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 filterPrivacy="1" defaultThemeVersion="124226"/>
  <xr:revisionPtr revIDLastSave="0" documentId="13_ncr:1_{87F54BFF-8F51-4393-BFDD-81F488C8EB8C}" xr6:coauthVersionLast="36" xr6:coauthVersionMax="36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GS커넥트 충전소_충전기 내역(수량)" sheetId="1" r:id="rId1"/>
    <sheet name="점검양식" sheetId="4" r:id="rId2"/>
  </sheets>
  <externalReferences>
    <externalReference r:id="rId3"/>
  </externalReferences>
  <definedNames>
    <definedName name="_xlnm._FilterDatabase" localSheetId="0" hidden="1">'GS커넥트 충전소_충전기 내역(수량)'!$B$4:$AS$4</definedName>
    <definedName name="_xlnm.Print_Area" localSheetId="0">'GS커넥트 충전소_충전기 내역(수량)'!$A$1:$AT$87</definedName>
    <definedName name="_xlnm.Print_Area" localSheetId="1">점검양식!$A$2:$H$121</definedName>
  </definedNames>
  <calcPr calcId="191029"/>
</workbook>
</file>

<file path=xl/calcChain.xml><?xml version="1.0" encoding="utf-8"?>
<calcChain xmlns="http://schemas.openxmlformats.org/spreadsheetml/2006/main">
  <c r="G15" i="4" l="1"/>
  <c r="C10" i="4"/>
  <c r="C9" i="4"/>
  <c r="C8" i="4"/>
  <c r="C7" i="4"/>
  <c r="G69" i="4"/>
  <c r="G65" i="4"/>
  <c r="G61" i="4"/>
  <c r="G60" i="4"/>
  <c r="G59" i="4"/>
  <c r="G36" i="4"/>
  <c r="G25" i="4"/>
  <c r="G4" i="4"/>
  <c r="C4" i="4"/>
  <c r="AR86" i="1" l="1"/>
  <c r="AR87" i="1" s="1"/>
  <c r="AP86" i="1"/>
  <c r="AP87" i="1" s="1"/>
  <c r="AO86" i="1"/>
  <c r="AO87" i="1" s="1"/>
  <c r="AQ87" i="1" s="1"/>
  <c r="AN86" i="1"/>
  <c r="AM86" i="1"/>
  <c r="AL86" i="1"/>
  <c r="AK86" i="1"/>
  <c r="AK87" i="1" s="1"/>
  <c r="AI86" i="1"/>
  <c r="AI87" i="1" s="1"/>
  <c r="AH86" i="1"/>
  <c r="AJ86" i="1" s="1"/>
  <c r="AF86" i="1"/>
  <c r="AF87" i="1" s="1"/>
  <c r="AE86" i="1"/>
  <c r="AD86" i="1"/>
  <c r="AC86" i="1"/>
  <c r="AC87" i="1" s="1"/>
  <c r="AB86" i="1"/>
  <c r="AB87" i="1" s="1"/>
  <c r="AA86" i="1"/>
  <c r="AA87" i="1" s="1"/>
  <c r="Z86" i="1"/>
  <c r="Z87" i="1" s="1"/>
  <c r="X86" i="1"/>
  <c r="X87" i="1" s="1"/>
  <c r="W86" i="1"/>
  <c r="V86" i="1"/>
  <c r="U86" i="1"/>
  <c r="U87" i="1" s="1"/>
  <c r="T86" i="1"/>
  <c r="T87" i="1" s="1"/>
  <c r="R86" i="1"/>
  <c r="R87" i="1" s="1"/>
  <c r="Q86" i="1"/>
  <c r="Q87" i="1" s="1"/>
  <c r="P86" i="1"/>
  <c r="P87" i="1" s="1"/>
  <c r="O86" i="1"/>
  <c r="N86" i="1"/>
  <c r="M86" i="1"/>
  <c r="M87" i="1" s="1"/>
  <c r="L86" i="1"/>
  <c r="L87" i="1" s="1"/>
  <c r="K86" i="1"/>
  <c r="K87" i="1" s="1"/>
  <c r="J86" i="1"/>
  <c r="J87" i="1" s="1"/>
  <c r="I86" i="1"/>
  <c r="I87" i="1" s="1"/>
  <c r="H86" i="1"/>
  <c r="S86" i="1" s="1"/>
  <c r="G86" i="1"/>
  <c r="F86" i="1"/>
  <c r="E86" i="1"/>
  <c r="E87" i="1" s="1"/>
  <c r="D86" i="1"/>
  <c r="D87" i="1" s="1"/>
  <c r="AQ85" i="1"/>
  <c r="AS85" i="1" s="1"/>
  <c r="AN85" i="1"/>
  <c r="AJ85" i="1"/>
  <c r="AG85" i="1"/>
  <c r="Y85" i="1"/>
  <c r="S85" i="1"/>
  <c r="AQ84" i="1"/>
  <c r="AS84" i="1" s="1"/>
  <c r="AN84" i="1"/>
  <c r="AJ84" i="1"/>
  <c r="AG84" i="1"/>
  <c r="Y84" i="1"/>
  <c r="S84" i="1"/>
  <c r="AQ83" i="1"/>
  <c r="AS83" i="1" s="1"/>
  <c r="AN83" i="1"/>
  <c r="AJ83" i="1"/>
  <c r="AG83" i="1"/>
  <c r="Y83" i="1"/>
  <c r="S83" i="1"/>
  <c r="AQ82" i="1"/>
  <c r="AN82" i="1"/>
  <c r="AJ82" i="1"/>
  <c r="AG82" i="1"/>
  <c r="Y82" i="1"/>
  <c r="S82" i="1"/>
  <c r="AS82" i="1" s="1"/>
  <c r="AQ81" i="1"/>
  <c r="AN81" i="1"/>
  <c r="AJ81" i="1"/>
  <c r="AG81" i="1"/>
  <c r="Y81" i="1"/>
  <c r="S81" i="1"/>
  <c r="AS81" i="1" s="1"/>
  <c r="AS80" i="1"/>
  <c r="AQ80" i="1"/>
  <c r="AN80" i="1"/>
  <c r="AJ80" i="1"/>
  <c r="AG80" i="1"/>
  <c r="Y80" i="1"/>
  <c r="S80" i="1"/>
  <c r="AQ79" i="1"/>
  <c r="AS79" i="1" s="1"/>
  <c r="AN79" i="1"/>
  <c r="AJ79" i="1"/>
  <c r="AG79" i="1"/>
  <c r="Y79" i="1"/>
  <c r="S79" i="1"/>
  <c r="AQ78" i="1"/>
  <c r="AS78" i="1" s="1"/>
  <c r="AN78" i="1"/>
  <c r="AJ78" i="1"/>
  <c r="AG78" i="1"/>
  <c r="Y78" i="1"/>
  <c r="S78" i="1"/>
  <c r="AQ77" i="1"/>
  <c r="AS77" i="1" s="1"/>
  <c r="AN77" i="1"/>
  <c r="AJ77" i="1"/>
  <c r="AG77" i="1"/>
  <c r="Y77" i="1"/>
  <c r="S77" i="1"/>
  <c r="AQ76" i="1"/>
  <c r="AS76" i="1" s="1"/>
  <c r="AN76" i="1"/>
  <c r="AJ76" i="1"/>
  <c r="AG76" i="1"/>
  <c r="Y76" i="1"/>
  <c r="S76" i="1"/>
  <c r="AQ75" i="1"/>
  <c r="AS75" i="1" s="1"/>
  <c r="AN75" i="1"/>
  <c r="AJ75" i="1"/>
  <c r="AG75" i="1"/>
  <c r="Y75" i="1"/>
  <c r="S75" i="1"/>
  <c r="AQ74" i="1"/>
  <c r="AN74" i="1"/>
  <c r="AJ74" i="1"/>
  <c r="AG74" i="1"/>
  <c r="Y74" i="1"/>
  <c r="S74" i="1"/>
  <c r="AS74" i="1" s="1"/>
  <c r="AQ73" i="1"/>
  <c r="AN73" i="1"/>
  <c r="AJ73" i="1"/>
  <c r="AG73" i="1"/>
  <c r="Y73" i="1"/>
  <c r="S73" i="1"/>
  <c r="AS73" i="1" s="1"/>
  <c r="AS72" i="1"/>
  <c r="AQ72" i="1"/>
  <c r="AN72" i="1"/>
  <c r="AJ72" i="1"/>
  <c r="AG72" i="1"/>
  <c r="Y72" i="1"/>
  <c r="S72" i="1"/>
  <c r="AR71" i="1"/>
  <c r="AP71" i="1"/>
  <c r="AO71" i="1"/>
  <c r="AQ71" i="1" s="1"/>
  <c r="AM71" i="1"/>
  <c r="AL71" i="1"/>
  <c r="AK71" i="1"/>
  <c r="AN71" i="1" s="1"/>
  <c r="AJ71" i="1"/>
  <c r="AI71" i="1"/>
  <c r="AH71" i="1"/>
  <c r="AF71" i="1"/>
  <c r="AE71" i="1"/>
  <c r="AD71" i="1"/>
  <c r="AC71" i="1"/>
  <c r="AB71" i="1"/>
  <c r="AG71" i="1" s="1"/>
  <c r="AA71" i="1"/>
  <c r="Z71" i="1"/>
  <c r="X71" i="1"/>
  <c r="W71" i="1"/>
  <c r="V71" i="1"/>
  <c r="U71" i="1"/>
  <c r="T71" i="1"/>
  <c r="Y71" i="1" s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S71" i="1" s="1"/>
  <c r="E71" i="1"/>
  <c r="D71" i="1"/>
  <c r="AQ70" i="1"/>
  <c r="AN70" i="1"/>
  <c r="AJ70" i="1"/>
  <c r="AG70" i="1"/>
  <c r="Y70" i="1"/>
  <c r="S70" i="1"/>
  <c r="AS70" i="1" s="1"/>
  <c r="AS69" i="1"/>
  <c r="AQ69" i="1"/>
  <c r="AN69" i="1"/>
  <c r="AJ69" i="1"/>
  <c r="AG69" i="1"/>
  <c r="Y69" i="1"/>
  <c r="S69" i="1"/>
  <c r="AQ68" i="1"/>
  <c r="AS68" i="1" s="1"/>
  <c r="AN68" i="1"/>
  <c r="AJ68" i="1"/>
  <c r="AG68" i="1"/>
  <c r="Y68" i="1"/>
  <c r="S68" i="1"/>
  <c r="AQ67" i="1"/>
  <c r="AN67" i="1"/>
  <c r="AS67" i="1" s="1"/>
  <c r="AJ67" i="1"/>
  <c r="AG67" i="1"/>
  <c r="Y67" i="1"/>
  <c r="S67" i="1"/>
  <c r="AQ66" i="1"/>
  <c r="AN66" i="1"/>
  <c r="AS66" i="1" s="1"/>
  <c r="AJ66" i="1"/>
  <c r="AG66" i="1"/>
  <c r="Y66" i="1"/>
  <c r="S66" i="1"/>
  <c r="AQ65" i="1"/>
  <c r="AN65" i="1"/>
  <c r="AJ65" i="1"/>
  <c r="AG65" i="1"/>
  <c r="AS65" i="1" s="1"/>
  <c r="Y65" i="1"/>
  <c r="S65" i="1"/>
  <c r="AQ64" i="1"/>
  <c r="AN64" i="1"/>
  <c r="AJ64" i="1"/>
  <c r="AG64" i="1"/>
  <c r="Y64" i="1"/>
  <c r="AS64" i="1" s="1"/>
  <c r="S64" i="1"/>
  <c r="AQ63" i="1"/>
  <c r="AN63" i="1"/>
  <c r="AJ63" i="1"/>
  <c r="AG63" i="1"/>
  <c r="Y63" i="1"/>
  <c r="S63" i="1"/>
  <c r="AS63" i="1" s="1"/>
  <c r="AQ62" i="1"/>
  <c r="AN62" i="1"/>
  <c r="AJ62" i="1"/>
  <c r="AG62" i="1"/>
  <c r="Y62" i="1"/>
  <c r="S62" i="1"/>
  <c r="AS62" i="1" s="1"/>
  <c r="AS61" i="1"/>
  <c r="AQ61" i="1"/>
  <c r="AN61" i="1"/>
  <c r="AJ61" i="1"/>
  <c r="AG61" i="1"/>
  <c r="Y61" i="1"/>
  <c r="S61" i="1"/>
  <c r="AN60" i="1"/>
  <c r="AS60" i="1" s="1"/>
  <c r="AJ60" i="1"/>
  <c r="AG60" i="1"/>
  <c r="Y60" i="1"/>
  <c r="S60" i="1"/>
  <c r="AQ59" i="1"/>
  <c r="AN59" i="1"/>
  <c r="AS59" i="1" s="1"/>
  <c r="AJ59" i="1"/>
  <c r="AG59" i="1"/>
  <c r="Y59" i="1"/>
  <c r="S59" i="1"/>
  <c r="AQ58" i="1"/>
  <c r="AN58" i="1"/>
  <c r="AJ58" i="1"/>
  <c r="AG58" i="1"/>
  <c r="AS58" i="1" s="1"/>
  <c r="Y58" i="1"/>
  <c r="S58" i="1"/>
  <c r="AQ57" i="1"/>
  <c r="AN57" i="1"/>
  <c r="AJ57" i="1"/>
  <c r="AG57" i="1"/>
  <c r="Y57" i="1"/>
  <c r="AS57" i="1" s="1"/>
  <c r="S57" i="1"/>
  <c r="AQ56" i="1"/>
  <c r="AN56" i="1"/>
  <c r="AJ56" i="1"/>
  <c r="AG56" i="1"/>
  <c r="Y56" i="1"/>
  <c r="S56" i="1"/>
  <c r="AS56" i="1" s="1"/>
  <c r="AQ55" i="1"/>
  <c r="AN55" i="1"/>
  <c r="AJ55" i="1"/>
  <c r="AG55" i="1"/>
  <c r="Y55" i="1"/>
  <c r="S55" i="1"/>
  <c r="AS55" i="1" s="1"/>
  <c r="AS54" i="1"/>
  <c r="AQ54" i="1"/>
  <c r="AN54" i="1"/>
  <c r="AJ54" i="1"/>
  <c r="AG54" i="1"/>
  <c r="Y54" i="1"/>
  <c r="S54" i="1"/>
  <c r="AQ53" i="1"/>
  <c r="AS53" i="1" s="1"/>
  <c r="AN53" i="1"/>
  <c r="AJ53" i="1"/>
  <c r="AG53" i="1"/>
  <c r="Y53" i="1"/>
  <c r="S53" i="1"/>
  <c r="AQ52" i="1"/>
  <c r="AN52" i="1"/>
  <c r="AS52" i="1" s="1"/>
  <c r="AJ52" i="1"/>
  <c r="AG52" i="1"/>
  <c r="Y52" i="1"/>
  <c r="S52" i="1"/>
  <c r="AQ51" i="1"/>
  <c r="AN51" i="1"/>
  <c r="AS51" i="1" s="1"/>
  <c r="AJ51" i="1"/>
  <c r="AG51" i="1"/>
  <c r="Y51" i="1"/>
  <c r="S51" i="1"/>
  <c r="AQ50" i="1"/>
  <c r="AN50" i="1"/>
  <c r="AJ50" i="1"/>
  <c r="AG50" i="1"/>
  <c r="AS50" i="1" s="1"/>
  <c r="Y50" i="1"/>
  <c r="S50" i="1"/>
  <c r="AQ49" i="1"/>
  <c r="AN49" i="1"/>
  <c r="AJ49" i="1"/>
  <c r="AG49" i="1"/>
  <c r="Y49" i="1"/>
  <c r="AS49" i="1" s="1"/>
  <c r="S49" i="1"/>
  <c r="AQ48" i="1"/>
  <c r="AN48" i="1"/>
  <c r="AJ48" i="1"/>
  <c r="AG48" i="1"/>
  <c r="Y48" i="1"/>
  <c r="S48" i="1"/>
  <c r="AS48" i="1" s="1"/>
  <c r="AQ47" i="1"/>
  <c r="AN47" i="1"/>
  <c r="AJ47" i="1"/>
  <c r="AG47" i="1"/>
  <c r="Y47" i="1"/>
  <c r="S47" i="1"/>
  <c r="AS47" i="1" s="1"/>
  <c r="AS46" i="1"/>
  <c r="AQ46" i="1"/>
  <c r="AN46" i="1"/>
  <c r="AJ46" i="1"/>
  <c r="AG46" i="1"/>
  <c r="Y46" i="1"/>
  <c r="S46" i="1"/>
  <c r="AQ45" i="1"/>
  <c r="AS45" i="1" s="1"/>
  <c r="AN45" i="1"/>
  <c r="AJ45" i="1"/>
  <c r="AG45" i="1"/>
  <c r="Y45" i="1"/>
  <c r="S45" i="1"/>
  <c r="AQ44" i="1"/>
  <c r="AN44" i="1"/>
  <c r="AS44" i="1" s="1"/>
  <c r="AJ44" i="1"/>
  <c r="AG44" i="1"/>
  <c r="Y44" i="1"/>
  <c r="S44" i="1"/>
  <c r="AQ43" i="1"/>
  <c r="AN43" i="1"/>
  <c r="AS43" i="1" s="1"/>
  <c r="AJ43" i="1"/>
  <c r="AG43" i="1"/>
  <c r="Y43" i="1"/>
  <c r="S43" i="1"/>
  <c r="AQ42" i="1"/>
  <c r="AN42" i="1"/>
  <c r="AJ42" i="1"/>
  <c r="AG42" i="1"/>
  <c r="AS42" i="1" s="1"/>
  <c r="Y42" i="1"/>
  <c r="S42" i="1"/>
  <c r="AQ41" i="1"/>
  <c r="AN41" i="1"/>
  <c r="AJ41" i="1"/>
  <c r="AG41" i="1"/>
  <c r="Y41" i="1"/>
  <c r="AS41" i="1" s="1"/>
  <c r="S41" i="1"/>
  <c r="AQ40" i="1"/>
  <c r="AN40" i="1"/>
  <c r="AJ40" i="1"/>
  <c r="AG40" i="1"/>
  <c r="Y40" i="1"/>
  <c r="S40" i="1"/>
  <c r="AS40" i="1" s="1"/>
  <c r="AR39" i="1"/>
  <c r="AP39" i="1"/>
  <c r="AO39" i="1"/>
  <c r="AQ39" i="1" s="1"/>
  <c r="AM39" i="1"/>
  <c r="AM87" i="1" s="1"/>
  <c r="AL39" i="1"/>
  <c r="AN39" i="1" s="1"/>
  <c r="AK39" i="1"/>
  <c r="AI39" i="1"/>
  <c r="AH39" i="1"/>
  <c r="AJ39" i="1" s="1"/>
  <c r="AF39" i="1"/>
  <c r="AE39" i="1"/>
  <c r="AE87" i="1" s="1"/>
  <c r="AD39" i="1"/>
  <c r="AG39" i="1" s="1"/>
  <c r="AC39" i="1"/>
  <c r="AB39" i="1"/>
  <c r="AA39" i="1"/>
  <c r="Z39" i="1"/>
  <c r="X39" i="1"/>
  <c r="W39" i="1"/>
  <c r="W87" i="1" s="1"/>
  <c r="V39" i="1"/>
  <c r="V87" i="1" s="1"/>
  <c r="U39" i="1"/>
  <c r="T39" i="1"/>
  <c r="R39" i="1"/>
  <c r="Q39" i="1"/>
  <c r="P39" i="1"/>
  <c r="O39" i="1"/>
  <c r="O87" i="1" s="1"/>
  <c r="N39" i="1"/>
  <c r="N87" i="1" s="1"/>
  <c r="M39" i="1"/>
  <c r="L39" i="1"/>
  <c r="K39" i="1"/>
  <c r="J39" i="1"/>
  <c r="I39" i="1"/>
  <c r="H39" i="1"/>
  <c r="G39" i="1"/>
  <c r="G87" i="1" s="1"/>
  <c r="F39" i="1"/>
  <c r="S39" i="1" s="1"/>
  <c r="E39" i="1"/>
  <c r="D39" i="1"/>
  <c r="AQ38" i="1"/>
  <c r="AN38" i="1"/>
  <c r="AJ38" i="1"/>
  <c r="AG38" i="1"/>
  <c r="Y38" i="1"/>
  <c r="AS38" i="1" s="1"/>
  <c r="AQ37" i="1"/>
  <c r="AN37" i="1"/>
  <c r="AJ37" i="1"/>
  <c r="AG37" i="1"/>
  <c r="Y37" i="1"/>
  <c r="S37" i="1"/>
  <c r="AS37" i="1" s="1"/>
  <c r="AS36" i="1"/>
  <c r="AQ36" i="1"/>
  <c r="AN36" i="1"/>
  <c r="AJ36" i="1"/>
  <c r="AG36" i="1"/>
  <c r="Y36" i="1"/>
  <c r="S36" i="1"/>
  <c r="AQ35" i="1"/>
  <c r="AS35" i="1" s="1"/>
  <c r="AN35" i="1"/>
  <c r="AJ35" i="1"/>
  <c r="AG35" i="1"/>
  <c r="Y35" i="1"/>
  <c r="S35" i="1"/>
  <c r="AQ34" i="1"/>
  <c r="AN34" i="1"/>
  <c r="AS34" i="1" s="1"/>
  <c r="AJ34" i="1"/>
  <c r="AG34" i="1"/>
  <c r="Y34" i="1"/>
  <c r="S34" i="1"/>
  <c r="AQ33" i="1"/>
  <c r="AN33" i="1"/>
  <c r="AS33" i="1" s="1"/>
  <c r="AJ33" i="1"/>
  <c r="AG33" i="1"/>
  <c r="Y33" i="1"/>
  <c r="AQ32" i="1"/>
  <c r="AN32" i="1"/>
  <c r="AJ32" i="1"/>
  <c r="AG32" i="1"/>
  <c r="Y32" i="1"/>
  <c r="AS32" i="1" s="1"/>
  <c r="S32" i="1"/>
  <c r="AQ31" i="1"/>
  <c r="AN31" i="1"/>
  <c r="AJ31" i="1"/>
  <c r="AG31" i="1"/>
  <c r="Y31" i="1"/>
  <c r="S31" i="1"/>
  <c r="AS31" i="1" s="1"/>
  <c r="AR30" i="1"/>
  <c r="AP30" i="1"/>
  <c r="AO30" i="1"/>
  <c r="AQ30" i="1" s="1"/>
  <c r="AM30" i="1"/>
  <c r="AL30" i="1"/>
  <c r="AN30" i="1" s="1"/>
  <c r="AK30" i="1"/>
  <c r="AI30" i="1"/>
  <c r="AH30" i="1"/>
  <c r="AJ30" i="1" s="1"/>
  <c r="AF30" i="1"/>
  <c r="AE30" i="1"/>
  <c r="AD30" i="1"/>
  <c r="AG30" i="1" s="1"/>
  <c r="AC30" i="1"/>
  <c r="AB30" i="1"/>
  <c r="AA30" i="1"/>
  <c r="Z30" i="1"/>
  <c r="X30" i="1"/>
  <c r="W30" i="1"/>
  <c r="V30" i="1"/>
  <c r="Y30" i="1" s="1"/>
  <c r="U30" i="1"/>
  <c r="T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S30" i="1" s="1"/>
  <c r="E30" i="1"/>
  <c r="D30" i="1"/>
  <c r="AQ29" i="1"/>
  <c r="AN29" i="1"/>
  <c r="AJ29" i="1"/>
  <c r="AS29" i="1" s="1"/>
  <c r="AG29" i="1"/>
  <c r="Y29" i="1"/>
  <c r="S29" i="1"/>
  <c r="AQ28" i="1"/>
  <c r="AN28" i="1"/>
  <c r="AJ28" i="1"/>
  <c r="AG28" i="1"/>
  <c r="Y28" i="1"/>
  <c r="S28" i="1"/>
  <c r="AS28" i="1" s="1"/>
  <c r="AQ27" i="1"/>
  <c r="AN27" i="1"/>
  <c r="AJ27" i="1"/>
  <c r="AG27" i="1"/>
  <c r="Y27" i="1"/>
  <c r="S27" i="1"/>
  <c r="AS27" i="1" s="1"/>
  <c r="AS26" i="1"/>
  <c r="AQ26" i="1"/>
  <c r="AN26" i="1"/>
  <c r="AJ26" i="1"/>
  <c r="AG26" i="1"/>
  <c r="Y26" i="1"/>
  <c r="S26" i="1"/>
  <c r="AQ25" i="1"/>
  <c r="AS25" i="1" s="1"/>
  <c r="AN25" i="1"/>
  <c r="AJ25" i="1"/>
  <c r="AG25" i="1"/>
  <c r="Y25" i="1"/>
  <c r="S25" i="1"/>
  <c r="AQ24" i="1"/>
  <c r="AN24" i="1"/>
  <c r="AS24" i="1" s="1"/>
  <c r="AJ24" i="1"/>
  <c r="AG24" i="1"/>
  <c r="Y24" i="1"/>
  <c r="S24" i="1"/>
  <c r="AQ23" i="1"/>
  <c r="AN23" i="1"/>
  <c r="AJ23" i="1"/>
  <c r="AS23" i="1" s="1"/>
  <c r="AG23" i="1"/>
  <c r="Y23" i="1"/>
  <c r="S23" i="1"/>
  <c r="AQ22" i="1"/>
  <c r="AN22" i="1"/>
  <c r="AJ22" i="1"/>
  <c r="AS22" i="1" s="1"/>
  <c r="AG22" i="1"/>
  <c r="Y22" i="1"/>
  <c r="S22" i="1"/>
  <c r="AQ21" i="1"/>
  <c r="AN21" i="1"/>
  <c r="AJ21" i="1"/>
  <c r="AS21" i="1" s="1"/>
  <c r="AG21" i="1"/>
  <c r="Y21" i="1"/>
  <c r="S21" i="1"/>
  <c r="AQ20" i="1"/>
  <c r="AN20" i="1"/>
  <c r="AJ20" i="1"/>
  <c r="AG20" i="1"/>
  <c r="Y20" i="1"/>
  <c r="S20" i="1"/>
  <c r="AS20" i="1" s="1"/>
  <c r="AQ19" i="1"/>
  <c r="AN19" i="1"/>
  <c r="AJ19" i="1"/>
  <c r="AG19" i="1"/>
  <c r="Y19" i="1"/>
  <c r="S19" i="1"/>
  <c r="AS19" i="1" s="1"/>
  <c r="AS18" i="1"/>
  <c r="AQ18" i="1"/>
  <c r="AN18" i="1"/>
  <c r="AJ18" i="1"/>
  <c r="AG18" i="1"/>
  <c r="Y18" i="1"/>
  <c r="S18" i="1"/>
  <c r="AQ17" i="1"/>
  <c r="AS17" i="1" s="1"/>
  <c r="AN17" i="1"/>
  <c r="AJ17" i="1"/>
  <c r="AG17" i="1"/>
  <c r="Y17" i="1"/>
  <c r="S17" i="1"/>
  <c r="AQ16" i="1"/>
  <c r="AN16" i="1"/>
  <c r="AS16" i="1" s="1"/>
  <c r="AJ16" i="1"/>
  <c r="AG16" i="1"/>
  <c r="Y16" i="1"/>
  <c r="S16" i="1"/>
  <c r="AQ15" i="1"/>
  <c r="AN15" i="1"/>
  <c r="AJ15" i="1"/>
  <c r="AS15" i="1" s="1"/>
  <c r="AG15" i="1"/>
  <c r="Y15" i="1"/>
  <c r="S15" i="1"/>
  <c r="AQ14" i="1"/>
  <c r="AN14" i="1"/>
  <c r="AJ14" i="1"/>
  <c r="AS14" i="1" s="1"/>
  <c r="AG14" i="1"/>
  <c r="Y14" i="1"/>
  <c r="S14" i="1"/>
  <c r="AQ13" i="1"/>
  <c r="AN13" i="1"/>
  <c r="AJ13" i="1"/>
  <c r="AS13" i="1" s="1"/>
  <c r="AG13" i="1"/>
  <c r="Y13" i="1"/>
  <c r="S13" i="1"/>
  <c r="AQ12" i="1"/>
  <c r="AN12" i="1"/>
  <c r="AJ12" i="1"/>
  <c r="AG12" i="1"/>
  <c r="Y12" i="1"/>
  <c r="S12" i="1"/>
  <c r="AS12" i="1" s="1"/>
  <c r="AQ11" i="1"/>
  <c r="AN11" i="1"/>
  <c r="AJ11" i="1"/>
  <c r="AG11" i="1"/>
  <c r="Y11" i="1"/>
  <c r="S11" i="1"/>
  <c r="AS11" i="1" s="1"/>
  <c r="AS10" i="1"/>
  <c r="AQ10" i="1"/>
  <c r="AN10" i="1"/>
  <c r="AJ10" i="1"/>
  <c r="AG10" i="1"/>
  <c r="Y10" i="1"/>
  <c r="S10" i="1"/>
  <c r="AQ9" i="1"/>
  <c r="AS9" i="1" s="1"/>
  <c r="AN9" i="1"/>
  <c r="AJ9" i="1"/>
  <c r="AG9" i="1"/>
  <c r="Y9" i="1"/>
  <c r="S9" i="1"/>
  <c r="AQ8" i="1"/>
  <c r="AN8" i="1"/>
  <c r="AS8" i="1" s="1"/>
  <c r="AJ8" i="1"/>
  <c r="AG8" i="1"/>
  <c r="Y8" i="1"/>
  <c r="S8" i="1"/>
  <c r="AQ7" i="1"/>
  <c r="AN7" i="1"/>
  <c r="AJ7" i="1"/>
  <c r="AS7" i="1" s="1"/>
  <c r="AG7" i="1"/>
  <c r="Y7" i="1"/>
  <c r="S7" i="1"/>
  <c r="AQ6" i="1"/>
  <c r="AN6" i="1"/>
  <c r="AJ6" i="1"/>
  <c r="AS6" i="1" s="1"/>
  <c r="AG6" i="1"/>
  <c r="Y6" i="1"/>
  <c r="S6" i="1"/>
  <c r="AQ5" i="1"/>
  <c r="AN5" i="1"/>
  <c r="AJ5" i="1"/>
  <c r="AS5" i="1" s="1"/>
  <c r="AG5" i="1"/>
  <c r="Y5" i="1"/>
  <c r="S5" i="1"/>
  <c r="AS30" i="1" l="1"/>
  <c r="Y87" i="1"/>
  <c r="AS86" i="1"/>
  <c r="AS39" i="1"/>
  <c r="AS71" i="1"/>
  <c r="AL87" i="1"/>
  <c r="AN87" i="1" s="1"/>
  <c r="Y86" i="1"/>
  <c r="AG86" i="1"/>
  <c r="Y39" i="1"/>
  <c r="AH87" i="1"/>
  <c r="AJ87" i="1" s="1"/>
  <c r="F87" i="1"/>
  <c r="AD87" i="1"/>
  <c r="AG87" i="1" s="1"/>
  <c r="H87" i="1"/>
  <c r="AQ86" i="1"/>
  <c r="S87" i="1" l="1"/>
  <c r="AS87" i="1" s="1"/>
</calcChain>
</file>

<file path=xl/sharedStrings.xml><?xml version="1.0" encoding="utf-8"?>
<sst xmlns="http://schemas.openxmlformats.org/spreadsheetml/2006/main" count="2411" uniqueCount="277">
  <si>
    <t>충전기 현황</t>
    <phoneticPr fontId="2" type="noConversion"/>
  </si>
  <si>
    <t>충전소</t>
    <phoneticPr fontId="2" type="noConversion"/>
  </si>
  <si>
    <t>충전기 제조사 설치 현황</t>
    <phoneticPr fontId="2" type="noConversion"/>
  </si>
  <si>
    <t>경기도</t>
    <phoneticPr fontId="2" type="noConversion"/>
  </si>
  <si>
    <t>인천시</t>
    <phoneticPr fontId="2" type="noConversion"/>
  </si>
  <si>
    <t>강원도</t>
    <phoneticPr fontId="2" type="noConversion"/>
  </si>
  <si>
    <t>합계</t>
    <phoneticPr fontId="2" type="noConversion"/>
  </si>
  <si>
    <t>클린알렉스</t>
    <phoneticPr fontId="2" type="noConversion"/>
  </si>
  <si>
    <t>중앙제어</t>
    <phoneticPr fontId="2" type="noConversion"/>
  </si>
  <si>
    <t>씨어스</t>
    <phoneticPr fontId="2" type="noConversion"/>
  </si>
  <si>
    <t>에바</t>
    <phoneticPr fontId="2" type="noConversion"/>
  </si>
  <si>
    <t>코스텔</t>
    <phoneticPr fontId="2" type="noConversion"/>
  </si>
  <si>
    <t>모던텍</t>
    <phoneticPr fontId="2" type="noConversion"/>
  </si>
  <si>
    <t>시그넷</t>
    <phoneticPr fontId="2" type="noConversion"/>
  </si>
  <si>
    <t>종로구</t>
    <phoneticPr fontId="2" type="noConversion"/>
  </si>
  <si>
    <t>은평구</t>
    <phoneticPr fontId="2" type="noConversion"/>
  </si>
  <si>
    <t>송파구</t>
    <phoneticPr fontId="2" type="noConversion"/>
  </si>
  <si>
    <t>성북구</t>
    <phoneticPr fontId="2" type="noConversion"/>
  </si>
  <si>
    <t>강남구</t>
    <phoneticPr fontId="2" type="noConversion"/>
  </si>
  <si>
    <t>동대문구</t>
    <phoneticPr fontId="2" type="noConversion"/>
  </si>
  <si>
    <t>도봉구</t>
    <phoneticPr fontId="2" type="noConversion"/>
  </si>
  <si>
    <t>용산구</t>
    <phoneticPr fontId="2" type="noConversion"/>
  </si>
  <si>
    <t>동작구</t>
    <phoneticPr fontId="2" type="noConversion"/>
  </si>
  <si>
    <t>중구</t>
    <phoneticPr fontId="2" type="noConversion"/>
  </si>
  <si>
    <t>마포구</t>
    <phoneticPr fontId="2" type="noConversion"/>
  </si>
  <si>
    <t>서대문구</t>
    <phoneticPr fontId="2" type="noConversion"/>
  </si>
  <si>
    <t>노원구</t>
    <phoneticPr fontId="2" type="noConversion"/>
  </si>
  <si>
    <t>강동구</t>
    <phoneticPr fontId="2" type="noConversion"/>
  </si>
  <si>
    <t>영등포구</t>
    <phoneticPr fontId="2" type="noConversion"/>
  </si>
  <si>
    <t>성동구</t>
    <phoneticPr fontId="2" type="noConversion"/>
  </si>
  <si>
    <t>광진구</t>
    <phoneticPr fontId="2" type="noConversion"/>
  </si>
  <si>
    <t>구로구</t>
    <phoneticPr fontId="2" type="noConversion"/>
  </si>
  <si>
    <t>강북구</t>
    <phoneticPr fontId="2" type="noConversion"/>
  </si>
  <si>
    <t>중랑구</t>
    <phoneticPr fontId="2" type="noConversion"/>
  </si>
  <si>
    <t>서초구</t>
    <phoneticPr fontId="2" type="noConversion"/>
  </si>
  <si>
    <t>양천구</t>
    <phoneticPr fontId="2" type="noConversion"/>
  </si>
  <si>
    <t>금천구</t>
    <phoneticPr fontId="2" type="noConversion"/>
  </si>
  <si>
    <t>서울시</t>
    <phoneticPr fontId="2" type="noConversion"/>
  </si>
  <si>
    <t>-</t>
    <phoneticPr fontId="2" type="noConversion"/>
  </si>
  <si>
    <t>-</t>
    <phoneticPr fontId="2" type="noConversion"/>
  </si>
  <si>
    <t>소계</t>
    <phoneticPr fontId="2" type="noConversion"/>
  </si>
  <si>
    <t>소계</t>
    <phoneticPr fontId="2" type="noConversion"/>
  </si>
  <si>
    <t>-</t>
    <phoneticPr fontId="2" type="noConversion"/>
  </si>
  <si>
    <t>-</t>
    <phoneticPr fontId="2" type="noConversion"/>
  </si>
  <si>
    <t>소계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</si>
  <si>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</si>
  <si>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</si>
  <si>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</si>
  <si>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강서구</t>
    <phoneticPr fontId="2" type="noConversion"/>
  </si>
  <si>
    <t>관악구</t>
    <phoneticPr fontId="2" type="noConversion"/>
  </si>
  <si>
    <t>소계</t>
    <phoneticPr fontId="2" type="noConversion"/>
  </si>
  <si>
    <t>-</t>
    <phoneticPr fontId="2" type="noConversion"/>
  </si>
  <si>
    <t>-</t>
    <phoneticPr fontId="2" type="noConversion"/>
  </si>
  <si>
    <t>부평구</t>
    <phoneticPr fontId="2" type="noConversion"/>
  </si>
  <si>
    <t>연수구</t>
    <phoneticPr fontId="2" type="noConversion"/>
  </si>
  <si>
    <t>서구</t>
    <phoneticPr fontId="2" type="noConversion"/>
  </si>
  <si>
    <t>남동구</t>
    <phoneticPr fontId="2" type="noConversion"/>
  </si>
  <si>
    <t>중구</t>
    <phoneticPr fontId="2" type="noConversion"/>
  </si>
  <si>
    <t>미출홀구</t>
    <phoneticPr fontId="2" type="noConversion"/>
  </si>
  <si>
    <t>강화군</t>
    <phoneticPr fontId="2" type="noConversion"/>
  </si>
  <si>
    <t>계양구</t>
    <phoneticPr fontId="2" type="noConversion"/>
  </si>
  <si>
    <t>-</t>
    <phoneticPr fontId="2" type="noConversion"/>
  </si>
  <si>
    <t>-</t>
    <phoneticPr fontId="2" type="noConversion"/>
  </si>
  <si>
    <t>춘천시</t>
    <phoneticPr fontId="2" type="noConversion"/>
  </si>
  <si>
    <t>원주시</t>
    <phoneticPr fontId="2" type="noConversion"/>
  </si>
  <si>
    <t>영월군</t>
    <phoneticPr fontId="2" type="noConversion"/>
  </si>
  <si>
    <t>횡성군</t>
    <phoneticPr fontId="2" type="noConversion"/>
  </si>
  <si>
    <t>동해시</t>
    <phoneticPr fontId="2" type="noConversion"/>
  </si>
  <si>
    <t>시/군/구</t>
    <phoneticPr fontId="2" type="noConversion"/>
  </si>
  <si>
    <t>정선군</t>
    <phoneticPr fontId="2" type="noConversion"/>
  </si>
  <si>
    <t>화천군</t>
    <phoneticPr fontId="2" type="noConversion"/>
  </si>
  <si>
    <t>고성군</t>
    <phoneticPr fontId="2" type="noConversion"/>
  </si>
  <si>
    <t>홍천군</t>
    <phoneticPr fontId="2" type="noConversion"/>
  </si>
  <si>
    <t>평창군</t>
    <phoneticPr fontId="2" type="noConversion"/>
  </si>
  <si>
    <t>강릉시</t>
    <phoneticPr fontId="2" type="noConversion"/>
  </si>
  <si>
    <t>인제군</t>
    <phoneticPr fontId="2" type="noConversion"/>
  </si>
  <si>
    <t>소계</t>
    <phoneticPr fontId="2" type="noConversion"/>
  </si>
  <si>
    <t>양구군</t>
    <phoneticPr fontId="2" type="noConversion"/>
  </si>
  <si>
    <t>양양군</t>
    <phoneticPr fontId="2" type="noConversion"/>
  </si>
  <si>
    <t>가평군</t>
    <phoneticPr fontId="2" type="noConversion"/>
  </si>
  <si>
    <t>고양시</t>
    <phoneticPr fontId="2" type="noConversion"/>
  </si>
  <si>
    <t>과천시</t>
    <phoneticPr fontId="2" type="noConversion"/>
  </si>
  <si>
    <t>광명시</t>
    <phoneticPr fontId="2" type="noConversion"/>
  </si>
  <si>
    <t>광주시</t>
    <phoneticPr fontId="2" type="noConversion"/>
  </si>
  <si>
    <t>구리시</t>
    <phoneticPr fontId="2" type="noConversion"/>
  </si>
  <si>
    <t>군포시</t>
    <phoneticPr fontId="2" type="noConversion"/>
  </si>
  <si>
    <t>김포시</t>
    <phoneticPr fontId="2" type="noConversion"/>
  </si>
  <si>
    <t>남양주시</t>
    <phoneticPr fontId="2" type="noConversion"/>
  </si>
  <si>
    <t>동두천시</t>
    <phoneticPr fontId="2" type="noConversion"/>
  </si>
  <si>
    <t>부천시</t>
    <phoneticPr fontId="2" type="noConversion"/>
  </si>
  <si>
    <t>성남시</t>
    <phoneticPr fontId="2" type="noConversion"/>
  </si>
  <si>
    <t>수원시</t>
    <phoneticPr fontId="2" type="noConversion"/>
  </si>
  <si>
    <t>시흥시</t>
    <phoneticPr fontId="2" type="noConversion"/>
  </si>
  <si>
    <t>안산시</t>
    <phoneticPr fontId="2" type="noConversion"/>
  </si>
  <si>
    <t>안양시</t>
    <phoneticPr fontId="2" type="noConversion"/>
  </si>
  <si>
    <t>양주시</t>
    <phoneticPr fontId="2" type="noConversion"/>
  </si>
  <si>
    <t>양평군</t>
    <phoneticPr fontId="2" type="noConversion"/>
  </si>
  <si>
    <t>여주시</t>
    <phoneticPr fontId="2" type="noConversion"/>
  </si>
  <si>
    <t>오산시</t>
    <phoneticPr fontId="2" type="noConversion"/>
  </si>
  <si>
    <t>용인시</t>
    <phoneticPr fontId="2" type="noConversion"/>
  </si>
  <si>
    <t>의왕시</t>
    <phoneticPr fontId="2" type="noConversion"/>
  </si>
  <si>
    <t>의정부시</t>
    <phoneticPr fontId="2" type="noConversion"/>
  </si>
  <si>
    <t>이천시</t>
    <phoneticPr fontId="2" type="noConversion"/>
  </si>
  <si>
    <t>파주시</t>
    <phoneticPr fontId="2" type="noConversion"/>
  </si>
  <si>
    <t>평택시</t>
    <phoneticPr fontId="2" type="noConversion"/>
  </si>
  <si>
    <t>하남시</t>
    <phoneticPr fontId="2" type="noConversion"/>
  </si>
  <si>
    <t>화성시</t>
    <phoneticPr fontId="2" type="noConversion"/>
  </si>
  <si>
    <t>소계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</si>
  <si>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</si>
  <si>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</si>
  <si>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</si>
  <si>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소계</t>
    <phoneticPr fontId="2" type="noConversion"/>
  </si>
  <si>
    <t>-</t>
    <phoneticPr fontId="2" type="noConversion"/>
  </si>
  <si>
    <t>안성시</t>
    <phoneticPr fontId="2" type="noConversion"/>
  </si>
  <si>
    <t>연천구</t>
    <phoneticPr fontId="2" type="noConversion"/>
  </si>
  <si>
    <t>포천시</t>
    <phoneticPr fontId="2" type="noConversion"/>
  </si>
  <si>
    <t>CS 500A 
2BC04W</t>
    <phoneticPr fontId="2" type="noConversion"/>
  </si>
  <si>
    <t>CEC-
2304HR</t>
    <phoneticPr fontId="2" type="noConversion"/>
  </si>
  <si>
    <t>CEC-
2022BC</t>
    <phoneticPr fontId="2" type="noConversion"/>
  </si>
  <si>
    <t>CEC-
1020BC</t>
    <phoneticPr fontId="2" type="noConversion"/>
  </si>
  <si>
    <t>CEC-0513BC
(교통약자)</t>
    <phoneticPr fontId="2" type="noConversion"/>
  </si>
  <si>
    <t>CEC-
2304HR (S)</t>
    <phoneticPr fontId="2" type="noConversion"/>
  </si>
  <si>
    <t>CEC-
3714SC</t>
    <phoneticPr fontId="2" type="noConversion"/>
  </si>
  <si>
    <t>MC-
2P50DCND</t>
    <phoneticPr fontId="2" type="noConversion"/>
  </si>
  <si>
    <t>MC-
3P50DC-K</t>
    <phoneticPr fontId="2" type="noConversion"/>
  </si>
  <si>
    <t>FC50K-
CCA-TR</t>
    <phoneticPr fontId="2" type="noConversion"/>
  </si>
  <si>
    <t>CEC-
0510BC</t>
    <phoneticPr fontId="2" type="noConversion"/>
  </si>
  <si>
    <t>FC50K-
CC</t>
    <phoneticPr fontId="2" type="noConversion"/>
  </si>
  <si>
    <t>KL10-
SD2K</t>
    <phoneticPr fontId="2" type="noConversion"/>
  </si>
  <si>
    <t>KL10-
WD2K</t>
    <phoneticPr fontId="2" type="noConversion"/>
  </si>
  <si>
    <t>KL11-
S( R )</t>
    <phoneticPr fontId="2" type="noConversion"/>
  </si>
  <si>
    <t>KL11-
SB</t>
    <phoneticPr fontId="2" type="noConversion"/>
  </si>
  <si>
    <t>KL40-
BC</t>
    <phoneticPr fontId="2" type="noConversion"/>
  </si>
  <si>
    <t>KL4214-
BCC</t>
    <phoneticPr fontId="2" type="noConversion"/>
  </si>
  <si>
    <t>KL46-
C-R</t>
    <phoneticPr fontId="2" type="noConversion"/>
  </si>
  <si>
    <t>충전기</t>
    <phoneticPr fontId="2" type="noConversion"/>
  </si>
  <si>
    <t>권 역</t>
    <phoneticPr fontId="2" type="noConversion"/>
  </si>
  <si>
    <t>▣ GS커넥트 권역별 충전소/충전기 내역</t>
    <phoneticPr fontId="2" type="noConversion"/>
  </si>
  <si>
    <t>JC-9511PS
-BC (S)</t>
    <phoneticPr fontId="2" type="noConversion"/>
  </si>
  <si>
    <t>JC-9511PS-BC</t>
    <phoneticPr fontId="2" type="noConversion"/>
  </si>
  <si>
    <t>ELA007C01</t>
    <phoneticPr fontId="2" type="noConversion"/>
  </si>
  <si>
    <t>KL11-
W( R )</t>
    <phoneticPr fontId="2" type="noConversion"/>
  </si>
  <si>
    <t>KL11-
WC</t>
    <phoneticPr fontId="2" type="noConversion"/>
  </si>
  <si>
    <t>KL11-WB</t>
    <phoneticPr fontId="2" type="noConversion"/>
  </si>
  <si>
    <t>KL40-
BC-R</t>
    <phoneticPr fontId="2" type="noConversion"/>
  </si>
  <si>
    <t>KL4214-
CC</t>
    <phoneticPr fontId="2" type="noConversion"/>
  </si>
  <si>
    <t>-</t>
    <phoneticPr fontId="2" type="noConversion"/>
  </si>
  <si>
    <t>KL40-
C-R</t>
    <phoneticPr fontId="2" type="noConversion"/>
  </si>
  <si>
    <t>CUS200-
BC-RI</t>
    <phoneticPr fontId="2" type="noConversion"/>
  </si>
  <si>
    <t>CUS200-
BC-R</t>
    <phoneticPr fontId="2" type="noConversion"/>
  </si>
  <si>
    <t>CUS100-
BC</t>
    <phoneticPr fontId="2" type="noConversion"/>
  </si>
  <si>
    <t>CS 500A 
2BC04W IC</t>
    <phoneticPr fontId="2" type="noConversion"/>
  </si>
  <si>
    <t>-</t>
    <phoneticPr fontId="2" type="noConversion"/>
  </si>
  <si>
    <t>-</t>
    <phoneticPr fontId="2" type="noConversion"/>
  </si>
  <si>
    <t>MC-
2P50DCSD</t>
    <phoneticPr fontId="2" type="noConversion"/>
  </si>
  <si>
    <t>GS커넥트 EV충전기 정기점검 결과보고서</t>
    <phoneticPr fontId="14" type="noConversion"/>
  </si>
  <si>
    <t>점검일자</t>
    <phoneticPr fontId="14" type="noConversion"/>
  </si>
  <si>
    <t>점검자</t>
    <phoneticPr fontId="14" type="noConversion"/>
  </si>
  <si>
    <t>주변 온도</t>
    <phoneticPr fontId="14" type="noConversion"/>
  </si>
  <si>
    <t>주변 습도</t>
    <phoneticPr fontId="14" type="noConversion"/>
  </si>
  <si>
    <t>%R.H.</t>
    <phoneticPr fontId="14" type="noConversion"/>
  </si>
  <si>
    <t>기본정보확인 (https://www.ev.or.kr/portal, 제공된 Data)</t>
    <phoneticPr fontId="14" type="noConversion"/>
  </si>
  <si>
    <t>충전소 이름</t>
    <phoneticPr fontId="14" type="noConversion"/>
  </si>
  <si>
    <t>충전기번호</t>
    <phoneticPr fontId="14" type="noConversion"/>
  </si>
  <si>
    <t>충전기 제조사</t>
    <phoneticPr fontId="14" type="noConversion"/>
  </si>
  <si>
    <t>충전사업자</t>
    <phoneticPr fontId="14" type="noConversion"/>
  </si>
  <si>
    <t>GS커넥트</t>
    <phoneticPr fontId="14" type="noConversion"/>
  </si>
  <si>
    <t>충전소 좌표확인</t>
    <phoneticPr fontId="14" type="noConversion"/>
  </si>
  <si>
    <t xml:space="preserve">   충전기 총수</t>
    <phoneticPr fontId="14" type="noConversion"/>
  </si>
  <si>
    <t>충전소 주소</t>
    <phoneticPr fontId="14" type="noConversion"/>
  </si>
  <si>
    <t xml:space="preserve">   - 사용가능 충전기</t>
    <phoneticPr fontId="14" type="noConversion"/>
  </si>
  <si>
    <t>충전기 설치 유형</t>
    <phoneticPr fontId="14" type="noConversion"/>
  </si>
  <si>
    <t>벽걸이형</t>
  </si>
  <si>
    <t xml:space="preserve">   - 사용중 충전기</t>
    <phoneticPr fontId="14" type="noConversion"/>
  </si>
  <si>
    <t>기타</t>
    <phoneticPr fontId="14" type="noConversion"/>
  </si>
  <si>
    <t xml:space="preserve">   - 사용불가 충전기</t>
    <phoneticPr fontId="14" type="noConversion"/>
  </si>
  <si>
    <t>위치</t>
    <phoneticPr fontId="14" type="noConversion"/>
  </si>
  <si>
    <t>지하</t>
  </si>
  <si>
    <t>지하주차장</t>
    <phoneticPr fontId="2" type="noConversion"/>
  </si>
  <si>
    <t xml:space="preserve">   - 상태미확인 충전기</t>
    <phoneticPr fontId="14" type="noConversion"/>
  </si>
  <si>
    <t>"상태미확인"현장
확인 결과</t>
    <phoneticPr fontId="14" type="noConversion"/>
  </si>
  <si>
    <t>화면/터치/통신/카드/충전/차단기/전원/간헐오류/커넥터/기타</t>
    <phoneticPr fontId="14" type="noConversion"/>
  </si>
  <si>
    <t>충전기 전압</t>
    <phoneticPr fontId="14" type="noConversion"/>
  </si>
  <si>
    <t>충전기 용량</t>
    <phoneticPr fontId="14" type="noConversion"/>
  </si>
  <si>
    <t>구분</t>
    <phoneticPr fontId="14" type="noConversion"/>
  </si>
  <si>
    <t>점검(조사)항목</t>
    <phoneticPr fontId="14" type="noConversion"/>
  </si>
  <si>
    <t>판정</t>
    <phoneticPr fontId="14" type="noConversion"/>
  </si>
  <si>
    <t>비고</t>
    <phoneticPr fontId="14" type="noConversion"/>
  </si>
  <si>
    <t>1. 충전소 설치의 적합성</t>
    <phoneticPr fontId="14" type="noConversion"/>
  </si>
  <si>
    <t>누구든 사용할 수 있도록 개방되어 있는가?</t>
    <phoneticPr fontId="14" type="noConversion"/>
  </si>
  <si>
    <t>Y</t>
  </si>
  <si>
    <t>Y</t>
    <phoneticPr fontId="2" type="noConversion"/>
  </si>
  <si>
    <t>이용자의 인지가 쉽고, 충전기까지 가는 이정표가 있는가?</t>
    <phoneticPr fontId="14" type="noConversion"/>
  </si>
  <si>
    <t>전기자동차 전용주차임을 알리는 표지 설치여부</t>
    <phoneticPr fontId="14" type="noConversion"/>
  </si>
  <si>
    <t>충전기 조작, 유지관리를 위한 적정 공간 확보 여부
- 충전시설의 원활한 이용과 도어 개폐에 필요한 충분한 공간 확보 여부</t>
    <phoneticPr fontId="14" type="noConversion"/>
  </si>
  <si>
    <t>기둥, 벽면, 간판, 나무 등으로 인해 충전시설이 가려지지 않는 장소이며, 일반인이 쉽게 찾을 수 있는가 ?</t>
    <phoneticPr fontId="14" type="noConversion"/>
  </si>
  <si>
    <t>충전설비에 종별(완속,급속) 등 적정 표시 여부</t>
    <phoneticPr fontId="14" type="noConversion"/>
  </si>
  <si>
    <t>주차요금 징수하는가?</t>
    <phoneticPr fontId="14" type="noConversion"/>
  </si>
  <si>
    <t>N</t>
  </si>
  <si>
    <t>2. 환경성</t>
    <phoneticPr fontId="14" type="noConversion"/>
  </si>
  <si>
    <t>설치장소 주위온도의 적정성
- 옥내 : -5℃ ~ +40℃</t>
    <phoneticPr fontId="14" type="noConversion"/>
  </si>
  <si>
    <t>- 옥외 : -25℃ ~ +40℃</t>
    <phoneticPr fontId="14" type="noConversion"/>
  </si>
  <si>
    <t>충전중 차량의 미끄러짐 방지 장치 등이 적정하게 설치되어 있는지 여부(경사 금지)</t>
    <phoneticPr fontId="14" type="noConversion"/>
  </si>
  <si>
    <t>침수, 빗물 합류, 배수불량, 역류 등 강우․강설에 의한 피해 가능성 여부</t>
    <phoneticPr fontId="14" type="noConversion"/>
  </si>
  <si>
    <t>분진,부식성 가스,폭발성 가스가 생성되거나 체류하지 않는 장소인가?</t>
    <phoneticPr fontId="14" type="noConversion"/>
  </si>
  <si>
    <t>환기에 문제가 없는가?</t>
    <phoneticPr fontId="14" type="noConversion"/>
  </si>
  <si>
    <t>주위에 진동이나 충격발생 및 충전시설에 영향을 줄 수 있는 발열체가 있는가?</t>
    <phoneticPr fontId="14" type="noConversion"/>
  </si>
  <si>
    <t>충전시설에서 발생되는 열의 발산이 용이하도록 개방되어있는가?</t>
    <phoneticPr fontId="14" type="noConversion"/>
  </si>
  <si>
    <t>눈비를 막을 수 있는 환경이 갖춰진 장소 (캐노피 등) 인가?</t>
    <phoneticPr fontId="14" type="noConversion"/>
  </si>
  <si>
    <t>3. 고객 편리성</t>
    <phoneticPr fontId="14" type="noConversion"/>
  </si>
  <si>
    <t>환경부 충전소 홈페이지(www.ev.or.kr), 스마트폰 앱과 실제 충전소 상황의 정보 연동 여부
- 충전시설의 위치(주소)</t>
    <phoneticPr fontId="14" type="noConversion"/>
  </si>
  <si>
    <t>- 상태정보(사용가능, 사용중, 사용불가, 상태미확인 수량 정보 등)</t>
    <phoneticPr fontId="14" type="noConversion"/>
  </si>
  <si>
    <t>적정한 조명으로 충전시설 위치확인 및 충전시설 이용에 불편이 없는 장소인지?
(기준 조도 : 40lx)</t>
    <phoneticPr fontId="14" type="noConversion"/>
  </si>
  <si>
    <t>전용 주차면이 지정되어 있고 일반 차량이 주차되어 있지 않은가?</t>
    <phoneticPr fontId="14" type="noConversion"/>
  </si>
  <si>
    <t>충전시설과 충돌을 방지하기 위한 스토퍼와 볼라드등 충전시설 보호시설이 설치되어 있고 손상되지 않았는가?</t>
    <phoneticPr fontId="14" type="noConversion"/>
  </si>
  <si>
    <t>충전소를 비추는 폐쇄회로 카메라 또는 관리원이 있는가?</t>
    <phoneticPr fontId="14" type="noConversion"/>
  </si>
  <si>
    <t>차량 통행에 불편을 끼치거나 보행자 안전 문제가 발생되지 않는 장소인가?</t>
    <phoneticPr fontId="14" type="noConversion"/>
  </si>
  <si>
    <t>터치스크린에 따라 순서대로 정상충전이 되는가?</t>
    <phoneticPr fontId="14" type="noConversion"/>
  </si>
  <si>
    <t>비상정지버튼 설치가 되어 있고 작동이 잘 되는가?</t>
    <phoneticPr fontId="14" type="noConversion"/>
  </si>
  <si>
    <t>환경부 카드 사용가능 여부?</t>
    <phoneticPr fontId="14" type="noConversion"/>
  </si>
  <si>
    <t>환경부 카드 이외의 결제 방식은 무엇인가?
(일반신용카드, QR코드, 앱 등)</t>
    <phoneticPr fontId="14" type="noConversion"/>
  </si>
  <si>
    <t>앱</t>
    <phoneticPr fontId="2" type="noConversion"/>
  </si>
  <si>
    <t>4. 안전성</t>
    <phoneticPr fontId="14" type="noConversion"/>
  </si>
  <si>
    <t>제품</t>
    <phoneticPr fontId="14" type="noConversion"/>
  </si>
  <si>
    <t>충전시설 및 분전함 외함 발청, 누수, 녹 발생 확인</t>
    <phoneticPr fontId="14" type="noConversion"/>
  </si>
  <si>
    <t>충전시설 커넥터 균열, 파손, 오염 확인</t>
    <phoneticPr fontId="14" type="noConversion"/>
  </si>
  <si>
    <t>충전부 과열 등에 의한 변색 등 확인</t>
    <phoneticPr fontId="14" type="noConversion"/>
  </si>
  <si>
    <t>충전 보조시설(볼라드/스토퍼 등) 고정상태</t>
    <phoneticPr fontId="14" type="noConversion"/>
  </si>
  <si>
    <t>충전기 보호잠금장치 정상동작 여부</t>
    <phoneticPr fontId="14" type="noConversion"/>
  </si>
  <si>
    <t>충전기 기초패드 및 스탠드의 정상 고정상태</t>
    <phoneticPr fontId="14" type="noConversion"/>
  </si>
  <si>
    <t>전기</t>
    <phoneticPr fontId="14" type="noConversion"/>
  </si>
  <si>
    <t>옥측, 옥외의 인입선, 분전반, 계량기 등 의 시설 적정여부
- 빗물등이 스며들 우려가 있는지 유무</t>
    <phoneticPr fontId="14" type="noConversion"/>
  </si>
  <si>
    <t>- 사람이 쉽게 접촉할 우려가 있는 경우 적절한 방호조치 및 위험표지 여부</t>
    <phoneticPr fontId="14" type="noConversion"/>
  </si>
  <si>
    <t>- 분전함은 LOCKING 여부</t>
    <phoneticPr fontId="14" type="noConversion"/>
  </si>
  <si>
    <t>- 금속 분전함 및 문은 접지선 연결 유무</t>
    <phoneticPr fontId="14" type="noConversion"/>
  </si>
  <si>
    <t>- 계량기함은 쉽게 점검 가능 여부</t>
    <phoneticPr fontId="14" type="noConversion"/>
  </si>
  <si>
    <t>저압 옥내배선의 적정성 여부 
- 적합한 전선 또는 케이블 사용 여부</t>
    <phoneticPr fontId="14" type="noConversion"/>
  </si>
  <si>
    <t xml:space="preserve">
- 금속관 등 금속부분은 접지시설 여부
</t>
    <phoneticPr fontId="14" type="noConversion"/>
  </si>
  <si>
    <t>- 배선(케이블)의 손상 위험 여부</t>
    <phoneticPr fontId="14" type="noConversion"/>
  </si>
  <si>
    <t>전원측에 차단기 적정 설치 여부
- 과전류 차단기 정격 : P A</t>
    <phoneticPr fontId="14" type="noConversion"/>
  </si>
  <si>
    <t xml:space="preserve">- 누전 차단기 정격 : P A </t>
    <phoneticPr fontId="14" type="noConversion"/>
  </si>
  <si>
    <t xml:space="preserve">- 감도전류/동작시간 : mA/ Sec </t>
    <phoneticPr fontId="14" type="noConversion"/>
  </si>
  <si>
    <t>- 전선의 굵기 적정여부 : ㎣²</t>
    <phoneticPr fontId="14" type="noConversion"/>
  </si>
  <si>
    <t>차단기 정상동작 여부</t>
    <phoneticPr fontId="14" type="noConversion"/>
  </si>
  <si>
    <t>분전함 결선상태 및 케이블조임 상태확인</t>
    <phoneticPr fontId="14" type="noConversion"/>
  </si>
  <si>
    <t>충전장치 외함에 접지공사 적정 여부
- 접지저항 값 : 측정 Ω</t>
    <phoneticPr fontId="14" type="noConversion"/>
  </si>
  <si>
    <t>- 접지선의 굵기 적정여부 : ㎣²</t>
    <phoneticPr fontId="14" type="noConversion"/>
  </si>
  <si>
    <t>- 분전반, 충전기 외함 : 기준 2.5㎣² 이상</t>
    <phoneticPr fontId="14" type="noConversion"/>
  </si>
  <si>
    <t>- 충전 케이블 : 0.75㎣² 이상</t>
    <phoneticPr fontId="14" type="noConversion"/>
  </si>
  <si>
    <t>전원포함 도전부와 대지간 절연저항 측정
(직류 500V 절연저항계로 측정함)
- 1종 충전기 : 1㏁ 이상
- 2종 충전기 : 7㏁ 이상
* 1종 충전기 : 기초절연+충전부 접지
* 2종 충전기 : 기초절연+부가절연</t>
    <phoneticPr fontId="14" type="noConversion"/>
  </si>
  <si>
    <t>소방</t>
    <phoneticPr fontId="14" type="noConversion"/>
  </si>
  <si>
    <t>충전기 및 분전반이 스프링클러의 영향을 받을 우려가 있는가?</t>
    <phoneticPr fontId="14" type="noConversion"/>
  </si>
  <si>
    <t>충전소 분전반에 소화설비가 있는가?</t>
    <phoneticPr fontId="14" type="noConversion"/>
  </si>
  <si>
    <t>소화기, 소화전</t>
    <phoneticPr fontId="2" type="noConversion"/>
  </si>
  <si>
    <t>비상(화재 및 폭발 등)시 신속히 대피가 가능한가?</t>
    <phoneticPr fontId="14" type="noConversion"/>
  </si>
  <si>
    <t>유지 보수체계</t>
    <phoneticPr fontId="14" type="noConversion"/>
  </si>
  <si>
    <t>충전시설 고장시 이용자가 신고가능토록 비상연락처 등 부착 여부?</t>
    <phoneticPr fontId="14" type="noConversion"/>
  </si>
  <si>
    <t>비상연락처(AS센터) 연결가능 여부 확인</t>
    <phoneticPr fontId="14" type="noConversion"/>
  </si>
  <si>
    <t>고장 등으로 사용할 수 없는 충전기에 표시등이 되어있는가?</t>
    <phoneticPr fontId="14" type="noConversion"/>
  </si>
  <si>
    <t>주위 정리정돈이 잘되어있는가?</t>
    <phoneticPr fontId="14" type="noConversion"/>
  </si>
  <si>
    <t>충전작동(실차)</t>
    <phoneticPr fontId="14" type="noConversion"/>
  </si>
  <si>
    <t>차량 충전 이상여부</t>
    <phoneticPr fontId="14" type="noConversion"/>
  </si>
  <si>
    <t>충전속도 이상여부</t>
    <phoneticPr fontId="14" type="noConversion"/>
  </si>
  <si>
    <t>비상정지버튼 작동여부</t>
    <phoneticPr fontId="14" type="noConversion"/>
  </si>
  <si>
    <t>충전작동
(실차) 데이터 연동 확인
※OCPP적용 시</t>
    <phoneticPr fontId="14" type="noConversion"/>
  </si>
  <si>
    <t>제 3호에 해당하는 항목에 대한 데이터 공유적합성</t>
    <phoneticPr fontId="14" type="noConversion"/>
  </si>
  <si>
    <t>종합의견</t>
    <phoneticPr fontId="14" type="noConversion"/>
  </si>
  <si>
    <t>※일반차량 주차가능 지역으로 표시</t>
    <phoneticPr fontId="2" type="noConversion"/>
  </si>
  <si>
    <t>사진자료</t>
    <phoneticPr fontId="14" type="noConversion"/>
  </si>
  <si>
    <t>충전소전경(충전기 및 주위 전경)</t>
    <phoneticPr fontId="14" type="noConversion"/>
  </si>
  <si>
    <t>충전기</t>
    <phoneticPr fontId="14" type="noConversion"/>
  </si>
  <si>
    <t>분전반 외부</t>
    <phoneticPr fontId="14" type="noConversion"/>
  </si>
  <si>
    <t>분전반 내부</t>
    <phoneticPr fontId="14" type="noConversion"/>
  </si>
  <si>
    <t>개선 필요한 부분</t>
    <phoneticPr fontId="14" type="noConversion"/>
  </si>
  <si>
    <t>개선 필요한 부분</t>
  </si>
  <si>
    <t>전효준</t>
    <phoneticPr fontId="2" type="noConversion"/>
  </si>
  <si>
    <t>2022.12.09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</si>
</sst>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8" formatCode="#\℃"/>
    <numFmt numFmtId="179" formatCode="#&quot;층&quot;"/>
    <numFmt numFmtId="180" formatCode="#\V"/>
    <numFmt numFmtId="181" formatCode="#\k\W"/>
    <numFmt numFmtId="182" formatCode="#\l\x"/>
    <numFmt numFmtId="183" formatCode="#&quot;㎣&quot;\²"/>
    <numFmt numFmtId="184" formatCode="#\Ω"/>
    <numFmt numFmtId="185" formatCode="#&quot;㏁&quot;"/>
  </numFmts>
  <fonts count="1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i/>
      <u val="singleAccounting"/>
      <sz val="12"/>
      <color theme="1"/>
      <name val="맑은 고딕"/>
      <family val="3"/>
      <charset val="129"/>
      <scheme val="minor"/>
    </font>
    <font>
      <b/>
      <sz val="28"/>
      <color theme="1"/>
      <name val="맑은 고딕"/>
      <family val="2"/>
      <scheme val="minor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>
      <alignment vertical="center"/>
    </xf>
    <xf numFmtId="0" fontId="11" fillId="0" borderId="0"/>
    <xf numFmtId="0" fontId="4" fillId="0" borderId="0">
      <alignment vertical="center"/>
    </xf>
  </cellStyleXfs>
  <cellXfs count="282"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9" xfId="0" quotePrefix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0" quotePrefix="1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0" borderId="38" xfId="0" quotePrefix="1" applyFont="1" applyFill="1" applyBorder="1" applyAlignment="1">
      <alignment horizontal="center" vertical="center"/>
    </xf>
    <xf numFmtId="0" fontId="3" fillId="0" borderId="35" xfId="0" quotePrefix="1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44" xfId="0" quotePrefix="1" applyFont="1" applyFill="1" applyBorder="1" applyAlignment="1">
      <alignment horizontal="center" vertical="center"/>
    </xf>
    <xf numFmtId="0" fontId="3" fillId="5" borderId="17" xfId="0" quotePrefix="1" applyFont="1" applyFill="1" applyBorder="1" applyAlignment="1">
      <alignment horizontal="center" vertical="center"/>
    </xf>
    <xf numFmtId="0" fontId="3" fillId="5" borderId="4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44" xfId="0" applyFont="1" applyFill="1" applyBorder="1" applyAlignment="1">
      <alignment horizontal="center" vertical="center"/>
    </xf>
    <xf numFmtId="0" fontId="3" fillId="5" borderId="46" xfId="0" applyFont="1" applyFill="1" applyBorder="1" applyAlignment="1">
      <alignment horizontal="center" vertical="center"/>
    </xf>
    <xf numFmtId="0" fontId="3" fillId="5" borderId="45" xfId="0" quotePrefix="1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7" xfId="0" applyFont="1" applyFill="1" applyBorder="1" applyAlignment="1">
      <alignment horizontal="center" vertical="center"/>
    </xf>
    <xf numFmtId="0" fontId="3" fillId="5" borderId="28" xfId="0" quotePrefix="1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5" borderId="46" xfId="0" quotePrefix="1" applyFont="1" applyFill="1" applyBorder="1" applyAlignment="1">
      <alignment horizontal="center" vertical="center"/>
    </xf>
    <xf numFmtId="0" fontId="3" fillId="5" borderId="26" xfId="0" quotePrefix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5" borderId="18" xfId="0" quotePrefix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15" xfId="0" quotePrefix="1" applyFont="1" applyFill="1" applyBorder="1" applyAlignment="1">
      <alignment horizontal="center" vertical="center"/>
    </xf>
    <xf numFmtId="0" fontId="3" fillId="0" borderId="16" xfId="0" quotePrefix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44" xfId="0" quotePrefix="1" applyFont="1" applyFill="1" applyBorder="1" applyAlignment="1">
      <alignment horizontal="center" vertical="center"/>
    </xf>
    <xf numFmtId="0" fontId="4" fillId="5" borderId="17" xfId="0" quotePrefix="1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/>
    </xf>
    <xf numFmtId="0" fontId="4" fillId="5" borderId="14" xfId="0" quotePrefix="1" applyFont="1" applyFill="1" applyBorder="1" applyAlignment="1">
      <alignment horizontal="center" vertical="center"/>
    </xf>
    <xf numFmtId="0" fontId="4" fillId="5" borderId="28" xfId="0" quotePrefix="1" applyFont="1" applyFill="1" applyBorder="1" applyAlignment="1">
      <alignment horizontal="center" vertical="center"/>
    </xf>
    <xf numFmtId="41" fontId="7" fillId="2" borderId="51" xfId="1" applyFont="1" applyFill="1" applyBorder="1" applyAlignment="1"/>
    <xf numFmtId="0" fontId="7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6" xfId="0" quotePrefix="1" applyFont="1" applyFill="1" applyBorder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29" xfId="0" quotePrefix="1" applyFont="1" applyFill="1" applyBorder="1" applyAlignment="1">
      <alignment horizontal="center" vertical="center"/>
    </xf>
    <xf numFmtId="0" fontId="4" fillId="0" borderId="3" xfId="0" quotePrefix="1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4" xfId="0" quotePrefix="1" applyFont="1" applyFill="1" applyBorder="1" applyAlignment="1">
      <alignment horizontal="center" vertical="center"/>
    </xf>
    <xf numFmtId="0" fontId="4" fillId="0" borderId="41" xfId="0" quotePrefix="1" applyFont="1" applyFill="1" applyBorder="1" applyAlignment="1">
      <alignment horizontal="center" vertical="center"/>
    </xf>
    <xf numFmtId="0" fontId="4" fillId="0" borderId="35" xfId="0" quotePrefix="1" applyFont="1" applyFill="1" applyBorder="1" applyAlignment="1">
      <alignment horizontal="center" vertical="center"/>
    </xf>
    <xf numFmtId="0" fontId="4" fillId="0" borderId="42" xfId="0" quotePrefix="1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39" xfId="0" quotePrefix="1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0" fillId="0" borderId="0" xfId="0" applyFont="1"/>
    <xf numFmtId="41" fontId="4" fillId="0" borderId="0" xfId="0" applyNumberFormat="1" applyFont="1"/>
    <xf numFmtId="0" fontId="4" fillId="6" borderId="0" xfId="0" applyFont="1" applyFill="1"/>
    <xf numFmtId="0" fontId="4" fillId="6" borderId="1" xfId="0" quotePrefix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4" xfId="0" quotePrefix="1" applyFont="1" applyFill="1" applyBorder="1" applyAlignment="1">
      <alignment horizontal="center" vertical="center"/>
    </xf>
    <xf numFmtId="41" fontId="4" fillId="6" borderId="0" xfId="0" applyNumberFormat="1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41" fontId="7" fillId="2" borderId="51" xfId="1" applyFont="1" applyFill="1" applyBorder="1" applyAlignment="1">
      <alignment horizontal="center"/>
    </xf>
    <xf numFmtId="41" fontId="7" fillId="4" borderId="56" xfId="1" applyFont="1" applyFill="1" applyBorder="1" applyAlignment="1">
      <alignment horizontal="center" vertical="center"/>
    </xf>
    <xf numFmtId="41" fontId="8" fillId="2" borderId="50" xfId="1" applyFont="1" applyFill="1" applyBorder="1" applyAlignment="1"/>
    <xf numFmtId="41" fontId="8" fillId="2" borderId="51" xfId="1" applyFont="1" applyFill="1" applyBorder="1" applyAlignment="1"/>
    <xf numFmtId="41" fontId="9" fillId="2" borderId="57" xfId="1" applyFont="1" applyFill="1" applyBorder="1" applyAlignment="1"/>
    <xf numFmtId="41" fontId="8" fillId="2" borderId="58" xfId="1" applyFont="1" applyFill="1" applyBorder="1" applyAlignment="1"/>
    <xf numFmtId="41" fontId="8" fillId="2" borderId="59" xfId="1" applyFont="1" applyFill="1" applyBorder="1" applyAlignment="1"/>
    <xf numFmtId="41" fontId="7" fillId="2" borderId="58" xfId="1" applyFont="1" applyFill="1" applyBorder="1" applyAlignment="1"/>
    <xf numFmtId="41" fontId="9" fillId="2" borderId="58" xfId="1" applyFont="1" applyFill="1" applyBorder="1" applyAlignment="1"/>
    <xf numFmtId="41" fontId="9" fillId="4" borderId="55" xfId="1" applyFont="1" applyFill="1" applyBorder="1" applyAlignment="1"/>
    <xf numFmtId="0" fontId="4" fillId="0" borderId="0" xfId="3">
      <alignment vertical="center"/>
    </xf>
    <xf numFmtId="0" fontId="12" fillId="7" borderId="65" xfId="3" applyFont="1" applyFill="1" applyBorder="1" applyAlignment="1">
      <alignment horizontal="center" vertical="center"/>
    </xf>
    <xf numFmtId="0" fontId="12" fillId="7" borderId="26" xfId="3" applyFont="1" applyFill="1" applyBorder="1" applyAlignment="1">
      <alignment horizontal="center" vertical="center"/>
    </xf>
    <xf numFmtId="0" fontId="12" fillId="0" borderId="26" xfId="3" applyFont="1" applyFill="1" applyBorder="1" applyAlignment="1">
      <alignment horizontal="right" vertical="center"/>
    </xf>
    <xf numFmtId="0" fontId="12" fillId="0" borderId="46" xfId="3" applyFont="1" applyFill="1" applyBorder="1" applyAlignment="1">
      <alignment vertical="center"/>
    </xf>
    <xf numFmtId="0" fontId="12" fillId="3" borderId="68" xfId="3" applyFont="1" applyFill="1" applyBorder="1" applyAlignment="1">
      <alignment horizontal="center" vertical="center"/>
    </xf>
    <xf numFmtId="0" fontId="15" fillId="0" borderId="0" xfId="3" applyFont="1">
      <alignment vertical="center"/>
    </xf>
    <xf numFmtId="0" fontId="12" fillId="3" borderId="69" xfId="3" applyFont="1" applyFill="1" applyBorder="1" applyAlignment="1">
      <alignment horizontal="left" vertical="center"/>
    </xf>
    <xf numFmtId="0" fontId="12" fillId="3" borderId="13" xfId="3" quotePrefix="1" applyFont="1" applyFill="1" applyBorder="1" applyAlignment="1">
      <alignment horizontal="left" vertical="center"/>
    </xf>
    <xf numFmtId="0" fontId="12" fillId="0" borderId="1" xfId="3" applyFont="1" applyFill="1" applyBorder="1" applyAlignment="1">
      <alignment horizontal="center" vertical="center" wrapText="1"/>
    </xf>
    <xf numFmtId="0" fontId="12" fillId="0" borderId="6" xfId="3" applyFont="1" applyFill="1" applyBorder="1" applyAlignment="1">
      <alignment horizontal="center" vertical="center" wrapText="1"/>
    </xf>
    <xf numFmtId="0" fontId="15" fillId="0" borderId="19" xfId="3" applyFont="1" applyFill="1" applyBorder="1" applyAlignment="1">
      <alignment horizontal="center" vertical="center" wrapText="1"/>
    </xf>
    <xf numFmtId="0" fontId="15" fillId="0" borderId="71" xfId="3" applyFont="1" applyFill="1" applyBorder="1" applyAlignment="1">
      <alignment horizontal="center" vertical="center" wrapText="1"/>
    </xf>
    <xf numFmtId="179" fontId="15" fillId="4" borderId="71" xfId="3" applyNumberFormat="1" applyFont="1" applyFill="1" applyBorder="1" applyAlignment="1">
      <alignment horizontal="center" vertical="center" wrapText="1"/>
    </xf>
    <xf numFmtId="0" fontId="15" fillId="4" borderId="72" xfId="3" applyFont="1" applyFill="1" applyBorder="1" applyAlignment="1">
      <alignment horizontal="left" vertical="center" wrapText="1"/>
    </xf>
    <xf numFmtId="0" fontId="12" fillId="3" borderId="14" xfId="3" quotePrefix="1" applyFont="1" applyFill="1" applyBorder="1" applyAlignment="1">
      <alignment horizontal="left" vertical="center"/>
    </xf>
    <xf numFmtId="0" fontId="12" fillId="3" borderId="39" xfId="3" applyFont="1" applyFill="1" applyBorder="1" applyAlignment="1">
      <alignment horizontal="center" vertical="center"/>
    </xf>
    <xf numFmtId="0" fontId="12" fillId="3" borderId="28" xfId="3" applyFont="1" applyFill="1" applyBorder="1" applyAlignment="1">
      <alignment horizontal="center" vertical="center"/>
    </xf>
    <xf numFmtId="0" fontId="12" fillId="8" borderId="1" xfId="3" applyFont="1" applyFill="1" applyBorder="1" applyAlignment="1">
      <alignment horizontal="center" vertical="center"/>
    </xf>
    <xf numFmtId="0" fontId="15" fillId="0" borderId="1" xfId="3" applyFont="1" applyBorder="1" applyAlignment="1">
      <alignment horizontal="center" vertical="center"/>
    </xf>
    <xf numFmtId="0" fontId="15" fillId="0" borderId="1" xfId="3" applyFont="1" applyBorder="1">
      <alignment vertical="center"/>
    </xf>
    <xf numFmtId="0" fontId="15" fillId="6" borderId="0" xfId="3" applyFont="1" applyFill="1">
      <alignment vertical="center"/>
    </xf>
    <xf numFmtId="178" fontId="15" fillId="4" borderId="1" xfId="3" applyNumberFormat="1" applyFont="1" applyFill="1" applyBorder="1" applyAlignment="1">
      <alignment horizontal="center" vertical="center"/>
    </xf>
    <xf numFmtId="178" fontId="15" fillId="0" borderId="1" xfId="3" applyNumberFormat="1" applyFont="1" applyBorder="1" applyAlignment="1">
      <alignment horizontal="center" vertical="center"/>
    </xf>
    <xf numFmtId="182" fontId="15" fillId="0" borderId="1" xfId="3" applyNumberFormat="1" applyFont="1" applyBorder="1" applyAlignment="1">
      <alignment horizontal="center" vertical="center"/>
    </xf>
    <xf numFmtId="0" fontId="15" fillId="0" borderId="1" xfId="3" applyFont="1" applyBorder="1" applyAlignment="1">
      <alignment vertical="center"/>
    </xf>
    <xf numFmtId="0" fontId="4" fillId="6" borderId="0" xfId="3" applyFill="1">
      <alignment vertical="center"/>
    </xf>
    <xf numFmtId="0" fontId="15" fillId="4" borderId="1" xfId="3" applyFont="1" applyFill="1" applyBorder="1" applyAlignment="1">
      <alignment horizontal="center" vertical="center"/>
    </xf>
    <xf numFmtId="0" fontId="15" fillId="4" borderId="1" xfId="3" applyNumberFormat="1" applyFont="1" applyFill="1" applyBorder="1" applyAlignment="1">
      <alignment horizontal="center" vertical="center"/>
    </xf>
    <xf numFmtId="183" fontId="15" fillId="0" borderId="1" xfId="3" applyNumberFormat="1" applyFont="1" applyBorder="1" applyAlignment="1">
      <alignment horizontal="center" vertical="center"/>
    </xf>
    <xf numFmtId="184" fontId="15" fillId="4" borderId="1" xfId="3" applyNumberFormat="1" applyFont="1" applyFill="1" applyBorder="1" applyAlignment="1">
      <alignment horizontal="center" vertical="center"/>
    </xf>
    <xf numFmtId="185" fontId="15" fillId="4" borderId="1" xfId="3" applyNumberFormat="1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4" fillId="0" borderId="0" xfId="3" applyAlignment="1">
      <alignment horizontal="center" vertical="center"/>
    </xf>
    <xf numFmtId="0" fontId="4" fillId="0" borderId="0" xfId="3" applyAlignment="1">
      <alignment vertical="center" wrapText="1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7" fillId="2" borderId="49" xfId="0" applyFont="1" applyFill="1" applyBorder="1" applyAlignment="1">
      <alignment horizontal="center" vertical="center"/>
    </xf>
    <xf numFmtId="0" fontId="7" fillId="2" borderId="50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3" fillId="3" borderId="53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5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5" borderId="44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4" fillId="0" borderId="1" xfId="3" applyBorder="1" applyAlignment="1">
      <alignment horizontal="center" vertical="center"/>
    </xf>
    <xf numFmtId="0" fontId="4" fillId="0" borderId="1" xfId="3" applyBorder="1" applyAlignment="1">
      <alignment horizontal="center" vertical="center" wrapText="1"/>
    </xf>
    <xf numFmtId="0" fontId="12" fillId="0" borderId="7" xfId="3" applyFont="1" applyBorder="1" applyAlignment="1">
      <alignment horizontal="center" vertical="center" wrapText="1"/>
    </xf>
    <xf numFmtId="0" fontId="12" fillId="0" borderId="3" xfId="3" applyFont="1" applyBorder="1" applyAlignment="1">
      <alignment horizontal="center" vertical="center" wrapText="1"/>
    </xf>
    <xf numFmtId="0" fontId="15" fillId="0" borderId="7" xfId="3" applyFont="1" applyBorder="1" applyAlignment="1">
      <alignment horizontal="left" vertical="center" wrapText="1"/>
    </xf>
    <xf numFmtId="0" fontId="15" fillId="0" borderId="6" xfId="3" applyFont="1" applyBorder="1" applyAlignment="1">
      <alignment horizontal="left" vertical="center" wrapText="1"/>
    </xf>
    <xf numFmtId="0" fontId="15" fillId="0" borderId="3" xfId="3" applyFont="1" applyBorder="1" applyAlignment="1">
      <alignment horizontal="left" vertical="center" wrapText="1"/>
    </xf>
    <xf numFmtId="0" fontId="12" fillId="0" borderId="7" xfId="3" applyFont="1" applyBorder="1" applyAlignment="1">
      <alignment horizontal="center" vertical="center"/>
    </xf>
    <xf numFmtId="0" fontId="12" fillId="0" borderId="3" xfId="3" applyFont="1" applyBorder="1" applyAlignment="1">
      <alignment horizontal="center" vertical="center"/>
    </xf>
    <xf numFmtId="0" fontId="12" fillId="0" borderId="7" xfId="3" applyFont="1" applyBorder="1" applyAlignment="1">
      <alignment horizontal="left" vertical="center"/>
    </xf>
    <xf numFmtId="0" fontId="12" fillId="0" borderId="6" xfId="3" applyFont="1" applyBorder="1" applyAlignment="1">
      <alignment horizontal="left" vertical="center"/>
    </xf>
    <xf numFmtId="0" fontId="12" fillId="0" borderId="3" xfId="3" applyFont="1" applyBorder="1" applyAlignment="1">
      <alignment horizontal="left" vertical="center"/>
    </xf>
    <xf numFmtId="0" fontId="7" fillId="0" borderId="32" xfId="3" applyFont="1" applyBorder="1" applyAlignment="1">
      <alignment horizontal="center" vertical="center"/>
    </xf>
    <xf numFmtId="0" fontId="17" fillId="0" borderId="35" xfId="3" applyFont="1" applyBorder="1" applyAlignment="1">
      <alignment horizontal="center" vertical="center"/>
    </xf>
    <xf numFmtId="0" fontId="12" fillId="0" borderId="34" xfId="3" applyFont="1" applyBorder="1" applyAlignment="1">
      <alignment horizontal="center" vertical="center"/>
    </xf>
    <xf numFmtId="0" fontId="12" fillId="0" borderId="75" xfId="3" applyFont="1" applyBorder="1" applyAlignment="1">
      <alignment horizontal="center" vertical="center"/>
    </xf>
    <xf numFmtId="0" fontId="12" fillId="0" borderId="76" xfId="3" applyFont="1" applyBorder="1" applyAlignment="1">
      <alignment horizontal="center" vertical="center"/>
    </xf>
    <xf numFmtId="0" fontId="12" fillId="0" borderId="77" xfId="3" applyFont="1" applyBorder="1" applyAlignment="1">
      <alignment horizontal="center" vertical="center"/>
    </xf>
    <xf numFmtId="0" fontId="12" fillId="0" borderId="42" xfId="3" applyFont="1" applyBorder="1" applyAlignment="1">
      <alignment horizontal="center" vertical="center"/>
    </xf>
    <xf numFmtId="0" fontId="12" fillId="0" borderId="39" xfId="3" applyFont="1" applyBorder="1" applyAlignment="1">
      <alignment horizontal="center" vertical="center"/>
    </xf>
    <xf numFmtId="0" fontId="12" fillId="0" borderId="8" xfId="3" applyFont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2" fillId="0" borderId="24" xfId="3" applyFont="1" applyBorder="1" applyAlignment="1">
      <alignment horizontal="center" vertical="center"/>
    </xf>
    <xf numFmtId="0" fontId="15" fillId="0" borderId="7" xfId="3" quotePrefix="1" applyFont="1" applyBorder="1" applyAlignment="1">
      <alignment horizontal="left" vertical="center" wrapText="1"/>
    </xf>
    <xf numFmtId="0" fontId="15" fillId="0" borderId="6" xfId="3" quotePrefix="1" applyFont="1" applyBorder="1" applyAlignment="1">
      <alignment horizontal="left" vertical="center" wrapText="1"/>
    </xf>
    <xf numFmtId="0" fontId="15" fillId="0" borderId="3" xfId="3" quotePrefix="1" applyFont="1" applyBorder="1" applyAlignment="1">
      <alignment horizontal="left" vertical="center" wrapText="1"/>
    </xf>
    <xf numFmtId="0" fontId="12" fillId="0" borderId="8" xfId="3" applyFont="1" applyBorder="1" applyAlignment="1">
      <alignment horizontal="center" vertical="center" wrapText="1"/>
    </xf>
    <xf numFmtId="0" fontId="12" fillId="0" borderId="2" xfId="3" applyFont="1" applyBorder="1" applyAlignment="1">
      <alignment horizontal="center" vertical="center" wrapText="1"/>
    </xf>
    <xf numFmtId="0" fontId="12" fillId="0" borderId="24" xfId="3" applyFont="1" applyBorder="1" applyAlignment="1">
      <alignment horizontal="center" vertical="center" wrapText="1"/>
    </xf>
    <xf numFmtId="0" fontId="15" fillId="0" borderId="7" xfId="3" applyFont="1" applyBorder="1" applyAlignment="1">
      <alignment horizontal="left" vertical="center"/>
    </xf>
    <xf numFmtId="0" fontId="15" fillId="0" borderId="6" xfId="3" applyFont="1" applyBorder="1" applyAlignment="1">
      <alignment horizontal="left" vertical="center"/>
    </xf>
    <xf numFmtId="0" fontId="15" fillId="0" borderId="3" xfId="3" applyFont="1" applyBorder="1" applyAlignment="1">
      <alignment horizontal="left" vertical="center"/>
    </xf>
    <xf numFmtId="0" fontId="12" fillId="8" borderId="7" xfId="3" applyFont="1" applyFill="1" applyBorder="1" applyAlignment="1">
      <alignment horizontal="center" vertical="center"/>
    </xf>
    <xf numFmtId="0" fontId="12" fillId="8" borderId="3" xfId="3" applyFont="1" applyFill="1" applyBorder="1" applyAlignment="1">
      <alignment horizontal="center" vertical="center"/>
    </xf>
    <xf numFmtId="0" fontId="12" fillId="8" borderId="7" xfId="3" applyFont="1" applyFill="1" applyBorder="1" applyAlignment="1">
      <alignment horizontal="center" vertical="center" wrapText="1"/>
    </xf>
    <xf numFmtId="0" fontId="12" fillId="8" borderId="6" xfId="3" applyFont="1" applyFill="1" applyBorder="1" applyAlignment="1">
      <alignment horizontal="center" vertical="center" wrapText="1"/>
    </xf>
    <xf numFmtId="0" fontId="12" fillId="8" borderId="3" xfId="3" applyFont="1" applyFill="1" applyBorder="1" applyAlignment="1">
      <alignment horizontal="center" vertical="center" wrapText="1"/>
    </xf>
    <xf numFmtId="0" fontId="12" fillId="3" borderId="70" xfId="3" applyFont="1" applyFill="1" applyBorder="1" applyAlignment="1">
      <alignment horizontal="center" vertical="center" wrapText="1"/>
    </xf>
    <xf numFmtId="0" fontId="12" fillId="3" borderId="66" xfId="3" applyFont="1" applyFill="1" applyBorder="1" applyAlignment="1">
      <alignment horizontal="center" vertical="center" wrapText="1"/>
    </xf>
    <xf numFmtId="0" fontId="12" fillId="3" borderId="73" xfId="3" applyFont="1" applyFill="1" applyBorder="1" applyAlignment="1">
      <alignment horizontal="center" vertical="center" wrapText="1"/>
    </xf>
    <xf numFmtId="0" fontId="12" fillId="3" borderId="74" xfId="3" applyFont="1" applyFill="1" applyBorder="1" applyAlignment="1">
      <alignment horizontal="center" vertical="center" wrapText="1"/>
    </xf>
    <xf numFmtId="0" fontId="16" fillId="0" borderId="63" xfId="3" applyFont="1" applyFill="1" applyBorder="1" applyAlignment="1">
      <alignment horizontal="center" vertical="center" wrapText="1"/>
    </xf>
    <xf numFmtId="0" fontId="16" fillId="0" borderId="64" xfId="3" applyFont="1" applyFill="1" applyBorder="1" applyAlignment="1">
      <alignment horizontal="center" vertical="center" wrapText="1"/>
    </xf>
    <xf numFmtId="0" fontId="16" fillId="0" borderId="31" xfId="3" applyFont="1" applyFill="1" applyBorder="1" applyAlignment="1">
      <alignment horizontal="center" vertical="center" wrapText="1"/>
    </xf>
    <xf numFmtId="180" fontId="15" fillId="0" borderId="63" xfId="3" applyNumberFormat="1" applyFont="1" applyFill="1" applyBorder="1" applyAlignment="1">
      <alignment horizontal="center" vertical="center"/>
    </xf>
    <xf numFmtId="180" fontId="15" fillId="0" borderId="31" xfId="3" applyNumberFormat="1" applyFont="1" applyFill="1" applyBorder="1" applyAlignment="1">
      <alignment horizontal="center" vertical="center"/>
    </xf>
    <xf numFmtId="0" fontId="12" fillId="0" borderId="26" xfId="3" applyFont="1" applyFill="1" applyBorder="1" applyAlignment="1">
      <alignment horizontal="center" vertical="center" wrapText="1"/>
    </xf>
    <xf numFmtId="0" fontId="12" fillId="0" borderId="45" xfId="3" applyFont="1" applyFill="1" applyBorder="1" applyAlignment="1">
      <alignment horizontal="center" vertical="center" wrapText="1"/>
    </xf>
    <xf numFmtId="0" fontId="12" fillId="0" borderId="46" xfId="3" applyFont="1" applyFill="1" applyBorder="1" applyAlignment="1">
      <alignment horizontal="center" vertical="center" wrapText="1"/>
    </xf>
    <xf numFmtId="181" fontId="15" fillId="0" borderId="26" xfId="3" applyNumberFormat="1" applyFont="1" applyFill="1" applyBorder="1" applyAlignment="1">
      <alignment horizontal="center" vertical="center"/>
    </xf>
    <xf numFmtId="181" fontId="15" fillId="0" borderId="46" xfId="3" applyNumberFormat="1" applyFont="1" applyFill="1" applyBorder="1" applyAlignment="1">
      <alignment horizontal="center" vertical="center"/>
    </xf>
    <xf numFmtId="0" fontId="15" fillId="0" borderId="63" xfId="3" applyFont="1" applyBorder="1" applyAlignment="1">
      <alignment horizontal="center" vertical="center"/>
    </xf>
    <xf numFmtId="0" fontId="15" fillId="0" borderId="64" xfId="3" applyFont="1" applyBorder="1" applyAlignment="1">
      <alignment horizontal="center" vertical="center"/>
    </xf>
    <xf numFmtId="0" fontId="15" fillId="0" borderId="62" xfId="3" applyFont="1" applyBorder="1" applyAlignment="1">
      <alignment horizontal="center" vertical="center"/>
    </xf>
    <xf numFmtId="0" fontId="12" fillId="3" borderId="41" xfId="3" applyFont="1" applyFill="1" applyBorder="1" applyAlignment="1">
      <alignment horizontal="center" vertical="center" wrapText="1"/>
    </xf>
    <xf numFmtId="0" fontId="12" fillId="3" borderId="39" xfId="3" applyFont="1" applyFill="1" applyBorder="1" applyAlignment="1">
      <alignment horizontal="center" vertical="center" wrapText="1"/>
    </xf>
    <xf numFmtId="0" fontId="12" fillId="4" borderId="63" xfId="3" applyFont="1" applyFill="1" applyBorder="1" applyAlignment="1">
      <alignment horizontal="center" vertical="center" wrapText="1"/>
    </xf>
    <xf numFmtId="0" fontId="12" fillId="4" borderId="64" xfId="3" applyFont="1" applyFill="1" applyBorder="1" applyAlignment="1">
      <alignment horizontal="center" vertical="center" wrapText="1"/>
    </xf>
    <xf numFmtId="0" fontId="12" fillId="4" borderId="31" xfId="3" applyFont="1" applyFill="1" applyBorder="1" applyAlignment="1">
      <alignment horizontal="center" vertical="center" wrapText="1"/>
    </xf>
    <xf numFmtId="0" fontId="15" fillId="4" borderId="7" xfId="3" applyFont="1" applyFill="1" applyBorder="1" applyAlignment="1">
      <alignment horizontal="center" vertical="center"/>
    </xf>
    <xf numFmtId="0" fontId="15" fillId="4" borderId="19" xfId="3" applyFont="1" applyFill="1" applyBorder="1" applyAlignment="1">
      <alignment horizontal="center" vertical="center"/>
    </xf>
    <xf numFmtId="0" fontId="12" fillId="3" borderId="44" xfId="3" applyFont="1" applyFill="1" applyBorder="1" applyAlignment="1">
      <alignment horizontal="center" vertical="center" wrapText="1"/>
    </xf>
    <xf numFmtId="0" fontId="12" fillId="3" borderId="28" xfId="3" applyFont="1" applyFill="1" applyBorder="1" applyAlignment="1">
      <alignment horizontal="center" vertical="center" wrapText="1"/>
    </xf>
    <xf numFmtId="0" fontId="15" fillId="4" borderId="26" xfId="3" applyFont="1" applyFill="1" applyBorder="1" applyAlignment="1">
      <alignment horizontal="center" vertical="center"/>
    </xf>
    <xf numFmtId="0" fontId="15" fillId="4" borderId="46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9" xfId="3" applyFont="1" applyFill="1" applyBorder="1" applyAlignment="1">
      <alignment horizontal="center" vertical="center"/>
    </xf>
    <xf numFmtId="0" fontId="12" fillId="0" borderId="52" xfId="3" applyFont="1" applyFill="1" applyBorder="1" applyAlignment="1">
      <alignment horizontal="center" vertical="center" wrapText="1"/>
    </xf>
    <xf numFmtId="0" fontId="12" fillId="0" borderId="37" xfId="3" applyFont="1" applyFill="1" applyBorder="1" applyAlignment="1">
      <alignment horizontal="center" vertical="center" wrapText="1"/>
    </xf>
    <xf numFmtId="0" fontId="12" fillId="0" borderId="66" xfId="3" applyFont="1" applyFill="1" applyBorder="1" applyAlignment="1">
      <alignment horizontal="center" vertical="center" wrapText="1"/>
    </xf>
    <xf numFmtId="0" fontId="12" fillId="0" borderId="67" xfId="3" applyFont="1" applyFill="1" applyBorder="1" applyAlignment="1">
      <alignment horizontal="left" vertical="center" wrapText="1"/>
    </xf>
    <xf numFmtId="0" fontId="12" fillId="3" borderId="49" xfId="3" applyFont="1" applyFill="1" applyBorder="1" applyAlignment="1">
      <alignment horizontal="center" vertical="center" wrapText="1"/>
    </xf>
    <xf numFmtId="0" fontId="12" fillId="3" borderId="50" xfId="3" applyFont="1" applyFill="1" applyBorder="1" applyAlignment="1">
      <alignment horizontal="center" vertical="center" wrapText="1"/>
    </xf>
    <xf numFmtId="0" fontId="12" fillId="0" borderId="59" xfId="3" applyFont="1" applyFill="1" applyBorder="1" applyAlignment="1">
      <alignment horizontal="center" vertical="center" wrapText="1"/>
    </xf>
    <xf numFmtId="0" fontId="12" fillId="0" borderId="58" xfId="3" applyFont="1" applyFill="1" applyBorder="1" applyAlignment="1">
      <alignment horizontal="center" vertical="center" wrapText="1"/>
    </xf>
    <xf numFmtId="0" fontId="12" fillId="0" borderId="60" xfId="3" applyFont="1" applyFill="1" applyBorder="1" applyAlignment="1">
      <alignment horizontal="center" vertical="center" wrapText="1"/>
    </xf>
    <xf numFmtId="0" fontId="15" fillId="0" borderId="59" xfId="3" applyFont="1" applyFill="1" applyBorder="1" applyAlignment="1">
      <alignment horizontal="center" vertical="center"/>
    </xf>
    <xf numFmtId="0" fontId="15" fillId="0" borderId="60" xfId="3" applyFont="1" applyFill="1" applyBorder="1" applyAlignment="1">
      <alignment horizontal="center" vertical="center"/>
    </xf>
    <xf numFmtId="0" fontId="13" fillId="3" borderId="49" xfId="3" applyFont="1" applyFill="1" applyBorder="1" applyAlignment="1">
      <alignment horizontal="center" vertical="center"/>
    </xf>
    <xf numFmtId="0" fontId="13" fillId="3" borderId="58" xfId="3" applyFont="1" applyFill="1" applyBorder="1" applyAlignment="1">
      <alignment horizontal="center" vertical="center"/>
    </xf>
    <xf numFmtId="0" fontId="13" fillId="3" borderId="60" xfId="3" applyFont="1" applyFill="1" applyBorder="1" applyAlignment="1">
      <alignment horizontal="center" vertical="center"/>
    </xf>
    <xf numFmtId="0" fontId="4" fillId="0" borderId="59" xfId="3" applyBorder="1" applyAlignment="1">
      <alignment horizontal="center" vertical="center"/>
    </xf>
    <xf numFmtId="0" fontId="4" fillId="0" borderId="58" xfId="3" applyBorder="1" applyAlignment="1">
      <alignment horizontal="center" vertical="center"/>
    </xf>
    <xf numFmtId="0" fontId="4" fillId="0" borderId="50" xfId="3" applyBorder="1" applyAlignment="1">
      <alignment horizontal="center" vertical="center"/>
    </xf>
    <xf numFmtId="0" fontId="12" fillId="7" borderId="61" xfId="3" applyFont="1" applyFill="1" applyBorder="1" applyAlignment="1">
      <alignment horizontal="center" vertical="center" wrapText="1"/>
    </xf>
    <xf numFmtId="0" fontId="12" fillId="7" borderId="62" xfId="3" applyFont="1" applyFill="1" applyBorder="1" applyAlignment="1">
      <alignment horizontal="center" vertical="center" wrapText="1"/>
    </xf>
    <xf numFmtId="31" fontId="12" fillId="0" borderId="63" xfId="3" applyNumberFormat="1" applyFont="1" applyFill="1" applyBorder="1" applyAlignment="1">
      <alignment horizontal="center" vertical="center" wrapText="1"/>
    </xf>
    <xf numFmtId="31" fontId="12" fillId="0" borderId="64" xfId="3" applyNumberFormat="1" applyFont="1" applyFill="1" applyBorder="1" applyAlignment="1">
      <alignment horizontal="center" vertical="center" wrapText="1"/>
    </xf>
    <xf numFmtId="31" fontId="12" fillId="0" borderId="62" xfId="3" applyNumberFormat="1" applyFont="1" applyFill="1" applyBorder="1" applyAlignment="1">
      <alignment horizontal="center" vertical="center" wrapText="1"/>
    </xf>
    <xf numFmtId="0" fontId="12" fillId="0" borderId="63" xfId="3" applyFont="1" applyFill="1" applyBorder="1" applyAlignment="1">
      <alignment horizontal="center" vertical="center"/>
    </xf>
    <xf numFmtId="0" fontId="12" fillId="0" borderId="31" xfId="3" applyFont="1" applyFill="1" applyBorder="1" applyAlignment="1">
      <alignment horizontal="center" vertical="center"/>
    </xf>
    <xf numFmtId="0" fontId="12" fillId="7" borderId="44" xfId="3" applyFont="1" applyFill="1" applyBorder="1" applyAlignment="1">
      <alignment horizontal="center" vertical="center" wrapText="1"/>
    </xf>
    <xf numFmtId="0" fontId="12" fillId="7" borderId="28" xfId="3" applyFont="1" applyFill="1" applyBorder="1" applyAlignment="1">
      <alignment horizontal="center" vertical="center" wrapText="1"/>
    </xf>
    <xf numFmtId="178" fontId="12" fillId="0" borderId="26" xfId="3" applyNumberFormat="1" applyFont="1" applyFill="1" applyBorder="1" applyAlignment="1">
      <alignment horizontal="center" vertical="center" wrapText="1"/>
    </xf>
    <xf numFmtId="178" fontId="12" fillId="0" borderId="45" xfId="3" applyNumberFormat="1" applyFont="1" applyFill="1" applyBorder="1" applyAlignment="1">
      <alignment horizontal="center" vertical="center" wrapText="1"/>
    </xf>
    <xf numFmtId="178" fontId="12" fillId="0" borderId="28" xfId="3" applyNumberFormat="1" applyFont="1" applyFill="1" applyBorder="1" applyAlignment="1">
      <alignment horizontal="center" vertical="center" wrapText="1"/>
    </xf>
    <xf numFmtId="0" fontId="12" fillId="3" borderId="61" xfId="3" applyFont="1" applyFill="1" applyBorder="1" applyAlignment="1">
      <alignment horizontal="center" vertical="center" wrapText="1"/>
    </xf>
    <xf numFmtId="0" fontId="12" fillId="3" borderId="62" xfId="3" applyFont="1" applyFill="1" applyBorder="1" applyAlignment="1">
      <alignment horizontal="center" vertical="center" wrapText="1"/>
    </xf>
    <xf numFmtId="0" fontId="12" fillId="0" borderId="63" xfId="3" applyFont="1" applyFill="1" applyBorder="1" applyAlignment="1">
      <alignment horizontal="center" vertical="center" wrapText="1"/>
    </xf>
    <xf numFmtId="0" fontId="12" fillId="0" borderId="64" xfId="3" applyFont="1" applyFill="1" applyBorder="1" applyAlignment="1">
      <alignment horizontal="center" vertical="center" wrapText="1"/>
    </xf>
    <xf numFmtId="0" fontId="12" fillId="0" borderId="31" xfId="3" applyFont="1" applyFill="1" applyBorder="1" applyAlignment="1">
      <alignment horizontal="center" vertical="center" wrapText="1"/>
    </xf>
    <xf numFmtId="0" fontId="15" fillId="0" borderId="63" xfId="3" applyFont="1" applyFill="1" applyBorder="1" applyAlignment="1">
      <alignment horizontal="center" vertical="center"/>
    </xf>
    <xf numFmtId="0" fontId="15" fillId="0" borderId="31" xfId="3" applyFont="1" applyFill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2" xr:uid="{00000000-0005-0000-0000-000003000000}"/>
    <cellStyle name="표준 2 2" xfId="3" xr:uid="{8B3B31F4-7964-45E5-A2AC-244B78A9E95E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216;&#44160;&#45936;&#51060;&#5355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점검정보"/>
      <sheetName val="기준정보"/>
    </sheetNames>
    <sheetDataSet>
      <sheetData sheetId="0"/>
      <sheetData sheetId="1">
        <row r="1">
          <cell r="B1">
            <v>4945</v>
          </cell>
          <cell r="AA1">
            <v>4945</v>
          </cell>
          <cell r="AB1">
            <v>1450</v>
          </cell>
          <cell r="AC1">
            <v>1301</v>
          </cell>
          <cell r="AD1">
            <v>31</v>
          </cell>
          <cell r="AE1">
            <v>0.29322548028311424</v>
          </cell>
          <cell r="AL1">
            <v>0.29322548028311424</v>
          </cell>
        </row>
        <row r="2">
          <cell r="B2" t="str">
            <v>충전기번호</v>
          </cell>
          <cell r="C2" t="str">
            <v>Modem no.</v>
          </cell>
          <cell r="D2" t="str">
            <v>충전소명</v>
          </cell>
          <cell r="E2" t="str">
            <v>충전소코드</v>
          </cell>
          <cell r="F2" t="str">
            <v>충전기코드</v>
          </cell>
          <cell r="G2" t="str">
            <v>연동프로토콜</v>
          </cell>
          <cell r="H2" t="str">
            <v>운용형태</v>
          </cell>
          <cell r="I2" t="str">
            <v>환경부공개여부</v>
          </cell>
          <cell r="J2" t="str">
            <v>환경부등록여부</v>
          </cell>
          <cell r="K2" t="str">
            <v>환경부 상태전송</v>
          </cell>
          <cell r="L2" t="str">
            <v>제조사</v>
          </cell>
          <cell r="M2" t="str">
            <v>모델명</v>
          </cell>
          <cell r="N2" t="str">
            <v>충전소 운영상태</v>
          </cell>
          <cell r="O2" t="str">
            <v>충전기 운영상태</v>
          </cell>
          <cell r="P2" t="str">
            <v>운영상태변경일자</v>
          </cell>
          <cell r="Q2" t="str">
            <v>동작상태</v>
          </cell>
          <cell r="R2" t="str">
            <v>동작상태변경일시</v>
          </cell>
          <cell r="S2" t="str">
            <v>과금기준</v>
          </cell>
          <cell r="T2" t="str">
            <v>요금정책</v>
          </cell>
          <cell r="U2" t="str">
            <v>고정요금</v>
          </cell>
          <cell r="V2" t="str">
            <v>속도(용량)</v>
          </cell>
          <cell r="W2" t="str">
            <v>LTE 모뎀</v>
          </cell>
          <cell r="X2" t="str">
            <v>등록일</v>
          </cell>
          <cell r="Y2" t="str">
            <v>지역1</v>
          </cell>
          <cell r="Z2" t="str">
            <v>지역2</v>
          </cell>
          <cell r="AA2" t="str">
            <v>담당자</v>
          </cell>
          <cell r="AB2" t="str">
            <v>점검날짜</v>
          </cell>
          <cell r="AC2" t="str">
            <v>결과</v>
          </cell>
          <cell r="AD2" t="str">
            <v>불량내역</v>
          </cell>
          <cell r="AE2" t="str">
            <v>도로명주소</v>
          </cell>
          <cell r="AF2" t="str">
            <v>도로명상세</v>
          </cell>
          <cell r="AG2" t="str">
            <v>지번주소</v>
          </cell>
          <cell r="AH2" t="str">
            <v>지번상세</v>
          </cell>
          <cell r="AI2" t="str">
            <v>상세위치</v>
          </cell>
          <cell r="AJ2" t="str">
            <v>충전소유형</v>
          </cell>
          <cell r="AK2" t="str">
            <v>충전소상세유형</v>
          </cell>
          <cell r="AL2" t="str">
            <v>latitude</v>
          </cell>
          <cell r="AM2" t="str">
            <v>longitude</v>
          </cell>
          <cell r="AN2" t="str">
            <v>관리번호</v>
          </cell>
          <cell r="AO2" t="str">
            <v>계량기번호</v>
          </cell>
          <cell r="AP2" t="str">
            <v>CTN정보</v>
          </cell>
        </row>
        <row r="3">
          <cell r="B3">
            <v>2</v>
          </cell>
          <cell r="C3" t="str">
            <v>20AF36A428EE</v>
          </cell>
          <cell r="D3" t="str">
            <v>천왕이펜하우스 3단지아파트</v>
          </cell>
          <cell r="E3" t="str">
            <v>100112</v>
          </cell>
          <cell r="F3" t="str">
            <v>01</v>
          </cell>
          <cell r="G3" t="str">
            <v>지차저</v>
          </cell>
          <cell r="H3" t="str">
            <v>부분개방</v>
          </cell>
          <cell r="I3" t="str">
            <v>비공개</v>
          </cell>
          <cell r="J3" t="str">
            <v>등록</v>
          </cell>
          <cell r="K3" t="str">
            <v>전송</v>
          </cell>
          <cell r="L3" t="str">
            <v>클린일렉스</v>
          </cell>
          <cell r="M3" t="str">
            <v>KL40-BC</v>
          </cell>
          <cell r="N3" t="str">
            <v>운영중</v>
          </cell>
          <cell r="O3" t="str">
            <v>운영중</v>
          </cell>
          <cell r="Q3" t="str">
            <v>대기</v>
          </cell>
          <cell r="R3" t="str">
            <v>2022-11-11 13:52:00</v>
          </cell>
          <cell r="S3" t="str">
            <v>고압</v>
          </cell>
          <cell r="T3" t="str">
            <v>고정요금</v>
          </cell>
          <cell r="U3" t="str">
            <v>196</v>
          </cell>
          <cell r="V3" t="str">
            <v>7kw</v>
          </cell>
          <cell r="X3" t="str">
            <v>2018-06-22 10:21:08</v>
          </cell>
          <cell r="Y3" t="str">
            <v>서울특별시</v>
          </cell>
          <cell r="Z3" t="str">
            <v>구로구</v>
          </cell>
          <cell r="AA3" t="str">
            <v>강승원</v>
          </cell>
          <cell r="AE3" t="str">
            <v>서울특별시 구로구 천왕로 50</v>
          </cell>
          <cell r="AF3" t="str">
            <v>천왕이펜하우스 3단지아파트</v>
          </cell>
          <cell r="AG3" t="str">
            <v>서울특별시 구로구 천왕동 277-5</v>
          </cell>
          <cell r="AH3" t="str">
            <v>천왕이펜하우스 3단지아파트</v>
          </cell>
          <cell r="AI3" t="str">
            <v>311동(1-3)B2기둥25</v>
          </cell>
          <cell r="AJ3" t="str">
            <v>기타시설</v>
          </cell>
          <cell r="AK3" t="str">
            <v>아파트</v>
          </cell>
          <cell r="AL3" t="str">
            <v>37.4816511</v>
          </cell>
          <cell r="AM3" t="str">
            <v>126.8386604</v>
          </cell>
          <cell r="AN3" t="str">
            <v>지엔텔18-260</v>
          </cell>
          <cell r="AO3" t="str">
            <v>01-5553-9280</v>
          </cell>
          <cell r="AP3" t="str">
            <v>IOT연동</v>
          </cell>
        </row>
        <row r="4">
          <cell r="B4">
            <v>5</v>
          </cell>
          <cell r="C4" t="str">
            <v>20AF36A2DDD0</v>
          </cell>
          <cell r="D4" t="str">
            <v>마북이편한세상1차아파트</v>
          </cell>
          <cell r="E4" t="str">
            <v>100113</v>
          </cell>
          <cell r="F4" t="str">
            <v>02</v>
          </cell>
          <cell r="G4" t="str">
            <v>지차저</v>
          </cell>
          <cell r="H4" t="str">
            <v>부분개방</v>
          </cell>
          <cell r="I4" t="str">
            <v>비공개</v>
          </cell>
          <cell r="J4" t="str">
            <v>등록</v>
          </cell>
          <cell r="K4" t="str">
            <v>전송</v>
          </cell>
          <cell r="L4" t="str">
            <v>클린일렉스</v>
          </cell>
          <cell r="M4" t="str">
            <v>KL40-BC</v>
          </cell>
          <cell r="N4" t="str">
            <v>운영중</v>
          </cell>
          <cell r="O4" t="str">
            <v>운영중</v>
          </cell>
          <cell r="Q4" t="str">
            <v>충전중</v>
          </cell>
          <cell r="R4" t="str">
            <v>2022-11-11 13:10:01</v>
          </cell>
          <cell r="S4" t="str">
            <v>고압</v>
          </cell>
          <cell r="T4" t="str">
            <v>고정요금</v>
          </cell>
          <cell r="U4" t="str">
            <v>196</v>
          </cell>
          <cell r="V4" t="str">
            <v>7kw</v>
          </cell>
          <cell r="X4" t="str">
            <v>2018-06-18 15:13:20</v>
          </cell>
          <cell r="Y4" t="str">
            <v>경기도</v>
          </cell>
          <cell r="Z4" t="str">
            <v>용인시</v>
          </cell>
          <cell r="AA4" t="str">
            <v>서부지점</v>
          </cell>
          <cell r="AE4" t="str">
            <v>경기도 용인시 기흥구 마북로 210</v>
          </cell>
          <cell r="AF4" t="str">
            <v>마북이편한세상1차아파트</v>
          </cell>
          <cell r="AG4" t="str">
            <v>경기도 용인시 기흥구 마북동 636</v>
          </cell>
          <cell r="AH4" t="str">
            <v>마북이편한세상1차아파트</v>
          </cell>
          <cell r="AI4" t="str">
            <v xml:space="preserve">108동(1,2) B2기둥Y18 </v>
          </cell>
          <cell r="AJ4" t="str">
            <v>기타시설</v>
          </cell>
          <cell r="AK4" t="str">
            <v>아파트</v>
          </cell>
          <cell r="AL4" t="str">
            <v>37.3068933</v>
          </cell>
          <cell r="AM4" t="str">
            <v>127.1286712</v>
          </cell>
          <cell r="AN4" t="str">
            <v>지엔텔18-262</v>
          </cell>
          <cell r="AO4" t="str">
            <v>02-4528-4589</v>
          </cell>
          <cell r="AP4" t="str">
            <v>IOT연동</v>
          </cell>
        </row>
        <row r="5">
          <cell r="B5">
            <v>6</v>
          </cell>
          <cell r="C5" t="str">
            <v>20AF36A2C978</v>
          </cell>
          <cell r="D5" t="str">
            <v>청학주공 7단지아파트</v>
          </cell>
          <cell r="E5" t="str">
            <v>100132</v>
          </cell>
          <cell r="F5" t="str">
            <v>04</v>
          </cell>
          <cell r="G5" t="str">
            <v>지차저</v>
          </cell>
          <cell r="H5" t="str">
            <v>부분개방</v>
          </cell>
          <cell r="I5" t="str">
            <v>비공개</v>
          </cell>
          <cell r="J5" t="str">
            <v>등록</v>
          </cell>
          <cell r="K5" t="str">
            <v>전송</v>
          </cell>
          <cell r="L5" t="str">
            <v>클린일렉스</v>
          </cell>
          <cell r="M5" t="str">
            <v>KL40-BC</v>
          </cell>
          <cell r="N5" t="str">
            <v>운영중</v>
          </cell>
          <cell r="O5" t="str">
            <v>운영중</v>
          </cell>
          <cell r="Q5" t="str">
            <v>충전중</v>
          </cell>
          <cell r="R5" t="str">
            <v>2022-11-11 11:33:52</v>
          </cell>
          <cell r="S5" t="str">
            <v>고압</v>
          </cell>
          <cell r="T5" t="str">
            <v>고정요금</v>
          </cell>
          <cell r="U5" t="str">
            <v>196</v>
          </cell>
          <cell r="V5" t="str">
            <v>7kw</v>
          </cell>
          <cell r="X5" t="str">
            <v>2018-06-22 20:24:33</v>
          </cell>
          <cell r="Y5" t="str">
            <v>경기도</v>
          </cell>
          <cell r="Z5" t="str">
            <v>남양주시</v>
          </cell>
          <cell r="AA5" t="str">
            <v>윤동현</v>
          </cell>
          <cell r="AE5" t="str">
            <v>경기도 남양주시 별내면 청학로114번길 34</v>
          </cell>
          <cell r="AF5" t="str">
            <v>청학주공 7단지아파트</v>
          </cell>
          <cell r="AG5" t="str">
            <v>경기도 남양주시 별내면 청학리 353-1</v>
          </cell>
          <cell r="AH5" t="str">
            <v>청학주공 7단지아파트</v>
          </cell>
          <cell r="AI5" t="str">
            <v>1주차장</v>
          </cell>
          <cell r="AJ5" t="str">
            <v>기타시설</v>
          </cell>
          <cell r="AK5" t="str">
            <v>아파트</v>
          </cell>
          <cell r="AL5" t="str">
            <v>37.7117776</v>
          </cell>
          <cell r="AM5" t="str">
            <v>127.1159185</v>
          </cell>
          <cell r="AN5" t="str">
            <v>지엔텔18-291</v>
          </cell>
          <cell r="AO5" t="str">
            <v>10-2807-9890</v>
          </cell>
          <cell r="AP5" t="str">
            <v>IOT연동</v>
          </cell>
        </row>
        <row r="6">
          <cell r="B6">
            <v>8</v>
          </cell>
          <cell r="C6" t="str">
            <v>20AF36A2C99E</v>
          </cell>
          <cell r="D6" t="str">
            <v>은평뉴타운 구파발 10-3단지 아파트</v>
          </cell>
          <cell r="E6" t="str">
            <v>100131</v>
          </cell>
          <cell r="F6" t="str">
            <v>08</v>
          </cell>
          <cell r="G6" t="str">
            <v>지차저</v>
          </cell>
          <cell r="H6" t="str">
            <v>부분개방</v>
          </cell>
          <cell r="I6" t="str">
            <v>비공개</v>
          </cell>
          <cell r="J6" t="str">
            <v>등록</v>
          </cell>
          <cell r="K6" t="str">
            <v>전송</v>
          </cell>
          <cell r="L6" t="str">
            <v>클린일렉스</v>
          </cell>
          <cell r="M6" t="str">
            <v>KL40-BC</v>
          </cell>
          <cell r="N6" t="str">
            <v>운영중</v>
          </cell>
          <cell r="O6" t="str">
            <v>운영중</v>
          </cell>
          <cell r="Q6" t="str">
            <v>충전완료</v>
          </cell>
          <cell r="R6" t="str">
            <v>2022-11-11 13:52:53</v>
          </cell>
          <cell r="S6" t="str">
            <v>고압</v>
          </cell>
          <cell r="T6" t="str">
            <v>고정요금</v>
          </cell>
          <cell r="U6" t="str">
            <v>196</v>
          </cell>
          <cell r="V6" t="str">
            <v>7kw</v>
          </cell>
          <cell r="X6" t="str">
            <v>2018-06-22 20:21:06</v>
          </cell>
          <cell r="Y6" t="str">
            <v>서울특별시</v>
          </cell>
          <cell r="Z6" t="str">
            <v>은평구</v>
          </cell>
          <cell r="AA6" t="str">
            <v>황재남</v>
          </cell>
          <cell r="AE6" t="str">
            <v>서울특별시 은평구 북한산로 2</v>
          </cell>
          <cell r="AF6" t="str">
            <v>은평뉴타운 구파발 10-3단지 아파트</v>
          </cell>
          <cell r="AG6" t="str">
            <v>서울특별시 은평구 진관동 29 은평뉴타운 구파발</v>
          </cell>
          <cell r="AH6" t="str">
            <v>은평뉴타운 구파발 10-3단지 아파트</v>
          </cell>
          <cell r="AI6" t="str">
            <v/>
          </cell>
          <cell r="AJ6" t="str">
            <v>기타시설</v>
          </cell>
          <cell r="AK6" t="str">
            <v>아파트</v>
          </cell>
          <cell r="AL6" t="str">
            <v>37.6425395</v>
          </cell>
          <cell r="AM6" t="str">
            <v>126.9171292</v>
          </cell>
          <cell r="AN6" t="str">
            <v>지엔텔18-304</v>
          </cell>
          <cell r="AO6" t="str">
            <v>01-5543-6774</v>
          </cell>
          <cell r="AP6" t="str">
            <v>IOT연동</v>
          </cell>
        </row>
        <row r="7">
          <cell r="B7">
            <v>9</v>
          </cell>
          <cell r="C7" t="str">
            <v>20AF36A2D543</v>
          </cell>
          <cell r="D7" t="str">
            <v>마북이편한세상1차아파트</v>
          </cell>
          <cell r="E7" t="str">
            <v>100113</v>
          </cell>
          <cell r="F7" t="str">
            <v>01</v>
          </cell>
          <cell r="G7" t="str">
            <v>지차저</v>
          </cell>
          <cell r="H7" t="str">
            <v>부분개방</v>
          </cell>
          <cell r="I7" t="str">
            <v>비공개</v>
          </cell>
          <cell r="J7" t="str">
            <v>등록</v>
          </cell>
          <cell r="K7" t="str">
            <v>전송</v>
          </cell>
          <cell r="L7" t="str">
            <v>클린일렉스</v>
          </cell>
          <cell r="M7" t="str">
            <v>KL40-BC</v>
          </cell>
          <cell r="N7" t="str">
            <v>운영중</v>
          </cell>
          <cell r="O7" t="str">
            <v>운영중</v>
          </cell>
          <cell r="Q7" t="str">
            <v>대기</v>
          </cell>
          <cell r="R7" t="str">
            <v>2022-11-11 13:53:56</v>
          </cell>
          <cell r="S7" t="str">
            <v>고압</v>
          </cell>
          <cell r="T7" t="str">
            <v>고정요금</v>
          </cell>
          <cell r="U7" t="str">
            <v>196</v>
          </cell>
          <cell r="V7" t="str">
            <v>7kw</v>
          </cell>
          <cell r="X7" t="str">
            <v>2018-06-22 10:25:16</v>
          </cell>
          <cell r="Y7" t="str">
            <v>경기도</v>
          </cell>
          <cell r="Z7" t="str">
            <v>용인시</v>
          </cell>
          <cell r="AA7" t="str">
            <v>서부지점</v>
          </cell>
          <cell r="AE7" t="str">
            <v>경기도 용인시 기흥구 마북로 210</v>
          </cell>
          <cell r="AF7" t="str">
            <v>마북이편한세상1차아파트</v>
          </cell>
          <cell r="AG7" t="str">
            <v>경기도 용인시 기흥구 마북동 636</v>
          </cell>
          <cell r="AH7" t="str">
            <v>마북이편한세상1차아파트</v>
          </cell>
          <cell r="AI7" t="str">
            <v xml:space="preserve">108동(1,2) B2기둥Y18 </v>
          </cell>
          <cell r="AJ7" t="str">
            <v>기타시설</v>
          </cell>
          <cell r="AK7" t="str">
            <v>아파트</v>
          </cell>
          <cell r="AL7" t="str">
            <v>37.3068933</v>
          </cell>
          <cell r="AM7" t="str">
            <v>127.1286712</v>
          </cell>
          <cell r="AN7" t="str">
            <v>지엔텔18-262</v>
          </cell>
          <cell r="AO7" t="str">
            <v>02-4528-4589</v>
          </cell>
          <cell r="AP7" t="str">
            <v>IOT연동</v>
          </cell>
        </row>
        <row r="8">
          <cell r="B8">
            <v>10</v>
          </cell>
          <cell r="C8" t="str">
            <v>20AF36A2DCAA</v>
          </cell>
          <cell r="D8" t="str">
            <v>은평뉴타운 구파발 10-3단지 아파트</v>
          </cell>
          <cell r="E8" t="str">
            <v>100131</v>
          </cell>
          <cell r="F8" t="str">
            <v>04</v>
          </cell>
          <cell r="G8" t="str">
            <v>지차저</v>
          </cell>
          <cell r="H8" t="str">
            <v>부분개방</v>
          </cell>
          <cell r="I8" t="str">
            <v>비공개</v>
          </cell>
          <cell r="J8" t="str">
            <v>등록</v>
          </cell>
          <cell r="K8" t="str">
            <v>전송</v>
          </cell>
          <cell r="L8" t="str">
            <v>클린일렉스</v>
          </cell>
          <cell r="M8" t="str">
            <v>KL40-BC</v>
          </cell>
          <cell r="N8" t="str">
            <v>운영중</v>
          </cell>
          <cell r="O8" t="str">
            <v>운영중</v>
          </cell>
          <cell r="Q8" t="str">
            <v>충전중</v>
          </cell>
          <cell r="R8" t="str">
            <v>2022-11-11 13:59:09</v>
          </cell>
          <cell r="S8" t="str">
            <v>고압</v>
          </cell>
          <cell r="T8" t="str">
            <v>고정요금</v>
          </cell>
          <cell r="U8" t="str">
            <v>196</v>
          </cell>
          <cell r="V8" t="str">
            <v>7kw</v>
          </cell>
          <cell r="X8" t="str">
            <v>2018-06-22 20:18:47</v>
          </cell>
          <cell r="Y8" t="str">
            <v>서울특별시</v>
          </cell>
          <cell r="Z8" t="str">
            <v>은평구</v>
          </cell>
          <cell r="AA8" t="str">
            <v>황재남</v>
          </cell>
          <cell r="AE8" t="str">
            <v>서울특별시 은평구 북한산로 2</v>
          </cell>
          <cell r="AF8" t="str">
            <v>은평뉴타운 구파발 10-3단지 아파트</v>
          </cell>
          <cell r="AG8" t="str">
            <v>서울특별시 은평구 진관동 29 은평뉴타운 구파발</v>
          </cell>
          <cell r="AH8" t="str">
            <v>은평뉴타운 구파발 10-3단지 아파트</v>
          </cell>
          <cell r="AI8" t="str">
            <v/>
          </cell>
          <cell r="AJ8" t="str">
            <v>기타시설</v>
          </cell>
          <cell r="AK8" t="str">
            <v>아파트</v>
          </cell>
          <cell r="AL8" t="str">
            <v>37.6425395</v>
          </cell>
          <cell r="AM8" t="str">
            <v>126.9171292</v>
          </cell>
          <cell r="AN8" t="str">
            <v>지엔텔18-304</v>
          </cell>
          <cell r="AO8" t="str">
            <v>01-5543-6792</v>
          </cell>
          <cell r="AP8" t="str">
            <v>IOT연동</v>
          </cell>
        </row>
        <row r="9">
          <cell r="B9">
            <v>12</v>
          </cell>
          <cell r="C9" t="str">
            <v>20AF36A2DACA</v>
          </cell>
          <cell r="D9" t="str">
            <v>은평뉴타운 구파발 10-3단지 아파트</v>
          </cell>
          <cell r="E9" t="str">
            <v>100131</v>
          </cell>
          <cell r="F9" t="str">
            <v>05</v>
          </cell>
          <cell r="G9" t="str">
            <v>지차저</v>
          </cell>
          <cell r="H9" t="str">
            <v>부분개방</v>
          </cell>
          <cell r="I9" t="str">
            <v>비공개</v>
          </cell>
          <cell r="J9" t="str">
            <v>등록</v>
          </cell>
          <cell r="K9" t="str">
            <v>전송</v>
          </cell>
          <cell r="L9" t="str">
            <v>클린일렉스</v>
          </cell>
          <cell r="M9" t="str">
            <v>KL40-BC</v>
          </cell>
          <cell r="N9" t="str">
            <v>운영중</v>
          </cell>
          <cell r="O9" t="str">
            <v>운영중</v>
          </cell>
          <cell r="Q9" t="str">
            <v>대기</v>
          </cell>
          <cell r="R9" t="str">
            <v>2022-11-11 13:59:18</v>
          </cell>
          <cell r="S9" t="str">
            <v>고압</v>
          </cell>
          <cell r="T9" t="str">
            <v>고정요금</v>
          </cell>
          <cell r="U9" t="str">
            <v>196</v>
          </cell>
          <cell r="V9" t="str">
            <v>7kw</v>
          </cell>
          <cell r="X9" t="str">
            <v>2018-06-22 20:19:23</v>
          </cell>
          <cell r="Y9" t="str">
            <v>서울특별시</v>
          </cell>
          <cell r="Z9" t="str">
            <v>은평구</v>
          </cell>
          <cell r="AA9" t="str">
            <v>황재남</v>
          </cell>
          <cell r="AE9" t="str">
            <v>서울특별시 은평구 북한산로 2</v>
          </cell>
          <cell r="AF9" t="str">
            <v>은평뉴타운 구파발 10-3단지 아파트</v>
          </cell>
          <cell r="AG9" t="str">
            <v>서울특별시 은평구 진관동 29 은평뉴타운 구파발</v>
          </cell>
          <cell r="AH9" t="str">
            <v>은평뉴타운 구파발 10-3단지 아파트</v>
          </cell>
          <cell r="AI9" t="str">
            <v/>
          </cell>
          <cell r="AJ9" t="str">
            <v>기타시설</v>
          </cell>
          <cell r="AK9" t="str">
            <v>아파트</v>
          </cell>
          <cell r="AL9" t="str">
            <v>37.6425395</v>
          </cell>
          <cell r="AM9" t="str">
            <v>126.9171292</v>
          </cell>
          <cell r="AN9" t="str">
            <v>지엔텔18-304</v>
          </cell>
          <cell r="AO9" t="str">
            <v>01-5543-6792</v>
          </cell>
          <cell r="AP9" t="str">
            <v>IOT연동</v>
          </cell>
        </row>
        <row r="10">
          <cell r="B10">
            <v>13</v>
          </cell>
          <cell r="C10" t="str">
            <v>20AF36A2DE06</v>
          </cell>
          <cell r="D10" t="str">
            <v>은평뉴타운 구파발 10-3단지 아파트</v>
          </cell>
          <cell r="E10" t="str">
            <v>100131</v>
          </cell>
          <cell r="F10" t="str">
            <v>03</v>
          </cell>
          <cell r="G10" t="str">
            <v>지차저</v>
          </cell>
          <cell r="H10" t="str">
            <v>부분개방</v>
          </cell>
          <cell r="I10" t="str">
            <v>비공개</v>
          </cell>
          <cell r="J10" t="str">
            <v>등록</v>
          </cell>
          <cell r="K10" t="str">
            <v>전송</v>
          </cell>
          <cell r="L10" t="str">
            <v>클린일렉스</v>
          </cell>
          <cell r="M10" t="str">
            <v>KL40-BC</v>
          </cell>
          <cell r="N10" t="str">
            <v>운영중</v>
          </cell>
          <cell r="O10" t="str">
            <v>운영중</v>
          </cell>
          <cell r="Q10" t="str">
            <v>대기</v>
          </cell>
          <cell r="R10" t="str">
            <v>2022-11-11 13:58:47</v>
          </cell>
          <cell r="S10" t="str">
            <v>고압</v>
          </cell>
          <cell r="T10" t="str">
            <v>고정요금</v>
          </cell>
          <cell r="U10" t="str">
            <v>196</v>
          </cell>
          <cell r="V10" t="str">
            <v>7kw</v>
          </cell>
          <cell r="X10" t="str">
            <v>2018-06-22 20:18:12</v>
          </cell>
          <cell r="Y10" t="str">
            <v>서울특별시</v>
          </cell>
          <cell r="Z10" t="str">
            <v>은평구</v>
          </cell>
          <cell r="AA10" t="str">
            <v>황재남</v>
          </cell>
          <cell r="AE10" t="str">
            <v>서울특별시 은평구 북한산로 2</v>
          </cell>
          <cell r="AF10" t="str">
            <v>은평뉴타운 구파발 10-3단지 아파트</v>
          </cell>
          <cell r="AG10" t="str">
            <v>서울특별시 은평구 진관동 29 은평뉴타운 구파발</v>
          </cell>
          <cell r="AH10" t="str">
            <v>은평뉴타운 구파발 10-3단지 아파트</v>
          </cell>
          <cell r="AI10" t="str">
            <v/>
          </cell>
          <cell r="AJ10" t="str">
            <v>기타시설</v>
          </cell>
          <cell r="AK10" t="str">
            <v>아파트</v>
          </cell>
          <cell r="AL10" t="str">
            <v>37.6425395</v>
          </cell>
          <cell r="AM10" t="str">
            <v>126.9171292</v>
          </cell>
          <cell r="AN10" t="str">
            <v>지엔텔18-304</v>
          </cell>
          <cell r="AO10" t="str">
            <v>01-5543-6818</v>
          </cell>
          <cell r="AP10" t="str">
            <v>IOT연동</v>
          </cell>
        </row>
        <row r="11">
          <cell r="B11">
            <v>15</v>
          </cell>
          <cell r="C11" t="str">
            <v>20AF36A2D651</v>
          </cell>
          <cell r="D11" t="str">
            <v>은평뉴타운 구파발 10-3단지 아파트</v>
          </cell>
          <cell r="E11" t="str">
            <v>100131</v>
          </cell>
          <cell r="F11" t="str">
            <v>01</v>
          </cell>
          <cell r="G11" t="str">
            <v>지차저</v>
          </cell>
          <cell r="H11" t="str">
            <v>부분개방</v>
          </cell>
          <cell r="I11" t="str">
            <v>비공개</v>
          </cell>
          <cell r="J11" t="str">
            <v>등록</v>
          </cell>
          <cell r="K11" t="str">
            <v>전송</v>
          </cell>
          <cell r="L11" t="str">
            <v>클린일렉스</v>
          </cell>
          <cell r="M11" t="str">
            <v>KL40-BC</v>
          </cell>
          <cell r="N11" t="str">
            <v>운영중</v>
          </cell>
          <cell r="O11" t="str">
            <v>운영중</v>
          </cell>
          <cell r="Q11" t="str">
            <v>대기</v>
          </cell>
          <cell r="R11" t="str">
            <v>2022-11-11 13:57:39</v>
          </cell>
          <cell r="S11" t="str">
            <v>고압</v>
          </cell>
          <cell r="T11" t="str">
            <v>고정요금</v>
          </cell>
          <cell r="U11" t="str">
            <v>196</v>
          </cell>
          <cell r="V11" t="str">
            <v>7kw</v>
          </cell>
          <cell r="X11" t="str">
            <v>2018-06-22 20:16:53</v>
          </cell>
          <cell r="Y11" t="str">
            <v>서울특별시</v>
          </cell>
          <cell r="Z11" t="str">
            <v>은평구</v>
          </cell>
          <cell r="AA11" t="str">
            <v>황재남</v>
          </cell>
          <cell r="AE11" t="str">
            <v>서울특별시 은평구 북한산로 2</v>
          </cell>
          <cell r="AF11" t="str">
            <v>은평뉴타운 구파발 10-3단지 아파트</v>
          </cell>
          <cell r="AG11" t="str">
            <v>서울특별시 은평구 진관동 29 은평뉴타운 구파발</v>
          </cell>
          <cell r="AH11" t="str">
            <v>은평뉴타운 구파발 10-3단지 아파트</v>
          </cell>
          <cell r="AI11" t="str">
            <v/>
          </cell>
          <cell r="AJ11" t="str">
            <v>기타시설</v>
          </cell>
          <cell r="AK11" t="str">
            <v>아파트</v>
          </cell>
          <cell r="AL11" t="str">
            <v>37.6425395</v>
          </cell>
          <cell r="AM11" t="str">
            <v>126.9171292</v>
          </cell>
          <cell r="AN11" t="str">
            <v>지엔텔18-304</v>
          </cell>
          <cell r="AO11" t="str">
            <v>01-5543-6818</v>
          </cell>
          <cell r="AP11" t="str">
            <v>IOT연동</v>
          </cell>
        </row>
        <row r="12">
          <cell r="B12">
            <v>16</v>
          </cell>
          <cell r="C12" t="str">
            <v>20AF36A2D99E</v>
          </cell>
          <cell r="D12" t="str">
            <v>은평뉴타운 구파발 10-3단지 아파트</v>
          </cell>
          <cell r="E12" t="str">
            <v>100131</v>
          </cell>
          <cell r="F12" t="str">
            <v>02</v>
          </cell>
          <cell r="G12" t="str">
            <v>지차저</v>
          </cell>
          <cell r="H12" t="str">
            <v>부분개방</v>
          </cell>
          <cell r="I12" t="str">
            <v>비공개</v>
          </cell>
          <cell r="J12" t="str">
            <v>등록</v>
          </cell>
          <cell r="K12" t="str">
            <v>전송</v>
          </cell>
          <cell r="L12" t="str">
            <v>클린일렉스</v>
          </cell>
          <cell r="M12" t="str">
            <v>KL40-BC</v>
          </cell>
          <cell r="N12" t="str">
            <v>운영중</v>
          </cell>
          <cell r="O12" t="str">
            <v>운영중</v>
          </cell>
          <cell r="Q12" t="str">
            <v>대기</v>
          </cell>
          <cell r="R12" t="str">
            <v>2022-11-11 13:50:39</v>
          </cell>
          <cell r="S12" t="str">
            <v>고압</v>
          </cell>
          <cell r="T12" t="str">
            <v>고정요금</v>
          </cell>
          <cell r="U12" t="str">
            <v>196</v>
          </cell>
          <cell r="V12" t="str">
            <v>7kw</v>
          </cell>
          <cell r="X12" t="str">
            <v>2018-06-22 20:17:42</v>
          </cell>
          <cell r="Y12" t="str">
            <v>서울특별시</v>
          </cell>
          <cell r="Z12" t="str">
            <v>은평구</v>
          </cell>
          <cell r="AA12" t="str">
            <v>황재남</v>
          </cell>
          <cell r="AE12" t="str">
            <v>서울특별시 은평구 북한산로 2</v>
          </cell>
          <cell r="AF12" t="str">
            <v>은평뉴타운 구파발 10-3단지 아파트</v>
          </cell>
          <cell r="AG12" t="str">
            <v>서울특별시 은평구 진관동 29 은평뉴타운 구파발</v>
          </cell>
          <cell r="AH12" t="str">
            <v>은평뉴타운 구파발 10-3단지 아파트</v>
          </cell>
          <cell r="AI12" t="str">
            <v/>
          </cell>
          <cell r="AJ12" t="str">
            <v>기타시설</v>
          </cell>
          <cell r="AK12" t="str">
            <v>아파트</v>
          </cell>
          <cell r="AL12" t="str">
            <v>37.6425395</v>
          </cell>
          <cell r="AM12" t="str">
            <v>126.9171292</v>
          </cell>
          <cell r="AN12" t="str">
            <v>지엔텔18-304</v>
          </cell>
          <cell r="AO12" t="str">
            <v>01-5543-6818</v>
          </cell>
          <cell r="AP12" t="str">
            <v>IOT연동</v>
          </cell>
        </row>
        <row r="13">
          <cell r="B13">
            <v>17</v>
          </cell>
          <cell r="C13" t="str">
            <v>20AF36A2D655</v>
          </cell>
          <cell r="D13" t="str">
            <v>구파발 어울림10-1단지</v>
          </cell>
          <cell r="E13" t="str">
            <v>100129</v>
          </cell>
          <cell r="F13" t="str">
            <v>05</v>
          </cell>
          <cell r="G13" t="str">
            <v>지차저</v>
          </cell>
          <cell r="H13" t="str">
            <v>부분개방</v>
          </cell>
          <cell r="I13" t="str">
            <v>비공개</v>
          </cell>
          <cell r="J13" t="str">
            <v>등록</v>
          </cell>
          <cell r="K13" t="str">
            <v>전송</v>
          </cell>
          <cell r="L13" t="str">
            <v>클린일렉스</v>
          </cell>
          <cell r="M13" t="str">
            <v>KL40-BC</v>
          </cell>
          <cell r="N13" t="str">
            <v>운영중</v>
          </cell>
          <cell r="O13" t="str">
            <v>운영중</v>
          </cell>
          <cell r="Q13" t="str">
            <v>대기</v>
          </cell>
          <cell r="R13" t="str">
            <v>2022-11-11 13:58:13</v>
          </cell>
          <cell r="S13" t="str">
            <v>고압</v>
          </cell>
          <cell r="T13" t="str">
            <v>고정요금</v>
          </cell>
          <cell r="U13" t="str">
            <v>196</v>
          </cell>
          <cell r="V13" t="str">
            <v>7kw</v>
          </cell>
          <cell r="X13" t="str">
            <v>2018-06-22 20:10:05</v>
          </cell>
          <cell r="Y13" t="str">
            <v>서울특별시</v>
          </cell>
          <cell r="Z13" t="str">
            <v>은평구</v>
          </cell>
          <cell r="AA13" t="str">
            <v>황재남</v>
          </cell>
          <cell r="AE13" t="str">
            <v>서울특별시 은평구 진관3로 15-45</v>
          </cell>
          <cell r="AF13" t="str">
            <v>구파발 어울림10-1단지</v>
          </cell>
          <cell r="AG13" t="str">
            <v>서울특별시 은평구 진관동 27 은평뉴타운 구파발</v>
          </cell>
          <cell r="AH13" t="str">
            <v>구파발 어울림10-1단지</v>
          </cell>
          <cell r="AI13" t="str">
            <v/>
          </cell>
          <cell r="AJ13" t="str">
            <v>기타시설</v>
          </cell>
          <cell r="AK13" t="str">
            <v>아파트</v>
          </cell>
          <cell r="AL13" t="str">
            <v>37.6425395</v>
          </cell>
          <cell r="AM13" t="str">
            <v>126.9171292</v>
          </cell>
          <cell r="AN13" t="str">
            <v>지엔텔18-290</v>
          </cell>
          <cell r="AO13" t="str">
            <v>01-5543-6738</v>
          </cell>
          <cell r="AP13" t="str">
            <v>IOT연동</v>
          </cell>
        </row>
        <row r="14">
          <cell r="B14">
            <v>21</v>
          </cell>
          <cell r="C14" t="str">
            <v>20AF36A2DB04</v>
          </cell>
          <cell r="D14" t="str">
            <v>구리 갈매 4단지 아파트</v>
          </cell>
          <cell r="E14" t="str">
            <v>100144</v>
          </cell>
          <cell r="F14" t="str">
            <v>01</v>
          </cell>
          <cell r="G14" t="str">
            <v>지차저</v>
          </cell>
          <cell r="H14" t="str">
            <v>부분개방</v>
          </cell>
          <cell r="I14" t="str">
            <v>비공개</v>
          </cell>
          <cell r="J14" t="str">
            <v>등록</v>
          </cell>
          <cell r="K14" t="str">
            <v>전송</v>
          </cell>
          <cell r="L14" t="str">
            <v>클린일렉스</v>
          </cell>
          <cell r="M14" t="str">
            <v>KL40-BC</v>
          </cell>
          <cell r="N14" t="str">
            <v>운영중</v>
          </cell>
          <cell r="O14" t="str">
            <v>운영중</v>
          </cell>
          <cell r="Q14" t="str">
            <v>대기</v>
          </cell>
          <cell r="R14" t="str">
            <v>2022-11-11 13:58:21</v>
          </cell>
          <cell r="S14" t="str">
            <v>고압</v>
          </cell>
          <cell r="T14" t="str">
            <v>고정요금</v>
          </cell>
          <cell r="U14" t="str">
            <v>196</v>
          </cell>
          <cell r="V14" t="str">
            <v>7kw</v>
          </cell>
          <cell r="X14" t="str">
            <v>2018-06-25 13:13:47</v>
          </cell>
          <cell r="Y14" t="str">
            <v>경기도</v>
          </cell>
          <cell r="Z14" t="str">
            <v>구리시</v>
          </cell>
          <cell r="AA14" t="str">
            <v>박일석</v>
          </cell>
          <cell r="AE14" t="str">
            <v>경기도 구리시 산마루로 46</v>
          </cell>
          <cell r="AF14" t="str">
            <v>구리 갈매 4단지 아파트</v>
          </cell>
          <cell r="AG14" t="str">
            <v>경기도 구리시 갈매동 301-32</v>
          </cell>
          <cell r="AH14" t="str">
            <v>구리 갈매 4단지 아파트</v>
          </cell>
          <cell r="AI14" t="str">
            <v>410동</v>
          </cell>
          <cell r="AJ14" t="str">
            <v>기타시설</v>
          </cell>
          <cell r="AK14" t="str">
            <v>아파트</v>
          </cell>
          <cell r="AL14" t="str">
            <v>37.6300252</v>
          </cell>
          <cell r="AM14" t="str">
            <v>127.1182819</v>
          </cell>
          <cell r="AN14" t="str">
            <v>지엔텔18-306</v>
          </cell>
          <cell r="AO14" t="str">
            <v>10-2808-2127</v>
          </cell>
          <cell r="AP14" t="str">
            <v>IOT연동</v>
          </cell>
        </row>
        <row r="15">
          <cell r="B15">
            <v>22</v>
          </cell>
          <cell r="C15" t="str">
            <v>20AF36A2D96A</v>
          </cell>
          <cell r="D15" t="str">
            <v>대륭포스트타워2차</v>
          </cell>
          <cell r="E15" t="str">
            <v>000004</v>
          </cell>
          <cell r="F15" t="str">
            <v>01</v>
          </cell>
          <cell r="G15" t="str">
            <v>지차저</v>
          </cell>
          <cell r="H15" t="str">
            <v>부분개방</v>
          </cell>
          <cell r="I15" t="str">
            <v>공개</v>
          </cell>
          <cell r="J15" t="str">
            <v>등록</v>
          </cell>
          <cell r="K15" t="str">
            <v>전송</v>
          </cell>
          <cell r="L15" t="str">
            <v>클린일렉스</v>
          </cell>
          <cell r="M15" t="str">
            <v>KL40-BC</v>
          </cell>
          <cell r="N15" t="str">
            <v>운영중</v>
          </cell>
          <cell r="O15" t="str">
            <v>운영중</v>
          </cell>
          <cell r="Q15" t="str">
            <v>충전중</v>
          </cell>
          <cell r="R15" t="str">
            <v>2022-11-11 12:04:45</v>
          </cell>
          <cell r="S15" t="str">
            <v>고압</v>
          </cell>
          <cell r="T15" t="str">
            <v>고정요금</v>
          </cell>
          <cell r="U15" t="str">
            <v>196</v>
          </cell>
          <cell r="V15" t="str">
            <v>7kw</v>
          </cell>
          <cell r="X15" t="str">
            <v>2017-11-23 16:34:11</v>
          </cell>
          <cell r="Y15" t="str">
            <v>서울특별시</v>
          </cell>
          <cell r="Z15" t="str">
            <v>구로구</v>
          </cell>
          <cell r="AA15" t="str">
            <v>강승원</v>
          </cell>
          <cell r="AB15">
            <v>44894</v>
          </cell>
          <cell r="AC15" t="str">
            <v>OK</v>
          </cell>
          <cell r="AE15" t="str">
            <v>서울특별시 구로구 디지털로 306</v>
          </cell>
          <cell r="AF15" t="str">
            <v>대륭포스트타워2차</v>
          </cell>
          <cell r="AG15" t="str">
            <v>서울특별시 구로구 구로동 182-13</v>
          </cell>
          <cell r="AH15" t="str">
            <v>대륭포스트타워2차</v>
          </cell>
          <cell r="AI15" t="str">
            <v>지하 3층 B3 A5-A6</v>
          </cell>
          <cell r="AJ15" t="str">
            <v>기타시설</v>
          </cell>
          <cell r="AK15" t="str">
            <v>사업장(사옥)</v>
          </cell>
          <cell r="AL15" t="str">
            <v>37.485882</v>
          </cell>
          <cell r="AM15" t="str">
            <v>126.897299</v>
          </cell>
          <cell r="AN15" t="str">
            <v>지엔텔17-264</v>
          </cell>
          <cell r="AO15" t="str">
            <v>01-5440-2697</v>
          </cell>
          <cell r="AP15" t="str">
            <v>IOT연동</v>
          </cell>
        </row>
        <row r="16">
          <cell r="B16">
            <v>23</v>
          </cell>
          <cell r="C16" t="str">
            <v>20AF36A2DA4B</v>
          </cell>
          <cell r="D16" t="str">
            <v>대륭포스트타워2차</v>
          </cell>
          <cell r="E16" t="str">
            <v>000004</v>
          </cell>
          <cell r="F16" t="str">
            <v>02</v>
          </cell>
          <cell r="G16" t="str">
            <v>지차저</v>
          </cell>
          <cell r="H16" t="str">
            <v>부분개방</v>
          </cell>
          <cell r="I16" t="str">
            <v>공개</v>
          </cell>
          <cell r="J16" t="str">
            <v>등록</v>
          </cell>
          <cell r="K16" t="str">
            <v>전송</v>
          </cell>
          <cell r="L16" t="str">
            <v>클린일렉스</v>
          </cell>
          <cell r="M16" t="str">
            <v>KL40-BC</v>
          </cell>
          <cell r="N16" t="str">
            <v>운영중</v>
          </cell>
          <cell r="O16" t="str">
            <v>운영중</v>
          </cell>
          <cell r="Q16" t="str">
            <v>충전완료</v>
          </cell>
          <cell r="R16" t="str">
            <v>2022-11-11 13:57:12</v>
          </cell>
          <cell r="S16" t="str">
            <v>고압</v>
          </cell>
          <cell r="T16" t="str">
            <v>고정요금</v>
          </cell>
          <cell r="U16" t="str">
            <v>196</v>
          </cell>
          <cell r="V16" t="str">
            <v>7kw</v>
          </cell>
          <cell r="X16" t="str">
            <v>2017-11-23 16:34:11</v>
          </cell>
          <cell r="Y16" t="str">
            <v>서울특별시</v>
          </cell>
          <cell r="Z16" t="str">
            <v>구로구</v>
          </cell>
          <cell r="AA16" t="str">
            <v>강승원</v>
          </cell>
          <cell r="AB16">
            <v>44894</v>
          </cell>
          <cell r="AC16" t="str">
            <v>OK</v>
          </cell>
          <cell r="AE16" t="str">
            <v>서울특별시 구로구 디지털로 306</v>
          </cell>
          <cell r="AF16" t="str">
            <v>대륭포스트타워2차</v>
          </cell>
          <cell r="AG16" t="str">
            <v>서울특별시 구로구 구로동 182-13</v>
          </cell>
          <cell r="AH16" t="str">
            <v>대륭포스트타워2차</v>
          </cell>
          <cell r="AI16" t="str">
            <v>지하 3층 B3 A5-A6</v>
          </cell>
          <cell r="AJ16" t="str">
            <v>기타시설</v>
          </cell>
          <cell r="AK16" t="str">
            <v>사업장(사옥)</v>
          </cell>
          <cell r="AL16" t="str">
            <v>37.485882</v>
          </cell>
          <cell r="AM16" t="str">
            <v>126.897299</v>
          </cell>
          <cell r="AN16" t="str">
            <v>지엔텔17-264</v>
          </cell>
          <cell r="AO16" t="str">
            <v>01-5440-2697</v>
          </cell>
          <cell r="AP16" t="str">
            <v>IOT연동</v>
          </cell>
        </row>
        <row r="17">
          <cell r="B17">
            <v>24</v>
          </cell>
          <cell r="C17" t="str">
            <v>20AF36A2D867</v>
          </cell>
          <cell r="D17" t="str">
            <v>대륭포스트타워2차</v>
          </cell>
          <cell r="E17" t="str">
            <v>000004</v>
          </cell>
          <cell r="F17" t="str">
            <v>03</v>
          </cell>
          <cell r="G17" t="str">
            <v>지차저</v>
          </cell>
          <cell r="H17" t="str">
            <v>부분개방</v>
          </cell>
          <cell r="I17" t="str">
            <v>공개</v>
          </cell>
          <cell r="J17" t="str">
            <v>등록</v>
          </cell>
          <cell r="K17" t="str">
            <v>전송</v>
          </cell>
          <cell r="L17" t="str">
            <v>클린일렉스</v>
          </cell>
          <cell r="M17" t="str">
            <v>KL40-BC</v>
          </cell>
          <cell r="N17" t="str">
            <v>운영중</v>
          </cell>
          <cell r="O17" t="str">
            <v>운영중</v>
          </cell>
          <cell r="Q17" t="str">
            <v>충전중</v>
          </cell>
          <cell r="R17" t="str">
            <v>2022-11-11 12:35:09</v>
          </cell>
          <cell r="S17" t="str">
            <v>고압</v>
          </cell>
          <cell r="T17" t="str">
            <v>고정요금</v>
          </cell>
          <cell r="U17" t="str">
            <v>196</v>
          </cell>
          <cell r="V17" t="str">
            <v>7kw</v>
          </cell>
          <cell r="X17" t="str">
            <v>2017-11-23 16:34:11</v>
          </cell>
          <cell r="Y17" t="str">
            <v>서울특별시</v>
          </cell>
          <cell r="Z17" t="str">
            <v>구로구</v>
          </cell>
          <cell r="AA17" t="str">
            <v>강승원</v>
          </cell>
          <cell r="AB17">
            <v>44894</v>
          </cell>
          <cell r="AC17" t="str">
            <v>OK</v>
          </cell>
          <cell r="AE17" t="str">
            <v>서울특별시 구로구 디지털로 306</v>
          </cell>
          <cell r="AF17" t="str">
            <v>대륭포스트타워2차</v>
          </cell>
          <cell r="AG17" t="str">
            <v>서울특별시 구로구 구로동 182-13</v>
          </cell>
          <cell r="AH17" t="str">
            <v>대륭포스트타워2차</v>
          </cell>
          <cell r="AI17" t="str">
            <v>지하 3층 B3 A5-A6</v>
          </cell>
          <cell r="AJ17" t="str">
            <v>기타시설</v>
          </cell>
          <cell r="AK17" t="str">
            <v>사업장(사옥)</v>
          </cell>
          <cell r="AL17" t="str">
            <v>37.485882</v>
          </cell>
          <cell r="AM17" t="str">
            <v>126.897299</v>
          </cell>
          <cell r="AN17" t="str">
            <v>지엔텔17-264</v>
          </cell>
          <cell r="AO17" t="str">
            <v>01-5440-2697</v>
          </cell>
          <cell r="AP17" t="str">
            <v>IOT연동</v>
          </cell>
        </row>
        <row r="18">
          <cell r="B18">
            <v>25</v>
          </cell>
          <cell r="C18" t="str">
            <v>20AF36A2D98F</v>
          </cell>
          <cell r="D18" t="str">
            <v>대륭포스트타워2차</v>
          </cell>
          <cell r="E18" t="str">
            <v>000004</v>
          </cell>
          <cell r="F18" t="str">
            <v>04</v>
          </cell>
          <cell r="G18" t="str">
            <v>지차저</v>
          </cell>
          <cell r="H18" t="str">
            <v>부분개방</v>
          </cell>
          <cell r="I18" t="str">
            <v>공개</v>
          </cell>
          <cell r="J18" t="str">
            <v>등록</v>
          </cell>
          <cell r="K18" t="str">
            <v>전송</v>
          </cell>
          <cell r="L18" t="str">
            <v>클린일렉스</v>
          </cell>
          <cell r="M18" t="str">
            <v>KL40-BC</v>
          </cell>
          <cell r="N18" t="str">
            <v>운영중</v>
          </cell>
          <cell r="O18" t="str">
            <v>운영중</v>
          </cell>
          <cell r="Q18" t="str">
            <v>충전완료</v>
          </cell>
          <cell r="R18" t="str">
            <v>2022-11-11 13:54:04</v>
          </cell>
          <cell r="S18" t="str">
            <v>고압</v>
          </cell>
          <cell r="T18" t="str">
            <v>고정요금</v>
          </cell>
          <cell r="U18" t="str">
            <v>196</v>
          </cell>
          <cell r="V18" t="str">
            <v>7kw</v>
          </cell>
          <cell r="X18" t="str">
            <v>2017-11-23 16:32:08</v>
          </cell>
          <cell r="Y18" t="str">
            <v>서울특별시</v>
          </cell>
          <cell r="Z18" t="str">
            <v>구로구</v>
          </cell>
          <cell r="AA18" t="str">
            <v>강승원</v>
          </cell>
          <cell r="AB18">
            <v>44894</v>
          </cell>
          <cell r="AC18" t="str">
            <v>OK</v>
          </cell>
          <cell r="AE18" t="str">
            <v>서울특별시 구로구 디지털로 306</v>
          </cell>
          <cell r="AF18" t="str">
            <v>대륭포스트타워2차</v>
          </cell>
          <cell r="AG18" t="str">
            <v>서울특별시 구로구 구로동 182-13</v>
          </cell>
          <cell r="AH18" t="str">
            <v>대륭포스트타워2차</v>
          </cell>
          <cell r="AI18" t="str">
            <v>지하 3층 B3 A5-A6</v>
          </cell>
          <cell r="AJ18" t="str">
            <v>기타시설</v>
          </cell>
          <cell r="AK18" t="str">
            <v>사업장(사옥)</v>
          </cell>
          <cell r="AL18" t="str">
            <v>37.485882</v>
          </cell>
          <cell r="AM18" t="str">
            <v>126.897299</v>
          </cell>
          <cell r="AN18" t="str">
            <v>지엔텔17-264</v>
          </cell>
          <cell r="AO18" t="str">
            <v>01-5440-2697</v>
          </cell>
          <cell r="AP18" t="str">
            <v>IOT연동</v>
          </cell>
        </row>
        <row r="19">
          <cell r="B19">
            <v>26</v>
          </cell>
          <cell r="C19" t="str">
            <v>20AF36A2D9DF</v>
          </cell>
          <cell r="D19" t="str">
            <v>벽산디지털밸리6차</v>
          </cell>
          <cell r="E19" t="str">
            <v>000005</v>
          </cell>
          <cell r="F19" t="str">
            <v>01</v>
          </cell>
          <cell r="G19" t="str">
            <v>지차저</v>
          </cell>
          <cell r="H19" t="str">
            <v>부분개방</v>
          </cell>
          <cell r="I19" t="str">
            <v>공개</v>
          </cell>
          <cell r="J19" t="str">
            <v>등록</v>
          </cell>
          <cell r="K19" t="str">
            <v>전송</v>
          </cell>
          <cell r="L19" t="str">
            <v>클린일렉스</v>
          </cell>
          <cell r="M19" t="str">
            <v>KL40-BC</v>
          </cell>
          <cell r="N19" t="str">
            <v>운영대기</v>
          </cell>
          <cell r="O19" t="str">
            <v>운영중</v>
          </cell>
          <cell r="Q19" t="str">
            <v>충전중</v>
          </cell>
          <cell r="R19" t="str">
            <v>2022-11-11 12:08:03</v>
          </cell>
          <cell r="S19" t="str">
            <v>고압</v>
          </cell>
          <cell r="T19" t="str">
            <v>고정요금</v>
          </cell>
          <cell r="U19" t="str">
            <v>218</v>
          </cell>
          <cell r="V19" t="str">
            <v>7kw</v>
          </cell>
          <cell r="X19" t="str">
            <v>2017-11-23 16:34:11</v>
          </cell>
          <cell r="Y19" t="str">
            <v>서울특별시</v>
          </cell>
          <cell r="Z19" t="str">
            <v>금천구</v>
          </cell>
          <cell r="AA19" t="str">
            <v>강승원</v>
          </cell>
          <cell r="AE19" t="str">
            <v>서울특별시 금천구 가산디지털1로 219</v>
          </cell>
          <cell r="AF19" t="str">
            <v>벽산디지털밸리6차</v>
          </cell>
          <cell r="AG19" t="str">
            <v>서울특별시 금천구 가산동 481-4</v>
          </cell>
          <cell r="AH19" t="str">
            <v>벽산디지털밸리6차</v>
          </cell>
          <cell r="AI19" t="str">
            <v>지하 3층 B3 26-28</v>
          </cell>
          <cell r="AJ19" t="str">
            <v>기타시설</v>
          </cell>
          <cell r="AK19" t="str">
            <v>사업장(사옥)</v>
          </cell>
          <cell r="AL19" t="str">
            <v>37.4844438</v>
          </cell>
          <cell r="AM19" t="str">
            <v>126.8790447</v>
          </cell>
          <cell r="AN19" t="str">
            <v>지엔텔17-265</v>
          </cell>
          <cell r="AO19" t="str">
            <v>01-5441-1080</v>
          </cell>
          <cell r="AP19" t="str">
            <v>IOT연동</v>
          </cell>
        </row>
        <row r="20">
          <cell r="B20">
            <v>27</v>
          </cell>
          <cell r="C20" t="str">
            <v>20AF36A38AF1</v>
          </cell>
          <cell r="D20" t="str">
            <v>벽산디지털밸리6차</v>
          </cell>
          <cell r="E20" t="str">
            <v>000005</v>
          </cell>
          <cell r="F20" t="str">
            <v>02</v>
          </cell>
          <cell r="G20" t="str">
            <v>지차저</v>
          </cell>
          <cell r="H20" t="str">
            <v>부분개방</v>
          </cell>
          <cell r="I20" t="str">
            <v>공개</v>
          </cell>
          <cell r="J20" t="str">
            <v>등록</v>
          </cell>
          <cell r="K20" t="str">
            <v>전송</v>
          </cell>
          <cell r="L20" t="str">
            <v>클린일렉스</v>
          </cell>
          <cell r="M20" t="str">
            <v>KL40-BC</v>
          </cell>
          <cell r="N20" t="str">
            <v>운영대기</v>
          </cell>
          <cell r="O20" t="str">
            <v>운영중</v>
          </cell>
          <cell r="Q20" t="str">
            <v>대기</v>
          </cell>
          <cell r="R20" t="str">
            <v>2022-11-11 13:51:15</v>
          </cell>
          <cell r="S20" t="str">
            <v>고압</v>
          </cell>
          <cell r="T20" t="str">
            <v>고정요금</v>
          </cell>
          <cell r="U20" t="str">
            <v>218</v>
          </cell>
          <cell r="V20" t="str">
            <v>7kw</v>
          </cell>
          <cell r="W20" t="str">
            <v/>
          </cell>
          <cell r="X20" t="str">
            <v>2017-11-23 16:34:11</v>
          </cell>
          <cell r="Y20" t="str">
            <v>서울특별시</v>
          </cell>
          <cell r="Z20" t="str">
            <v>금천구</v>
          </cell>
          <cell r="AA20" t="str">
            <v>강승원</v>
          </cell>
          <cell r="AE20" t="str">
            <v>서울특별시 금천구 가산디지털1로 219</v>
          </cell>
          <cell r="AF20" t="str">
            <v>벽산디지털밸리6차</v>
          </cell>
          <cell r="AG20" t="str">
            <v>서울특별시 금천구 가산동 481-4</v>
          </cell>
          <cell r="AH20" t="str">
            <v>벽산디지털밸리6차</v>
          </cell>
          <cell r="AI20" t="str">
            <v>지하 3층 B3 26-28</v>
          </cell>
          <cell r="AJ20" t="str">
            <v>기타시설</v>
          </cell>
          <cell r="AK20" t="str">
            <v>사업장(사옥)</v>
          </cell>
          <cell r="AL20" t="str">
            <v>37.4844438</v>
          </cell>
          <cell r="AM20" t="str">
            <v>126.8790447</v>
          </cell>
          <cell r="AN20" t="str">
            <v>지엔텔17-265</v>
          </cell>
          <cell r="AO20" t="str">
            <v>01-5441-1080</v>
          </cell>
          <cell r="AP20" t="str">
            <v>IOT연동</v>
          </cell>
        </row>
        <row r="21">
          <cell r="B21">
            <v>28</v>
          </cell>
          <cell r="C21" t="str">
            <v>20AF36A2D954</v>
          </cell>
          <cell r="D21" t="str">
            <v>벽산디지털밸리6차</v>
          </cell>
          <cell r="E21" t="str">
            <v>000005</v>
          </cell>
          <cell r="F21" t="str">
            <v>03</v>
          </cell>
          <cell r="G21" t="str">
            <v>지차저</v>
          </cell>
          <cell r="H21" t="str">
            <v>부분개방</v>
          </cell>
          <cell r="I21" t="str">
            <v>공개</v>
          </cell>
          <cell r="J21" t="str">
            <v>등록</v>
          </cell>
          <cell r="K21" t="str">
            <v>전송</v>
          </cell>
          <cell r="L21" t="str">
            <v>클린일렉스</v>
          </cell>
          <cell r="M21" t="str">
            <v>KL40-BC</v>
          </cell>
          <cell r="N21" t="str">
            <v>운영대기</v>
          </cell>
          <cell r="O21" t="str">
            <v>운영중</v>
          </cell>
          <cell r="Q21" t="str">
            <v>충전중</v>
          </cell>
          <cell r="R21" t="str">
            <v>2022-11-11 13:57:27</v>
          </cell>
          <cell r="S21" t="str">
            <v>고압</v>
          </cell>
          <cell r="T21" t="str">
            <v>고정요금</v>
          </cell>
          <cell r="U21" t="str">
            <v>218</v>
          </cell>
          <cell r="V21" t="str">
            <v>7kw</v>
          </cell>
          <cell r="X21" t="str">
            <v>2017-11-23 16:34:11</v>
          </cell>
          <cell r="Y21" t="str">
            <v>서울특별시</v>
          </cell>
          <cell r="Z21" t="str">
            <v>금천구</v>
          </cell>
          <cell r="AA21" t="str">
            <v>강승원</v>
          </cell>
          <cell r="AE21" t="str">
            <v>서울특별시 금천구 가산디지털1로 219</v>
          </cell>
          <cell r="AF21" t="str">
            <v>벽산디지털밸리6차</v>
          </cell>
          <cell r="AG21" t="str">
            <v>서울특별시 금천구 가산동 481-4</v>
          </cell>
          <cell r="AH21" t="str">
            <v>벽산디지털밸리6차</v>
          </cell>
          <cell r="AI21" t="str">
            <v>지하 3층 B3 26-28</v>
          </cell>
          <cell r="AJ21" t="str">
            <v>기타시설</v>
          </cell>
          <cell r="AK21" t="str">
            <v>사업장(사옥)</v>
          </cell>
          <cell r="AL21" t="str">
            <v>37.4844438</v>
          </cell>
          <cell r="AM21" t="str">
            <v>126.8790447</v>
          </cell>
          <cell r="AN21" t="str">
            <v>지엔텔17-265</v>
          </cell>
          <cell r="AO21" t="str">
            <v>01-5441-1080</v>
          </cell>
          <cell r="AP21" t="str">
            <v>IOT연동</v>
          </cell>
        </row>
        <row r="22">
          <cell r="B22">
            <v>29</v>
          </cell>
          <cell r="C22" t="str">
            <v>20B6AA0B71D5</v>
          </cell>
          <cell r="D22" t="str">
            <v>벽산디지털밸리6차</v>
          </cell>
          <cell r="E22" t="str">
            <v>000005</v>
          </cell>
          <cell r="F22" t="str">
            <v>04</v>
          </cell>
          <cell r="G22" t="str">
            <v>지차저</v>
          </cell>
          <cell r="H22" t="str">
            <v>부분개방</v>
          </cell>
          <cell r="I22" t="str">
            <v>공개</v>
          </cell>
          <cell r="J22" t="str">
            <v>등록</v>
          </cell>
          <cell r="K22" t="str">
            <v>전송</v>
          </cell>
          <cell r="L22" t="str">
            <v>클린일렉스</v>
          </cell>
          <cell r="M22" t="str">
            <v>KL40-BC</v>
          </cell>
          <cell r="N22" t="str">
            <v>운영대기</v>
          </cell>
          <cell r="O22" t="str">
            <v>운영중</v>
          </cell>
          <cell r="Q22" t="str">
            <v>충전완료</v>
          </cell>
          <cell r="R22" t="str">
            <v>2022-11-11 13:52:56</v>
          </cell>
          <cell r="S22" t="str">
            <v>고압</v>
          </cell>
          <cell r="T22" t="str">
            <v>고정요금</v>
          </cell>
          <cell r="U22" t="str">
            <v>218</v>
          </cell>
          <cell r="V22" t="str">
            <v>7kw</v>
          </cell>
          <cell r="W22" t="str">
            <v/>
          </cell>
          <cell r="X22" t="str">
            <v>2017-11-23 16:34:11</v>
          </cell>
          <cell r="Y22" t="str">
            <v>서울특별시</v>
          </cell>
          <cell r="Z22" t="str">
            <v>금천구</v>
          </cell>
          <cell r="AA22" t="str">
            <v>강승원</v>
          </cell>
          <cell r="AE22" t="str">
            <v>서울특별시 금천구 가산디지털1로 219</v>
          </cell>
          <cell r="AF22" t="str">
            <v>벽산디지털밸리6차</v>
          </cell>
          <cell r="AG22" t="str">
            <v>서울특별시 금천구 가산동 481-4</v>
          </cell>
          <cell r="AH22" t="str">
            <v>벽산디지털밸리6차</v>
          </cell>
          <cell r="AI22" t="str">
            <v>지하 3층 B3 26-28</v>
          </cell>
          <cell r="AJ22" t="str">
            <v>기타시설</v>
          </cell>
          <cell r="AK22" t="str">
            <v>사업장(사옥)</v>
          </cell>
          <cell r="AL22" t="str">
            <v>37.4844438</v>
          </cell>
          <cell r="AM22" t="str">
            <v>126.8790447</v>
          </cell>
          <cell r="AN22" t="str">
            <v>지엔텔17-265</v>
          </cell>
          <cell r="AO22" t="str">
            <v>01-5441-1080</v>
          </cell>
          <cell r="AP22" t="str">
            <v>IOT연동</v>
          </cell>
        </row>
        <row r="23">
          <cell r="B23">
            <v>30</v>
          </cell>
          <cell r="C23" t="str">
            <v>20AF36A2DA9A</v>
          </cell>
          <cell r="D23" t="str">
            <v>태평양물산</v>
          </cell>
          <cell r="E23" t="str">
            <v>000006</v>
          </cell>
          <cell r="F23" t="str">
            <v>01</v>
          </cell>
          <cell r="G23" t="str">
            <v>지차저</v>
          </cell>
          <cell r="H23" t="str">
            <v>부분개방</v>
          </cell>
          <cell r="I23" t="str">
            <v>공개</v>
          </cell>
          <cell r="J23" t="str">
            <v>등록</v>
          </cell>
          <cell r="K23" t="str">
            <v>전송</v>
          </cell>
          <cell r="L23" t="str">
            <v>클린일렉스</v>
          </cell>
          <cell r="M23" t="str">
            <v>KL40-BC</v>
          </cell>
          <cell r="N23" t="str">
            <v>운영중</v>
          </cell>
          <cell r="O23" t="str">
            <v>운영중</v>
          </cell>
          <cell r="Q23" t="str">
            <v>대기</v>
          </cell>
          <cell r="R23" t="str">
            <v>2022-11-11 13:53:34</v>
          </cell>
          <cell r="S23" t="str">
            <v>고압</v>
          </cell>
          <cell r="T23" t="str">
            <v>고정요금</v>
          </cell>
          <cell r="U23" t="str">
            <v>196</v>
          </cell>
          <cell r="V23" t="str">
            <v>7kw</v>
          </cell>
          <cell r="X23" t="str">
            <v>2017-11-23 16:34:11</v>
          </cell>
          <cell r="Y23" t="str">
            <v>서울특별시</v>
          </cell>
          <cell r="Z23" t="str">
            <v>구로구</v>
          </cell>
          <cell r="AA23" t="str">
            <v>강승원</v>
          </cell>
          <cell r="AB23">
            <v>44894</v>
          </cell>
          <cell r="AC23" t="str">
            <v>OK</v>
          </cell>
          <cell r="AE23" t="str">
            <v>서울특별시 구로구 디지털로31길 12</v>
          </cell>
          <cell r="AF23" t="str">
            <v>태평양물산</v>
          </cell>
          <cell r="AG23" t="str">
            <v>서울특별시 구로구 구로동 197-21</v>
          </cell>
          <cell r="AH23" t="str">
            <v>태평양물산</v>
          </cell>
          <cell r="AI23" t="str">
            <v>지하 4층 BF4 22-23</v>
          </cell>
          <cell r="AJ23" t="str">
            <v>기타시설</v>
          </cell>
          <cell r="AK23" t="str">
            <v>사업장(사옥)</v>
          </cell>
          <cell r="AL23" t="str">
            <v>37.4851426</v>
          </cell>
          <cell r="AM23" t="str">
            <v>126.8950591</v>
          </cell>
          <cell r="AN23" t="str">
            <v>지엔텔17-331</v>
          </cell>
          <cell r="AO23" t="str">
            <v>01-5441-5139</v>
          </cell>
          <cell r="AP23" t="str">
            <v>IOT연동</v>
          </cell>
        </row>
        <row r="24">
          <cell r="B24">
            <v>31</v>
          </cell>
          <cell r="C24" t="str">
            <v>20AF36A2D995</v>
          </cell>
          <cell r="D24" t="str">
            <v>태평양물산</v>
          </cell>
          <cell r="E24" t="str">
            <v>000006</v>
          </cell>
          <cell r="F24" t="str">
            <v>02</v>
          </cell>
          <cell r="G24" t="str">
            <v>지차저</v>
          </cell>
          <cell r="H24" t="str">
            <v>부분개방</v>
          </cell>
          <cell r="I24" t="str">
            <v>공개</v>
          </cell>
          <cell r="J24" t="str">
            <v>등록</v>
          </cell>
          <cell r="K24" t="str">
            <v>전송</v>
          </cell>
          <cell r="L24" t="str">
            <v>클린일렉스</v>
          </cell>
          <cell r="M24" t="str">
            <v>KL40-BC</v>
          </cell>
          <cell r="N24" t="str">
            <v>운영중</v>
          </cell>
          <cell r="O24" t="str">
            <v>운영중</v>
          </cell>
          <cell r="Q24" t="str">
            <v>대기</v>
          </cell>
          <cell r="R24" t="str">
            <v>2022-11-11 13:57:47</v>
          </cell>
          <cell r="S24" t="str">
            <v>고압</v>
          </cell>
          <cell r="T24" t="str">
            <v>고정요금</v>
          </cell>
          <cell r="U24" t="str">
            <v>196</v>
          </cell>
          <cell r="V24" t="str">
            <v>7kw</v>
          </cell>
          <cell r="X24" t="str">
            <v>2017-11-23 16:34:11</v>
          </cell>
          <cell r="Y24" t="str">
            <v>서울특별시</v>
          </cell>
          <cell r="Z24" t="str">
            <v>구로구</v>
          </cell>
          <cell r="AA24" t="str">
            <v>강승원</v>
          </cell>
          <cell r="AB24">
            <v>44894</v>
          </cell>
          <cell r="AC24" t="str">
            <v>OK</v>
          </cell>
          <cell r="AE24" t="str">
            <v>서울특별시 구로구 디지털로31길 12</v>
          </cell>
          <cell r="AF24" t="str">
            <v>태평양물산</v>
          </cell>
          <cell r="AG24" t="str">
            <v>서울특별시 구로구 구로동 197-21</v>
          </cell>
          <cell r="AH24" t="str">
            <v>태평양물산</v>
          </cell>
          <cell r="AI24" t="str">
            <v>지하 4층 BF4 22-23</v>
          </cell>
          <cell r="AJ24" t="str">
            <v>기타시설</v>
          </cell>
          <cell r="AK24" t="str">
            <v>사업장(사옥)</v>
          </cell>
          <cell r="AL24" t="str">
            <v>37.4851426</v>
          </cell>
          <cell r="AM24" t="str">
            <v>126.8950591</v>
          </cell>
          <cell r="AN24" t="str">
            <v>지엔텔17-331</v>
          </cell>
          <cell r="AO24" t="str">
            <v>01-5441-5139</v>
          </cell>
          <cell r="AP24" t="str">
            <v>IOT연동</v>
          </cell>
        </row>
        <row r="25">
          <cell r="B25">
            <v>32</v>
          </cell>
          <cell r="C25" t="str">
            <v>20AF36A2D828</v>
          </cell>
          <cell r="D25" t="str">
            <v>태평양물산</v>
          </cell>
          <cell r="E25" t="str">
            <v>000006</v>
          </cell>
          <cell r="F25" t="str">
            <v>03</v>
          </cell>
          <cell r="G25" t="str">
            <v>지차저</v>
          </cell>
          <cell r="H25" t="str">
            <v>부분개방</v>
          </cell>
          <cell r="I25" t="str">
            <v>공개</v>
          </cell>
          <cell r="J25" t="str">
            <v>등록</v>
          </cell>
          <cell r="K25" t="str">
            <v>전송</v>
          </cell>
          <cell r="L25" t="str">
            <v>클린일렉스</v>
          </cell>
          <cell r="M25" t="str">
            <v>KL40-BC</v>
          </cell>
          <cell r="N25" t="str">
            <v>운영중</v>
          </cell>
          <cell r="O25" t="str">
            <v>운영중</v>
          </cell>
          <cell r="Q25" t="str">
            <v>충전완료</v>
          </cell>
          <cell r="R25" t="str">
            <v>2022-11-11 13:58:13</v>
          </cell>
          <cell r="S25" t="str">
            <v>고압</v>
          </cell>
          <cell r="T25" t="str">
            <v>고정요금</v>
          </cell>
          <cell r="U25" t="str">
            <v>196</v>
          </cell>
          <cell r="V25" t="str">
            <v>7kw</v>
          </cell>
          <cell r="X25" t="str">
            <v>2017-11-23 16:34:11</v>
          </cell>
          <cell r="Y25" t="str">
            <v>서울특별시</v>
          </cell>
          <cell r="Z25" t="str">
            <v>구로구</v>
          </cell>
          <cell r="AA25" t="str">
            <v>강승원</v>
          </cell>
          <cell r="AB25">
            <v>44894</v>
          </cell>
          <cell r="AC25" t="str">
            <v>OK</v>
          </cell>
          <cell r="AE25" t="str">
            <v>서울특별시 구로구 디지털로31길 12</v>
          </cell>
          <cell r="AF25" t="str">
            <v>태평양물산</v>
          </cell>
          <cell r="AG25" t="str">
            <v>서울특별시 구로구 구로동 197-21</v>
          </cell>
          <cell r="AH25" t="str">
            <v>태평양물산</v>
          </cell>
          <cell r="AI25" t="str">
            <v>지하 4층 BF4 22-23</v>
          </cell>
          <cell r="AJ25" t="str">
            <v>기타시설</v>
          </cell>
          <cell r="AK25" t="str">
            <v>사업장(사옥)</v>
          </cell>
          <cell r="AL25" t="str">
            <v>37.4851426</v>
          </cell>
          <cell r="AM25" t="str">
            <v>126.8950591</v>
          </cell>
          <cell r="AN25" t="str">
            <v>지엔텔17-331</v>
          </cell>
          <cell r="AO25" t="str">
            <v>01-5441-5139</v>
          </cell>
          <cell r="AP25" t="str">
            <v>IOT연동</v>
          </cell>
        </row>
        <row r="26">
          <cell r="B26">
            <v>33</v>
          </cell>
          <cell r="C26" t="str">
            <v>20B6AA0B5DBE</v>
          </cell>
          <cell r="D26" t="str">
            <v>삼성동 서광아파트</v>
          </cell>
          <cell r="E26" t="str">
            <v>000010</v>
          </cell>
          <cell r="F26" t="str">
            <v>01</v>
          </cell>
          <cell r="G26" t="str">
            <v>지차저</v>
          </cell>
          <cell r="H26" t="str">
            <v>부분개방</v>
          </cell>
          <cell r="I26" t="str">
            <v>비공개</v>
          </cell>
          <cell r="J26" t="str">
            <v>등록</v>
          </cell>
          <cell r="K26" t="str">
            <v>전송</v>
          </cell>
          <cell r="L26" t="str">
            <v>클린일렉스</v>
          </cell>
          <cell r="M26" t="str">
            <v>KL10-WD2K</v>
          </cell>
          <cell r="N26" t="str">
            <v>운영중</v>
          </cell>
          <cell r="O26" t="str">
            <v>운영중</v>
          </cell>
          <cell r="Q26" t="str">
            <v>충전완료</v>
          </cell>
          <cell r="R26" t="str">
            <v>2022-11-11 13:50:08</v>
          </cell>
          <cell r="S26" t="str">
            <v>고압</v>
          </cell>
          <cell r="T26" t="str">
            <v>고정요금</v>
          </cell>
          <cell r="U26" t="str">
            <v>196</v>
          </cell>
          <cell r="V26" t="str">
            <v>7kw</v>
          </cell>
          <cell r="W26" t="str">
            <v/>
          </cell>
          <cell r="X26" t="str">
            <v>2017-12-07 08:33:17</v>
          </cell>
          <cell r="Y26" t="str">
            <v>서울특별시</v>
          </cell>
          <cell r="Z26" t="str">
            <v>강남구</v>
          </cell>
          <cell r="AA26" t="str">
            <v>정희상</v>
          </cell>
          <cell r="AE26" t="str">
            <v>서울특별시 강남구 선릉로130길 19</v>
          </cell>
          <cell r="AF26" t="str">
            <v>삼성동 서광아파트</v>
          </cell>
          <cell r="AG26" t="str">
            <v>서울특별시 강남구 삼성동 2</v>
          </cell>
          <cell r="AH26" t="str">
            <v>삼성동 서광아파트</v>
          </cell>
          <cell r="AI26" t="str">
            <v>지하 1층 주차장 벽면</v>
          </cell>
          <cell r="AJ26" t="str">
            <v>기타시설</v>
          </cell>
          <cell r="AK26" t="str">
            <v>아파트</v>
          </cell>
          <cell r="AL26" t="str">
            <v>37.5170125</v>
          </cell>
          <cell r="AM26" t="str">
            <v>127.042765</v>
          </cell>
          <cell r="AN26" t="str">
            <v>지엔텔17-238</v>
          </cell>
          <cell r="AO26" t="str">
            <v>01-5420-8201</v>
          </cell>
          <cell r="AP26" t="str">
            <v>IOT연동</v>
          </cell>
        </row>
        <row r="27">
          <cell r="B27">
            <v>34</v>
          </cell>
          <cell r="C27" t="str">
            <v>20AF36A2DCD0</v>
          </cell>
          <cell r="D27" t="str">
            <v>삼성동 서광아파트</v>
          </cell>
          <cell r="E27" t="str">
            <v>000010</v>
          </cell>
          <cell r="F27" t="str">
            <v>02</v>
          </cell>
          <cell r="G27" t="str">
            <v>지차저</v>
          </cell>
          <cell r="H27" t="str">
            <v>부분개방</v>
          </cell>
          <cell r="I27" t="str">
            <v>비공개</v>
          </cell>
          <cell r="J27" t="str">
            <v>등록</v>
          </cell>
          <cell r="K27" t="str">
            <v>전송</v>
          </cell>
          <cell r="L27" t="str">
            <v>클린일렉스</v>
          </cell>
          <cell r="M27" t="str">
            <v>KL10-WD2K</v>
          </cell>
          <cell r="N27" t="str">
            <v>운영중</v>
          </cell>
          <cell r="O27" t="str">
            <v>운영중</v>
          </cell>
          <cell r="P27" t="str">
            <v>2021-12-20 16:56:13</v>
          </cell>
          <cell r="Q27" t="str">
            <v>대기</v>
          </cell>
          <cell r="R27" t="str">
            <v>2022-11-11 13:55:44</v>
          </cell>
          <cell r="S27" t="str">
            <v>고압</v>
          </cell>
          <cell r="T27" t="str">
            <v>고정요금</v>
          </cell>
          <cell r="U27" t="str">
            <v>196</v>
          </cell>
          <cell r="V27" t="str">
            <v>7kw</v>
          </cell>
          <cell r="W27" t="str">
            <v/>
          </cell>
          <cell r="X27" t="str">
            <v>2017-12-07 08:22:53</v>
          </cell>
          <cell r="Y27" t="str">
            <v>서울특별시</v>
          </cell>
          <cell r="Z27" t="str">
            <v>강남구</v>
          </cell>
          <cell r="AA27" t="str">
            <v>정희상</v>
          </cell>
          <cell r="AE27" t="str">
            <v>서울특별시 강남구 선릉로130길 19</v>
          </cell>
          <cell r="AF27" t="str">
            <v>삼성동 서광아파트</v>
          </cell>
          <cell r="AG27" t="str">
            <v>서울특별시 강남구 삼성동 2</v>
          </cell>
          <cell r="AH27" t="str">
            <v>삼성동 서광아파트</v>
          </cell>
          <cell r="AI27" t="str">
            <v>지하 1층 주차장 벽면</v>
          </cell>
          <cell r="AJ27" t="str">
            <v>기타시설</v>
          </cell>
          <cell r="AK27" t="str">
            <v>아파트</v>
          </cell>
          <cell r="AL27" t="str">
            <v>37.5170125</v>
          </cell>
          <cell r="AM27" t="str">
            <v>127.042765</v>
          </cell>
          <cell r="AN27" t="str">
            <v>지엔텔17-238</v>
          </cell>
          <cell r="AO27" t="str">
            <v>01-5420-8201</v>
          </cell>
          <cell r="AP27" t="str">
            <v>IOT연동</v>
          </cell>
        </row>
        <row r="28">
          <cell r="B28">
            <v>35</v>
          </cell>
          <cell r="C28" t="str">
            <v>20AF36A2C746</v>
          </cell>
          <cell r="D28" t="str">
            <v>중앙보훈병원</v>
          </cell>
          <cell r="E28" t="str">
            <v>000011</v>
          </cell>
          <cell r="F28" t="str">
            <v>01</v>
          </cell>
          <cell r="G28" t="str">
            <v>지차저</v>
          </cell>
          <cell r="H28" t="str">
            <v>부분개방</v>
          </cell>
          <cell r="I28" t="str">
            <v>공개</v>
          </cell>
          <cell r="J28" t="str">
            <v>등록</v>
          </cell>
          <cell r="K28" t="str">
            <v>전송</v>
          </cell>
          <cell r="L28" t="str">
            <v>클린일렉스</v>
          </cell>
          <cell r="M28" t="str">
            <v>KL40-BC</v>
          </cell>
          <cell r="N28" t="str">
            <v>운영중</v>
          </cell>
          <cell r="O28" t="str">
            <v>운영중</v>
          </cell>
          <cell r="Q28" t="str">
            <v>충전완료</v>
          </cell>
          <cell r="R28" t="str">
            <v>2022-11-11 13:56:22</v>
          </cell>
          <cell r="S28" t="str">
            <v>고압</v>
          </cell>
          <cell r="T28" t="str">
            <v>고정요금</v>
          </cell>
          <cell r="U28" t="str">
            <v>196</v>
          </cell>
          <cell r="V28" t="str">
            <v>7kw</v>
          </cell>
          <cell r="X28" t="str">
            <v>2017-12-07 08:22:53</v>
          </cell>
          <cell r="Y28" t="str">
            <v>서울특별시</v>
          </cell>
          <cell r="Z28" t="str">
            <v>강동구</v>
          </cell>
          <cell r="AA28" t="str">
            <v>오나단</v>
          </cell>
          <cell r="AB28">
            <v>44897</v>
          </cell>
          <cell r="AC28" t="str">
            <v>OK</v>
          </cell>
          <cell r="AE28" t="str">
            <v>서울특별시 강동구 진황도로61길 53</v>
          </cell>
          <cell r="AF28" t="str">
            <v>중앙보훈병원</v>
          </cell>
          <cell r="AG28" t="str">
            <v>서울특별시 강동구 둔촌동 6-2</v>
          </cell>
          <cell r="AH28" t="str">
            <v>중앙보훈병원</v>
          </cell>
          <cell r="AI28" t="str">
            <v>1층 주차장 05~07</v>
          </cell>
          <cell r="AJ28" t="str">
            <v>기타시설</v>
          </cell>
          <cell r="AK28" t="str">
            <v>병원</v>
          </cell>
          <cell r="AL28" t="str">
            <v>37.529674</v>
          </cell>
          <cell r="AM28" t="str">
            <v>127.1477267</v>
          </cell>
          <cell r="AN28" t="str">
            <v>지엔텔17-533</v>
          </cell>
          <cell r="AO28" t="str">
            <v>01-5466-3076</v>
          </cell>
          <cell r="AP28" t="str">
            <v>IOT연동</v>
          </cell>
        </row>
        <row r="29">
          <cell r="B29">
            <v>36</v>
          </cell>
          <cell r="C29" t="str">
            <v>20AF36A2DA0B</v>
          </cell>
          <cell r="D29" t="str">
            <v>중앙보훈병원</v>
          </cell>
          <cell r="E29" t="str">
            <v>000011</v>
          </cell>
          <cell r="F29" t="str">
            <v>02</v>
          </cell>
          <cell r="G29" t="str">
            <v>지차저</v>
          </cell>
          <cell r="H29" t="str">
            <v>부분개방</v>
          </cell>
          <cell r="I29" t="str">
            <v>공개</v>
          </cell>
          <cell r="J29" t="str">
            <v>등록</v>
          </cell>
          <cell r="K29" t="str">
            <v>전송</v>
          </cell>
          <cell r="L29" t="str">
            <v>클린일렉스</v>
          </cell>
          <cell r="M29" t="str">
            <v>KL40-BC</v>
          </cell>
          <cell r="N29" t="str">
            <v>운영중</v>
          </cell>
          <cell r="O29" t="str">
            <v>운영중</v>
          </cell>
          <cell r="Q29" t="str">
            <v>비상버튼</v>
          </cell>
          <cell r="R29" t="str">
            <v>2022-11-11 13:51:39</v>
          </cell>
          <cell r="S29" t="str">
            <v>고압</v>
          </cell>
          <cell r="T29" t="str">
            <v>고정요금</v>
          </cell>
          <cell r="U29" t="str">
            <v>196</v>
          </cell>
          <cell r="V29" t="str">
            <v>7kw</v>
          </cell>
          <cell r="X29" t="str">
            <v>2017-12-07 08:22:53</v>
          </cell>
          <cell r="Y29" t="str">
            <v>서울특별시</v>
          </cell>
          <cell r="Z29" t="str">
            <v>강동구</v>
          </cell>
          <cell r="AA29" t="str">
            <v>오나단</v>
          </cell>
          <cell r="AB29">
            <v>44897</v>
          </cell>
          <cell r="AC29" t="str">
            <v>OK</v>
          </cell>
          <cell r="AE29" t="str">
            <v>서울특별시 강동구 진황도로61길 53</v>
          </cell>
          <cell r="AF29" t="str">
            <v>중앙보훈병원</v>
          </cell>
          <cell r="AG29" t="str">
            <v>서울특별시 강동구 둔촌동 6-2</v>
          </cell>
          <cell r="AH29" t="str">
            <v>중앙보훈병원</v>
          </cell>
          <cell r="AI29" t="str">
            <v>1층 주차장 05~07</v>
          </cell>
          <cell r="AJ29" t="str">
            <v>기타시설</v>
          </cell>
          <cell r="AK29" t="str">
            <v>병원</v>
          </cell>
          <cell r="AL29" t="str">
            <v>37.529674</v>
          </cell>
          <cell r="AM29" t="str">
            <v>127.1477267</v>
          </cell>
          <cell r="AN29" t="str">
            <v>지엔텔17-533</v>
          </cell>
          <cell r="AO29" t="str">
            <v>01-5466-3076</v>
          </cell>
          <cell r="AP29" t="str">
            <v>IOT연동</v>
          </cell>
        </row>
        <row r="30">
          <cell r="B30">
            <v>37</v>
          </cell>
          <cell r="C30" t="str">
            <v>20AF36A2D95A</v>
          </cell>
          <cell r="D30" t="str">
            <v>중앙보훈병원</v>
          </cell>
          <cell r="E30" t="str">
            <v>000011</v>
          </cell>
          <cell r="F30" t="str">
            <v>03</v>
          </cell>
          <cell r="G30" t="str">
            <v>지차저</v>
          </cell>
          <cell r="H30" t="str">
            <v>부분개방</v>
          </cell>
          <cell r="I30" t="str">
            <v>공개</v>
          </cell>
          <cell r="J30" t="str">
            <v>등록</v>
          </cell>
          <cell r="K30" t="str">
            <v>전송</v>
          </cell>
          <cell r="L30" t="str">
            <v>클린일렉스</v>
          </cell>
          <cell r="M30" t="str">
            <v>KL40-BC</v>
          </cell>
          <cell r="N30" t="str">
            <v>운영중</v>
          </cell>
          <cell r="O30" t="str">
            <v>운영중</v>
          </cell>
          <cell r="Q30" t="str">
            <v>대기</v>
          </cell>
          <cell r="R30" t="str">
            <v>2022-11-11 13:52:27</v>
          </cell>
          <cell r="S30" t="str">
            <v>고압</v>
          </cell>
          <cell r="T30" t="str">
            <v>고정요금</v>
          </cell>
          <cell r="U30" t="str">
            <v>196</v>
          </cell>
          <cell r="V30" t="str">
            <v>7kw</v>
          </cell>
          <cell r="X30" t="str">
            <v>2017-12-07 08:22:53</v>
          </cell>
          <cell r="Y30" t="str">
            <v>서울특별시</v>
          </cell>
          <cell r="Z30" t="str">
            <v>강동구</v>
          </cell>
          <cell r="AA30" t="str">
            <v>오나단</v>
          </cell>
          <cell r="AB30">
            <v>44897</v>
          </cell>
          <cell r="AC30" t="str">
            <v>OK</v>
          </cell>
          <cell r="AE30" t="str">
            <v>서울특별시 강동구 진황도로61길 53</v>
          </cell>
          <cell r="AF30" t="str">
            <v>중앙보훈병원</v>
          </cell>
          <cell r="AG30" t="str">
            <v>서울특별시 강동구 둔촌동 6-2</v>
          </cell>
          <cell r="AH30" t="str">
            <v>중앙보훈병원</v>
          </cell>
          <cell r="AI30" t="str">
            <v>1층 주차장 05~07</v>
          </cell>
          <cell r="AJ30" t="str">
            <v>기타시설</v>
          </cell>
          <cell r="AK30" t="str">
            <v>병원</v>
          </cell>
          <cell r="AL30" t="str">
            <v>37.529674</v>
          </cell>
          <cell r="AM30" t="str">
            <v>127.1477267</v>
          </cell>
          <cell r="AN30" t="str">
            <v>지엔텔17-533</v>
          </cell>
          <cell r="AO30" t="str">
            <v>01-5466-3076</v>
          </cell>
          <cell r="AP30" t="str">
            <v>IOT연동</v>
          </cell>
        </row>
        <row r="31">
          <cell r="B31">
            <v>38</v>
          </cell>
          <cell r="C31" t="str">
            <v>20AF36A2DB13</v>
          </cell>
          <cell r="D31" t="str">
            <v>중앙보훈병원</v>
          </cell>
          <cell r="E31" t="str">
            <v>000011</v>
          </cell>
          <cell r="F31" t="str">
            <v>04</v>
          </cell>
          <cell r="G31" t="str">
            <v>지차저</v>
          </cell>
          <cell r="H31" t="str">
            <v>부분개방</v>
          </cell>
          <cell r="I31" t="str">
            <v>공개</v>
          </cell>
          <cell r="J31" t="str">
            <v>등록</v>
          </cell>
          <cell r="K31" t="str">
            <v>전송</v>
          </cell>
          <cell r="L31" t="str">
            <v>클린일렉스</v>
          </cell>
          <cell r="M31" t="str">
            <v>KL40-BC</v>
          </cell>
          <cell r="N31" t="str">
            <v>운영중</v>
          </cell>
          <cell r="O31" t="str">
            <v>운영중</v>
          </cell>
          <cell r="Q31" t="str">
            <v>대기</v>
          </cell>
          <cell r="R31" t="str">
            <v>2022-11-11 13:54:42</v>
          </cell>
          <cell r="S31" t="str">
            <v>고압</v>
          </cell>
          <cell r="T31" t="str">
            <v>고정요금</v>
          </cell>
          <cell r="U31" t="str">
            <v>196</v>
          </cell>
          <cell r="V31" t="str">
            <v>7kw</v>
          </cell>
          <cell r="X31" t="str">
            <v>2017-12-07 08:22:53</v>
          </cell>
          <cell r="Y31" t="str">
            <v>서울특별시</v>
          </cell>
          <cell r="Z31" t="str">
            <v>강동구</v>
          </cell>
          <cell r="AA31" t="str">
            <v>오나단</v>
          </cell>
          <cell r="AB31">
            <v>44897</v>
          </cell>
          <cell r="AC31" t="str">
            <v>OK</v>
          </cell>
          <cell r="AE31" t="str">
            <v>서울특별시 강동구 진황도로61길 53</v>
          </cell>
          <cell r="AF31" t="str">
            <v>중앙보훈병원</v>
          </cell>
          <cell r="AG31" t="str">
            <v>서울특별시 강동구 둔촌동 6-2</v>
          </cell>
          <cell r="AH31" t="str">
            <v>중앙보훈병원</v>
          </cell>
          <cell r="AI31" t="str">
            <v>1층 주차장 05~07</v>
          </cell>
          <cell r="AJ31" t="str">
            <v>기타시설</v>
          </cell>
          <cell r="AK31" t="str">
            <v>병원</v>
          </cell>
          <cell r="AL31" t="str">
            <v>37.529674</v>
          </cell>
          <cell r="AM31" t="str">
            <v>127.1477267</v>
          </cell>
          <cell r="AN31" t="str">
            <v>지엔텔17-533</v>
          </cell>
          <cell r="AO31" t="str">
            <v>01-5466-3076</v>
          </cell>
          <cell r="AP31" t="str">
            <v>IOT연동</v>
          </cell>
        </row>
        <row r="32">
          <cell r="B32">
            <v>39</v>
          </cell>
          <cell r="C32" t="str">
            <v>20AF36A2DE14</v>
          </cell>
          <cell r="D32" t="str">
            <v>중앙보훈병원</v>
          </cell>
          <cell r="E32" t="str">
            <v>000011</v>
          </cell>
          <cell r="F32" t="str">
            <v>05</v>
          </cell>
          <cell r="G32" t="str">
            <v>지차저</v>
          </cell>
          <cell r="H32" t="str">
            <v>부분개방</v>
          </cell>
          <cell r="I32" t="str">
            <v>공개</v>
          </cell>
          <cell r="J32" t="str">
            <v>등록</v>
          </cell>
          <cell r="K32" t="str">
            <v>전송</v>
          </cell>
          <cell r="L32" t="str">
            <v>클린일렉스</v>
          </cell>
          <cell r="M32" t="str">
            <v>KL40-BC</v>
          </cell>
          <cell r="N32" t="str">
            <v>운영중</v>
          </cell>
          <cell r="O32" t="str">
            <v>운영중</v>
          </cell>
          <cell r="Q32" t="str">
            <v>충전중</v>
          </cell>
          <cell r="R32" t="str">
            <v>2022-11-11 07:48:14</v>
          </cell>
          <cell r="S32" t="str">
            <v>고압</v>
          </cell>
          <cell r="T32" t="str">
            <v>고정요금</v>
          </cell>
          <cell r="U32" t="str">
            <v>196</v>
          </cell>
          <cell r="V32" t="str">
            <v>7kw</v>
          </cell>
          <cell r="X32" t="str">
            <v>2017-12-07 08:22:53</v>
          </cell>
          <cell r="Y32" t="str">
            <v>서울특별시</v>
          </cell>
          <cell r="Z32" t="str">
            <v>강동구</v>
          </cell>
          <cell r="AA32" t="str">
            <v>오나단</v>
          </cell>
          <cell r="AB32">
            <v>44897</v>
          </cell>
          <cell r="AC32" t="str">
            <v>OK</v>
          </cell>
          <cell r="AE32" t="str">
            <v>서울특별시 강동구 진황도로61길 53</v>
          </cell>
          <cell r="AF32" t="str">
            <v>중앙보훈병원</v>
          </cell>
          <cell r="AG32" t="str">
            <v>서울특별시 강동구 둔촌동 6-2</v>
          </cell>
          <cell r="AH32" t="str">
            <v>중앙보훈병원</v>
          </cell>
          <cell r="AI32" t="str">
            <v>1층 주차장 05~07</v>
          </cell>
          <cell r="AJ32" t="str">
            <v>기타시설</v>
          </cell>
          <cell r="AK32" t="str">
            <v>병원</v>
          </cell>
          <cell r="AL32" t="str">
            <v>37.529674</v>
          </cell>
          <cell r="AM32" t="str">
            <v>127.1477267</v>
          </cell>
          <cell r="AN32" t="str">
            <v>지엔텔17-533</v>
          </cell>
          <cell r="AO32" t="str">
            <v>01-5466-3076</v>
          </cell>
          <cell r="AP32" t="str">
            <v>IOT연동</v>
          </cell>
        </row>
        <row r="33">
          <cell r="B33">
            <v>40</v>
          </cell>
          <cell r="C33" t="str">
            <v>20AF36A2CA47</v>
          </cell>
          <cell r="D33" t="str">
            <v>중앙보훈병원</v>
          </cell>
          <cell r="E33" t="str">
            <v>000011</v>
          </cell>
          <cell r="F33" t="str">
            <v>06</v>
          </cell>
          <cell r="G33" t="str">
            <v>지차저</v>
          </cell>
          <cell r="H33" t="str">
            <v>부분개방</v>
          </cell>
          <cell r="I33" t="str">
            <v>공개</v>
          </cell>
          <cell r="J33" t="str">
            <v>등록</v>
          </cell>
          <cell r="K33" t="str">
            <v>전송</v>
          </cell>
          <cell r="L33" t="str">
            <v>클린일렉스</v>
          </cell>
          <cell r="M33" t="str">
            <v>KL40-BC</v>
          </cell>
          <cell r="N33" t="str">
            <v>운영중</v>
          </cell>
          <cell r="O33" t="str">
            <v>운영중</v>
          </cell>
          <cell r="Q33" t="str">
            <v>충전완료</v>
          </cell>
          <cell r="R33" t="str">
            <v>2022-11-11 13:56:52</v>
          </cell>
          <cell r="S33" t="str">
            <v>고압</v>
          </cell>
          <cell r="T33" t="str">
            <v>고정요금</v>
          </cell>
          <cell r="U33" t="str">
            <v>196</v>
          </cell>
          <cell r="V33" t="str">
            <v>7kw</v>
          </cell>
          <cell r="X33" t="str">
            <v>2017-12-07 08:22:53</v>
          </cell>
          <cell r="Y33" t="str">
            <v>서울특별시</v>
          </cell>
          <cell r="Z33" t="str">
            <v>강동구</v>
          </cell>
          <cell r="AA33" t="str">
            <v>오나단</v>
          </cell>
          <cell r="AB33">
            <v>44897</v>
          </cell>
          <cell r="AC33" t="str">
            <v>OK</v>
          </cell>
          <cell r="AE33" t="str">
            <v>서울특별시 강동구 진황도로61길 53</v>
          </cell>
          <cell r="AF33" t="str">
            <v>중앙보훈병원</v>
          </cell>
          <cell r="AG33" t="str">
            <v>서울특별시 강동구 둔촌동 6-2</v>
          </cell>
          <cell r="AH33" t="str">
            <v>중앙보훈병원</v>
          </cell>
          <cell r="AI33" t="str">
            <v>지상 건물 1층 주차장 05~07</v>
          </cell>
          <cell r="AJ33" t="str">
            <v>기타시설</v>
          </cell>
          <cell r="AK33" t="str">
            <v>병원</v>
          </cell>
          <cell r="AL33" t="str">
            <v>37.529674</v>
          </cell>
          <cell r="AM33" t="str">
            <v>127.1477267</v>
          </cell>
          <cell r="AN33" t="str">
            <v>지엔텔17-533</v>
          </cell>
          <cell r="AO33" t="str">
            <v>01-5466-3076</v>
          </cell>
          <cell r="AP33" t="str">
            <v>IOT연동</v>
          </cell>
        </row>
        <row r="34">
          <cell r="B34">
            <v>41</v>
          </cell>
          <cell r="C34" t="str">
            <v>20AF36A2DFAF</v>
          </cell>
          <cell r="D34" t="str">
            <v>중앙보훈병원</v>
          </cell>
          <cell r="E34" t="str">
            <v>000011</v>
          </cell>
          <cell r="F34" t="str">
            <v>07</v>
          </cell>
          <cell r="G34" t="str">
            <v>지차저</v>
          </cell>
          <cell r="H34" t="str">
            <v>부분개방</v>
          </cell>
          <cell r="I34" t="str">
            <v>공개</v>
          </cell>
          <cell r="J34" t="str">
            <v>등록</v>
          </cell>
          <cell r="K34" t="str">
            <v>전송</v>
          </cell>
          <cell r="L34" t="str">
            <v>클린일렉스</v>
          </cell>
          <cell r="M34" t="str">
            <v>KL40-BC</v>
          </cell>
          <cell r="N34" t="str">
            <v>운영중</v>
          </cell>
          <cell r="O34" t="str">
            <v>운영중</v>
          </cell>
          <cell r="Q34" t="str">
            <v>대기</v>
          </cell>
          <cell r="R34" t="str">
            <v>2022-11-11 13:56:04</v>
          </cell>
          <cell r="S34" t="str">
            <v>고압</v>
          </cell>
          <cell r="T34" t="str">
            <v>고정요금</v>
          </cell>
          <cell r="U34" t="str">
            <v>196</v>
          </cell>
          <cell r="V34" t="str">
            <v>7kw</v>
          </cell>
          <cell r="X34" t="str">
            <v>2017-12-07 08:22:53</v>
          </cell>
          <cell r="Y34" t="str">
            <v>서울특별시</v>
          </cell>
          <cell r="Z34" t="str">
            <v>강동구</v>
          </cell>
          <cell r="AA34" t="str">
            <v>오나단</v>
          </cell>
          <cell r="AB34">
            <v>44897</v>
          </cell>
          <cell r="AC34" t="str">
            <v>OK</v>
          </cell>
          <cell r="AE34" t="str">
            <v>서울특별시 강동구 진황도로61길 53</v>
          </cell>
          <cell r="AF34" t="str">
            <v>중앙보훈병원</v>
          </cell>
          <cell r="AG34" t="str">
            <v>서울특별시 강동구 둔촌동 6-2</v>
          </cell>
          <cell r="AH34" t="str">
            <v>중앙보훈병원</v>
          </cell>
          <cell r="AI34" t="str">
            <v>1층 주차장 05~07</v>
          </cell>
          <cell r="AJ34" t="str">
            <v>기타시설</v>
          </cell>
          <cell r="AK34" t="str">
            <v>병원</v>
          </cell>
          <cell r="AL34" t="str">
            <v>37.529674</v>
          </cell>
          <cell r="AM34" t="str">
            <v>127.1477267</v>
          </cell>
          <cell r="AN34" t="str">
            <v>지엔텔17-533</v>
          </cell>
          <cell r="AO34" t="str">
            <v>01-5466-3076</v>
          </cell>
          <cell r="AP34" t="str">
            <v>IOT연동</v>
          </cell>
        </row>
        <row r="35">
          <cell r="B35">
            <v>42</v>
          </cell>
          <cell r="C35" t="str">
            <v>20AF36A2DF45</v>
          </cell>
          <cell r="D35" t="str">
            <v>중앙보훈병원</v>
          </cell>
          <cell r="E35" t="str">
            <v>000011</v>
          </cell>
          <cell r="F35" t="str">
            <v>08</v>
          </cell>
          <cell r="G35" t="str">
            <v>지차저</v>
          </cell>
          <cell r="H35" t="str">
            <v>부분개방</v>
          </cell>
          <cell r="I35" t="str">
            <v>공개</v>
          </cell>
          <cell r="J35" t="str">
            <v>등록</v>
          </cell>
          <cell r="K35" t="str">
            <v>전송</v>
          </cell>
          <cell r="L35" t="str">
            <v>클린일렉스</v>
          </cell>
          <cell r="M35" t="str">
            <v>KL40-BC</v>
          </cell>
          <cell r="N35" t="str">
            <v>운영중</v>
          </cell>
          <cell r="O35" t="str">
            <v>운영중</v>
          </cell>
          <cell r="Q35" t="str">
            <v>대기</v>
          </cell>
          <cell r="R35" t="str">
            <v>2022-11-11 13:56:36</v>
          </cell>
          <cell r="S35" t="str">
            <v>고압</v>
          </cell>
          <cell r="T35" t="str">
            <v>고정요금</v>
          </cell>
          <cell r="U35" t="str">
            <v>196</v>
          </cell>
          <cell r="V35" t="str">
            <v>7kw</v>
          </cell>
          <cell r="X35" t="str">
            <v>2017-12-07 08:22:53</v>
          </cell>
          <cell r="Y35" t="str">
            <v>서울특별시</v>
          </cell>
          <cell r="Z35" t="str">
            <v>강동구</v>
          </cell>
          <cell r="AA35" t="str">
            <v>오나단</v>
          </cell>
          <cell r="AB35">
            <v>44897</v>
          </cell>
          <cell r="AC35" t="str">
            <v>OK</v>
          </cell>
          <cell r="AE35" t="str">
            <v>서울특별시 강동구 진황도로61길 53</v>
          </cell>
          <cell r="AF35" t="str">
            <v>중앙보훈병원</v>
          </cell>
          <cell r="AG35" t="str">
            <v>서울특별시 강동구 둔촌동 6-2</v>
          </cell>
          <cell r="AH35" t="str">
            <v>중앙보훈병원</v>
          </cell>
          <cell r="AI35" t="str">
            <v>1층 주차장 05~07</v>
          </cell>
          <cell r="AJ35" t="str">
            <v>기타시설</v>
          </cell>
          <cell r="AK35" t="str">
            <v>병원</v>
          </cell>
          <cell r="AL35" t="str">
            <v>37.529674</v>
          </cell>
          <cell r="AM35" t="str">
            <v>127.1477267</v>
          </cell>
          <cell r="AN35" t="str">
            <v>지엔텔17-533</v>
          </cell>
          <cell r="AO35" t="str">
            <v>01-5466-3076</v>
          </cell>
          <cell r="AP35" t="str">
            <v>IOT연동</v>
          </cell>
        </row>
        <row r="36">
          <cell r="B36">
            <v>43</v>
          </cell>
          <cell r="C36" t="str">
            <v>20AF36A2D9F6</v>
          </cell>
          <cell r="D36" t="str">
            <v>중앙보훈병원</v>
          </cell>
          <cell r="E36" t="str">
            <v>000011</v>
          </cell>
          <cell r="F36" t="str">
            <v>09</v>
          </cell>
          <cell r="G36" t="str">
            <v>지차저</v>
          </cell>
          <cell r="H36" t="str">
            <v>부분개방</v>
          </cell>
          <cell r="I36" t="str">
            <v>공개</v>
          </cell>
          <cell r="J36" t="str">
            <v>등록</v>
          </cell>
          <cell r="K36" t="str">
            <v>전송</v>
          </cell>
          <cell r="L36" t="str">
            <v>클린일렉스</v>
          </cell>
          <cell r="M36" t="str">
            <v>KL40-BC</v>
          </cell>
          <cell r="N36" t="str">
            <v>운영중</v>
          </cell>
          <cell r="O36" t="str">
            <v>운영중</v>
          </cell>
          <cell r="Q36" t="str">
            <v>충전중</v>
          </cell>
          <cell r="R36" t="str">
            <v>2022-11-11 08:06:46</v>
          </cell>
          <cell r="S36" t="str">
            <v>고압</v>
          </cell>
          <cell r="T36" t="str">
            <v>고정요금</v>
          </cell>
          <cell r="U36" t="str">
            <v>196</v>
          </cell>
          <cell r="V36" t="str">
            <v>7kw</v>
          </cell>
          <cell r="X36" t="str">
            <v>2017-12-07 08:22:53</v>
          </cell>
          <cell r="Y36" t="str">
            <v>서울특별시</v>
          </cell>
          <cell r="Z36" t="str">
            <v>강동구</v>
          </cell>
          <cell r="AA36" t="str">
            <v>오나단</v>
          </cell>
          <cell r="AB36">
            <v>44897</v>
          </cell>
          <cell r="AC36" t="str">
            <v>OK</v>
          </cell>
          <cell r="AE36" t="str">
            <v>서울특별시 강동구 진황도로61길 53</v>
          </cell>
          <cell r="AF36" t="str">
            <v>중앙보훈병원</v>
          </cell>
          <cell r="AG36" t="str">
            <v>서울특별시 강동구 둔촌동 6-2</v>
          </cell>
          <cell r="AH36" t="str">
            <v>중앙보훈병원</v>
          </cell>
          <cell r="AI36" t="str">
            <v>1층 주차장 05~07</v>
          </cell>
          <cell r="AJ36" t="str">
            <v>기타시설</v>
          </cell>
          <cell r="AK36" t="str">
            <v>병원</v>
          </cell>
          <cell r="AL36" t="str">
            <v>37.529674</v>
          </cell>
          <cell r="AM36" t="str">
            <v>127.1477267</v>
          </cell>
          <cell r="AN36" t="str">
            <v>지엔텔17-533</v>
          </cell>
          <cell r="AO36" t="str">
            <v>01-5466-3076</v>
          </cell>
          <cell r="AP36" t="str">
            <v>IOT연동</v>
          </cell>
        </row>
        <row r="37">
          <cell r="B37">
            <v>44</v>
          </cell>
          <cell r="C37" t="str">
            <v>20AF36A2D9D1</v>
          </cell>
          <cell r="D37" t="str">
            <v>중앙보훈병원</v>
          </cell>
          <cell r="E37" t="str">
            <v>000011</v>
          </cell>
          <cell r="F37" t="str">
            <v>10</v>
          </cell>
          <cell r="G37" t="str">
            <v>지차저</v>
          </cell>
          <cell r="H37" t="str">
            <v>부분개방</v>
          </cell>
          <cell r="I37" t="str">
            <v>공개</v>
          </cell>
          <cell r="J37" t="str">
            <v>등록</v>
          </cell>
          <cell r="K37" t="str">
            <v>전송</v>
          </cell>
          <cell r="L37" t="str">
            <v>클린일렉스</v>
          </cell>
          <cell r="M37" t="str">
            <v>KL40-BC</v>
          </cell>
          <cell r="N37" t="str">
            <v>운영중</v>
          </cell>
          <cell r="O37" t="str">
            <v>운영중</v>
          </cell>
          <cell r="Q37" t="str">
            <v>대기</v>
          </cell>
          <cell r="R37" t="str">
            <v>2022-11-11 13:58:36</v>
          </cell>
          <cell r="S37" t="str">
            <v>고압</v>
          </cell>
          <cell r="T37" t="str">
            <v>고정요금</v>
          </cell>
          <cell r="U37" t="str">
            <v>196</v>
          </cell>
          <cell r="V37" t="str">
            <v>7kw</v>
          </cell>
          <cell r="X37" t="str">
            <v>2017-12-07 08:22:53</v>
          </cell>
          <cell r="Y37" t="str">
            <v>서울특별시</v>
          </cell>
          <cell r="Z37" t="str">
            <v>강동구</v>
          </cell>
          <cell r="AA37" t="str">
            <v>오나단</v>
          </cell>
          <cell r="AB37">
            <v>44897</v>
          </cell>
          <cell r="AC37" t="str">
            <v>OK</v>
          </cell>
          <cell r="AE37" t="str">
            <v>서울특별시 강동구 진황도로61길 53</v>
          </cell>
          <cell r="AF37" t="str">
            <v>중앙보훈병원</v>
          </cell>
          <cell r="AG37" t="str">
            <v>서울특별시 강동구 둔촌동 6-2</v>
          </cell>
          <cell r="AH37" t="str">
            <v>중앙보훈병원</v>
          </cell>
          <cell r="AI37" t="str">
            <v>1층 주차장 05~07</v>
          </cell>
          <cell r="AJ37" t="str">
            <v>기타시설</v>
          </cell>
          <cell r="AK37" t="str">
            <v>병원</v>
          </cell>
          <cell r="AL37" t="str">
            <v>37.529674</v>
          </cell>
          <cell r="AM37" t="str">
            <v>127.1477267</v>
          </cell>
          <cell r="AN37" t="str">
            <v>지엔텔17-533</v>
          </cell>
          <cell r="AO37" t="str">
            <v>01-5466-3076</v>
          </cell>
          <cell r="AP37" t="str">
            <v>IOT연동</v>
          </cell>
        </row>
        <row r="38">
          <cell r="B38">
            <v>45</v>
          </cell>
          <cell r="C38" t="str">
            <v>20AF36A2DA27</v>
          </cell>
          <cell r="D38" t="str">
            <v>마곡시티관리단</v>
          </cell>
          <cell r="E38" t="str">
            <v>000012</v>
          </cell>
          <cell r="F38" t="str">
            <v>01</v>
          </cell>
          <cell r="G38" t="str">
            <v>지차저</v>
          </cell>
          <cell r="H38" t="str">
            <v>부분개방</v>
          </cell>
          <cell r="I38" t="str">
            <v>공개</v>
          </cell>
          <cell r="J38" t="str">
            <v>등록</v>
          </cell>
          <cell r="K38" t="str">
            <v>전송</v>
          </cell>
          <cell r="L38" t="str">
            <v>클린일렉스</v>
          </cell>
          <cell r="M38" t="str">
            <v>KL40-BC</v>
          </cell>
          <cell r="N38" t="str">
            <v>운영중</v>
          </cell>
          <cell r="O38" t="str">
            <v>운영중</v>
          </cell>
          <cell r="Q38" t="str">
            <v>충전완료</v>
          </cell>
          <cell r="R38" t="str">
            <v>2022-11-11 13:55:58</v>
          </cell>
          <cell r="S38" t="str">
            <v>고압</v>
          </cell>
          <cell r="T38" t="str">
            <v>고정요금</v>
          </cell>
          <cell r="U38" t="str">
            <v>196</v>
          </cell>
          <cell r="V38" t="str">
            <v>7kw</v>
          </cell>
          <cell r="X38" t="str">
            <v>2017-12-07 08:22:53</v>
          </cell>
          <cell r="Y38" t="str">
            <v>서울특별시</v>
          </cell>
          <cell r="Z38" t="str">
            <v>강서구</v>
          </cell>
          <cell r="AA38" t="str">
            <v>오나단</v>
          </cell>
          <cell r="AB38">
            <v>44895</v>
          </cell>
          <cell r="AC38" t="str">
            <v>OK</v>
          </cell>
          <cell r="AE38" t="str">
            <v>서울특별시 강서구 양지로 170</v>
          </cell>
          <cell r="AF38" t="str">
            <v>마곡시티관리단</v>
          </cell>
          <cell r="AG38" t="str">
            <v>서울특별시 강서구 마곡동 312-8</v>
          </cell>
          <cell r="AH38" t="str">
            <v>마곡시티관리단</v>
          </cell>
          <cell r="AI38" t="str">
            <v xml:space="preserve">지하5층 9번 기둥, 전기실입구 좌측 </v>
          </cell>
          <cell r="AJ38" t="str">
            <v>기타시설</v>
          </cell>
          <cell r="AK38" t="str">
            <v>사업장(사옥)</v>
          </cell>
          <cell r="AL38" t="str">
            <v>37.56930479050217</v>
          </cell>
          <cell r="AM38" t="str">
            <v>126.82559478517581</v>
          </cell>
          <cell r="AN38" t="str">
            <v>지엔텔17-684</v>
          </cell>
          <cell r="AO38" t="str">
            <v>01-5473-7229</v>
          </cell>
          <cell r="AP38" t="str">
            <v>IOT연동</v>
          </cell>
        </row>
        <row r="39">
          <cell r="B39">
            <v>46</v>
          </cell>
          <cell r="C39" t="str">
            <v>20AF36A2DE56</v>
          </cell>
          <cell r="D39" t="str">
            <v>구로구보건소</v>
          </cell>
          <cell r="E39" t="str">
            <v>000013</v>
          </cell>
          <cell r="F39" t="str">
            <v>01</v>
          </cell>
          <cell r="G39" t="str">
            <v>지차저</v>
          </cell>
          <cell r="H39" t="str">
            <v>부분개방</v>
          </cell>
          <cell r="I39" t="str">
            <v>공개</v>
          </cell>
          <cell r="J39" t="str">
            <v>등록</v>
          </cell>
          <cell r="K39" t="str">
            <v>전송</v>
          </cell>
          <cell r="L39" t="str">
            <v>클린일렉스</v>
          </cell>
          <cell r="M39" t="str">
            <v>KL11-WC</v>
          </cell>
          <cell r="N39" t="str">
            <v>운영중</v>
          </cell>
          <cell r="O39" t="str">
            <v>운영중</v>
          </cell>
          <cell r="Q39" t="str">
            <v>대기</v>
          </cell>
          <cell r="R39" t="str">
            <v>2022-11-11 13:50:42</v>
          </cell>
          <cell r="S39" t="str">
            <v>고압</v>
          </cell>
          <cell r="T39" t="str">
            <v>고정요금</v>
          </cell>
          <cell r="U39" t="str">
            <v>196</v>
          </cell>
          <cell r="V39" t="str">
            <v>7kw</v>
          </cell>
          <cell r="X39" t="str">
            <v>2017-12-07 08:22:53</v>
          </cell>
          <cell r="Y39" t="str">
            <v>서울특별시</v>
          </cell>
          <cell r="Z39" t="str">
            <v>구로구</v>
          </cell>
          <cell r="AA39" t="str">
            <v>강승원</v>
          </cell>
          <cell r="AB39">
            <v>44894</v>
          </cell>
          <cell r="AC39" t="str">
            <v>OK</v>
          </cell>
          <cell r="AE39" t="str">
            <v>서울특별시 구로구 구로중앙로28길 66</v>
          </cell>
          <cell r="AF39" t="str">
            <v>구로구보건소</v>
          </cell>
          <cell r="AG39" t="str">
            <v>서울특별시 구로구 구로동 109-4</v>
          </cell>
          <cell r="AH39" t="str">
            <v>구로구보건소</v>
          </cell>
          <cell r="AI39" t="str">
            <v>지하3층 주차장</v>
          </cell>
          <cell r="AJ39" t="str">
            <v>공공시설</v>
          </cell>
          <cell r="AK39" t="str">
            <v>보건소</v>
          </cell>
          <cell r="AL39" t="str">
            <v>37.5001593</v>
          </cell>
          <cell r="AM39" t="str">
            <v>126.8892945</v>
          </cell>
          <cell r="AN39" t="str">
            <v>지엔텔17-361</v>
          </cell>
          <cell r="AO39" t="str">
            <v>01-5444-6579</v>
          </cell>
          <cell r="AP39" t="str">
            <v>IOT연동</v>
          </cell>
        </row>
        <row r="40">
          <cell r="B40">
            <v>47</v>
          </cell>
          <cell r="C40" t="str">
            <v>20AF36A39226</v>
          </cell>
          <cell r="D40" t="str">
            <v>구로구청</v>
          </cell>
          <cell r="E40" t="str">
            <v>000050</v>
          </cell>
          <cell r="F40" t="str">
            <v>01</v>
          </cell>
          <cell r="G40" t="str">
            <v>지차저</v>
          </cell>
          <cell r="H40" t="str">
            <v>부분개방</v>
          </cell>
          <cell r="I40" t="str">
            <v>공개</v>
          </cell>
          <cell r="J40" t="str">
            <v>등록</v>
          </cell>
          <cell r="K40" t="str">
            <v>전송</v>
          </cell>
          <cell r="L40" t="str">
            <v>클린일렉스</v>
          </cell>
          <cell r="M40" t="str">
            <v>KL40-BC</v>
          </cell>
          <cell r="N40" t="str">
            <v>운영중</v>
          </cell>
          <cell r="O40" t="str">
            <v>운영중</v>
          </cell>
          <cell r="P40" t="str">
            <v>2022-08-31 16:21:13</v>
          </cell>
          <cell r="Q40" t="str">
            <v>충전완료</v>
          </cell>
          <cell r="R40" t="str">
            <v>2022-11-11 13:56:51</v>
          </cell>
          <cell r="S40" t="str">
            <v>저압</v>
          </cell>
          <cell r="T40" t="str">
            <v>고정요금</v>
          </cell>
          <cell r="U40" t="str">
            <v>196</v>
          </cell>
          <cell r="V40" t="str">
            <v>7kw</v>
          </cell>
          <cell r="W40" t="str">
            <v/>
          </cell>
          <cell r="X40" t="str">
            <v>2017-12-13 20:26:11</v>
          </cell>
          <cell r="Y40" t="str">
            <v>서울특별시</v>
          </cell>
          <cell r="Z40" t="str">
            <v>구로구</v>
          </cell>
          <cell r="AA40" t="str">
            <v>강승원</v>
          </cell>
          <cell r="AB40">
            <v>44901</v>
          </cell>
          <cell r="AC40" t="str">
            <v>OK</v>
          </cell>
          <cell r="AE40" t="str">
            <v>서울특별시 구로구 가마산로 245</v>
          </cell>
          <cell r="AF40" t="str">
            <v>구로구청</v>
          </cell>
          <cell r="AG40" t="str">
            <v>서울특별시 구로구 구로동 435</v>
          </cell>
          <cell r="AH40" t="str">
            <v>구로구청</v>
          </cell>
          <cell r="AI40" t="str">
            <v>어린이집 정면기준 오른쪽편 2대  (47번, 48번)  - 그 이외 충전기는 구로구청 전용 비공용임.</v>
          </cell>
          <cell r="AJ40" t="str">
            <v>공공시설</v>
          </cell>
          <cell r="AK40" t="str">
            <v>구청</v>
          </cell>
          <cell r="AL40" t="str">
            <v>37.495472</v>
          </cell>
          <cell r="AM40" t="str">
            <v>126.887536</v>
          </cell>
          <cell r="AN40" t="str">
            <v>지엔텔17-479</v>
          </cell>
          <cell r="AO40" t="str">
            <v>01-5448-2413</v>
          </cell>
          <cell r="AP40" t="str">
            <v>IOT연동</v>
          </cell>
        </row>
        <row r="41">
          <cell r="B41">
            <v>48</v>
          </cell>
          <cell r="C41" t="str">
            <v>20AF36A2D837</v>
          </cell>
          <cell r="D41" t="str">
            <v>구로구청</v>
          </cell>
          <cell r="E41" t="str">
            <v>000050</v>
          </cell>
          <cell r="F41" t="str">
            <v>02</v>
          </cell>
          <cell r="G41" t="str">
            <v>지차저</v>
          </cell>
          <cell r="H41" t="str">
            <v>부분개방</v>
          </cell>
          <cell r="I41" t="str">
            <v>공개</v>
          </cell>
          <cell r="J41" t="str">
            <v>등록</v>
          </cell>
          <cell r="K41" t="str">
            <v>전송</v>
          </cell>
          <cell r="L41" t="str">
            <v>클린일렉스</v>
          </cell>
          <cell r="M41" t="str">
            <v>KL40-BC</v>
          </cell>
          <cell r="N41" t="str">
            <v>운영중</v>
          </cell>
          <cell r="O41" t="str">
            <v>운영중</v>
          </cell>
          <cell r="Q41" t="str">
            <v>대기</v>
          </cell>
          <cell r="R41" t="str">
            <v>2022-11-11 13:51:32</v>
          </cell>
          <cell r="S41" t="str">
            <v>저압</v>
          </cell>
          <cell r="T41" t="str">
            <v>고정요금</v>
          </cell>
          <cell r="U41" t="str">
            <v>196</v>
          </cell>
          <cell r="V41" t="str">
            <v>7kw</v>
          </cell>
          <cell r="X41" t="str">
            <v>2017-12-07 08:22:53</v>
          </cell>
          <cell r="Y41" t="str">
            <v>서울특별시</v>
          </cell>
          <cell r="Z41" t="str">
            <v>구로구</v>
          </cell>
          <cell r="AA41" t="str">
            <v>강승원</v>
          </cell>
          <cell r="AB41">
            <v>44901</v>
          </cell>
          <cell r="AC41" t="str">
            <v>OK</v>
          </cell>
          <cell r="AE41" t="str">
            <v>서울특별시 구로구 가마산로 245</v>
          </cell>
          <cell r="AF41" t="str">
            <v>구로구청</v>
          </cell>
          <cell r="AG41" t="str">
            <v>서울특별시 구로구 구로동 435</v>
          </cell>
          <cell r="AH41" t="str">
            <v>구로구청</v>
          </cell>
          <cell r="AI41" t="str">
            <v>어린이집 정면기준 오른쪽편 2대  (47번, 48번)  - 그 이외 충전기는 구로구청 전용 비공용임.</v>
          </cell>
          <cell r="AJ41" t="str">
            <v>공공시설</v>
          </cell>
          <cell r="AK41" t="str">
            <v>구청</v>
          </cell>
          <cell r="AL41" t="str">
            <v>37.495472</v>
          </cell>
          <cell r="AM41" t="str">
            <v>126.887536</v>
          </cell>
          <cell r="AN41" t="str">
            <v>지엔텔17-479</v>
          </cell>
          <cell r="AO41" t="str">
            <v>01-5448-2413</v>
          </cell>
          <cell r="AP41" t="str">
            <v>IOT연동</v>
          </cell>
        </row>
        <row r="42">
          <cell r="B42">
            <v>49</v>
          </cell>
          <cell r="C42" t="str">
            <v>20AF36A2C9FE</v>
          </cell>
          <cell r="D42" t="str">
            <v>서울오토갤러리</v>
          </cell>
          <cell r="E42" t="str">
            <v>000014</v>
          </cell>
          <cell r="F42" t="str">
            <v>01</v>
          </cell>
          <cell r="G42" t="str">
            <v>지차저</v>
          </cell>
          <cell r="H42" t="str">
            <v>부분개방</v>
          </cell>
          <cell r="I42" t="str">
            <v>공개</v>
          </cell>
          <cell r="J42" t="str">
            <v>등록</v>
          </cell>
          <cell r="K42" t="str">
            <v>전송</v>
          </cell>
          <cell r="L42" t="str">
            <v>클린일렉스</v>
          </cell>
          <cell r="M42" t="str">
            <v>KL10-SD2K</v>
          </cell>
          <cell r="N42" t="str">
            <v>운영중</v>
          </cell>
          <cell r="O42" t="str">
            <v>운영중</v>
          </cell>
          <cell r="Q42" t="str">
            <v>충전중</v>
          </cell>
          <cell r="R42" t="str">
            <v>2022-11-11 08:04:05</v>
          </cell>
          <cell r="S42" t="str">
            <v>고압</v>
          </cell>
          <cell r="T42" t="str">
            <v>고정요금</v>
          </cell>
          <cell r="U42" t="str">
            <v>196</v>
          </cell>
          <cell r="V42" t="str">
            <v>7kw</v>
          </cell>
          <cell r="X42" t="str">
            <v>2017-12-07 08:22:53</v>
          </cell>
          <cell r="Y42" t="str">
            <v>서울특별시</v>
          </cell>
          <cell r="Z42" t="str">
            <v>서초구</v>
          </cell>
          <cell r="AA42" t="str">
            <v>정희상</v>
          </cell>
          <cell r="AB42">
            <v>44902</v>
          </cell>
          <cell r="AC42" t="str">
            <v>OK</v>
          </cell>
          <cell r="AE42" t="str">
            <v>서울특별시 서초구 양재대로11길 36</v>
          </cell>
          <cell r="AF42" t="str">
            <v>서울오토갤러리</v>
          </cell>
          <cell r="AG42" t="str">
            <v>서울특별시 서초구 양재동 217</v>
          </cell>
          <cell r="AH42" t="str">
            <v>서울오토갤러리</v>
          </cell>
          <cell r="AI42" t="str">
            <v>금관 지하 2층 주차장내(정산소 앞)</v>
          </cell>
          <cell r="AJ42" t="str">
            <v>기타시설</v>
          </cell>
          <cell r="AK42" t="str">
            <v>사업장(사옥)</v>
          </cell>
          <cell r="AL42" t="str">
            <v>37.4618093</v>
          </cell>
          <cell r="AM42" t="str">
            <v>127.0353905</v>
          </cell>
          <cell r="AN42" t="str">
            <v>지엔텔17-480</v>
          </cell>
          <cell r="AO42" t="str">
            <v>01-5465-5851</v>
          </cell>
          <cell r="AP42" t="str">
            <v>IOT연동</v>
          </cell>
        </row>
        <row r="43">
          <cell r="B43">
            <v>50</v>
          </cell>
          <cell r="C43" t="str">
            <v>20AF36A2DE84</v>
          </cell>
          <cell r="D43" t="str">
            <v>서울오토갤러리</v>
          </cell>
          <cell r="E43" t="str">
            <v>000014</v>
          </cell>
          <cell r="F43" t="str">
            <v>02</v>
          </cell>
          <cell r="G43" t="str">
            <v>지차저</v>
          </cell>
          <cell r="H43" t="str">
            <v>부분개방</v>
          </cell>
          <cell r="I43" t="str">
            <v>공개</v>
          </cell>
          <cell r="J43" t="str">
            <v>등록</v>
          </cell>
          <cell r="K43" t="str">
            <v>전송</v>
          </cell>
          <cell r="L43" t="str">
            <v>클린일렉스</v>
          </cell>
          <cell r="M43" t="str">
            <v>KL10-SD2K</v>
          </cell>
          <cell r="N43" t="str">
            <v>운영중</v>
          </cell>
          <cell r="O43" t="str">
            <v>운영중</v>
          </cell>
          <cell r="Q43" t="str">
            <v>충전중</v>
          </cell>
          <cell r="R43" t="str">
            <v>2022-11-11 12:16:53</v>
          </cell>
          <cell r="S43" t="str">
            <v>고압</v>
          </cell>
          <cell r="T43" t="str">
            <v>고정요금</v>
          </cell>
          <cell r="U43" t="str">
            <v>196</v>
          </cell>
          <cell r="V43" t="str">
            <v>7kw</v>
          </cell>
          <cell r="X43" t="str">
            <v>2017-12-07 08:22:53</v>
          </cell>
          <cell r="Y43" t="str">
            <v>서울특별시</v>
          </cell>
          <cell r="Z43" t="str">
            <v>서초구</v>
          </cell>
          <cell r="AA43" t="str">
            <v>정희상</v>
          </cell>
          <cell r="AB43">
            <v>44902</v>
          </cell>
          <cell r="AC43" t="str">
            <v>OK</v>
          </cell>
          <cell r="AE43" t="str">
            <v>서울특별시 서초구 양재대로11길 36</v>
          </cell>
          <cell r="AF43" t="str">
            <v>서울오토갤러리</v>
          </cell>
          <cell r="AG43" t="str">
            <v>서울특별시 서초구 양재동 217</v>
          </cell>
          <cell r="AH43" t="str">
            <v>서울오토갤러리</v>
          </cell>
          <cell r="AI43" t="str">
            <v>금관 지하 2층 주차장내(정산소 앞)</v>
          </cell>
          <cell r="AJ43" t="str">
            <v>기타시설</v>
          </cell>
          <cell r="AK43" t="str">
            <v>사업장(사옥)</v>
          </cell>
          <cell r="AL43" t="str">
            <v>37.4618093</v>
          </cell>
          <cell r="AM43" t="str">
            <v>127.0353905</v>
          </cell>
          <cell r="AN43" t="str">
            <v>지엔텔17-480</v>
          </cell>
          <cell r="AO43" t="str">
            <v>01-5465-5851</v>
          </cell>
          <cell r="AP43" t="str">
            <v>IOT연동</v>
          </cell>
        </row>
        <row r="44">
          <cell r="B44">
            <v>51</v>
          </cell>
          <cell r="C44" t="str">
            <v>20B6AA0B6DCC</v>
          </cell>
          <cell r="D44" t="str">
            <v>서울오토갤러리</v>
          </cell>
          <cell r="E44" t="str">
            <v>000014</v>
          </cell>
          <cell r="F44" t="str">
            <v>03</v>
          </cell>
          <cell r="G44" t="str">
            <v>지차저</v>
          </cell>
          <cell r="H44" t="str">
            <v>부분개방</v>
          </cell>
          <cell r="I44" t="str">
            <v>공개</v>
          </cell>
          <cell r="J44" t="str">
            <v>등록</v>
          </cell>
          <cell r="K44" t="str">
            <v>전송</v>
          </cell>
          <cell r="L44" t="str">
            <v>클린일렉스</v>
          </cell>
          <cell r="M44" t="str">
            <v>KL10-SD2K</v>
          </cell>
          <cell r="N44" t="str">
            <v>운영중</v>
          </cell>
          <cell r="O44" t="str">
            <v>운영중</v>
          </cell>
          <cell r="Q44" t="str">
            <v>충전중</v>
          </cell>
          <cell r="R44" t="str">
            <v>2022-11-11 10:16:27</v>
          </cell>
          <cell r="S44" t="str">
            <v>고압</v>
          </cell>
          <cell r="T44" t="str">
            <v>고정요금</v>
          </cell>
          <cell r="U44" t="str">
            <v>196</v>
          </cell>
          <cell r="V44" t="str">
            <v>7kw</v>
          </cell>
          <cell r="W44" t="str">
            <v/>
          </cell>
          <cell r="X44" t="str">
            <v>2017-12-07 08:22:53</v>
          </cell>
          <cell r="Y44" t="str">
            <v>서울특별시</v>
          </cell>
          <cell r="Z44" t="str">
            <v>서초구</v>
          </cell>
          <cell r="AA44" t="str">
            <v>정희상</v>
          </cell>
          <cell r="AB44">
            <v>44902</v>
          </cell>
          <cell r="AC44" t="str">
            <v>OK</v>
          </cell>
          <cell r="AE44" t="str">
            <v>서울특별시 서초구 양재대로11길 36</v>
          </cell>
          <cell r="AF44" t="str">
            <v>서울오토갤러리</v>
          </cell>
          <cell r="AG44" t="str">
            <v>서울특별시 서초구 양재동 217</v>
          </cell>
          <cell r="AH44" t="str">
            <v>서울오토갤러리</v>
          </cell>
          <cell r="AI44" t="str">
            <v>금관 지하 2층 주차장내(정산소 앞)</v>
          </cell>
          <cell r="AJ44" t="str">
            <v>기타시설</v>
          </cell>
          <cell r="AK44" t="str">
            <v>사업장(사옥)</v>
          </cell>
          <cell r="AL44" t="str">
            <v>37.4618093</v>
          </cell>
          <cell r="AM44" t="str">
            <v>127.0353905</v>
          </cell>
          <cell r="AN44" t="str">
            <v>지엔텔17-480</v>
          </cell>
          <cell r="AO44" t="str">
            <v>01-5465-5851</v>
          </cell>
          <cell r="AP44" t="str">
            <v>IOT연동</v>
          </cell>
        </row>
        <row r="45">
          <cell r="B45">
            <v>52</v>
          </cell>
          <cell r="C45" t="str">
            <v>20AF36A2C370</v>
          </cell>
          <cell r="D45" t="str">
            <v>신영체르니</v>
          </cell>
          <cell r="E45" t="str">
            <v>000015</v>
          </cell>
          <cell r="F45" t="str">
            <v>01</v>
          </cell>
          <cell r="G45" t="str">
            <v>지차저</v>
          </cell>
          <cell r="H45" t="str">
            <v>부분개방</v>
          </cell>
          <cell r="I45" t="str">
            <v>비공개</v>
          </cell>
          <cell r="J45" t="str">
            <v>등록</v>
          </cell>
          <cell r="K45" t="str">
            <v>전송</v>
          </cell>
          <cell r="L45" t="str">
            <v>클린일렉스</v>
          </cell>
          <cell r="M45" t="str">
            <v>KL40-BC</v>
          </cell>
          <cell r="N45" t="str">
            <v>운영중</v>
          </cell>
          <cell r="O45" t="str">
            <v>운영중</v>
          </cell>
          <cell r="Q45" t="str">
            <v>충전완료</v>
          </cell>
          <cell r="R45" t="str">
            <v>2022-11-11 13:55:55</v>
          </cell>
          <cell r="S45" t="str">
            <v>고압</v>
          </cell>
          <cell r="T45" t="str">
            <v>고정요금</v>
          </cell>
          <cell r="U45" t="str">
            <v>196</v>
          </cell>
          <cell r="V45" t="str">
            <v>7kw</v>
          </cell>
          <cell r="X45" t="str">
            <v>2017-12-07 08:22:53</v>
          </cell>
          <cell r="Y45" t="str">
            <v>서울특별시</v>
          </cell>
          <cell r="Z45" t="str">
            <v>서초구</v>
          </cell>
          <cell r="AA45" t="str">
            <v>정희상</v>
          </cell>
          <cell r="AB45">
            <v>44902</v>
          </cell>
          <cell r="AC45" t="str">
            <v>OK</v>
          </cell>
          <cell r="AE45" t="str">
            <v>서울특별시 서초구 논현로27길 57</v>
          </cell>
          <cell r="AF45" t="str">
            <v>신영체르니</v>
          </cell>
          <cell r="AG45" t="str">
            <v>서울특별시 서초구 양재동 90</v>
          </cell>
          <cell r="AH45" t="str">
            <v>신영체르니</v>
          </cell>
          <cell r="AI45" t="str">
            <v>지하주차장</v>
          </cell>
          <cell r="AJ45" t="str">
            <v>기타시설</v>
          </cell>
          <cell r="AK45" t="str">
            <v>아파트</v>
          </cell>
          <cell r="AL45" t="str">
            <v>37.4790459</v>
          </cell>
          <cell r="AM45" t="str">
            <v>127.0414912</v>
          </cell>
          <cell r="AN45" t="str">
            <v>지엔텔17-688</v>
          </cell>
          <cell r="AO45" t="str">
            <v>01-5471-9551</v>
          </cell>
          <cell r="AP45" t="str">
            <v>IOT연동</v>
          </cell>
        </row>
        <row r="46">
          <cell r="B46">
            <v>53</v>
          </cell>
          <cell r="C46" t="str">
            <v>20AF36A399AF</v>
          </cell>
          <cell r="D46" t="str">
            <v>서울새활용플라자</v>
          </cell>
          <cell r="E46" t="str">
            <v>000016</v>
          </cell>
          <cell r="F46" t="str">
            <v>01</v>
          </cell>
          <cell r="G46" t="str">
            <v>지차저</v>
          </cell>
          <cell r="H46" t="str">
            <v>부분개방</v>
          </cell>
          <cell r="I46" t="str">
            <v>공개</v>
          </cell>
          <cell r="J46" t="str">
            <v>등록</v>
          </cell>
          <cell r="K46" t="str">
            <v>전송</v>
          </cell>
          <cell r="L46" t="str">
            <v>클린일렉스</v>
          </cell>
          <cell r="M46" t="str">
            <v>KL10-WD2K</v>
          </cell>
          <cell r="N46" t="str">
            <v>운영중</v>
          </cell>
          <cell r="O46" t="str">
            <v>운영중</v>
          </cell>
          <cell r="Q46" t="str">
            <v>커넥터연결</v>
          </cell>
          <cell r="R46" t="str">
            <v>2022-11-11 13:54:01</v>
          </cell>
          <cell r="S46" t="str">
            <v>고압</v>
          </cell>
          <cell r="T46" t="str">
            <v>고정요금</v>
          </cell>
          <cell r="U46" t="str">
            <v>196</v>
          </cell>
          <cell r="V46" t="str">
            <v>7kw</v>
          </cell>
          <cell r="X46" t="str">
            <v>2017-12-07 08:22:53</v>
          </cell>
          <cell r="Y46" t="str">
            <v>서울특별시</v>
          </cell>
          <cell r="Z46" t="str">
            <v>성동구</v>
          </cell>
          <cell r="AA46" t="str">
            <v>김민수</v>
          </cell>
          <cell r="AE46" t="str">
            <v>서울특별시 성동구 자동차시장길 49</v>
          </cell>
          <cell r="AF46" t="str">
            <v>서울새활용플라자</v>
          </cell>
          <cell r="AG46" t="str">
            <v>서울특별시 성동구 용답동 250-14</v>
          </cell>
          <cell r="AH46" t="str">
            <v>서울새활용플라자</v>
          </cell>
          <cell r="AI46" t="str">
            <v>지하 2층 주차장 벽면</v>
          </cell>
          <cell r="AJ46" t="str">
            <v>공공시설</v>
          </cell>
          <cell r="AK46" t="str">
            <v>지자체 시설</v>
          </cell>
          <cell r="AL46" t="str">
            <v>37.5584</v>
          </cell>
          <cell r="AM46" t="str">
            <v>127.0576426</v>
          </cell>
          <cell r="AN46" t="str">
            <v>지엔텔17-219</v>
          </cell>
          <cell r="AO46" t="str">
            <v>01-5418-6742</v>
          </cell>
          <cell r="AP46" t="str">
            <v>IOT연동</v>
          </cell>
        </row>
        <row r="47">
          <cell r="B47">
            <v>54</v>
          </cell>
          <cell r="C47" t="str">
            <v>20AF36A38B73</v>
          </cell>
          <cell r="D47" t="str">
            <v>서울새활용플라자</v>
          </cell>
          <cell r="E47" t="str">
            <v>000016</v>
          </cell>
          <cell r="F47" t="str">
            <v>02</v>
          </cell>
          <cell r="G47" t="str">
            <v>지차저</v>
          </cell>
          <cell r="H47" t="str">
            <v>부분개방</v>
          </cell>
          <cell r="I47" t="str">
            <v>공개</v>
          </cell>
          <cell r="J47" t="str">
            <v>등록</v>
          </cell>
          <cell r="K47" t="str">
            <v>전송</v>
          </cell>
          <cell r="L47" t="str">
            <v>클린일렉스</v>
          </cell>
          <cell r="M47" t="str">
            <v>KL10-WD2K</v>
          </cell>
          <cell r="N47" t="str">
            <v>운영중</v>
          </cell>
          <cell r="O47" t="str">
            <v>운영중</v>
          </cell>
          <cell r="Q47" t="str">
            <v>대기</v>
          </cell>
          <cell r="R47" t="str">
            <v>2022-11-11 13:52:36</v>
          </cell>
          <cell r="S47" t="str">
            <v>고압</v>
          </cell>
          <cell r="T47" t="str">
            <v>고정요금</v>
          </cell>
          <cell r="U47" t="str">
            <v>196</v>
          </cell>
          <cell r="V47" t="str">
            <v>7kw</v>
          </cell>
          <cell r="X47" t="str">
            <v>2017-12-07 08:22:53</v>
          </cell>
          <cell r="Y47" t="str">
            <v>서울특별시</v>
          </cell>
          <cell r="Z47" t="str">
            <v>성동구</v>
          </cell>
          <cell r="AA47" t="str">
            <v>김민수</v>
          </cell>
          <cell r="AE47" t="str">
            <v>서울특별시 성동구 자동차시장길 49</v>
          </cell>
          <cell r="AF47" t="str">
            <v>서울새활용플라자</v>
          </cell>
          <cell r="AG47" t="str">
            <v>서울특별시 성동구 용답동 250-14</v>
          </cell>
          <cell r="AH47" t="str">
            <v>서울새활용플라자</v>
          </cell>
          <cell r="AI47" t="str">
            <v>지하 2층 주차장 벽면</v>
          </cell>
          <cell r="AJ47" t="str">
            <v>공공시설</v>
          </cell>
          <cell r="AK47" t="str">
            <v>지자체 시설</v>
          </cell>
          <cell r="AL47" t="str">
            <v>37.5584</v>
          </cell>
          <cell r="AM47" t="str">
            <v>127.0576426</v>
          </cell>
          <cell r="AN47" t="str">
            <v>지엔텔17-219</v>
          </cell>
          <cell r="AO47" t="str">
            <v>01-5418-6742</v>
          </cell>
          <cell r="AP47" t="str">
            <v>IOT연동</v>
          </cell>
        </row>
        <row r="48">
          <cell r="B48">
            <v>55</v>
          </cell>
          <cell r="C48" t="str">
            <v>20AF36A31958</v>
          </cell>
          <cell r="D48" t="str">
            <v>서울새활용플라자</v>
          </cell>
          <cell r="E48" t="str">
            <v>000016</v>
          </cell>
          <cell r="F48" t="str">
            <v>03</v>
          </cell>
          <cell r="G48" t="str">
            <v>지차저</v>
          </cell>
          <cell r="H48" t="str">
            <v>부분개방</v>
          </cell>
          <cell r="I48" t="str">
            <v>공개</v>
          </cell>
          <cell r="J48" t="str">
            <v>등록</v>
          </cell>
          <cell r="K48" t="str">
            <v>전송</v>
          </cell>
          <cell r="L48" t="str">
            <v>클린일렉스</v>
          </cell>
          <cell r="M48" t="str">
            <v>KL10-WD2K</v>
          </cell>
          <cell r="N48" t="str">
            <v>운영중</v>
          </cell>
          <cell r="O48" t="str">
            <v>운영중</v>
          </cell>
          <cell r="Q48" t="str">
            <v>대기</v>
          </cell>
          <cell r="R48" t="str">
            <v>2022-11-11 13:57:41</v>
          </cell>
          <cell r="S48" t="str">
            <v>고압</v>
          </cell>
          <cell r="T48" t="str">
            <v>고정요금</v>
          </cell>
          <cell r="U48" t="str">
            <v>196</v>
          </cell>
          <cell r="V48" t="str">
            <v>7kw</v>
          </cell>
          <cell r="X48" t="str">
            <v>2017-12-07 08:22:53</v>
          </cell>
          <cell r="Y48" t="str">
            <v>서울특별시</v>
          </cell>
          <cell r="Z48" t="str">
            <v>성동구</v>
          </cell>
          <cell r="AA48" t="str">
            <v>김민수</v>
          </cell>
          <cell r="AE48" t="str">
            <v>서울특별시 성동구 자동차시장길 49</v>
          </cell>
          <cell r="AF48" t="str">
            <v>서울새활용플라자</v>
          </cell>
          <cell r="AG48" t="str">
            <v>서울특별시 성동구 용답동 250-14</v>
          </cell>
          <cell r="AH48" t="str">
            <v>서울새활용플라자</v>
          </cell>
          <cell r="AI48" t="str">
            <v>지하 2층 주차장 벽면</v>
          </cell>
          <cell r="AJ48" t="str">
            <v>공공시설</v>
          </cell>
          <cell r="AK48" t="str">
            <v>지자체 시설</v>
          </cell>
          <cell r="AL48" t="str">
            <v>37.5584</v>
          </cell>
          <cell r="AM48" t="str">
            <v>127.0576426</v>
          </cell>
          <cell r="AN48" t="str">
            <v>지엔텔17-219</v>
          </cell>
          <cell r="AO48" t="str">
            <v>01-5418-6742</v>
          </cell>
          <cell r="AP48" t="str">
            <v>IOT연동</v>
          </cell>
        </row>
        <row r="49">
          <cell r="B49">
            <v>56</v>
          </cell>
          <cell r="C49" t="str">
            <v>20AF36A2D5CB</v>
          </cell>
          <cell r="D49" t="str">
            <v>구파발 어울림10-1단지</v>
          </cell>
          <cell r="E49" t="str">
            <v>100129</v>
          </cell>
          <cell r="F49" t="str">
            <v>04</v>
          </cell>
          <cell r="G49" t="str">
            <v>지차저</v>
          </cell>
          <cell r="H49" t="str">
            <v>부분개방</v>
          </cell>
          <cell r="I49" t="str">
            <v>비공개</v>
          </cell>
          <cell r="J49" t="str">
            <v>등록</v>
          </cell>
          <cell r="K49" t="str">
            <v>전송</v>
          </cell>
          <cell r="L49" t="str">
            <v>클린일렉스</v>
          </cell>
          <cell r="M49" t="str">
            <v>KL40-BC</v>
          </cell>
          <cell r="N49" t="str">
            <v>운영중</v>
          </cell>
          <cell r="O49" t="str">
            <v>운영중</v>
          </cell>
          <cell r="Q49" t="str">
            <v>대기</v>
          </cell>
          <cell r="R49" t="str">
            <v>2022-11-11 13:54:56</v>
          </cell>
          <cell r="S49" t="str">
            <v>고압</v>
          </cell>
          <cell r="T49" t="str">
            <v>고정요금</v>
          </cell>
          <cell r="U49" t="str">
            <v>196</v>
          </cell>
          <cell r="V49" t="str">
            <v>7kw</v>
          </cell>
          <cell r="X49" t="str">
            <v>2018-06-22 20:09:33</v>
          </cell>
          <cell r="Y49" t="str">
            <v>서울특별시</v>
          </cell>
          <cell r="Z49" t="str">
            <v>은평구</v>
          </cell>
          <cell r="AA49" t="str">
            <v>황재남</v>
          </cell>
          <cell r="AE49" t="str">
            <v>서울특별시 은평구 진관3로 15-45</v>
          </cell>
          <cell r="AF49" t="str">
            <v>구파발 어울림10-1단지</v>
          </cell>
          <cell r="AG49" t="str">
            <v>서울특별시 은평구 진관동 27 은평뉴타운 구파발</v>
          </cell>
          <cell r="AH49" t="str">
            <v>구파발 어울림10-1단지</v>
          </cell>
          <cell r="AI49" t="str">
            <v/>
          </cell>
          <cell r="AJ49" t="str">
            <v>기타시설</v>
          </cell>
          <cell r="AK49" t="str">
            <v>아파트</v>
          </cell>
          <cell r="AL49" t="str">
            <v>37.6425395</v>
          </cell>
          <cell r="AM49" t="str">
            <v>126.9171292</v>
          </cell>
          <cell r="AN49" t="str">
            <v>지엔텔18-290</v>
          </cell>
          <cell r="AO49" t="str">
            <v>01-5543-6756</v>
          </cell>
          <cell r="AP49" t="str">
            <v>IOT연동</v>
          </cell>
        </row>
        <row r="50">
          <cell r="B50">
            <v>57</v>
          </cell>
          <cell r="C50" t="str">
            <v>20AF36A2C190</v>
          </cell>
          <cell r="D50" t="str">
            <v>우림이비지센터1차</v>
          </cell>
          <cell r="E50" t="str">
            <v>000018</v>
          </cell>
          <cell r="F50" t="str">
            <v>01</v>
          </cell>
          <cell r="G50" t="str">
            <v>지차저</v>
          </cell>
          <cell r="H50" t="str">
            <v>부분개방</v>
          </cell>
          <cell r="I50" t="str">
            <v>공개</v>
          </cell>
          <cell r="J50" t="str">
            <v>등록</v>
          </cell>
          <cell r="K50" t="str">
            <v>전송</v>
          </cell>
          <cell r="L50" t="str">
            <v>클린일렉스</v>
          </cell>
          <cell r="M50" t="str">
            <v>KL40-BC</v>
          </cell>
          <cell r="N50" t="str">
            <v>운영중</v>
          </cell>
          <cell r="O50" t="str">
            <v>운영중</v>
          </cell>
          <cell r="Q50" t="str">
            <v>대기</v>
          </cell>
          <cell r="R50" t="str">
            <v>2022-11-11 13:51:55</v>
          </cell>
          <cell r="S50" t="str">
            <v>고압</v>
          </cell>
          <cell r="T50" t="str">
            <v>고정요금</v>
          </cell>
          <cell r="U50" t="str">
            <v>196</v>
          </cell>
          <cell r="V50" t="str">
            <v>7kw</v>
          </cell>
          <cell r="X50" t="str">
            <v>2017-12-07 08:22:53</v>
          </cell>
          <cell r="Y50" t="str">
            <v>서울특별시</v>
          </cell>
          <cell r="Z50" t="str">
            <v>구로구</v>
          </cell>
          <cell r="AA50" t="str">
            <v>강승원</v>
          </cell>
          <cell r="AB50">
            <v>44895</v>
          </cell>
          <cell r="AC50" t="str">
            <v>OK</v>
          </cell>
          <cell r="AE50" t="str">
            <v>서울특별시 구로구 디지털로33길 28</v>
          </cell>
          <cell r="AF50" t="str">
            <v>우림이비지센터1차</v>
          </cell>
          <cell r="AG50" t="str">
            <v>서울특별시 구로구 구로동 170-5</v>
          </cell>
          <cell r="AH50" t="str">
            <v>우림이비지센터1차</v>
          </cell>
          <cell r="AI50" t="str">
            <v>지하 1층, 2층 경차전용구간</v>
          </cell>
          <cell r="AJ50" t="str">
            <v>기타시설</v>
          </cell>
          <cell r="AK50" t="str">
            <v>사업장(사옥)</v>
          </cell>
          <cell r="AL50" t="str">
            <v>37.4869023</v>
          </cell>
          <cell r="AM50" t="str">
            <v>126.8952641</v>
          </cell>
          <cell r="AN50" t="str">
            <v>지엔텔17-369</v>
          </cell>
          <cell r="AO50" t="str">
            <v>01-5449-2705</v>
          </cell>
          <cell r="AP50" t="str">
            <v>IOT연동</v>
          </cell>
        </row>
        <row r="51">
          <cell r="B51">
            <v>58</v>
          </cell>
          <cell r="C51" t="str">
            <v>20AF36A2C10B</v>
          </cell>
          <cell r="D51" t="str">
            <v>우림이비지센터1차</v>
          </cell>
          <cell r="E51" t="str">
            <v>000018</v>
          </cell>
          <cell r="F51" t="str">
            <v>02</v>
          </cell>
          <cell r="G51" t="str">
            <v>지차저</v>
          </cell>
          <cell r="H51" t="str">
            <v>부분개방</v>
          </cell>
          <cell r="I51" t="str">
            <v>공개</v>
          </cell>
          <cell r="J51" t="str">
            <v>등록</v>
          </cell>
          <cell r="K51" t="str">
            <v>전송</v>
          </cell>
          <cell r="L51" t="str">
            <v>클린일렉스</v>
          </cell>
          <cell r="M51" t="str">
            <v>KL40-BC</v>
          </cell>
          <cell r="N51" t="str">
            <v>운영중</v>
          </cell>
          <cell r="O51" t="str">
            <v>운영중</v>
          </cell>
          <cell r="Q51" t="str">
            <v>대기</v>
          </cell>
          <cell r="R51" t="str">
            <v>2022-11-11 13:58:40</v>
          </cell>
          <cell r="S51" t="str">
            <v>고압</v>
          </cell>
          <cell r="T51" t="str">
            <v>고정요금</v>
          </cell>
          <cell r="U51" t="str">
            <v>196</v>
          </cell>
          <cell r="V51" t="str">
            <v>7kw</v>
          </cell>
          <cell r="X51" t="str">
            <v>2017-12-07 08:22:53</v>
          </cell>
          <cell r="Y51" t="str">
            <v>서울특별시</v>
          </cell>
          <cell r="Z51" t="str">
            <v>구로구</v>
          </cell>
          <cell r="AA51" t="str">
            <v>강승원</v>
          </cell>
          <cell r="AB51">
            <v>44895</v>
          </cell>
          <cell r="AC51" t="str">
            <v>OK</v>
          </cell>
          <cell r="AE51" t="str">
            <v>서울특별시 구로구 디지털로33길 28</v>
          </cell>
          <cell r="AF51" t="str">
            <v>우림이비지센터1차</v>
          </cell>
          <cell r="AG51" t="str">
            <v>서울특별시 구로구 구로동 170-5</v>
          </cell>
          <cell r="AH51" t="str">
            <v>우림이비지센터1차</v>
          </cell>
          <cell r="AI51" t="str">
            <v>지하 1층, 2층 경차전용구간</v>
          </cell>
          <cell r="AJ51" t="str">
            <v>기타시설</v>
          </cell>
          <cell r="AK51" t="str">
            <v>사업장(사옥)</v>
          </cell>
          <cell r="AL51" t="str">
            <v>37.4869023</v>
          </cell>
          <cell r="AM51" t="str">
            <v>126.8952641</v>
          </cell>
          <cell r="AN51" t="str">
            <v>지엔텔17-369</v>
          </cell>
          <cell r="AO51" t="str">
            <v>01-5449-2705</v>
          </cell>
          <cell r="AP51" t="str">
            <v>IOT연동</v>
          </cell>
        </row>
        <row r="52">
          <cell r="B52">
            <v>59</v>
          </cell>
          <cell r="C52" t="str">
            <v>20AF36A2CA87</v>
          </cell>
          <cell r="D52" t="str">
            <v>우림이비지센터1차</v>
          </cell>
          <cell r="E52" t="str">
            <v>000018</v>
          </cell>
          <cell r="F52" t="str">
            <v>03</v>
          </cell>
          <cell r="G52" t="str">
            <v>지차저</v>
          </cell>
          <cell r="H52" t="str">
            <v>부분개방</v>
          </cell>
          <cell r="I52" t="str">
            <v>공개</v>
          </cell>
          <cell r="J52" t="str">
            <v>등록</v>
          </cell>
          <cell r="K52" t="str">
            <v>전송</v>
          </cell>
          <cell r="L52" t="str">
            <v>클린일렉스</v>
          </cell>
          <cell r="M52" t="str">
            <v>KL40-BC</v>
          </cell>
          <cell r="N52" t="str">
            <v>운영중</v>
          </cell>
          <cell r="O52" t="str">
            <v>운영중</v>
          </cell>
          <cell r="Q52" t="str">
            <v>충전중</v>
          </cell>
          <cell r="R52" t="str">
            <v>2022-11-11 08:37:15</v>
          </cell>
          <cell r="S52" t="str">
            <v>고압</v>
          </cell>
          <cell r="T52" t="str">
            <v>고정요금</v>
          </cell>
          <cell r="U52" t="str">
            <v>196</v>
          </cell>
          <cell r="V52" t="str">
            <v>7kw</v>
          </cell>
          <cell r="X52" t="str">
            <v>2017-12-07 08:22:53</v>
          </cell>
          <cell r="Y52" t="str">
            <v>서울특별시</v>
          </cell>
          <cell r="Z52" t="str">
            <v>구로구</v>
          </cell>
          <cell r="AA52" t="str">
            <v>강승원</v>
          </cell>
          <cell r="AB52">
            <v>44895</v>
          </cell>
          <cell r="AC52" t="str">
            <v>OK</v>
          </cell>
          <cell r="AE52" t="str">
            <v>서울특별시 구로구 디지털로33길 28</v>
          </cell>
          <cell r="AF52" t="str">
            <v>우림이비지센터1차</v>
          </cell>
          <cell r="AG52" t="str">
            <v>서울특별시 구로구 구로동 170-5</v>
          </cell>
          <cell r="AH52" t="str">
            <v>우림이비지센터1차</v>
          </cell>
          <cell r="AI52" t="str">
            <v>지하 1층, 2층 경차전용구간</v>
          </cell>
          <cell r="AJ52" t="str">
            <v>기타시설</v>
          </cell>
          <cell r="AK52" t="str">
            <v>사업장(사옥)</v>
          </cell>
          <cell r="AL52" t="str">
            <v>37.4869023</v>
          </cell>
          <cell r="AM52" t="str">
            <v>126.8952641</v>
          </cell>
          <cell r="AN52" t="str">
            <v>지엔텔17-369</v>
          </cell>
          <cell r="AO52" t="str">
            <v>01-5449-2723</v>
          </cell>
          <cell r="AP52" t="str">
            <v>IOT연동</v>
          </cell>
        </row>
        <row r="53">
          <cell r="B53">
            <v>60</v>
          </cell>
          <cell r="C53" t="str">
            <v>20AF36A2D78A</v>
          </cell>
          <cell r="D53" t="str">
            <v>우림이비지센터1차</v>
          </cell>
          <cell r="E53" t="str">
            <v>000018</v>
          </cell>
          <cell r="F53" t="str">
            <v>04</v>
          </cell>
          <cell r="G53" t="str">
            <v>지차저</v>
          </cell>
          <cell r="H53" t="str">
            <v>부분개방</v>
          </cell>
          <cell r="I53" t="str">
            <v>공개</v>
          </cell>
          <cell r="J53" t="str">
            <v>등록</v>
          </cell>
          <cell r="K53" t="str">
            <v>전송</v>
          </cell>
          <cell r="L53" t="str">
            <v>클린일렉스</v>
          </cell>
          <cell r="M53" t="str">
            <v>KL40-BC</v>
          </cell>
          <cell r="N53" t="str">
            <v>운영중</v>
          </cell>
          <cell r="O53" t="str">
            <v>운영중</v>
          </cell>
          <cell r="Q53" t="str">
            <v>충전완료</v>
          </cell>
          <cell r="R53" t="str">
            <v>2022-11-11 13:57:19</v>
          </cell>
          <cell r="S53" t="str">
            <v>고압</v>
          </cell>
          <cell r="T53" t="str">
            <v>고정요금</v>
          </cell>
          <cell r="U53" t="str">
            <v>196</v>
          </cell>
          <cell r="V53" t="str">
            <v>7kw</v>
          </cell>
          <cell r="X53" t="str">
            <v>2017-12-07 08:22:53</v>
          </cell>
          <cell r="Y53" t="str">
            <v>서울특별시</v>
          </cell>
          <cell r="Z53" t="str">
            <v>구로구</v>
          </cell>
          <cell r="AA53" t="str">
            <v>강승원</v>
          </cell>
          <cell r="AB53">
            <v>44895</v>
          </cell>
          <cell r="AC53" t="str">
            <v>OK</v>
          </cell>
          <cell r="AE53" t="str">
            <v>서울특별시 구로구 디지털로33길 28</v>
          </cell>
          <cell r="AF53" t="str">
            <v>우림이비지센터1차</v>
          </cell>
          <cell r="AG53" t="str">
            <v>서울특별시 구로구 구로동 170-5</v>
          </cell>
          <cell r="AH53" t="str">
            <v>우림이비지센터1차</v>
          </cell>
          <cell r="AI53" t="str">
            <v>지하 1층, 2층 경차전용구간</v>
          </cell>
          <cell r="AJ53" t="str">
            <v>기타시설</v>
          </cell>
          <cell r="AK53" t="str">
            <v>사업장(사옥)</v>
          </cell>
          <cell r="AL53" t="str">
            <v>37.4869023</v>
          </cell>
          <cell r="AM53" t="str">
            <v>126.8952641</v>
          </cell>
          <cell r="AN53" t="str">
            <v>지엔텔17-369</v>
          </cell>
          <cell r="AO53" t="str">
            <v>01-5449-2723</v>
          </cell>
          <cell r="AP53" t="str">
            <v>IOT연동</v>
          </cell>
        </row>
        <row r="54">
          <cell r="B54">
            <v>61</v>
          </cell>
          <cell r="C54" t="str">
            <v>20AF36A2CC6E</v>
          </cell>
          <cell r="D54" t="str">
            <v>대륭포스트타워 3차</v>
          </cell>
          <cell r="E54" t="str">
            <v>000019</v>
          </cell>
          <cell r="F54" t="str">
            <v>01</v>
          </cell>
          <cell r="G54" t="str">
            <v>지차저</v>
          </cell>
          <cell r="H54" t="str">
            <v>부분개방</v>
          </cell>
          <cell r="I54" t="str">
            <v>공개</v>
          </cell>
          <cell r="J54" t="str">
            <v>등록</v>
          </cell>
          <cell r="K54" t="str">
            <v>전송</v>
          </cell>
          <cell r="L54" t="str">
            <v>클린일렉스</v>
          </cell>
          <cell r="M54" t="str">
            <v>KL40-BC</v>
          </cell>
          <cell r="N54" t="str">
            <v>운영중</v>
          </cell>
          <cell r="O54" t="str">
            <v>운영중</v>
          </cell>
          <cell r="Q54" t="str">
            <v>충전완료</v>
          </cell>
          <cell r="R54" t="str">
            <v>2022-11-11 13:56:50</v>
          </cell>
          <cell r="S54" t="str">
            <v>고압</v>
          </cell>
          <cell r="T54" t="str">
            <v>고정요금</v>
          </cell>
          <cell r="U54" t="str">
            <v>196</v>
          </cell>
          <cell r="V54" t="str">
            <v>7kw</v>
          </cell>
          <cell r="X54" t="str">
            <v>2017-12-07 08:22:53</v>
          </cell>
          <cell r="Y54" t="str">
            <v>서울특별시</v>
          </cell>
          <cell r="Z54" t="str">
            <v>구로구</v>
          </cell>
          <cell r="AA54" t="str">
            <v>강승원</v>
          </cell>
          <cell r="AB54">
            <v>44895</v>
          </cell>
          <cell r="AC54" t="str">
            <v>OK</v>
          </cell>
          <cell r="AE54" t="str">
            <v>서울특별시 구로구 디지털로34길 27</v>
          </cell>
          <cell r="AF54" t="str">
            <v>대륭포스트타워 3차</v>
          </cell>
          <cell r="AG54" t="str">
            <v>서울특별시 구로구 구로동 182-4</v>
          </cell>
          <cell r="AH54" t="str">
            <v>대륭포스트타워 3차</v>
          </cell>
          <cell r="AI54" t="str">
            <v>지하 3층 B3 E3-E4</v>
          </cell>
          <cell r="AJ54" t="str">
            <v>기타시설</v>
          </cell>
          <cell r="AK54" t="str">
            <v>사업장(사옥)</v>
          </cell>
          <cell r="AL54" t="str">
            <v>37.4854246</v>
          </cell>
          <cell r="AM54" t="str">
            <v>126.8980263</v>
          </cell>
          <cell r="AN54" t="str">
            <v>지엔텔17-260</v>
          </cell>
          <cell r="AO54" t="str">
            <v>01-5430-3349</v>
          </cell>
          <cell r="AP54" t="str">
            <v>IOT연동</v>
          </cell>
        </row>
        <row r="55">
          <cell r="B55">
            <v>62</v>
          </cell>
          <cell r="C55" t="str">
            <v>20AF36A2DB92</v>
          </cell>
          <cell r="D55" t="str">
            <v>대륭포스트타워 3차</v>
          </cell>
          <cell r="E55" t="str">
            <v>000019</v>
          </cell>
          <cell r="F55" t="str">
            <v>02</v>
          </cell>
          <cell r="G55" t="str">
            <v>지차저</v>
          </cell>
          <cell r="H55" t="str">
            <v>부분개방</v>
          </cell>
          <cell r="I55" t="str">
            <v>공개</v>
          </cell>
          <cell r="J55" t="str">
            <v>등록</v>
          </cell>
          <cell r="K55" t="str">
            <v>전송</v>
          </cell>
          <cell r="L55" t="str">
            <v>클린일렉스</v>
          </cell>
          <cell r="M55" t="str">
            <v>KL40-BC</v>
          </cell>
          <cell r="N55" t="str">
            <v>운영중</v>
          </cell>
          <cell r="O55" t="str">
            <v>운영중</v>
          </cell>
          <cell r="Q55" t="str">
            <v>대기</v>
          </cell>
          <cell r="R55" t="str">
            <v>2022-11-11 13:50:15</v>
          </cell>
          <cell r="S55" t="str">
            <v>고압</v>
          </cell>
          <cell r="T55" t="str">
            <v>고정요금</v>
          </cell>
          <cell r="U55" t="str">
            <v>196</v>
          </cell>
          <cell r="V55" t="str">
            <v>7kw</v>
          </cell>
          <cell r="X55" t="str">
            <v>2017-12-07 08:22:53</v>
          </cell>
          <cell r="Y55" t="str">
            <v>서울특별시</v>
          </cell>
          <cell r="Z55" t="str">
            <v>구로구</v>
          </cell>
          <cell r="AA55" t="str">
            <v>강승원</v>
          </cell>
          <cell r="AB55">
            <v>44895</v>
          </cell>
          <cell r="AC55" t="str">
            <v>OK</v>
          </cell>
          <cell r="AE55" t="str">
            <v>서울특별시 구로구 디지털로34길 27</v>
          </cell>
          <cell r="AF55" t="str">
            <v>대륭포스트타워 3차</v>
          </cell>
          <cell r="AG55" t="str">
            <v>서울특별시 구로구 구로동 182-4</v>
          </cell>
          <cell r="AH55" t="str">
            <v>대륭포스트타워 3차</v>
          </cell>
          <cell r="AI55" t="str">
            <v>지하 3층 B3 E3-E4</v>
          </cell>
          <cell r="AJ55" t="str">
            <v>기타시설</v>
          </cell>
          <cell r="AK55" t="str">
            <v>사업장(사옥)</v>
          </cell>
          <cell r="AL55" t="str">
            <v>37.4854246</v>
          </cell>
          <cell r="AM55" t="str">
            <v>126.8980263</v>
          </cell>
          <cell r="AN55" t="str">
            <v>지엔텔17-260</v>
          </cell>
          <cell r="AO55" t="str">
            <v>01-5430-3349</v>
          </cell>
          <cell r="AP55" t="str">
            <v>IOT연동</v>
          </cell>
        </row>
        <row r="56">
          <cell r="B56">
            <v>63</v>
          </cell>
          <cell r="C56" t="str">
            <v>20AF36A2DF36</v>
          </cell>
          <cell r="D56" t="str">
            <v>대륭포스트타워 3차</v>
          </cell>
          <cell r="E56" t="str">
            <v>000019</v>
          </cell>
          <cell r="F56" t="str">
            <v>03</v>
          </cell>
          <cell r="G56" t="str">
            <v>지차저</v>
          </cell>
          <cell r="H56" t="str">
            <v>부분개방</v>
          </cell>
          <cell r="I56" t="str">
            <v>공개</v>
          </cell>
          <cell r="J56" t="str">
            <v>등록</v>
          </cell>
          <cell r="K56" t="str">
            <v>전송</v>
          </cell>
          <cell r="L56" t="str">
            <v>클린일렉스</v>
          </cell>
          <cell r="M56" t="str">
            <v>KL40-BC</v>
          </cell>
          <cell r="N56" t="str">
            <v>운영중</v>
          </cell>
          <cell r="O56" t="str">
            <v>운영중</v>
          </cell>
          <cell r="Q56" t="str">
            <v>충전완료</v>
          </cell>
          <cell r="R56" t="str">
            <v>2022-11-11 13:58:50</v>
          </cell>
          <cell r="S56" t="str">
            <v>고압</v>
          </cell>
          <cell r="T56" t="str">
            <v>고정요금</v>
          </cell>
          <cell r="U56" t="str">
            <v>196</v>
          </cell>
          <cell r="V56" t="str">
            <v>7kw</v>
          </cell>
          <cell r="X56" t="str">
            <v>2017-12-07 08:22:53</v>
          </cell>
          <cell r="Y56" t="str">
            <v>서울특별시</v>
          </cell>
          <cell r="Z56" t="str">
            <v>구로구</v>
          </cell>
          <cell r="AA56" t="str">
            <v>강승원</v>
          </cell>
          <cell r="AB56">
            <v>44895</v>
          </cell>
          <cell r="AC56" t="str">
            <v>OK</v>
          </cell>
          <cell r="AE56" t="str">
            <v>서울특별시 구로구 디지털로34길 27</v>
          </cell>
          <cell r="AF56" t="str">
            <v>대륭포스트타워 3차</v>
          </cell>
          <cell r="AG56" t="str">
            <v>서울특별시 구로구 구로동 182-4</v>
          </cell>
          <cell r="AH56" t="str">
            <v>대륭포스트타워 3차</v>
          </cell>
          <cell r="AI56" t="str">
            <v>지하 3층 B3 E3-E4</v>
          </cell>
          <cell r="AJ56" t="str">
            <v>기타시설</v>
          </cell>
          <cell r="AK56" t="str">
            <v>사업장(사옥)</v>
          </cell>
          <cell r="AL56" t="str">
            <v>37.4854246</v>
          </cell>
          <cell r="AM56" t="str">
            <v>126.8980263</v>
          </cell>
          <cell r="AN56" t="str">
            <v>지엔텔17-260</v>
          </cell>
          <cell r="AO56" t="str">
            <v>01-5430-3349</v>
          </cell>
          <cell r="AP56" t="str">
            <v>IOT연동</v>
          </cell>
        </row>
        <row r="57">
          <cell r="B57">
            <v>64</v>
          </cell>
          <cell r="C57" t="str">
            <v>20AF36A2DF3B</v>
          </cell>
          <cell r="D57" t="str">
            <v>우림이비지센터2차</v>
          </cell>
          <cell r="E57" t="str">
            <v>000020</v>
          </cell>
          <cell r="F57" t="str">
            <v>01</v>
          </cell>
          <cell r="G57" t="str">
            <v>지차저</v>
          </cell>
          <cell r="H57" t="str">
            <v>부분개방</v>
          </cell>
          <cell r="I57" t="str">
            <v>공개</v>
          </cell>
          <cell r="J57" t="str">
            <v>등록</v>
          </cell>
          <cell r="K57" t="str">
            <v>전송</v>
          </cell>
          <cell r="L57" t="str">
            <v>클린일렉스</v>
          </cell>
          <cell r="M57" t="str">
            <v>KL40-BC</v>
          </cell>
          <cell r="N57" t="str">
            <v>운영중</v>
          </cell>
          <cell r="O57" t="str">
            <v>운영중</v>
          </cell>
          <cell r="Q57" t="str">
            <v>충전중</v>
          </cell>
          <cell r="R57" t="str">
            <v>2022-11-11 08:11:16</v>
          </cell>
          <cell r="S57" t="str">
            <v>고압</v>
          </cell>
          <cell r="T57" t="str">
            <v>고정요금</v>
          </cell>
          <cell r="U57" t="str">
            <v>196</v>
          </cell>
          <cell r="V57" t="str">
            <v>7kw</v>
          </cell>
          <cell r="X57" t="str">
            <v>2017-12-07 08:22:53</v>
          </cell>
          <cell r="Y57" t="str">
            <v>서울특별시</v>
          </cell>
          <cell r="Z57" t="str">
            <v>구로구</v>
          </cell>
          <cell r="AA57" t="str">
            <v>강승원</v>
          </cell>
          <cell r="AB57">
            <v>44894</v>
          </cell>
          <cell r="AC57" t="str">
            <v>OK</v>
          </cell>
          <cell r="AE57" t="str">
            <v>서울특별시 구로구 디지털로33길 12</v>
          </cell>
          <cell r="AF57" t="str">
            <v>우림이비지센터2차</v>
          </cell>
          <cell r="AG57" t="str">
            <v>서울특별시 구로구 구로동 184-1</v>
          </cell>
          <cell r="AH57" t="str">
            <v>우림이비지센터2차</v>
          </cell>
          <cell r="AI57" t="str">
            <v>지하 2층 B2 12번</v>
          </cell>
          <cell r="AJ57" t="str">
            <v>기타시설</v>
          </cell>
          <cell r="AK57" t="str">
            <v>사업장(사옥)</v>
          </cell>
          <cell r="AL57" t="str">
            <v>37.4865012</v>
          </cell>
          <cell r="AM57" t="str">
            <v>126.8961079</v>
          </cell>
          <cell r="AN57" t="str">
            <v>지엔텔17-334</v>
          </cell>
          <cell r="AO57" t="str">
            <v>01-5442-4290</v>
          </cell>
          <cell r="AP57" t="str">
            <v>IOT연동</v>
          </cell>
        </row>
        <row r="58">
          <cell r="B58">
            <v>65</v>
          </cell>
          <cell r="C58" t="str">
            <v>20AF36A2D5D4</v>
          </cell>
          <cell r="D58" t="str">
            <v>우림이비지센터2차</v>
          </cell>
          <cell r="E58" t="str">
            <v>000020</v>
          </cell>
          <cell r="F58" t="str">
            <v>02</v>
          </cell>
          <cell r="G58" t="str">
            <v>지차저</v>
          </cell>
          <cell r="H58" t="str">
            <v>부분개방</v>
          </cell>
          <cell r="I58" t="str">
            <v>공개</v>
          </cell>
          <cell r="J58" t="str">
            <v>등록</v>
          </cell>
          <cell r="K58" t="str">
            <v>전송</v>
          </cell>
          <cell r="L58" t="str">
            <v>클린일렉스</v>
          </cell>
          <cell r="M58" t="str">
            <v>KL40-BC</v>
          </cell>
          <cell r="N58" t="str">
            <v>운영중</v>
          </cell>
          <cell r="O58" t="str">
            <v>운영중</v>
          </cell>
          <cell r="Q58" t="str">
            <v>충전중</v>
          </cell>
          <cell r="R58" t="str">
            <v>2022-11-11 09:05:59</v>
          </cell>
          <cell r="S58" t="str">
            <v>고압</v>
          </cell>
          <cell r="T58" t="str">
            <v>고정요금</v>
          </cell>
          <cell r="U58" t="str">
            <v>196</v>
          </cell>
          <cell r="V58" t="str">
            <v>7kw</v>
          </cell>
          <cell r="X58" t="str">
            <v>2017-12-07 08:22:53</v>
          </cell>
          <cell r="Y58" t="str">
            <v>서울특별시</v>
          </cell>
          <cell r="Z58" t="str">
            <v>구로구</v>
          </cell>
          <cell r="AA58" t="str">
            <v>강승원</v>
          </cell>
          <cell r="AB58">
            <v>44894</v>
          </cell>
          <cell r="AC58" t="str">
            <v>OK</v>
          </cell>
          <cell r="AE58" t="str">
            <v>서울특별시 구로구 디지털로33길 12</v>
          </cell>
          <cell r="AF58" t="str">
            <v>우림이비지센터2차</v>
          </cell>
          <cell r="AG58" t="str">
            <v>서울특별시 구로구 구로동 184-1</v>
          </cell>
          <cell r="AH58" t="str">
            <v>우림이비지센터2차</v>
          </cell>
          <cell r="AI58" t="str">
            <v>지하 2층 B2 12번</v>
          </cell>
          <cell r="AJ58" t="str">
            <v>기타시설</v>
          </cell>
          <cell r="AK58" t="str">
            <v>사업장(사옥)</v>
          </cell>
          <cell r="AL58" t="str">
            <v>37.4865012</v>
          </cell>
          <cell r="AM58" t="str">
            <v>126.8961079</v>
          </cell>
          <cell r="AN58" t="str">
            <v>지엔텔17-334</v>
          </cell>
          <cell r="AO58" t="str">
            <v>01-5442-4290</v>
          </cell>
          <cell r="AP58" t="str">
            <v>IOT연동</v>
          </cell>
        </row>
        <row r="59">
          <cell r="B59">
            <v>66</v>
          </cell>
          <cell r="C59" t="str">
            <v>20AF36A2DBE9</v>
          </cell>
          <cell r="D59" t="str">
            <v>우림이비지센터2차</v>
          </cell>
          <cell r="E59" t="str">
            <v>000020</v>
          </cell>
          <cell r="F59" t="str">
            <v>03</v>
          </cell>
          <cell r="G59" t="str">
            <v>지차저</v>
          </cell>
          <cell r="H59" t="str">
            <v>부분개방</v>
          </cell>
          <cell r="I59" t="str">
            <v>공개</v>
          </cell>
          <cell r="J59" t="str">
            <v>등록</v>
          </cell>
          <cell r="K59" t="str">
            <v>전송</v>
          </cell>
          <cell r="L59" t="str">
            <v>클린일렉스</v>
          </cell>
          <cell r="M59" t="str">
            <v>KL40-BC</v>
          </cell>
          <cell r="N59" t="str">
            <v>운영중</v>
          </cell>
          <cell r="O59" t="str">
            <v>운영중</v>
          </cell>
          <cell r="Q59" t="str">
            <v>대기</v>
          </cell>
          <cell r="R59" t="str">
            <v>2022-11-11 13:51:37</v>
          </cell>
          <cell r="S59" t="str">
            <v>고압</v>
          </cell>
          <cell r="T59" t="str">
            <v>고정요금</v>
          </cell>
          <cell r="U59" t="str">
            <v>196</v>
          </cell>
          <cell r="V59" t="str">
            <v>7kw</v>
          </cell>
          <cell r="X59" t="str">
            <v>2017-12-07 08:22:53</v>
          </cell>
          <cell r="Y59" t="str">
            <v>서울특별시</v>
          </cell>
          <cell r="Z59" t="str">
            <v>구로구</v>
          </cell>
          <cell r="AA59" t="str">
            <v>강승원</v>
          </cell>
          <cell r="AB59">
            <v>44894</v>
          </cell>
          <cell r="AC59" t="str">
            <v>OK</v>
          </cell>
          <cell r="AE59" t="str">
            <v>서울특별시 구로구 디지털로33길 12</v>
          </cell>
          <cell r="AF59" t="str">
            <v>우림이비지센터2차</v>
          </cell>
          <cell r="AG59" t="str">
            <v>서울특별시 구로구 구로동 184-1</v>
          </cell>
          <cell r="AH59" t="str">
            <v>우림이비지센터2차</v>
          </cell>
          <cell r="AI59" t="str">
            <v>지하 2층 B2 12번</v>
          </cell>
          <cell r="AJ59" t="str">
            <v>기타시설</v>
          </cell>
          <cell r="AK59" t="str">
            <v>사업장(사옥)</v>
          </cell>
          <cell r="AL59" t="str">
            <v>37.4865012</v>
          </cell>
          <cell r="AM59" t="str">
            <v>126.8961079</v>
          </cell>
          <cell r="AN59" t="str">
            <v>지엔텔17-334</v>
          </cell>
          <cell r="AO59" t="str">
            <v>01-5442-4290</v>
          </cell>
          <cell r="AP59" t="str">
            <v>IOT연동</v>
          </cell>
        </row>
        <row r="60">
          <cell r="B60">
            <v>67</v>
          </cell>
          <cell r="C60" t="str">
            <v>20AF36A2D877</v>
          </cell>
          <cell r="D60" t="str">
            <v>에이스테크노타워 1차</v>
          </cell>
          <cell r="E60" t="str">
            <v>000021</v>
          </cell>
          <cell r="F60" t="str">
            <v>01</v>
          </cell>
          <cell r="G60" t="str">
            <v>지차저</v>
          </cell>
          <cell r="H60" t="str">
            <v>부분개방</v>
          </cell>
          <cell r="I60" t="str">
            <v>공개</v>
          </cell>
          <cell r="J60" t="str">
            <v>등록</v>
          </cell>
          <cell r="K60" t="str">
            <v>전송</v>
          </cell>
          <cell r="L60" t="str">
            <v>클린일렉스</v>
          </cell>
          <cell r="M60" t="str">
            <v>KL40-BC</v>
          </cell>
          <cell r="N60" t="str">
            <v>운영중</v>
          </cell>
          <cell r="O60" t="str">
            <v>운영중</v>
          </cell>
          <cell r="Q60" t="str">
            <v>대기</v>
          </cell>
          <cell r="R60" t="str">
            <v>2022-11-11 13:52:15</v>
          </cell>
          <cell r="S60" t="str">
            <v>고압</v>
          </cell>
          <cell r="T60" t="str">
            <v>고정요금</v>
          </cell>
          <cell r="U60" t="str">
            <v>196</v>
          </cell>
          <cell r="V60" t="str">
            <v>7kw</v>
          </cell>
          <cell r="X60" t="str">
            <v>2017-12-07 08:22:53</v>
          </cell>
          <cell r="Y60" t="str">
            <v>서울특별시</v>
          </cell>
          <cell r="Z60" t="str">
            <v>구로구</v>
          </cell>
          <cell r="AA60" t="str">
            <v>강승원</v>
          </cell>
          <cell r="AB60">
            <v>44895</v>
          </cell>
          <cell r="AC60" t="str">
            <v>OK</v>
          </cell>
          <cell r="AE60" t="str">
            <v>서울특별시 구로구 디지털로31길 38-9</v>
          </cell>
          <cell r="AF60" t="str">
            <v>에이스테크노타워 1차</v>
          </cell>
          <cell r="AG60" t="str">
            <v>서울특별시 구로구 구로동 197-17</v>
          </cell>
          <cell r="AH60" t="str">
            <v>에이스테크노타워 1차</v>
          </cell>
          <cell r="AI60" t="str">
            <v>10층 주차장 출입구 벽</v>
          </cell>
          <cell r="AJ60" t="str">
            <v>기타시설</v>
          </cell>
          <cell r="AK60" t="str">
            <v>사업장(사옥)</v>
          </cell>
          <cell r="AL60" t="str">
            <v>37.4859637</v>
          </cell>
          <cell r="AM60" t="str">
            <v>126.8933361</v>
          </cell>
          <cell r="AN60" t="str">
            <v>지엔텔17-556</v>
          </cell>
          <cell r="AO60" t="str">
            <v>01-5460-4309</v>
          </cell>
          <cell r="AP60" t="str">
            <v>IOT연동</v>
          </cell>
        </row>
        <row r="61">
          <cell r="B61">
            <v>68</v>
          </cell>
          <cell r="C61" t="str">
            <v>20AF36A2DED7</v>
          </cell>
          <cell r="D61" t="str">
            <v>이스페이스</v>
          </cell>
          <cell r="E61" t="str">
            <v>000022</v>
          </cell>
          <cell r="F61" t="str">
            <v>01</v>
          </cell>
          <cell r="G61" t="str">
            <v>지차저</v>
          </cell>
          <cell r="H61" t="str">
            <v>부분개방</v>
          </cell>
          <cell r="I61" t="str">
            <v>공개</v>
          </cell>
          <cell r="J61" t="str">
            <v>등록</v>
          </cell>
          <cell r="K61" t="str">
            <v>전송</v>
          </cell>
          <cell r="L61" t="str">
            <v>클린일렉스</v>
          </cell>
          <cell r="M61" t="str">
            <v>KL40-BC</v>
          </cell>
          <cell r="N61" t="str">
            <v>운영중</v>
          </cell>
          <cell r="O61" t="str">
            <v>운영중</v>
          </cell>
          <cell r="Q61" t="str">
            <v>대기</v>
          </cell>
          <cell r="R61" t="str">
            <v>2022-11-11 13:55:49</v>
          </cell>
          <cell r="S61" t="str">
            <v>고압</v>
          </cell>
          <cell r="T61" t="str">
            <v>고정요금</v>
          </cell>
          <cell r="U61" t="str">
            <v>196</v>
          </cell>
          <cell r="V61" t="str">
            <v>7kw</v>
          </cell>
          <cell r="X61" t="str">
            <v>2017-12-07 08:22:53</v>
          </cell>
          <cell r="Y61" t="str">
            <v>서울특별시</v>
          </cell>
          <cell r="Z61" t="str">
            <v>구로구</v>
          </cell>
          <cell r="AA61" t="str">
            <v>강승원</v>
          </cell>
          <cell r="AB61">
            <v>44895</v>
          </cell>
          <cell r="AC61" t="str">
            <v>OK</v>
          </cell>
          <cell r="AE61" t="str">
            <v>서울특별시 구로구 디지털로27길 36</v>
          </cell>
          <cell r="AF61" t="str">
            <v>이스페이스</v>
          </cell>
          <cell r="AG61" t="str">
            <v>서울특별시 구로구 구로동 212-26</v>
          </cell>
          <cell r="AH61" t="str">
            <v>이스페이스</v>
          </cell>
          <cell r="AI61" t="str">
            <v>지하 2 17번기둥 뒤</v>
          </cell>
          <cell r="AJ61" t="str">
            <v>기타시설</v>
          </cell>
          <cell r="AK61" t="str">
            <v>사업장(사옥)</v>
          </cell>
          <cell r="AL61" t="str">
            <v>37.4838597</v>
          </cell>
          <cell r="AM61" t="str">
            <v>126.8925539</v>
          </cell>
          <cell r="AN61" t="str">
            <v>지엔텔17-713</v>
          </cell>
          <cell r="AO61" t="str">
            <v>01-5468-9290</v>
          </cell>
          <cell r="AP61" t="str">
            <v>IOT연동</v>
          </cell>
        </row>
        <row r="62">
          <cell r="B62">
            <v>69</v>
          </cell>
          <cell r="C62" t="str">
            <v>20AF36A2DCAF</v>
          </cell>
          <cell r="D62" t="str">
            <v>에이스하이엔드타워2차</v>
          </cell>
          <cell r="E62" t="str">
            <v>000023</v>
          </cell>
          <cell r="F62" t="str">
            <v>01</v>
          </cell>
          <cell r="G62" t="str">
            <v>지차저</v>
          </cell>
          <cell r="H62" t="str">
            <v>부분개방</v>
          </cell>
          <cell r="I62" t="str">
            <v>공개</v>
          </cell>
          <cell r="J62" t="str">
            <v>등록</v>
          </cell>
          <cell r="K62" t="str">
            <v>전송</v>
          </cell>
          <cell r="L62" t="str">
            <v>클린일렉스</v>
          </cell>
          <cell r="M62" t="str">
            <v>KL40-BC</v>
          </cell>
          <cell r="N62" t="str">
            <v>운영중</v>
          </cell>
          <cell r="O62" t="str">
            <v>운영중</v>
          </cell>
          <cell r="Q62" t="str">
            <v>충전완료</v>
          </cell>
          <cell r="R62" t="str">
            <v>2022-11-11 13:53:34</v>
          </cell>
          <cell r="S62" t="str">
            <v>고압</v>
          </cell>
          <cell r="T62" t="str">
            <v>고정요금</v>
          </cell>
          <cell r="U62" t="str">
            <v>196</v>
          </cell>
          <cell r="V62" t="str">
            <v>7kw</v>
          </cell>
          <cell r="X62" t="str">
            <v>2017-12-07 08:22:53</v>
          </cell>
          <cell r="Y62" t="str">
            <v>서울특별시</v>
          </cell>
          <cell r="Z62" t="str">
            <v>구로구</v>
          </cell>
          <cell r="AA62" t="str">
            <v>강승원</v>
          </cell>
          <cell r="AB62">
            <v>44895</v>
          </cell>
          <cell r="AC62" t="str">
            <v>OK</v>
          </cell>
          <cell r="AE62" t="str">
            <v>서울특별시 구로구 디지털로26길 61</v>
          </cell>
          <cell r="AF62" t="str">
            <v>에이스하이엔드타워2차</v>
          </cell>
          <cell r="AG62" t="str">
            <v>서울특별시 구로구 구로동 222-14</v>
          </cell>
          <cell r="AH62" t="str">
            <v>에이스하이엔드타워2차</v>
          </cell>
          <cell r="AI62" t="str">
            <v>지하 1층 B1 A6</v>
          </cell>
          <cell r="AJ62" t="str">
            <v>기타시설</v>
          </cell>
          <cell r="AK62" t="str">
            <v>사업장(사옥)</v>
          </cell>
          <cell r="AL62" t="str">
            <v>37.4811836</v>
          </cell>
          <cell r="AM62" t="str">
            <v>126.8954053</v>
          </cell>
          <cell r="AN62" t="str">
            <v>지엔텔17-333</v>
          </cell>
          <cell r="AO62" t="str">
            <v>01-5430-3161</v>
          </cell>
          <cell r="AP62" t="str">
            <v>IOT연동</v>
          </cell>
        </row>
        <row r="63">
          <cell r="B63">
            <v>70</v>
          </cell>
          <cell r="C63" t="str">
            <v>20AF36A2DA22</v>
          </cell>
          <cell r="D63" t="str">
            <v>에이스하이엔드타워2차</v>
          </cell>
          <cell r="E63" t="str">
            <v>000023</v>
          </cell>
          <cell r="F63" t="str">
            <v>02</v>
          </cell>
          <cell r="G63" t="str">
            <v>지차저</v>
          </cell>
          <cell r="H63" t="str">
            <v>부분개방</v>
          </cell>
          <cell r="I63" t="str">
            <v>공개</v>
          </cell>
          <cell r="J63" t="str">
            <v>등록</v>
          </cell>
          <cell r="K63" t="str">
            <v>전송</v>
          </cell>
          <cell r="L63" t="str">
            <v>클린일렉스</v>
          </cell>
          <cell r="M63" t="str">
            <v>KL40-BC</v>
          </cell>
          <cell r="N63" t="str">
            <v>운영중</v>
          </cell>
          <cell r="O63" t="str">
            <v>운영중</v>
          </cell>
          <cell r="Q63" t="str">
            <v>대기</v>
          </cell>
          <cell r="R63" t="str">
            <v>2022-11-11 13:54:13</v>
          </cell>
          <cell r="S63" t="str">
            <v>고압</v>
          </cell>
          <cell r="T63" t="str">
            <v>고정요금</v>
          </cell>
          <cell r="U63" t="str">
            <v>196</v>
          </cell>
          <cell r="V63" t="str">
            <v>7kw</v>
          </cell>
          <cell r="X63" t="str">
            <v>2017-12-07 08:22:53</v>
          </cell>
          <cell r="Y63" t="str">
            <v>서울특별시</v>
          </cell>
          <cell r="Z63" t="str">
            <v>구로구</v>
          </cell>
          <cell r="AA63" t="str">
            <v>강승원</v>
          </cell>
          <cell r="AB63">
            <v>44895</v>
          </cell>
          <cell r="AC63" t="str">
            <v>OK</v>
          </cell>
          <cell r="AE63" t="str">
            <v>서울특별시 구로구 디지털로26길 61</v>
          </cell>
          <cell r="AF63" t="str">
            <v>에이스하이엔드타워2차</v>
          </cell>
          <cell r="AG63" t="str">
            <v>서울특별시 구로구 구로동 222-14</v>
          </cell>
          <cell r="AH63" t="str">
            <v>에이스하이엔드타워2차</v>
          </cell>
          <cell r="AI63" t="str">
            <v>지하 1층 B1 A6</v>
          </cell>
          <cell r="AJ63" t="str">
            <v>기타시설</v>
          </cell>
          <cell r="AK63" t="str">
            <v>사업장(사옥)</v>
          </cell>
          <cell r="AL63" t="str">
            <v>37.4811836</v>
          </cell>
          <cell r="AM63" t="str">
            <v>126.8954053</v>
          </cell>
          <cell r="AN63" t="str">
            <v>지엔텔17-333</v>
          </cell>
          <cell r="AO63" t="str">
            <v>01-5430-3161</v>
          </cell>
          <cell r="AP63" t="str">
            <v>IOT연동</v>
          </cell>
        </row>
        <row r="64">
          <cell r="B64">
            <v>71</v>
          </cell>
          <cell r="C64" t="str">
            <v>20AF36A2DE54</v>
          </cell>
          <cell r="D64" t="str">
            <v>코오롱디지털타워빌란트</v>
          </cell>
          <cell r="E64" t="str">
            <v>000025</v>
          </cell>
          <cell r="F64" t="str">
            <v>01</v>
          </cell>
          <cell r="G64" t="str">
            <v>지차저</v>
          </cell>
          <cell r="H64" t="str">
            <v>부분개방</v>
          </cell>
          <cell r="I64" t="str">
            <v>공개</v>
          </cell>
          <cell r="J64" t="str">
            <v>등록</v>
          </cell>
          <cell r="K64" t="str">
            <v>전송</v>
          </cell>
          <cell r="L64" t="str">
            <v>클린일렉스</v>
          </cell>
          <cell r="M64" t="str">
            <v>KL40-BC</v>
          </cell>
          <cell r="N64" t="str">
            <v>운영중</v>
          </cell>
          <cell r="O64" t="str">
            <v>운영중</v>
          </cell>
          <cell r="Q64" t="str">
            <v>대기</v>
          </cell>
          <cell r="R64" t="str">
            <v>2022-11-11 13:54:52</v>
          </cell>
          <cell r="S64" t="str">
            <v>고압</v>
          </cell>
          <cell r="T64" t="str">
            <v>고정요금</v>
          </cell>
          <cell r="U64" t="str">
            <v>196</v>
          </cell>
          <cell r="V64" t="str">
            <v>7kw</v>
          </cell>
          <cell r="X64" t="str">
            <v>2017-12-07 08:22:53</v>
          </cell>
          <cell r="Y64" t="str">
            <v>서울특별시</v>
          </cell>
          <cell r="Z64" t="str">
            <v>구로구</v>
          </cell>
          <cell r="AA64" t="str">
            <v>강승원</v>
          </cell>
          <cell r="AB64">
            <v>44900</v>
          </cell>
          <cell r="AC64" t="str">
            <v>OK</v>
          </cell>
          <cell r="AE64" t="str">
            <v>서울특별시 구로구 디지털로32길 30</v>
          </cell>
          <cell r="AF64" t="str">
            <v>코오롱디지털타워빌란트</v>
          </cell>
          <cell r="AG64" t="str">
            <v>서울특별시 구로구 구로동 222-7</v>
          </cell>
          <cell r="AH64" t="str">
            <v>코오롱디지털타워빌란트</v>
          </cell>
          <cell r="AI64" t="str">
            <v>지하 1층 B1F H8</v>
          </cell>
          <cell r="AJ64" t="str">
            <v>기타시설</v>
          </cell>
          <cell r="AK64" t="str">
            <v>사업장(사옥)</v>
          </cell>
          <cell r="AL64" t="str">
            <v>37.48346</v>
          </cell>
          <cell r="AM64" t="str">
            <v>126.8965286</v>
          </cell>
          <cell r="AN64" t="str">
            <v>지엔텔17-370</v>
          </cell>
          <cell r="AO64" t="str">
            <v>01-5451-2827</v>
          </cell>
          <cell r="AP64" t="str">
            <v>IOT연동</v>
          </cell>
        </row>
        <row r="65">
          <cell r="B65">
            <v>72</v>
          </cell>
          <cell r="C65" t="str">
            <v>20AF36A2C10F</v>
          </cell>
          <cell r="D65" t="str">
            <v>코오롱디지털타워빌란트</v>
          </cell>
          <cell r="E65" t="str">
            <v>000025</v>
          </cell>
          <cell r="F65" t="str">
            <v>02</v>
          </cell>
          <cell r="G65" t="str">
            <v>지차저</v>
          </cell>
          <cell r="H65" t="str">
            <v>부분개방</v>
          </cell>
          <cell r="I65" t="str">
            <v>공개</v>
          </cell>
          <cell r="J65" t="str">
            <v>등록</v>
          </cell>
          <cell r="K65" t="str">
            <v>전송</v>
          </cell>
          <cell r="L65" t="str">
            <v>클린일렉스</v>
          </cell>
          <cell r="M65" t="str">
            <v>KL40-BC</v>
          </cell>
          <cell r="N65" t="str">
            <v>운영중</v>
          </cell>
          <cell r="O65" t="str">
            <v>운영중</v>
          </cell>
          <cell r="Q65" t="str">
            <v>충전완료</v>
          </cell>
          <cell r="R65" t="str">
            <v>2022-11-11 13:57:23</v>
          </cell>
          <cell r="S65" t="str">
            <v>고압</v>
          </cell>
          <cell r="T65" t="str">
            <v>고정요금</v>
          </cell>
          <cell r="U65" t="str">
            <v>196</v>
          </cell>
          <cell r="V65" t="str">
            <v>7kw</v>
          </cell>
          <cell r="X65" t="str">
            <v>2017-12-07 08:22:53</v>
          </cell>
          <cell r="Y65" t="str">
            <v>서울특별시</v>
          </cell>
          <cell r="Z65" t="str">
            <v>구로구</v>
          </cell>
          <cell r="AA65" t="str">
            <v>강승원</v>
          </cell>
          <cell r="AB65">
            <v>44900</v>
          </cell>
          <cell r="AC65" t="str">
            <v>OK</v>
          </cell>
          <cell r="AE65" t="str">
            <v>서울특별시 구로구 디지털로32길 30</v>
          </cell>
          <cell r="AF65" t="str">
            <v>코오롱디지털타워빌란트</v>
          </cell>
          <cell r="AG65" t="str">
            <v>서울특별시 구로구 구로동 222-7</v>
          </cell>
          <cell r="AH65" t="str">
            <v>코오롱디지털타워빌란트</v>
          </cell>
          <cell r="AI65" t="str">
            <v>지하 1층 B1F H8</v>
          </cell>
          <cell r="AJ65" t="str">
            <v>기타시설</v>
          </cell>
          <cell r="AK65" t="str">
            <v>사업장(사옥)</v>
          </cell>
          <cell r="AL65" t="str">
            <v>37.48346</v>
          </cell>
          <cell r="AM65" t="str">
            <v>126.8965286</v>
          </cell>
          <cell r="AN65" t="str">
            <v>지엔텔17-370</v>
          </cell>
          <cell r="AO65" t="str">
            <v>01-5451-2827</v>
          </cell>
          <cell r="AP65" t="str">
            <v>IOT연동</v>
          </cell>
        </row>
        <row r="66">
          <cell r="B66">
            <v>73</v>
          </cell>
          <cell r="C66" t="str">
            <v>20AF36A2C109</v>
          </cell>
          <cell r="D66" t="str">
            <v>코오롱디지털타워빌란트</v>
          </cell>
          <cell r="E66" t="str">
            <v>000025</v>
          </cell>
          <cell r="F66" t="str">
            <v>03</v>
          </cell>
          <cell r="G66" t="str">
            <v>지차저</v>
          </cell>
          <cell r="H66" t="str">
            <v>부분개방</v>
          </cell>
          <cell r="I66" t="str">
            <v>공개</v>
          </cell>
          <cell r="J66" t="str">
            <v>등록</v>
          </cell>
          <cell r="K66" t="str">
            <v>전송</v>
          </cell>
          <cell r="L66" t="str">
            <v>클린일렉스</v>
          </cell>
          <cell r="M66" t="str">
            <v>KL40-BC</v>
          </cell>
          <cell r="N66" t="str">
            <v>운영중</v>
          </cell>
          <cell r="O66" t="str">
            <v>운영중</v>
          </cell>
          <cell r="Q66" t="str">
            <v>충전완료</v>
          </cell>
          <cell r="R66" t="str">
            <v>2022-11-11 13:55:53</v>
          </cell>
          <cell r="S66" t="str">
            <v>고압</v>
          </cell>
          <cell r="T66" t="str">
            <v>고정요금</v>
          </cell>
          <cell r="U66" t="str">
            <v>196</v>
          </cell>
          <cell r="V66" t="str">
            <v>7kw</v>
          </cell>
          <cell r="X66" t="str">
            <v>2017-12-07 08:22:53</v>
          </cell>
          <cell r="Y66" t="str">
            <v>서울특별시</v>
          </cell>
          <cell r="Z66" t="str">
            <v>구로구</v>
          </cell>
          <cell r="AA66" t="str">
            <v>강승원</v>
          </cell>
          <cell r="AB66">
            <v>44900</v>
          </cell>
          <cell r="AC66" t="str">
            <v>OK</v>
          </cell>
          <cell r="AE66" t="str">
            <v>서울특별시 구로구 디지털로32길 30</v>
          </cell>
          <cell r="AF66" t="str">
            <v>코오롱디지털타워빌란트</v>
          </cell>
          <cell r="AG66" t="str">
            <v>서울특별시 구로구 구로동 222-7</v>
          </cell>
          <cell r="AH66" t="str">
            <v>코오롱디지털타워빌란트</v>
          </cell>
          <cell r="AI66" t="str">
            <v>지하 1층 B1F H8</v>
          </cell>
          <cell r="AJ66" t="str">
            <v>기타시설</v>
          </cell>
          <cell r="AK66" t="str">
            <v>사업장(사옥)</v>
          </cell>
          <cell r="AL66" t="str">
            <v>37.48346</v>
          </cell>
          <cell r="AM66" t="str">
            <v>126.8965286</v>
          </cell>
          <cell r="AN66" t="str">
            <v>지엔텔17-370</v>
          </cell>
          <cell r="AO66" t="str">
            <v>01-5451-2827</v>
          </cell>
          <cell r="AP66" t="str">
            <v>IOT연동</v>
          </cell>
        </row>
        <row r="67">
          <cell r="B67">
            <v>74</v>
          </cell>
          <cell r="C67" t="str">
            <v>20AF36A2C24A</v>
          </cell>
          <cell r="D67" t="str">
            <v>코오롱디지털타워빌란트</v>
          </cell>
          <cell r="E67" t="str">
            <v>000025</v>
          </cell>
          <cell r="F67" t="str">
            <v>04</v>
          </cell>
          <cell r="G67" t="str">
            <v>지차저</v>
          </cell>
          <cell r="H67" t="str">
            <v>부분개방</v>
          </cell>
          <cell r="I67" t="str">
            <v>공개</v>
          </cell>
          <cell r="J67" t="str">
            <v>등록</v>
          </cell>
          <cell r="K67" t="str">
            <v>전송</v>
          </cell>
          <cell r="L67" t="str">
            <v>클린일렉스</v>
          </cell>
          <cell r="M67" t="str">
            <v>KL40-BC</v>
          </cell>
          <cell r="N67" t="str">
            <v>운영중</v>
          </cell>
          <cell r="O67" t="str">
            <v>운영중</v>
          </cell>
          <cell r="Q67" t="str">
            <v>대기</v>
          </cell>
          <cell r="R67" t="str">
            <v>2022-11-11 13:57:04</v>
          </cell>
          <cell r="S67" t="str">
            <v>고압</v>
          </cell>
          <cell r="T67" t="str">
            <v>고정요금</v>
          </cell>
          <cell r="U67" t="str">
            <v>196</v>
          </cell>
          <cell r="V67" t="str">
            <v>7kw</v>
          </cell>
          <cell r="X67" t="str">
            <v>2017-12-07 08:22:53</v>
          </cell>
          <cell r="Y67" t="str">
            <v>서울특별시</v>
          </cell>
          <cell r="Z67" t="str">
            <v>구로구</v>
          </cell>
          <cell r="AA67" t="str">
            <v>강승원</v>
          </cell>
          <cell r="AB67">
            <v>44900</v>
          </cell>
          <cell r="AC67" t="str">
            <v>OK</v>
          </cell>
          <cell r="AE67" t="str">
            <v>서울특별시 구로구 디지털로32길 30</v>
          </cell>
          <cell r="AF67" t="str">
            <v>코오롱디지털타워빌란트</v>
          </cell>
          <cell r="AG67" t="str">
            <v>서울특별시 구로구 구로동 222-7</v>
          </cell>
          <cell r="AH67" t="str">
            <v>코오롱디지털타워빌란트</v>
          </cell>
          <cell r="AI67" t="str">
            <v>지하 1층 B1F H8</v>
          </cell>
          <cell r="AJ67" t="str">
            <v>기타시설</v>
          </cell>
          <cell r="AK67" t="str">
            <v>사업장(사옥)</v>
          </cell>
          <cell r="AL67" t="str">
            <v>37.48346</v>
          </cell>
          <cell r="AM67" t="str">
            <v>126.8965286</v>
          </cell>
          <cell r="AN67" t="str">
            <v>지엔텔17-370</v>
          </cell>
          <cell r="AO67" t="str">
            <v>01-5451-2827</v>
          </cell>
          <cell r="AP67" t="str">
            <v>IOT연동</v>
          </cell>
        </row>
        <row r="68">
          <cell r="B68">
            <v>75</v>
          </cell>
          <cell r="C68" t="str">
            <v>204CBFAA2A76</v>
          </cell>
          <cell r="D68" t="str">
            <v>코오롱 디지털 타워빌란트2차</v>
          </cell>
          <cell r="E68" t="str">
            <v>000026</v>
          </cell>
          <cell r="F68" t="str">
            <v>01</v>
          </cell>
          <cell r="G68" t="str">
            <v>지차저</v>
          </cell>
          <cell r="H68" t="str">
            <v>부분개방</v>
          </cell>
          <cell r="I68" t="str">
            <v>공개</v>
          </cell>
          <cell r="J68" t="str">
            <v>등록</v>
          </cell>
          <cell r="K68" t="str">
            <v>전송</v>
          </cell>
          <cell r="L68" t="str">
            <v>클린일렉스</v>
          </cell>
          <cell r="M68" t="str">
            <v>KL40-BC</v>
          </cell>
          <cell r="N68" t="str">
            <v>운영중</v>
          </cell>
          <cell r="O68" t="str">
            <v>운영중</v>
          </cell>
          <cell r="Q68" t="str">
            <v>대기</v>
          </cell>
          <cell r="R68" t="str">
            <v>2022-11-11 13:49:40</v>
          </cell>
          <cell r="S68" t="str">
            <v>고압</v>
          </cell>
          <cell r="T68" t="str">
            <v>고정요금</v>
          </cell>
          <cell r="U68" t="str">
            <v>196</v>
          </cell>
          <cell r="V68" t="str">
            <v>7kw</v>
          </cell>
          <cell r="X68" t="str">
            <v>2017-12-07 08:22:53</v>
          </cell>
          <cell r="Y68" t="str">
            <v>서울특별시</v>
          </cell>
          <cell r="Z68" t="str">
            <v>구로구</v>
          </cell>
          <cell r="AA68" t="str">
            <v>강승원</v>
          </cell>
          <cell r="AB68">
            <v>44901</v>
          </cell>
          <cell r="AC68" t="str">
            <v>OK</v>
          </cell>
          <cell r="AE68" t="str">
            <v>서울특별시 구로구 디지털로30길 31</v>
          </cell>
          <cell r="AF68" t="str">
            <v>코오롱 디지털 타워빌란트2차</v>
          </cell>
          <cell r="AG68" t="str">
            <v>서울특별시 구로구 구로동 222-8</v>
          </cell>
          <cell r="AH68" t="str">
            <v>코오롱 디지털 타워빌란트2차</v>
          </cell>
          <cell r="AI68" t="str">
            <v>5층 주차장</v>
          </cell>
          <cell r="AJ68" t="str">
            <v>기타시설</v>
          </cell>
          <cell r="AK68" t="str">
            <v>사업장(사옥)</v>
          </cell>
          <cell r="AL68" t="str">
            <v>37.4828972</v>
          </cell>
          <cell r="AM68" t="str">
            <v>126.8960335</v>
          </cell>
          <cell r="AN68" t="str">
            <v>지엔텔17-557</v>
          </cell>
          <cell r="AO68" t="str">
            <v>01-5461-8250</v>
          </cell>
          <cell r="AP68" t="str">
            <v>IOT연동</v>
          </cell>
        </row>
        <row r="69">
          <cell r="B69">
            <v>76</v>
          </cell>
          <cell r="C69" t="str">
            <v>20AF36A2D724</v>
          </cell>
          <cell r="D69" t="str">
            <v>코오롱 디지털 타워빌란트2차</v>
          </cell>
          <cell r="E69" t="str">
            <v>000026</v>
          </cell>
          <cell r="F69" t="str">
            <v>02</v>
          </cell>
          <cell r="G69" t="str">
            <v>지차저</v>
          </cell>
          <cell r="H69" t="str">
            <v>부분개방</v>
          </cell>
          <cell r="I69" t="str">
            <v>공개</v>
          </cell>
          <cell r="J69" t="str">
            <v>등록</v>
          </cell>
          <cell r="K69" t="str">
            <v>전송</v>
          </cell>
          <cell r="L69" t="str">
            <v>클린일렉스</v>
          </cell>
          <cell r="M69" t="str">
            <v>KL40-BC</v>
          </cell>
          <cell r="N69" t="str">
            <v>운영중</v>
          </cell>
          <cell r="O69" t="str">
            <v>운영중</v>
          </cell>
          <cell r="Q69" t="str">
            <v>대기</v>
          </cell>
          <cell r="R69" t="str">
            <v>2022-11-11 13:57:26</v>
          </cell>
          <cell r="S69" t="str">
            <v>고압</v>
          </cell>
          <cell r="T69" t="str">
            <v>고정요금</v>
          </cell>
          <cell r="U69" t="str">
            <v>196</v>
          </cell>
          <cell r="V69" t="str">
            <v>7kw</v>
          </cell>
          <cell r="X69" t="str">
            <v>2017-12-07 08:22:53</v>
          </cell>
          <cell r="Y69" t="str">
            <v>서울특별시</v>
          </cell>
          <cell r="Z69" t="str">
            <v>구로구</v>
          </cell>
          <cell r="AA69" t="str">
            <v>강승원</v>
          </cell>
          <cell r="AB69">
            <v>44901</v>
          </cell>
          <cell r="AC69" t="str">
            <v>OK</v>
          </cell>
          <cell r="AE69" t="str">
            <v>서울특별시 구로구 디지털로30길 31</v>
          </cell>
          <cell r="AF69" t="str">
            <v>코오롱 디지털 타워빌란트2차</v>
          </cell>
          <cell r="AG69" t="str">
            <v>서울특별시 구로구 구로동 222-8</v>
          </cell>
          <cell r="AH69" t="str">
            <v>코오롱 디지털 타워빌란트2차</v>
          </cell>
          <cell r="AI69" t="str">
            <v>5층 주차장</v>
          </cell>
          <cell r="AJ69" t="str">
            <v>기타시설</v>
          </cell>
          <cell r="AK69" t="str">
            <v>사업장(사옥)</v>
          </cell>
          <cell r="AL69" t="str">
            <v>37.4828972</v>
          </cell>
          <cell r="AM69" t="str">
            <v>126.8960335</v>
          </cell>
          <cell r="AN69" t="str">
            <v>지엔텔17-557</v>
          </cell>
          <cell r="AO69" t="str">
            <v>01-5461-8250</v>
          </cell>
          <cell r="AP69" t="str">
            <v>IOT연동</v>
          </cell>
        </row>
        <row r="70">
          <cell r="B70">
            <v>77</v>
          </cell>
          <cell r="C70" t="str">
            <v>20AF36A2DBBB</v>
          </cell>
          <cell r="D70" t="str">
            <v>코오롱 디지털 타워빌란트2차</v>
          </cell>
          <cell r="E70" t="str">
            <v>000026</v>
          </cell>
          <cell r="F70" t="str">
            <v>03</v>
          </cell>
          <cell r="G70" t="str">
            <v>지차저</v>
          </cell>
          <cell r="H70" t="str">
            <v>부분개방</v>
          </cell>
          <cell r="I70" t="str">
            <v>공개</v>
          </cell>
          <cell r="J70" t="str">
            <v>등록</v>
          </cell>
          <cell r="K70" t="str">
            <v>전송</v>
          </cell>
          <cell r="L70" t="str">
            <v>클린일렉스</v>
          </cell>
          <cell r="M70" t="str">
            <v>KL40-BC</v>
          </cell>
          <cell r="N70" t="str">
            <v>운영중</v>
          </cell>
          <cell r="O70" t="str">
            <v>운영중</v>
          </cell>
          <cell r="Q70" t="str">
            <v>대기</v>
          </cell>
          <cell r="R70" t="str">
            <v>2022-11-11 13:56:35</v>
          </cell>
          <cell r="S70" t="str">
            <v>고압</v>
          </cell>
          <cell r="T70" t="str">
            <v>고정요금</v>
          </cell>
          <cell r="U70" t="str">
            <v>196</v>
          </cell>
          <cell r="V70" t="str">
            <v>7kw</v>
          </cell>
          <cell r="X70" t="str">
            <v>2017-12-07 08:22:53</v>
          </cell>
          <cell r="Y70" t="str">
            <v>서울특별시</v>
          </cell>
          <cell r="Z70" t="str">
            <v>구로구</v>
          </cell>
          <cell r="AA70" t="str">
            <v>강승원</v>
          </cell>
          <cell r="AB70">
            <v>44901</v>
          </cell>
          <cell r="AC70" t="str">
            <v>OK</v>
          </cell>
          <cell r="AE70" t="str">
            <v>서울특별시 구로구 디지털로30길 31</v>
          </cell>
          <cell r="AF70" t="str">
            <v>코오롱 디지털 타워빌란트2차</v>
          </cell>
          <cell r="AG70" t="str">
            <v>서울특별시 구로구 구로동 222-8</v>
          </cell>
          <cell r="AH70" t="str">
            <v>코오롱 디지털 타워빌란트2차</v>
          </cell>
          <cell r="AI70" t="str">
            <v>5층 주차장</v>
          </cell>
          <cell r="AJ70" t="str">
            <v>기타시설</v>
          </cell>
          <cell r="AK70" t="str">
            <v>사업장(사옥)</v>
          </cell>
          <cell r="AL70" t="str">
            <v>37.4828972</v>
          </cell>
          <cell r="AM70" t="str">
            <v>126.8960335</v>
          </cell>
          <cell r="AN70" t="str">
            <v>지엔텔17-557</v>
          </cell>
          <cell r="AO70" t="str">
            <v>01-5461-8250</v>
          </cell>
          <cell r="AP70" t="str">
            <v>IOT연동</v>
          </cell>
        </row>
        <row r="71">
          <cell r="B71">
            <v>78</v>
          </cell>
          <cell r="C71" t="str">
            <v>20AF36A2DB2F</v>
          </cell>
          <cell r="D71" t="str">
            <v>구로에스티엑스더블유타워</v>
          </cell>
          <cell r="E71" t="str">
            <v>000027</v>
          </cell>
          <cell r="F71" t="str">
            <v>01</v>
          </cell>
          <cell r="G71" t="str">
            <v>지차저</v>
          </cell>
          <cell r="H71" t="str">
            <v>부분개방</v>
          </cell>
          <cell r="I71" t="str">
            <v>공개</v>
          </cell>
          <cell r="J71" t="str">
            <v>등록</v>
          </cell>
          <cell r="K71" t="str">
            <v>전송</v>
          </cell>
          <cell r="L71" t="str">
            <v>클린일렉스</v>
          </cell>
          <cell r="M71" t="str">
            <v>KL40-BC</v>
          </cell>
          <cell r="N71" t="str">
            <v>운영중</v>
          </cell>
          <cell r="O71" t="str">
            <v>운영중</v>
          </cell>
          <cell r="Q71" t="str">
            <v>대기</v>
          </cell>
          <cell r="R71" t="str">
            <v>2022-11-11 13:57:08</v>
          </cell>
          <cell r="S71" t="str">
            <v>고압</v>
          </cell>
          <cell r="T71" t="str">
            <v>고정요금</v>
          </cell>
          <cell r="U71" t="str">
            <v>196</v>
          </cell>
          <cell r="V71" t="str">
            <v>7kw</v>
          </cell>
          <cell r="X71" t="str">
            <v>2017-12-07 08:22:53</v>
          </cell>
          <cell r="Y71" t="str">
            <v>서울특별시</v>
          </cell>
          <cell r="Z71" t="str">
            <v>구로구</v>
          </cell>
          <cell r="AA71" t="str">
            <v>강승원</v>
          </cell>
          <cell r="AB71">
            <v>44897</v>
          </cell>
          <cell r="AC71" t="str">
            <v>OK</v>
          </cell>
          <cell r="AE71" t="str">
            <v>서울특별시 구로구 경인로53길 90</v>
          </cell>
          <cell r="AF71" t="str">
            <v>구로에스티엑스더블유타워</v>
          </cell>
          <cell r="AG71" t="str">
            <v>서울특별시 구로구 구로동 615-3</v>
          </cell>
          <cell r="AH71" t="str">
            <v>구로에스티엑스더블유타워</v>
          </cell>
          <cell r="AI71" t="str">
            <v>지하 4층 D04-05</v>
          </cell>
          <cell r="AJ71" t="str">
            <v>기타시설</v>
          </cell>
          <cell r="AK71" t="str">
            <v>사업장(사옥)</v>
          </cell>
          <cell r="AL71" t="str">
            <v>37.50464696771717</v>
          </cell>
          <cell r="AM71" t="str">
            <v>126.8751458696259</v>
          </cell>
          <cell r="AN71" t="str">
            <v>지엔텔17-715</v>
          </cell>
          <cell r="AO71" t="str">
            <v>01-5467-5054</v>
          </cell>
          <cell r="AP71" t="str">
            <v>IOT연동</v>
          </cell>
        </row>
        <row r="72">
          <cell r="B72">
            <v>79</v>
          </cell>
          <cell r="C72" t="str">
            <v>20AF36A2C2E9</v>
          </cell>
          <cell r="D72" t="str">
            <v>구로에스티엑스더블유타워</v>
          </cell>
          <cell r="E72" t="str">
            <v>000027</v>
          </cell>
          <cell r="F72" t="str">
            <v>02</v>
          </cell>
          <cell r="G72" t="str">
            <v>지차저</v>
          </cell>
          <cell r="H72" t="str">
            <v>부분개방</v>
          </cell>
          <cell r="I72" t="str">
            <v>공개</v>
          </cell>
          <cell r="J72" t="str">
            <v>등록</v>
          </cell>
          <cell r="K72" t="str">
            <v>전송</v>
          </cell>
          <cell r="L72" t="str">
            <v>클린일렉스</v>
          </cell>
          <cell r="M72" t="str">
            <v>KL40-BC</v>
          </cell>
          <cell r="N72" t="str">
            <v>운영중</v>
          </cell>
          <cell r="O72" t="str">
            <v>운영중</v>
          </cell>
          <cell r="Q72" t="str">
            <v>대기</v>
          </cell>
          <cell r="R72" t="str">
            <v>2022-11-11 13:52:39</v>
          </cell>
          <cell r="S72" t="str">
            <v>고압</v>
          </cell>
          <cell r="T72" t="str">
            <v>고정요금</v>
          </cell>
          <cell r="U72" t="str">
            <v>196</v>
          </cell>
          <cell r="V72" t="str">
            <v>7kw</v>
          </cell>
          <cell r="X72" t="str">
            <v>2017-12-07 08:22:53</v>
          </cell>
          <cell r="Y72" t="str">
            <v>서울특별시</v>
          </cell>
          <cell r="Z72" t="str">
            <v>구로구</v>
          </cell>
          <cell r="AA72" t="str">
            <v>강승원</v>
          </cell>
          <cell r="AB72">
            <v>44897</v>
          </cell>
          <cell r="AC72" t="str">
            <v>OK</v>
          </cell>
          <cell r="AE72" t="str">
            <v>서울특별시 구로구 경인로53길 90</v>
          </cell>
          <cell r="AF72" t="str">
            <v>구로에스티엑스더블유타워</v>
          </cell>
          <cell r="AG72" t="str">
            <v>서울특별시 구로구 구로동 615-3</v>
          </cell>
          <cell r="AH72" t="str">
            <v>구로에스티엑스더블유타워</v>
          </cell>
          <cell r="AI72" t="str">
            <v>지하 4층 D04-05</v>
          </cell>
          <cell r="AJ72" t="str">
            <v>기타시설</v>
          </cell>
          <cell r="AK72" t="str">
            <v>사업장(사옥)</v>
          </cell>
          <cell r="AL72" t="str">
            <v>37.50464696771717</v>
          </cell>
          <cell r="AM72" t="str">
            <v>126.8751458696259</v>
          </cell>
          <cell r="AN72" t="str">
            <v>지엔텔17-715</v>
          </cell>
          <cell r="AO72" t="str">
            <v>01-5467-5054</v>
          </cell>
          <cell r="AP72" t="str">
            <v>IOT연동</v>
          </cell>
        </row>
        <row r="73">
          <cell r="B73">
            <v>80</v>
          </cell>
          <cell r="C73" t="str">
            <v>20B6AA0B681E</v>
          </cell>
          <cell r="D73" t="str">
            <v>구로에스티엑스더블유타워</v>
          </cell>
          <cell r="E73" t="str">
            <v>000027</v>
          </cell>
          <cell r="F73" t="str">
            <v>03</v>
          </cell>
          <cell r="G73" t="str">
            <v>지차저</v>
          </cell>
          <cell r="H73" t="str">
            <v>부분개방</v>
          </cell>
          <cell r="I73" t="str">
            <v>공개</v>
          </cell>
          <cell r="J73" t="str">
            <v>등록</v>
          </cell>
          <cell r="K73" t="str">
            <v>전송</v>
          </cell>
          <cell r="L73" t="str">
            <v>클린일렉스</v>
          </cell>
          <cell r="M73" t="str">
            <v>KL40-BC</v>
          </cell>
          <cell r="N73" t="str">
            <v>운영중</v>
          </cell>
          <cell r="O73" t="str">
            <v>운영중</v>
          </cell>
          <cell r="Q73" t="str">
            <v>대기</v>
          </cell>
          <cell r="R73" t="str">
            <v>2022-11-11 13:49:32</v>
          </cell>
          <cell r="S73" t="str">
            <v>고압</v>
          </cell>
          <cell r="T73" t="str">
            <v>고정요금</v>
          </cell>
          <cell r="U73" t="str">
            <v>196</v>
          </cell>
          <cell r="V73" t="str">
            <v>7kw</v>
          </cell>
          <cell r="W73" t="str">
            <v/>
          </cell>
          <cell r="X73" t="str">
            <v>2017-12-07 08:22:53</v>
          </cell>
          <cell r="Y73" t="str">
            <v>서울특별시</v>
          </cell>
          <cell r="Z73" t="str">
            <v>구로구</v>
          </cell>
          <cell r="AA73" t="str">
            <v>강승원</v>
          </cell>
          <cell r="AB73">
            <v>44897</v>
          </cell>
          <cell r="AC73" t="str">
            <v>OK</v>
          </cell>
          <cell r="AE73" t="str">
            <v>서울특별시 구로구 경인로53길 90</v>
          </cell>
          <cell r="AF73" t="str">
            <v>구로에스티엑스더블유타워</v>
          </cell>
          <cell r="AG73" t="str">
            <v>서울특별시 구로구 구로동 615-3</v>
          </cell>
          <cell r="AH73" t="str">
            <v>구로에스티엑스더블유타워</v>
          </cell>
          <cell r="AI73" t="str">
            <v>지하 4층 D04-05</v>
          </cell>
          <cell r="AJ73" t="str">
            <v>기타시설</v>
          </cell>
          <cell r="AK73" t="str">
            <v>사업장(사옥)</v>
          </cell>
          <cell r="AL73" t="str">
            <v>37.50464696771717</v>
          </cell>
          <cell r="AM73" t="str">
            <v>126.8751458696259</v>
          </cell>
          <cell r="AN73" t="str">
            <v>지엔텔17-715</v>
          </cell>
          <cell r="AO73" t="str">
            <v>01-5467-5054</v>
          </cell>
          <cell r="AP73" t="str">
            <v>IOT연동</v>
          </cell>
        </row>
        <row r="74">
          <cell r="B74">
            <v>81</v>
          </cell>
          <cell r="C74" t="str">
            <v>20AF36A2D9A8</v>
          </cell>
          <cell r="D74" t="str">
            <v>SK트윈테크타워</v>
          </cell>
          <cell r="E74" t="str">
            <v>000028</v>
          </cell>
          <cell r="F74" t="str">
            <v>01</v>
          </cell>
          <cell r="G74" t="str">
            <v>지차저</v>
          </cell>
          <cell r="H74" t="str">
            <v>부분개방</v>
          </cell>
          <cell r="I74" t="str">
            <v>공개</v>
          </cell>
          <cell r="J74" t="str">
            <v>등록</v>
          </cell>
          <cell r="K74" t="str">
            <v>전송</v>
          </cell>
          <cell r="L74" t="str">
            <v>클린일렉스</v>
          </cell>
          <cell r="M74" t="str">
            <v>KL40-BC</v>
          </cell>
          <cell r="N74" t="str">
            <v>운영중</v>
          </cell>
          <cell r="O74" t="str">
            <v>운영중</v>
          </cell>
          <cell r="Q74" t="str">
            <v>대기</v>
          </cell>
          <cell r="R74" t="str">
            <v>2022-11-11 13:51:29</v>
          </cell>
          <cell r="S74" t="str">
            <v>고압</v>
          </cell>
          <cell r="T74" t="str">
            <v>고정요금</v>
          </cell>
          <cell r="U74" t="str">
            <v>196</v>
          </cell>
          <cell r="V74" t="str">
            <v>7kw</v>
          </cell>
          <cell r="X74" t="str">
            <v>2017-12-07 08:22:53</v>
          </cell>
          <cell r="Y74" t="str">
            <v>서울특별시</v>
          </cell>
          <cell r="Z74" t="str">
            <v>금천구</v>
          </cell>
          <cell r="AA74" t="str">
            <v>강승원</v>
          </cell>
          <cell r="AE74" t="str">
            <v>서울특별시 금천구 가산디지털1로 119</v>
          </cell>
          <cell r="AF74" t="str">
            <v>SK트윈테크타워</v>
          </cell>
          <cell r="AG74" t="str">
            <v>서울특별시 금천구 가산동 345-9</v>
          </cell>
          <cell r="AH74" t="str">
            <v>SK트윈테크타워</v>
          </cell>
          <cell r="AI74" t="str">
            <v>지하 1층 B1 BF2</v>
          </cell>
          <cell r="AJ74" t="str">
            <v>기타시설</v>
          </cell>
          <cell r="AK74" t="str">
            <v>사업장(사옥)</v>
          </cell>
          <cell r="AL74" t="str">
            <v>37.475676</v>
          </cell>
          <cell r="AM74" t="str">
            <v>126.882947</v>
          </cell>
          <cell r="AN74" t="str">
            <v>지엔텔17-330</v>
          </cell>
          <cell r="AO74" t="str">
            <v>01-5443-8294</v>
          </cell>
          <cell r="AP74" t="str">
            <v>IOT연동</v>
          </cell>
        </row>
        <row r="75">
          <cell r="B75">
            <v>82</v>
          </cell>
          <cell r="C75" t="str">
            <v>20AF36A2DA03</v>
          </cell>
          <cell r="D75" t="str">
            <v>SK트윈테크타워</v>
          </cell>
          <cell r="E75" t="str">
            <v>000028</v>
          </cell>
          <cell r="F75" t="str">
            <v>02</v>
          </cell>
          <cell r="G75" t="str">
            <v>지차저</v>
          </cell>
          <cell r="H75" t="str">
            <v>부분개방</v>
          </cell>
          <cell r="I75" t="str">
            <v>공개</v>
          </cell>
          <cell r="J75" t="str">
            <v>등록</v>
          </cell>
          <cell r="K75" t="str">
            <v>전송</v>
          </cell>
          <cell r="L75" t="str">
            <v>클린일렉스</v>
          </cell>
          <cell r="M75" t="str">
            <v>KL40-BC</v>
          </cell>
          <cell r="N75" t="str">
            <v>운영중</v>
          </cell>
          <cell r="O75" t="str">
            <v>운영중</v>
          </cell>
          <cell r="Q75" t="str">
            <v>대기</v>
          </cell>
          <cell r="R75" t="str">
            <v>2022-11-11 13:57:17</v>
          </cell>
          <cell r="S75" t="str">
            <v>고압</v>
          </cell>
          <cell r="T75" t="str">
            <v>고정요금</v>
          </cell>
          <cell r="U75" t="str">
            <v>196</v>
          </cell>
          <cell r="V75" t="str">
            <v>7kw</v>
          </cell>
          <cell r="X75" t="str">
            <v>2017-12-07 08:22:53</v>
          </cell>
          <cell r="Y75" t="str">
            <v>서울특별시</v>
          </cell>
          <cell r="Z75" t="str">
            <v>금천구</v>
          </cell>
          <cell r="AA75" t="str">
            <v>강승원</v>
          </cell>
          <cell r="AE75" t="str">
            <v>서울특별시 금천구 가산디지털1로 119</v>
          </cell>
          <cell r="AF75" t="str">
            <v>SK트윈테크타워</v>
          </cell>
          <cell r="AG75" t="str">
            <v>서울특별시 금천구 가산동 345-9</v>
          </cell>
          <cell r="AH75" t="str">
            <v>SK트윈테크타워</v>
          </cell>
          <cell r="AI75" t="str">
            <v>지하 1층 B1 BF2</v>
          </cell>
          <cell r="AJ75" t="str">
            <v>기타시설</v>
          </cell>
          <cell r="AK75" t="str">
            <v>사업장(사옥)</v>
          </cell>
          <cell r="AL75" t="str">
            <v>37.475676</v>
          </cell>
          <cell r="AM75" t="str">
            <v>126.882947</v>
          </cell>
          <cell r="AN75" t="str">
            <v>지엔텔17-330</v>
          </cell>
          <cell r="AO75" t="str">
            <v>01-5443-8294</v>
          </cell>
          <cell r="AP75" t="str">
            <v>IOT연동</v>
          </cell>
        </row>
        <row r="76">
          <cell r="B76">
            <v>83</v>
          </cell>
          <cell r="C76" t="str">
            <v>20AF36A2D87B</v>
          </cell>
          <cell r="D76" t="str">
            <v>SK트윈테크타워</v>
          </cell>
          <cell r="E76" t="str">
            <v>000028</v>
          </cell>
          <cell r="F76" t="str">
            <v>03</v>
          </cell>
          <cell r="G76" t="str">
            <v>지차저</v>
          </cell>
          <cell r="H76" t="str">
            <v>부분개방</v>
          </cell>
          <cell r="I76" t="str">
            <v>공개</v>
          </cell>
          <cell r="J76" t="str">
            <v>등록</v>
          </cell>
          <cell r="K76" t="str">
            <v>전송</v>
          </cell>
          <cell r="L76" t="str">
            <v>클린일렉스</v>
          </cell>
          <cell r="M76" t="str">
            <v>KL40-BC</v>
          </cell>
          <cell r="N76" t="str">
            <v>운영중</v>
          </cell>
          <cell r="O76" t="str">
            <v>운영중</v>
          </cell>
          <cell r="Q76" t="str">
            <v>대기</v>
          </cell>
          <cell r="R76" t="str">
            <v>2022-11-11 13:50:36</v>
          </cell>
          <cell r="S76" t="str">
            <v>고압</v>
          </cell>
          <cell r="T76" t="str">
            <v>고정요금</v>
          </cell>
          <cell r="U76" t="str">
            <v>196</v>
          </cell>
          <cell r="V76" t="str">
            <v>7kw</v>
          </cell>
          <cell r="X76" t="str">
            <v>2017-12-07 08:22:53</v>
          </cell>
          <cell r="Y76" t="str">
            <v>서울특별시</v>
          </cell>
          <cell r="Z76" t="str">
            <v>금천구</v>
          </cell>
          <cell r="AA76" t="str">
            <v>강승원</v>
          </cell>
          <cell r="AE76" t="str">
            <v>서울특별시 금천구 가산디지털1로 119</v>
          </cell>
          <cell r="AF76" t="str">
            <v>SK트윈테크타워</v>
          </cell>
          <cell r="AG76" t="str">
            <v>서울특별시 금천구 가산동 345-9</v>
          </cell>
          <cell r="AH76" t="str">
            <v>SK트윈테크타워</v>
          </cell>
          <cell r="AI76" t="str">
            <v>지하 1층 B1 BF2</v>
          </cell>
          <cell r="AJ76" t="str">
            <v>기타시설</v>
          </cell>
          <cell r="AK76" t="str">
            <v>사업장(사옥)</v>
          </cell>
          <cell r="AL76" t="str">
            <v>37.475676</v>
          </cell>
          <cell r="AM76" t="str">
            <v>126.882947</v>
          </cell>
          <cell r="AN76" t="str">
            <v>지엔텔17-330</v>
          </cell>
          <cell r="AO76" t="str">
            <v>01-5443-8347</v>
          </cell>
          <cell r="AP76" t="str">
            <v>IOT연동</v>
          </cell>
        </row>
        <row r="77">
          <cell r="B77">
            <v>84</v>
          </cell>
          <cell r="C77" t="str">
            <v>20AF36A2D91B</v>
          </cell>
          <cell r="D77" t="str">
            <v>SK트윈테크타워</v>
          </cell>
          <cell r="E77" t="str">
            <v>000028</v>
          </cell>
          <cell r="F77" t="str">
            <v>04</v>
          </cell>
          <cell r="G77" t="str">
            <v>지차저</v>
          </cell>
          <cell r="H77" t="str">
            <v>부분개방</v>
          </cell>
          <cell r="I77" t="str">
            <v>공개</v>
          </cell>
          <cell r="J77" t="str">
            <v>등록</v>
          </cell>
          <cell r="K77" t="str">
            <v>전송</v>
          </cell>
          <cell r="L77" t="str">
            <v>클린일렉스</v>
          </cell>
          <cell r="M77" t="str">
            <v>KL40-BC</v>
          </cell>
          <cell r="N77" t="str">
            <v>운영중</v>
          </cell>
          <cell r="O77" t="str">
            <v>운영중</v>
          </cell>
          <cell r="Q77" t="str">
            <v>대기</v>
          </cell>
          <cell r="R77" t="str">
            <v>2022-11-11 13:51:06</v>
          </cell>
          <cell r="S77" t="str">
            <v>고압</v>
          </cell>
          <cell r="T77" t="str">
            <v>고정요금</v>
          </cell>
          <cell r="U77" t="str">
            <v>196</v>
          </cell>
          <cell r="V77" t="str">
            <v>7kw</v>
          </cell>
          <cell r="X77" t="str">
            <v>2017-12-07 08:22:53</v>
          </cell>
          <cell r="Y77" t="str">
            <v>서울특별시</v>
          </cell>
          <cell r="Z77" t="str">
            <v>금천구</v>
          </cell>
          <cell r="AA77" t="str">
            <v>강승원</v>
          </cell>
          <cell r="AE77" t="str">
            <v>서울특별시 금천구 가산디지털1로 119</v>
          </cell>
          <cell r="AF77" t="str">
            <v>SK트윈테크타워</v>
          </cell>
          <cell r="AG77" t="str">
            <v>서울특별시 금천구 가산동 345-9</v>
          </cell>
          <cell r="AH77" t="str">
            <v>SK트윈테크타워</v>
          </cell>
          <cell r="AI77" t="str">
            <v>지하 1층 B1 BF2</v>
          </cell>
          <cell r="AJ77" t="str">
            <v>기타시설</v>
          </cell>
          <cell r="AK77" t="str">
            <v>사업장(사옥)</v>
          </cell>
          <cell r="AL77" t="str">
            <v>37.475676</v>
          </cell>
          <cell r="AM77" t="str">
            <v>126.882947</v>
          </cell>
          <cell r="AN77" t="str">
            <v>지엔텔17-330</v>
          </cell>
          <cell r="AO77" t="str">
            <v>01-5443-8347</v>
          </cell>
          <cell r="AP77" t="str">
            <v>IOT연동</v>
          </cell>
        </row>
        <row r="78">
          <cell r="B78">
            <v>85</v>
          </cell>
          <cell r="C78" t="str">
            <v>20AF36A2D9BB</v>
          </cell>
          <cell r="D78" t="str">
            <v>한라시그마밸리</v>
          </cell>
          <cell r="E78" t="str">
            <v>000029</v>
          </cell>
          <cell r="F78" t="str">
            <v>01</v>
          </cell>
          <cell r="G78" t="str">
            <v>지차저</v>
          </cell>
          <cell r="H78" t="str">
            <v>부분개방</v>
          </cell>
          <cell r="I78" t="str">
            <v>공개</v>
          </cell>
          <cell r="J78" t="str">
            <v>등록</v>
          </cell>
          <cell r="K78" t="str">
            <v>전송</v>
          </cell>
          <cell r="L78" t="str">
            <v>클린일렉스</v>
          </cell>
          <cell r="M78" t="str">
            <v>KL40-BC</v>
          </cell>
          <cell r="N78" t="str">
            <v>운영중</v>
          </cell>
          <cell r="O78" t="str">
            <v>운영중</v>
          </cell>
          <cell r="Q78" t="str">
            <v>대기</v>
          </cell>
          <cell r="R78" t="str">
            <v>2022-11-11 13:58:48</v>
          </cell>
          <cell r="S78" t="str">
            <v>고압</v>
          </cell>
          <cell r="T78" t="str">
            <v>고정요금</v>
          </cell>
          <cell r="U78" t="str">
            <v>196</v>
          </cell>
          <cell r="V78" t="str">
            <v>7kw</v>
          </cell>
          <cell r="X78" t="str">
            <v>2017-12-07 08:22:53</v>
          </cell>
          <cell r="Y78" t="str">
            <v>서울특별시</v>
          </cell>
          <cell r="Z78" t="str">
            <v>금천구</v>
          </cell>
          <cell r="AA78" t="str">
            <v>강승원</v>
          </cell>
          <cell r="AB78">
            <v>44902</v>
          </cell>
          <cell r="AC78" t="str">
            <v>OK</v>
          </cell>
          <cell r="AE78" t="str">
            <v>서울특별시 금천구 가산디지털2로 53</v>
          </cell>
          <cell r="AF78" t="str">
            <v>한라시그마밸리</v>
          </cell>
          <cell r="AG78" t="str">
            <v>서울특별시 금천구 가산동 345-90</v>
          </cell>
          <cell r="AH78" t="str">
            <v>한라시그마밸리</v>
          </cell>
          <cell r="AI78" t="str">
            <v>지하2층: A25~A27구역(3기), 지하3층: A23구역(2기)</v>
          </cell>
          <cell r="AJ78" t="str">
            <v>기타시설</v>
          </cell>
          <cell r="AK78" t="str">
            <v>사업장(사옥)</v>
          </cell>
          <cell r="AL78" t="str">
            <v>37.472988181815325</v>
          </cell>
          <cell r="AM78" t="str">
            <v>126.88117205101523</v>
          </cell>
          <cell r="AN78" t="str">
            <v>지엔텔17-335</v>
          </cell>
          <cell r="AO78" t="str">
            <v>01-5443-7213</v>
          </cell>
          <cell r="AP78" t="str">
            <v>IOT연동</v>
          </cell>
        </row>
        <row r="79">
          <cell r="B79">
            <v>86</v>
          </cell>
          <cell r="C79" t="str">
            <v>20AF36A2D987</v>
          </cell>
          <cell r="D79" t="str">
            <v>한라시그마밸리</v>
          </cell>
          <cell r="E79" t="str">
            <v>000029</v>
          </cell>
          <cell r="F79" t="str">
            <v>02</v>
          </cell>
          <cell r="G79" t="str">
            <v>지차저</v>
          </cell>
          <cell r="H79" t="str">
            <v>부분개방</v>
          </cell>
          <cell r="I79" t="str">
            <v>공개</v>
          </cell>
          <cell r="J79" t="str">
            <v>등록</v>
          </cell>
          <cell r="K79" t="str">
            <v>전송</v>
          </cell>
          <cell r="L79" t="str">
            <v>클린일렉스</v>
          </cell>
          <cell r="M79" t="str">
            <v>KL40-BC</v>
          </cell>
          <cell r="N79" t="str">
            <v>운영중</v>
          </cell>
          <cell r="O79" t="str">
            <v>운영중</v>
          </cell>
          <cell r="Q79" t="str">
            <v>대기</v>
          </cell>
          <cell r="R79" t="str">
            <v>2022-11-11 13:52:50</v>
          </cell>
          <cell r="S79" t="str">
            <v>고압</v>
          </cell>
          <cell r="T79" t="str">
            <v>고정요금</v>
          </cell>
          <cell r="U79" t="str">
            <v>196</v>
          </cell>
          <cell r="V79" t="str">
            <v>7kw</v>
          </cell>
          <cell r="X79" t="str">
            <v>2017-12-07 08:22:53</v>
          </cell>
          <cell r="Y79" t="str">
            <v>서울특별시</v>
          </cell>
          <cell r="Z79" t="str">
            <v>금천구</v>
          </cell>
          <cell r="AA79" t="str">
            <v>강승원</v>
          </cell>
          <cell r="AB79">
            <v>44902</v>
          </cell>
          <cell r="AC79" t="str">
            <v>OK</v>
          </cell>
          <cell r="AE79" t="str">
            <v>서울특별시 금천구 가산디지털2로 53</v>
          </cell>
          <cell r="AF79" t="str">
            <v>한라시그마밸리</v>
          </cell>
          <cell r="AG79" t="str">
            <v>서울특별시 금천구 가산동 345-90</v>
          </cell>
          <cell r="AH79" t="str">
            <v>한라시그마밸리</v>
          </cell>
          <cell r="AI79" t="str">
            <v>지하2층: A25~A27구역(3기), 지하3층: A23구역(2기)</v>
          </cell>
          <cell r="AJ79" t="str">
            <v>기타시설</v>
          </cell>
          <cell r="AK79" t="str">
            <v>사업장(사옥)</v>
          </cell>
          <cell r="AL79" t="str">
            <v>37.472988181815325</v>
          </cell>
          <cell r="AM79" t="str">
            <v>126.88117205101523</v>
          </cell>
          <cell r="AN79" t="str">
            <v>지엔텔17-335</v>
          </cell>
          <cell r="AO79" t="str">
            <v>01-5443-7213</v>
          </cell>
          <cell r="AP79" t="str">
            <v>IOT연동</v>
          </cell>
        </row>
        <row r="80">
          <cell r="B80">
            <v>87</v>
          </cell>
          <cell r="C80" t="str">
            <v>20AF36A2D999</v>
          </cell>
          <cell r="D80" t="str">
            <v>한라시그마밸리</v>
          </cell>
          <cell r="E80" t="str">
            <v>000029</v>
          </cell>
          <cell r="F80" t="str">
            <v>03</v>
          </cell>
          <cell r="G80" t="str">
            <v>지차저</v>
          </cell>
          <cell r="H80" t="str">
            <v>부분개방</v>
          </cell>
          <cell r="I80" t="str">
            <v>공개</v>
          </cell>
          <cell r="J80" t="str">
            <v>등록</v>
          </cell>
          <cell r="K80" t="str">
            <v>전송</v>
          </cell>
          <cell r="L80" t="str">
            <v>클린일렉스</v>
          </cell>
          <cell r="M80" t="str">
            <v>KL40-BC</v>
          </cell>
          <cell r="N80" t="str">
            <v>운영중</v>
          </cell>
          <cell r="O80" t="str">
            <v>운영중</v>
          </cell>
          <cell r="Q80" t="str">
            <v>대기</v>
          </cell>
          <cell r="R80" t="str">
            <v>2022-11-11 13:54:24</v>
          </cell>
          <cell r="S80" t="str">
            <v>고압</v>
          </cell>
          <cell r="T80" t="str">
            <v>고정요금</v>
          </cell>
          <cell r="U80" t="str">
            <v>196</v>
          </cell>
          <cell r="V80" t="str">
            <v>7kw</v>
          </cell>
          <cell r="X80" t="str">
            <v>2017-12-07 08:22:53</v>
          </cell>
          <cell r="Y80" t="str">
            <v>서울특별시</v>
          </cell>
          <cell r="Z80" t="str">
            <v>금천구</v>
          </cell>
          <cell r="AA80" t="str">
            <v>강승원</v>
          </cell>
          <cell r="AB80">
            <v>44902</v>
          </cell>
          <cell r="AC80" t="str">
            <v>OK</v>
          </cell>
          <cell r="AE80" t="str">
            <v>서울특별시 금천구 가산디지털2로 53</v>
          </cell>
          <cell r="AF80" t="str">
            <v>한라시그마밸리</v>
          </cell>
          <cell r="AG80" t="str">
            <v>서울특별시 금천구 가산동 345-90</v>
          </cell>
          <cell r="AH80" t="str">
            <v>한라시그마밸리</v>
          </cell>
          <cell r="AI80" t="str">
            <v>지하2층: A25~A27구역(3기), 지하3층: A23구역(2기)</v>
          </cell>
          <cell r="AJ80" t="str">
            <v>기타시설</v>
          </cell>
          <cell r="AK80" t="str">
            <v>사업장(사옥)</v>
          </cell>
          <cell r="AL80" t="str">
            <v>37.472988181815325</v>
          </cell>
          <cell r="AM80" t="str">
            <v>126.88117205101523</v>
          </cell>
          <cell r="AN80" t="str">
            <v>지엔텔17-335</v>
          </cell>
          <cell r="AO80" t="str">
            <v>01-5443-7106</v>
          </cell>
          <cell r="AP80" t="str">
            <v>IOT연동</v>
          </cell>
        </row>
        <row r="81">
          <cell r="B81">
            <v>88</v>
          </cell>
          <cell r="C81" t="str">
            <v>20AF36A2D721</v>
          </cell>
          <cell r="D81" t="str">
            <v>한라시그마밸리</v>
          </cell>
          <cell r="E81" t="str">
            <v>000029</v>
          </cell>
          <cell r="F81" t="str">
            <v>04</v>
          </cell>
          <cell r="G81" t="str">
            <v>지차저</v>
          </cell>
          <cell r="H81" t="str">
            <v>부분개방</v>
          </cell>
          <cell r="I81" t="str">
            <v>공개</v>
          </cell>
          <cell r="J81" t="str">
            <v>등록</v>
          </cell>
          <cell r="K81" t="str">
            <v>전송</v>
          </cell>
          <cell r="L81" t="str">
            <v>클린일렉스</v>
          </cell>
          <cell r="M81" t="str">
            <v>KL40-BC</v>
          </cell>
          <cell r="N81" t="str">
            <v>운영중</v>
          </cell>
          <cell r="O81" t="str">
            <v>운영중</v>
          </cell>
          <cell r="Q81" t="str">
            <v>충전중</v>
          </cell>
          <cell r="R81" t="str">
            <v>2022-11-11 13:57:10</v>
          </cell>
          <cell r="S81" t="str">
            <v>고압</v>
          </cell>
          <cell r="T81" t="str">
            <v>고정요금</v>
          </cell>
          <cell r="U81" t="str">
            <v>196</v>
          </cell>
          <cell r="V81" t="str">
            <v>7kw</v>
          </cell>
          <cell r="X81" t="str">
            <v>2017-12-07 08:22:53</v>
          </cell>
          <cell r="Y81" t="str">
            <v>서울특별시</v>
          </cell>
          <cell r="Z81" t="str">
            <v>금천구</v>
          </cell>
          <cell r="AA81" t="str">
            <v>강승원</v>
          </cell>
          <cell r="AB81">
            <v>44902</v>
          </cell>
          <cell r="AC81" t="str">
            <v>OK</v>
          </cell>
          <cell r="AE81" t="str">
            <v>서울특별시 금천구 가산디지털2로 53</v>
          </cell>
          <cell r="AF81" t="str">
            <v>한라시그마밸리</v>
          </cell>
          <cell r="AG81" t="str">
            <v>서울특별시 금천구 가산동 345-90</v>
          </cell>
          <cell r="AH81" t="str">
            <v>한라시그마밸리</v>
          </cell>
          <cell r="AI81" t="str">
            <v>지하2층: A25~A27구역(3기), 지하3층: A23구역(2기)</v>
          </cell>
          <cell r="AJ81" t="str">
            <v>기타시설</v>
          </cell>
          <cell r="AK81" t="str">
            <v>사업장(사옥)</v>
          </cell>
          <cell r="AL81" t="str">
            <v>37.472988181815325</v>
          </cell>
          <cell r="AM81" t="str">
            <v>126.88117205101523</v>
          </cell>
          <cell r="AN81" t="str">
            <v>지엔텔17-335</v>
          </cell>
          <cell r="AO81" t="str">
            <v>01-5443-7106</v>
          </cell>
          <cell r="AP81" t="str">
            <v>IOT연동</v>
          </cell>
        </row>
        <row r="82">
          <cell r="B82">
            <v>89</v>
          </cell>
          <cell r="C82" t="str">
            <v>20AF36A2DBF5</v>
          </cell>
          <cell r="D82" t="str">
            <v>한라시그마밸리</v>
          </cell>
          <cell r="E82" t="str">
            <v>000029</v>
          </cell>
          <cell r="F82" t="str">
            <v>05</v>
          </cell>
          <cell r="G82" t="str">
            <v>지차저</v>
          </cell>
          <cell r="H82" t="str">
            <v>부분개방</v>
          </cell>
          <cell r="I82" t="str">
            <v>공개</v>
          </cell>
          <cell r="J82" t="str">
            <v>등록</v>
          </cell>
          <cell r="K82" t="str">
            <v>전송</v>
          </cell>
          <cell r="L82" t="str">
            <v>클린일렉스</v>
          </cell>
          <cell r="M82" t="str">
            <v>KL40-BC</v>
          </cell>
          <cell r="N82" t="str">
            <v>운영중</v>
          </cell>
          <cell r="O82" t="str">
            <v>운영중</v>
          </cell>
          <cell r="Q82" t="str">
            <v>충전완료</v>
          </cell>
          <cell r="R82" t="str">
            <v>2022-11-11 13:58:22</v>
          </cell>
          <cell r="S82" t="str">
            <v>고압</v>
          </cell>
          <cell r="T82" t="str">
            <v>고정요금</v>
          </cell>
          <cell r="U82" t="str">
            <v>196</v>
          </cell>
          <cell r="V82" t="str">
            <v>7kw</v>
          </cell>
          <cell r="X82" t="str">
            <v>2017-12-07 08:22:53</v>
          </cell>
          <cell r="Y82" t="str">
            <v>서울특별시</v>
          </cell>
          <cell r="Z82" t="str">
            <v>금천구</v>
          </cell>
          <cell r="AA82" t="str">
            <v>강승원</v>
          </cell>
          <cell r="AB82">
            <v>44902</v>
          </cell>
          <cell r="AC82" t="str">
            <v>OK</v>
          </cell>
          <cell r="AE82" t="str">
            <v>서울특별시 금천구 가산디지털2로 53</v>
          </cell>
          <cell r="AF82" t="str">
            <v>한라시그마밸리</v>
          </cell>
          <cell r="AG82" t="str">
            <v>서울특별시 금천구 가산동 345-90</v>
          </cell>
          <cell r="AH82" t="str">
            <v>한라시그마밸리</v>
          </cell>
          <cell r="AI82" t="str">
            <v>지하2층: A25~A27구역(3기), 지하3층: A23구역(2기)</v>
          </cell>
          <cell r="AJ82" t="str">
            <v>기타시설</v>
          </cell>
          <cell r="AK82" t="str">
            <v>사업장(사옥)</v>
          </cell>
          <cell r="AL82" t="str">
            <v>37.472988181815325</v>
          </cell>
          <cell r="AM82" t="str">
            <v>126.88117205101523</v>
          </cell>
          <cell r="AN82" t="str">
            <v>지엔텔17-335</v>
          </cell>
          <cell r="AO82" t="str">
            <v>01-5443-7106</v>
          </cell>
          <cell r="AP82" t="str">
            <v>IOT연동</v>
          </cell>
        </row>
        <row r="83">
          <cell r="B83">
            <v>90</v>
          </cell>
          <cell r="C83" t="str">
            <v>20AF36A2DF3E</v>
          </cell>
          <cell r="D83" t="str">
            <v>에이스하이엔드3차</v>
          </cell>
          <cell r="E83" t="str">
            <v>000030</v>
          </cell>
          <cell r="F83" t="str">
            <v>01</v>
          </cell>
          <cell r="G83" t="str">
            <v>지차저</v>
          </cell>
          <cell r="H83" t="str">
            <v>부분개방</v>
          </cell>
          <cell r="I83" t="str">
            <v>공개</v>
          </cell>
          <cell r="J83" t="str">
            <v>등록</v>
          </cell>
          <cell r="K83" t="str">
            <v>전송</v>
          </cell>
          <cell r="L83" t="str">
            <v>클린일렉스</v>
          </cell>
          <cell r="M83" t="str">
            <v>KL40-BC</v>
          </cell>
          <cell r="N83" t="str">
            <v>운영중</v>
          </cell>
          <cell r="O83" t="str">
            <v>운영중</v>
          </cell>
          <cell r="Q83" t="str">
            <v>대기</v>
          </cell>
          <cell r="R83" t="str">
            <v>2022-11-11 13:50:26</v>
          </cell>
          <cell r="S83" t="str">
            <v>고압</v>
          </cell>
          <cell r="T83" t="str">
            <v>고정요금</v>
          </cell>
          <cell r="U83" t="str">
            <v>196</v>
          </cell>
          <cell r="V83" t="str">
            <v>7kw</v>
          </cell>
          <cell r="X83" t="str">
            <v>2017-12-07 08:22:53</v>
          </cell>
          <cell r="Y83" t="str">
            <v>서울특별시</v>
          </cell>
          <cell r="Z83" t="str">
            <v>금천구</v>
          </cell>
          <cell r="AA83" t="str">
            <v>강승원</v>
          </cell>
          <cell r="AB83">
            <v>44897</v>
          </cell>
          <cell r="AC83" t="str">
            <v>OK</v>
          </cell>
          <cell r="AE83" t="str">
            <v>서울특별시 금천구 가산디지털1로 145</v>
          </cell>
          <cell r="AF83" t="str">
            <v>에이스하이엔드3차</v>
          </cell>
          <cell r="AG83" t="str">
            <v>서울특별시 금천구 가산동 371-50</v>
          </cell>
          <cell r="AH83" t="str">
            <v>에이스하이엔드3차</v>
          </cell>
          <cell r="AI83" t="str">
            <v>지하 3층 BF3 16-17 기둥사이BF2 C-01기둥</v>
          </cell>
          <cell r="AJ83" t="str">
            <v>기타시설</v>
          </cell>
          <cell r="AK83" t="str">
            <v>사업장(사옥)</v>
          </cell>
          <cell r="AL83" t="str">
            <v>37.4781836</v>
          </cell>
          <cell r="AM83" t="str">
            <v>126.8817128</v>
          </cell>
          <cell r="AN83" t="str">
            <v>지엔텔17-711</v>
          </cell>
          <cell r="AO83" t="str">
            <v>01-5468-9851</v>
          </cell>
          <cell r="AP83" t="str">
            <v>IOT연동</v>
          </cell>
        </row>
        <row r="84">
          <cell r="B84">
            <v>91</v>
          </cell>
          <cell r="C84" t="str">
            <v>20AF36A2D64F</v>
          </cell>
          <cell r="D84" t="str">
            <v>에이스하이엔드3차</v>
          </cell>
          <cell r="E84" t="str">
            <v>000030</v>
          </cell>
          <cell r="F84" t="str">
            <v>02</v>
          </cell>
          <cell r="G84" t="str">
            <v>지차저</v>
          </cell>
          <cell r="H84" t="str">
            <v>부분개방</v>
          </cell>
          <cell r="I84" t="str">
            <v>공개</v>
          </cell>
          <cell r="J84" t="str">
            <v>등록</v>
          </cell>
          <cell r="K84" t="str">
            <v>전송</v>
          </cell>
          <cell r="L84" t="str">
            <v>클린일렉스</v>
          </cell>
          <cell r="M84" t="str">
            <v>KL40-BC</v>
          </cell>
          <cell r="N84" t="str">
            <v>운영중</v>
          </cell>
          <cell r="O84" t="str">
            <v>운영중</v>
          </cell>
          <cell r="Q84" t="str">
            <v>대기</v>
          </cell>
          <cell r="R84" t="str">
            <v>2022-11-11 13:58:47</v>
          </cell>
          <cell r="S84" t="str">
            <v>고압</v>
          </cell>
          <cell r="T84" t="str">
            <v>고정요금</v>
          </cell>
          <cell r="U84" t="str">
            <v>196</v>
          </cell>
          <cell r="V84" t="str">
            <v>7kw</v>
          </cell>
          <cell r="X84" t="str">
            <v>2017-12-07 08:22:53</v>
          </cell>
          <cell r="Y84" t="str">
            <v>서울특별시</v>
          </cell>
          <cell r="Z84" t="str">
            <v>금천구</v>
          </cell>
          <cell r="AA84" t="str">
            <v>강승원</v>
          </cell>
          <cell r="AB84">
            <v>44897</v>
          </cell>
          <cell r="AC84" t="str">
            <v>OK</v>
          </cell>
          <cell r="AE84" t="str">
            <v>서울특별시 금천구 가산디지털1로 145</v>
          </cell>
          <cell r="AF84" t="str">
            <v>에이스하이엔드3차</v>
          </cell>
          <cell r="AG84" t="str">
            <v>서울특별시 금천구 가산동 371-50</v>
          </cell>
          <cell r="AH84" t="str">
            <v>에이스하이엔드3차</v>
          </cell>
          <cell r="AI84" t="str">
            <v>지하 3층 BF3 16-17 기둥사이BF2 C-01기둥</v>
          </cell>
          <cell r="AJ84" t="str">
            <v>기타시설</v>
          </cell>
          <cell r="AK84" t="str">
            <v>사업장(사옥)</v>
          </cell>
          <cell r="AL84" t="str">
            <v>37.4781836</v>
          </cell>
          <cell r="AM84" t="str">
            <v>126.8817128</v>
          </cell>
          <cell r="AN84" t="str">
            <v>지엔텔17-711</v>
          </cell>
          <cell r="AO84" t="str">
            <v>01-5468-9851</v>
          </cell>
          <cell r="AP84" t="str">
            <v>IOT연동</v>
          </cell>
        </row>
        <row r="85">
          <cell r="B85">
            <v>92</v>
          </cell>
          <cell r="C85" t="str">
            <v>20AF36A2D963</v>
          </cell>
          <cell r="D85" t="str">
            <v>에이스하이엔드3차</v>
          </cell>
          <cell r="E85" t="str">
            <v>000030</v>
          </cell>
          <cell r="F85" t="str">
            <v>03</v>
          </cell>
          <cell r="G85" t="str">
            <v>지차저</v>
          </cell>
          <cell r="H85" t="str">
            <v>부분개방</v>
          </cell>
          <cell r="I85" t="str">
            <v>공개</v>
          </cell>
          <cell r="J85" t="str">
            <v>등록</v>
          </cell>
          <cell r="K85" t="str">
            <v>전송</v>
          </cell>
          <cell r="L85" t="str">
            <v>클린일렉스</v>
          </cell>
          <cell r="M85" t="str">
            <v>KL40-BC</v>
          </cell>
          <cell r="N85" t="str">
            <v>운영중</v>
          </cell>
          <cell r="O85" t="str">
            <v>운영중</v>
          </cell>
          <cell r="Q85" t="str">
            <v>대기</v>
          </cell>
          <cell r="R85" t="str">
            <v>2022-11-11 13:51:14</v>
          </cell>
          <cell r="S85" t="str">
            <v>고압</v>
          </cell>
          <cell r="T85" t="str">
            <v>고정요금</v>
          </cell>
          <cell r="U85" t="str">
            <v>196</v>
          </cell>
          <cell r="V85" t="str">
            <v>7kw</v>
          </cell>
          <cell r="X85" t="str">
            <v>2017-12-07 08:22:53</v>
          </cell>
          <cell r="Y85" t="str">
            <v>서울특별시</v>
          </cell>
          <cell r="Z85" t="str">
            <v>금천구</v>
          </cell>
          <cell r="AA85" t="str">
            <v>강승원</v>
          </cell>
          <cell r="AB85">
            <v>44897</v>
          </cell>
          <cell r="AC85" t="str">
            <v>OK</v>
          </cell>
          <cell r="AE85" t="str">
            <v>서울특별시 금천구 가산디지털1로 145</v>
          </cell>
          <cell r="AF85" t="str">
            <v>에이스하이엔드3차</v>
          </cell>
          <cell r="AG85" t="str">
            <v>서울특별시 금천구 가산동 371-50</v>
          </cell>
          <cell r="AH85" t="str">
            <v>에이스하이엔드3차</v>
          </cell>
          <cell r="AI85" t="str">
            <v>지하 3층 BF3 16-17 기둥사이BF2 C-01기둥</v>
          </cell>
          <cell r="AJ85" t="str">
            <v>기타시설</v>
          </cell>
          <cell r="AK85" t="str">
            <v>사업장(사옥)</v>
          </cell>
          <cell r="AL85" t="str">
            <v>37.4781836</v>
          </cell>
          <cell r="AM85" t="str">
            <v>126.8817128</v>
          </cell>
          <cell r="AN85" t="str">
            <v>지엔텔17-711</v>
          </cell>
          <cell r="AO85" t="str">
            <v>01-5468-9851</v>
          </cell>
          <cell r="AP85" t="str">
            <v>IOT연동</v>
          </cell>
        </row>
        <row r="86">
          <cell r="B86">
            <v>93</v>
          </cell>
          <cell r="C86" t="str">
            <v>20AF36A2CA41</v>
          </cell>
          <cell r="D86" t="str">
            <v>에이스하이엔드3차</v>
          </cell>
          <cell r="E86" t="str">
            <v>000030</v>
          </cell>
          <cell r="F86" t="str">
            <v>04</v>
          </cell>
          <cell r="G86" t="str">
            <v>지차저</v>
          </cell>
          <cell r="H86" t="str">
            <v>부분개방</v>
          </cell>
          <cell r="I86" t="str">
            <v>공개</v>
          </cell>
          <cell r="J86" t="str">
            <v>등록</v>
          </cell>
          <cell r="K86" t="str">
            <v>전송</v>
          </cell>
          <cell r="L86" t="str">
            <v>클린일렉스</v>
          </cell>
          <cell r="M86" t="str">
            <v>KL40-BC</v>
          </cell>
          <cell r="N86" t="str">
            <v>운영중</v>
          </cell>
          <cell r="O86" t="str">
            <v>운영중</v>
          </cell>
          <cell r="Q86" t="str">
            <v>충전완료</v>
          </cell>
          <cell r="R86" t="str">
            <v>2022-11-11 13:54:01</v>
          </cell>
          <cell r="S86" t="str">
            <v>고압</v>
          </cell>
          <cell r="T86" t="str">
            <v>고정요금</v>
          </cell>
          <cell r="U86" t="str">
            <v>196</v>
          </cell>
          <cell r="V86" t="str">
            <v>7kw</v>
          </cell>
          <cell r="X86" t="str">
            <v>2017-12-07 08:22:53</v>
          </cell>
          <cell r="Y86" t="str">
            <v>서울특별시</v>
          </cell>
          <cell r="Z86" t="str">
            <v>금천구</v>
          </cell>
          <cell r="AA86" t="str">
            <v>강승원</v>
          </cell>
          <cell r="AB86">
            <v>44897</v>
          </cell>
          <cell r="AC86" t="str">
            <v>OK</v>
          </cell>
          <cell r="AE86" t="str">
            <v>서울특별시 금천구 가산디지털1로 145</v>
          </cell>
          <cell r="AF86" t="str">
            <v>에이스하이엔드3차</v>
          </cell>
          <cell r="AG86" t="str">
            <v>서울특별시 금천구 가산동 371-50</v>
          </cell>
          <cell r="AH86" t="str">
            <v>에이스하이엔드3차</v>
          </cell>
          <cell r="AI86" t="str">
            <v>지하 3층 BF3 16-17 기둥사이BF2 C-01기둥</v>
          </cell>
          <cell r="AJ86" t="str">
            <v>기타시설</v>
          </cell>
          <cell r="AK86" t="str">
            <v>사업장(사옥)</v>
          </cell>
          <cell r="AL86" t="str">
            <v>37.4781836</v>
          </cell>
          <cell r="AM86" t="str">
            <v>126.8817128</v>
          </cell>
          <cell r="AN86" t="str">
            <v>지엔텔17-711</v>
          </cell>
          <cell r="AO86" t="str">
            <v>01-5468-9851</v>
          </cell>
          <cell r="AP86" t="str">
            <v>IOT연동</v>
          </cell>
        </row>
        <row r="87">
          <cell r="B87">
            <v>94</v>
          </cell>
          <cell r="C87" t="str">
            <v>20AF36A2CA49</v>
          </cell>
          <cell r="D87" t="str">
            <v>에이스하이엔드3차</v>
          </cell>
          <cell r="E87" t="str">
            <v>000030</v>
          </cell>
          <cell r="F87" t="str">
            <v>05</v>
          </cell>
          <cell r="G87" t="str">
            <v>지차저</v>
          </cell>
          <cell r="H87" t="str">
            <v>부분개방</v>
          </cell>
          <cell r="I87" t="str">
            <v>공개</v>
          </cell>
          <cell r="J87" t="str">
            <v>등록</v>
          </cell>
          <cell r="K87" t="str">
            <v>전송</v>
          </cell>
          <cell r="L87" t="str">
            <v>클린일렉스</v>
          </cell>
          <cell r="M87" t="str">
            <v>KL40-BC</v>
          </cell>
          <cell r="N87" t="str">
            <v>운영중</v>
          </cell>
          <cell r="O87" t="str">
            <v>운영중</v>
          </cell>
          <cell r="Q87" t="str">
            <v>충전중</v>
          </cell>
          <cell r="R87" t="str">
            <v>2022-11-11 13:34:07</v>
          </cell>
          <cell r="S87" t="str">
            <v>고압</v>
          </cell>
          <cell r="T87" t="str">
            <v>고정요금</v>
          </cell>
          <cell r="U87" t="str">
            <v>196</v>
          </cell>
          <cell r="V87" t="str">
            <v>7kw</v>
          </cell>
          <cell r="X87" t="str">
            <v>2017-12-07 08:22:53</v>
          </cell>
          <cell r="Y87" t="str">
            <v>서울특별시</v>
          </cell>
          <cell r="Z87" t="str">
            <v>금천구</v>
          </cell>
          <cell r="AA87" t="str">
            <v>강승원</v>
          </cell>
          <cell r="AB87">
            <v>44897</v>
          </cell>
          <cell r="AC87" t="str">
            <v>OK</v>
          </cell>
          <cell r="AE87" t="str">
            <v>서울특별시 금천구 가산디지털1로 145</v>
          </cell>
          <cell r="AF87" t="str">
            <v>에이스하이엔드3차</v>
          </cell>
          <cell r="AG87" t="str">
            <v>서울특별시 금천구 가산동 371-50</v>
          </cell>
          <cell r="AH87" t="str">
            <v>에이스하이엔드3차</v>
          </cell>
          <cell r="AI87" t="str">
            <v>지하 3층 BF3 16-17 기둥사이BF2 C-01기둥</v>
          </cell>
          <cell r="AJ87" t="str">
            <v>기타시설</v>
          </cell>
          <cell r="AK87" t="str">
            <v>사업장(사옥)</v>
          </cell>
          <cell r="AL87" t="str">
            <v>37.4781836</v>
          </cell>
          <cell r="AM87" t="str">
            <v>126.8817128</v>
          </cell>
          <cell r="AN87" t="str">
            <v>지엔텔17-711</v>
          </cell>
          <cell r="AO87" t="str">
            <v>01-5468-9851</v>
          </cell>
          <cell r="AP87" t="str">
            <v>IOT연동</v>
          </cell>
        </row>
        <row r="88">
          <cell r="B88">
            <v>95</v>
          </cell>
          <cell r="C88" t="str">
            <v>20AF36A2DC7A</v>
          </cell>
          <cell r="D88" t="str">
            <v>에이스하이엔드3차</v>
          </cell>
          <cell r="E88" t="str">
            <v>000030</v>
          </cell>
          <cell r="F88" t="str">
            <v>06</v>
          </cell>
          <cell r="G88" t="str">
            <v>지차저</v>
          </cell>
          <cell r="H88" t="str">
            <v>부분개방</v>
          </cell>
          <cell r="I88" t="str">
            <v>공개</v>
          </cell>
          <cell r="J88" t="str">
            <v>등록</v>
          </cell>
          <cell r="K88" t="str">
            <v>전송</v>
          </cell>
          <cell r="L88" t="str">
            <v>클린일렉스</v>
          </cell>
          <cell r="M88" t="str">
            <v>KL40-BC</v>
          </cell>
          <cell r="N88" t="str">
            <v>운영중</v>
          </cell>
          <cell r="O88" t="str">
            <v>운영중</v>
          </cell>
          <cell r="Q88" t="str">
            <v>충전중</v>
          </cell>
          <cell r="R88" t="str">
            <v>2022-11-11 12:28:26</v>
          </cell>
          <cell r="S88" t="str">
            <v>고압</v>
          </cell>
          <cell r="T88" t="str">
            <v>고정요금</v>
          </cell>
          <cell r="U88" t="str">
            <v>196</v>
          </cell>
          <cell r="V88" t="str">
            <v>7kw</v>
          </cell>
          <cell r="X88" t="str">
            <v>2017-12-07 08:22:53</v>
          </cell>
          <cell r="Y88" t="str">
            <v>서울특별시</v>
          </cell>
          <cell r="Z88" t="str">
            <v>금천구</v>
          </cell>
          <cell r="AA88" t="str">
            <v>강승원</v>
          </cell>
          <cell r="AB88">
            <v>44897</v>
          </cell>
          <cell r="AC88" t="str">
            <v>OK</v>
          </cell>
          <cell r="AE88" t="str">
            <v>서울특별시 금천구 가산디지털1로 145</v>
          </cell>
          <cell r="AF88" t="str">
            <v>에이스하이엔드3차</v>
          </cell>
          <cell r="AG88" t="str">
            <v>서울특별시 금천구 가산동 371-50</v>
          </cell>
          <cell r="AH88" t="str">
            <v>에이스하이엔드3차</v>
          </cell>
          <cell r="AI88" t="str">
            <v>지하 3층 BF3 16-17 기둥사이BF2 C-01기둥</v>
          </cell>
          <cell r="AJ88" t="str">
            <v>기타시설</v>
          </cell>
          <cell r="AK88" t="str">
            <v>사업장(사옥)</v>
          </cell>
          <cell r="AL88" t="str">
            <v>37.4781836</v>
          </cell>
          <cell r="AM88" t="str">
            <v>126.8817128</v>
          </cell>
          <cell r="AN88" t="str">
            <v>지엔텔17-711</v>
          </cell>
          <cell r="AO88" t="str">
            <v>01-5468-9851</v>
          </cell>
          <cell r="AP88" t="str">
            <v>IOT연동</v>
          </cell>
        </row>
        <row r="89">
          <cell r="B89">
            <v>96</v>
          </cell>
          <cell r="C89" t="str">
            <v>20AF36A2DE90</v>
          </cell>
          <cell r="D89" t="str">
            <v>가산비즈니스센터</v>
          </cell>
          <cell r="E89" t="str">
            <v>000031</v>
          </cell>
          <cell r="F89" t="str">
            <v>01</v>
          </cell>
          <cell r="G89" t="str">
            <v>지차저</v>
          </cell>
          <cell r="H89" t="str">
            <v>부분개방</v>
          </cell>
          <cell r="I89" t="str">
            <v>공개</v>
          </cell>
          <cell r="J89" t="str">
            <v>등록</v>
          </cell>
          <cell r="K89" t="str">
            <v>전송</v>
          </cell>
          <cell r="L89" t="str">
            <v>클린일렉스</v>
          </cell>
          <cell r="M89" t="str">
            <v>KL40-BC</v>
          </cell>
          <cell r="N89" t="str">
            <v>운영중</v>
          </cell>
          <cell r="O89" t="str">
            <v>운영중</v>
          </cell>
          <cell r="Q89" t="str">
            <v>충전중</v>
          </cell>
          <cell r="R89" t="str">
            <v>2022-11-11 12:50:20</v>
          </cell>
          <cell r="S89" t="str">
            <v>고압</v>
          </cell>
          <cell r="T89" t="str">
            <v>고정요금</v>
          </cell>
          <cell r="U89" t="str">
            <v>196</v>
          </cell>
          <cell r="V89" t="str">
            <v>7kw</v>
          </cell>
          <cell r="X89" t="str">
            <v>2017-12-07 08:22:53</v>
          </cell>
          <cell r="Y89" t="str">
            <v>서울특별시</v>
          </cell>
          <cell r="Z89" t="str">
            <v>금천구</v>
          </cell>
          <cell r="AA89" t="str">
            <v>강승원</v>
          </cell>
          <cell r="AB89">
            <v>44895</v>
          </cell>
          <cell r="AC89" t="str">
            <v>OK</v>
          </cell>
          <cell r="AE89" t="str">
            <v>서울특별시 금천구 가산디지털1로 165</v>
          </cell>
          <cell r="AF89" t="str">
            <v>가산비즈니스센터</v>
          </cell>
          <cell r="AG89" t="str">
            <v>서울특별시 금천구 가산동 371-6</v>
          </cell>
          <cell r="AH89" t="str">
            <v>가산비즈니스센터</v>
          </cell>
          <cell r="AI89" t="str">
            <v>지하 1층 B1 04-05</v>
          </cell>
          <cell r="AJ89" t="str">
            <v>기타시설</v>
          </cell>
          <cell r="AK89" t="str">
            <v>사업장(사옥)</v>
          </cell>
          <cell r="AL89" t="str">
            <v>37.4801829</v>
          </cell>
          <cell r="AM89" t="str">
            <v>126.8810603</v>
          </cell>
          <cell r="AN89" t="str">
            <v>지엔텔17-261</v>
          </cell>
          <cell r="AO89" t="str">
            <v>01-5430-9147</v>
          </cell>
          <cell r="AP89" t="str">
            <v>IOT연동</v>
          </cell>
        </row>
        <row r="90">
          <cell r="B90">
            <v>97</v>
          </cell>
          <cell r="C90" t="str">
            <v>20AF36A2DE88</v>
          </cell>
          <cell r="D90" t="str">
            <v>백상스타타워2차</v>
          </cell>
          <cell r="E90" t="str">
            <v>000032</v>
          </cell>
          <cell r="F90" t="str">
            <v>01</v>
          </cell>
          <cell r="G90" t="str">
            <v>지차저</v>
          </cell>
          <cell r="H90" t="str">
            <v>부분개방</v>
          </cell>
          <cell r="I90" t="str">
            <v>공개</v>
          </cell>
          <cell r="J90" t="str">
            <v>등록</v>
          </cell>
          <cell r="K90" t="str">
            <v>전송</v>
          </cell>
          <cell r="L90" t="str">
            <v>클린일렉스</v>
          </cell>
          <cell r="M90" t="str">
            <v>KL40-BC</v>
          </cell>
          <cell r="N90" t="str">
            <v>운영중</v>
          </cell>
          <cell r="O90" t="str">
            <v>운영중</v>
          </cell>
          <cell r="Q90" t="str">
            <v>대기</v>
          </cell>
          <cell r="R90" t="str">
            <v>2022-11-11 13:55:39</v>
          </cell>
          <cell r="S90" t="str">
            <v>고압</v>
          </cell>
          <cell r="T90" t="str">
            <v>고정요금</v>
          </cell>
          <cell r="U90" t="str">
            <v>196</v>
          </cell>
          <cell r="V90" t="str">
            <v>7kw</v>
          </cell>
          <cell r="X90" t="str">
            <v>2017-12-07 08:22:53</v>
          </cell>
          <cell r="Y90" t="str">
            <v>서울특별시</v>
          </cell>
          <cell r="Z90" t="str">
            <v>금천구</v>
          </cell>
          <cell r="AA90" t="str">
            <v>강승원</v>
          </cell>
          <cell r="AB90">
            <v>44902</v>
          </cell>
          <cell r="AC90" t="str">
            <v>OK</v>
          </cell>
          <cell r="AE90" t="str">
            <v>서울특별시 금천구 가산디지털2로 165</v>
          </cell>
          <cell r="AF90" t="str">
            <v>백상스타타워2차</v>
          </cell>
          <cell r="AG90" t="str">
            <v>서울특별시 금천구 가산동 459-22</v>
          </cell>
          <cell r="AH90" t="str">
            <v>백상스타타워2차</v>
          </cell>
          <cell r="AI90" t="str">
            <v>지하2층 주차장 전기실 앞</v>
          </cell>
          <cell r="AJ90" t="str">
            <v>기타시설</v>
          </cell>
          <cell r="AK90" t="str">
            <v>사업장(사옥)</v>
          </cell>
          <cell r="AL90" t="str">
            <v>37.4824954</v>
          </cell>
          <cell r="AM90" t="str">
            <v>126.8774715</v>
          </cell>
          <cell r="AN90" t="str">
            <v>지엔텔17-712</v>
          </cell>
          <cell r="AO90" t="str">
            <v>01-5468-9682</v>
          </cell>
          <cell r="AP90" t="str">
            <v>IOT연동</v>
          </cell>
        </row>
        <row r="91">
          <cell r="B91">
            <v>98</v>
          </cell>
          <cell r="C91" t="str">
            <v>8EB937D7BA82</v>
          </cell>
          <cell r="D91" t="str">
            <v>대륭테크노타운3차</v>
          </cell>
          <cell r="E91" t="str">
            <v>000033</v>
          </cell>
          <cell r="F91" t="str">
            <v>01</v>
          </cell>
          <cell r="G91" t="str">
            <v>지차저</v>
          </cell>
          <cell r="H91" t="str">
            <v>부분개방</v>
          </cell>
          <cell r="I91" t="str">
            <v>공개</v>
          </cell>
          <cell r="J91" t="str">
            <v>등록</v>
          </cell>
          <cell r="K91" t="str">
            <v>전송</v>
          </cell>
          <cell r="L91" t="str">
            <v>씨어스</v>
          </cell>
          <cell r="M91" t="str">
            <v>CS 500A 2BC04W</v>
          </cell>
          <cell r="N91" t="str">
            <v>운영중</v>
          </cell>
          <cell r="O91" t="str">
            <v>운영중</v>
          </cell>
          <cell r="Q91" t="str">
            <v>대기</v>
          </cell>
          <cell r="R91" t="str">
            <v>2022-11-11 13:56:02</v>
          </cell>
          <cell r="S91" t="str">
            <v>고압</v>
          </cell>
          <cell r="T91" t="str">
            <v>고정요금</v>
          </cell>
          <cell r="U91" t="str">
            <v>196</v>
          </cell>
          <cell r="V91" t="str">
            <v>7kw</v>
          </cell>
          <cell r="X91" t="str">
            <v>2017-12-07 08:22:53</v>
          </cell>
          <cell r="Y91" t="str">
            <v>서울특별시</v>
          </cell>
          <cell r="Z91" t="str">
            <v>금천구</v>
          </cell>
          <cell r="AA91" t="str">
            <v>강승원</v>
          </cell>
          <cell r="AB91">
            <v>44901</v>
          </cell>
          <cell r="AC91" t="str">
            <v>OK</v>
          </cell>
          <cell r="AE91" t="str">
            <v>서울특별시 금천구 가산디지털2로 115</v>
          </cell>
          <cell r="AF91" t="str">
            <v>대륭테크노타운3차</v>
          </cell>
          <cell r="AG91" t="str">
            <v>서울특별시 금천구 가산동 448</v>
          </cell>
          <cell r="AH91" t="str">
            <v>대륭테크노타운3차</v>
          </cell>
          <cell r="AI91" t="str">
            <v xml:space="preserve">지하 2층 BF2 08  </v>
          </cell>
          <cell r="AJ91" t="str">
            <v>기타시설</v>
          </cell>
          <cell r="AK91" t="str">
            <v>사업장(사옥)</v>
          </cell>
          <cell r="AL91" t="str">
            <v>37.4780585</v>
          </cell>
          <cell r="AM91" t="str">
            <v>126.8790267</v>
          </cell>
          <cell r="AN91" t="str">
            <v>지엔텔17-708</v>
          </cell>
          <cell r="AO91" t="str">
            <v xml:space="preserve">01-5468-9780  </v>
          </cell>
          <cell r="AP91" t="str">
            <v>IOT(20AF36A2DA1E)- 씨어스 LTE 시험용</v>
          </cell>
        </row>
        <row r="92">
          <cell r="B92">
            <v>99</v>
          </cell>
          <cell r="C92" t="str">
            <v>20AF36A2D839</v>
          </cell>
          <cell r="D92" t="str">
            <v>대륭테크노타운3차</v>
          </cell>
          <cell r="E92" t="str">
            <v>000033</v>
          </cell>
          <cell r="F92" t="str">
            <v>02</v>
          </cell>
          <cell r="G92" t="str">
            <v>지차저</v>
          </cell>
          <cell r="H92" t="str">
            <v>부분개방</v>
          </cell>
          <cell r="I92" t="str">
            <v>공개</v>
          </cell>
          <cell r="J92" t="str">
            <v>등록</v>
          </cell>
          <cell r="K92" t="str">
            <v>전송</v>
          </cell>
          <cell r="L92" t="str">
            <v>클린일렉스</v>
          </cell>
          <cell r="M92" t="str">
            <v>KL40-BC</v>
          </cell>
          <cell r="N92" t="str">
            <v>운영중</v>
          </cell>
          <cell r="O92" t="str">
            <v>운영중</v>
          </cell>
          <cell r="Q92" t="str">
            <v>대기</v>
          </cell>
          <cell r="R92" t="str">
            <v>2022-11-11 13:52:29</v>
          </cell>
          <cell r="S92" t="str">
            <v>고압</v>
          </cell>
          <cell r="T92" t="str">
            <v>고정요금</v>
          </cell>
          <cell r="U92" t="str">
            <v>196</v>
          </cell>
          <cell r="V92" t="str">
            <v>7kw</v>
          </cell>
          <cell r="X92" t="str">
            <v>2017-12-07 08:22:53</v>
          </cell>
          <cell r="Y92" t="str">
            <v>서울특별시</v>
          </cell>
          <cell r="Z92" t="str">
            <v>금천구</v>
          </cell>
          <cell r="AA92" t="str">
            <v>강승원</v>
          </cell>
          <cell r="AB92">
            <v>44901</v>
          </cell>
          <cell r="AC92" t="str">
            <v>OK</v>
          </cell>
          <cell r="AE92" t="str">
            <v>서울특별시 금천구 가산디지털2로 115</v>
          </cell>
          <cell r="AF92" t="str">
            <v>대륭테크노타운3차</v>
          </cell>
          <cell r="AG92" t="str">
            <v>서울특별시 금천구 가산동 448</v>
          </cell>
          <cell r="AH92" t="str">
            <v>대륭테크노타운3차</v>
          </cell>
          <cell r="AI92" t="str">
            <v>지하 2층 BF2 08</v>
          </cell>
          <cell r="AJ92" t="str">
            <v>기타시설</v>
          </cell>
          <cell r="AK92" t="str">
            <v>사업장(사옥)</v>
          </cell>
          <cell r="AL92" t="str">
            <v>37.4780585</v>
          </cell>
          <cell r="AM92" t="str">
            <v>126.8790267</v>
          </cell>
          <cell r="AN92" t="str">
            <v>지엔텔17-708</v>
          </cell>
          <cell r="AO92" t="str">
            <v>01-5468-9780</v>
          </cell>
          <cell r="AP92" t="str">
            <v>IOT연동</v>
          </cell>
        </row>
        <row r="93">
          <cell r="B93">
            <v>100</v>
          </cell>
          <cell r="C93" t="str">
            <v>20AF36A2D870</v>
          </cell>
          <cell r="D93" t="str">
            <v>대륭테크노타운3차</v>
          </cell>
          <cell r="E93" t="str">
            <v>000033</v>
          </cell>
          <cell r="F93" t="str">
            <v>03</v>
          </cell>
          <cell r="G93" t="str">
            <v>지차저</v>
          </cell>
          <cell r="H93" t="str">
            <v>부분개방</v>
          </cell>
          <cell r="I93" t="str">
            <v>공개</v>
          </cell>
          <cell r="J93" t="str">
            <v>등록</v>
          </cell>
          <cell r="K93" t="str">
            <v>전송</v>
          </cell>
          <cell r="L93" t="str">
            <v>클린일렉스</v>
          </cell>
          <cell r="M93" t="str">
            <v>KL40-BC</v>
          </cell>
          <cell r="N93" t="str">
            <v>운영중</v>
          </cell>
          <cell r="O93" t="str">
            <v>운영중</v>
          </cell>
          <cell r="Q93" t="str">
            <v>충전중</v>
          </cell>
          <cell r="R93" t="str">
            <v>2022-11-11 12:32:46</v>
          </cell>
          <cell r="S93" t="str">
            <v>고압</v>
          </cell>
          <cell r="T93" t="str">
            <v>고정요금</v>
          </cell>
          <cell r="U93" t="str">
            <v>196</v>
          </cell>
          <cell r="V93" t="str">
            <v>7kw</v>
          </cell>
          <cell r="X93" t="str">
            <v>2017-12-07 08:22:53</v>
          </cell>
          <cell r="Y93" t="str">
            <v>서울특별시</v>
          </cell>
          <cell r="Z93" t="str">
            <v>금천구</v>
          </cell>
          <cell r="AA93" t="str">
            <v>강승원</v>
          </cell>
          <cell r="AB93">
            <v>44901</v>
          </cell>
          <cell r="AC93" t="str">
            <v>OK</v>
          </cell>
          <cell r="AE93" t="str">
            <v>서울특별시 금천구 가산디지털2로 115</v>
          </cell>
          <cell r="AF93" t="str">
            <v>대륭테크노타운3차</v>
          </cell>
          <cell r="AG93" t="str">
            <v>서울특별시 금천구 가산동 448</v>
          </cell>
          <cell r="AH93" t="str">
            <v>대륭테크노타운3차</v>
          </cell>
          <cell r="AI93" t="str">
            <v>지하 2층 BF2 08</v>
          </cell>
          <cell r="AJ93" t="str">
            <v>기타시설</v>
          </cell>
          <cell r="AK93" t="str">
            <v>사업장(사옥)</v>
          </cell>
          <cell r="AL93" t="str">
            <v>37.4780585</v>
          </cell>
          <cell r="AM93" t="str">
            <v>126.8790267</v>
          </cell>
          <cell r="AN93" t="str">
            <v>지엔텔17-708</v>
          </cell>
          <cell r="AO93" t="str">
            <v>01-5468-9780</v>
          </cell>
          <cell r="AP93" t="str">
            <v>IOT연동</v>
          </cell>
        </row>
        <row r="94">
          <cell r="B94">
            <v>101</v>
          </cell>
          <cell r="C94" t="str">
            <v>20AF36A2DA09</v>
          </cell>
          <cell r="D94" t="str">
            <v>대륭포스트타워6차</v>
          </cell>
          <cell r="E94" t="str">
            <v>000034</v>
          </cell>
          <cell r="F94" t="str">
            <v>01</v>
          </cell>
          <cell r="G94" t="str">
            <v>지차저</v>
          </cell>
          <cell r="H94" t="str">
            <v>부분개방</v>
          </cell>
          <cell r="I94" t="str">
            <v>공개</v>
          </cell>
          <cell r="J94" t="str">
            <v>등록</v>
          </cell>
          <cell r="K94" t="str">
            <v>전송</v>
          </cell>
          <cell r="L94" t="str">
            <v>클린일렉스</v>
          </cell>
          <cell r="M94" t="str">
            <v>KL40-BC</v>
          </cell>
          <cell r="N94" t="str">
            <v>운영중</v>
          </cell>
          <cell r="O94" t="str">
            <v>운영중</v>
          </cell>
          <cell r="Q94" t="str">
            <v>대기</v>
          </cell>
          <cell r="R94" t="str">
            <v>2022-11-11 13:56:12</v>
          </cell>
          <cell r="S94" t="str">
            <v>고압</v>
          </cell>
          <cell r="T94" t="str">
            <v>고정요금</v>
          </cell>
          <cell r="U94" t="str">
            <v>218</v>
          </cell>
          <cell r="V94" t="str">
            <v>7kw</v>
          </cell>
          <cell r="X94" t="str">
            <v>2017-12-07 08:22:53</v>
          </cell>
          <cell r="Y94" t="str">
            <v>서울특별시</v>
          </cell>
          <cell r="Z94" t="str">
            <v>금천구</v>
          </cell>
          <cell r="AA94" t="str">
            <v>강승원</v>
          </cell>
          <cell r="AB94">
            <v>44901</v>
          </cell>
          <cell r="AC94" t="str">
            <v>OK</v>
          </cell>
          <cell r="AE94" t="str">
            <v>서울특별시 금천구 벚꽃로 298</v>
          </cell>
          <cell r="AF94" t="str">
            <v>대륭포스트타워6차</v>
          </cell>
          <cell r="AG94" t="str">
            <v>서울특별시 금천구 가산동 50-3</v>
          </cell>
          <cell r="AH94" t="str">
            <v>대륭포스트타워6차</v>
          </cell>
          <cell r="AI94" t="str">
            <v>지하 4층 B4 419</v>
          </cell>
          <cell r="AJ94" t="str">
            <v>기타시설</v>
          </cell>
          <cell r="AK94" t="str">
            <v>사업장(사옥)</v>
          </cell>
          <cell r="AL94" t="str">
            <v>37.4814359</v>
          </cell>
          <cell r="AM94" t="str">
            <v>126.883955</v>
          </cell>
          <cell r="AN94" t="str">
            <v>지엔텔17-329</v>
          </cell>
          <cell r="AO94" t="str">
            <v>01-5440-6461</v>
          </cell>
          <cell r="AP94" t="str">
            <v>IOT연동</v>
          </cell>
        </row>
        <row r="95">
          <cell r="B95">
            <v>102</v>
          </cell>
          <cell r="C95" t="str">
            <v>20AF36A2D728</v>
          </cell>
          <cell r="D95" t="str">
            <v>대륭포스트타워6차</v>
          </cell>
          <cell r="E95" t="str">
            <v>000034</v>
          </cell>
          <cell r="F95" t="str">
            <v>02</v>
          </cell>
          <cell r="G95" t="str">
            <v>지차저</v>
          </cell>
          <cell r="H95" t="str">
            <v>부분개방</v>
          </cell>
          <cell r="I95" t="str">
            <v>공개</v>
          </cell>
          <cell r="J95" t="str">
            <v>등록</v>
          </cell>
          <cell r="K95" t="str">
            <v>전송</v>
          </cell>
          <cell r="L95" t="str">
            <v>클린일렉스</v>
          </cell>
          <cell r="M95" t="str">
            <v>KL40-BC</v>
          </cell>
          <cell r="N95" t="str">
            <v>운영중</v>
          </cell>
          <cell r="O95" t="str">
            <v>운영중</v>
          </cell>
          <cell r="Q95" t="str">
            <v>충전중</v>
          </cell>
          <cell r="R95" t="str">
            <v>2022-11-11 13:13:55</v>
          </cell>
          <cell r="S95" t="str">
            <v>고압</v>
          </cell>
          <cell r="T95" t="str">
            <v>고정요금</v>
          </cell>
          <cell r="U95" t="str">
            <v>218</v>
          </cell>
          <cell r="V95" t="str">
            <v>7kw</v>
          </cell>
          <cell r="X95" t="str">
            <v>2017-12-07 08:22:53</v>
          </cell>
          <cell r="Y95" t="str">
            <v>서울특별시</v>
          </cell>
          <cell r="Z95" t="str">
            <v>금천구</v>
          </cell>
          <cell r="AA95" t="str">
            <v>강승원</v>
          </cell>
          <cell r="AB95">
            <v>44901</v>
          </cell>
          <cell r="AC95" t="str">
            <v>OK</v>
          </cell>
          <cell r="AE95" t="str">
            <v>서울특별시 금천구 벚꽃로 298</v>
          </cell>
          <cell r="AF95" t="str">
            <v>대륭포스트타워6차</v>
          </cell>
          <cell r="AG95" t="str">
            <v>서울특별시 금천구 가산동 50-3</v>
          </cell>
          <cell r="AH95" t="str">
            <v>대륭포스트타워6차</v>
          </cell>
          <cell r="AI95" t="str">
            <v>지하 4층 B4 419</v>
          </cell>
          <cell r="AJ95" t="str">
            <v>기타시설</v>
          </cell>
          <cell r="AK95" t="str">
            <v>사업장(사옥)</v>
          </cell>
          <cell r="AL95" t="str">
            <v>37.4814359</v>
          </cell>
          <cell r="AM95" t="str">
            <v>126.883955</v>
          </cell>
          <cell r="AN95" t="str">
            <v>지엔텔17-329</v>
          </cell>
          <cell r="AO95" t="str">
            <v>01-5440-6461</v>
          </cell>
          <cell r="AP95" t="str">
            <v>IOT연동</v>
          </cell>
        </row>
        <row r="96">
          <cell r="B96">
            <v>103</v>
          </cell>
          <cell r="C96" t="str">
            <v>20AF36A2D9A0</v>
          </cell>
          <cell r="D96" t="str">
            <v>대륭포스트타워6차</v>
          </cell>
          <cell r="E96" t="str">
            <v>000034</v>
          </cell>
          <cell r="F96" t="str">
            <v>03</v>
          </cell>
          <cell r="G96" t="str">
            <v>지차저</v>
          </cell>
          <cell r="H96" t="str">
            <v>부분개방</v>
          </cell>
          <cell r="I96" t="str">
            <v>공개</v>
          </cell>
          <cell r="J96" t="str">
            <v>등록</v>
          </cell>
          <cell r="K96" t="str">
            <v>전송</v>
          </cell>
          <cell r="L96" t="str">
            <v>클린일렉스</v>
          </cell>
          <cell r="M96" t="str">
            <v>KL40-BC</v>
          </cell>
          <cell r="N96" t="str">
            <v>운영중</v>
          </cell>
          <cell r="O96" t="str">
            <v>운영중</v>
          </cell>
          <cell r="Q96" t="str">
            <v>충전중</v>
          </cell>
          <cell r="R96" t="str">
            <v>2022-11-11 11:57:39</v>
          </cell>
          <cell r="S96" t="str">
            <v>고압</v>
          </cell>
          <cell r="T96" t="str">
            <v>고정요금</v>
          </cell>
          <cell r="U96" t="str">
            <v>218</v>
          </cell>
          <cell r="V96" t="str">
            <v>7kw</v>
          </cell>
          <cell r="X96" t="str">
            <v>2017-12-07 08:22:53</v>
          </cell>
          <cell r="Y96" t="str">
            <v>서울특별시</v>
          </cell>
          <cell r="Z96" t="str">
            <v>금천구</v>
          </cell>
          <cell r="AA96" t="str">
            <v>강승원</v>
          </cell>
          <cell r="AB96">
            <v>44901</v>
          </cell>
          <cell r="AC96" t="str">
            <v>OK</v>
          </cell>
          <cell r="AE96" t="str">
            <v>서울특별시 금천구 벚꽃로 298</v>
          </cell>
          <cell r="AF96" t="str">
            <v>대륭포스트타워6차</v>
          </cell>
          <cell r="AG96" t="str">
            <v>서울특별시 금천구 가산동 50-3</v>
          </cell>
          <cell r="AH96" t="str">
            <v>대륭포스트타워6차</v>
          </cell>
          <cell r="AI96" t="str">
            <v>지하 4층 B4 419</v>
          </cell>
          <cell r="AJ96" t="str">
            <v>기타시설</v>
          </cell>
          <cell r="AK96" t="str">
            <v>사업장(사옥)</v>
          </cell>
          <cell r="AL96" t="str">
            <v>37.4814359</v>
          </cell>
          <cell r="AM96" t="str">
            <v>126.883955</v>
          </cell>
          <cell r="AN96" t="str">
            <v>지엔텔17-329</v>
          </cell>
          <cell r="AO96" t="str">
            <v>01-5440-6461</v>
          </cell>
          <cell r="AP96" t="str">
            <v>IOT연동</v>
          </cell>
        </row>
        <row r="97">
          <cell r="B97">
            <v>104</v>
          </cell>
          <cell r="C97" t="str">
            <v>20AF36A2D932</v>
          </cell>
          <cell r="D97" t="str">
            <v>대륭포스트타워6차</v>
          </cell>
          <cell r="E97" t="str">
            <v>000034</v>
          </cell>
          <cell r="F97" t="str">
            <v>04</v>
          </cell>
          <cell r="G97" t="str">
            <v>지차저</v>
          </cell>
          <cell r="H97" t="str">
            <v>부분개방</v>
          </cell>
          <cell r="I97" t="str">
            <v>공개</v>
          </cell>
          <cell r="J97" t="str">
            <v>등록</v>
          </cell>
          <cell r="K97" t="str">
            <v>전송</v>
          </cell>
          <cell r="L97" t="str">
            <v>클린일렉스</v>
          </cell>
          <cell r="M97" t="str">
            <v>KL40-BC</v>
          </cell>
          <cell r="N97" t="str">
            <v>운영중</v>
          </cell>
          <cell r="O97" t="str">
            <v>운영중</v>
          </cell>
          <cell r="Q97" t="str">
            <v>충전중</v>
          </cell>
          <cell r="R97" t="str">
            <v>2022-11-11 09:08:25</v>
          </cell>
          <cell r="S97" t="str">
            <v>고압</v>
          </cell>
          <cell r="T97" t="str">
            <v>고정요금</v>
          </cell>
          <cell r="U97" t="str">
            <v>218</v>
          </cell>
          <cell r="V97" t="str">
            <v>7kw</v>
          </cell>
          <cell r="X97" t="str">
            <v>2017-12-07 08:22:53</v>
          </cell>
          <cell r="Y97" t="str">
            <v>서울특별시</v>
          </cell>
          <cell r="Z97" t="str">
            <v>금천구</v>
          </cell>
          <cell r="AA97" t="str">
            <v>강승원</v>
          </cell>
          <cell r="AB97">
            <v>44901</v>
          </cell>
          <cell r="AC97" t="str">
            <v>OK</v>
          </cell>
          <cell r="AE97" t="str">
            <v>서울특별시 금천구 벚꽃로 298</v>
          </cell>
          <cell r="AF97" t="str">
            <v>대륭포스트타워6차</v>
          </cell>
          <cell r="AG97" t="str">
            <v>서울특별시 금천구 가산동 50-3</v>
          </cell>
          <cell r="AH97" t="str">
            <v>대륭포스트타워6차</v>
          </cell>
          <cell r="AI97" t="str">
            <v>지하 4층 B4 419</v>
          </cell>
          <cell r="AJ97" t="str">
            <v>기타시설</v>
          </cell>
          <cell r="AK97" t="str">
            <v>사업장(사옥)</v>
          </cell>
          <cell r="AL97" t="str">
            <v>37.4814359</v>
          </cell>
          <cell r="AM97" t="str">
            <v>126.883955</v>
          </cell>
          <cell r="AN97" t="str">
            <v>지엔텔17-329</v>
          </cell>
          <cell r="AO97" t="str">
            <v>01-5440-6461</v>
          </cell>
          <cell r="AP97" t="str">
            <v>IOT연동</v>
          </cell>
        </row>
        <row r="98">
          <cell r="B98">
            <v>105</v>
          </cell>
          <cell r="C98" t="str">
            <v>20AF36A2D9B2</v>
          </cell>
          <cell r="D98" t="str">
            <v>대륭포스트타워6차</v>
          </cell>
          <cell r="E98" t="str">
            <v>000034</v>
          </cell>
          <cell r="F98" t="str">
            <v>05</v>
          </cell>
          <cell r="G98" t="str">
            <v>지차저</v>
          </cell>
          <cell r="H98" t="str">
            <v>부분개방</v>
          </cell>
          <cell r="I98" t="str">
            <v>공개</v>
          </cell>
          <cell r="J98" t="str">
            <v>등록</v>
          </cell>
          <cell r="K98" t="str">
            <v>전송</v>
          </cell>
          <cell r="L98" t="str">
            <v>클린일렉스</v>
          </cell>
          <cell r="M98" t="str">
            <v>KL40-BC</v>
          </cell>
          <cell r="N98" t="str">
            <v>운영중</v>
          </cell>
          <cell r="O98" t="str">
            <v>운영중</v>
          </cell>
          <cell r="Q98" t="str">
            <v>충전중</v>
          </cell>
          <cell r="R98" t="str">
            <v>2022-11-11 13:07:07</v>
          </cell>
          <cell r="S98" t="str">
            <v>고압</v>
          </cell>
          <cell r="T98" t="str">
            <v>고정요금</v>
          </cell>
          <cell r="U98" t="str">
            <v>218</v>
          </cell>
          <cell r="V98" t="str">
            <v>7kw</v>
          </cell>
          <cell r="W98" t="str">
            <v/>
          </cell>
          <cell r="X98" t="str">
            <v>2017-12-07 08:22:53</v>
          </cell>
          <cell r="Y98" t="str">
            <v>서울특별시</v>
          </cell>
          <cell r="Z98" t="str">
            <v>금천구</v>
          </cell>
          <cell r="AA98" t="str">
            <v>강승원</v>
          </cell>
          <cell r="AB98">
            <v>44901</v>
          </cell>
          <cell r="AC98" t="str">
            <v>OK</v>
          </cell>
          <cell r="AE98" t="str">
            <v>서울특별시 금천구 벚꽃로 298</v>
          </cell>
          <cell r="AF98" t="str">
            <v>대륭포스트타워6차</v>
          </cell>
          <cell r="AG98" t="str">
            <v>서울특별시 금천구 가산동 50-3</v>
          </cell>
          <cell r="AH98" t="str">
            <v>대륭포스트타워6차</v>
          </cell>
          <cell r="AI98" t="str">
            <v>지하 4층 B4 419</v>
          </cell>
          <cell r="AJ98" t="str">
            <v>기타시설</v>
          </cell>
          <cell r="AK98" t="str">
            <v>사업장(사옥)</v>
          </cell>
          <cell r="AL98" t="str">
            <v>37.4814359</v>
          </cell>
          <cell r="AM98" t="str">
            <v>126.883955</v>
          </cell>
          <cell r="AN98" t="str">
            <v>지엔텔17-329</v>
          </cell>
          <cell r="AO98" t="str">
            <v>01-5440-6461</v>
          </cell>
          <cell r="AP98" t="str">
            <v>IOT연동</v>
          </cell>
        </row>
        <row r="99">
          <cell r="B99">
            <v>106</v>
          </cell>
          <cell r="C99" t="str">
            <v>20AF36A2D533</v>
          </cell>
          <cell r="D99" t="str">
            <v>대륭포스트타워6차</v>
          </cell>
          <cell r="E99" t="str">
            <v>000034</v>
          </cell>
          <cell r="F99" t="str">
            <v>06</v>
          </cell>
          <cell r="G99" t="str">
            <v>지차저</v>
          </cell>
          <cell r="H99" t="str">
            <v>부분개방</v>
          </cell>
          <cell r="I99" t="str">
            <v>공개</v>
          </cell>
          <cell r="J99" t="str">
            <v>등록</v>
          </cell>
          <cell r="K99" t="str">
            <v>전송</v>
          </cell>
          <cell r="L99" t="str">
            <v>클린일렉스</v>
          </cell>
          <cell r="M99" t="str">
            <v>KL40-BC</v>
          </cell>
          <cell r="N99" t="str">
            <v>운영중</v>
          </cell>
          <cell r="O99" t="str">
            <v>운영중</v>
          </cell>
          <cell r="Q99" t="str">
            <v>충전중</v>
          </cell>
          <cell r="R99" t="str">
            <v>2022-11-11 13:42:49</v>
          </cell>
          <cell r="S99" t="str">
            <v>고압</v>
          </cell>
          <cell r="T99" t="str">
            <v>고정요금</v>
          </cell>
          <cell r="U99" t="str">
            <v>218</v>
          </cell>
          <cell r="V99" t="str">
            <v>7kw</v>
          </cell>
          <cell r="X99" t="str">
            <v>2017-12-07 08:22:53</v>
          </cell>
          <cell r="Y99" t="str">
            <v>서울특별시</v>
          </cell>
          <cell r="Z99" t="str">
            <v>금천구</v>
          </cell>
          <cell r="AA99" t="str">
            <v>강승원</v>
          </cell>
          <cell r="AB99">
            <v>44901</v>
          </cell>
          <cell r="AC99" t="str">
            <v>OK</v>
          </cell>
          <cell r="AE99" t="str">
            <v>서울특별시 금천구 벚꽃로 298</v>
          </cell>
          <cell r="AF99" t="str">
            <v>대륭포스트타워6차</v>
          </cell>
          <cell r="AG99" t="str">
            <v>서울특별시 금천구 가산동 50-3</v>
          </cell>
          <cell r="AH99" t="str">
            <v>대륭포스트타워6차</v>
          </cell>
          <cell r="AI99" t="str">
            <v>지하 4층 B4 419</v>
          </cell>
          <cell r="AJ99" t="str">
            <v>기타시설</v>
          </cell>
          <cell r="AK99" t="str">
            <v>사업장(사옥)</v>
          </cell>
          <cell r="AL99" t="str">
            <v>37.4814359</v>
          </cell>
          <cell r="AM99" t="str">
            <v>126.883955</v>
          </cell>
          <cell r="AN99" t="str">
            <v>지엔텔17-329</v>
          </cell>
          <cell r="AO99" t="str">
            <v>01-5440-6461</v>
          </cell>
          <cell r="AP99" t="str">
            <v>IOT연동</v>
          </cell>
        </row>
        <row r="100">
          <cell r="B100">
            <v>107</v>
          </cell>
          <cell r="C100" t="str">
            <v>20AF36A2C247</v>
          </cell>
          <cell r="D100" t="str">
            <v>스타밸리</v>
          </cell>
          <cell r="E100" t="str">
            <v>000035</v>
          </cell>
          <cell r="F100" t="str">
            <v>01</v>
          </cell>
          <cell r="G100" t="str">
            <v>지차저</v>
          </cell>
          <cell r="H100" t="str">
            <v>부분개방</v>
          </cell>
          <cell r="I100" t="str">
            <v>공개</v>
          </cell>
          <cell r="J100" t="str">
            <v>등록</v>
          </cell>
          <cell r="K100" t="str">
            <v>전송</v>
          </cell>
          <cell r="L100" t="str">
            <v>클린일렉스</v>
          </cell>
          <cell r="M100" t="str">
            <v>KL40-BC</v>
          </cell>
          <cell r="N100" t="str">
            <v>운영중</v>
          </cell>
          <cell r="O100" t="str">
            <v>운영중</v>
          </cell>
          <cell r="Q100" t="str">
            <v>충전중</v>
          </cell>
          <cell r="R100" t="str">
            <v>2022-11-11 08:32:24</v>
          </cell>
          <cell r="S100" t="str">
            <v>고압</v>
          </cell>
          <cell r="T100" t="str">
            <v>고정요금</v>
          </cell>
          <cell r="U100" t="str">
            <v>196</v>
          </cell>
          <cell r="V100" t="str">
            <v>7kw</v>
          </cell>
          <cell r="X100" t="str">
            <v>2017-12-07 08:22:53</v>
          </cell>
          <cell r="Y100" t="str">
            <v>서울특별시</v>
          </cell>
          <cell r="Z100" t="str">
            <v>금천구</v>
          </cell>
          <cell r="AA100" t="str">
            <v>강승원</v>
          </cell>
          <cell r="AE100" t="str">
            <v>서울특별시 금천구 디지털로9길 99</v>
          </cell>
          <cell r="AF100" t="str">
            <v>스타밸리</v>
          </cell>
          <cell r="AG100" t="str">
            <v>서울특별시 금천구 가산동 60-11</v>
          </cell>
          <cell r="AH100" t="str">
            <v>스타밸리</v>
          </cell>
          <cell r="AI100" t="str">
            <v>지하 1층 128 기둥옆</v>
          </cell>
          <cell r="AJ100" t="str">
            <v>기타시설</v>
          </cell>
          <cell r="AK100" t="str">
            <v>사업장(사옥)</v>
          </cell>
          <cell r="AL100" t="str">
            <v>37.4816963</v>
          </cell>
          <cell r="AM100" t="str">
            <v>126.8848461</v>
          </cell>
          <cell r="AN100" t="str">
            <v>지엔텔17-555</v>
          </cell>
          <cell r="AO100" t="str">
            <v>01-5460-4407</v>
          </cell>
          <cell r="AP100" t="str">
            <v>IOT연동</v>
          </cell>
        </row>
        <row r="101">
          <cell r="B101">
            <v>108</v>
          </cell>
          <cell r="C101" t="str">
            <v>20AF36A2DB77</v>
          </cell>
          <cell r="D101" t="str">
            <v>스타밸리</v>
          </cell>
          <cell r="E101" t="str">
            <v>000035</v>
          </cell>
          <cell r="F101" t="str">
            <v>02</v>
          </cell>
          <cell r="G101" t="str">
            <v>지차저</v>
          </cell>
          <cell r="H101" t="str">
            <v>부분개방</v>
          </cell>
          <cell r="I101" t="str">
            <v>공개</v>
          </cell>
          <cell r="J101" t="str">
            <v>등록</v>
          </cell>
          <cell r="K101" t="str">
            <v>전송</v>
          </cell>
          <cell r="L101" t="str">
            <v>클린일렉스</v>
          </cell>
          <cell r="M101" t="str">
            <v>KL40-BC</v>
          </cell>
          <cell r="N101" t="str">
            <v>운영중</v>
          </cell>
          <cell r="O101" t="str">
            <v>운영중</v>
          </cell>
          <cell r="Q101" t="str">
            <v>충전완료</v>
          </cell>
          <cell r="R101" t="str">
            <v>2022-11-11 13:50:49</v>
          </cell>
          <cell r="S101" t="str">
            <v>고압</v>
          </cell>
          <cell r="T101" t="str">
            <v>고정요금</v>
          </cell>
          <cell r="U101" t="str">
            <v>196</v>
          </cell>
          <cell r="V101" t="str">
            <v>7kw</v>
          </cell>
          <cell r="X101" t="str">
            <v>2017-12-07 08:22:53</v>
          </cell>
          <cell r="Y101" t="str">
            <v>서울특별시</v>
          </cell>
          <cell r="Z101" t="str">
            <v>금천구</v>
          </cell>
          <cell r="AA101" t="str">
            <v>강승원</v>
          </cell>
          <cell r="AE101" t="str">
            <v>서울특별시 금천구 디지털로9길 99</v>
          </cell>
          <cell r="AF101" t="str">
            <v>스타밸리</v>
          </cell>
          <cell r="AG101" t="str">
            <v>서울특별시 금천구 가산동 60-11</v>
          </cell>
          <cell r="AH101" t="str">
            <v>스타밸리</v>
          </cell>
          <cell r="AI101" t="str">
            <v>지하 1층 128 기둥옆</v>
          </cell>
          <cell r="AJ101" t="str">
            <v>기타시설</v>
          </cell>
          <cell r="AK101" t="str">
            <v>사업장(사옥)</v>
          </cell>
          <cell r="AL101" t="str">
            <v>37.4816963</v>
          </cell>
          <cell r="AM101" t="str">
            <v>126.8848461</v>
          </cell>
          <cell r="AN101" t="str">
            <v>지엔텔17-555</v>
          </cell>
          <cell r="AO101" t="str">
            <v>01-5460-4407</v>
          </cell>
          <cell r="AP101" t="str">
            <v>IOT연동</v>
          </cell>
        </row>
        <row r="102">
          <cell r="B102">
            <v>109</v>
          </cell>
          <cell r="C102" t="str">
            <v>20AF36A2DE35</v>
          </cell>
          <cell r="D102" t="str">
            <v>스타밸리</v>
          </cell>
          <cell r="E102" t="str">
            <v>000035</v>
          </cell>
          <cell r="F102" t="str">
            <v>03</v>
          </cell>
          <cell r="G102" t="str">
            <v>지차저</v>
          </cell>
          <cell r="H102" t="str">
            <v>부분개방</v>
          </cell>
          <cell r="I102" t="str">
            <v>공개</v>
          </cell>
          <cell r="J102" t="str">
            <v>등록</v>
          </cell>
          <cell r="K102" t="str">
            <v>전송</v>
          </cell>
          <cell r="L102" t="str">
            <v>클린일렉스</v>
          </cell>
          <cell r="M102" t="str">
            <v>KL40-BC</v>
          </cell>
          <cell r="N102" t="str">
            <v>운영중</v>
          </cell>
          <cell r="O102" t="str">
            <v>운영중</v>
          </cell>
          <cell r="Q102" t="str">
            <v>충전중</v>
          </cell>
          <cell r="R102" t="str">
            <v>2022-11-11 11:08:06</v>
          </cell>
          <cell r="S102" t="str">
            <v>고압</v>
          </cell>
          <cell r="T102" t="str">
            <v>고정요금</v>
          </cell>
          <cell r="U102" t="str">
            <v>196</v>
          </cell>
          <cell r="V102" t="str">
            <v>7kw</v>
          </cell>
          <cell r="X102" t="str">
            <v>2017-12-07 08:22:53</v>
          </cell>
          <cell r="Y102" t="str">
            <v>서울특별시</v>
          </cell>
          <cell r="Z102" t="str">
            <v>금천구</v>
          </cell>
          <cell r="AA102" t="str">
            <v>강승원</v>
          </cell>
          <cell r="AE102" t="str">
            <v>서울특별시 금천구 디지털로9길 99</v>
          </cell>
          <cell r="AF102" t="str">
            <v>스타밸리</v>
          </cell>
          <cell r="AG102" t="str">
            <v>서울특별시 금천구 가산동 60-11</v>
          </cell>
          <cell r="AH102" t="str">
            <v>스타밸리</v>
          </cell>
          <cell r="AI102" t="str">
            <v>지하 1층 128 기둥옆</v>
          </cell>
          <cell r="AJ102" t="str">
            <v>기타시설</v>
          </cell>
          <cell r="AK102" t="str">
            <v>사업장(사옥)</v>
          </cell>
          <cell r="AL102" t="str">
            <v>37.4816963</v>
          </cell>
          <cell r="AM102" t="str">
            <v>126.8848461</v>
          </cell>
          <cell r="AN102" t="str">
            <v>지엔텔17-555</v>
          </cell>
          <cell r="AO102" t="str">
            <v>01-5460-4407</v>
          </cell>
          <cell r="AP102" t="str">
            <v>IOT연동</v>
          </cell>
        </row>
        <row r="103">
          <cell r="B103">
            <v>110</v>
          </cell>
          <cell r="C103" t="str">
            <v>20AF36A2C1A4</v>
          </cell>
          <cell r="D103" t="str">
            <v>에스제이테크노빌</v>
          </cell>
          <cell r="E103" t="str">
            <v>000036</v>
          </cell>
          <cell r="F103" t="str">
            <v>01</v>
          </cell>
          <cell r="G103" t="str">
            <v>지차저</v>
          </cell>
          <cell r="H103" t="str">
            <v>부분개방</v>
          </cell>
          <cell r="I103" t="str">
            <v>공개</v>
          </cell>
          <cell r="J103" t="str">
            <v>등록</v>
          </cell>
          <cell r="K103" t="str">
            <v>전송</v>
          </cell>
          <cell r="L103" t="str">
            <v>클린일렉스</v>
          </cell>
          <cell r="M103" t="str">
            <v>KL40-BC</v>
          </cell>
          <cell r="N103" t="str">
            <v>운영중</v>
          </cell>
          <cell r="O103" t="str">
            <v>운영중</v>
          </cell>
          <cell r="Q103" t="str">
            <v>대기</v>
          </cell>
          <cell r="R103" t="str">
            <v>2022-11-11 13:54:05</v>
          </cell>
          <cell r="S103" t="str">
            <v>고압</v>
          </cell>
          <cell r="T103" t="str">
            <v>고정요금</v>
          </cell>
          <cell r="U103" t="str">
            <v>218</v>
          </cell>
          <cell r="V103" t="str">
            <v>7kw</v>
          </cell>
          <cell r="W103" t="str">
            <v/>
          </cell>
          <cell r="X103" t="str">
            <v>2017-12-07 08:22:53</v>
          </cell>
          <cell r="Y103" t="str">
            <v>서울특별시</v>
          </cell>
          <cell r="Z103" t="str">
            <v>금천구</v>
          </cell>
          <cell r="AA103" t="str">
            <v>이범승</v>
          </cell>
          <cell r="AB103">
            <v>44894</v>
          </cell>
          <cell r="AC103" t="str">
            <v>OK</v>
          </cell>
          <cell r="AE103" t="str">
            <v>서울특별시 금천구 벚꽃로 278</v>
          </cell>
          <cell r="AF103" t="str">
            <v>SJ테크노빌</v>
          </cell>
          <cell r="AG103" t="str">
            <v>서울특별시 금천구 가산동 60-19</v>
          </cell>
          <cell r="AH103" t="str">
            <v>SJ테크노빌</v>
          </cell>
          <cell r="AI103" t="str">
            <v>지하 3층 B3 K01-3</v>
          </cell>
          <cell r="AJ103" t="str">
            <v>기타시설</v>
          </cell>
          <cell r="AK103" t="str">
            <v>사업장(사옥)</v>
          </cell>
          <cell r="AL103" t="str">
            <v>37.4793961</v>
          </cell>
          <cell r="AM103" t="str">
            <v>126.8850000</v>
          </cell>
          <cell r="AN103" t="str">
            <v>지엔텔17-368</v>
          </cell>
          <cell r="AO103" t="str">
            <v>01-5448-9817</v>
          </cell>
          <cell r="AP103" t="str">
            <v>IOT연동</v>
          </cell>
        </row>
        <row r="104">
          <cell r="B104">
            <v>111</v>
          </cell>
          <cell r="C104" t="str">
            <v>20AF36A2C147</v>
          </cell>
          <cell r="D104" t="str">
            <v>에스제이테크노빌</v>
          </cell>
          <cell r="E104" t="str">
            <v>000036</v>
          </cell>
          <cell r="F104" t="str">
            <v>02</v>
          </cell>
          <cell r="G104" t="str">
            <v>지차저</v>
          </cell>
          <cell r="H104" t="str">
            <v>부분개방</v>
          </cell>
          <cell r="I104" t="str">
            <v>공개</v>
          </cell>
          <cell r="J104" t="str">
            <v>등록</v>
          </cell>
          <cell r="K104" t="str">
            <v>전송</v>
          </cell>
          <cell r="L104" t="str">
            <v>클린일렉스</v>
          </cell>
          <cell r="M104" t="str">
            <v>KL40-BC</v>
          </cell>
          <cell r="N104" t="str">
            <v>운영중</v>
          </cell>
          <cell r="O104" t="str">
            <v>운영중</v>
          </cell>
          <cell r="Q104" t="str">
            <v>대기</v>
          </cell>
          <cell r="R104" t="str">
            <v>2022-11-11 13:54:18</v>
          </cell>
          <cell r="S104" t="str">
            <v>고압</v>
          </cell>
          <cell r="T104" t="str">
            <v>고정요금</v>
          </cell>
          <cell r="U104" t="str">
            <v>218</v>
          </cell>
          <cell r="V104" t="str">
            <v>7kw</v>
          </cell>
          <cell r="W104" t="str">
            <v/>
          </cell>
          <cell r="X104" t="str">
            <v>2017-12-07 08:22:53</v>
          </cell>
          <cell r="Y104" t="str">
            <v>서울특별시</v>
          </cell>
          <cell r="Z104" t="str">
            <v>금천구</v>
          </cell>
          <cell r="AA104" t="str">
            <v>이범승</v>
          </cell>
          <cell r="AB104">
            <v>44894</v>
          </cell>
          <cell r="AC104" t="str">
            <v>OK</v>
          </cell>
          <cell r="AE104" t="str">
            <v>서울특별시 금천구 벚꽃로 278</v>
          </cell>
          <cell r="AF104" t="str">
            <v>SJ테크노빌</v>
          </cell>
          <cell r="AG104" t="str">
            <v>서울특별시 금천구 가산동 60-19</v>
          </cell>
          <cell r="AH104" t="str">
            <v>SJ테크노빌</v>
          </cell>
          <cell r="AI104" t="str">
            <v>지하 3층 B3 K01-3</v>
          </cell>
          <cell r="AJ104" t="str">
            <v>기타시설</v>
          </cell>
          <cell r="AK104" t="str">
            <v>사업장(사옥)</v>
          </cell>
          <cell r="AL104" t="str">
            <v>37.4793961</v>
          </cell>
          <cell r="AM104" t="str">
            <v>126.8850000</v>
          </cell>
          <cell r="AN104" t="str">
            <v>지엔텔17-368</v>
          </cell>
          <cell r="AO104" t="str">
            <v>01-5448-9817</v>
          </cell>
          <cell r="AP104" t="str">
            <v>IOT연동</v>
          </cell>
        </row>
        <row r="105">
          <cell r="B105">
            <v>112</v>
          </cell>
          <cell r="C105" t="str">
            <v>20AF36A2D9B3</v>
          </cell>
          <cell r="D105" t="str">
            <v>에스제이테크노빌</v>
          </cell>
          <cell r="E105" t="str">
            <v>000036</v>
          </cell>
          <cell r="F105" t="str">
            <v>03</v>
          </cell>
          <cell r="G105" t="str">
            <v>지차저</v>
          </cell>
          <cell r="H105" t="str">
            <v>부분개방</v>
          </cell>
          <cell r="I105" t="str">
            <v>공개</v>
          </cell>
          <cell r="J105" t="str">
            <v>등록</v>
          </cell>
          <cell r="K105" t="str">
            <v>전송</v>
          </cell>
          <cell r="L105" t="str">
            <v>클린일렉스</v>
          </cell>
          <cell r="M105" t="str">
            <v>KL40-BC</v>
          </cell>
          <cell r="N105" t="str">
            <v>운영중</v>
          </cell>
          <cell r="O105" t="str">
            <v>운영중</v>
          </cell>
          <cell r="Q105" t="str">
            <v>충전중</v>
          </cell>
          <cell r="R105" t="str">
            <v>2022-11-11 04:47:58</v>
          </cell>
          <cell r="S105" t="str">
            <v>고압</v>
          </cell>
          <cell r="T105" t="str">
            <v>고정요금</v>
          </cell>
          <cell r="U105" t="str">
            <v>218</v>
          </cell>
          <cell r="V105" t="str">
            <v>7kw</v>
          </cell>
          <cell r="W105" t="str">
            <v/>
          </cell>
          <cell r="X105" t="str">
            <v>2017-12-07 08:22:53</v>
          </cell>
          <cell r="Y105" t="str">
            <v>서울특별시</v>
          </cell>
          <cell r="Z105" t="str">
            <v>금천구</v>
          </cell>
          <cell r="AA105" t="str">
            <v>이범승</v>
          </cell>
          <cell r="AB105">
            <v>44894</v>
          </cell>
          <cell r="AC105" t="str">
            <v>OK</v>
          </cell>
          <cell r="AE105" t="str">
            <v>서울특별시 금천구 벚꽃로 278</v>
          </cell>
          <cell r="AF105" t="str">
            <v>SJ테크노빌</v>
          </cell>
          <cell r="AG105" t="str">
            <v>서울특별시 금천구 가산동 60-19</v>
          </cell>
          <cell r="AH105" t="str">
            <v>SJ테크노빌</v>
          </cell>
          <cell r="AI105" t="str">
            <v>지하 3층 B3 K01-3</v>
          </cell>
          <cell r="AJ105" t="str">
            <v>기타시설</v>
          </cell>
          <cell r="AK105" t="str">
            <v>사업장(사옥)</v>
          </cell>
          <cell r="AL105" t="str">
            <v>37.4793961</v>
          </cell>
          <cell r="AM105" t="str">
            <v>126.8850000</v>
          </cell>
          <cell r="AN105" t="str">
            <v>지엔텔17-368</v>
          </cell>
          <cell r="AO105" t="str">
            <v>01-5448-9817</v>
          </cell>
          <cell r="AP105" t="str">
            <v>IOT연동</v>
          </cell>
        </row>
        <row r="106">
          <cell r="B106">
            <v>113</v>
          </cell>
          <cell r="C106" t="str">
            <v>20AF36A2D82E</v>
          </cell>
          <cell r="D106" t="str">
            <v>에스제이테크노빌</v>
          </cell>
          <cell r="E106" t="str">
            <v>000036</v>
          </cell>
          <cell r="F106" t="str">
            <v>04</v>
          </cell>
          <cell r="G106" t="str">
            <v>지차저</v>
          </cell>
          <cell r="H106" t="str">
            <v>부분개방</v>
          </cell>
          <cell r="I106" t="str">
            <v>공개</v>
          </cell>
          <cell r="J106" t="str">
            <v>등록</v>
          </cell>
          <cell r="K106" t="str">
            <v>전송</v>
          </cell>
          <cell r="L106" t="str">
            <v>클린일렉스</v>
          </cell>
          <cell r="M106" t="str">
            <v>KL40-BC</v>
          </cell>
          <cell r="N106" t="str">
            <v>운영중</v>
          </cell>
          <cell r="O106" t="str">
            <v>운영중</v>
          </cell>
          <cell r="Q106" t="str">
            <v>대기</v>
          </cell>
          <cell r="R106" t="str">
            <v>2022-11-11 13:57:59</v>
          </cell>
          <cell r="S106" t="str">
            <v>고압</v>
          </cell>
          <cell r="T106" t="str">
            <v>고정요금</v>
          </cell>
          <cell r="U106" t="str">
            <v>218</v>
          </cell>
          <cell r="V106" t="str">
            <v>7kw</v>
          </cell>
          <cell r="W106" t="str">
            <v/>
          </cell>
          <cell r="X106" t="str">
            <v>2017-12-07 08:22:53</v>
          </cell>
          <cell r="Y106" t="str">
            <v>서울특별시</v>
          </cell>
          <cell r="Z106" t="str">
            <v>금천구</v>
          </cell>
          <cell r="AA106" t="str">
            <v>이범승</v>
          </cell>
          <cell r="AB106">
            <v>44894</v>
          </cell>
          <cell r="AC106" t="str">
            <v>OK</v>
          </cell>
          <cell r="AE106" t="str">
            <v>서울특별시 금천구 벚꽃로 278</v>
          </cell>
          <cell r="AF106" t="str">
            <v>SJ테크노빌</v>
          </cell>
          <cell r="AG106" t="str">
            <v>서울특별시 금천구 가산동 60-19</v>
          </cell>
          <cell r="AH106" t="str">
            <v>SJ테크노빌</v>
          </cell>
          <cell r="AI106" t="str">
            <v>지하 3층 B3 K01-3</v>
          </cell>
          <cell r="AJ106" t="str">
            <v>기타시설</v>
          </cell>
          <cell r="AK106" t="str">
            <v>사업장(사옥)</v>
          </cell>
          <cell r="AL106" t="str">
            <v>37.4793961</v>
          </cell>
          <cell r="AM106" t="str">
            <v>126.8850000</v>
          </cell>
          <cell r="AN106" t="str">
            <v>지엔텔17-368</v>
          </cell>
          <cell r="AO106" t="str">
            <v>01-5448-9817</v>
          </cell>
          <cell r="AP106" t="str">
            <v>IOT연동</v>
          </cell>
        </row>
        <row r="107">
          <cell r="B107">
            <v>114</v>
          </cell>
          <cell r="C107" t="str">
            <v>20AF36A2D722</v>
          </cell>
          <cell r="D107" t="str">
            <v>에스제이테크노빌</v>
          </cell>
          <cell r="E107" t="str">
            <v>000036</v>
          </cell>
          <cell r="F107" t="str">
            <v>05</v>
          </cell>
          <cell r="G107" t="str">
            <v>지차저</v>
          </cell>
          <cell r="H107" t="str">
            <v>부분개방</v>
          </cell>
          <cell r="I107" t="str">
            <v>공개</v>
          </cell>
          <cell r="J107" t="str">
            <v>등록</v>
          </cell>
          <cell r="K107" t="str">
            <v>전송</v>
          </cell>
          <cell r="L107" t="str">
            <v>클린일렉스</v>
          </cell>
          <cell r="M107" t="str">
            <v>KL40-BC</v>
          </cell>
          <cell r="N107" t="str">
            <v>운영중</v>
          </cell>
          <cell r="O107" t="str">
            <v>운영중</v>
          </cell>
          <cell r="Q107" t="str">
            <v>대기</v>
          </cell>
          <cell r="R107" t="str">
            <v>2022-11-11 13:55:51</v>
          </cell>
          <cell r="S107" t="str">
            <v>고압</v>
          </cell>
          <cell r="T107" t="str">
            <v>고정요금</v>
          </cell>
          <cell r="U107" t="str">
            <v>218</v>
          </cell>
          <cell r="V107" t="str">
            <v>7kw</v>
          </cell>
          <cell r="W107" t="str">
            <v/>
          </cell>
          <cell r="X107" t="str">
            <v>2017-12-07 08:22:53</v>
          </cell>
          <cell r="Y107" t="str">
            <v>서울특별시</v>
          </cell>
          <cell r="Z107" t="str">
            <v>금천구</v>
          </cell>
          <cell r="AA107" t="str">
            <v>이범승</v>
          </cell>
          <cell r="AB107">
            <v>44894</v>
          </cell>
          <cell r="AC107" t="str">
            <v>OK</v>
          </cell>
          <cell r="AE107" t="str">
            <v>서울특별시 금천구 벚꽃로 278</v>
          </cell>
          <cell r="AF107" t="str">
            <v>SJ테크노빌</v>
          </cell>
          <cell r="AG107" t="str">
            <v>서울특별시 금천구 가산동 60-19</v>
          </cell>
          <cell r="AH107" t="str">
            <v>SJ테크노빌</v>
          </cell>
          <cell r="AI107" t="str">
            <v>지하 3층 B3 K01-3</v>
          </cell>
          <cell r="AJ107" t="str">
            <v>기타시설</v>
          </cell>
          <cell r="AK107" t="str">
            <v>사업장(사옥)</v>
          </cell>
          <cell r="AL107" t="str">
            <v>37.4793961</v>
          </cell>
          <cell r="AM107" t="str">
            <v>126.8850000</v>
          </cell>
          <cell r="AN107" t="str">
            <v>지엔텔17-368</v>
          </cell>
          <cell r="AO107" t="str">
            <v>01-5448-9817</v>
          </cell>
          <cell r="AP107" t="str">
            <v>IOT연동</v>
          </cell>
        </row>
        <row r="108">
          <cell r="B108">
            <v>115</v>
          </cell>
          <cell r="C108" t="str">
            <v>20AF36A2D99F</v>
          </cell>
          <cell r="D108" t="str">
            <v>에스제이테크노빌</v>
          </cell>
          <cell r="E108" t="str">
            <v>000036</v>
          </cell>
          <cell r="F108" t="str">
            <v>06</v>
          </cell>
          <cell r="G108" t="str">
            <v>지차저</v>
          </cell>
          <cell r="H108" t="str">
            <v>부분개방</v>
          </cell>
          <cell r="I108" t="str">
            <v>공개</v>
          </cell>
          <cell r="J108" t="str">
            <v>등록</v>
          </cell>
          <cell r="K108" t="str">
            <v>전송</v>
          </cell>
          <cell r="L108" t="str">
            <v>클린일렉스</v>
          </cell>
          <cell r="M108" t="str">
            <v>KL40-BC</v>
          </cell>
          <cell r="N108" t="str">
            <v>운영중</v>
          </cell>
          <cell r="O108" t="str">
            <v>운영중</v>
          </cell>
          <cell r="P108" t="str">
            <v>2019-07-22 11:11:19</v>
          </cell>
          <cell r="Q108" t="str">
            <v>대기</v>
          </cell>
          <cell r="R108" t="str">
            <v>2022-11-11 13:54:24</v>
          </cell>
          <cell r="S108" t="str">
            <v>고압</v>
          </cell>
          <cell r="T108" t="str">
            <v>고정요금</v>
          </cell>
          <cell r="U108" t="str">
            <v>218</v>
          </cell>
          <cell r="V108" t="str">
            <v>7kw</v>
          </cell>
          <cell r="W108" t="str">
            <v/>
          </cell>
          <cell r="X108" t="str">
            <v>2017-12-07 08:22:53</v>
          </cell>
          <cell r="Y108" t="str">
            <v>서울특별시</v>
          </cell>
          <cell r="Z108" t="str">
            <v>금천구</v>
          </cell>
          <cell r="AA108" t="str">
            <v>이범승</v>
          </cell>
          <cell r="AB108">
            <v>44894</v>
          </cell>
          <cell r="AC108" t="str">
            <v>OK</v>
          </cell>
          <cell r="AE108" t="str">
            <v>서울특별시 금천구 벚꽃로 278</v>
          </cell>
          <cell r="AF108" t="str">
            <v>SJ테크노빌</v>
          </cell>
          <cell r="AG108" t="str">
            <v>서울특별시 금천구 가산동 60-19</v>
          </cell>
          <cell r="AH108" t="str">
            <v>SJ테크노빌</v>
          </cell>
          <cell r="AI108" t="str">
            <v>지하 3층 B3 K01-3</v>
          </cell>
          <cell r="AJ108" t="str">
            <v>기타시설</v>
          </cell>
          <cell r="AK108" t="str">
            <v>사업장(사옥)</v>
          </cell>
          <cell r="AL108" t="str">
            <v>37.4793961</v>
          </cell>
          <cell r="AM108" t="str">
            <v>126.8850000</v>
          </cell>
          <cell r="AN108" t="str">
            <v>지엔텔17-368</v>
          </cell>
          <cell r="AO108" t="str">
            <v>01-5448-9817</v>
          </cell>
          <cell r="AP108" t="str">
            <v>IOT연동</v>
          </cell>
        </row>
        <row r="109">
          <cell r="B109">
            <v>116</v>
          </cell>
          <cell r="C109" t="str">
            <v>20AF36A2D64B</v>
          </cell>
          <cell r="D109" t="str">
            <v>에스제이테크노빌</v>
          </cell>
          <cell r="E109" t="str">
            <v>000036</v>
          </cell>
          <cell r="F109" t="str">
            <v>07</v>
          </cell>
          <cell r="G109" t="str">
            <v>지차저</v>
          </cell>
          <cell r="H109" t="str">
            <v>부분개방</v>
          </cell>
          <cell r="I109" t="str">
            <v>공개</v>
          </cell>
          <cell r="J109" t="str">
            <v>등록</v>
          </cell>
          <cell r="K109" t="str">
            <v>전송</v>
          </cell>
          <cell r="L109" t="str">
            <v>클린일렉스</v>
          </cell>
          <cell r="M109" t="str">
            <v>KL40-BC</v>
          </cell>
          <cell r="N109" t="str">
            <v>운영중</v>
          </cell>
          <cell r="O109" t="str">
            <v>운영중</v>
          </cell>
          <cell r="Q109" t="str">
            <v>충전중</v>
          </cell>
          <cell r="R109" t="str">
            <v>2022-11-11 08:55:10</v>
          </cell>
          <cell r="S109" t="str">
            <v>고압</v>
          </cell>
          <cell r="T109" t="str">
            <v>고정요금</v>
          </cell>
          <cell r="U109" t="str">
            <v>218</v>
          </cell>
          <cell r="V109" t="str">
            <v>7kw</v>
          </cell>
          <cell r="W109" t="str">
            <v/>
          </cell>
          <cell r="X109" t="str">
            <v>2017-12-07 08:22:53</v>
          </cell>
          <cell r="Y109" t="str">
            <v>서울특별시</v>
          </cell>
          <cell r="Z109" t="str">
            <v>금천구</v>
          </cell>
          <cell r="AA109" t="str">
            <v>이범승</v>
          </cell>
          <cell r="AB109">
            <v>44894</v>
          </cell>
          <cell r="AC109" t="str">
            <v>OK</v>
          </cell>
          <cell r="AE109" t="str">
            <v>서울특별시 금천구 벚꽃로 278</v>
          </cell>
          <cell r="AF109" t="str">
            <v>SJ테크노빌</v>
          </cell>
          <cell r="AG109" t="str">
            <v>서울특별시 금천구 가산동 60-19</v>
          </cell>
          <cell r="AH109" t="str">
            <v>SJ테크노빌</v>
          </cell>
          <cell r="AI109" t="str">
            <v>지하 3층 B3 K01-3</v>
          </cell>
          <cell r="AJ109" t="str">
            <v>기타시설</v>
          </cell>
          <cell r="AK109" t="str">
            <v>사업장(사옥)</v>
          </cell>
          <cell r="AL109" t="str">
            <v>37.4793961</v>
          </cell>
          <cell r="AM109" t="str">
            <v>126.8850000</v>
          </cell>
          <cell r="AN109" t="str">
            <v>지엔텔17-368</v>
          </cell>
          <cell r="AO109" t="str">
            <v>01-5448-9817</v>
          </cell>
          <cell r="AP109" t="str">
            <v>IOT연동</v>
          </cell>
        </row>
        <row r="110">
          <cell r="B110">
            <v>117</v>
          </cell>
          <cell r="C110" t="str">
            <v>20AF36A2C73F</v>
          </cell>
          <cell r="D110" t="str">
            <v>에스제이테크노빌</v>
          </cell>
          <cell r="E110" t="str">
            <v>000036</v>
          </cell>
          <cell r="F110" t="str">
            <v>08</v>
          </cell>
          <cell r="G110" t="str">
            <v>지차저</v>
          </cell>
          <cell r="H110" t="str">
            <v>부분개방</v>
          </cell>
          <cell r="I110" t="str">
            <v>공개</v>
          </cell>
          <cell r="J110" t="str">
            <v>등록</v>
          </cell>
          <cell r="K110" t="str">
            <v>전송</v>
          </cell>
          <cell r="L110" t="str">
            <v>클린일렉스</v>
          </cell>
          <cell r="M110" t="str">
            <v>KL40-BC</v>
          </cell>
          <cell r="N110" t="str">
            <v>운영중</v>
          </cell>
          <cell r="O110" t="str">
            <v>운영중</v>
          </cell>
          <cell r="P110" t="str">
            <v>2019-12-11 14:41:47</v>
          </cell>
          <cell r="Q110" t="str">
            <v>충전완료</v>
          </cell>
          <cell r="R110" t="str">
            <v>2022-11-11 13:58:11</v>
          </cell>
          <cell r="S110" t="str">
            <v>고압</v>
          </cell>
          <cell r="T110" t="str">
            <v>고정요금</v>
          </cell>
          <cell r="U110" t="str">
            <v>218</v>
          </cell>
          <cell r="V110" t="str">
            <v>7kw</v>
          </cell>
          <cell r="W110" t="str">
            <v/>
          </cell>
          <cell r="X110" t="str">
            <v>2017-12-07 08:22:53</v>
          </cell>
          <cell r="Y110" t="str">
            <v>서울특별시</v>
          </cell>
          <cell r="Z110" t="str">
            <v>금천구</v>
          </cell>
          <cell r="AA110" t="str">
            <v>이범승</v>
          </cell>
          <cell r="AB110">
            <v>44894</v>
          </cell>
          <cell r="AC110" t="str">
            <v>OK</v>
          </cell>
          <cell r="AE110" t="str">
            <v>서울특별시 금천구 벚꽃로 278</v>
          </cell>
          <cell r="AF110" t="str">
            <v>SJ테크노빌</v>
          </cell>
          <cell r="AG110" t="str">
            <v>서울특별시 금천구 가산동 60-19</v>
          </cell>
          <cell r="AH110" t="str">
            <v>SJ테크노빌</v>
          </cell>
          <cell r="AI110" t="str">
            <v>지하 3층 B3 K01-3</v>
          </cell>
          <cell r="AJ110" t="str">
            <v>기타시설</v>
          </cell>
          <cell r="AK110" t="str">
            <v>사업장(사옥)</v>
          </cell>
          <cell r="AL110" t="str">
            <v>37.4793961</v>
          </cell>
          <cell r="AM110" t="str">
            <v>126.8850000</v>
          </cell>
          <cell r="AN110" t="str">
            <v>지엔텔17-368</v>
          </cell>
          <cell r="AO110" t="str">
            <v>01-5448-9817</v>
          </cell>
          <cell r="AP110" t="str">
            <v>IOT연동</v>
          </cell>
        </row>
        <row r="111">
          <cell r="B111">
            <v>118</v>
          </cell>
          <cell r="C111" t="str">
            <v>20AF36A2D739</v>
          </cell>
          <cell r="D111" t="str">
            <v>IT미래타워</v>
          </cell>
          <cell r="E111" t="str">
            <v>000037</v>
          </cell>
          <cell r="F111" t="str">
            <v>01</v>
          </cell>
          <cell r="G111" t="str">
            <v>지차저</v>
          </cell>
          <cell r="H111" t="str">
            <v>부분개방</v>
          </cell>
          <cell r="I111" t="str">
            <v>공개</v>
          </cell>
          <cell r="J111" t="str">
            <v>등록</v>
          </cell>
          <cell r="K111" t="str">
            <v>전송</v>
          </cell>
          <cell r="L111" t="str">
            <v>클린일렉스</v>
          </cell>
          <cell r="M111" t="str">
            <v>KL40-BC</v>
          </cell>
          <cell r="N111" t="str">
            <v>운영중</v>
          </cell>
          <cell r="O111" t="str">
            <v>운영중</v>
          </cell>
          <cell r="Q111" t="str">
            <v>충전완료</v>
          </cell>
          <cell r="R111" t="str">
            <v>2022-11-11 13:58:51</v>
          </cell>
          <cell r="S111" t="str">
            <v>고압</v>
          </cell>
          <cell r="T111" t="str">
            <v>고정요금</v>
          </cell>
          <cell r="U111" t="str">
            <v>196</v>
          </cell>
          <cell r="V111" t="str">
            <v>7kw</v>
          </cell>
          <cell r="X111" t="str">
            <v>2017-12-07 08:22:53</v>
          </cell>
          <cell r="Y111" t="str">
            <v>서울특별시</v>
          </cell>
          <cell r="Z111" t="str">
            <v>금천구</v>
          </cell>
          <cell r="AA111" t="str">
            <v>강승원</v>
          </cell>
          <cell r="AB111">
            <v>44894</v>
          </cell>
          <cell r="AC111" t="str">
            <v>OK</v>
          </cell>
          <cell r="AE111" t="str">
            <v>서울특별시 금천구 디지털로9길 33</v>
          </cell>
          <cell r="AF111" t="str">
            <v>IT 미래타워</v>
          </cell>
          <cell r="AG111" t="str">
            <v>서울특별시 금천구 가산동 60-21 IT미래TOWER</v>
          </cell>
          <cell r="AH111" t="str">
            <v>IT 미래타워</v>
          </cell>
          <cell r="AI111" t="str">
            <v>지하 2층 01구역</v>
          </cell>
          <cell r="AJ111" t="str">
            <v>기타시설</v>
          </cell>
          <cell r="AK111" t="str">
            <v>사업장(사옥)</v>
          </cell>
          <cell r="AL111" t="str">
            <v>37.4789926</v>
          </cell>
          <cell r="AM111" t="str">
            <v>126.8862132</v>
          </cell>
          <cell r="AN111" t="str">
            <v>지엔텔17-553</v>
          </cell>
          <cell r="AO111" t="str">
            <v>01-5461-2817</v>
          </cell>
          <cell r="AP111" t="str">
            <v>IOT연동</v>
          </cell>
        </row>
        <row r="112">
          <cell r="B112">
            <v>119</v>
          </cell>
          <cell r="C112" t="str">
            <v>20AF36A2C217</v>
          </cell>
          <cell r="D112" t="str">
            <v>IT미래타워</v>
          </cell>
          <cell r="E112" t="str">
            <v>000037</v>
          </cell>
          <cell r="F112" t="str">
            <v>02</v>
          </cell>
          <cell r="G112" t="str">
            <v>지차저</v>
          </cell>
          <cell r="H112" t="str">
            <v>부분개방</v>
          </cell>
          <cell r="I112" t="str">
            <v>공개</v>
          </cell>
          <cell r="J112" t="str">
            <v>등록</v>
          </cell>
          <cell r="K112" t="str">
            <v>전송</v>
          </cell>
          <cell r="L112" t="str">
            <v>클린일렉스</v>
          </cell>
          <cell r="M112" t="str">
            <v>KL40-BC</v>
          </cell>
          <cell r="N112" t="str">
            <v>운영중</v>
          </cell>
          <cell r="O112" t="str">
            <v>운영중</v>
          </cell>
          <cell r="Q112" t="str">
            <v>대기</v>
          </cell>
          <cell r="R112" t="str">
            <v>2022-11-11 13:51:23</v>
          </cell>
          <cell r="S112" t="str">
            <v>고압</v>
          </cell>
          <cell r="T112" t="str">
            <v>고정요금</v>
          </cell>
          <cell r="U112" t="str">
            <v>196</v>
          </cell>
          <cell r="V112" t="str">
            <v>7kw</v>
          </cell>
          <cell r="X112" t="str">
            <v>2017-12-07 08:22:53</v>
          </cell>
          <cell r="Y112" t="str">
            <v>서울특별시</v>
          </cell>
          <cell r="Z112" t="str">
            <v>금천구</v>
          </cell>
          <cell r="AA112" t="str">
            <v>강승원</v>
          </cell>
          <cell r="AE112" t="str">
            <v>서울특별시 금천구 디지털로9길 33</v>
          </cell>
          <cell r="AF112" t="str">
            <v>IT 미래타워</v>
          </cell>
          <cell r="AG112" t="str">
            <v>서울특별시 금천구 가산동 60-21 IT미래TOWER</v>
          </cell>
          <cell r="AH112" t="str">
            <v>IT 미래타워</v>
          </cell>
          <cell r="AI112" t="str">
            <v>지하 2층 01구역</v>
          </cell>
          <cell r="AJ112" t="str">
            <v>기타시설</v>
          </cell>
          <cell r="AK112" t="str">
            <v>사업장(사옥)</v>
          </cell>
          <cell r="AL112" t="str">
            <v>37.4789926</v>
          </cell>
          <cell r="AM112" t="str">
            <v>126.8862132</v>
          </cell>
          <cell r="AN112" t="str">
            <v>지엔텔17-553</v>
          </cell>
          <cell r="AO112" t="str">
            <v>01-5461-2817</v>
          </cell>
          <cell r="AP112" t="str">
            <v>IOT연동</v>
          </cell>
        </row>
        <row r="113">
          <cell r="B113">
            <v>121</v>
          </cell>
          <cell r="C113" t="str">
            <v>20AF36A2D6C6</v>
          </cell>
          <cell r="D113" t="str">
            <v>에이스하이엔드 10차</v>
          </cell>
          <cell r="E113" t="str">
            <v>000039</v>
          </cell>
          <cell r="F113" t="str">
            <v>01</v>
          </cell>
          <cell r="G113" t="str">
            <v>지차저</v>
          </cell>
          <cell r="H113" t="str">
            <v>부분개방</v>
          </cell>
          <cell r="I113" t="str">
            <v>공개</v>
          </cell>
          <cell r="J113" t="str">
            <v>등록</v>
          </cell>
          <cell r="K113" t="str">
            <v>전송</v>
          </cell>
          <cell r="L113" t="str">
            <v>클린일렉스</v>
          </cell>
          <cell r="M113" t="str">
            <v>KL40-BC</v>
          </cell>
          <cell r="N113" t="str">
            <v>운영중</v>
          </cell>
          <cell r="O113" t="str">
            <v>운영중</v>
          </cell>
          <cell r="Q113" t="str">
            <v>충전중</v>
          </cell>
          <cell r="R113" t="str">
            <v>2022-11-11 13:51:06</v>
          </cell>
          <cell r="S113" t="str">
            <v>고압</v>
          </cell>
          <cell r="T113" t="str">
            <v>고정요금</v>
          </cell>
          <cell r="U113" t="str">
            <v>196</v>
          </cell>
          <cell r="V113" t="str">
            <v>7kw</v>
          </cell>
          <cell r="X113" t="str">
            <v>2017-12-07 08:22:53</v>
          </cell>
          <cell r="Y113" t="str">
            <v>서울특별시</v>
          </cell>
          <cell r="Z113" t="str">
            <v>금천구</v>
          </cell>
          <cell r="AA113" t="str">
            <v>강승원</v>
          </cell>
          <cell r="AE113" t="str">
            <v>서울특별시 금천구 가산디지털1로 30</v>
          </cell>
          <cell r="AF113" t="str">
            <v>에이스하이엔드 10차</v>
          </cell>
          <cell r="AG113" t="str">
            <v>서울특별시 금천구 가산동 660</v>
          </cell>
          <cell r="AH113" t="str">
            <v>에이스하이엔드 10차</v>
          </cell>
          <cell r="AI113" t="str">
            <v>지하 3층 B3 B-21</v>
          </cell>
          <cell r="AJ113" t="str">
            <v>기타시설</v>
          </cell>
          <cell r="AK113" t="str">
            <v>사업장(사옥)</v>
          </cell>
          <cell r="AL113" t="str">
            <v>37.46882</v>
          </cell>
          <cell r="AM113" t="str">
            <v>126.8874694</v>
          </cell>
          <cell r="AN113" t="str">
            <v>지엔텔17-262</v>
          </cell>
          <cell r="AO113" t="str">
            <v>01-5433-5172</v>
          </cell>
          <cell r="AP113" t="str">
            <v>IOT연동</v>
          </cell>
        </row>
        <row r="114">
          <cell r="B114">
            <v>122</v>
          </cell>
          <cell r="C114" t="str">
            <v>20AF36A2DE0C</v>
          </cell>
          <cell r="D114" t="str">
            <v>에이스하이엔드 10차</v>
          </cell>
          <cell r="E114" t="str">
            <v>000039</v>
          </cell>
          <cell r="F114" t="str">
            <v>02</v>
          </cell>
          <cell r="G114" t="str">
            <v>지차저</v>
          </cell>
          <cell r="H114" t="str">
            <v>부분개방</v>
          </cell>
          <cell r="I114" t="str">
            <v>공개</v>
          </cell>
          <cell r="J114" t="str">
            <v>등록</v>
          </cell>
          <cell r="K114" t="str">
            <v>전송</v>
          </cell>
          <cell r="L114" t="str">
            <v>클린일렉스</v>
          </cell>
          <cell r="M114" t="str">
            <v>KL40-BC</v>
          </cell>
          <cell r="N114" t="str">
            <v>운영중</v>
          </cell>
          <cell r="O114" t="str">
            <v>운영중</v>
          </cell>
          <cell r="Q114" t="str">
            <v>충전완료</v>
          </cell>
          <cell r="R114" t="str">
            <v>2022-11-11 13:50:49</v>
          </cell>
          <cell r="S114" t="str">
            <v>고압</v>
          </cell>
          <cell r="T114" t="str">
            <v>고정요금</v>
          </cell>
          <cell r="U114" t="str">
            <v>196</v>
          </cell>
          <cell r="V114" t="str">
            <v>7kw</v>
          </cell>
          <cell r="X114" t="str">
            <v>2017-12-07 08:22:53</v>
          </cell>
          <cell r="Y114" t="str">
            <v>서울특별시</v>
          </cell>
          <cell r="Z114" t="str">
            <v>금천구</v>
          </cell>
          <cell r="AA114" t="str">
            <v>강승원</v>
          </cell>
          <cell r="AE114" t="str">
            <v>서울특별시 금천구 가산디지털1로 30</v>
          </cell>
          <cell r="AF114" t="str">
            <v>에이스하이엔드 10차</v>
          </cell>
          <cell r="AG114" t="str">
            <v>서울특별시 금천구 가산동 660</v>
          </cell>
          <cell r="AH114" t="str">
            <v>에이스하이엔드 10차</v>
          </cell>
          <cell r="AI114" t="str">
            <v>지하 3층 B3 B-21</v>
          </cell>
          <cell r="AJ114" t="str">
            <v>기타시설</v>
          </cell>
          <cell r="AK114" t="str">
            <v>사업장(사옥)</v>
          </cell>
          <cell r="AL114" t="str">
            <v>37.46882</v>
          </cell>
          <cell r="AM114" t="str">
            <v>126.8874694</v>
          </cell>
          <cell r="AN114" t="str">
            <v>지엔텔17-262</v>
          </cell>
          <cell r="AO114" t="str">
            <v>01-5433-5172</v>
          </cell>
          <cell r="AP114" t="str">
            <v>IOT연동</v>
          </cell>
        </row>
        <row r="115">
          <cell r="B115">
            <v>123</v>
          </cell>
          <cell r="C115" t="str">
            <v>20AF36A2C394</v>
          </cell>
          <cell r="D115" t="str">
            <v>에이스하이엔드 10차</v>
          </cell>
          <cell r="E115" t="str">
            <v>000039</v>
          </cell>
          <cell r="F115" t="str">
            <v>03</v>
          </cell>
          <cell r="G115" t="str">
            <v>지차저</v>
          </cell>
          <cell r="H115" t="str">
            <v>부분개방</v>
          </cell>
          <cell r="I115" t="str">
            <v>공개</v>
          </cell>
          <cell r="J115" t="str">
            <v>등록</v>
          </cell>
          <cell r="K115" t="str">
            <v>전송</v>
          </cell>
          <cell r="L115" t="str">
            <v>클린일렉스</v>
          </cell>
          <cell r="M115" t="str">
            <v>KL40-BC</v>
          </cell>
          <cell r="N115" t="str">
            <v>운영중</v>
          </cell>
          <cell r="O115" t="str">
            <v>운영중</v>
          </cell>
          <cell r="Q115" t="str">
            <v>충전중</v>
          </cell>
          <cell r="R115" t="str">
            <v>2022-11-11 13:12:52</v>
          </cell>
          <cell r="S115" t="str">
            <v>고압</v>
          </cell>
          <cell r="T115" t="str">
            <v>고정요금</v>
          </cell>
          <cell r="U115" t="str">
            <v>196</v>
          </cell>
          <cell r="V115" t="str">
            <v>7kw</v>
          </cell>
          <cell r="X115" t="str">
            <v>2017-12-07 08:22:53</v>
          </cell>
          <cell r="Y115" t="str">
            <v>서울특별시</v>
          </cell>
          <cell r="Z115" t="str">
            <v>금천구</v>
          </cell>
          <cell r="AA115" t="str">
            <v>강승원</v>
          </cell>
          <cell r="AE115" t="str">
            <v>서울특별시 금천구 가산디지털1로 30</v>
          </cell>
          <cell r="AF115" t="str">
            <v>에이스하이엔드 10차</v>
          </cell>
          <cell r="AG115" t="str">
            <v>서울특별시 금천구 가산동 660</v>
          </cell>
          <cell r="AH115" t="str">
            <v>에이스하이엔드 10차</v>
          </cell>
          <cell r="AI115" t="str">
            <v>지하 3층 B3 B-21</v>
          </cell>
          <cell r="AJ115" t="str">
            <v>기타시설</v>
          </cell>
          <cell r="AK115" t="str">
            <v>사업장(사옥)</v>
          </cell>
          <cell r="AL115" t="str">
            <v>37.46882</v>
          </cell>
          <cell r="AM115" t="str">
            <v>126.8874694</v>
          </cell>
          <cell r="AN115" t="str">
            <v>지엔텔17-262</v>
          </cell>
          <cell r="AO115" t="str">
            <v>01-5433-5172</v>
          </cell>
          <cell r="AP115" t="str">
            <v>IOT연동</v>
          </cell>
        </row>
        <row r="116">
          <cell r="B116">
            <v>124</v>
          </cell>
          <cell r="C116" t="str">
            <v>20AF36A2C9FD</v>
          </cell>
          <cell r="D116" t="str">
            <v>대륭테크노타운13차</v>
          </cell>
          <cell r="E116" t="str">
            <v>000040</v>
          </cell>
          <cell r="F116" t="str">
            <v>01</v>
          </cell>
          <cell r="G116" t="str">
            <v>지차저</v>
          </cell>
          <cell r="H116" t="str">
            <v>부분개방</v>
          </cell>
          <cell r="I116" t="str">
            <v>공개</v>
          </cell>
          <cell r="J116" t="str">
            <v>등록</v>
          </cell>
          <cell r="K116" t="str">
            <v>전송</v>
          </cell>
          <cell r="L116" t="str">
            <v>클린일렉스</v>
          </cell>
          <cell r="M116" t="str">
            <v>KL40-BC</v>
          </cell>
          <cell r="N116" t="str">
            <v>운영중</v>
          </cell>
          <cell r="O116" t="str">
            <v>운영중</v>
          </cell>
          <cell r="Q116" t="str">
            <v>충전중</v>
          </cell>
          <cell r="R116" t="str">
            <v>2022-11-11 11:25:46</v>
          </cell>
          <cell r="S116" t="str">
            <v>고압</v>
          </cell>
          <cell r="T116" t="str">
            <v>고정요금</v>
          </cell>
          <cell r="U116" t="str">
            <v>196</v>
          </cell>
          <cell r="V116" t="str">
            <v>7kw</v>
          </cell>
          <cell r="X116" t="str">
            <v>2017-12-07 08:22:53</v>
          </cell>
          <cell r="Y116" t="str">
            <v>서울특별시</v>
          </cell>
          <cell r="Z116" t="str">
            <v>금천구</v>
          </cell>
          <cell r="AA116" t="str">
            <v>강승원</v>
          </cell>
          <cell r="AE116" t="str">
            <v>서울특별시 금천구 가산디지털1로 24</v>
          </cell>
          <cell r="AF116" t="str">
            <v>대륭테크노타운13차</v>
          </cell>
          <cell r="AG116" t="str">
            <v>서울특별시 금천구 가산동 664</v>
          </cell>
          <cell r="AH116" t="str">
            <v>대륭테크노타운13차</v>
          </cell>
          <cell r="AI116" t="str">
            <v>지하 1층 BF1 14번 기둥</v>
          </cell>
          <cell r="AJ116" t="str">
            <v>기타시설</v>
          </cell>
          <cell r="AK116" t="str">
            <v>사업장(사옥)</v>
          </cell>
          <cell r="AL116" t="str">
            <v>37.4684006</v>
          </cell>
          <cell r="AM116" t="str">
            <v>126.8876543</v>
          </cell>
          <cell r="AN116" t="str">
            <v>지엔텔17-709</v>
          </cell>
          <cell r="AO116" t="str">
            <v>01-5467-4527</v>
          </cell>
          <cell r="AP116" t="str">
            <v>IOT연동</v>
          </cell>
        </row>
        <row r="117">
          <cell r="B117">
            <v>125</v>
          </cell>
          <cell r="C117" t="str">
            <v>20AF36A2D6D4</v>
          </cell>
          <cell r="D117" t="str">
            <v>대륭테크노타운17차</v>
          </cell>
          <cell r="E117" t="str">
            <v>000041</v>
          </cell>
          <cell r="F117" t="str">
            <v>01</v>
          </cell>
          <cell r="G117" t="str">
            <v>지차저</v>
          </cell>
          <cell r="H117" t="str">
            <v>부분개방</v>
          </cell>
          <cell r="I117" t="str">
            <v>공개</v>
          </cell>
          <cell r="J117" t="str">
            <v>등록</v>
          </cell>
          <cell r="K117" t="str">
            <v>전송</v>
          </cell>
          <cell r="L117" t="str">
            <v>클린일렉스</v>
          </cell>
          <cell r="M117" t="str">
            <v>KL40-BC</v>
          </cell>
          <cell r="N117" t="str">
            <v>운영중</v>
          </cell>
          <cell r="O117" t="str">
            <v>운영중</v>
          </cell>
          <cell r="Q117" t="str">
            <v>대기</v>
          </cell>
          <cell r="R117" t="str">
            <v>2022-11-11 13:57:59</v>
          </cell>
          <cell r="S117" t="str">
            <v>고압</v>
          </cell>
          <cell r="T117" t="str">
            <v>고정요금</v>
          </cell>
          <cell r="U117" t="str">
            <v>196</v>
          </cell>
          <cell r="V117" t="str">
            <v>7kw</v>
          </cell>
          <cell r="X117" t="str">
            <v>2017-12-07 08:22:53</v>
          </cell>
          <cell r="Y117" t="str">
            <v>서울특별시</v>
          </cell>
          <cell r="Z117" t="str">
            <v>금천구</v>
          </cell>
          <cell r="AA117" t="str">
            <v>강승원</v>
          </cell>
          <cell r="AE117" t="str">
            <v>서울특별시 금천구 가산디지털1로 25</v>
          </cell>
          <cell r="AF117" t="str">
            <v>대륭테크노타운17차</v>
          </cell>
          <cell r="AG117" t="str">
            <v>서울특별시 금천구 가산동 670</v>
          </cell>
          <cell r="AH117" t="str">
            <v>대륭테크노타운17차</v>
          </cell>
          <cell r="AI117" t="str">
            <v>지하 4층 B4 B36</v>
          </cell>
          <cell r="AJ117" t="str">
            <v>기타시설</v>
          </cell>
          <cell r="AK117" t="str">
            <v>사업장(사옥)</v>
          </cell>
          <cell r="AL117" t="str">
            <v>37.4683014</v>
          </cell>
          <cell r="AM117" t="str">
            <v>126.8862011</v>
          </cell>
          <cell r="AN117" t="str">
            <v>지엔텔17-263</v>
          </cell>
          <cell r="AO117" t="str">
            <v>01-5429-6142</v>
          </cell>
          <cell r="AP117" t="str">
            <v>IOT연동</v>
          </cell>
        </row>
        <row r="118">
          <cell r="B118">
            <v>126</v>
          </cell>
          <cell r="C118" t="str">
            <v>20AF36A2DAFB</v>
          </cell>
          <cell r="D118" t="str">
            <v>대륭테크노타운17차</v>
          </cell>
          <cell r="E118" t="str">
            <v>000041</v>
          </cell>
          <cell r="F118" t="str">
            <v>02</v>
          </cell>
          <cell r="G118" t="str">
            <v>지차저</v>
          </cell>
          <cell r="H118" t="str">
            <v>부분개방</v>
          </cell>
          <cell r="I118" t="str">
            <v>공개</v>
          </cell>
          <cell r="J118" t="str">
            <v>등록</v>
          </cell>
          <cell r="K118" t="str">
            <v>전송</v>
          </cell>
          <cell r="L118" t="str">
            <v>클린일렉스</v>
          </cell>
          <cell r="M118" t="str">
            <v>KL40-BC</v>
          </cell>
          <cell r="N118" t="str">
            <v>운영중</v>
          </cell>
          <cell r="O118" t="str">
            <v>운영중</v>
          </cell>
          <cell r="Q118" t="str">
            <v>대기</v>
          </cell>
          <cell r="R118" t="str">
            <v>2022-11-11 13:52:37</v>
          </cell>
          <cell r="S118" t="str">
            <v>고압</v>
          </cell>
          <cell r="T118" t="str">
            <v>고정요금</v>
          </cell>
          <cell r="U118" t="str">
            <v>196</v>
          </cell>
          <cell r="V118" t="str">
            <v>7kw</v>
          </cell>
          <cell r="X118" t="str">
            <v>2017-12-07 08:22:53</v>
          </cell>
          <cell r="Y118" t="str">
            <v>서울특별시</v>
          </cell>
          <cell r="Z118" t="str">
            <v>금천구</v>
          </cell>
          <cell r="AA118" t="str">
            <v>강승원</v>
          </cell>
          <cell r="AE118" t="str">
            <v>서울특별시 금천구 가산디지털1로 25</v>
          </cell>
          <cell r="AF118" t="str">
            <v>대륭테크노타운17차</v>
          </cell>
          <cell r="AG118" t="str">
            <v>서울특별시 금천구 가산동 670</v>
          </cell>
          <cell r="AH118" t="str">
            <v>대륭테크노타운17차</v>
          </cell>
          <cell r="AI118" t="str">
            <v>지하 4층 B4 B36</v>
          </cell>
          <cell r="AJ118" t="str">
            <v>기타시설</v>
          </cell>
          <cell r="AK118" t="str">
            <v>사업장(사옥)</v>
          </cell>
          <cell r="AL118" t="str">
            <v>37.4683014</v>
          </cell>
          <cell r="AM118" t="str">
            <v>126.8862011</v>
          </cell>
          <cell r="AN118" t="str">
            <v>지엔텔17-263</v>
          </cell>
          <cell r="AO118" t="str">
            <v>01-5429-6142</v>
          </cell>
          <cell r="AP118" t="str">
            <v>IOT연동</v>
          </cell>
        </row>
        <row r="119">
          <cell r="B119">
            <v>127</v>
          </cell>
          <cell r="C119" t="str">
            <v>20AF36A2D9A1</v>
          </cell>
          <cell r="D119" t="str">
            <v>대륭테크노타운17차</v>
          </cell>
          <cell r="E119" t="str">
            <v>000041</v>
          </cell>
          <cell r="F119" t="str">
            <v>03</v>
          </cell>
          <cell r="G119" t="str">
            <v>지차저</v>
          </cell>
          <cell r="H119" t="str">
            <v>부분개방</v>
          </cell>
          <cell r="I119" t="str">
            <v>공개</v>
          </cell>
          <cell r="J119" t="str">
            <v>등록</v>
          </cell>
          <cell r="K119" t="str">
            <v>전송</v>
          </cell>
          <cell r="L119" t="str">
            <v>클린일렉스</v>
          </cell>
          <cell r="M119" t="str">
            <v>KL40-BC</v>
          </cell>
          <cell r="N119" t="str">
            <v>운영중</v>
          </cell>
          <cell r="O119" t="str">
            <v>운영중</v>
          </cell>
          <cell r="Q119" t="str">
            <v>대기</v>
          </cell>
          <cell r="R119" t="str">
            <v>2022-11-11 13:56:01</v>
          </cell>
          <cell r="S119" t="str">
            <v>고압</v>
          </cell>
          <cell r="T119" t="str">
            <v>고정요금</v>
          </cell>
          <cell r="U119" t="str">
            <v>196</v>
          </cell>
          <cell r="V119" t="str">
            <v>7kw</v>
          </cell>
          <cell r="X119" t="str">
            <v>2017-12-07 08:22:53</v>
          </cell>
          <cell r="Y119" t="str">
            <v>서울특별시</v>
          </cell>
          <cell r="Z119" t="str">
            <v>금천구</v>
          </cell>
          <cell r="AA119" t="str">
            <v>강승원</v>
          </cell>
          <cell r="AE119" t="str">
            <v>서울특별시 금천구 가산디지털1로 25</v>
          </cell>
          <cell r="AF119" t="str">
            <v>대륭테크노타운17차</v>
          </cell>
          <cell r="AG119" t="str">
            <v>서울특별시 금천구 가산동 670</v>
          </cell>
          <cell r="AH119" t="str">
            <v>대륭테크노타운17차</v>
          </cell>
          <cell r="AI119" t="str">
            <v>지하 4층 B4 B36</v>
          </cell>
          <cell r="AJ119" t="str">
            <v>기타시설</v>
          </cell>
          <cell r="AK119" t="str">
            <v>사업장(사옥)</v>
          </cell>
          <cell r="AL119" t="str">
            <v>37.4683014</v>
          </cell>
          <cell r="AM119" t="str">
            <v>126.8862011</v>
          </cell>
          <cell r="AN119" t="str">
            <v>지엔텔17-263</v>
          </cell>
          <cell r="AO119" t="str">
            <v>01-5429-6142</v>
          </cell>
          <cell r="AP119" t="str">
            <v>IOT연동</v>
          </cell>
        </row>
        <row r="120">
          <cell r="B120">
            <v>128</v>
          </cell>
          <cell r="C120" t="str">
            <v>20AF36A2DC91</v>
          </cell>
          <cell r="D120" t="str">
            <v>대륭테크노타운17차</v>
          </cell>
          <cell r="E120" t="str">
            <v>000041</v>
          </cell>
          <cell r="F120" t="str">
            <v>04</v>
          </cell>
          <cell r="G120" t="str">
            <v>지차저</v>
          </cell>
          <cell r="H120" t="str">
            <v>부분개방</v>
          </cell>
          <cell r="I120" t="str">
            <v>공개</v>
          </cell>
          <cell r="J120" t="str">
            <v>등록</v>
          </cell>
          <cell r="K120" t="str">
            <v>전송</v>
          </cell>
          <cell r="L120" t="str">
            <v>클린일렉스</v>
          </cell>
          <cell r="M120" t="str">
            <v>KL40-BC</v>
          </cell>
          <cell r="N120" t="str">
            <v>운영중</v>
          </cell>
          <cell r="O120" t="str">
            <v>운영중</v>
          </cell>
          <cell r="Q120" t="str">
            <v>충전중</v>
          </cell>
          <cell r="R120" t="str">
            <v>2022-11-11 11:51:14</v>
          </cell>
          <cell r="S120" t="str">
            <v>고압</v>
          </cell>
          <cell r="T120" t="str">
            <v>고정요금</v>
          </cell>
          <cell r="U120" t="str">
            <v>196</v>
          </cell>
          <cell r="V120" t="str">
            <v>7kw</v>
          </cell>
          <cell r="X120" t="str">
            <v>2017-12-07 08:22:53</v>
          </cell>
          <cell r="Y120" t="str">
            <v>서울특별시</v>
          </cell>
          <cell r="Z120" t="str">
            <v>금천구</v>
          </cell>
          <cell r="AA120" t="str">
            <v>강승원</v>
          </cell>
          <cell r="AE120" t="str">
            <v>서울특별시 금천구 가산디지털1로 25</v>
          </cell>
          <cell r="AF120" t="str">
            <v>대륭테크노타운17차</v>
          </cell>
          <cell r="AG120" t="str">
            <v>서울특별시 금천구 가산동 670</v>
          </cell>
          <cell r="AH120" t="str">
            <v>대륭테크노타운17차</v>
          </cell>
          <cell r="AI120" t="str">
            <v>지하 4층 B4 B36</v>
          </cell>
          <cell r="AJ120" t="str">
            <v>기타시설</v>
          </cell>
          <cell r="AK120" t="str">
            <v>사업장(사옥)</v>
          </cell>
          <cell r="AL120" t="str">
            <v>37.4683014</v>
          </cell>
          <cell r="AM120" t="str">
            <v>126.8862011</v>
          </cell>
          <cell r="AN120" t="str">
            <v>지엔텔17-263</v>
          </cell>
          <cell r="AO120" t="str">
            <v>01-5429-6142</v>
          </cell>
          <cell r="AP120" t="str">
            <v>IOT연동</v>
          </cell>
        </row>
        <row r="121">
          <cell r="B121">
            <v>129</v>
          </cell>
          <cell r="C121" t="str">
            <v>20AF36A2D98D</v>
          </cell>
          <cell r="D121" t="str">
            <v>더루벤스밸리</v>
          </cell>
          <cell r="E121" t="str">
            <v>000042</v>
          </cell>
          <cell r="F121" t="str">
            <v>01</v>
          </cell>
          <cell r="G121" t="str">
            <v>지차저</v>
          </cell>
          <cell r="H121" t="str">
            <v>부분개방</v>
          </cell>
          <cell r="I121" t="str">
            <v>공개</v>
          </cell>
          <cell r="J121" t="str">
            <v>등록</v>
          </cell>
          <cell r="K121" t="str">
            <v>전송</v>
          </cell>
          <cell r="L121" t="str">
            <v>클린일렉스</v>
          </cell>
          <cell r="M121" t="str">
            <v>KL40-BC</v>
          </cell>
          <cell r="N121" t="str">
            <v>운영중</v>
          </cell>
          <cell r="O121" t="str">
            <v>운영중</v>
          </cell>
          <cell r="Q121" t="str">
            <v>대기</v>
          </cell>
          <cell r="R121" t="str">
            <v>2022-11-11 13:55:55</v>
          </cell>
          <cell r="S121" t="str">
            <v>고압</v>
          </cell>
          <cell r="T121" t="str">
            <v>고정요금</v>
          </cell>
          <cell r="U121" t="str">
            <v>196</v>
          </cell>
          <cell r="V121" t="str">
            <v>7kw</v>
          </cell>
          <cell r="X121" t="str">
            <v>2017-12-07 08:22:53</v>
          </cell>
          <cell r="Y121" t="str">
            <v>서울특별시</v>
          </cell>
          <cell r="Z121" t="str">
            <v>금천구</v>
          </cell>
          <cell r="AA121" t="str">
            <v>강승원</v>
          </cell>
          <cell r="AE121" t="str">
            <v>서울특별시 금천구 가산디지털1로 1</v>
          </cell>
          <cell r="AF121" t="str">
            <v>더루벤스밸리</v>
          </cell>
          <cell r="AG121" t="str">
            <v>서울특별시 금천구 가산동 691-3</v>
          </cell>
          <cell r="AH121" t="str">
            <v>더루벤스밸리</v>
          </cell>
          <cell r="AI121" t="str">
            <v>지하2층 팬룸실앞 기둥</v>
          </cell>
          <cell r="AJ121" t="str">
            <v>기타시설</v>
          </cell>
          <cell r="AK121" t="str">
            <v>사업장(사옥)</v>
          </cell>
          <cell r="AL121" t="str">
            <v>37.46620759916033</v>
          </cell>
          <cell r="AM121" t="str">
            <v>126.88711505148419</v>
          </cell>
          <cell r="AN121" t="str">
            <v>지엔텔17-710</v>
          </cell>
          <cell r="AO121" t="str">
            <v>01-5477-4704</v>
          </cell>
          <cell r="AP121" t="str">
            <v>IOT연동</v>
          </cell>
        </row>
        <row r="122">
          <cell r="B122">
            <v>130</v>
          </cell>
          <cell r="C122" t="str">
            <v>20AF36A2DA68</v>
          </cell>
          <cell r="D122" t="str">
            <v>더루벤스밸리</v>
          </cell>
          <cell r="E122" t="str">
            <v>000042</v>
          </cell>
          <cell r="F122" t="str">
            <v>02</v>
          </cell>
          <cell r="G122" t="str">
            <v>지차저</v>
          </cell>
          <cell r="H122" t="str">
            <v>부분개방</v>
          </cell>
          <cell r="I122" t="str">
            <v>공개</v>
          </cell>
          <cell r="J122" t="str">
            <v>등록</v>
          </cell>
          <cell r="K122" t="str">
            <v>전송</v>
          </cell>
          <cell r="L122" t="str">
            <v>클린일렉스</v>
          </cell>
          <cell r="M122" t="str">
            <v>KL40-BC</v>
          </cell>
          <cell r="N122" t="str">
            <v>운영중</v>
          </cell>
          <cell r="O122" t="str">
            <v>운영중</v>
          </cell>
          <cell r="Q122" t="str">
            <v>충전중</v>
          </cell>
          <cell r="R122" t="str">
            <v>2022-11-11 08:13:46</v>
          </cell>
          <cell r="S122" t="str">
            <v>고압</v>
          </cell>
          <cell r="T122" t="str">
            <v>고정요금</v>
          </cell>
          <cell r="U122" t="str">
            <v>196</v>
          </cell>
          <cell r="V122" t="str">
            <v>7kw</v>
          </cell>
          <cell r="X122" t="str">
            <v>2017-12-07 08:22:53</v>
          </cell>
          <cell r="Y122" t="str">
            <v>서울특별시</v>
          </cell>
          <cell r="Z122" t="str">
            <v>금천구</v>
          </cell>
          <cell r="AA122" t="str">
            <v>강승원</v>
          </cell>
          <cell r="AE122" t="str">
            <v>서울특별시 금천구 가산디지털1로 1</v>
          </cell>
          <cell r="AF122" t="str">
            <v>더루벤스밸리</v>
          </cell>
          <cell r="AG122" t="str">
            <v>서울특별시 금천구 가산동 691-3</v>
          </cell>
          <cell r="AH122" t="str">
            <v>더루벤스밸리</v>
          </cell>
          <cell r="AI122" t="str">
            <v>지하2층 팬룸실앞 기둥</v>
          </cell>
          <cell r="AJ122" t="str">
            <v>기타시설</v>
          </cell>
          <cell r="AK122" t="str">
            <v>사업장(사옥)</v>
          </cell>
          <cell r="AL122" t="str">
            <v>37.46620759916033</v>
          </cell>
          <cell r="AM122" t="str">
            <v>126.88711505148419</v>
          </cell>
          <cell r="AN122" t="str">
            <v>지엔텔17-710</v>
          </cell>
          <cell r="AO122" t="str">
            <v>01-5477-4704</v>
          </cell>
          <cell r="AP122" t="str">
            <v>IOT연동</v>
          </cell>
        </row>
        <row r="123">
          <cell r="B123">
            <v>131</v>
          </cell>
          <cell r="C123" t="str">
            <v>20AF36A2DB71</v>
          </cell>
          <cell r="D123" t="str">
            <v>현대지식산업센터</v>
          </cell>
          <cell r="E123" t="str">
            <v>000043</v>
          </cell>
          <cell r="F123" t="str">
            <v>01</v>
          </cell>
          <cell r="G123" t="str">
            <v>지차저</v>
          </cell>
          <cell r="H123" t="str">
            <v>부분개방</v>
          </cell>
          <cell r="I123" t="str">
            <v>공개</v>
          </cell>
          <cell r="J123" t="str">
            <v>등록</v>
          </cell>
          <cell r="K123" t="str">
            <v>전송</v>
          </cell>
          <cell r="L123" t="str">
            <v>클린일렉스</v>
          </cell>
          <cell r="M123" t="str">
            <v>KL40-BC</v>
          </cell>
          <cell r="N123" t="str">
            <v>운영중</v>
          </cell>
          <cell r="O123" t="str">
            <v>운영중</v>
          </cell>
          <cell r="Q123" t="str">
            <v>충전중</v>
          </cell>
          <cell r="R123" t="str">
            <v>2022-11-11 12:26:32</v>
          </cell>
          <cell r="S123" t="str">
            <v>고압</v>
          </cell>
          <cell r="T123" t="str">
            <v>고정요금</v>
          </cell>
          <cell r="U123" t="str">
            <v>218</v>
          </cell>
          <cell r="V123" t="str">
            <v>7kw</v>
          </cell>
          <cell r="X123" t="str">
            <v>2017-12-07 08:22:53</v>
          </cell>
          <cell r="Y123" t="str">
            <v>서울특별시</v>
          </cell>
          <cell r="Z123" t="str">
            <v>금천구</v>
          </cell>
          <cell r="AA123" t="str">
            <v>강승원</v>
          </cell>
          <cell r="AB123">
            <v>44900</v>
          </cell>
          <cell r="AC123" t="str">
            <v>OK</v>
          </cell>
          <cell r="AE123" t="str">
            <v>서울특별시 금천구 두산로 70</v>
          </cell>
          <cell r="AF123" t="str">
            <v>현대지식산업센터</v>
          </cell>
          <cell r="AG123" t="str">
            <v>서울특별시 금천구 독산동 291-1</v>
          </cell>
          <cell r="AH123" t="str">
            <v>현대지식산업센터</v>
          </cell>
          <cell r="AI123" t="str">
            <v>B타워 지하 3층 BF3 017</v>
          </cell>
          <cell r="AJ123" t="str">
            <v>기타시설</v>
          </cell>
          <cell r="AK123" t="str">
            <v>사업장(사옥)</v>
          </cell>
          <cell r="AL123" t="str">
            <v>37.4689664</v>
          </cell>
          <cell r="AM123" t="str">
            <v>126.8957559</v>
          </cell>
          <cell r="AN123" t="str">
            <v>지엔텔17-552</v>
          </cell>
          <cell r="AO123" t="str">
            <v>01-5460-3916</v>
          </cell>
          <cell r="AP123" t="str">
            <v>IOT연동</v>
          </cell>
        </row>
        <row r="124">
          <cell r="B124">
            <v>132</v>
          </cell>
          <cell r="C124" t="str">
            <v>20AF36A2DB1A</v>
          </cell>
          <cell r="D124" t="str">
            <v>현대지식산업센터</v>
          </cell>
          <cell r="E124" t="str">
            <v>000043</v>
          </cell>
          <cell r="F124" t="str">
            <v>02</v>
          </cell>
          <cell r="G124" t="str">
            <v>지차저</v>
          </cell>
          <cell r="H124" t="str">
            <v>부분개방</v>
          </cell>
          <cell r="I124" t="str">
            <v>공개</v>
          </cell>
          <cell r="J124" t="str">
            <v>등록</v>
          </cell>
          <cell r="K124" t="str">
            <v>전송</v>
          </cell>
          <cell r="L124" t="str">
            <v>클린일렉스</v>
          </cell>
          <cell r="M124" t="str">
            <v>KL40-BC</v>
          </cell>
          <cell r="N124" t="str">
            <v>운영중</v>
          </cell>
          <cell r="O124" t="str">
            <v>운영중</v>
          </cell>
          <cell r="Q124" t="str">
            <v>충전중</v>
          </cell>
          <cell r="R124" t="str">
            <v>2022-11-11 13:57:02</v>
          </cell>
          <cell r="S124" t="str">
            <v>고압</v>
          </cell>
          <cell r="T124" t="str">
            <v>고정요금</v>
          </cell>
          <cell r="U124" t="str">
            <v>218</v>
          </cell>
          <cell r="V124" t="str">
            <v>7kw</v>
          </cell>
          <cell r="X124" t="str">
            <v>2017-12-07 08:22:53</v>
          </cell>
          <cell r="Y124" t="str">
            <v>서울특별시</v>
          </cell>
          <cell r="Z124" t="str">
            <v>금천구</v>
          </cell>
          <cell r="AA124" t="str">
            <v>강승원</v>
          </cell>
          <cell r="AB124">
            <v>44900</v>
          </cell>
          <cell r="AC124" t="str">
            <v>OK</v>
          </cell>
          <cell r="AE124" t="str">
            <v>서울특별시 금천구 두산로 70</v>
          </cell>
          <cell r="AF124" t="str">
            <v>현대지식산업센터</v>
          </cell>
          <cell r="AG124" t="str">
            <v>서울특별시 금천구 독산동 291-1</v>
          </cell>
          <cell r="AH124" t="str">
            <v>현대지식산업센터</v>
          </cell>
          <cell r="AI124" t="str">
            <v>B타워 지하 3층 BF3 017</v>
          </cell>
          <cell r="AJ124" t="str">
            <v>기타시설</v>
          </cell>
          <cell r="AK124" t="str">
            <v>사업장(사옥)</v>
          </cell>
          <cell r="AL124" t="str">
            <v>37.4689664</v>
          </cell>
          <cell r="AM124" t="str">
            <v>126.8957559</v>
          </cell>
          <cell r="AN124" t="str">
            <v>지엔텔17-552</v>
          </cell>
          <cell r="AO124" t="str">
            <v>01-5460-3916</v>
          </cell>
          <cell r="AP124" t="str">
            <v>IOT연동</v>
          </cell>
        </row>
        <row r="125">
          <cell r="B125">
            <v>133</v>
          </cell>
          <cell r="C125" t="str">
            <v>20AF36A2DE07</v>
          </cell>
          <cell r="D125" t="str">
            <v>현대지식산업센터</v>
          </cell>
          <cell r="E125" t="str">
            <v>000043</v>
          </cell>
          <cell r="F125" t="str">
            <v>03</v>
          </cell>
          <cell r="G125" t="str">
            <v>지차저</v>
          </cell>
          <cell r="H125" t="str">
            <v>부분개방</v>
          </cell>
          <cell r="I125" t="str">
            <v>공개</v>
          </cell>
          <cell r="J125" t="str">
            <v>등록</v>
          </cell>
          <cell r="K125" t="str">
            <v>전송</v>
          </cell>
          <cell r="L125" t="str">
            <v>클린일렉스</v>
          </cell>
          <cell r="M125" t="str">
            <v>KL40-BC</v>
          </cell>
          <cell r="N125" t="str">
            <v>운영중</v>
          </cell>
          <cell r="O125" t="str">
            <v>운영중</v>
          </cell>
          <cell r="Q125" t="str">
            <v>충전중</v>
          </cell>
          <cell r="R125" t="str">
            <v>2022-11-11 11:11:05</v>
          </cell>
          <cell r="S125" t="str">
            <v>고압</v>
          </cell>
          <cell r="T125" t="str">
            <v>고정요금</v>
          </cell>
          <cell r="U125" t="str">
            <v>218</v>
          </cell>
          <cell r="V125" t="str">
            <v>7kw</v>
          </cell>
          <cell r="X125" t="str">
            <v>2017-12-07 08:22:53</v>
          </cell>
          <cell r="Y125" t="str">
            <v>서울특별시</v>
          </cell>
          <cell r="Z125" t="str">
            <v>금천구</v>
          </cell>
          <cell r="AA125" t="str">
            <v>강승원</v>
          </cell>
          <cell r="AB125">
            <v>44900</v>
          </cell>
          <cell r="AC125" t="str">
            <v>OK</v>
          </cell>
          <cell r="AE125" t="str">
            <v>서울특별시 금천구 두산로 70</v>
          </cell>
          <cell r="AF125" t="str">
            <v>현대지식산업센터</v>
          </cell>
          <cell r="AG125" t="str">
            <v>서울특별시 금천구 독산동 291-1</v>
          </cell>
          <cell r="AH125" t="str">
            <v>현대지식산업센터</v>
          </cell>
          <cell r="AI125" t="str">
            <v>B타워 지하 3층 BF3 017</v>
          </cell>
          <cell r="AJ125" t="str">
            <v>기타시설</v>
          </cell>
          <cell r="AK125" t="str">
            <v>사업장(사옥)</v>
          </cell>
          <cell r="AL125" t="str">
            <v>37.4689664</v>
          </cell>
          <cell r="AM125" t="str">
            <v>126.8957559</v>
          </cell>
          <cell r="AN125" t="str">
            <v>지엔텔17-552</v>
          </cell>
          <cell r="AO125" t="str">
            <v>01-5460-3916</v>
          </cell>
          <cell r="AP125" t="str">
            <v>IOT연동</v>
          </cell>
        </row>
        <row r="126">
          <cell r="B126">
            <v>134</v>
          </cell>
          <cell r="C126" t="str">
            <v>20AF36A2CC69</v>
          </cell>
          <cell r="D126" t="str">
            <v>현대지식산업센터</v>
          </cell>
          <cell r="E126" t="str">
            <v>000043</v>
          </cell>
          <cell r="F126" t="str">
            <v>04</v>
          </cell>
          <cell r="G126" t="str">
            <v>지차저</v>
          </cell>
          <cell r="H126" t="str">
            <v>부분개방</v>
          </cell>
          <cell r="I126" t="str">
            <v>공개</v>
          </cell>
          <cell r="J126" t="str">
            <v>등록</v>
          </cell>
          <cell r="K126" t="str">
            <v>전송</v>
          </cell>
          <cell r="L126" t="str">
            <v>클린일렉스</v>
          </cell>
          <cell r="M126" t="str">
            <v>KL40-BC</v>
          </cell>
          <cell r="N126" t="str">
            <v>운영중</v>
          </cell>
          <cell r="O126" t="str">
            <v>운영중</v>
          </cell>
          <cell r="Q126" t="str">
            <v>충전완료</v>
          </cell>
          <cell r="R126" t="str">
            <v>2022-11-11 13:54:52</v>
          </cell>
          <cell r="S126" t="str">
            <v>고압</v>
          </cell>
          <cell r="T126" t="str">
            <v>고정요금</v>
          </cell>
          <cell r="U126" t="str">
            <v>218</v>
          </cell>
          <cell r="V126" t="str">
            <v>7kw</v>
          </cell>
          <cell r="X126" t="str">
            <v>2017-12-07 08:22:53</v>
          </cell>
          <cell r="Y126" t="str">
            <v>서울특별시</v>
          </cell>
          <cell r="Z126" t="str">
            <v>금천구</v>
          </cell>
          <cell r="AA126" t="str">
            <v>강승원</v>
          </cell>
          <cell r="AB126">
            <v>44900</v>
          </cell>
          <cell r="AC126" t="str">
            <v>OK</v>
          </cell>
          <cell r="AE126" t="str">
            <v>서울특별시 금천구 두산로 70</v>
          </cell>
          <cell r="AF126" t="str">
            <v>현대지식산업센터</v>
          </cell>
          <cell r="AG126" t="str">
            <v>서울특별시 금천구 독산동 291-1</v>
          </cell>
          <cell r="AH126" t="str">
            <v>현대지식산업센터</v>
          </cell>
          <cell r="AI126" t="str">
            <v>지하 3층 BF3 148</v>
          </cell>
          <cell r="AJ126" t="str">
            <v>기타시설</v>
          </cell>
          <cell r="AK126" t="str">
            <v>사업장(사옥)</v>
          </cell>
          <cell r="AL126" t="str">
            <v>37.4689664</v>
          </cell>
          <cell r="AM126" t="str">
            <v>126.8957559</v>
          </cell>
          <cell r="AN126" t="str">
            <v>지엔텔17-552</v>
          </cell>
          <cell r="AO126" t="str">
            <v>01-5460-3818</v>
          </cell>
          <cell r="AP126" t="str">
            <v>IOT연동</v>
          </cell>
        </row>
        <row r="127">
          <cell r="B127">
            <v>135</v>
          </cell>
          <cell r="C127" t="str">
            <v>20AF36A2D790</v>
          </cell>
          <cell r="D127" t="str">
            <v>현대지식산업센터</v>
          </cell>
          <cell r="E127" t="str">
            <v>000043</v>
          </cell>
          <cell r="F127" t="str">
            <v>05</v>
          </cell>
          <cell r="G127" t="str">
            <v>지차저</v>
          </cell>
          <cell r="H127" t="str">
            <v>부분개방</v>
          </cell>
          <cell r="I127" t="str">
            <v>공개</v>
          </cell>
          <cell r="J127" t="str">
            <v>등록</v>
          </cell>
          <cell r="K127" t="str">
            <v>전송</v>
          </cell>
          <cell r="L127" t="str">
            <v>클린일렉스</v>
          </cell>
          <cell r="M127" t="str">
            <v>KL40-BC</v>
          </cell>
          <cell r="N127" t="str">
            <v>운영중</v>
          </cell>
          <cell r="O127" t="str">
            <v>운영중</v>
          </cell>
          <cell r="Q127" t="str">
            <v>대기</v>
          </cell>
          <cell r="R127" t="str">
            <v>2022-11-11 13:57:06</v>
          </cell>
          <cell r="S127" t="str">
            <v>고압</v>
          </cell>
          <cell r="T127" t="str">
            <v>고정요금</v>
          </cell>
          <cell r="U127" t="str">
            <v>218</v>
          </cell>
          <cell r="V127" t="str">
            <v>7kw</v>
          </cell>
          <cell r="X127" t="str">
            <v>2017-12-07 08:22:53</v>
          </cell>
          <cell r="Y127" t="str">
            <v>서울특별시</v>
          </cell>
          <cell r="Z127" t="str">
            <v>금천구</v>
          </cell>
          <cell r="AA127" t="str">
            <v>강승원</v>
          </cell>
          <cell r="AB127">
            <v>44900</v>
          </cell>
          <cell r="AC127" t="str">
            <v>OK</v>
          </cell>
          <cell r="AE127" t="str">
            <v>서울특별시 금천구 두산로 70</v>
          </cell>
          <cell r="AF127" t="str">
            <v>현대지식산업센터</v>
          </cell>
          <cell r="AG127" t="str">
            <v>서울특별시 금천구 독산동 291-1</v>
          </cell>
          <cell r="AH127" t="str">
            <v>현대지식산업센터</v>
          </cell>
          <cell r="AI127" t="str">
            <v>지하 3층 BF3 148</v>
          </cell>
          <cell r="AJ127" t="str">
            <v>기타시설</v>
          </cell>
          <cell r="AK127" t="str">
            <v>사업장(사옥)</v>
          </cell>
          <cell r="AL127" t="str">
            <v>37.4689664</v>
          </cell>
          <cell r="AM127" t="str">
            <v>126.8957559</v>
          </cell>
          <cell r="AN127" t="str">
            <v>지엔텔17-552</v>
          </cell>
          <cell r="AO127" t="str">
            <v>01-5460-3818</v>
          </cell>
          <cell r="AP127" t="str">
            <v>IOT연동</v>
          </cell>
        </row>
        <row r="128">
          <cell r="B128">
            <v>136</v>
          </cell>
          <cell r="C128" t="str">
            <v>20AF36A2D891</v>
          </cell>
          <cell r="D128" t="str">
            <v>현대지식산업센터</v>
          </cell>
          <cell r="E128" t="str">
            <v>000043</v>
          </cell>
          <cell r="F128" t="str">
            <v>06</v>
          </cell>
          <cell r="G128" t="str">
            <v>지차저</v>
          </cell>
          <cell r="H128" t="str">
            <v>부분개방</v>
          </cell>
          <cell r="I128" t="str">
            <v>공개</v>
          </cell>
          <cell r="J128" t="str">
            <v>등록</v>
          </cell>
          <cell r="K128" t="str">
            <v>전송</v>
          </cell>
          <cell r="L128" t="str">
            <v>클린일렉스</v>
          </cell>
          <cell r="M128" t="str">
            <v>KL40-BC</v>
          </cell>
          <cell r="N128" t="str">
            <v>운영중</v>
          </cell>
          <cell r="O128" t="str">
            <v>운영중</v>
          </cell>
          <cell r="Q128" t="str">
            <v>충전완료</v>
          </cell>
          <cell r="R128" t="str">
            <v>2022-11-11 13:58:02</v>
          </cell>
          <cell r="S128" t="str">
            <v>고압</v>
          </cell>
          <cell r="T128" t="str">
            <v>고정요금</v>
          </cell>
          <cell r="U128" t="str">
            <v>218</v>
          </cell>
          <cell r="V128" t="str">
            <v>7kw</v>
          </cell>
          <cell r="X128" t="str">
            <v>2017-12-07 08:22:53</v>
          </cell>
          <cell r="Y128" t="str">
            <v>서울특별시</v>
          </cell>
          <cell r="Z128" t="str">
            <v>금천구</v>
          </cell>
          <cell r="AA128" t="str">
            <v>강승원</v>
          </cell>
          <cell r="AB128">
            <v>44900</v>
          </cell>
          <cell r="AC128" t="str">
            <v>OK</v>
          </cell>
          <cell r="AE128" t="str">
            <v>서울특별시 금천구 두산로 70</v>
          </cell>
          <cell r="AF128" t="str">
            <v>현대지식산업센터</v>
          </cell>
          <cell r="AG128" t="str">
            <v>서울특별시 금천구 독산동 291-1</v>
          </cell>
          <cell r="AH128" t="str">
            <v>현대지식산업센터</v>
          </cell>
          <cell r="AI128" t="str">
            <v>지하 3층 BF3 148</v>
          </cell>
          <cell r="AJ128" t="str">
            <v>기타시설</v>
          </cell>
          <cell r="AK128" t="str">
            <v>사업장(사옥)</v>
          </cell>
          <cell r="AL128" t="str">
            <v>37.4689664</v>
          </cell>
          <cell r="AM128" t="str">
            <v>126.8957559</v>
          </cell>
          <cell r="AN128" t="str">
            <v>지엔텔17-552</v>
          </cell>
          <cell r="AO128" t="str">
            <v>01-5460-3818</v>
          </cell>
          <cell r="AP128" t="str">
            <v>IOT연동</v>
          </cell>
        </row>
        <row r="129">
          <cell r="B129">
            <v>137</v>
          </cell>
          <cell r="C129" t="str">
            <v>20AF36A2CA40</v>
          </cell>
          <cell r="D129" t="str">
            <v>현대지식산업센터</v>
          </cell>
          <cell r="E129" t="str">
            <v>000043</v>
          </cell>
          <cell r="F129" t="str">
            <v>07</v>
          </cell>
          <cell r="G129" t="str">
            <v>지차저</v>
          </cell>
          <cell r="H129" t="str">
            <v>부분개방</v>
          </cell>
          <cell r="I129" t="str">
            <v>공개</v>
          </cell>
          <cell r="J129" t="str">
            <v>등록</v>
          </cell>
          <cell r="K129" t="str">
            <v>전송</v>
          </cell>
          <cell r="L129" t="str">
            <v>클린일렉스</v>
          </cell>
          <cell r="M129" t="str">
            <v>KL40-BC</v>
          </cell>
          <cell r="N129" t="str">
            <v>운영중</v>
          </cell>
          <cell r="O129" t="str">
            <v>운영중</v>
          </cell>
          <cell r="Q129" t="str">
            <v>충전중</v>
          </cell>
          <cell r="R129" t="str">
            <v>2022-11-11 09:18:27</v>
          </cell>
          <cell r="S129" t="str">
            <v>고압</v>
          </cell>
          <cell r="T129" t="str">
            <v>고정요금</v>
          </cell>
          <cell r="U129" t="str">
            <v>218</v>
          </cell>
          <cell r="V129" t="str">
            <v>7kw</v>
          </cell>
          <cell r="X129" t="str">
            <v>2017-12-07 08:22:53</v>
          </cell>
          <cell r="Y129" t="str">
            <v>서울특별시</v>
          </cell>
          <cell r="Z129" t="str">
            <v>금천구</v>
          </cell>
          <cell r="AA129" t="str">
            <v>강승원</v>
          </cell>
          <cell r="AB129">
            <v>44900</v>
          </cell>
          <cell r="AC129" t="str">
            <v>OK</v>
          </cell>
          <cell r="AE129" t="str">
            <v>서울특별시 금천구 두산로 70</v>
          </cell>
          <cell r="AF129" t="str">
            <v>현대지식산업센터</v>
          </cell>
          <cell r="AG129" t="str">
            <v>서울특별시 금천구 독산동 291-1</v>
          </cell>
          <cell r="AH129" t="str">
            <v>현대지식산업센터</v>
          </cell>
          <cell r="AI129" t="str">
            <v>지하 4층 BF3 015</v>
          </cell>
          <cell r="AJ129" t="str">
            <v>기타시설</v>
          </cell>
          <cell r="AK129" t="str">
            <v>사업장(사옥)</v>
          </cell>
          <cell r="AL129" t="str">
            <v>37.4689664</v>
          </cell>
          <cell r="AM129" t="str">
            <v>126.8957559</v>
          </cell>
          <cell r="AN129" t="str">
            <v>지엔텔17-552</v>
          </cell>
          <cell r="AO129" t="str">
            <v>01-5460-3774</v>
          </cell>
          <cell r="AP129" t="str">
            <v>IOT연동</v>
          </cell>
        </row>
        <row r="130">
          <cell r="B130">
            <v>138</v>
          </cell>
          <cell r="C130" t="str">
            <v>20AF36A2DBC8</v>
          </cell>
          <cell r="D130" t="str">
            <v>현대지식산업센터</v>
          </cell>
          <cell r="E130" t="str">
            <v>000043</v>
          </cell>
          <cell r="F130" t="str">
            <v>08</v>
          </cell>
          <cell r="G130" t="str">
            <v>지차저</v>
          </cell>
          <cell r="H130" t="str">
            <v>부분개방</v>
          </cell>
          <cell r="I130" t="str">
            <v>공개</v>
          </cell>
          <cell r="J130" t="str">
            <v>등록</v>
          </cell>
          <cell r="K130" t="str">
            <v>전송</v>
          </cell>
          <cell r="L130" t="str">
            <v>클린일렉스</v>
          </cell>
          <cell r="M130" t="str">
            <v>KL40-BC</v>
          </cell>
          <cell r="N130" t="str">
            <v>운영중</v>
          </cell>
          <cell r="O130" t="str">
            <v>운영중</v>
          </cell>
          <cell r="Q130" t="str">
            <v>충전중</v>
          </cell>
          <cell r="R130" t="str">
            <v>2022-11-11 12:07:46</v>
          </cell>
          <cell r="S130" t="str">
            <v>고압</v>
          </cell>
          <cell r="T130" t="str">
            <v>고정요금</v>
          </cell>
          <cell r="U130" t="str">
            <v>218</v>
          </cell>
          <cell r="V130" t="str">
            <v>7kw</v>
          </cell>
          <cell r="X130" t="str">
            <v>2017-12-07 08:22:53</v>
          </cell>
          <cell r="Y130" t="str">
            <v>서울특별시</v>
          </cell>
          <cell r="Z130" t="str">
            <v>금천구</v>
          </cell>
          <cell r="AA130" t="str">
            <v>강승원</v>
          </cell>
          <cell r="AB130">
            <v>44900</v>
          </cell>
          <cell r="AC130" t="str">
            <v>OK</v>
          </cell>
          <cell r="AE130" t="str">
            <v>서울특별시 금천구 두산로 70</v>
          </cell>
          <cell r="AF130" t="str">
            <v>현대지식산업센터</v>
          </cell>
          <cell r="AG130" t="str">
            <v>서울특별시 금천구 독산동 291-1</v>
          </cell>
          <cell r="AH130" t="str">
            <v>현대지식산업센터</v>
          </cell>
          <cell r="AI130" t="str">
            <v>지하 4층 BF3 015</v>
          </cell>
          <cell r="AJ130" t="str">
            <v>기타시설</v>
          </cell>
          <cell r="AK130" t="str">
            <v>사업장(사옥)</v>
          </cell>
          <cell r="AL130" t="str">
            <v>37.4689664</v>
          </cell>
          <cell r="AM130" t="str">
            <v>126.8957559</v>
          </cell>
          <cell r="AN130" t="str">
            <v>지엔텔17-552</v>
          </cell>
          <cell r="AO130" t="str">
            <v>01-5460-3774</v>
          </cell>
          <cell r="AP130" t="str">
            <v>IOT연동</v>
          </cell>
        </row>
        <row r="131">
          <cell r="B131">
            <v>139</v>
          </cell>
          <cell r="C131" t="str">
            <v>20AF36A2D9F5</v>
          </cell>
          <cell r="D131" t="str">
            <v>현대지식산업센터</v>
          </cell>
          <cell r="E131" t="str">
            <v>000043</v>
          </cell>
          <cell r="F131" t="str">
            <v>09</v>
          </cell>
          <cell r="G131" t="str">
            <v>지차저</v>
          </cell>
          <cell r="H131" t="str">
            <v>부분개방</v>
          </cell>
          <cell r="I131" t="str">
            <v>공개</v>
          </cell>
          <cell r="J131" t="str">
            <v>등록</v>
          </cell>
          <cell r="K131" t="str">
            <v>전송</v>
          </cell>
          <cell r="L131" t="str">
            <v>클린일렉스</v>
          </cell>
          <cell r="M131" t="str">
            <v>KL40-BC</v>
          </cell>
          <cell r="N131" t="str">
            <v>운영중</v>
          </cell>
          <cell r="O131" t="str">
            <v>운영중</v>
          </cell>
          <cell r="Q131" t="str">
            <v>비상버튼</v>
          </cell>
          <cell r="R131" t="str">
            <v>2022-11-11 13:50:08</v>
          </cell>
          <cell r="S131" t="str">
            <v>고압</v>
          </cell>
          <cell r="T131" t="str">
            <v>고정요금</v>
          </cell>
          <cell r="U131" t="str">
            <v>218</v>
          </cell>
          <cell r="V131" t="str">
            <v>7kw</v>
          </cell>
          <cell r="X131" t="str">
            <v>2017-12-07 08:22:53</v>
          </cell>
          <cell r="Y131" t="str">
            <v>서울특별시</v>
          </cell>
          <cell r="Z131" t="str">
            <v>금천구</v>
          </cell>
          <cell r="AA131" t="str">
            <v>강승원</v>
          </cell>
          <cell r="AB131">
            <v>44900</v>
          </cell>
          <cell r="AC131" t="str">
            <v>OK</v>
          </cell>
          <cell r="AE131" t="str">
            <v>서울특별시 금천구 두산로 70</v>
          </cell>
          <cell r="AF131" t="str">
            <v>현대지식산업센터</v>
          </cell>
          <cell r="AG131" t="str">
            <v>서울특별시 금천구 독산동 291-1</v>
          </cell>
          <cell r="AH131" t="str">
            <v>현대지식산업센터</v>
          </cell>
          <cell r="AI131" t="str">
            <v>지하 4층 BF3 015</v>
          </cell>
          <cell r="AJ131" t="str">
            <v>기타시설</v>
          </cell>
          <cell r="AK131" t="str">
            <v>사업장(사옥)</v>
          </cell>
          <cell r="AL131" t="str">
            <v>37.4689664</v>
          </cell>
          <cell r="AM131" t="str">
            <v>126.8957559</v>
          </cell>
          <cell r="AN131" t="str">
            <v>지엔텔17-552</v>
          </cell>
          <cell r="AO131" t="str">
            <v>01-5460-3774</v>
          </cell>
          <cell r="AP131" t="str">
            <v>IOT연동</v>
          </cell>
        </row>
        <row r="132">
          <cell r="B132">
            <v>140</v>
          </cell>
          <cell r="C132" t="str">
            <v>20AF36A2D9AC</v>
          </cell>
          <cell r="D132" t="str">
            <v>현대지식산업센터</v>
          </cell>
          <cell r="E132" t="str">
            <v>000043</v>
          </cell>
          <cell r="F132" t="str">
            <v>10</v>
          </cell>
          <cell r="G132" t="str">
            <v>지차저</v>
          </cell>
          <cell r="H132" t="str">
            <v>부분개방</v>
          </cell>
          <cell r="I132" t="str">
            <v>공개</v>
          </cell>
          <cell r="J132" t="str">
            <v>등록</v>
          </cell>
          <cell r="K132" t="str">
            <v>전송</v>
          </cell>
          <cell r="L132" t="str">
            <v>클린일렉스</v>
          </cell>
          <cell r="M132" t="str">
            <v>KL40-BC</v>
          </cell>
          <cell r="N132" t="str">
            <v>운영중</v>
          </cell>
          <cell r="O132" t="str">
            <v>운영중</v>
          </cell>
          <cell r="Q132" t="str">
            <v>충전중</v>
          </cell>
          <cell r="R132" t="str">
            <v>2022-11-11 12:26:06</v>
          </cell>
          <cell r="S132" t="str">
            <v>고압</v>
          </cell>
          <cell r="T132" t="str">
            <v>고정요금</v>
          </cell>
          <cell r="U132" t="str">
            <v>218</v>
          </cell>
          <cell r="V132" t="str">
            <v>7kw</v>
          </cell>
          <cell r="X132" t="str">
            <v>2017-12-07 08:22:53</v>
          </cell>
          <cell r="Y132" t="str">
            <v>서울특별시</v>
          </cell>
          <cell r="Z132" t="str">
            <v>금천구</v>
          </cell>
          <cell r="AA132" t="str">
            <v>강승원</v>
          </cell>
          <cell r="AB132">
            <v>44900</v>
          </cell>
          <cell r="AC132" t="str">
            <v>OK</v>
          </cell>
          <cell r="AE132" t="str">
            <v>서울특별시 금천구 두산로 70</v>
          </cell>
          <cell r="AF132" t="str">
            <v>현대지식산업센터</v>
          </cell>
          <cell r="AG132" t="str">
            <v>서울특별시 금천구 독산동 291-1</v>
          </cell>
          <cell r="AH132" t="str">
            <v>현대지식산업센터</v>
          </cell>
          <cell r="AI132" t="str">
            <v>지하 4층 BF3 149</v>
          </cell>
          <cell r="AJ132" t="str">
            <v>기타시설</v>
          </cell>
          <cell r="AK132" t="str">
            <v>사업장(사옥)</v>
          </cell>
          <cell r="AL132" t="str">
            <v>37.4689664</v>
          </cell>
          <cell r="AM132" t="str">
            <v>126.8957559</v>
          </cell>
          <cell r="AN132" t="str">
            <v>지엔텔17-552</v>
          </cell>
          <cell r="AO132" t="str">
            <v>01-5460-3845</v>
          </cell>
          <cell r="AP132" t="str">
            <v>IOT연동</v>
          </cell>
        </row>
        <row r="133">
          <cell r="B133">
            <v>141</v>
          </cell>
          <cell r="C133" t="str">
            <v>20AF36A2DE05</v>
          </cell>
          <cell r="D133" t="str">
            <v>현대지식산업센터</v>
          </cell>
          <cell r="E133" t="str">
            <v>000043</v>
          </cell>
          <cell r="F133" t="str">
            <v>11</v>
          </cell>
          <cell r="G133" t="str">
            <v>지차저</v>
          </cell>
          <cell r="H133" t="str">
            <v>부분개방</v>
          </cell>
          <cell r="I133" t="str">
            <v>공개</v>
          </cell>
          <cell r="J133" t="str">
            <v>등록</v>
          </cell>
          <cell r="K133" t="str">
            <v>전송</v>
          </cell>
          <cell r="L133" t="str">
            <v>클린일렉스</v>
          </cell>
          <cell r="M133" t="str">
            <v>KL40-BC</v>
          </cell>
          <cell r="N133" t="str">
            <v>운영중</v>
          </cell>
          <cell r="O133" t="str">
            <v>운영중</v>
          </cell>
          <cell r="Q133" t="str">
            <v>충전완료</v>
          </cell>
          <cell r="R133" t="str">
            <v>2022-11-11 13:50:34</v>
          </cell>
          <cell r="S133" t="str">
            <v>고압</v>
          </cell>
          <cell r="T133" t="str">
            <v>고정요금</v>
          </cell>
          <cell r="U133" t="str">
            <v>218</v>
          </cell>
          <cell r="V133" t="str">
            <v>7kw</v>
          </cell>
          <cell r="X133" t="str">
            <v>2017-12-07 08:22:53</v>
          </cell>
          <cell r="Y133" t="str">
            <v>서울특별시</v>
          </cell>
          <cell r="Z133" t="str">
            <v>금천구</v>
          </cell>
          <cell r="AA133" t="str">
            <v>강승원</v>
          </cell>
          <cell r="AB133">
            <v>44900</v>
          </cell>
          <cell r="AC133" t="str">
            <v>OK</v>
          </cell>
          <cell r="AE133" t="str">
            <v>서울특별시 금천구 두산로 70</v>
          </cell>
          <cell r="AF133" t="str">
            <v>현대지식산업센터</v>
          </cell>
          <cell r="AG133" t="str">
            <v>서울특별시 금천구 독산동 291-1</v>
          </cell>
          <cell r="AH133" t="str">
            <v>현대지식산업센터</v>
          </cell>
          <cell r="AI133" t="str">
            <v>지하 4층 BF3 149</v>
          </cell>
          <cell r="AJ133" t="str">
            <v>기타시설</v>
          </cell>
          <cell r="AK133" t="str">
            <v>사업장(사옥)</v>
          </cell>
          <cell r="AL133" t="str">
            <v>37.4689664</v>
          </cell>
          <cell r="AM133" t="str">
            <v>126.8957559</v>
          </cell>
          <cell r="AN133" t="str">
            <v>지엔텔17-552</v>
          </cell>
          <cell r="AO133" t="str">
            <v>01-5460-3845</v>
          </cell>
          <cell r="AP133" t="str">
            <v>IOT연동</v>
          </cell>
        </row>
        <row r="134">
          <cell r="B134">
            <v>142</v>
          </cell>
          <cell r="C134" t="str">
            <v>20AF36A2DC57</v>
          </cell>
          <cell r="D134" t="str">
            <v>현대지식산업센터</v>
          </cell>
          <cell r="E134" t="str">
            <v>000043</v>
          </cell>
          <cell r="F134" t="str">
            <v>12</v>
          </cell>
          <cell r="G134" t="str">
            <v>지차저</v>
          </cell>
          <cell r="H134" t="str">
            <v>부분개방</v>
          </cell>
          <cell r="I134" t="str">
            <v>공개</v>
          </cell>
          <cell r="J134" t="str">
            <v>등록</v>
          </cell>
          <cell r="K134" t="str">
            <v>전송</v>
          </cell>
          <cell r="L134" t="str">
            <v>클린일렉스</v>
          </cell>
          <cell r="M134" t="str">
            <v>KL40-BC</v>
          </cell>
          <cell r="N134" t="str">
            <v>운영중</v>
          </cell>
          <cell r="O134" t="str">
            <v>운영중</v>
          </cell>
          <cell r="Q134" t="str">
            <v>충전완료</v>
          </cell>
          <cell r="R134" t="str">
            <v>2022-11-11 13:58:05</v>
          </cell>
          <cell r="S134" t="str">
            <v>고압</v>
          </cell>
          <cell r="T134" t="str">
            <v>고정요금</v>
          </cell>
          <cell r="U134" t="str">
            <v>218</v>
          </cell>
          <cell r="V134" t="str">
            <v>7kw</v>
          </cell>
          <cell r="X134" t="str">
            <v>2017-12-07 08:22:53</v>
          </cell>
          <cell r="Y134" t="str">
            <v>서울특별시</v>
          </cell>
          <cell r="Z134" t="str">
            <v>금천구</v>
          </cell>
          <cell r="AA134" t="str">
            <v>강승원</v>
          </cell>
          <cell r="AB134">
            <v>44900</v>
          </cell>
          <cell r="AC134" t="str">
            <v>OK</v>
          </cell>
          <cell r="AE134" t="str">
            <v>서울특별시 금천구 두산로 70</v>
          </cell>
          <cell r="AF134" t="str">
            <v>현대지식산업센터</v>
          </cell>
          <cell r="AG134" t="str">
            <v>서울특별시 금천구 독산동 291-1</v>
          </cell>
          <cell r="AH134" t="str">
            <v>현대지식산업센터</v>
          </cell>
          <cell r="AI134" t="str">
            <v>지하 4층 BF3 149</v>
          </cell>
          <cell r="AJ134" t="str">
            <v>기타시설</v>
          </cell>
          <cell r="AK134" t="str">
            <v>사업장(사옥)</v>
          </cell>
          <cell r="AL134" t="str">
            <v>37.4689664</v>
          </cell>
          <cell r="AM134" t="str">
            <v>126.8957559</v>
          </cell>
          <cell r="AN134" t="str">
            <v>지엔텔17-552</v>
          </cell>
          <cell r="AO134" t="str">
            <v>01-5460-3845</v>
          </cell>
          <cell r="AP134" t="str">
            <v>IOT연동</v>
          </cell>
        </row>
        <row r="135">
          <cell r="B135">
            <v>143</v>
          </cell>
          <cell r="C135" t="str">
            <v>20AF36A2C71A</v>
          </cell>
          <cell r="D135" t="str">
            <v>용산e편한세상</v>
          </cell>
          <cell r="E135" t="str">
            <v>000044</v>
          </cell>
          <cell r="F135" t="str">
            <v>01</v>
          </cell>
          <cell r="G135" t="str">
            <v>지차저</v>
          </cell>
          <cell r="H135" t="str">
            <v>부분개방</v>
          </cell>
          <cell r="I135" t="str">
            <v>비공개</v>
          </cell>
          <cell r="J135" t="str">
            <v>등록</v>
          </cell>
          <cell r="K135" t="str">
            <v>전송</v>
          </cell>
          <cell r="L135" t="str">
            <v>클린일렉스</v>
          </cell>
          <cell r="M135" t="str">
            <v>KL40-BC</v>
          </cell>
          <cell r="N135" t="str">
            <v>운영중</v>
          </cell>
          <cell r="O135" t="str">
            <v>운영중</v>
          </cell>
          <cell r="Q135" t="str">
            <v>대기</v>
          </cell>
          <cell r="R135" t="str">
            <v>2022-11-11 13:55:21</v>
          </cell>
          <cell r="S135" t="str">
            <v>고압</v>
          </cell>
          <cell r="T135" t="str">
            <v>고정요금</v>
          </cell>
          <cell r="U135" t="str">
            <v>150</v>
          </cell>
          <cell r="V135" t="str">
            <v>7kw</v>
          </cell>
          <cell r="X135" t="str">
            <v>2017-12-07 08:22:53</v>
          </cell>
          <cell r="Y135" t="str">
            <v>서울특별시</v>
          </cell>
          <cell r="Z135" t="str">
            <v>용산구</v>
          </cell>
          <cell r="AA135" t="str">
            <v>정희상</v>
          </cell>
          <cell r="AB135">
            <v>44894</v>
          </cell>
          <cell r="AE135" t="str">
            <v>서울특별시 용산구 원효로 216</v>
          </cell>
          <cell r="AF135" t="str">
            <v>용산 E 편한세상 아파트</v>
          </cell>
          <cell r="AG135" t="str">
            <v>서울특별시 용산구 신계동 48</v>
          </cell>
          <cell r="AH135" t="str">
            <v>용산 E 편한세상 아파트</v>
          </cell>
          <cell r="AI135" t="str">
            <v>104동앞 B2층</v>
          </cell>
          <cell r="AJ135" t="str">
            <v>기타시설</v>
          </cell>
          <cell r="AK135" t="str">
            <v>아파트</v>
          </cell>
          <cell r="AL135" t="str">
            <v>37.5347038</v>
          </cell>
          <cell r="AM135" t="str">
            <v>126.9669252</v>
          </cell>
          <cell r="AN135" t="str">
            <v>지엔텔17-714</v>
          </cell>
          <cell r="AO135" t="str">
            <v>701-2144</v>
          </cell>
          <cell r="AP135" t="str">
            <v>IOT연동</v>
          </cell>
        </row>
        <row r="136">
          <cell r="B136">
            <v>148</v>
          </cell>
          <cell r="C136" t="str">
            <v>20AF36A2DEA7</v>
          </cell>
          <cell r="D136" t="str">
            <v>한국산업기술진흥원</v>
          </cell>
          <cell r="E136" t="str">
            <v>000046</v>
          </cell>
          <cell r="F136" t="str">
            <v>01</v>
          </cell>
          <cell r="G136" t="str">
            <v>지차저</v>
          </cell>
          <cell r="H136" t="str">
            <v>부분개방</v>
          </cell>
          <cell r="I136" t="str">
            <v>공개</v>
          </cell>
          <cell r="J136" t="str">
            <v>등록</v>
          </cell>
          <cell r="K136" t="str">
            <v>전송</v>
          </cell>
          <cell r="L136" t="str">
            <v>클린일렉스</v>
          </cell>
          <cell r="M136" t="str">
            <v>KL10-WD2K</v>
          </cell>
          <cell r="N136" t="str">
            <v>운영중</v>
          </cell>
          <cell r="O136" t="str">
            <v>운영중</v>
          </cell>
          <cell r="Q136" t="str">
            <v>충전완료</v>
          </cell>
          <cell r="R136" t="str">
            <v>2022-11-11 13:52:22</v>
          </cell>
          <cell r="S136" t="str">
            <v>고압</v>
          </cell>
          <cell r="T136" t="str">
            <v>고정요금</v>
          </cell>
          <cell r="U136" t="str">
            <v>196</v>
          </cell>
          <cell r="V136" t="str">
            <v>7kw</v>
          </cell>
          <cell r="X136" t="str">
            <v>2017-12-13 18:16:58</v>
          </cell>
          <cell r="Y136" t="str">
            <v>서울특별시</v>
          </cell>
          <cell r="Z136" t="str">
            <v>강남구</v>
          </cell>
          <cell r="AA136" t="str">
            <v>정희상</v>
          </cell>
          <cell r="AE136" t="str">
            <v>서울특별시 강남구 테헤란로 305</v>
          </cell>
          <cell r="AF136" t="str">
            <v>한국산업기술진흥원</v>
          </cell>
          <cell r="AG136" t="str">
            <v>서울특별시 강남구 역삼동 701-7</v>
          </cell>
          <cell r="AH136" t="str">
            <v>한국산업기술진흥원</v>
          </cell>
          <cell r="AI136" t="str">
            <v>지하 4층</v>
          </cell>
          <cell r="AJ136" t="str">
            <v>공공시설</v>
          </cell>
          <cell r="AK136" t="str">
            <v>지자체 시설</v>
          </cell>
          <cell r="AL136" t="str">
            <v>37.503299318064414</v>
          </cell>
          <cell r="AM136" t="str">
            <v>127.0436454660193</v>
          </cell>
          <cell r="AN136" t="str">
            <v>지엔텔17-167</v>
          </cell>
          <cell r="AO136" t="str">
            <v>01-5408-5414</v>
          </cell>
          <cell r="AP136" t="str">
            <v>IOT연동</v>
          </cell>
        </row>
        <row r="137">
          <cell r="B137">
            <v>149</v>
          </cell>
          <cell r="C137" t="str">
            <v>20AF36A2DE91</v>
          </cell>
          <cell r="D137" t="str">
            <v>구로구의회[공휴일 주말 이용 불가)</v>
          </cell>
          <cell r="E137" t="str">
            <v>000048</v>
          </cell>
          <cell r="F137" t="str">
            <v>01</v>
          </cell>
          <cell r="G137" t="str">
            <v>지차저</v>
          </cell>
          <cell r="H137" t="str">
            <v>부분개방</v>
          </cell>
          <cell r="I137" t="str">
            <v>공개</v>
          </cell>
          <cell r="J137" t="str">
            <v>등록</v>
          </cell>
          <cell r="K137" t="str">
            <v>전송</v>
          </cell>
          <cell r="L137" t="str">
            <v>클린일렉스</v>
          </cell>
          <cell r="M137" t="str">
            <v>KL10-WD2K</v>
          </cell>
          <cell r="N137" t="str">
            <v>운영중</v>
          </cell>
          <cell r="O137" t="str">
            <v>운영중</v>
          </cell>
          <cell r="Q137" t="str">
            <v>대기</v>
          </cell>
          <cell r="R137" t="str">
            <v>2022-11-11 13:52:11</v>
          </cell>
          <cell r="S137" t="str">
            <v>고압</v>
          </cell>
          <cell r="T137" t="str">
            <v>고정요금</v>
          </cell>
          <cell r="U137" t="str">
            <v>196</v>
          </cell>
          <cell r="V137" t="str">
            <v>7kw</v>
          </cell>
          <cell r="X137" t="str">
            <v>2017-12-13 18:15:46</v>
          </cell>
          <cell r="Y137" t="str">
            <v>서울특별시</v>
          </cell>
          <cell r="Z137" t="str">
            <v>구로구</v>
          </cell>
          <cell r="AA137" t="str">
            <v>강승원</v>
          </cell>
          <cell r="AB137">
            <v>44902</v>
          </cell>
          <cell r="AC137" t="str">
            <v>OK</v>
          </cell>
          <cell r="AE137" t="str">
            <v>서울특별시 구로구 가마산로25길 9-24</v>
          </cell>
          <cell r="AF137" t="str">
            <v>구로구의회</v>
          </cell>
          <cell r="AG137" t="str">
            <v>서울특별시 구로구 구로동 101</v>
          </cell>
          <cell r="AH137" t="str">
            <v>구로구의회</v>
          </cell>
          <cell r="AI137" t="str">
            <v>지하 2층</v>
          </cell>
          <cell r="AJ137" t="str">
            <v>공공시설</v>
          </cell>
          <cell r="AK137" t="str">
            <v>구청</v>
          </cell>
          <cell r="AL137" t="str">
            <v>37.4965679</v>
          </cell>
          <cell r="AM137" t="str">
            <v>126.8889686</v>
          </cell>
          <cell r="AN137" t="str">
            <v>지엔텔17-30</v>
          </cell>
          <cell r="AO137" t="str">
            <v>01-5388-0155</v>
          </cell>
          <cell r="AP137" t="str">
            <v>IOT연동</v>
          </cell>
        </row>
        <row r="138">
          <cell r="B138">
            <v>150</v>
          </cell>
          <cell r="C138" t="str">
            <v>20AF36A2DBC0</v>
          </cell>
          <cell r="D138" t="str">
            <v>서울동부지방검찰청</v>
          </cell>
          <cell r="E138" t="str">
            <v>000049</v>
          </cell>
          <cell r="F138" t="str">
            <v>01</v>
          </cell>
          <cell r="G138" t="str">
            <v>지차저</v>
          </cell>
          <cell r="H138" t="str">
            <v>부분개방</v>
          </cell>
          <cell r="I138" t="str">
            <v>공개</v>
          </cell>
          <cell r="J138" t="str">
            <v>등록</v>
          </cell>
          <cell r="K138" t="str">
            <v>전송</v>
          </cell>
          <cell r="L138" t="str">
            <v>클린일렉스</v>
          </cell>
          <cell r="M138" t="str">
            <v>KL10-WD2K</v>
          </cell>
          <cell r="N138" t="str">
            <v>운영중</v>
          </cell>
          <cell r="O138" t="str">
            <v>운영중</v>
          </cell>
          <cell r="Q138" t="str">
            <v>대기</v>
          </cell>
          <cell r="R138" t="str">
            <v>2022-11-11 13:56:48</v>
          </cell>
          <cell r="S138" t="str">
            <v>고압</v>
          </cell>
          <cell r="T138" t="str">
            <v>고정요금</v>
          </cell>
          <cell r="U138" t="str">
            <v>196</v>
          </cell>
          <cell r="V138" t="str">
            <v>7kw</v>
          </cell>
          <cell r="X138" t="str">
            <v>2017-12-08 14:21:10</v>
          </cell>
          <cell r="Y138" t="str">
            <v>서울특별시</v>
          </cell>
          <cell r="Z138" t="str">
            <v>송파구</v>
          </cell>
          <cell r="AA138" t="str">
            <v>정희상</v>
          </cell>
          <cell r="AE138" t="str">
            <v>서울특별시 송파구 정의로 30</v>
          </cell>
          <cell r="AF138" t="str">
            <v>서울동부지방검찰청</v>
          </cell>
          <cell r="AG138" t="str">
            <v>서울특별시 송파구 문정동 388-4</v>
          </cell>
          <cell r="AH138" t="str">
            <v>서울동부지방검찰청</v>
          </cell>
          <cell r="AI138" t="str">
            <v>지하 1층 주차장 벽면</v>
          </cell>
          <cell r="AJ138" t="str">
            <v>공공시설</v>
          </cell>
          <cell r="AK138" t="str">
            <v>공공기관</v>
          </cell>
          <cell r="AL138" t="str">
            <v>37.4828018</v>
          </cell>
          <cell r="AM138" t="str">
            <v>127.1180027</v>
          </cell>
          <cell r="AN138" t="str">
            <v>지엔텔17-246</v>
          </cell>
          <cell r="AO138" t="str">
            <v>01-5423-2210</v>
          </cell>
          <cell r="AP138" t="str">
            <v>IOT연동</v>
          </cell>
        </row>
        <row r="139">
          <cell r="B139">
            <v>151</v>
          </cell>
          <cell r="C139" t="str">
            <v>20AF36A2CA8D</v>
          </cell>
          <cell r="D139" t="str">
            <v>서울동부지방검찰청</v>
          </cell>
          <cell r="E139" t="str">
            <v>000049</v>
          </cell>
          <cell r="F139" t="str">
            <v>02</v>
          </cell>
          <cell r="G139" t="str">
            <v>지차저</v>
          </cell>
          <cell r="H139" t="str">
            <v>부분개방</v>
          </cell>
          <cell r="I139" t="str">
            <v>공개</v>
          </cell>
          <cell r="J139" t="str">
            <v>등록</v>
          </cell>
          <cell r="K139" t="str">
            <v>전송</v>
          </cell>
          <cell r="L139" t="str">
            <v>클린일렉스</v>
          </cell>
          <cell r="M139" t="str">
            <v>KL10-WD2K</v>
          </cell>
          <cell r="N139" t="str">
            <v>운영중</v>
          </cell>
          <cell r="O139" t="str">
            <v>운영중</v>
          </cell>
          <cell r="Q139" t="str">
            <v>충전중</v>
          </cell>
          <cell r="R139" t="str">
            <v>2022-11-11 12:32:46</v>
          </cell>
          <cell r="S139" t="str">
            <v>고압</v>
          </cell>
          <cell r="T139" t="str">
            <v>고정요금</v>
          </cell>
          <cell r="U139" t="str">
            <v>196</v>
          </cell>
          <cell r="V139" t="str">
            <v>7kw</v>
          </cell>
          <cell r="X139" t="str">
            <v>2017-12-08 14:22:24</v>
          </cell>
          <cell r="Y139" t="str">
            <v>서울특별시</v>
          </cell>
          <cell r="Z139" t="str">
            <v>송파구</v>
          </cell>
          <cell r="AA139" t="str">
            <v>정희상</v>
          </cell>
          <cell r="AE139" t="str">
            <v>서울특별시 송파구 정의로 30</v>
          </cell>
          <cell r="AF139" t="str">
            <v>서울동부지방검찰청</v>
          </cell>
          <cell r="AG139" t="str">
            <v>서울특별시 송파구 문정동 388-4</v>
          </cell>
          <cell r="AH139" t="str">
            <v>서울동부지방검찰청</v>
          </cell>
          <cell r="AI139" t="str">
            <v>지하 1층 주차장 벽면</v>
          </cell>
          <cell r="AJ139" t="str">
            <v>공공시설</v>
          </cell>
          <cell r="AK139" t="str">
            <v>공공기관</v>
          </cell>
          <cell r="AL139" t="str">
            <v>37.4828018</v>
          </cell>
          <cell r="AM139" t="str">
            <v>127.1180027</v>
          </cell>
          <cell r="AN139" t="str">
            <v>지엔텔17-246</v>
          </cell>
          <cell r="AO139" t="str">
            <v>01-5423-2210</v>
          </cell>
          <cell r="AP139" t="str">
            <v>IOT연동</v>
          </cell>
        </row>
        <row r="140">
          <cell r="B140">
            <v>153</v>
          </cell>
          <cell r="C140" t="str">
            <v>20AF36A2DB42</v>
          </cell>
          <cell r="D140" t="str">
            <v>한별렉스힐하우스</v>
          </cell>
          <cell r="E140" t="str">
            <v>000054</v>
          </cell>
          <cell r="F140" t="str">
            <v>02</v>
          </cell>
          <cell r="G140" t="str">
            <v>지차저</v>
          </cell>
          <cell r="H140" t="str">
            <v>부분개방</v>
          </cell>
          <cell r="I140" t="str">
            <v>비공개</v>
          </cell>
          <cell r="J140" t="str">
            <v>등록</v>
          </cell>
          <cell r="K140" t="str">
            <v>전송</v>
          </cell>
          <cell r="L140" t="str">
            <v>클린일렉스</v>
          </cell>
          <cell r="M140" t="str">
            <v>KL11-WC</v>
          </cell>
          <cell r="N140" t="str">
            <v>운영중</v>
          </cell>
          <cell r="O140" t="str">
            <v>운영중</v>
          </cell>
          <cell r="Q140" t="str">
            <v>대기</v>
          </cell>
          <cell r="R140" t="str">
            <v>2022-11-11 13:57:35</v>
          </cell>
          <cell r="S140" t="str">
            <v>고압</v>
          </cell>
          <cell r="T140" t="str">
            <v>고정요금</v>
          </cell>
          <cell r="U140" t="str">
            <v>196</v>
          </cell>
          <cell r="V140" t="str">
            <v>7kw</v>
          </cell>
          <cell r="X140" t="str">
            <v>2017-12-11 22:41:06</v>
          </cell>
          <cell r="Y140" t="str">
            <v>인천광역시</v>
          </cell>
          <cell r="Z140" t="str">
            <v>연수구</v>
          </cell>
          <cell r="AA140" t="str">
            <v>양수렬</v>
          </cell>
          <cell r="AB140">
            <v>44902</v>
          </cell>
          <cell r="AC140" t="str">
            <v>OK</v>
          </cell>
          <cell r="AE140" t="str">
            <v>인천광역시 연수구 비류대로232번길 60</v>
          </cell>
          <cell r="AF140" t="str">
            <v>한별렉스힐하우스</v>
          </cell>
          <cell r="AG140" t="str">
            <v>인천광역시 연수구 청학동 산 48-2</v>
          </cell>
          <cell r="AH140" t="str">
            <v>한별렉스힐하우스</v>
          </cell>
          <cell r="AI140" t="str">
            <v>1층 102동 부근 주차장 벽면</v>
          </cell>
          <cell r="AJ140" t="str">
            <v>기타시설</v>
          </cell>
          <cell r="AK140" t="str">
            <v>아파트</v>
          </cell>
          <cell r="AL140" t="str">
            <v>37.4242828</v>
          </cell>
          <cell r="AM140" t="str">
            <v>126.6594671</v>
          </cell>
          <cell r="AN140" t="str">
            <v>지엔텔17-75</v>
          </cell>
          <cell r="AO140" t="str">
            <v>11-2910-4797</v>
          </cell>
          <cell r="AP140" t="str">
            <v>IOT연동</v>
          </cell>
        </row>
        <row r="141">
          <cell r="B141">
            <v>154</v>
          </cell>
          <cell r="C141" t="str">
            <v>204CBFAA2A09</v>
          </cell>
          <cell r="D141" t="str">
            <v>송도더샵그린워크 3차</v>
          </cell>
          <cell r="E141" t="str">
            <v>000055</v>
          </cell>
          <cell r="F141" t="str">
            <v>01</v>
          </cell>
          <cell r="G141" t="str">
            <v>지차저</v>
          </cell>
          <cell r="H141" t="str">
            <v>부분개방</v>
          </cell>
          <cell r="I141" t="str">
            <v>비공개</v>
          </cell>
          <cell r="J141" t="str">
            <v>등록</v>
          </cell>
          <cell r="K141" t="str">
            <v>전송</v>
          </cell>
          <cell r="L141" t="str">
            <v>클린일렉스</v>
          </cell>
          <cell r="M141" t="str">
            <v>KL10-SD2K</v>
          </cell>
          <cell r="N141" t="str">
            <v>운영중</v>
          </cell>
          <cell r="O141" t="str">
            <v>운영중</v>
          </cell>
          <cell r="Q141" t="str">
            <v>대기</v>
          </cell>
          <cell r="R141" t="str">
            <v>2022-11-11 13:50:00</v>
          </cell>
          <cell r="S141" t="str">
            <v>고압</v>
          </cell>
          <cell r="T141" t="str">
            <v>고정요금</v>
          </cell>
          <cell r="U141" t="str">
            <v>196</v>
          </cell>
          <cell r="V141" t="str">
            <v>7kw</v>
          </cell>
          <cell r="W141" t="str">
            <v/>
          </cell>
          <cell r="X141" t="str">
            <v>2017-12-11 22:41:06</v>
          </cell>
          <cell r="Y141" t="str">
            <v>인천광역시</v>
          </cell>
          <cell r="Z141" t="str">
            <v>연수구</v>
          </cell>
          <cell r="AA141" t="str">
            <v>양수렬</v>
          </cell>
          <cell r="AB141">
            <v>44895</v>
          </cell>
          <cell r="AC141" t="str">
            <v>OK</v>
          </cell>
          <cell r="AE141" t="str">
            <v>인천광역시 연수구 아트센터대로97번길 20</v>
          </cell>
          <cell r="AF141" t="str">
            <v>송도더샵그린워크 3차</v>
          </cell>
          <cell r="AG141" t="str">
            <v>인천광역시 연수구 송도동 18-5</v>
          </cell>
          <cell r="AH141" t="str">
            <v>송도더샵그린워크 3차</v>
          </cell>
          <cell r="AI141" t="str">
            <v>154~156(1806동 부근 B1, M22기둥)</v>
          </cell>
          <cell r="AJ141" t="str">
            <v>기타시설</v>
          </cell>
          <cell r="AK141" t="str">
            <v>아파트</v>
          </cell>
          <cell r="AL141" t="str">
            <v>37.3997489</v>
          </cell>
          <cell r="AM141" t="str">
            <v>126.6402378</v>
          </cell>
          <cell r="AN141" t="str">
            <v>지엔텔17-24</v>
          </cell>
          <cell r="AO141" t="str">
            <v>11-2909-1211</v>
          </cell>
          <cell r="AP141" t="str">
            <v>IOT연동</v>
          </cell>
        </row>
        <row r="142">
          <cell r="B142">
            <v>155</v>
          </cell>
          <cell r="C142" t="str">
            <v>20AF36A2C56E</v>
          </cell>
          <cell r="D142" t="str">
            <v>송도더샵그린워크 3차</v>
          </cell>
          <cell r="E142" t="str">
            <v>000055</v>
          </cell>
          <cell r="F142" t="str">
            <v>02</v>
          </cell>
          <cell r="G142" t="str">
            <v>지차저</v>
          </cell>
          <cell r="H142" t="str">
            <v>부분개방</v>
          </cell>
          <cell r="I142" t="str">
            <v>비공개</v>
          </cell>
          <cell r="J142" t="str">
            <v>등록</v>
          </cell>
          <cell r="K142" t="str">
            <v>전송</v>
          </cell>
          <cell r="L142" t="str">
            <v>클린일렉스</v>
          </cell>
          <cell r="M142" t="str">
            <v>KL10-SD2K</v>
          </cell>
          <cell r="N142" t="str">
            <v>운영중</v>
          </cell>
          <cell r="O142" t="str">
            <v>운영중</v>
          </cell>
          <cell r="Q142" t="str">
            <v>대기</v>
          </cell>
          <cell r="R142" t="str">
            <v>2022-11-11 13:50:45</v>
          </cell>
          <cell r="S142" t="str">
            <v>고압</v>
          </cell>
          <cell r="T142" t="str">
            <v>고정요금</v>
          </cell>
          <cell r="U142" t="str">
            <v>196</v>
          </cell>
          <cell r="V142" t="str">
            <v>7kw</v>
          </cell>
          <cell r="W142" t="str">
            <v/>
          </cell>
          <cell r="X142" t="str">
            <v>2017-12-11 22:41:06</v>
          </cell>
          <cell r="Y142" t="str">
            <v>인천광역시</v>
          </cell>
          <cell r="Z142" t="str">
            <v>연수구</v>
          </cell>
          <cell r="AA142" t="str">
            <v>양수렬</v>
          </cell>
          <cell r="AB142">
            <v>44895</v>
          </cell>
          <cell r="AC142" t="str">
            <v>OK</v>
          </cell>
          <cell r="AE142" t="str">
            <v>인천광역시 연수구 아트센터대로97번길 20</v>
          </cell>
          <cell r="AF142" t="str">
            <v>송도더샵그린워크 3차</v>
          </cell>
          <cell r="AG142" t="str">
            <v>인천광역시 연수구 송도동 18-5</v>
          </cell>
          <cell r="AH142" t="str">
            <v>송도더샵그린워크 3차</v>
          </cell>
          <cell r="AI142" t="str">
            <v>154~156(1806동 부근 B1, M22기둥)</v>
          </cell>
          <cell r="AJ142" t="str">
            <v>기타시설</v>
          </cell>
          <cell r="AK142" t="str">
            <v>아파트</v>
          </cell>
          <cell r="AL142" t="str">
            <v>37.3997489</v>
          </cell>
          <cell r="AM142" t="str">
            <v>126.6402378</v>
          </cell>
          <cell r="AN142" t="str">
            <v>지엔텔17-24</v>
          </cell>
          <cell r="AO142" t="str">
            <v>11-2909-1211</v>
          </cell>
          <cell r="AP142" t="str">
            <v>IOT연동</v>
          </cell>
        </row>
        <row r="143">
          <cell r="B143">
            <v>156</v>
          </cell>
          <cell r="C143" t="str">
            <v>20AF36A2D68C</v>
          </cell>
          <cell r="D143" t="str">
            <v>송도더샵그린워크 3차</v>
          </cell>
          <cell r="E143" t="str">
            <v>000055</v>
          </cell>
          <cell r="F143" t="str">
            <v>03</v>
          </cell>
          <cell r="G143" t="str">
            <v>지차저</v>
          </cell>
          <cell r="H143" t="str">
            <v>부분개방</v>
          </cell>
          <cell r="I143" t="str">
            <v>비공개</v>
          </cell>
          <cell r="J143" t="str">
            <v>등록</v>
          </cell>
          <cell r="K143" t="str">
            <v>전송</v>
          </cell>
          <cell r="L143" t="str">
            <v>클린일렉스</v>
          </cell>
          <cell r="M143" t="str">
            <v>KL10-SD2K</v>
          </cell>
          <cell r="N143" t="str">
            <v>운영중</v>
          </cell>
          <cell r="O143" t="str">
            <v>운영중</v>
          </cell>
          <cell r="Q143" t="str">
            <v>충전중</v>
          </cell>
          <cell r="R143" t="str">
            <v>2022-11-11 13:01:57</v>
          </cell>
          <cell r="S143" t="str">
            <v>고압</v>
          </cell>
          <cell r="T143" t="str">
            <v>고정요금</v>
          </cell>
          <cell r="U143" t="str">
            <v>196</v>
          </cell>
          <cell r="V143" t="str">
            <v>7kw</v>
          </cell>
          <cell r="W143" t="str">
            <v/>
          </cell>
          <cell r="X143" t="str">
            <v>2017-12-11 22:41:06</v>
          </cell>
          <cell r="Y143" t="str">
            <v>인천광역시</v>
          </cell>
          <cell r="Z143" t="str">
            <v>연수구</v>
          </cell>
          <cell r="AA143" t="str">
            <v>양수렬</v>
          </cell>
          <cell r="AB143">
            <v>44895</v>
          </cell>
          <cell r="AC143" t="str">
            <v>OK</v>
          </cell>
          <cell r="AE143" t="str">
            <v>인천광역시 연수구 아트센터대로97번길 20</v>
          </cell>
          <cell r="AF143" t="str">
            <v>송도더샵그린워크 3차</v>
          </cell>
          <cell r="AG143" t="str">
            <v>인천광역시 연수구 송도동 18-5</v>
          </cell>
          <cell r="AH143" t="str">
            <v>송도더샵그린워크 3차</v>
          </cell>
          <cell r="AI143" t="str">
            <v>154~156(1806동 부근 B1, M22기둥)</v>
          </cell>
          <cell r="AJ143" t="str">
            <v>기타시설</v>
          </cell>
          <cell r="AK143" t="str">
            <v>아파트</v>
          </cell>
          <cell r="AL143" t="str">
            <v>37.3997489</v>
          </cell>
          <cell r="AM143" t="str">
            <v>126.6402378</v>
          </cell>
          <cell r="AN143" t="str">
            <v>지엔텔17-24</v>
          </cell>
          <cell r="AO143" t="str">
            <v>11-2909-1211</v>
          </cell>
          <cell r="AP143" t="str">
            <v>IOT연동</v>
          </cell>
        </row>
        <row r="144">
          <cell r="B144">
            <v>157</v>
          </cell>
          <cell r="C144" t="str">
            <v>20AF36A2C235</v>
          </cell>
          <cell r="D144" t="str">
            <v>송도더샵그린워크 3차</v>
          </cell>
          <cell r="E144" t="str">
            <v>000055</v>
          </cell>
          <cell r="F144" t="str">
            <v>04</v>
          </cell>
          <cell r="G144" t="str">
            <v>지차저</v>
          </cell>
          <cell r="H144" t="str">
            <v>부분개방</v>
          </cell>
          <cell r="I144" t="str">
            <v>비공개</v>
          </cell>
          <cell r="J144" t="str">
            <v>등록</v>
          </cell>
          <cell r="K144" t="str">
            <v>전송</v>
          </cell>
          <cell r="L144" t="str">
            <v>클린일렉스</v>
          </cell>
          <cell r="M144" t="str">
            <v>KL10-SD2K</v>
          </cell>
          <cell r="N144" t="str">
            <v>운영중</v>
          </cell>
          <cell r="O144" t="str">
            <v>운영중</v>
          </cell>
          <cell r="Q144" t="str">
            <v>대기</v>
          </cell>
          <cell r="R144" t="str">
            <v>2022-11-11 13:51:59</v>
          </cell>
          <cell r="S144" t="str">
            <v>고압</v>
          </cell>
          <cell r="T144" t="str">
            <v>고정요금</v>
          </cell>
          <cell r="U144" t="str">
            <v>196</v>
          </cell>
          <cell r="V144" t="str">
            <v>7kw</v>
          </cell>
          <cell r="W144" t="str">
            <v/>
          </cell>
          <cell r="X144" t="str">
            <v>2017-12-11 22:41:06</v>
          </cell>
          <cell r="Y144" t="str">
            <v>인천광역시</v>
          </cell>
          <cell r="Z144" t="str">
            <v>연수구</v>
          </cell>
          <cell r="AA144" t="str">
            <v>양수렬</v>
          </cell>
          <cell r="AB144">
            <v>44895</v>
          </cell>
          <cell r="AC144" t="str">
            <v>OK</v>
          </cell>
          <cell r="AE144" t="str">
            <v>인천광역시 연수구 아트센터대로97번길 20</v>
          </cell>
          <cell r="AF144" t="str">
            <v>송도더샵그린워크 3차</v>
          </cell>
          <cell r="AG144" t="str">
            <v>인천광역시 연수구 송도동 18-5</v>
          </cell>
          <cell r="AH144" t="str">
            <v>송도더샵그린워크 3차</v>
          </cell>
          <cell r="AI144" t="str">
            <v>157~159(1806동 부근 B2, M22기둥)</v>
          </cell>
          <cell r="AJ144" t="str">
            <v>기타시설</v>
          </cell>
          <cell r="AK144" t="str">
            <v>아파트</v>
          </cell>
          <cell r="AL144" t="str">
            <v>37.3997489</v>
          </cell>
          <cell r="AM144" t="str">
            <v>126.6402378</v>
          </cell>
          <cell r="AN144" t="str">
            <v>지엔텔17-24</v>
          </cell>
          <cell r="AO144" t="str">
            <v>11-2909-1211</v>
          </cell>
          <cell r="AP144" t="str">
            <v>IOT연동</v>
          </cell>
        </row>
        <row r="145">
          <cell r="B145">
            <v>158</v>
          </cell>
          <cell r="C145" t="str">
            <v>20AF36A2C295</v>
          </cell>
          <cell r="D145" t="str">
            <v>송도더샵그린워크 3차</v>
          </cell>
          <cell r="E145" t="str">
            <v>000055</v>
          </cell>
          <cell r="F145" t="str">
            <v>05</v>
          </cell>
          <cell r="G145" t="str">
            <v>지차저</v>
          </cell>
          <cell r="H145" t="str">
            <v>부분개방</v>
          </cell>
          <cell r="I145" t="str">
            <v>비공개</v>
          </cell>
          <cell r="J145" t="str">
            <v>등록</v>
          </cell>
          <cell r="K145" t="str">
            <v>전송</v>
          </cell>
          <cell r="L145" t="str">
            <v>클린일렉스</v>
          </cell>
          <cell r="M145" t="str">
            <v>KL10-SD2K</v>
          </cell>
          <cell r="N145" t="str">
            <v>운영중</v>
          </cell>
          <cell r="O145" t="str">
            <v>운영중</v>
          </cell>
          <cell r="Q145" t="str">
            <v>충전완료</v>
          </cell>
          <cell r="R145" t="str">
            <v>2022-11-11 13:56:31</v>
          </cell>
          <cell r="S145" t="str">
            <v>고압</v>
          </cell>
          <cell r="T145" t="str">
            <v>고정요금</v>
          </cell>
          <cell r="U145" t="str">
            <v>196</v>
          </cell>
          <cell r="V145" t="str">
            <v>7kw</v>
          </cell>
          <cell r="W145" t="str">
            <v/>
          </cell>
          <cell r="X145" t="str">
            <v>2017-12-11 22:41:06</v>
          </cell>
          <cell r="Y145" t="str">
            <v>인천광역시</v>
          </cell>
          <cell r="Z145" t="str">
            <v>연수구</v>
          </cell>
          <cell r="AA145" t="str">
            <v>양수렬</v>
          </cell>
          <cell r="AB145">
            <v>44895</v>
          </cell>
          <cell r="AC145" t="str">
            <v>OK</v>
          </cell>
          <cell r="AE145" t="str">
            <v>인천광역시 연수구 아트센터대로97번길 20</v>
          </cell>
          <cell r="AF145" t="str">
            <v>송도더샵그린워크 3차</v>
          </cell>
          <cell r="AG145" t="str">
            <v>인천광역시 연수구 송도동 18-5</v>
          </cell>
          <cell r="AH145" t="str">
            <v>송도더샵그린워크 3차</v>
          </cell>
          <cell r="AI145" t="str">
            <v>157~159(1806동 부근 B2, M22기둥)</v>
          </cell>
          <cell r="AJ145" t="str">
            <v>기타시설</v>
          </cell>
          <cell r="AK145" t="str">
            <v>아파트</v>
          </cell>
          <cell r="AL145" t="str">
            <v>37.3997489</v>
          </cell>
          <cell r="AM145" t="str">
            <v>126.6402378</v>
          </cell>
          <cell r="AN145" t="str">
            <v>지엔텔17-24</v>
          </cell>
          <cell r="AO145" t="str">
            <v>11-2909-1211</v>
          </cell>
          <cell r="AP145" t="str">
            <v>IOT연동</v>
          </cell>
        </row>
        <row r="146">
          <cell r="B146">
            <v>159</v>
          </cell>
          <cell r="C146" t="str">
            <v>204CBFAA29FF</v>
          </cell>
          <cell r="D146" t="str">
            <v>송도더샵그린워크 3차</v>
          </cell>
          <cell r="E146" t="str">
            <v>000055</v>
          </cell>
          <cell r="F146" t="str">
            <v>06</v>
          </cell>
          <cell r="G146" t="str">
            <v>지차저</v>
          </cell>
          <cell r="H146" t="str">
            <v>부분개방</v>
          </cell>
          <cell r="I146" t="str">
            <v>비공개</v>
          </cell>
          <cell r="J146" t="str">
            <v>등록</v>
          </cell>
          <cell r="K146" t="str">
            <v>전송</v>
          </cell>
          <cell r="L146" t="str">
            <v>클린일렉스</v>
          </cell>
          <cell r="M146" t="str">
            <v>KL10-SD2K</v>
          </cell>
          <cell r="N146" t="str">
            <v>운영중</v>
          </cell>
          <cell r="O146" t="str">
            <v>운영중</v>
          </cell>
          <cell r="Q146" t="str">
            <v>대기</v>
          </cell>
          <cell r="R146" t="str">
            <v>2022-11-11 13:50:11</v>
          </cell>
          <cell r="S146" t="str">
            <v>고압</v>
          </cell>
          <cell r="T146" t="str">
            <v>고정요금</v>
          </cell>
          <cell r="U146" t="str">
            <v>196</v>
          </cell>
          <cell r="V146" t="str">
            <v>7kw</v>
          </cell>
          <cell r="W146" t="str">
            <v/>
          </cell>
          <cell r="X146" t="str">
            <v>2017-12-11 22:41:06</v>
          </cell>
          <cell r="Y146" t="str">
            <v>인천광역시</v>
          </cell>
          <cell r="Z146" t="str">
            <v>연수구</v>
          </cell>
          <cell r="AA146" t="str">
            <v>양수렬</v>
          </cell>
          <cell r="AB146">
            <v>44895</v>
          </cell>
          <cell r="AC146" t="str">
            <v>OK</v>
          </cell>
          <cell r="AE146" t="str">
            <v>인천광역시 연수구 아트센터대로97번길 20</v>
          </cell>
          <cell r="AF146" t="str">
            <v>송도더샵그린워크 3차</v>
          </cell>
          <cell r="AG146" t="str">
            <v>인천광역시 연수구 송도동 18-5</v>
          </cell>
          <cell r="AH146" t="str">
            <v>송도더샵그린워크 3차</v>
          </cell>
          <cell r="AI146" t="str">
            <v>157~159(1806동 부근 B2, M22기둥)</v>
          </cell>
          <cell r="AJ146" t="str">
            <v>기타시설</v>
          </cell>
          <cell r="AK146" t="str">
            <v>아파트</v>
          </cell>
          <cell r="AL146" t="str">
            <v>37.3997489</v>
          </cell>
          <cell r="AM146" t="str">
            <v>126.6402378</v>
          </cell>
          <cell r="AN146" t="str">
            <v>지엔텔17-24</v>
          </cell>
          <cell r="AO146" t="str">
            <v>11-2909-1211</v>
          </cell>
          <cell r="AP146" t="str">
            <v>IOT연동</v>
          </cell>
        </row>
        <row r="147">
          <cell r="B147">
            <v>160</v>
          </cell>
          <cell r="C147" t="str">
            <v>20AF36A2CA10</v>
          </cell>
          <cell r="D147" t="str">
            <v>영종풍림1차 2-1단지</v>
          </cell>
          <cell r="E147" t="str">
            <v>000056</v>
          </cell>
          <cell r="F147" t="str">
            <v>01</v>
          </cell>
          <cell r="G147" t="str">
            <v>지차저</v>
          </cell>
          <cell r="H147" t="str">
            <v>부분개방</v>
          </cell>
          <cell r="I147" t="str">
            <v>비공개</v>
          </cell>
          <cell r="J147" t="str">
            <v>등록</v>
          </cell>
          <cell r="K147" t="str">
            <v>전송</v>
          </cell>
          <cell r="L147" t="str">
            <v>클린일렉스</v>
          </cell>
          <cell r="M147" t="str">
            <v>KL40-BC</v>
          </cell>
          <cell r="N147" t="str">
            <v>운영중</v>
          </cell>
          <cell r="O147" t="str">
            <v>운영중</v>
          </cell>
          <cell r="Q147" t="str">
            <v>대기</v>
          </cell>
          <cell r="R147" t="str">
            <v>2022-11-11 13:52:29</v>
          </cell>
          <cell r="S147" t="str">
            <v>고압</v>
          </cell>
          <cell r="T147" t="str">
            <v>고정요금</v>
          </cell>
          <cell r="U147" t="str">
            <v>196</v>
          </cell>
          <cell r="V147" t="str">
            <v>7kw</v>
          </cell>
          <cell r="X147" t="str">
            <v>2017-12-11 22:41:06</v>
          </cell>
          <cell r="Y147" t="str">
            <v>인천광역시</v>
          </cell>
          <cell r="Z147" t="str">
            <v>중구</v>
          </cell>
          <cell r="AA147" t="str">
            <v>양수렬</v>
          </cell>
          <cell r="AE147" t="str">
            <v>인천광역시 중구 영종대로27번길 40</v>
          </cell>
          <cell r="AF147" t="str">
            <v>영종풍림1차 2-1단지</v>
          </cell>
          <cell r="AG147" t="str">
            <v>인천광역시 중구 운서동 2748-1</v>
          </cell>
          <cell r="AH147" t="str">
            <v>영종풍림1차 2-1단지</v>
          </cell>
          <cell r="AI147" t="str">
            <v>103동 / 104동 주차장내</v>
          </cell>
          <cell r="AJ147" t="str">
            <v>기타시설</v>
          </cell>
          <cell r="AK147" t="str">
            <v>아파트</v>
          </cell>
          <cell r="AL147" t="str">
            <v>37.4960998</v>
          </cell>
          <cell r="AM147" t="str">
            <v>126.4830692</v>
          </cell>
          <cell r="AN147" t="str">
            <v>지엔텔17-366</v>
          </cell>
          <cell r="AO147" t="str">
            <v>11-2933-2498</v>
          </cell>
          <cell r="AP147" t="str">
            <v>IOT연동</v>
          </cell>
        </row>
        <row r="148">
          <cell r="B148">
            <v>161</v>
          </cell>
          <cell r="C148" t="str">
            <v>20AF36A2DC64</v>
          </cell>
          <cell r="D148" t="str">
            <v>영종풍림1차 2-1단지</v>
          </cell>
          <cell r="E148" t="str">
            <v>000056</v>
          </cell>
          <cell r="F148" t="str">
            <v>02</v>
          </cell>
          <cell r="G148" t="str">
            <v>지차저</v>
          </cell>
          <cell r="H148" t="str">
            <v>부분개방</v>
          </cell>
          <cell r="I148" t="str">
            <v>비공개</v>
          </cell>
          <cell r="J148" t="str">
            <v>등록</v>
          </cell>
          <cell r="K148" t="str">
            <v>전송</v>
          </cell>
          <cell r="L148" t="str">
            <v>클린일렉스</v>
          </cell>
          <cell r="M148" t="str">
            <v>KL40-BC</v>
          </cell>
          <cell r="N148" t="str">
            <v>운영중</v>
          </cell>
          <cell r="O148" t="str">
            <v>운영중</v>
          </cell>
          <cell r="Q148" t="str">
            <v>대기</v>
          </cell>
          <cell r="R148" t="str">
            <v>2022-11-11 13:52:11</v>
          </cell>
          <cell r="S148" t="str">
            <v>고압</v>
          </cell>
          <cell r="T148" t="str">
            <v>고정요금</v>
          </cell>
          <cell r="U148" t="str">
            <v>196</v>
          </cell>
          <cell r="V148" t="str">
            <v>7kw</v>
          </cell>
          <cell r="X148" t="str">
            <v>2017-12-11 22:41:06</v>
          </cell>
          <cell r="Y148" t="str">
            <v>인천광역시</v>
          </cell>
          <cell r="Z148" t="str">
            <v>중구</v>
          </cell>
          <cell r="AA148" t="str">
            <v>양수렬</v>
          </cell>
          <cell r="AE148" t="str">
            <v>인천광역시 중구 영종대로27번길 40</v>
          </cell>
          <cell r="AF148" t="str">
            <v>영종풍림1차 2-1단지</v>
          </cell>
          <cell r="AG148" t="str">
            <v>인천광역시 중구 운서동 2748-1</v>
          </cell>
          <cell r="AH148" t="str">
            <v>영종풍림1차 2-1단지</v>
          </cell>
          <cell r="AI148" t="str">
            <v>103동 / 104동 주차장내</v>
          </cell>
          <cell r="AJ148" t="str">
            <v>기타시설</v>
          </cell>
          <cell r="AK148" t="str">
            <v>아파트</v>
          </cell>
          <cell r="AL148" t="str">
            <v>37.4960998</v>
          </cell>
          <cell r="AM148" t="str">
            <v>126.4830692</v>
          </cell>
          <cell r="AN148" t="str">
            <v>지엔텔17-366</v>
          </cell>
          <cell r="AO148" t="str">
            <v>11-2933-2498</v>
          </cell>
          <cell r="AP148" t="str">
            <v>IOT연동</v>
          </cell>
        </row>
        <row r="149">
          <cell r="B149">
            <v>162</v>
          </cell>
          <cell r="C149" t="str">
            <v>20AF36A2D8F4</v>
          </cell>
          <cell r="D149" t="str">
            <v>영종풍림1차 2-1단지</v>
          </cell>
          <cell r="E149" t="str">
            <v>000056</v>
          </cell>
          <cell r="F149" t="str">
            <v>03</v>
          </cell>
          <cell r="G149" t="str">
            <v>지차저</v>
          </cell>
          <cell r="H149" t="str">
            <v>부분개방</v>
          </cell>
          <cell r="I149" t="str">
            <v>비공개</v>
          </cell>
          <cell r="J149" t="str">
            <v>등록</v>
          </cell>
          <cell r="K149" t="str">
            <v>전송</v>
          </cell>
          <cell r="L149" t="str">
            <v>클린일렉스</v>
          </cell>
          <cell r="M149" t="str">
            <v>KL40-BC</v>
          </cell>
          <cell r="N149" t="str">
            <v>운영중</v>
          </cell>
          <cell r="O149" t="str">
            <v>운영중</v>
          </cell>
          <cell r="Q149" t="str">
            <v>대기</v>
          </cell>
          <cell r="R149" t="str">
            <v>2022-11-11 13:56:30</v>
          </cell>
          <cell r="S149" t="str">
            <v>고압</v>
          </cell>
          <cell r="T149" t="str">
            <v>고정요금</v>
          </cell>
          <cell r="U149" t="str">
            <v>196</v>
          </cell>
          <cell r="V149" t="str">
            <v>7kw</v>
          </cell>
          <cell r="X149" t="str">
            <v>2017-12-11 22:41:06</v>
          </cell>
          <cell r="Y149" t="str">
            <v>인천광역시</v>
          </cell>
          <cell r="Z149" t="str">
            <v>중구</v>
          </cell>
          <cell r="AA149" t="str">
            <v>양수렬</v>
          </cell>
          <cell r="AE149" t="str">
            <v>인천광역시 중구 영종대로27번길 40</v>
          </cell>
          <cell r="AF149" t="str">
            <v>영종풍림1차 2-1단지</v>
          </cell>
          <cell r="AG149" t="str">
            <v>인천광역시 중구 운서동 2748-1</v>
          </cell>
          <cell r="AH149" t="str">
            <v>영종풍림1차 2-1단지</v>
          </cell>
          <cell r="AI149" t="str">
            <v>103동 / 104동 주차장내</v>
          </cell>
          <cell r="AJ149" t="str">
            <v>기타시설</v>
          </cell>
          <cell r="AK149" t="str">
            <v>아파트</v>
          </cell>
          <cell r="AL149" t="str">
            <v>37.4960998</v>
          </cell>
          <cell r="AM149" t="str">
            <v>126.4830692</v>
          </cell>
          <cell r="AN149" t="str">
            <v>지엔텔17-366</v>
          </cell>
          <cell r="AO149" t="str">
            <v>11-2933-2620</v>
          </cell>
          <cell r="AP149" t="str">
            <v>IOT연동</v>
          </cell>
        </row>
        <row r="150">
          <cell r="B150">
            <v>163</v>
          </cell>
          <cell r="C150" t="str">
            <v>20AF36A2DAFA</v>
          </cell>
          <cell r="D150" t="str">
            <v>영종풍림1차 2-1단지</v>
          </cell>
          <cell r="E150" t="str">
            <v>000056</v>
          </cell>
          <cell r="F150" t="str">
            <v>04</v>
          </cell>
          <cell r="G150" t="str">
            <v>지차저</v>
          </cell>
          <cell r="H150" t="str">
            <v>부분개방</v>
          </cell>
          <cell r="I150" t="str">
            <v>비공개</v>
          </cell>
          <cell r="J150" t="str">
            <v>등록</v>
          </cell>
          <cell r="K150" t="str">
            <v>전송</v>
          </cell>
          <cell r="L150" t="str">
            <v>클린일렉스</v>
          </cell>
          <cell r="M150" t="str">
            <v>KL40-BC</v>
          </cell>
          <cell r="N150" t="str">
            <v>운영중</v>
          </cell>
          <cell r="O150" t="str">
            <v>운영중</v>
          </cell>
          <cell r="Q150" t="str">
            <v>대기</v>
          </cell>
          <cell r="R150" t="str">
            <v>2022-11-11 13:57:39</v>
          </cell>
          <cell r="S150" t="str">
            <v>고압</v>
          </cell>
          <cell r="T150" t="str">
            <v>고정요금</v>
          </cell>
          <cell r="U150" t="str">
            <v>196</v>
          </cell>
          <cell r="V150" t="str">
            <v>7kw</v>
          </cell>
          <cell r="X150" t="str">
            <v>2017-12-11 22:41:06</v>
          </cell>
          <cell r="Y150" t="str">
            <v>인천광역시</v>
          </cell>
          <cell r="Z150" t="str">
            <v>중구</v>
          </cell>
          <cell r="AA150" t="str">
            <v>양수렬</v>
          </cell>
          <cell r="AE150" t="str">
            <v>인천광역시 중구 영종대로27번길 40</v>
          </cell>
          <cell r="AF150" t="str">
            <v>영종풍림1차 2-1단지</v>
          </cell>
          <cell r="AG150" t="str">
            <v>인천광역시 중구 운서동 2748-1</v>
          </cell>
          <cell r="AH150" t="str">
            <v>영종풍림1차 2-1단지</v>
          </cell>
          <cell r="AI150" t="str">
            <v>103동 / 104동 주차장내</v>
          </cell>
          <cell r="AJ150" t="str">
            <v>기타시설</v>
          </cell>
          <cell r="AK150" t="str">
            <v>아파트</v>
          </cell>
          <cell r="AL150" t="str">
            <v>37.4960998</v>
          </cell>
          <cell r="AM150" t="str">
            <v>126.4830692</v>
          </cell>
          <cell r="AN150" t="str">
            <v>지엔텔17-366</v>
          </cell>
          <cell r="AO150" t="str">
            <v>11-2933-2620</v>
          </cell>
          <cell r="AP150" t="str">
            <v>IOT연동</v>
          </cell>
        </row>
        <row r="151">
          <cell r="B151">
            <v>164</v>
          </cell>
          <cell r="C151" t="str">
            <v>20AF36A2DF39</v>
          </cell>
          <cell r="D151" t="str">
            <v>연수우성1차아파트</v>
          </cell>
          <cell r="E151" t="str">
            <v>000057</v>
          </cell>
          <cell r="F151" t="str">
            <v>02</v>
          </cell>
          <cell r="G151" t="str">
            <v>지차저</v>
          </cell>
          <cell r="H151" t="str">
            <v>부분개방</v>
          </cell>
          <cell r="I151" t="str">
            <v>비공개</v>
          </cell>
          <cell r="J151" t="str">
            <v>등록</v>
          </cell>
          <cell r="K151" t="str">
            <v>전송</v>
          </cell>
          <cell r="L151" t="str">
            <v>클린일렉스</v>
          </cell>
          <cell r="M151" t="str">
            <v>KL40-BC</v>
          </cell>
          <cell r="N151" t="str">
            <v>운영중</v>
          </cell>
          <cell r="O151" t="str">
            <v>운영중</v>
          </cell>
          <cell r="Q151" t="str">
            <v>대기</v>
          </cell>
          <cell r="R151" t="str">
            <v>2022-11-11 13:49:59</v>
          </cell>
          <cell r="S151" t="str">
            <v>고압</v>
          </cell>
          <cell r="T151" t="str">
            <v>고정요금</v>
          </cell>
          <cell r="U151" t="str">
            <v>196</v>
          </cell>
          <cell r="V151" t="str">
            <v>7kw</v>
          </cell>
          <cell r="X151" t="str">
            <v>2017-12-11 22:41:06</v>
          </cell>
          <cell r="Y151" t="str">
            <v>인천광역시</v>
          </cell>
          <cell r="Z151" t="str">
            <v>연수구</v>
          </cell>
          <cell r="AA151" t="str">
            <v>양수렬</v>
          </cell>
          <cell r="AB151">
            <v>44902</v>
          </cell>
          <cell r="AC151" t="str">
            <v>OK</v>
          </cell>
          <cell r="AE151" t="str">
            <v>인천광역시 연수구 청능대로 175</v>
          </cell>
          <cell r="AF151" t="str">
            <v>연수우성1차아파트</v>
          </cell>
          <cell r="AG151" t="str">
            <v>인천광역시 연수구 연수동 635</v>
          </cell>
          <cell r="AH151" t="str">
            <v>연수우성1차아파트</v>
          </cell>
          <cell r="AI151" t="str">
            <v>105동 지하 1층 주차장내</v>
          </cell>
          <cell r="AJ151" t="str">
            <v>기타시설</v>
          </cell>
          <cell r="AK151" t="str">
            <v>아파트</v>
          </cell>
          <cell r="AL151" t="str">
            <v>37.409933</v>
          </cell>
          <cell r="AM151" t="str">
            <v>126.6829498</v>
          </cell>
          <cell r="AN151" t="str">
            <v>지엔텔17-502</v>
          </cell>
          <cell r="AO151" t="str">
            <v>11-2950-6871</v>
          </cell>
          <cell r="AP151" t="str">
            <v>IOT연동</v>
          </cell>
        </row>
        <row r="152">
          <cell r="B152">
            <v>165</v>
          </cell>
          <cell r="C152" t="str">
            <v>20AF36A2DB23</v>
          </cell>
          <cell r="D152" t="str">
            <v>연수우성1차아파트</v>
          </cell>
          <cell r="E152" t="str">
            <v>000057</v>
          </cell>
          <cell r="F152" t="str">
            <v>03</v>
          </cell>
          <cell r="G152" t="str">
            <v>지차저</v>
          </cell>
          <cell r="H152" t="str">
            <v>부분개방</v>
          </cell>
          <cell r="I152" t="str">
            <v>비공개</v>
          </cell>
          <cell r="J152" t="str">
            <v>등록</v>
          </cell>
          <cell r="K152" t="str">
            <v>전송</v>
          </cell>
          <cell r="L152" t="str">
            <v>클린일렉스</v>
          </cell>
          <cell r="M152" t="str">
            <v>KL40-BC</v>
          </cell>
          <cell r="N152" t="str">
            <v>운영중</v>
          </cell>
          <cell r="O152" t="str">
            <v>운영중</v>
          </cell>
          <cell r="Q152" t="str">
            <v>대기</v>
          </cell>
          <cell r="R152" t="str">
            <v>2022-11-11 13:49:47</v>
          </cell>
          <cell r="S152" t="str">
            <v>고압</v>
          </cell>
          <cell r="T152" t="str">
            <v>고정요금</v>
          </cell>
          <cell r="U152" t="str">
            <v>196</v>
          </cell>
          <cell r="V152" t="str">
            <v>7kw</v>
          </cell>
          <cell r="X152" t="str">
            <v>2017-12-11 22:41:06</v>
          </cell>
          <cell r="Y152" t="str">
            <v>인천광역시</v>
          </cell>
          <cell r="Z152" t="str">
            <v>연수구</v>
          </cell>
          <cell r="AA152" t="str">
            <v>양수렬</v>
          </cell>
          <cell r="AB152">
            <v>44902</v>
          </cell>
          <cell r="AC152" t="str">
            <v>OK</v>
          </cell>
          <cell r="AE152" t="str">
            <v>인천광역시 연수구 청능대로 175</v>
          </cell>
          <cell r="AF152" t="str">
            <v>연수우성1차아파트</v>
          </cell>
          <cell r="AG152" t="str">
            <v>인천광역시 연수구 연수동 635</v>
          </cell>
          <cell r="AH152" t="str">
            <v>연수우성1차아파트</v>
          </cell>
          <cell r="AI152" t="str">
            <v>105동 지하 1층 주차장내</v>
          </cell>
          <cell r="AJ152" t="str">
            <v>기타시설</v>
          </cell>
          <cell r="AK152" t="str">
            <v>아파트</v>
          </cell>
          <cell r="AL152" t="str">
            <v>37.409933</v>
          </cell>
          <cell r="AM152" t="str">
            <v>126.6829498</v>
          </cell>
          <cell r="AN152" t="str">
            <v>지엔텔17-502</v>
          </cell>
          <cell r="AO152" t="str">
            <v>11-2950-6871</v>
          </cell>
          <cell r="AP152" t="str">
            <v>IOT연동</v>
          </cell>
        </row>
        <row r="153">
          <cell r="B153">
            <v>166</v>
          </cell>
          <cell r="C153" t="str">
            <v>20AF36A2DFAB</v>
          </cell>
          <cell r="D153" t="str">
            <v>연수우성1차아파트</v>
          </cell>
          <cell r="E153" t="str">
            <v>000057</v>
          </cell>
          <cell r="F153" t="str">
            <v>04</v>
          </cell>
          <cell r="G153" t="str">
            <v>지차저</v>
          </cell>
          <cell r="H153" t="str">
            <v>부분개방</v>
          </cell>
          <cell r="I153" t="str">
            <v>비공개</v>
          </cell>
          <cell r="J153" t="str">
            <v>등록</v>
          </cell>
          <cell r="K153" t="str">
            <v>전송</v>
          </cell>
          <cell r="L153" t="str">
            <v>클린일렉스</v>
          </cell>
          <cell r="M153" t="str">
            <v>KL40-BC</v>
          </cell>
          <cell r="N153" t="str">
            <v>운영중</v>
          </cell>
          <cell r="O153" t="str">
            <v>운영중</v>
          </cell>
          <cell r="Q153" t="str">
            <v>대기</v>
          </cell>
          <cell r="R153" t="str">
            <v>2022-11-11 13:53:04</v>
          </cell>
          <cell r="S153" t="str">
            <v>고압</v>
          </cell>
          <cell r="T153" t="str">
            <v>고정요금</v>
          </cell>
          <cell r="U153" t="str">
            <v>196</v>
          </cell>
          <cell r="V153" t="str">
            <v>7kw</v>
          </cell>
          <cell r="X153" t="str">
            <v>2017-12-11 22:41:06</v>
          </cell>
          <cell r="Y153" t="str">
            <v>인천광역시</v>
          </cell>
          <cell r="Z153" t="str">
            <v>연수구</v>
          </cell>
          <cell r="AA153" t="str">
            <v>양수렬</v>
          </cell>
          <cell r="AB153">
            <v>44902</v>
          </cell>
          <cell r="AC153" t="str">
            <v>OK</v>
          </cell>
          <cell r="AE153" t="str">
            <v>인천광역시 연수구 청능대로 175</v>
          </cell>
          <cell r="AF153" t="str">
            <v>연수우성1차아파트</v>
          </cell>
          <cell r="AG153" t="str">
            <v>인천광역시 연수구 연수동 635</v>
          </cell>
          <cell r="AH153" t="str">
            <v>연수우성1차아파트</v>
          </cell>
          <cell r="AI153" t="str">
            <v>105동 지하 1층 주차장내</v>
          </cell>
          <cell r="AJ153" t="str">
            <v>기타시설</v>
          </cell>
          <cell r="AK153" t="str">
            <v>아파트</v>
          </cell>
          <cell r="AL153" t="str">
            <v>37.409933</v>
          </cell>
          <cell r="AM153" t="str">
            <v>126.6829498</v>
          </cell>
          <cell r="AN153" t="str">
            <v>지엔텔17-502</v>
          </cell>
          <cell r="AO153" t="str">
            <v>11-2950-6871</v>
          </cell>
          <cell r="AP153" t="str">
            <v>IOT연동</v>
          </cell>
        </row>
        <row r="154">
          <cell r="B154">
            <v>167</v>
          </cell>
          <cell r="C154" t="str">
            <v>20AF36A2DB6D</v>
          </cell>
          <cell r="D154" t="str">
            <v>옥련우성1차아파트</v>
          </cell>
          <cell r="E154" t="str">
            <v>000058</v>
          </cell>
          <cell r="F154" t="str">
            <v>05</v>
          </cell>
          <cell r="G154" t="str">
            <v>지차저</v>
          </cell>
          <cell r="H154" t="str">
            <v>부분개방</v>
          </cell>
          <cell r="I154" t="str">
            <v>비공개</v>
          </cell>
          <cell r="J154" t="str">
            <v>등록</v>
          </cell>
          <cell r="K154" t="str">
            <v>전송</v>
          </cell>
          <cell r="L154" t="str">
            <v>클린일렉스</v>
          </cell>
          <cell r="M154" t="str">
            <v>KL40-BC</v>
          </cell>
          <cell r="N154" t="str">
            <v>운영중</v>
          </cell>
          <cell r="O154" t="str">
            <v>운영중</v>
          </cell>
          <cell r="Q154" t="str">
            <v>대기</v>
          </cell>
          <cell r="R154" t="str">
            <v>2022-11-11 13:49:31</v>
          </cell>
          <cell r="S154" t="str">
            <v>고압</v>
          </cell>
          <cell r="T154" t="str">
            <v>고정요금</v>
          </cell>
          <cell r="U154" t="str">
            <v>196</v>
          </cell>
          <cell r="V154" t="str">
            <v>7kw</v>
          </cell>
          <cell r="X154" t="str">
            <v>2017-12-11 22:41:06</v>
          </cell>
          <cell r="Y154" t="str">
            <v>인천광역시</v>
          </cell>
          <cell r="Z154" t="str">
            <v>연수구</v>
          </cell>
          <cell r="AA154" t="str">
            <v>양수렬</v>
          </cell>
          <cell r="AB154">
            <v>44902</v>
          </cell>
          <cell r="AC154" t="str">
            <v>OK</v>
          </cell>
          <cell r="AE154" t="str">
            <v>인천광역시 연수구 독배로40번길 48</v>
          </cell>
          <cell r="AF154" t="str">
            <v>옥련우성1차아파트</v>
          </cell>
          <cell r="AG154" t="str">
            <v>인천광역시 연수구 옥련동 636-1</v>
          </cell>
          <cell r="AH154" t="str">
            <v>옥련우성1차아파트</v>
          </cell>
          <cell r="AI154" t="str">
            <v>지하1층 14번기둥앞</v>
          </cell>
          <cell r="AJ154" t="str">
            <v>기타시설</v>
          </cell>
          <cell r="AK154" t="str">
            <v>아파트</v>
          </cell>
          <cell r="AL154" t="str">
            <v>37.4237201</v>
          </cell>
          <cell r="AM154" t="str">
            <v>126.6471382</v>
          </cell>
          <cell r="AN154" t="str">
            <v>지엔텔17-461</v>
          </cell>
          <cell r="AO154" t="str">
            <v>11-2941-9118</v>
          </cell>
          <cell r="AP154" t="str">
            <v>IOT연동</v>
          </cell>
        </row>
        <row r="155">
          <cell r="B155">
            <v>168</v>
          </cell>
          <cell r="C155" t="str">
            <v>20AF36A2DE34</v>
          </cell>
          <cell r="D155" t="str">
            <v>옥련우성1차아파트</v>
          </cell>
          <cell r="E155" t="str">
            <v>000058</v>
          </cell>
          <cell r="F155" t="str">
            <v>06</v>
          </cell>
          <cell r="G155" t="str">
            <v>지차저</v>
          </cell>
          <cell r="H155" t="str">
            <v>부분개방</v>
          </cell>
          <cell r="I155" t="str">
            <v>비공개</v>
          </cell>
          <cell r="J155" t="str">
            <v>등록</v>
          </cell>
          <cell r="K155" t="str">
            <v>전송</v>
          </cell>
          <cell r="L155" t="str">
            <v>클린일렉스</v>
          </cell>
          <cell r="M155" t="str">
            <v>KL40-BC</v>
          </cell>
          <cell r="N155" t="str">
            <v>운영중</v>
          </cell>
          <cell r="O155" t="str">
            <v>운영중</v>
          </cell>
          <cell r="Q155" t="str">
            <v>충전중</v>
          </cell>
          <cell r="R155" t="str">
            <v>2022-11-11 13:18:15</v>
          </cell>
          <cell r="S155" t="str">
            <v>고압</v>
          </cell>
          <cell r="T155" t="str">
            <v>고정요금</v>
          </cell>
          <cell r="U155" t="str">
            <v>196</v>
          </cell>
          <cell r="V155" t="str">
            <v>7kw</v>
          </cell>
          <cell r="X155" t="str">
            <v>2017-12-11 22:41:06</v>
          </cell>
          <cell r="Y155" t="str">
            <v>인천광역시</v>
          </cell>
          <cell r="Z155" t="str">
            <v>연수구</v>
          </cell>
          <cell r="AA155" t="str">
            <v>양수렬</v>
          </cell>
          <cell r="AB155">
            <v>44902</v>
          </cell>
          <cell r="AC155" t="str">
            <v>OK</v>
          </cell>
          <cell r="AE155" t="str">
            <v>인천광역시 연수구 독배로40번길 48</v>
          </cell>
          <cell r="AF155" t="str">
            <v>옥련우성1차아파트</v>
          </cell>
          <cell r="AG155" t="str">
            <v>인천광역시 연수구 옥련동 636-1</v>
          </cell>
          <cell r="AH155" t="str">
            <v>옥련우성1차아파트</v>
          </cell>
          <cell r="AI155" t="str">
            <v>지하1층 14번기둥앞</v>
          </cell>
          <cell r="AJ155" t="str">
            <v>기타시설</v>
          </cell>
          <cell r="AK155" t="str">
            <v>아파트</v>
          </cell>
          <cell r="AL155" t="str">
            <v>37.4237201</v>
          </cell>
          <cell r="AM155" t="str">
            <v>126.6471382</v>
          </cell>
          <cell r="AN155" t="str">
            <v>지엔텔17-461</v>
          </cell>
          <cell r="AO155" t="str">
            <v>11-2941-9118</v>
          </cell>
          <cell r="AP155" t="str">
            <v>IOT연동</v>
          </cell>
        </row>
        <row r="156">
          <cell r="B156">
            <v>169</v>
          </cell>
          <cell r="C156" t="str">
            <v>20AF36A2CA8F</v>
          </cell>
          <cell r="D156" t="str">
            <v>옥련우성1차아파트</v>
          </cell>
          <cell r="E156" t="str">
            <v>000058</v>
          </cell>
          <cell r="F156" t="str">
            <v>07</v>
          </cell>
          <cell r="G156" t="str">
            <v>지차저</v>
          </cell>
          <cell r="H156" t="str">
            <v>부분개방</v>
          </cell>
          <cell r="I156" t="str">
            <v>비공개</v>
          </cell>
          <cell r="J156" t="str">
            <v>등록</v>
          </cell>
          <cell r="K156" t="str">
            <v>전송</v>
          </cell>
          <cell r="L156" t="str">
            <v>클린일렉스</v>
          </cell>
          <cell r="M156" t="str">
            <v>KL40-BC</v>
          </cell>
          <cell r="N156" t="str">
            <v>운영중</v>
          </cell>
          <cell r="O156" t="str">
            <v>운영중</v>
          </cell>
          <cell r="Q156" t="str">
            <v>대기</v>
          </cell>
          <cell r="R156" t="str">
            <v>2022-11-11 13:59:16</v>
          </cell>
          <cell r="S156" t="str">
            <v>고압</v>
          </cell>
          <cell r="T156" t="str">
            <v>고정요금</v>
          </cell>
          <cell r="U156" t="str">
            <v>196</v>
          </cell>
          <cell r="V156" t="str">
            <v>7kw</v>
          </cell>
          <cell r="X156" t="str">
            <v>2017-12-11 22:41:06</v>
          </cell>
          <cell r="Y156" t="str">
            <v>인천광역시</v>
          </cell>
          <cell r="Z156" t="str">
            <v>연수구</v>
          </cell>
          <cell r="AA156" t="str">
            <v>양수렬</v>
          </cell>
          <cell r="AB156">
            <v>44902</v>
          </cell>
          <cell r="AC156" t="str">
            <v>OK</v>
          </cell>
          <cell r="AE156" t="str">
            <v>인천광역시 연수구 독배로40번길 48</v>
          </cell>
          <cell r="AF156" t="str">
            <v>옥련우성1차아파트</v>
          </cell>
          <cell r="AG156" t="str">
            <v>인천광역시 연수구 옥련동 636-1</v>
          </cell>
          <cell r="AH156" t="str">
            <v>옥련우성1차아파트</v>
          </cell>
          <cell r="AI156" t="str">
            <v>지하1층 14번기둥앞</v>
          </cell>
          <cell r="AJ156" t="str">
            <v>기타시설</v>
          </cell>
          <cell r="AK156" t="str">
            <v>아파트</v>
          </cell>
          <cell r="AL156" t="str">
            <v>37.4237201</v>
          </cell>
          <cell r="AM156" t="str">
            <v>126.6471382</v>
          </cell>
          <cell r="AN156" t="str">
            <v>지엔텔17-461</v>
          </cell>
          <cell r="AO156" t="str">
            <v>11-2941-9118</v>
          </cell>
          <cell r="AP156" t="str">
            <v>IOT연동</v>
          </cell>
        </row>
        <row r="157">
          <cell r="B157">
            <v>170</v>
          </cell>
          <cell r="C157" t="str">
            <v>20AF36A2D638</v>
          </cell>
          <cell r="D157" t="str">
            <v>옥련우성1차아파트</v>
          </cell>
          <cell r="E157" t="str">
            <v>000058</v>
          </cell>
          <cell r="F157" t="str">
            <v>08</v>
          </cell>
          <cell r="G157" t="str">
            <v>지차저</v>
          </cell>
          <cell r="H157" t="str">
            <v>부분개방</v>
          </cell>
          <cell r="I157" t="str">
            <v>비공개</v>
          </cell>
          <cell r="J157" t="str">
            <v>등록</v>
          </cell>
          <cell r="K157" t="str">
            <v>전송</v>
          </cell>
          <cell r="L157" t="str">
            <v>클린일렉스</v>
          </cell>
          <cell r="M157" t="str">
            <v>KL40-BC</v>
          </cell>
          <cell r="N157" t="str">
            <v>운영중</v>
          </cell>
          <cell r="O157" t="str">
            <v>운영중</v>
          </cell>
          <cell r="Q157" t="str">
            <v>충전중</v>
          </cell>
          <cell r="R157" t="str">
            <v>2022-11-11 11:41:20</v>
          </cell>
          <cell r="S157" t="str">
            <v>고압</v>
          </cell>
          <cell r="T157" t="str">
            <v>고정요금</v>
          </cell>
          <cell r="U157" t="str">
            <v>196</v>
          </cell>
          <cell r="V157" t="str">
            <v>7kw</v>
          </cell>
          <cell r="X157" t="str">
            <v>2017-12-11 22:41:06</v>
          </cell>
          <cell r="Y157" t="str">
            <v>인천광역시</v>
          </cell>
          <cell r="Z157" t="str">
            <v>연수구</v>
          </cell>
          <cell r="AA157" t="str">
            <v>양수렬</v>
          </cell>
          <cell r="AB157">
            <v>44902</v>
          </cell>
          <cell r="AC157" t="str">
            <v>OK</v>
          </cell>
          <cell r="AE157" t="str">
            <v>인천광역시 연수구 독배로40번길 48</v>
          </cell>
          <cell r="AF157" t="str">
            <v>옥련우성1차아파트</v>
          </cell>
          <cell r="AG157" t="str">
            <v>인천광역시 연수구 옥련동 636-1</v>
          </cell>
          <cell r="AH157" t="str">
            <v>옥련우성1차아파트</v>
          </cell>
          <cell r="AI157" t="str">
            <v>지하1층 14번기둥앞</v>
          </cell>
          <cell r="AJ157" t="str">
            <v>기타시설</v>
          </cell>
          <cell r="AK157" t="str">
            <v>아파트</v>
          </cell>
          <cell r="AL157" t="str">
            <v>37.4237201</v>
          </cell>
          <cell r="AM157" t="str">
            <v>126.6471382</v>
          </cell>
          <cell r="AN157" t="str">
            <v>지엔텔17-461</v>
          </cell>
          <cell r="AO157" t="str">
            <v>11-2941-9118</v>
          </cell>
          <cell r="AP157" t="str">
            <v>IOT연동</v>
          </cell>
        </row>
        <row r="158">
          <cell r="B158">
            <v>171</v>
          </cell>
          <cell r="C158" t="str">
            <v>20AF36A2D864</v>
          </cell>
          <cell r="D158" t="str">
            <v>옥련우성1차아파트</v>
          </cell>
          <cell r="E158" t="str">
            <v>000058</v>
          </cell>
          <cell r="F158" t="str">
            <v>09</v>
          </cell>
          <cell r="G158" t="str">
            <v>지차저</v>
          </cell>
          <cell r="H158" t="str">
            <v>부분개방</v>
          </cell>
          <cell r="I158" t="str">
            <v>비공개</v>
          </cell>
          <cell r="J158" t="str">
            <v>등록</v>
          </cell>
          <cell r="K158" t="str">
            <v>전송</v>
          </cell>
          <cell r="L158" t="str">
            <v>클린일렉스</v>
          </cell>
          <cell r="M158" t="str">
            <v>KL40-BC</v>
          </cell>
          <cell r="N158" t="str">
            <v>운영중</v>
          </cell>
          <cell r="O158" t="str">
            <v>운영중</v>
          </cell>
          <cell r="Q158" t="str">
            <v>대기</v>
          </cell>
          <cell r="R158" t="str">
            <v>2022-11-11 13:52:20</v>
          </cell>
          <cell r="S158" t="str">
            <v>고압</v>
          </cell>
          <cell r="T158" t="str">
            <v>고정요금</v>
          </cell>
          <cell r="U158" t="str">
            <v>196</v>
          </cell>
          <cell r="V158" t="str">
            <v>7kw</v>
          </cell>
          <cell r="X158" t="str">
            <v>2017-12-11 22:41:06</v>
          </cell>
          <cell r="Y158" t="str">
            <v>인천광역시</v>
          </cell>
          <cell r="Z158" t="str">
            <v>연수구</v>
          </cell>
          <cell r="AA158" t="str">
            <v>양수렬</v>
          </cell>
          <cell r="AB158">
            <v>44902</v>
          </cell>
          <cell r="AC158" t="str">
            <v>OK</v>
          </cell>
          <cell r="AE158" t="str">
            <v>인천광역시 연수구 독배로40번길 48</v>
          </cell>
          <cell r="AF158" t="str">
            <v>옥련우성1차아파트</v>
          </cell>
          <cell r="AG158" t="str">
            <v>인천광역시 연수구 옥련동 636-1</v>
          </cell>
          <cell r="AH158" t="str">
            <v>옥련우성1차아파트</v>
          </cell>
          <cell r="AI158" t="str">
            <v>지하1층 14번기둥앞</v>
          </cell>
          <cell r="AJ158" t="str">
            <v>기타시설</v>
          </cell>
          <cell r="AK158" t="str">
            <v>아파트</v>
          </cell>
          <cell r="AL158" t="str">
            <v>37.4237201</v>
          </cell>
          <cell r="AM158" t="str">
            <v>126.6471382</v>
          </cell>
          <cell r="AN158" t="str">
            <v>지엔텔17-461</v>
          </cell>
          <cell r="AO158" t="str">
            <v>11-2941-9118</v>
          </cell>
          <cell r="AP158" t="str">
            <v>IOT연동</v>
          </cell>
        </row>
        <row r="159">
          <cell r="B159">
            <v>172</v>
          </cell>
          <cell r="C159" t="str">
            <v>20AF36A2DBCC</v>
          </cell>
          <cell r="D159" t="str">
            <v>유승그린아파트</v>
          </cell>
          <cell r="E159" t="str">
            <v>000059</v>
          </cell>
          <cell r="F159" t="str">
            <v>01</v>
          </cell>
          <cell r="G159" t="str">
            <v>지차저</v>
          </cell>
          <cell r="H159" t="str">
            <v>부분개방</v>
          </cell>
          <cell r="I159" t="str">
            <v>비공개</v>
          </cell>
          <cell r="J159" t="str">
            <v>등록</v>
          </cell>
          <cell r="K159" t="str">
            <v>전송</v>
          </cell>
          <cell r="L159" t="str">
            <v>클린일렉스</v>
          </cell>
          <cell r="M159" t="str">
            <v>KL40-BC</v>
          </cell>
          <cell r="N159" t="str">
            <v>운영중</v>
          </cell>
          <cell r="O159" t="str">
            <v>운영중</v>
          </cell>
          <cell r="P159" t="str">
            <v>2022-06-29 13:43:31</v>
          </cell>
          <cell r="Q159" t="str">
            <v>통신장애</v>
          </cell>
          <cell r="R159" t="str">
            <v>2022-08-05 11:12:20</v>
          </cell>
          <cell r="S159" t="str">
            <v>고압</v>
          </cell>
          <cell r="T159" t="str">
            <v>고정요금</v>
          </cell>
          <cell r="U159" t="str">
            <v>196</v>
          </cell>
          <cell r="V159" t="str">
            <v>7kw</v>
          </cell>
          <cell r="W159" t="str">
            <v/>
          </cell>
          <cell r="X159" t="str">
            <v>2017-12-11 22:41:06</v>
          </cell>
          <cell r="Y159" t="str">
            <v>인천광역시</v>
          </cell>
          <cell r="Z159" t="str">
            <v>계양구</v>
          </cell>
          <cell r="AA159" t="str">
            <v>양수렬</v>
          </cell>
          <cell r="AE159" t="str">
            <v>인천광역시 계양구 아나지로197번길 9</v>
          </cell>
          <cell r="AF159" t="str">
            <v>유승그린아파트</v>
          </cell>
          <cell r="AG159" t="str">
            <v>인천광역시 계양구 효성동 273</v>
          </cell>
          <cell r="AH159" t="str">
            <v>유승그린아파트</v>
          </cell>
          <cell r="AI159" t="str">
            <v>지하 1층 주차장 벽면</v>
          </cell>
          <cell r="AJ159" t="str">
            <v>기타시설</v>
          </cell>
          <cell r="AK159" t="str">
            <v>아파트</v>
          </cell>
          <cell r="AL159" t="str">
            <v>37.526308</v>
          </cell>
          <cell r="AM159" t="str">
            <v>126.7132255</v>
          </cell>
          <cell r="AN159" t="str">
            <v>지엔텔17-503</v>
          </cell>
          <cell r="AO159" t="str">
            <v>11-2944-4304</v>
          </cell>
          <cell r="AP159" t="str">
            <v>IOT연동</v>
          </cell>
        </row>
        <row r="160">
          <cell r="B160">
            <v>173</v>
          </cell>
          <cell r="C160" t="str">
            <v>20AF36A2DBCA</v>
          </cell>
          <cell r="D160" t="str">
            <v>한국아파트</v>
          </cell>
          <cell r="E160" t="str">
            <v>000060</v>
          </cell>
          <cell r="F160" t="str">
            <v>01</v>
          </cell>
          <cell r="G160" t="str">
            <v>지차저</v>
          </cell>
          <cell r="H160" t="str">
            <v>부분개방</v>
          </cell>
          <cell r="I160" t="str">
            <v>비공개</v>
          </cell>
          <cell r="J160" t="str">
            <v>등록</v>
          </cell>
          <cell r="K160" t="str">
            <v>전송</v>
          </cell>
          <cell r="L160" t="str">
            <v>클린일렉스</v>
          </cell>
          <cell r="M160" t="str">
            <v>KL40-BC</v>
          </cell>
          <cell r="N160" t="str">
            <v>운영중</v>
          </cell>
          <cell r="O160" t="str">
            <v>운영중</v>
          </cell>
          <cell r="Q160" t="str">
            <v>대기</v>
          </cell>
          <cell r="R160" t="str">
            <v>2022-11-11 13:57:23</v>
          </cell>
          <cell r="S160" t="str">
            <v>고압</v>
          </cell>
          <cell r="T160" t="str">
            <v>고정요금</v>
          </cell>
          <cell r="U160" t="str">
            <v>196</v>
          </cell>
          <cell r="V160" t="str">
            <v>7kw</v>
          </cell>
          <cell r="X160" t="str">
            <v>2017-12-11 22:41:06</v>
          </cell>
          <cell r="Y160" t="str">
            <v>인천광역시</v>
          </cell>
          <cell r="Z160" t="str">
            <v>계양구</v>
          </cell>
          <cell r="AA160" t="str">
            <v>양수렬</v>
          </cell>
          <cell r="AE160" t="str">
            <v>인천광역시 계양구 봉오대로735번길 5</v>
          </cell>
          <cell r="AF160" t="str">
            <v>한국아파트</v>
          </cell>
          <cell r="AG160" t="str">
            <v>인천광역시 계양구 작전동 77-9</v>
          </cell>
          <cell r="AH160" t="str">
            <v>한국아파트</v>
          </cell>
          <cell r="AI160" t="str">
            <v>101동 지하 2층 주차장</v>
          </cell>
          <cell r="AJ160" t="str">
            <v>기타시설</v>
          </cell>
          <cell r="AK160" t="str">
            <v>아파트</v>
          </cell>
          <cell r="AL160" t="str">
            <v>37.5312026</v>
          </cell>
          <cell r="AM160" t="str">
            <v>126.7313549</v>
          </cell>
          <cell r="AN160" t="str">
            <v>지엔텔17-638</v>
          </cell>
          <cell r="AO160" t="str">
            <v>11-2947-4726</v>
          </cell>
          <cell r="AP160" t="str">
            <v>IOT연동</v>
          </cell>
        </row>
        <row r="161">
          <cell r="B161">
            <v>174</v>
          </cell>
          <cell r="C161" t="str">
            <v>20AF36A2C3D1</v>
          </cell>
          <cell r="D161" t="str">
            <v>한국아파트</v>
          </cell>
          <cell r="E161" t="str">
            <v>000060</v>
          </cell>
          <cell r="F161" t="str">
            <v>02</v>
          </cell>
          <cell r="G161" t="str">
            <v>지차저</v>
          </cell>
          <cell r="H161" t="str">
            <v>부분개방</v>
          </cell>
          <cell r="I161" t="str">
            <v>비공개</v>
          </cell>
          <cell r="J161" t="str">
            <v>등록</v>
          </cell>
          <cell r="K161" t="str">
            <v>전송</v>
          </cell>
          <cell r="L161" t="str">
            <v>클린일렉스</v>
          </cell>
          <cell r="M161" t="str">
            <v>KL40-BC</v>
          </cell>
          <cell r="N161" t="str">
            <v>운영중</v>
          </cell>
          <cell r="O161" t="str">
            <v>운영중</v>
          </cell>
          <cell r="Q161" t="str">
            <v>대기</v>
          </cell>
          <cell r="R161" t="str">
            <v>2022-11-11 13:55:55</v>
          </cell>
          <cell r="S161" t="str">
            <v>고압</v>
          </cell>
          <cell r="T161" t="str">
            <v>고정요금</v>
          </cell>
          <cell r="U161" t="str">
            <v>196</v>
          </cell>
          <cell r="V161" t="str">
            <v>7kw</v>
          </cell>
          <cell r="X161" t="str">
            <v>2017-12-11 22:41:06</v>
          </cell>
          <cell r="Y161" t="str">
            <v>인천광역시</v>
          </cell>
          <cell r="Z161" t="str">
            <v>계양구</v>
          </cell>
          <cell r="AA161" t="str">
            <v>양수렬</v>
          </cell>
          <cell r="AE161" t="str">
            <v>인천광역시 계양구 봉오대로735번길 5</v>
          </cell>
          <cell r="AF161" t="str">
            <v>한국아파트</v>
          </cell>
          <cell r="AG161" t="str">
            <v>인천광역시 계양구 작전동 77-9</v>
          </cell>
          <cell r="AH161" t="str">
            <v>한국아파트</v>
          </cell>
          <cell r="AI161" t="str">
            <v>101동 지하 2층 주차장</v>
          </cell>
          <cell r="AJ161" t="str">
            <v>기타시설</v>
          </cell>
          <cell r="AK161" t="str">
            <v>아파트</v>
          </cell>
          <cell r="AL161" t="str">
            <v>37.5312026</v>
          </cell>
          <cell r="AM161" t="str">
            <v>126.7313549</v>
          </cell>
          <cell r="AN161" t="str">
            <v>지엔텔17-638</v>
          </cell>
          <cell r="AO161" t="str">
            <v>11-2947-4726</v>
          </cell>
          <cell r="AP161" t="str">
            <v>IOT연동</v>
          </cell>
        </row>
        <row r="162">
          <cell r="B162">
            <v>175</v>
          </cell>
          <cell r="C162" t="str">
            <v>20AF36A2DB7C</v>
          </cell>
          <cell r="D162" t="str">
            <v>효성6차뉴서울아파트</v>
          </cell>
          <cell r="E162" t="str">
            <v>000061</v>
          </cell>
          <cell r="F162" t="str">
            <v>01</v>
          </cell>
          <cell r="G162" t="str">
            <v>지차저</v>
          </cell>
          <cell r="H162" t="str">
            <v>부분개방</v>
          </cell>
          <cell r="I162" t="str">
            <v>비공개</v>
          </cell>
          <cell r="J162" t="str">
            <v>등록</v>
          </cell>
          <cell r="K162" t="str">
            <v>전송</v>
          </cell>
          <cell r="L162" t="str">
            <v>클린일렉스</v>
          </cell>
          <cell r="M162" t="str">
            <v>KL40-BC</v>
          </cell>
          <cell r="N162" t="str">
            <v>운영중</v>
          </cell>
          <cell r="O162" t="str">
            <v>운영중</v>
          </cell>
          <cell r="Q162" t="str">
            <v>대기</v>
          </cell>
          <cell r="R162" t="str">
            <v>2022-11-11 13:51:08</v>
          </cell>
          <cell r="S162" t="str">
            <v>고압</v>
          </cell>
          <cell r="T162" t="str">
            <v>고정요금</v>
          </cell>
          <cell r="U162" t="str">
            <v>196</v>
          </cell>
          <cell r="V162" t="str">
            <v>7kw</v>
          </cell>
          <cell r="X162" t="str">
            <v>2017-12-11 22:41:06</v>
          </cell>
          <cell r="Y162" t="str">
            <v>인천광역시</v>
          </cell>
          <cell r="Z162" t="str">
            <v>계양구</v>
          </cell>
          <cell r="AA162" t="str">
            <v>양수렬</v>
          </cell>
          <cell r="AE162" t="str">
            <v>인천광역시 계양구 아나지로198번길 7</v>
          </cell>
          <cell r="AF162" t="str">
            <v>효성6차뉴서울아파트</v>
          </cell>
          <cell r="AG162" t="str">
            <v>인천광역시 계양구 효성동 221-7</v>
          </cell>
          <cell r="AH162" t="str">
            <v>효성6차뉴서울아파트</v>
          </cell>
          <cell r="AI162" t="str">
            <v>지하 1층 602동 중간 부근</v>
          </cell>
          <cell r="AJ162" t="str">
            <v>기타시설</v>
          </cell>
          <cell r="AK162" t="str">
            <v>아파트</v>
          </cell>
          <cell r="AL162" t="str">
            <v>37.5247362</v>
          </cell>
          <cell r="AM162" t="str">
            <v>126.713689</v>
          </cell>
          <cell r="AN162" t="str">
            <v>지엔텔17-660</v>
          </cell>
          <cell r="AO162" t="str">
            <v>11-2947-4824</v>
          </cell>
          <cell r="AP162" t="str">
            <v>IOT연동</v>
          </cell>
        </row>
        <row r="163">
          <cell r="B163">
            <v>176</v>
          </cell>
          <cell r="C163" t="str">
            <v>20AF36A2C619</v>
          </cell>
          <cell r="D163" t="str">
            <v>효성6차뉴서울아파트</v>
          </cell>
          <cell r="E163" t="str">
            <v>000061</v>
          </cell>
          <cell r="F163" t="str">
            <v>02</v>
          </cell>
          <cell r="G163" t="str">
            <v>지차저</v>
          </cell>
          <cell r="H163" t="str">
            <v>부분개방</v>
          </cell>
          <cell r="I163" t="str">
            <v>비공개</v>
          </cell>
          <cell r="J163" t="str">
            <v>등록</v>
          </cell>
          <cell r="K163" t="str">
            <v>전송</v>
          </cell>
          <cell r="L163" t="str">
            <v>클린일렉스</v>
          </cell>
          <cell r="M163" t="str">
            <v>KL40-BC</v>
          </cell>
          <cell r="N163" t="str">
            <v>운영중</v>
          </cell>
          <cell r="O163" t="str">
            <v>운영중</v>
          </cell>
          <cell r="Q163" t="str">
            <v>대기</v>
          </cell>
          <cell r="R163" t="str">
            <v>2022-11-11 13:50:58</v>
          </cell>
          <cell r="S163" t="str">
            <v>고압</v>
          </cell>
          <cell r="T163" t="str">
            <v>고정요금</v>
          </cell>
          <cell r="U163" t="str">
            <v>196</v>
          </cell>
          <cell r="V163" t="str">
            <v>7kw</v>
          </cell>
          <cell r="X163" t="str">
            <v>2017-12-11 22:41:06</v>
          </cell>
          <cell r="Y163" t="str">
            <v>인천광역시</v>
          </cell>
          <cell r="Z163" t="str">
            <v>계양구</v>
          </cell>
          <cell r="AA163" t="str">
            <v>양수렬</v>
          </cell>
          <cell r="AE163" t="str">
            <v>인천광역시 계양구 아나지로198번길 7</v>
          </cell>
          <cell r="AF163" t="str">
            <v>효성6차뉴서울아파트</v>
          </cell>
          <cell r="AG163" t="str">
            <v>인천광역시 계양구 효성동 221-7</v>
          </cell>
          <cell r="AH163" t="str">
            <v>효성6차뉴서울아파트</v>
          </cell>
          <cell r="AI163" t="str">
            <v>지하 1층 602동 중간 부근</v>
          </cell>
          <cell r="AJ163" t="str">
            <v>기타시설</v>
          </cell>
          <cell r="AK163" t="str">
            <v>아파트</v>
          </cell>
          <cell r="AL163" t="str">
            <v>37.5247362</v>
          </cell>
          <cell r="AM163" t="str">
            <v>126.713689</v>
          </cell>
          <cell r="AN163" t="str">
            <v>지엔텔17-660</v>
          </cell>
          <cell r="AO163" t="str">
            <v>11-2947-4824</v>
          </cell>
          <cell r="AP163" t="str">
            <v>IOT연동</v>
          </cell>
        </row>
        <row r="164">
          <cell r="B164">
            <v>177</v>
          </cell>
          <cell r="C164" t="str">
            <v>20AF36A2D894</v>
          </cell>
          <cell r="D164" t="str">
            <v>효성6차뉴서울아파트</v>
          </cell>
          <cell r="E164" t="str">
            <v>000061</v>
          </cell>
          <cell r="F164" t="str">
            <v>03</v>
          </cell>
          <cell r="G164" t="str">
            <v>지차저</v>
          </cell>
          <cell r="H164" t="str">
            <v>부분개방</v>
          </cell>
          <cell r="I164" t="str">
            <v>비공개</v>
          </cell>
          <cell r="J164" t="str">
            <v>등록</v>
          </cell>
          <cell r="K164" t="str">
            <v>전송</v>
          </cell>
          <cell r="L164" t="str">
            <v>클린일렉스</v>
          </cell>
          <cell r="M164" t="str">
            <v>KL40-BC</v>
          </cell>
          <cell r="N164" t="str">
            <v>운영중</v>
          </cell>
          <cell r="O164" t="str">
            <v>운영중</v>
          </cell>
          <cell r="Q164" t="str">
            <v>대기</v>
          </cell>
          <cell r="R164" t="str">
            <v>2022-11-11 13:59:12</v>
          </cell>
          <cell r="S164" t="str">
            <v>고압</v>
          </cell>
          <cell r="T164" t="str">
            <v>고정요금</v>
          </cell>
          <cell r="U164" t="str">
            <v>196</v>
          </cell>
          <cell r="V164" t="str">
            <v>7kw</v>
          </cell>
          <cell r="X164" t="str">
            <v>2017-12-11 22:41:06</v>
          </cell>
          <cell r="Y164" t="str">
            <v>인천광역시</v>
          </cell>
          <cell r="Z164" t="str">
            <v>계양구</v>
          </cell>
          <cell r="AA164" t="str">
            <v>양수렬</v>
          </cell>
          <cell r="AE164" t="str">
            <v>인천광역시 계양구 아나지로198번길 7</v>
          </cell>
          <cell r="AF164" t="str">
            <v>효성6차뉴서울아파트</v>
          </cell>
          <cell r="AG164" t="str">
            <v>인천광역시 계양구 효성동 221-7</v>
          </cell>
          <cell r="AH164" t="str">
            <v>효성6차뉴서울아파트</v>
          </cell>
          <cell r="AI164" t="str">
            <v>지하 1층 602동 중간 부근</v>
          </cell>
          <cell r="AJ164" t="str">
            <v>기타시설</v>
          </cell>
          <cell r="AK164" t="str">
            <v>아파트</v>
          </cell>
          <cell r="AL164" t="str">
            <v>37.5247362</v>
          </cell>
          <cell r="AM164" t="str">
            <v>126.713689</v>
          </cell>
          <cell r="AN164" t="str">
            <v>지엔텔17-660</v>
          </cell>
          <cell r="AO164" t="str">
            <v>11-2947-4824</v>
          </cell>
          <cell r="AP164" t="str">
            <v>IOT연동</v>
          </cell>
        </row>
        <row r="165">
          <cell r="B165">
            <v>178</v>
          </cell>
          <cell r="C165" t="str">
            <v>204CBFAA29F0</v>
          </cell>
          <cell r="D165" t="str">
            <v>송도스마트밸리 지식산업센터</v>
          </cell>
          <cell r="E165" t="str">
            <v>000062</v>
          </cell>
          <cell r="F165" t="str">
            <v>01</v>
          </cell>
          <cell r="G165" t="str">
            <v>지차저</v>
          </cell>
          <cell r="H165" t="str">
            <v>부분개방</v>
          </cell>
          <cell r="I165" t="str">
            <v>공개</v>
          </cell>
          <cell r="J165" t="str">
            <v>등록</v>
          </cell>
          <cell r="K165" t="str">
            <v>전송</v>
          </cell>
          <cell r="L165" t="str">
            <v>클린일렉스</v>
          </cell>
          <cell r="M165" t="str">
            <v>KL10-WD2K</v>
          </cell>
          <cell r="N165" t="str">
            <v>운영중</v>
          </cell>
          <cell r="O165" t="str">
            <v>운영중</v>
          </cell>
          <cell r="Q165" t="str">
            <v>충전완료</v>
          </cell>
          <cell r="R165" t="str">
            <v>2022-11-11 13:56:25</v>
          </cell>
          <cell r="S165" t="str">
            <v>고압</v>
          </cell>
          <cell r="T165" t="str">
            <v>고정요금</v>
          </cell>
          <cell r="U165" t="str">
            <v>196</v>
          </cell>
          <cell r="V165" t="str">
            <v>7kw</v>
          </cell>
          <cell r="W165" t="str">
            <v/>
          </cell>
          <cell r="X165" t="str">
            <v>2017-12-11 22:41:06</v>
          </cell>
          <cell r="Y165" t="str">
            <v>인천광역시</v>
          </cell>
          <cell r="Z165" t="str">
            <v>연수구</v>
          </cell>
          <cell r="AA165" t="str">
            <v>양수렬</v>
          </cell>
          <cell r="AB165">
            <v>44900</v>
          </cell>
          <cell r="AC165" t="str">
            <v>OK</v>
          </cell>
          <cell r="AE165" t="str">
            <v>인천광역시 연수구 송도미래로 30</v>
          </cell>
          <cell r="AF165" t="str">
            <v>송도스마트밸리 지식산업센터</v>
          </cell>
          <cell r="AG165" t="str">
            <v>인천광역시 연수구 송도동 214</v>
          </cell>
          <cell r="AH165" t="str">
            <v>송도스마트밸리 지식산업센터</v>
          </cell>
          <cell r="AI165" t="str">
            <v>C동 지하1층 C09기둥 주변</v>
          </cell>
          <cell r="AJ165" t="str">
            <v>기타시설</v>
          </cell>
          <cell r="AK165" t="str">
            <v>사업장(사옥)</v>
          </cell>
          <cell r="AL165" t="str">
            <v>37.366637586917</v>
          </cell>
          <cell r="AM165" t="str">
            <v>126.6483734458174</v>
          </cell>
          <cell r="AN165" t="str">
            <v>지엔텔17-269</v>
          </cell>
          <cell r="AO165" t="str">
            <v>11-2924-9702</v>
          </cell>
          <cell r="AP165" t="str">
            <v>IOT연동</v>
          </cell>
        </row>
        <row r="166">
          <cell r="B166">
            <v>179</v>
          </cell>
          <cell r="C166" t="str">
            <v>204CBFAA29F2</v>
          </cell>
          <cell r="D166" t="str">
            <v>송도스마트밸리 지식산업센터</v>
          </cell>
          <cell r="E166" t="str">
            <v>000062</v>
          </cell>
          <cell r="F166" t="str">
            <v>02</v>
          </cell>
          <cell r="G166" t="str">
            <v>지차저</v>
          </cell>
          <cell r="H166" t="str">
            <v>부분개방</v>
          </cell>
          <cell r="I166" t="str">
            <v>공개</v>
          </cell>
          <cell r="J166" t="str">
            <v>등록</v>
          </cell>
          <cell r="K166" t="str">
            <v>전송</v>
          </cell>
          <cell r="L166" t="str">
            <v>클린일렉스</v>
          </cell>
          <cell r="M166" t="str">
            <v>KL10-WD2K</v>
          </cell>
          <cell r="N166" t="str">
            <v>운영중</v>
          </cell>
          <cell r="O166" t="str">
            <v>운영중</v>
          </cell>
          <cell r="Q166" t="str">
            <v>충전중</v>
          </cell>
          <cell r="R166" t="str">
            <v>2022-11-11 08:28:02</v>
          </cell>
          <cell r="S166" t="str">
            <v>고압</v>
          </cell>
          <cell r="T166" t="str">
            <v>고정요금</v>
          </cell>
          <cell r="U166" t="str">
            <v>196</v>
          </cell>
          <cell r="V166" t="str">
            <v>7kw</v>
          </cell>
          <cell r="W166" t="str">
            <v/>
          </cell>
          <cell r="X166" t="str">
            <v>2017-12-11 22:41:06</v>
          </cell>
          <cell r="Y166" t="str">
            <v>인천광역시</v>
          </cell>
          <cell r="Z166" t="str">
            <v>연수구</v>
          </cell>
          <cell r="AA166" t="str">
            <v>양수렬</v>
          </cell>
          <cell r="AB166">
            <v>44900</v>
          </cell>
          <cell r="AC166" t="str">
            <v>OK</v>
          </cell>
          <cell r="AE166" t="str">
            <v>인천광역시 연수구 송도미래로 30</v>
          </cell>
          <cell r="AF166" t="str">
            <v>송도스마트밸리 지식산업센터</v>
          </cell>
          <cell r="AG166" t="str">
            <v>인천광역시 연수구 송도동 214</v>
          </cell>
          <cell r="AH166" t="str">
            <v>송도스마트밸리 지식산업센터</v>
          </cell>
          <cell r="AI166" t="str">
            <v>C동 지하1층 C09기둥 주변</v>
          </cell>
          <cell r="AJ166" t="str">
            <v>기타시설</v>
          </cell>
          <cell r="AK166" t="str">
            <v>사업장(사옥)</v>
          </cell>
          <cell r="AL166" t="str">
            <v>37.366637586917</v>
          </cell>
          <cell r="AM166" t="str">
            <v>126.6483734458174</v>
          </cell>
          <cell r="AN166" t="str">
            <v>지엔텔17-269</v>
          </cell>
          <cell r="AO166" t="str">
            <v>11-2924-9702</v>
          </cell>
          <cell r="AP166" t="str">
            <v>IOT연동</v>
          </cell>
        </row>
        <row r="167">
          <cell r="B167">
            <v>180</v>
          </cell>
          <cell r="C167" t="str">
            <v>204CBFAA29D1</v>
          </cell>
          <cell r="D167" t="str">
            <v>송도스마트밸리 지식산업센터</v>
          </cell>
          <cell r="E167" t="str">
            <v>000062</v>
          </cell>
          <cell r="F167" t="str">
            <v>03</v>
          </cell>
          <cell r="G167" t="str">
            <v>지차저</v>
          </cell>
          <cell r="H167" t="str">
            <v>부분개방</v>
          </cell>
          <cell r="I167" t="str">
            <v>공개</v>
          </cell>
          <cell r="J167" t="str">
            <v>등록</v>
          </cell>
          <cell r="K167" t="str">
            <v>전송</v>
          </cell>
          <cell r="L167" t="str">
            <v>클린일렉스</v>
          </cell>
          <cell r="M167" t="str">
            <v>KL10-WD2K</v>
          </cell>
          <cell r="N167" t="str">
            <v>운영중</v>
          </cell>
          <cell r="O167" t="str">
            <v>운영중</v>
          </cell>
          <cell r="Q167" t="str">
            <v>통신장애</v>
          </cell>
          <cell r="R167" t="str">
            <v>2022-11-10 22:47:30</v>
          </cell>
          <cell r="S167" t="str">
            <v>고압</v>
          </cell>
          <cell r="T167" t="str">
            <v>고정요금</v>
          </cell>
          <cell r="U167" t="str">
            <v>196</v>
          </cell>
          <cell r="V167" t="str">
            <v>7kw</v>
          </cell>
          <cell r="W167" t="str">
            <v/>
          </cell>
          <cell r="X167" t="str">
            <v>2017-12-11 22:41:06</v>
          </cell>
          <cell r="Y167" t="str">
            <v>인천광역시</v>
          </cell>
          <cell r="Z167" t="str">
            <v>연수구</v>
          </cell>
          <cell r="AA167" t="str">
            <v>양수렬</v>
          </cell>
          <cell r="AB167">
            <v>44900</v>
          </cell>
          <cell r="AC167" t="str">
            <v>OK</v>
          </cell>
          <cell r="AE167" t="str">
            <v>인천광역시 연수구 송도미래로 30</v>
          </cell>
          <cell r="AF167" t="str">
            <v>송도스마트밸리 지식산업센터</v>
          </cell>
          <cell r="AG167" t="str">
            <v>인천광역시 연수구 송도동 214</v>
          </cell>
          <cell r="AH167" t="str">
            <v>송도스마트밸리 지식산업센터</v>
          </cell>
          <cell r="AI167" t="str">
            <v>C동 지하1층 C09기둥 주변</v>
          </cell>
          <cell r="AJ167" t="str">
            <v>기타시설</v>
          </cell>
          <cell r="AK167" t="str">
            <v>사업장(사옥)</v>
          </cell>
          <cell r="AL167" t="str">
            <v>37.366637586917</v>
          </cell>
          <cell r="AM167" t="str">
            <v>126.6483734458174</v>
          </cell>
          <cell r="AN167" t="str">
            <v>지엔텔17-269</v>
          </cell>
          <cell r="AO167" t="str">
            <v>11-2924-9702</v>
          </cell>
          <cell r="AP167" t="str">
            <v>IOT연동</v>
          </cell>
        </row>
        <row r="168">
          <cell r="B168">
            <v>181</v>
          </cell>
          <cell r="C168" t="str">
            <v>204CBFAA2A12</v>
          </cell>
          <cell r="D168" t="str">
            <v>송도스마트밸리 지식산업센터</v>
          </cell>
          <cell r="E168" t="str">
            <v>000062</v>
          </cell>
          <cell r="F168" t="str">
            <v>04</v>
          </cell>
          <cell r="G168" t="str">
            <v>지차저</v>
          </cell>
          <cell r="H168" t="str">
            <v>부분개방</v>
          </cell>
          <cell r="I168" t="str">
            <v>공개</v>
          </cell>
          <cell r="J168" t="str">
            <v>등록</v>
          </cell>
          <cell r="K168" t="str">
            <v>전송</v>
          </cell>
          <cell r="L168" t="str">
            <v>클린일렉스</v>
          </cell>
          <cell r="M168" t="str">
            <v>KL10-WD2K</v>
          </cell>
          <cell r="N168" t="str">
            <v>운영중</v>
          </cell>
          <cell r="O168" t="str">
            <v>운영중</v>
          </cell>
          <cell r="Q168" t="str">
            <v>충전중</v>
          </cell>
          <cell r="R168" t="str">
            <v>2022-11-11 13:52:19</v>
          </cell>
          <cell r="S168" t="str">
            <v>고압</v>
          </cell>
          <cell r="T168" t="str">
            <v>고정요금</v>
          </cell>
          <cell r="U168" t="str">
            <v>196</v>
          </cell>
          <cell r="V168" t="str">
            <v>7kw</v>
          </cell>
          <cell r="W168" t="str">
            <v/>
          </cell>
          <cell r="X168" t="str">
            <v>2017-12-11 22:41:06</v>
          </cell>
          <cell r="Y168" t="str">
            <v>인천광역시</v>
          </cell>
          <cell r="Z168" t="str">
            <v>연수구</v>
          </cell>
          <cell r="AA168" t="str">
            <v>양수렬</v>
          </cell>
          <cell r="AB168">
            <v>44900</v>
          </cell>
          <cell r="AC168" t="str">
            <v>OK</v>
          </cell>
          <cell r="AE168" t="str">
            <v>인천광역시 연수구 송도미래로 30</v>
          </cell>
          <cell r="AF168" t="str">
            <v>송도스마트밸리 지식산업센터</v>
          </cell>
          <cell r="AG168" t="str">
            <v>인천광역시 연수구 송도동 214</v>
          </cell>
          <cell r="AH168" t="str">
            <v>송도스마트밸리 지식산업센터</v>
          </cell>
          <cell r="AI168" t="str">
            <v>C동 지하1층 C09기둥 주변</v>
          </cell>
          <cell r="AJ168" t="str">
            <v>기타시설</v>
          </cell>
          <cell r="AK168" t="str">
            <v>사업장(사옥)</v>
          </cell>
          <cell r="AL168" t="str">
            <v>37.366637586917</v>
          </cell>
          <cell r="AM168" t="str">
            <v>126.6483734458174</v>
          </cell>
          <cell r="AN168" t="str">
            <v>지엔텔17-269</v>
          </cell>
          <cell r="AO168" t="str">
            <v>11-2924-9702</v>
          </cell>
          <cell r="AP168" t="str">
            <v>IOT연동</v>
          </cell>
        </row>
        <row r="169">
          <cell r="B169">
            <v>182</v>
          </cell>
          <cell r="C169" t="str">
            <v>204CBFAA2A14</v>
          </cell>
          <cell r="D169" t="str">
            <v>송도스마트밸리 지식산업센터</v>
          </cell>
          <cell r="E169" t="str">
            <v>000062</v>
          </cell>
          <cell r="F169" t="str">
            <v>05</v>
          </cell>
          <cell r="G169" t="str">
            <v>지차저</v>
          </cell>
          <cell r="H169" t="str">
            <v>부분개방</v>
          </cell>
          <cell r="I169" t="str">
            <v>공개</v>
          </cell>
          <cell r="J169" t="str">
            <v>등록</v>
          </cell>
          <cell r="K169" t="str">
            <v>전송</v>
          </cell>
          <cell r="L169" t="str">
            <v>클린일렉스</v>
          </cell>
          <cell r="M169" t="str">
            <v>KL10-WD2K</v>
          </cell>
          <cell r="N169" t="str">
            <v>운영중</v>
          </cell>
          <cell r="O169" t="str">
            <v>운영중</v>
          </cell>
          <cell r="Q169" t="str">
            <v>충전완료</v>
          </cell>
          <cell r="R169" t="str">
            <v>2022-11-11 13:53:25</v>
          </cell>
          <cell r="S169" t="str">
            <v>고압</v>
          </cell>
          <cell r="T169" t="str">
            <v>고정요금</v>
          </cell>
          <cell r="U169" t="str">
            <v>196</v>
          </cell>
          <cell r="V169" t="str">
            <v>7kw</v>
          </cell>
          <cell r="W169" t="str">
            <v/>
          </cell>
          <cell r="X169" t="str">
            <v>2017-12-11 22:41:06</v>
          </cell>
          <cell r="Y169" t="str">
            <v>인천광역시</v>
          </cell>
          <cell r="Z169" t="str">
            <v>연수구</v>
          </cell>
          <cell r="AA169" t="str">
            <v>양수렬</v>
          </cell>
          <cell r="AB169">
            <v>44900</v>
          </cell>
          <cell r="AC169" t="str">
            <v>OK</v>
          </cell>
          <cell r="AE169" t="str">
            <v>인천광역시 연수구 송도미래로 30</v>
          </cell>
          <cell r="AF169" t="str">
            <v>송도스마트밸리 지식산업센터</v>
          </cell>
          <cell r="AG169" t="str">
            <v>인천광역시 연수구 송도동 214</v>
          </cell>
          <cell r="AH169" t="str">
            <v>송도스마트밸리 지식산업센터</v>
          </cell>
          <cell r="AI169" t="str">
            <v>C동 지하1층 C09기둥 주변</v>
          </cell>
          <cell r="AJ169" t="str">
            <v>기타시설</v>
          </cell>
          <cell r="AK169" t="str">
            <v>사업장(사옥)</v>
          </cell>
          <cell r="AL169" t="str">
            <v>37.366637586917</v>
          </cell>
          <cell r="AM169" t="str">
            <v>126.6483734458174</v>
          </cell>
          <cell r="AN169" t="str">
            <v>지엔텔17-269</v>
          </cell>
          <cell r="AO169" t="str">
            <v>11-2924-9702</v>
          </cell>
          <cell r="AP169" t="str">
            <v>IOT연동</v>
          </cell>
        </row>
        <row r="170">
          <cell r="B170">
            <v>183</v>
          </cell>
          <cell r="C170" t="str">
            <v>20AF36A2DBF8</v>
          </cell>
          <cell r="D170" t="str">
            <v>용산e편한세상</v>
          </cell>
          <cell r="E170" t="str">
            <v>000044</v>
          </cell>
          <cell r="F170" t="str">
            <v>02</v>
          </cell>
          <cell r="G170" t="str">
            <v>지차저</v>
          </cell>
          <cell r="H170" t="str">
            <v>부분개방</v>
          </cell>
          <cell r="I170" t="str">
            <v>비공개</v>
          </cell>
          <cell r="J170" t="str">
            <v>등록</v>
          </cell>
          <cell r="K170" t="str">
            <v>전송</v>
          </cell>
          <cell r="L170" t="str">
            <v>클린일렉스</v>
          </cell>
          <cell r="M170" t="str">
            <v>KL40-BC</v>
          </cell>
          <cell r="N170" t="str">
            <v>운영중</v>
          </cell>
          <cell r="O170" t="str">
            <v>운영중</v>
          </cell>
          <cell r="Q170" t="str">
            <v>충전중</v>
          </cell>
          <cell r="R170" t="str">
            <v>2022-11-11 13:12:09</v>
          </cell>
          <cell r="S170" t="str">
            <v>고압</v>
          </cell>
          <cell r="T170" t="str">
            <v>고정요금</v>
          </cell>
          <cell r="U170" t="str">
            <v>150</v>
          </cell>
          <cell r="V170" t="str">
            <v>7kw</v>
          </cell>
          <cell r="X170" t="str">
            <v>2017-12-13 14:59:37</v>
          </cell>
          <cell r="Y170" t="str">
            <v>서울특별시</v>
          </cell>
          <cell r="Z170" t="str">
            <v>용산구</v>
          </cell>
          <cell r="AA170" t="str">
            <v>정희상</v>
          </cell>
          <cell r="AB170">
            <v>44894</v>
          </cell>
          <cell r="AE170" t="str">
            <v>서울특별시 용산구 원효로 216</v>
          </cell>
          <cell r="AF170" t="str">
            <v>용산 E 편한세상 아파트</v>
          </cell>
          <cell r="AG170" t="str">
            <v>서울특별시 용산구 신계동 48</v>
          </cell>
          <cell r="AH170" t="str">
            <v>용산 E 편한세상 아파트</v>
          </cell>
          <cell r="AI170" t="str">
            <v>104동앞 B2층</v>
          </cell>
          <cell r="AJ170" t="str">
            <v>기타시설</v>
          </cell>
          <cell r="AK170" t="str">
            <v>아파트</v>
          </cell>
          <cell r="AL170" t="str">
            <v>37.5347038</v>
          </cell>
          <cell r="AM170" t="str">
            <v>126.9669252</v>
          </cell>
          <cell r="AN170" t="str">
            <v>지엔텔17-714</v>
          </cell>
          <cell r="AO170" t="str">
            <v>701-2144</v>
          </cell>
          <cell r="AP170" t="str">
            <v>IOT연동</v>
          </cell>
        </row>
        <row r="171">
          <cell r="B171">
            <v>184</v>
          </cell>
          <cell r="C171" t="str">
            <v>20AF36A2D840</v>
          </cell>
          <cell r="D171" t="str">
            <v>용산e편한세상</v>
          </cell>
          <cell r="E171" t="str">
            <v>000044</v>
          </cell>
          <cell r="F171" t="str">
            <v>03</v>
          </cell>
          <cell r="G171" t="str">
            <v>지차저</v>
          </cell>
          <cell r="H171" t="str">
            <v>부분개방</v>
          </cell>
          <cell r="I171" t="str">
            <v>비공개</v>
          </cell>
          <cell r="J171" t="str">
            <v>등록</v>
          </cell>
          <cell r="K171" t="str">
            <v>전송</v>
          </cell>
          <cell r="L171" t="str">
            <v>클린일렉스</v>
          </cell>
          <cell r="M171" t="str">
            <v>KL40-BC</v>
          </cell>
          <cell r="N171" t="str">
            <v>운영중</v>
          </cell>
          <cell r="O171" t="str">
            <v>운영중</v>
          </cell>
          <cell r="Q171" t="str">
            <v>대기</v>
          </cell>
          <cell r="R171" t="str">
            <v>2022-11-11 13:56:59</v>
          </cell>
          <cell r="S171" t="str">
            <v>고압</v>
          </cell>
          <cell r="T171" t="str">
            <v>고정요금</v>
          </cell>
          <cell r="U171" t="str">
            <v>150</v>
          </cell>
          <cell r="V171" t="str">
            <v>7kw</v>
          </cell>
          <cell r="X171" t="str">
            <v>2017-12-13 15:00:24</v>
          </cell>
          <cell r="Y171" t="str">
            <v>서울특별시</v>
          </cell>
          <cell r="Z171" t="str">
            <v>용산구</v>
          </cell>
          <cell r="AA171" t="str">
            <v>정희상</v>
          </cell>
          <cell r="AB171">
            <v>44894</v>
          </cell>
          <cell r="AE171" t="str">
            <v>서울특별시 용산구 원효로 216</v>
          </cell>
          <cell r="AF171" t="str">
            <v>용산 E 편한세상 아파트</v>
          </cell>
          <cell r="AG171" t="str">
            <v>서울특별시 용산구 신계동 48</v>
          </cell>
          <cell r="AH171" t="str">
            <v>용산 E 편한세상 아파트</v>
          </cell>
          <cell r="AI171" t="str">
            <v>104동앞 B2층</v>
          </cell>
          <cell r="AJ171" t="str">
            <v>기타시설</v>
          </cell>
          <cell r="AK171" t="str">
            <v>아파트</v>
          </cell>
          <cell r="AL171" t="str">
            <v>37.5347038</v>
          </cell>
          <cell r="AM171" t="str">
            <v>126.9669252</v>
          </cell>
          <cell r="AN171" t="str">
            <v>지엔텔17-714</v>
          </cell>
          <cell r="AO171" t="str">
            <v>701-2144</v>
          </cell>
          <cell r="AP171" t="str">
            <v>IOT연동</v>
          </cell>
        </row>
        <row r="172">
          <cell r="B172">
            <v>185</v>
          </cell>
          <cell r="C172" t="str">
            <v>20AF36A2DC88</v>
          </cell>
          <cell r="D172" t="str">
            <v>용산e편한세상</v>
          </cell>
          <cell r="E172" t="str">
            <v>000044</v>
          </cell>
          <cell r="F172" t="str">
            <v>04</v>
          </cell>
          <cell r="G172" t="str">
            <v>지차저</v>
          </cell>
          <cell r="H172" t="str">
            <v>부분개방</v>
          </cell>
          <cell r="I172" t="str">
            <v>비공개</v>
          </cell>
          <cell r="J172" t="str">
            <v>등록</v>
          </cell>
          <cell r="K172" t="str">
            <v>전송</v>
          </cell>
          <cell r="L172" t="str">
            <v>클린일렉스</v>
          </cell>
          <cell r="M172" t="str">
            <v>KL40-BC</v>
          </cell>
          <cell r="N172" t="str">
            <v>운영중</v>
          </cell>
          <cell r="O172" t="str">
            <v>운영중</v>
          </cell>
          <cell r="Q172" t="str">
            <v>대기</v>
          </cell>
          <cell r="R172" t="str">
            <v>2022-11-11 13:51:15</v>
          </cell>
          <cell r="S172" t="str">
            <v>고압</v>
          </cell>
          <cell r="T172" t="str">
            <v>고정요금</v>
          </cell>
          <cell r="U172" t="str">
            <v>150</v>
          </cell>
          <cell r="V172" t="str">
            <v>7kw</v>
          </cell>
          <cell r="X172" t="str">
            <v>2017-12-13 15:01:20</v>
          </cell>
          <cell r="Y172" t="str">
            <v>서울특별시</v>
          </cell>
          <cell r="Z172" t="str">
            <v>용산구</v>
          </cell>
          <cell r="AA172" t="str">
            <v>정희상</v>
          </cell>
          <cell r="AB172">
            <v>44894</v>
          </cell>
          <cell r="AE172" t="str">
            <v>서울특별시 용산구 원효로 216</v>
          </cell>
          <cell r="AF172" t="str">
            <v>용산 E 편한세상 아파트</v>
          </cell>
          <cell r="AG172" t="str">
            <v>서울특별시 용산구 신계동 48</v>
          </cell>
          <cell r="AH172" t="str">
            <v>용산 E 편한세상 아파트</v>
          </cell>
          <cell r="AI172" t="str">
            <v>104동앞 B2층</v>
          </cell>
          <cell r="AJ172" t="str">
            <v>기타시설</v>
          </cell>
          <cell r="AK172" t="str">
            <v>아파트</v>
          </cell>
          <cell r="AL172" t="str">
            <v>37.5347038</v>
          </cell>
          <cell r="AM172" t="str">
            <v>126.9669252</v>
          </cell>
          <cell r="AN172" t="str">
            <v>지엔텔17-714</v>
          </cell>
          <cell r="AO172" t="str">
            <v>701-2144</v>
          </cell>
          <cell r="AP172" t="str">
            <v>IOT연동</v>
          </cell>
        </row>
        <row r="173">
          <cell r="B173">
            <v>186</v>
          </cell>
          <cell r="C173" t="str">
            <v>20AF36A2C2D4</v>
          </cell>
          <cell r="D173" t="str">
            <v>용산e편한세상</v>
          </cell>
          <cell r="E173" t="str">
            <v>000044</v>
          </cell>
          <cell r="F173" t="str">
            <v>05</v>
          </cell>
          <cell r="G173" t="str">
            <v>지차저</v>
          </cell>
          <cell r="H173" t="str">
            <v>부분개방</v>
          </cell>
          <cell r="I173" t="str">
            <v>비공개</v>
          </cell>
          <cell r="J173" t="str">
            <v>등록</v>
          </cell>
          <cell r="K173" t="str">
            <v>전송</v>
          </cell>
          <cell r="L173" t="str">
            <v>클린일렉스</v>
          </cell>
          <cell r="M173" t="str">
            <v>KL40-BC</v>
          </cell>
          <cell r="N173" t="str">
            <v>운영중</v>
          </cell>
          <cell r="O173" t="str">
            <v>운영중</v>
          </cell>
          <cell r="Q173" t="str">
            <v>충전완료</v>
          </cell>
          <cell r="R173" t="str">
            <v>2022-11-11 13:55:33</v>
          </cell>
          <cell r="S173" t="str">
            <v>고압</v>
          </cell>
          <cell r="T173" t="str">
            <v>고정요금</v>
          </cell>
          <cell r="U173" t="str">
            <v>150</v>
          </cell>
          <cell r="V173" t="str">
            <v>7kw</v>
          </cell>
          <cell r="X173" t="str">
            <v>2017-12-13 15:02:43</v>
          </cell>
          <cell r="Y173" t="str">
            <v>서울특별시</v>
          </cell>
          <cell r="Z173" t="str">
            <v>용산구</v>
          </cell>
          <cell r="AA173" t="str">
            <v>정희상</v>
          </cell>
          <cell r="AB173">
            <v>44894</v>
          </cell>
          <cell r="AE173" t="str">
            <v>서울특별시 용산구 원효로 216</v>
          </cell>
          <cell r="AF173" t="str">
            <v>용산 E 편한세상 아파트</v>
          </cell>
          <cell r="AG173" t="str">
            <v>서울특별시 용산구 신계동 48</v>
          </cell>
          <cell r="AH173" t="str">
            <v>용산 E 편한세상 아파트</v>
          </cell>
          <cell r="AI173" t="str">
            <v>104동앞 B2층</v>
          </cell>
          <cell r="AJ173" t="str">
            <v>기타시설</v>
          </cell>
          <cell r="AK173" t="str">
            <v>아파트</v>
          </cell>
          <cell r="AL173" t="str">
            <v>37.5347038</v>
          </cell>
          <cell r="AM173" t="str">
            <v>126.9669252</v>
          </cell>
          <cell r="AN173" t="str">
            <v>지엔텔17-714</v>
          </cell>
          <cell r="AO173" t="str">
            <v>701-2144</v>
          </cell>
          <cell r="AP173" t="str">
            <v>IOT연동</v>
          </cell>
        </row>
        <row r="174">
          <cell r="B174">
            <v>187</v>
          </cell>
          <cell r="C174" t="str">
            <v>20AF36A2D778</v>
          </cell>
          <cell r="D174" t="str">
            <v>용산e편한세상</v>
          </cell>
          <cell r="E174" t="str">
            <v>000044</v>
          </cell>
          <cell r="F174" t="str">
            <v>06</v>
          </cell>
          <cell r="G174" t="str">
            <v>지차저</v>
          </cell>
          <cell r="H174" t="str">
            <v>부분개방</v>
          </cell>
          <cell r="I174" t="str">
            <v>비공개</v>
          </cell>
          <cell r="J174" t="str">
            <v>등록</v>
          </cell>
          <cell r="K174" t="str">
            <v>전송</v>
          </cell>
          <cell r="L174" t="str">
            <v>클린일렉스</v>
          </cell>
          <cell r="M174" t="str">
            <v>KL40-BC</v>
          </cell>
          <cell r="N174" t="str">
            <v>운영중</v>
          </cell>
          <cell r="O174" t="str">
            <v>운영중</v>
          </cell>
          <cell r="Q174" t="str">
            <v>비상버튼</v>
          </cell>
          <cell r="R174" t="str">
            <v>2022-11-11 13:52:07</v>
          </cell>
          <cell r="S174" t="str">
            <v>고압</v>
          </cell>
          <cell r="T174" t="str">
            <v>고정요금</v>
          </cell>
          <cell r="U174" t="str">
            <v>150</v>
          </cell>
          <cell r="V174" t="str">
            <v>7kw</v>
          </cell>
          <cell r="X174" t="str">
            <v>2017-12-13 15:04:10</v>
          </cell>
          <cell r="Y174" t="str">
            <v>서울특별시</v>
          </cell>
          <cell r="Z174" t="str">
            <v>용산구</v>
          </cell>
          <cell r="AA174" t="str">
            <v>정희상</v>
          </cell>
          <cell r="AB174">
            <v>44894</v>
          </cell>
          <cell r="AE174" t="str">
            <v>서울특별시 용산구 원효로 216</v>
          </cell>
          <cell r="AF174" t="str">
            <v>용산 E 편한세상 아파트</v>
          </cell>
          <cell r="AG174" t="str">
            <v>서울특별시 용산구 신계동 48</v>
          </cell>
          <cell r="AH174" t="str">
            <v>용산 E 편한세상 아파트</v>
          </cell>
          <cell r="AI174" t="str">
            <v>112동 B2층</v>
          </cell>
          <cell r="AJ174" t="str">
            <v>기타시설</v>
          </cell>
          <cell r="AK174" t="str">
            <v>아파트</v>
          </cell>
          <cell r="AL174" t="str">
            <v>37.5347038</v>
          </cell>
          <cell r="AM174" t="str">
            <v>126.9669252</v>
          </cell>
          <cell r="AN174" t="str">
            <v>지엔텔17-714</v>
          </cell>
          <cell r="AO174" t="str">
            <v>701-2144</v>
          </cell>
          <cell r="AP174" t="str">
            <v>IOT연동</v>
          </cell>
        </row>
        <row r="175">
          <cell r="B175">
            <v>188</v>
          </cell>
          <cell r="C175" t="str">
            <v>20AF36A2DB06</v>
          </cell>
          <cell r="D175" t="str">
            <v>용산e편한세상</v>
          </cell>
          <cell r="E175" t="str">
            <v>000044</v>
          </cell>
          <cell r="F175" t="str">
            <v>07</v>
          </cell>
          <cell r="G175" t="str">
            <v>지차저</v>
          </cell>
          <cell r="H175" t="str">
            <v>부분개방</v>
          </cell>
          <cell r="I175" t="str">
            <v>비공개</v>
          </cell>
          <cell r="J175" t="str">
            <v>등록</v>
          </cell>
          <cell r="K175" t="str">
            <v>전송</v>
          </cell>
          <cell r="L175" t="str">
            <v>클린일렉스</v>
          </cell>
          <cell r="M175" t="str">
            <v>KL40-BC</v>
          </cell>
          <cell r="N175" t="str">
            <v>운영중</v>
          </cell>
          <cell r="O175" t="str">
            <v>운영중</v>
          </cell>
          <cell r="Q175" t="str">
            <v>충전중</v>
          </cell>
          <cell r="R175" t="str">
            <v>2022-11-11 12:31:15</v>
          </cell>
          <cell r="S175" t="str">
            <v>고압</v>
          </cell>
          <cell r="T175" t="str">
            <v>고정요금</v>
          </cell>
          <cell r="U175" t="str">
            <v>150</v>
          </cell>
          <cell r="V175" t="str">
            <v>7kw</v>
          </cell>
          <cell r="X175" t="str">
            <v>2017-12-13 15:05:26</v>
          </cell>
          <cell r="Y175" t="str">
            <v>서울특별시</v>
          </cell>
          <cell r="Z175" t="str">
            <v>용산구</v>
          </cell>
          <cell r="AA175" t="str">
            <v>정희상</v>
          </cell>
          <cell r="AB175">
            <v>44894</v>
          </cell>
          <cell r="AE175" t="str">
            <v>서울특별시 용산구 원효로 216</v>
          </cell>
          <cell r="AF175" t="str">
            <v>용산 E 편한세상 아파트</v>
          </cell>
          <cell r="AG175" t="str">
            <v>서울특별시 용산구 신계동 48</v>
          </cell>
          <cell r="AH175" t="str">
            <v>용산 E 편한세상 아파트</v>
          </cell>
          <cell r="AI175" t="str">
            <v>112동 B2층</v>
          </cell>
          <cell r="AJ175" t="str">
            <v>기타시설</v>
          </cell>
          <cell r="AK175" t="str">
            <v>아파트</v>
          </cell>
          <cell r="AL175" t="str">
            <v>37.5347038</v>
          </cell>
          <cell r="AM175" t="str">
            <v>126.9669252</v>
          </cell>
          <cell r="AN175" t="str">
            <v>지엔텔17-714</v>
          </cell>
          <cell r="AO175" t="str">
            <v>701-2144</v>
          </cell>
          <cell r="AP175" t="str">
            <v>IOT연동</v>
          </cell>
        </row>
        <row r="176">
          <cell r="B176">
            <v>189</v>
          </cell>
          <cell r="C176" t="str">
            <v>20AF36A2D63B</v>
          </cell>
          <cell r="D176" t="str">
            <v>용산e편한세상</v>
          </cell>
          <cell r="E176" t="str">
            <v>000044</v>
          </cell>
          <cell r="F176" t="str">
            <v>08</v>
          </cell>
          <cell r="G176" t="str">
            <v>지차저</v>
          </cell>
          <cell r="H176" t="str">
            <v>부분개방</v>
          </cell>
          <cell r="I176" t="str">
            <v>비공개</v>
          </cell>
          <cell r="J176" t="str">
            <v>등록</v>
          </cell>
          <cell r="K176" t="str">
            <v>전송</v>
          </cell>
          <cell r="L176" t="str">
            <v>클린일렉스</v>
          </cell>
          <cell r="M176" t="str">
            <v>KL40-BC</v>
          </cell>
          <cell r="N176" t="str">
            <v>운영중</v>
          </cell>
          <cell r="O176" t="str">
            <v>운영중</v>
          </cell>
          <cell r="Q176" t="str">
            <v>대기</v>
          </cell>
          <cell r="R176" t="str">
            <v>2022-11-11 13:55:10</v>
          </cell>
          <cell r="S176" t="str">
            <v>고압</v>
          </cell>
          <cell r="T176" t="str">
            <v>고정요금</v>
          </cell>
          <cell r="U176" t="str">
            <v>150</v>
          </cell>
          <cell r="V176" t="str">
            <v>7kw</v>
          </cell>
          <cell r="X176" t="str">
            <v>2017-12-13 15:07:08</v>
          </cell>
          <cell r="Y176" t="str">
            <v>서울특별시</v>
          </cell>
          <cell r="Z176" t="str">
            <v>용산구</v>
          </cell>
          <cell r="AA176" t="str">
            <v>정희상</v>
          </cell>
          <cell r="AB176">
            <v>44894</v>
          </cell>
          <cell r="AE176" t="str">
            <v>서울특별시 용산구 원효로 216</v>
          </cell>
          <cell r="AF176" t="str">
            <v>용산 E 편한세상 아파트</v>
          </cell>
          <cell r="AG176" t="str">
            <v>서울특별시 용산구 신계동 48</v>
          </cell>
          <cell r="AH176" t="str">
            <v>용산 E 편한세상 아파트</v>
          </cell>
          <cell r="AI176" t="str">
            <v>112동 B2층</v>
          </cell>
          <cell r="AJ176" t="str">
            <v>기타시설</v>
          </cell>
          <cell r="AK176" t="str">
            <v>아파트</v>
          </cell>
          <cell r="AL176" t="str">
            <v>37.5347038</v>
          </cell>
          <cell r="AM176" t="str">
            <v>126.9669252</v>
          </cell>
          <cell r="AN176" t="str">
            <v>지엔텔17-714</v>
          </cell>
          <cell r="AO176" t="str">
            <v>701-2144</v>
          </cell>
          <cell r="AP176" t="str">
            <v>IOT연동</v>
          </cell>
        </row>
        <row r="177">
          <cell r="B177">
            <v>190</v>
          </cell>
          <cell r="C177" t="str">
            <v>20AF36A2DEAA</v>
          </cell>
          <cell r="D177" t="str">
            <v>용산e편한세상</v>
          </cell>
          <cell r="E177" t="str">
            <v>000044</v>
          </cell>
          <cell r="F177" t="str">
            <v>09</v>
          </cell>
          <cell r="G177" t="str">
            <v>지차저</v>
          </cell>
          <cell r="H177" t="str">
            <v>부분개방</v>
          </cell>
          <cell r="I177" t="str">
            <v>비공개</v>
          </cell>
          <cell r="J177" t="str">
            <v>등록</v>
          </cell>
          <cell r="K177" t="str">
            <v>전송</v>
          </cell>
          <cell r="L177" t="str">
            <v>클린일렉스</v>
          </cell>
          <cell r="M177" t="str">
            <v>KL40-BC</v>
          </cell>
          <cell r="N177" t="str">
            <v>운영중</v>
          </cell>
          <cell r="O177" t="str">
            <v>운영중</v>
          </cell>
          <cell r="Q177" t="str">
            <v>대기</v>
          </cell>
          <cell r="R177" t="str">
            <v>2022-11-11 13:53:03</v>
          </cell>
          <cell r="S177" t="str">
            <v>고압</v>
          </cell>
          <cell r="T177" t="str">
            <v>고정요금</v>
          </cell>
          <cell r="U177" t="str">
            <v>150</v>
          </cell>
          <cell r="V177" t="str">
            <v>7kw</v>
          </cell>
          <cell r="X177" t="str">
            <v>2017-12-13 15:09:48</v>
          </cell>
          <cell r="Y177" t="str">
            <v>서울특별시</v>
          </cell>
          <cell r="Z177" t="str">
            <v>용산구</v>
          </cell>
          <cell r="AA177" t="str">
            <v>정희상</v>
          </cell>
          <cell r="AB177">
            <v>44894</v>
          </cell>
          <cell r="AE177" t="str">
            <v>서울특별시 용산구 원효로 216</v>
          </cell>
          <cell r="AF177" t="str">
            <v>용산 E 편한세상 아파트</v>
          </cell>
          <cell r="AG177" t="str">
            <v>서울특별시 용산구 신계동 48</v>
          </cell>
          <cell r="AH177" t="str">
            <v>용산 E 편한세상 아파트</v>
          </cell>
          <cell r="AI177" t="str">
            <v>112동 B2층</v>
          </cell>
          <cell r="AJ177" t="str">
            <v>기타시설</v>
          </cell>
          <cell r="AK177" t="str">
            <v>아파트</v>
          </cell>
          <cell r="AL177" t="str">
            <v>37.5347038</v>
          </cell>
          <cell r="AM177" t="str">
            <v>126.9669252</v>
          </cell>
          <cell r="AN177" t="str">
            <v>지엔텔17-714</v>
          </cell>
          <cell r="AO177" t="str">
            <v>701-2144</v>
          </cell>
          <cell r="AP177" t="str">
            <v>IOT연동</v>
          </cell>
        </row>
        <row r="178">
          <cell r="B178">
            <v>191</v>
          </cell>
          <cell r="C178" t="str">
            <v>20AF36A2D644</v>
          </cell>
          <cell r="D178" t="str">
            <v>용산e편한세상</v>
          </cell>
          <cell r="E178" t="str">
            <v>000044</v>
          </cell>
          <cell r="F178" t="str">
            <v>10</v>
          </cell>
          <cell r="G178" t="str">
            <v>지차저</v>
          </cell>
          <cell r="H178" t="str">
            <v>부분개방</v>
          </cell>
          <cell r="I178" t="str">
            <v>비공개</v>
          </cell>
          <cell r="J178" t="str">
            <v>등록</v>
          </cell>
          <cell r="K178" t="str">
            <v>전송</v>
          </cell>
          <cell r="L178" t="str">
            <v>클린일렉스</v>
          </cell>
          <cell r="M178" t="str">
            <v>KL40-BC</v>
          </cell>
          <cell r="N178" t="str">
            <v>운영중</v>
          </cell>
          <cell r="O178" t="str">
            <v>운영중</v>
          </cell>
          <cell r="Q178" t="str">
            <v>충전중</v>
          </cell>
          <cell r="R178" t="str">
            <v>2022-11-11 13:57:19</v>
          </cell>
          <cell r="S178" t="str">
            <v>고압</v>
          </cell>
          <cell r="T178" t="str">
            <v>고정요금</v>
          </cell>
          <cell r="U178" t="str">
            <v>150</v>
          </cell>
          <cell r="V178" t="str">
            <v>7kw</v>
          </cell>
          <cell r="X178" t="str">
            <v>2017-12-13 15:10:36</v>
          </cell>
          <cell r="Y178" t="str">
            <v>서울특별시</v>
          </cell>
          <cell r="Z178" t="str">
            <v>용산구</v>
          </cell>
          <cell r="AA178" t="str">
            <v>정희상</v>
          </cell>
          <cell r="AB178">
            <v>44894</v>
          </cell>
          <cell r="AE178" t="str">
            <v>서울특별시 용산구 원효로 216</v>
          </cell>
          <cell r="AF178" t="str">
            <v>용산 E 편한세상 아파트</v>
          </cell>
          <cell r="AG178" t="str">
            <v>서울특별시 용산구 신계동 48</v>
          </cell>
          <cell r="AH178" t="str">
            <v>용산 E 편한세상 아파트</v>
          </cell>
          <cell r="AI178" t="str">
            <v>112동 B2층</v>
          </cell>
          <cell r="AJ178" t="str">
            <v>기타시설</v>
          </cell>
          <cell r="AK178" t="str">
            <v>아파트</v>
          </cell>
          <cell r="AL178" t="str">
            <v>37.5347038</v>
          </cell>
          <cell r="AM178" t="str">
            <v>126.9669252</v>
          </cell>
          <cell r="AN178" t="str">
            <v>지엔텔17-714</v>
          </cell>
          <cell r="AO178" t="str">
            <v>701-2144</v>
          </cell>
          <cell r="AP178" t="str">
            <v>IOT연동</v>
          </cell>
        </row>
        <row r="179">
          <cell r="B179">
            <v>192</v>
          </cell>
          <cell r="C179" t="str">
            <v>20AF36A2CCC8</v>
          </cell>
          <cell r="D179" t="str">
            <v>효명고등학교</v>
          </cell>
          <cell r="E179" t="str">
            <v>000083</v>
          </cell>
          <cell r="F179" t="str">
            <v>01</v>
          </cell>
          <cell r="G179" t="str">
            <v>지차저</v>
          </cell>
          <cell r="H179" t="str">
            <v>부분개방</v>
          </cell>
          <cell r="I179" t="str">
            <v>공개</v>
          </cell>
          <cell r="J179" t="str">
            <v>등록</v>
          </cell>
          <cell r="K179" t="str">
            <v>전송</v>
          </cell>
          <cell r="L179" t="str">
            <v>클린일렉스</v>
          </cell>
          <cell r="M179" t="str">
            <v>KL40-BC</v>
          </cell>
          <cell r="N179" t="str">
            <v>운영중</v>
          </cell>
          <cell r="O179" t="str">
            <v>운영중</v>
          </cell>
          <cell r="Q179" t="str">
            <v>대기</v>
          </cell>
          <cell r="R179" t="str">
            <v>2022-11-11 13:52:45</v>
          </cell>
          <cell r="S179" t="str">
            <v>고압</v>
          </cell>
          <cell r="T179" t="str">
            <v>고정요금</v>
          </cell>
          <cell r="U179" t="str">
            <v>196</v>
          </cell>
          <cell r="V179" t="str">
            <v>7kw</v>
          </cell>
          <cell r="X179" t="str">
            <v>2017-12-14 23:05:17</v>
          </cell>
          <cell r="Y179" t="str">
            <v>경기도</v>
          </cell>
          <cell r="Z179" t="str">
            <v>평택시</v>
          </cell>
          <cell r="AA179" t="str">
            <v>서부지점</v>
          </cell>
          <cell r="AE179" t="str">
            <v>경기도 평택시 송탄로 51</v>
          </cell>
          <cell r="AF179" t="str">
            <v>효명고등학교</v>
          </cell>
          <cell r="AG179" t="str">
            <v>경기도 평택시 이충동 519-3</v>
          </cell>
          <cell r="AH179" t="str">
            <v>효명고등학교</v>
          </cell>
          <cell r="AI179" t="str">
            <v>지상주차장</v>
          </cell>
          <cell r="AJ179" t="str">
            <v>기타시설</v>
          </cell>
          <cell r="AK179" t="str">
            <v>학교</v>
          </cell>
          <cell r="AL179" t="str">
            <v>37.0493831</v>
          </cell>
          <cell r="AM179" t="str">
            <v>127.0560284</v>
          </cell>
          <cell r="AN179" t="str">
            <v>지엔텔17-589</v>
          </cell>
          <cell r="AO179" t="str">
            <v>02-4441-4068</v>
          </cell>
          <cell r="AP179" t="str">
            <v>IOT연동</v>
          </cell>
        </row>
        <row r="180">
          <cell r="B180">
            <v>193</v>
          </cell>
          <cell r="C180" t="str">
            <v>20AF36A2DA06</v>
          </cell>
          <cell r="D180" t="str">
            <v>효명고등학교</v>
          </cell>
          <cell r="E180" t="str">
            <v>000083</v>
          </cell>
          <cell r="F180" t="str">
            <v>02</v>
          </cell>
          <cell r="G180" t="str">
            <v>지차저</v>
          </cell>
          <cell r="H180" t="str">
            <v>부분개방</v>
          </cell>
          <cell r="I180" t="str">
            <v>공개</v>
          </cell>
          <cell r="J180" t="str">
            <v>등록</v>
          </cell>
          <cell r="K180" t="str">
            <v>전송</v>
          </cell>
          <cell r="L180" t="str">
            <v>클린일렉스</v>
          </cell>
          <cell r="M180" t="str">
            <v>KL40-BC</v>
          </cell>
          <cell r="N180" t="str">
            <v>운영중</v>
          </cell>
          <cell r="O180" t="str">
            <v>운영중</v>
          </cell>
          <cell r="Q180" t="str">
            <v>대기</v>
          </cell>
          <cell r="R180" t="str">
            <v>2022-11-11 13:58:24</v>
          </cell>
          <cell r="S180" t="str">
            <v>고압</v>
          </cell>
          <cell r="T180" t="str">
            <v>고정요금</v>
          </cell>
          <cell r="U180" t="str">
            <v>196</v>
          </cell>
          <cell r="V180" t="str">
            <v>7kw</v>
          </cell>
          <cell r="X180" t="str">
            <v>2017-12-14 23:05:17</v>
          </cell>
          <cell r="Y180" t="str">
            <v>경기도</v>
          </cell>
          <cell r="Z180" t="str">
            <v>평택시</v>
          </cell>
          <cell r="AA180" t="str">
            <v>서부지점</v>
          </cell>
          <cell r="AE180" t="str">
            <v>경기도 평택시 송탄로 51</v>
          </cell>
          <cell r="AF180" t="str">
            <v>효명고등학교</v>
          </cell>
          <cell r="AG180" t="str">
            <v>경기도 평택시 이충동 519-3</v>
          </cell>
          <cell r="AH180" t="str">
            <v>효명고등학교</v>
          </cell>
          <cell r="AI180" t="str">
            <v>지상주차장</v>
          </cell>
          <cell r="AJ180" t="str">
            <v>기타시설</v>
          </cell>
          <cell r="AK180" t="str">
            <v>학교</v>
          </cell>
          <cell r="AL180" t="str">
            <v>37.0493831</v>
          </cell>
          <cell r="AM180" t="str">
            <v>127.0560284</v>
          </cell>
          <cell r="AN180" t="str">
            <v>지엔텔17-589</v>
          </cell>
          <cell r="AO180" t="str">
            <v>02-4441-4068</v>
          </cell>
          <cell r="AP180" t="str">
            <v>IOT연동</v>
          </cell>
        </row>
        <row r="181">
          <cell r="B181">
            <v>194</v>
          </cell>
          <cell r="C181" t="str">
            <v>20AF36A2DAC4</v>
          </cell>
          <cell r="D181" t="str">
            <v>평택시농업기술센터</v>
          </cell>
          <cell r="E181" t="str">
            <v>000084</v>
          </cell>
          <cell r="F181" t="str">
            <v>01</v>
          </cell>
          <cell r="G181" t="str">
            <v>지차저</v>
          </cell>
          <cell r="H181" t="str">
            <v>부분개방</v>
          </cell>
          <cell r="I181" t="str">
            <v>공개</v>
          </cell>
          <cell r="J181" t="str">
            <v>등록</v>
          </cell>
          <cell r="K181" t="str">
            <v>전송</v>
          </cell>
          <cell r="L181" t="str">
            <v>클린일렉스</v>
          </cell>
          <cell r="M181" t="str">
            <v>KL11-WC</v>
          </cell>
          <cell r="N181" t="str">
            <v>운영중</v>
          </cell>
          <cell r="O181" t="str">
            <v>운영중</v>
          </cell>
          <cell r="Q181" t="str">
            <v>대기</v>
          </cell>
          <cell r="R181" t="str">
            <v>2022-11-11 13:54:47</v>
          </cell>
          <cell r="S181" t="str">
            <v>저압</v>
          </cell>
          <cell r="T181" t="str">
            <v>고정요금</v>
          </cell>
          <cell r="U181" t="str">
            <v>196</v>
          </cell>
          <cell r="V181" t="str">
            <v>7kw</v>
          </cell>
          <cell r="X181" t="str">
            <v>2017-12-14 23:05:17</v>
          </cell>
          <cell r="Y181" t="str">
            <v>경기도</v>
          </cell>
          <cell r="Z181" t="str">
            <v>평택시</v>
          </cell>
          <cell r="AA181" t="str">
            <v>서부지점</v>
          </cell>
          <cell r="AE181" t="str">
            <v>경기도 평택시 오성면 청오로 33-58</v>
          </cell>
          <cell r="AF181" t="str">
            <v>평택시농업기술센터</v>
          </cell>
          <cell r="AG181" t="str">
            <v>경기도 평택시 오성면 숙성리 97</v>
          </cell>
          <cell r="AH181" t="str">
            <v>평택시농업기술센터</v>
          </cell>
          <cell r="AI181" t="str">
            <v>지상주차장</v>
          </cell>
          <cell r="AJ181" t="str">
            <v>공공시설</v>
          </cell>
          <cell r="AK181" t="str">
            <v>지자체 시설</v>
          </cell>
          <cell r="AL181" t="str">
            <v>37.0144</v>
          </cell>
          <cell r="AM181" t="str">
            <v>126.980838</v>
          </cell>
          <cell r="AN181" t="str">
            <v>지엔텔17-336</v>
          </cell>
          <cell r="AO181" t="str">
            <v>02-4420-2563</v>
          </cell>
          <cell r="AP181" t="str">
            <v>IOT연동</v>
          </cell>
        </row>
        <row r="182">
          <cell r="B182">
            <v>195</v>
          </cell>
          <cell r="C182" t="str">
            <v>20AF36A2DB0B</v>
          </cell>
          <cell r="D182" t="str">
            <v>㈜한화시스템</v>
          </cell>
          <cell r="E182" t="str">
            <v>000085</v>
          </cell>
          <cell r="F182" t="str">
            <v>01</v>
          </cell>
          <cell r="G182" t="str">
            <v>지차저</v>
          </cell>
          <cell r="H182" t="str">
            <v>부분개방</v>
          </cell>
          <cell r="I182" t="str">
            <v>공개</v>
          </cell>
          <cell r="J182" t="str">
            <v>등록</v>
          </cell>
          <cell r="K182" t="str">
            <v>전송</v>
          </cell>
          <cell r="L182" t="str">
            <v>클린일렉스</v>
          </cell>
          <cell r="M182" t="str">
            <v>KL40-BC</v>
          </cell>
          <cell r="N182" t="str">
            <v>운영중지</v>
          </cell>
          <cell r="O182" t="str">
            <v>운영대기</v>
          </cell>
          <cell r="P182" t="str">
            <v>2022-07-04 17:12:29</v>
          </cell>
          <cell r="Q182" t="str">
            <v>통신장애</v>
          </cell>
          <cell r="R182" t="str">
            <v>2022-05-31 09:03:30</v>
          </cell>
          <cell r="S182" t="str">
            <v>고압</v>
          </cell>
          <cell r="T182" t="str">
            <v>고정요금</v>
          </cell>
          <cell r="U182" t="str">
            <v>196</v>
          </cell>
          <cell r="V182" t="str">
            <v>7kw</v>
          </cell>
          <cell r="W182" t="str">
            <v/>
          </cell>
          <cell r="X182" t="str">
            <v>2017-12-14 23:05:17</v>
          </cell>
          <cell r="Y182" t="str">
            <v>경기도</v>
          </cell>
          <cell r="Z182" t="str">
            <v>용인시</v>
          </cell>
          <cell r="AA182" t="str">
            <v>서부지점</v>
          </cell>
          <cell r="AE182" t="str">
            <v>경기도 용인시 처인구 남사읍 경기동로 491-23</v>
          </cell>
          <cell r="AF182" t="str">
            <v>㈜한화시스템</v>
          </cell>
          <cell r="AG182" t="str">
            <v>경기도 용인시 처인구 남사읍 창리 304-5 한화시스템(주)</v>
          </cell>
          <cell r="AH182" t="str">
            <v>㈜한화시스템</v>
          </cell>
          <cell r="AI182" t="str">
            <v>지상주차장</v>
          </cell>
          <cell r="AJ182" t="str">
            <v>기타시설</v>
          </cell>
          <cell r="AK182" t="str">
            <v>사업장(사옥)</v>
          </cell>
          <cell r="AL182" t="str">
            <v>37.1435001</v>
          </cell>
          <cell r="AM182" t="str">
            <v>127.1795373</v>
          </cell>
          <cell r="AN182" t="str">
            <v>지엔텔17-357</v>
          </cell>
          <cell r="AO182" t="str">
            <v>02-4417-6823</v>
          </cell>
          <cell r="AP182" t="str">
            <v>IOT연동</v>
          </cell>
        </row>
        <row r="183">
          <cell r="B183">
            <v>196</v>
          </cell>
          <cell r="C183" t="str">
            <v>20AF36A2DAF9</v>
          </cell>
          <cell r="D183" t="str">
            <v>㈜한화시스템</v>
          </cell>
          <cell r="E183" t="str">
            <v>000085</v>
          </cell>
          <cell r="F183" t="str">
            <v>02</v>
          </cell>
          <cell r="G183" t="str">
            <v>지차저</v>
          </cell>
          <cell r="H183" t="str">
            <v>부분개방</v>
          </cell>
          <cell r="I183" t="str">
            <v>공개</v>
          </cell>
          <cell r="J183" t="str">
            <v>등록</v>
          </cell>
          <cell r="K183" t="str">
            <v>전송</v>
          </cell>
          <cell r="L183" t="str">
            <v>클린일렉스</v>
          </cell>
          <cell r="M183" t="str">
            <v>KL40-BC</v>
          </cell>
          <cell r="N183" t="str">
            <v>운영중지</v>
          </cell>
          <cell r="O183" t="str">
            <v>운영대기</v>
          </cell>
          <cell r="P183" t="str">
            <v>2022-07-04 17:12:35</v>
          </cell>
          <cell r="Q183" t="str">
            <v>통신장애</v>
          </cell>
          <cell r="R183" t="str">
            <v>2022-05-31 09:03:30</v>
          </cell>
          <cell r="S183" t="str">
            <v>고압</v>
          </cell>
          <cell r="T183" t="str">
            <v>고정요금</v>
          </cell>
          <cell r="U183" t="str">
            <v>196</v>
          </cell>
          <cell r="V183" t="str">
            <v>7kw</v>
          </cell>
          <cell r="W183" t="str">
            <v/>
          </cell>
          <cell r="X183" t="str">
            <v>2017-12-14 23:05:17</v>
          </cell>
          <cell r="Y183" t="str">
            <v>경기도</v>
          </cell>
          <cell r="Z183" t="str">
            <v>용인시</v>
          </cell>
          <cell r="AA183" t="str">
            <v>서부지점</v>
          </cell>
          <cell r="AE183" t="str">
            <v>경기도 용인시 처인구 남사읍 경기동로 491-23</v>
          </cell>
          <cell r="AF183" t="str">
            <v>㈜한화시스템</v>
          </cell>
          <cell r="AG183" t="str">
            <v>경기도 용인시 처인구 남사읍 창리 304-5 한화시스템(주)</v>
          </cell>
          <cell r="AH183" t="str">
            <v>㈜한화시스템</v>
          </cell>
          <cell r="AI183" t="str">
            <v>지상주차장</v>
          </cell>
          <cell r="AJ183" t="str">
            <v>기타시설</v>
          </cell>
          <cell r="AK183" t="str">
            <v>사업장(사옥)</v>
          </cell>
          <cell r="AL183" t="str">
            <v>37.1435001</v>
          </cell>
          <cell r="AM183" t="str">
            <v>127.1795373</v>
          </cell>
          <cell r="AN183" t="str">
            <v>지엔텔17-357</v>
          </cell>
          <cell r="AO183" t="str">
            <v>02-4417-6823</v>
          </cell>
          <cell r="AP183" t="str">
            <v>IOT연동</v>
          </cell>
        </row>
        <row r="184">
          <cell r="B184">
            <v>204</v>
          </cell>
          <cell r="C184" t="str">
            <v>20AF36A2D704</v>
          </cell>
          <cell r="D184" t="str">
            <v>파주푸르지오아파트</v>
          </cell>
          <cell r="E184" t="str">
            <v>000087</v>
          </cell>
          <cell r="F184" t="str">
            <v>01</v>
          </cell>
          <cell r="G184" t="str">
            <v>지차저</v>
          </cell>
          <cell r="H184" t="str">
            <v>부분개방</v>
          </cell>
          <cell r="I184" t="str">
            <v>비공개</v>
          </cell>
          <cell r="J184" t="str">
            <v>등록</v>
          </cell>
          <cell r="K184" t="str">
            <v>전송</v>
          </cell>
          <cell r="L184" t="str">
            <v>클린일렉스</v>
          </cell>
          <cell r="M184" t="str">
            <v>KL40-BC</v>
          </cell>
          <cell r="N184" t="str">
            <v>운영중</v>
          </cell>
          <cell r="O184" t="str">
            <v>운영중</v>
          </cell>
          <cell r="Q184" t="str">
            <v>통신장애</v>
          </cell>
          <cell r="R184" t="str">
            <v>2022-09-22 10:05:30</v>
          </cell>
          <cell r="S184" t="str">
            <v>고압</v>
          </cell>
          <cell r="T184" t="str">
            <v>고정요금</v>
          </cell>
          <cell r="U184" t="str">
            <v>196</v>
          </cell>
          <cell r="V184" t="str">
            <v>7kw</v>
          </cell>
          <cell r="X184" t="str">
            <v>2017-12-14 23:05:17</v>
          </cell>
          <cell r="Y184" t="str">
            <v>경기도</v>
          </cell>
          <cell r="Z184" t="str">
            <v>파주시</v>
          </cell>
          <cell r="AA184" t="str">
            <v>장상주</v>
          </cell>
          <cell r="AE184" t="str">
            <v>경기도 파주시 조리읍 내산길 55</v>
          </cell>
          <cell r="AF184" t="str">
            <v>파주푸르지오아파트</v>
          </cell>
          <cell r="AG184" t="str">
            <v>경기도 파주시 조리읍 봉일천리 269</v>
          </cell>
          <cell r="AH184" t="str">
            <v>파주푸르지오아파트</v>
          </cell>
          <cell r="AI184" t="str">
            <v>E2-D1기둥 주변</v>
          </cell>
          <cell r="AJ184" t="str">
            <v>기타시설</v>
          </cell>
          <cell r="AK184" t="str">
            <v>아파트</v>
          </cell>
          <cell r="AL184" t="str">
            <v>37.7474525</v>
          </cell>
          <cell r="AM184" t="str">
            <v>126.8089802</v>
          </cell>
          <cell r="AN184" t="str">
            <v>지엔텔17-463</v>
          </cell>
          <cell r="AO184" t="str">
            <v>10-2739-8306</v>
          </cell>
          <cell r="AP184" t="str">
            <v>IOT연동</v>
          </cell>
        </row>
        <row r="185">
          <cell r="B185">
            <v>205</v>
          </cell>
          <cell r="C185" t="str">
            <v>20B6AA0B7202</v>
          </cell>
          <cell r="D185" t="str">
            <v>파주푸르지오아파트</v>
          </cell>
          <cell r="E185" t="str">
            <v>000087</v>
          </cell>
          <cell r="F185" t="str">
            <v>02</v>
          </cell>
          <cell r="G185" t="str">
            <v>지차저</v>
          </cell>
          <cell r="H185" t="str">
            <v>부분개방</v>
          </cell>
          <cell r="I185" t="str">
            <v>비공개</v>
          </cell>
          <cell r="J185" t="str">
            <v>등록</v>
          </cell>
          <cell r="K185" t="str">
            <v>전송</v>
          </cell>
          <cell r="L185" t="str">
            <v>클린일렉스</v>
          </cell>
          <cell r="M185" t="str">
            <v>KL40-BC</v>
          </cell>
          <cell r="N185" t="str">
            <v>운영중</v>
          </cell>
          <cell r="O185" t="str">
            <v>운영중</v>
          </cell>
          <cell r="Q185" t="str">
            <v>대기중통신장애</v>
          </cell>
          <cell r="R185" t="str">
            <v>2022-09-22 10:00:30</v>
          </cell>
          <cell r="S185" t="str">
            <v>고압</v>
          </cell>
          <cell r="T185" t="str">
            <v>고정요금</v>
          </cell>
          <cell r="U185" t="str">
            <v>196</v>
          </cell>
          <cell r="V185" t="str">
            <v>7kw</v>
          </cell>
          <cell r="W185" t="str">
            <v/>
          </cell>
          <cell r="X185" t="str">
            <v>2017-12-14 23:05:17</v>
          </cell>
          <cell r="Y185" t="str">
            <v>경기도</v>
          </cell>
          <cell r="Z185" t="str">
            <v>파주시</v>
          </cell>
          <cell r="AA185" t="str">
            <v>장상주</v>
          </cell>
          <cell r="AE185" t="str">
            <v>경기도 파주시 조리읍 내산길 55</v>
          </cell>
          <cell r="AF185" t="str">
            <v>파주푸르지오아파트</v>
          </cell>
          <cell r="AG185" t="str">
            <v>경기도 파주시 조리읍 봉일천리 269</v>
          </cell>
          <cell r="AH185" t="str">
            <v>파주푸르지오아파트</v>
          </cell>
          <cell r="AI185" t="str">
            <v>E2-D1기둥 주변</v>
          </cell>
          <cell r="AJ185" t="str">
            <v>기타시설</v>
          </cell>
          <cell r="AK185" t="str">
            <v>아파트</v>
          </cell>
          <cell r="AL185" t="str">
            <v>37.7474525</v>
          </cell>
          <cell r="AM185" t="str">
            <v>126.8089802</v>
          </cell>
          <cell r="AN185" t="str">
            <v>지엔텔17-463</v>
          </cell>
          <cell r="AO185" t="str">
            <v>10-2739-8306</v>
          </cell>
          <cell r="AP185" t="str">
            <v>IOT연동</v>
          </cell>
        </row>
        <row r="186">
          <cell r="B186">
            <v>206</v>
          </cell>
          <cell r="C186" t="str">
            <v>20AF36A2DB98</v>
          </cell>
          <cell r="D186" t="str">
            <v>파주푸르지오아파트</v>
          </cell>
          <cell r="E186" t="str">
            <v>000087</v>
          </cell>
          <cell r="F186" t="str">
            <v>03</v>
          </cell>
          <cell r="G186" t="str">
            <v>지차저</v>
          </cell>
          <cell r="H186" t="str">
            <v>부분개방</v>
          </cell>
          <cell r="I186" t="str">
            <v>비공개</v>
          </cell>
          <cell r="J186" t="str">
            <v>등록</v>
          </cell>
          <cell r="K186" t="str">
            <v>전송</v>
          </cell>
          <cell r="L186" t="str">
            <v>클린일렉스</v>
          </cell>
          <cell r="M186" t="str">
            <v>KL40-BC</v>
          </cell>
          <cell r="N186" t="str">
            <v>운영중</v>
          </cell>
          <cell r="O186" t="str">
            <v>운영중</v>
          </cell>
          <cell r="Q186" t="str">
            <v>통신장애</v>
          </cell>
          <cell r="R186" t="str">
            <v>2022-09-22 10:05:30</v>
          </cell>
          <cell r="S186" t="str">
            <v>고압</v>
          </cell>
          <cell r="T186" t="str">
            <v>고정요금</v>
          </cell>
          <cell r="U186" t="str">
            <v>196</v>
          </cell>
          <cell r="V186" t="str">
            <v>7kw</v>
          </cell>
          <cell r="X186" t="str">
            <v>2017-12-14 23:05:17</v>
          </cell>
          <cell r="Y186" t="str">
            <v>경기도</v>
          </cell>
          <cell r="Z186" t="str">
            <v>파주시</v>
          </cell>
          <cell r="AA186" t="str">
            <v>장상주</v>
          </cell>
          <cell r="AE186" t="str">
            <v>경기도 파주시 조리읍 내산길 55</v>
          </cell>
          <cell r="AF186" t="str">
            <v>파주푸르지오아파트</v>
          </cell>
          <cell r="AG186" t="str">
            <v>경기도 파주시 조리읍 봉일천리 269</v>
          </cell>
          <cell r="AH186" t="str">
            <v>파주푸르지오아파트</v>
          </cell>
          <cell r="AI186" t="str">
            <v>E2-D1기둥 주변</v>
          </cell>
          <cell r="AJ186" t="str">
            <v>기타시설</v>
          </cell>
          <cell r="AK186" t="str">
            <v>아파트</v>
          </cell>
          <cell r="AL186" t="str">
            <v>37.7474525</v>
          </cell>
          <cell r="AM186" t="str">
            <v>126.8089802</v>
          </cell>
          <cell r="AN186" t="str">
            <v>지엔텔17-463</v>
          </cell>
          <cell r="AO186" t="str">
            <v>10-2739-8306</v>
          </cell>
          <cell r="AP186" t="str">
            <v>IOT연동</v>
          </cell>
        </row>
        <row r="187">
          <cell r="B187">
            <v>207</v>
          </cell>
          <cell r="C187" t="str">
            <v>20AF36A2DB25</v>
          </cell>
          <cell r="D187" t="str">
            <v>파주푸르지오아파트</v>
          </cell>
          <cell r="E187" t="str">
            <v>000087</v>
          </cell>
          <cell r="F187" t="str">
            <v>04</v>
          </cell>
          <cell r="G187" t="str">
            <v>지차저</v>
          </cell>
          <cell r="H187" t="str">
            <v>부분개방</v>
          </cell>
          <cell r="I187" t="str">
            <v>비공개</v>
          </cell>
          <cell r="J187" t="str">
            <v>등록</v>
          </cell>
          <cell r="K187" t="str">
            <v>전송</v>
          </cell>
          <cell r="L187" t="str">
            <v>클린일렉스</v>
          </cell>
          <cell r="M187" t="str">
            <v>KL40-BC</v>
          </cell>
          <cell r="N187" t="str">
            <v>운영중</v>
          </cell>
          <cell r="O187" t="str">
            <v>운영중</v>
          </cell>
          <cell r="Q187" t="str">
            <v>통신장애</v>
          </cell>
          <cell r="R187" t="str">
            <v>2022-09-22 10:05:30</v>
          </cell>
          <cell r="S187" t="str">
            <v>고압</v>
          </cell>
          <cell r="T187" t="str">
            <v>고정요금</v>
          </cell>
          <cell r="U187" t="str">
            <v>196</v>
          </cell>
          <cell r="V187" t="str">
            <v>7kw</v>
          </cell>
          <cell r="X187" t="str">
            <v>2017-12-14 23:05:17</v>
          </cell>
          <cell r="Y187" t="str">
            <v>경기도</v>
          </cell>
          <cell r="Z187" t="str">
            <v>파주시</v>
          </cell>
          <cell r="AA187" t="str">
            <v>장상주</v>
          </cell>
          <cell r="AE187" t="str">
            <v>경기도 파주시 조리읍 내산길 55</v>
          </cell>
          <cell r="AF187" t="str">
            <v>파주푸르지오아파트</v>
          </cell>
          <cell r="AG187" t="str">
            <v>경기도 파주시 조리읍 봉일천리 269</v>
          </cell>
          <cell r="AH187" t="str">
            <v>파주푸르지오아파트</v>
          </cell>
          <cell r="AI187" t="str">
            <v>E2-D1기둥 주변</v>
          </cell>
          <cell r="AJ187" t="str">
            <v>기타시설</v>
          </cell>
          <cell r="AK187" t="str">
            <v>아파트</v>
          </cell>
          <cell r="AL187" t="str">
            <v>37.7474525</v>
          </cell>
          <cell r="AM187" t="str">
            <v>126.8089802</v>
          </cell>
          <cell r="AN187" t="str">
            <v>지엔텔17-463</v>
          </cell>
          <cell r="AO187" t="str">
            <v>10-2739-8306</v>
          </cell>
          <cell r="AP187" t="str">
            <v>IOT연동</v>
          </cell>
        </row>
        <row r="188">
          <cell r="B188">
            <v>208</v>
          </cell>
          <cell r="C188" t="str">
            <v>20AF36A2D65D</v>
          </cell>
          <cell r="D188" t="str">
            <v>파주푸르지오아파트</v>
          </cell>
          <cell r="E188" t="str">
            <v>000087</v>
          </cell>
          <cell r="F188" t="str">
            <v>05</v>
          </cell>
          <cell r="G188" t="str">
            <v>지차저</v>
          </cell>
          <cell r="H188" t="str">
            <v>부분개방</v>
          </cell>
          <cell r="I188" t="str">
            <v>비공개</v>
          </cell>
          <cell r="J188" t="str">
            <v>등록</v>
          </cell>
          <cell r="K188" t="str">
            <v>전송</v>
          </cell>
          <cell r="L188" t="str">
            <v>클린일렉스</v>
          </cell>
          <cell r="M188" t="str">
            <v>KL40-BC</v>
          </cell>
          <cell r="N188" t="str">
            <v>운영중</v>
          </cell>
          <cell r="O188" t="str">
            <v>운영중</v>
          </cell>
          <cell r="Q188" t="str">
            <v>통신장애</v>
          </cell>
          <cell r="R188" t="str">
            <v>2022-09-22 10:05:30</v>
          </cell>
          <cell r="S188" t="str">
            <v>고압</v>
          </cell>
          <cell r="T188" t="str">
            <v>고정요금</v>
          </cell>
          <cell r="U188" t="str">
            <v>196</v>
          </cell>
          <cell r="V188" t="str">
            <v>7kw</v>
          </cell>
          <cell r="X188" t="str">
            <v>2017-12-14 23:05:17</v>
          </cell>
          <cell r="Y188" t="str">
            <v>경기도</v>
          </cell>
          <cell r="Z188" t="str">
            <v>파주시</v>
          </cell>
          <cell r="AA188" t="str">
            <v>장상주</v>
          </cell>
          <cell r="AE188" t="str">
            <v>경기도 파주시 조리읍 내산길 55</v>
          </cell>
          <cell r="AF188" t="str">
            <v>파주푸르지오아파트</v>
          </cell>
          <cell r="AG188" t="str">
            <v>경기도 파주시 조리읍 봉일천리 269</v>
          </cell>
          <cell r="AH188" t="str">
            <v>파주푸르지오아파트</v>
          </cell>
          <cell r="AI188" t="str">
            <v>E2-D1기둥 주변</v>
          </cell>
          <cell r="AJ188" t="str">
            <v>기타시설</v>
          </cell>
          <cell r="AK188" t="str">
            <v>아파트</v>
          </cell>
          <cell r="AL188" t="str">
            <v>37.7474525</v>
          </cell>
          <cell r="AM188" t="str">
            <v>126.8089802</v>
          </cell>
          <cell r="AN188" t="str">
            <v>지엔텔17-463</v>
          </cell>
          <cell r="AO188" t="str">
            <v>10-2739-8306</v>
          </cell>
          <cell r="AP188" t="str">
            <v>IOT연동</v>
          </cell>
        </row>
        <row r="189">
          <cell r="B189">
            <v>209</v>
          </cell>
          <cell r="C189" t="str">
            <v>20AF36A2DB90</v>
          </cell>
          <cell r="D189" t="str">
            <v>파주푸르지오아파트</v>
          </cell>
          <cell r="E189" t="str">
            <v>000087</v>
          </cell>
          <cell r="F189" t="str">
            <v>06</v>
          </cell>
          <cell r="G189" t="str">
            <v>지차저</v>
          </cell>
          <cell r="H189" t="str">
            <v>부분개방</v>
          </cell>
          <cell r="I189" t="str">
            <v>비공개</v>
          </cell>
          <cell r="J189" t="str">
            <v>등록</v>
          </cell>
          <cell r="K189" t="str">
            <v>전송</v>
          </cell>
          <cell r="L189" t="str">
            <v>클린일렉스</v>
          </cell>
          <cell r="M189" t="str">
            <v>KL40-BC</v>
          </cell>
          <cell r="N189" t="str">
            <v>운영중</v>
          </cell>
          <cell r="O189" t="str">
            <v>운영중</v>
          </cell>
          <cell r="Q189" t="str">
            <v>통신장애</v>
          </cell>
          <cell r="R189" t="str">
            <v>2022-09-22 10:05:30</v>
          </cell>
          <cell r="S189" t="str">
            <v>고압</v>
          </cell>
          <cell r="T189" t="str">
            <v>고정요금</v>
          </cell>
          <cell r="U189" t="str">
            <v>196</v>
          </cell>
          <cell r="V189" t="str">
            <v>7kw</v>
          </cell>
          <cell r="X189" t="str">
            <v>2017-12-14 23:05:17</v>
          </cell>
          <cell r="Y189" t="str">
            <v>경기도</v>
          </cell>
          <cell r="Z189" t="str">
            <v>파주시</v>
          </cell>
          <cell r="AA189" t="str">
            <v>장상주</v>
          </cell>
          <cell r="AE189" t="str">
            <v>경기도 파주시 조리읍 내산길 55</v>
          </cell>
          <cell r="AF189" t="str">
            <v>파주푸르지오아파트</v>
          </cell>
          <cell r="AG189" t="str">
            <v>경기도 파주시 조리읍 봉일천리 269</v>
          </cell>
          <cell r="AH189" t="str">
            <v>파주푸르지오아파트</v>
          </cell>
          <cell r="AI189" t="str">
            <v>E2-D1기둥 주변</v>
          </cell>
          <cell r="AJ189" t="str">
            <v>기타시설</v>
          </cell>
          <cell r="AK189" t="str">
            <v>아파트</v>
          </cell>
          <cell r="AL189" t="str">
            <v>37.7474525</v>
          </cell>
          <cell r="AM189" t="str">
            <v>126.8089802</v>
          </cell>
          <cell r="AN189" t="str">
            <v>지엔텔17-463</v>
          </cell>
          <cell r="AO189" t="str">
            <v>10-2739-8306</v>
          </cell>
          <cell r="AP189" t="str">
            <v>IOT연동</v>
          </cell>
        </row>
        <row r="190">
          <cell r="B190">
            <v>210</v>
          </cell>
          <cell r="C190" t="str">
            <v>20AF36A2DA43</v>
          </cell>
          <cell r="D190" t="str">
            <v>동부센트레빌아파트</v>
          </cell>
          <cell r="E190" t="str">
            <v>000088</v>
          </cell>
          <cell r="F190" t="str">
            <v>01</v>
          </cell>
          <cell r="G190" t="str">
            <v>지차저</v>
          </cell>
          <cell r="H190" t="str">
            <v>부분개방</v>
          </cell>
          <cell r="I190" t="str">
            <v>비공개</v>
          </cell>
          <cell r="J190" t="str">
            <v>등록</v>
          </cell>
          <cell r="K190" t="str">
            <v>전송</v>
          </cell>
          <cell r="L190" t="str">
            <v>클린일렉스</v>
          </cell>
          <cell r="M190" t="str">
            <v>KL40-BC</v>
          </cell>
          <cell r="N190" t="str">
            <v>운영중</v>
          </cell>
          <cell r="O190" t="str">
            <v>운영중</v>
          </cell>
          <cell r="Q190" t="str">
            <v>대기</v>
          </cell>
          <cell r="R190" t="str">
            <v>2022-11-11 13:51:23</v>
          </cell>
          <cell r="S190" t="str">
            <v>고압</v>
          </cell>
          <cell r="T190" t="str">
            <v>고정요금</v>
          </cell>
          <cell r="U190" t="str">
            <v>196</v>
          </cell>
          <cell r="V190" t="str">
            <v>7kw</v>
          </cell>
          <cell r="X190" t="str">
            <v>2017-12-14 23:05:17</v>
          </cell>
          <cell r="Y190" t="str">
            <v>경기도</v>
          </cell>
          <cell r="Z190" t="str">
            <v>용인시</v>
          </cell>
          <cell r="AA190" t="str">
            <v>서부지점</v>
          </cell>
          <cell r="AE190" t="str">
            <v>경기도 용인시 기흥구 구성로 99</v>
          </cell>
          <cell r="AF190" t="str">
            <v>동부센트러빌아파트</v>
          </cell>
          <cell r="AG190" t="str">
            <v>경기도 용인시 기흥구 언남동 493</v>
          </cell>
          <cell r="AH190" t="str">
            <v>동부센트러빌아파트</v>
          </cell>
          <cell r="AI190" t="str">
            <v>102동 지하 1층 계단 주변</v>
          </cell>
          <cell r="AJ190" t="str">
            <v>기타시설</v>
          </cell>
          <cell r="AK190" t="str">
            <v>아파트</v>
          </cell>
          <cell r="AL190" t="str">
            <v>37.294846</v>
          </cell>
          <cell r="AM190" t="str">
            <v>127.1212203</v>
          </cell>
          <cell r="AN190" t="str">
            <v>지엔텔17-464</v>
          </cell>
          <cell r="AO190" t="str">
            <v>02-4439-9085</v>
          </cell>
          <cell r="AP190" t="str">
            <v>IOT연동</v>
          </cell>
        </row>
        <row r="191">
          <cell r="B191">
            <v>211</v>
          </cell>
          <cell r="C191" t="str">
            <v>20AF36A2D8FF</v>
          </cell>
          <cell r="D191" t="str">
            <v>동부센트레빌아파트</v>
          </cell>
          <cell r="E191" t="str">
            <v>000088</v>
          </cell>
          <cell r="F191" t="str">
            <v>02</v>
          </cell>
          <cell r="G191" t="str">
            <v>지차저</v>
          </cell>
          <cell r="H191" t="str">
            <v>부분개방</v>
          </cell>
          <cell r="I191" t="str">
            <v>비공개</v>
          </cell>
          <cell r="J191" t="str">
            <v>등록</v>
          </cell>
          <cell r="K191" t="str">
            <v>전송</v>
          </cell>
          <cell r="L191" t="str">
            <v>클린일렉스</v>
          </cell>
          <cell r="M191" t="str">
            <v>KL40-BC</v>
          </cell>
          <cell r="N191" t="str">
            <v>운영중</v>
          </cell>
          <cell r="O191" t="str">
            <v>운영중</v>
          </cell>
          <cell r="Q191" t="str">
            <v>대기</v>
          </cell>
          <cell r="R191" t="str">
            <v>2022-11-11 13:54:25</v>
          </cell>
          <cell r="S191" t="str">
            <v>고압</v>
          </cell>
          <cell r="T191" t="str">
            <v>고정요금</v>
          </cell>
          <cell r="U191" t="str">
            <v>196</v>
          </cell>
          <cell r="V191" t="str">
            <v>7kw</v>
          </cell>
          <cell r="X191" t="str">
            <v>2017-12-14 23:05:17</v>
          </cell>
          <cell r="Y191" t="str">
            <v>경기도</v>
          </cell>
          <cell r="Z191" t="str">
            <v>용인시</v>
          </cell>
          <cell r="AA191" t="str">
            <v>서부지점</v>
          </cell>
          <cell r="AE191" t="str">
            <v>경기도 용인시 기흥구 구성로 99</v>
          </cell>
          <cell r="AF191" t="str">
            <v>동부센트러빌아파트</v>
          </cell>
          <cell r="AG191" t="str">
            <v>경기도 용인시 기흥구 언남동 493</v>
          </cell>
          <cell r="AH191" t="str">
            <v>동부센트러빌아파트</v>
          </cell>
          <cell r="AI191" t="str">
            <v>102동 지하 1층 계단 주변</v>
          </cell>
          <cell r="AJ191" t="str">
            <v>기타시설</v>
          </cell>
          <cell r="AK191" t="str">
            <v>아파트</v>
          </cell>
          <cell r="AL191" t="str">
            <v>37.294846</v>
          </cell>
          <cell r="AM191" t="str">
            <v>127.1212203</v>
          </cell>
          <cell r="AN191" t="str">
            <v>지엔텔17-464</v>
          </cell>
          <cell r="AO191" t="str">
            <v>02-4439-9085</v>
          </cell>
          <cell r="AP191" t="str">
            <v>IOT연동</v>
          </cell>
        </row>
        <row r="192">
          <cell r="B192">
            <v>212</v>
          </cell>
          <cell r="C192" t="str">
            <v>20AF36A2DC9E</v>
          </cell>
          <cell r="D192" t="str">
            <v>동부센트레빌아파트</v>
          </cell>
          <cell r="E192" t="str">
            <v>000088</v>
          </cell>
          <cell r="F192" t="str">
            <v>03</v>
          </cell>
          <cell r="G192" t="str">
            <v>지차저</v>
          </cell>
          <cell r="H192" t="str">
            <v>부분개방</v>
          </cell>
          <cell r="I192" t="str">
            <v>비공개</v>
          </cell>
          <cell r="J192" t="str">
            <v>등록</v>
          </cell>
          <cell r="K192" t="str">
            <v>전송</v>
          </cell>
          <cell r="L192" t="str">
            <v>클린일렉스</v>
          </cell>
          <cell r="M192" t="str">
            <v>KL40-BC</v>
          </cell>
          <cell r="N192" t="str">
            <v>운영중</v>
          </cell>
          <cell r="O192" t="str">
            <v>운영중</v>
          </cell>
          <cell r="Q192" t="str">
            <v>대기</v>
          </cell>
          <cell r="R192" t="str">
            <v>2022-11-11 13:50:50</v>
          </cell>
          <cell r="S192" t="str">
            <v>고압</v>
          </cell>
          <cell r="T192" t="str">
            <v>고정요금</v>
          </cell>
          <cell r="U192" t="str">
            <v>196</v>
          </cell>
          <cell r="V192" t="str">
            <v>7kw</v>
          </cell>
          <cell r="X192" t="str">
            <v>2017-12-14 23:05:17</v>
          </cell>
          <cell r="Y192" t="str">
            <v>경기도</v>
          </cell>
          <cell r="Z192" t="str">
            <v>용인시</v>
          </cell>
          <cell r="AA192" t="str">
            <v>서부지점</v>
          </cell>
          <cell r="AE192" t="str">
            <v>경기도 용인시 기흥구 구성로 99</v>
          </cell>
          <cell r="AF192" t="str">
            <v>동부센트러빌아파트</v>
          </cell>
          <cell r="AG192" t="str">
            <v>경기도 용인시 기흥구 언남동 493</v>
          </cell>
          <cell r="AH192" t="str">
            <v>동부센트러빌아파트</v>
          </cell>
          <cell r="AI192" t="str">
            <v>102동 지하 1층 계단 주변</v>
          </cell>
          <cell r="AJ192" t="str">
            <v>기타시설</v>
          </cell>
          <cell r="AK192" t="str">
            <v>아파트</v>
          </cell>
          <cell r="AL192" t="str">
            <v>37.294846</v>
          </cell>
          <cell r="AM192" t="str">
            <v>127.1212203</v>
          </cell>
          <cell r="AN192" t="str">
            <v>지엔텔17-464</v>
          </cell>
          <cell r="AO192" t="str">
            <v>02-4439-9085</v>
          </cell>
          <cell r="AP192" t="str">
            <v>IOT연동</v>
          </cell>
        </row>
        <row r="193">
          <cell r="B193">
            <v>213</v>
          </cell>
          <cell r="C193" t="str">
            <v>20AF36A2DBD1</v>
          </cell>
          <cell r="D193" t="str">
            <v>동부센트레빌아파트</v>
          </cell>
          <cell r="E193" t="str">
            <v>000088</v>
          </cell>
          <cell r="F193" t="str">
            <v>04</v>
          </cell>
          <cell r="G193" t="str">
            <v>지차저</v>
          </cell>
          <cell r="H193" t="str">
            <v>부분개방</v>
          </cell>
          <cell r="I193" t="str">
            <v>비공개</v>
          </cell>
          <cell r="J193" t="str">
            <v>등록</v>
          </cell>
          <cell r="K193" t="str">
            <v>전송</v>
          </cell>
          <cell r="L193" t="str">
            <v>클린일렉스</v>
          </cell>
          <cell r="M193" t="str">
            <v>KL40-BC</v>
          </cell>
          <cell r="N193" t="str">
            <v>운영중</v>
          </cell>
          <cell r="O193" t="str">
            <v>운영중</v>
          </cell>
          <cell r="Q193" t="str">
            <v>대기</v>
          </cell>
          <cell r="R193" t="str">
            <v>2022-11-11 13:53:59</v>
          </cell>
          <cell r="S193" t="str">
            <v>고압</v>
          </cell>
          <cell r="T193" t="str">
            <v>고정요금</v>
          </cell>
          <cell r="U193" t="str">
            <v>196</v>
          </cell>
          <cell r="V193" t="str">
            <v>7kw</v>
          </cell>
          <cell r="X193" t="str">
            <v>2017-12-14 23:05:17</v>
          </cell>
          <cell r="Y193" t="str">
            <v>경기도</v>
          </cell>
          <cell r="Z193" t="str">
            <v>용인시</v>
          </cell>
          <cell r="AA193" t="str">
            <v>서부지점</v>
          </cell>
          <cell r="AE193" t="str">
            <v>경기도 용인시 기흥구 구성로 99</v>
          </cell>
          <cell r="AF193" t="str">
            <v>동부센트러빌아파트</v>
          </cell>
          <cell r="AG193" t="str">
            <v>경기도 용인시 기흥구 언남동 493</v>
          </cell>
          <cell r="AH193" t="str">
            <v>동부센트러빌아파트</v>
          </cell>
          <cell r="AI193" t="str">
            <v>102동 지하 1층 계단 주변</v>
          </cell>
          <cell r="AJ193" t="str">
            <v>기타시설</v>
          </cell>
          <cell r="AK193" t="str">
            <v>아파트</v>
          </cell>
          <cell r="AL193" t="str">
            <v>37.294846</v>
          </cell>
          <cell r="AM193" t="str">
            <v>127.1212203</v>
          </cell>
          <cell r="AN193" t="str">
            <v>지엔텔17-464</v>
          </cell>
          <cell r="AO193" t="str">
            <v>02-4439-9085</v>
          </cell>
          <cell r="AP193" t="str">
            <v>IOT연동</v>
          </cell>
        </row>
        <row r="194">
          <cell r="B194">
            <v>214</v>
          </cell>
          <cell r="C194" t="str">
            <v>20AF36A2D95B</v>
          </cell>
          <cell r="D194" t="str">
            <v>동부센트레빌아파트</v>
          </cell>
          <cell r="E194" t="str">
            <v>000088</v>
          </cell>
          <cell r="F194" t="str">
            <v>05</v>
          </cell>
          <cell r="G194" t="str">
            <v>지차저</v>
          </cell>
          <cell r="H194" t="str">
            <v>부분개방</v>
          </cell>
          <cell r="I194" t="str">
            <v>비공개</v>
          </cell>
          <cell r="J194" t="str">
            <v>등록</v>
          </cell>
          <cell r="K194" t="str">
            <v>전송</v>
          </cell>
          <cell r="L194" t="str">
            <v>클린일렉스</v>
          </cell>
          <cell r="M194" t="str">
            <v>KL40-BC</v>
          </cell>
          <cell r="N194" t="str">
            <v>운영중</v>
          </cell>
          <cell r="O194" t="str">
            <v>운영중</v>
          </cell>
          <cell r="Q194" t="str">
            <v>대기</v>
          </cell>
          <cell r="R194" t="str">
            <v>2022-11-11 13:57:04</v>
          </cell>
          <cell r="S194" t="str">
            <v>고압</v>
          </cell>
          <cell r="T194" t="str">
            <v>고정요금</v>
          </cell>
          <cell r="U194" t="str">
            <v>196</v>
          </cell>
          <cell r="V194" t="str">
            <v>7kw</v>
          </cell>
          <cell r="X194" t="str">
            <v>2017-12-14 23:05:17</v>
          </cell>
          <cell r="Y194" t="str">
            <v>경기도</v>
          </cell>
          <cell r="Z194" t="str">
            <v>용인시</v>
          </cell>
          <cell r="AA194" t="str">
            <v>서부지점</v>
          </cell>
          <cell r="AE194" t="str">
            <v>경기도 용인시 기흥구 구성로 99</v>
          </cell>
          <cell r="AF194" t="str">
            <v>동부센트러빌아파트</v>
          </cell>
          <cell r="AG194" t="str">
            <v>경기도 용인시 기흥구 언남동 493</v>
          </cell>
          <cell r="AH194" t="str">
            <v>동부센트러빌아파트</v>
          </cell>
          <cell r="AI194" t="str">
            <v>102동 지하 1층 계단 주변</v>
          </cell>
          <cell r="AJ194" t="str">
            <v>기타시설</v>
          </cell>
          <cell r="AK194" t="str">
            <v>아파트</v>
          </cell>
          <cell r="AL194" t="str">
            <v>37.294846</v>
          </cell>
          <cell r="AM194" t="str">
            <v>127.1212203</v>
          </cell>
          <cell r="AN194" t="str">
            <v>지엔텔17-464</v>
          </cell>
          <cell r="AO194" t="str">
            <v>02-4439-9085</v>
          </cell>
          <cell r="AP194" t="str">
            <v>IOT연동</v>
          </cell>
        </row>
        <row r="195">
          <cell r="B195">
            <v>215</v>
          </cell>
          <cell r="C195" t="str">
            <v>20AF36A2D967</v>
          </cell>
          <cell r="D195" t="str">
            <v>동부센트레빌아파트</v>
          </cell>
          <cell r="E195" t="str">
            <v>000088</v>
          </cell>
          <cell r="F195" t="str">
            <v>06</v>
          </cell>
          <cell r="G195" t="str">
            <v>지차저</v>
          </cell>
          <cell r="H195" t="str">
            <v>부분개방</v>
          </cell>
          <cell r="I195" t="str">
            <v>비공개</v>
          </cell>
          <cell r="J195" t="str">
            <v>등록</v>
          </cell>
          <cell r="K195" t="str">
            <v>전송</v>
          </cell>
          <cell r="L195" t="str">
            <v>클린일렉스</v>
          </cell>
          <cell r="M195" t="str">
            <v>KL40-BC</v>
          </cell>
          <cell r="N195" t="str">
            <v>운영중</v>
          </cell>
          <cell r="O195" t="str">
            <v>운영중</v>
          </cell>
          <cell r="Q195" t="str">
            <v>대기</v>
          </cell>
          <cell r="R195" t="str">
            <v>2022-11-11 13:51:30</v>
          </cell>
          <cell r="S195" t="str">
            <v>고압</v>
          </cell>
          <cell r="T195" t="str">
            <v>고정요금</v>
          </cell>
          <cell r="U195" t="str">
            <v>196</v>
          </cell>
          <cell r="V195" t="str">
            <v>7kw</v>
          </cell>
          <cell r="X195" t="str">
            <v>2017-12-14 23:05:17</v>
          </cell>
          <cell r="Y195" t="str">
            <v>경기도</v>
          </cell>
          <cell r="Z195" t="str">
            <v>용인시</v>
          </cell>
          <cell r="AA195" t="str">
            <v>서부지점</v>
          </cell>
          <cell r="AE195" t="str">
            <v>경기도 용인시 기흥구 구성로 99</v>
          </cell>
          <cell r="AF195" t="str">
            <v>동부센트러빌아파트</v>
          </cell>
          <cell r="AG195" t="str">
            <v>경기도 용인시 기흥구 언남동 493</v>
          </cell>
          <cell r="AH195" t="str">
            <v>동부센트러빌아파트</v>
          </cell>
          <cell r="AI195" t="str">
            <v>102동 지하 1층 계단 주변</v>
          </cell>
          <cell r="AJ195" t="str">
            <v>기타시설</v>
          </cell>
          <cell r="AK195" t="str">
            <v>아파트</v>
          </cell>
          <cell r="AL195" t="str">
            <v>37.294846</v>
          </cell>
          <cell r="AM195" t="str">
            <v>127.1212203</v>
          </cell>
          <cell r="AN195" t="str">
            <v>지엔텔17-464</v>
          </cell>
          <cell r="AO195" t="str">
            <v>02-4439-9085</v>
          </cell>
          <cell r="AP195" t="str">
            <v>IOT연동</v>
          </cell>
        </row>
        <row r="196">
          <cell r="B196">
            <v>216</v>
          </cell>
          <cell r="C196" t="str">
            <v>20AF36A2D6CE</v>
          </cell>
          <cell r="D196" t="str">
            <v>위례그린파크푸르지오</v>
          </cell>
          <cell r="E196" t="str">
            <v>000105</v>
          </cell>
          <cell r="F196" t="str">
            <v>01</v>
          </cell>
          <cell r="G196" t="str">
            <v>지차저</v>
          </cell>
          <cell r="H196" t="str">
            <v>부분개방</v>
          </cell>
          <cell r="I196" t="str">
            <v>비공개</v>
          </cell>
          <cell r="J196" t="str">
            <v>등록</v>
          </cell>
          <cell r="K196" t="str">
            <v>전송</v>
          </cell>
          <cell r="L196" t="str">
            <v>클린일렉스</v>
          </cell>
          <cell r="M196" t="str">
            <v>KL40-BC</v>
          </cell>
          <cell r="N196" t="str">
            <v>운영중</v>
          </cell>
          <cell r="O196" t="str">
            <v>운영중</v>
          </cell>
          <cell r="Q196" t="str">
            <v>대기</v>
          </cell>
          <cell r="R196" t="str">
            <v>2022-11-11 13:50:53</v>
          </cell>
          <cell r="S196" t="str">
            <v>고압</v>
          </cell>
          <cell r="T196" t="str">
            <v>고정요금</v>
          </cell>
          <cell r="U196" t="str">
            <v>196</v>
          </cell>
          <cell r="V196" t="str">
            <v>7kw</v>
          </cell>
          <cell r="X196" t="str">
            <v>2017-12-14 23:05:17</v>
          </cell>
          <cell r="Y196" t="str">
            <v>경기도</v>
          </cell>
          <cell r="Z196" t="str">
            <v>하남시</v>
          </cell>
          <cell r="AA196" t="str">
            <v>박일석</v>
          </cell>
          <cell r="AB196">
            <v>44896</v>
          </cell>
          <cell r="AC196" t="str">
            <v>OK</v>
          </cell>
          <cell r="AE196" t="str">
            <v>경기도 하남시 위례순환로 270</v>
          </cell>
          <cell r="AF196" t="str">
            <v>위례그린파크푸르지오</v>
          </cell>
          <cell r="AG196" t="str">
            <v>경기도 하남시 학암동 673 위례그린파크 푸르지오</v>
          </cell>
          <cell r="AH196" t="str">
            <v>위례그린파크푸르지오</v>
          </cell>
          <cell r="AI196" t="str">
            <v>6503동 지하 1층 계단 주변</v>
          </cell>
          <cell r="AJ196" t="str">
            <v>기타시설</v>
          </cell>
          <cell r="AK196" t="str">
            <v>아파트</v>
          </cell>
          <cell r="AL196" t="str">
            <v>37.474593</v>
          </cell>
          <cell r="AM196" t="str">
            <v>127.1550945</v>
          </cell>
          <cell r="AN196" t="str">
            <v>지엔텔17-465</v>
          </cell>
          <cell r="AO196" t="str">
            <v>02-4453-3812</v>
          </cell>
          <cell r="AP196" t="str">
            <v>IOT연동</v>
          </cell>
        </row>
        <row r="197">
          <cell r="B197">
            <v>217</v>
          </cell>
          <cell r="C197" t="str">
            <v>20AF36A2DBB0</v>
          </cell>
          <cell r="D197" t="str">
            <v>위례그린파크푸르지오</v>
          </cell>
          <cell r="E197" t="str">
            <v>000105</v>
          </cell>
          <cell r="F197" t="str">
            <v>02</v>
          </cell>
          <cell r="G197" t="str">
            <v>지차저</v>
          </cell>
          <cell r="H197" t="str">
            <v>부분개방</v>
          </cell>
          <cell r="I197" t="str">
            <v>비공개</v>
          </cell>
          <cell r="J197" t="str">
            <v>등록</v>
          </cell>
          <cell r="K197" t="str">
            <v>전송</v>
          </cell>
          <cell r="L197" t="str">
            <v>클린일렉스</v>
          </cell>
          <cell r="M197" t="str">
            <v>KL40-BC</v>
          </cell>
          <cell r="N197" t="str">
            <v>운영중</v>
          </cell>
          <cell r="O197" t="str">
            <v>운영중</v>
          </cell>
          <cell r="Q197" t="str">
            <v>대기</v>
          </cell>
          <cell r="R197" t="str">
            <v>2022-11-11 13:52:31</v>
          </cell>
          <cell r="S197" t="str">
            <v>고압</v>
          </cell>
          <cell r="T197" t="str">
            <v>고정요금</v>
          </cell>
          <cell r="U197" t="str">
            <v>196</v>
          </cell>
          <cell r="V197" t="str">
            <v>7kw</v>
          </cell>
          <cell r="X197" t="str">
            <v>2017-12-14 23:05:17</v>
          </cell>
          <cell r="Y197" t="str">
            <v>경기도</v>
          </cell>
          <cell r="Z197" t="str">
            <v>하남시</v>
          </cell>
          <cell r="AA197" t="str">
            <v>박일석</v>
          </cell>
          <cell r="AB197">
            <v>44896</v>
          </cell>
          <cell r="AC197" t="str">
            <v>OK</v>
          </cell>
          <cell r="AE197" t="str">
            <v>경기도 하남시 위례순환로 270</v>
          </cell>
          <cell r="AF197" t="str">
            <v>위례그린파크푸르지오</v>
          </cell>
          <cell r="AG197" t="str">
            <v>경기도 하남시 학암동 673 위례그린파크 푸르지오</v>
          </cell>
          <cell r="AH197" t="str">
            <v>위례그린파크푸르지오</v>
          </cell>
          <cell r="AI197" t="str">
            <v>6503동 지하 1층 계단 주변</v>
          </cell>
          <cell r="AJ197" t="str">
            <v>기타시설</v>
          </cell>
          <cell r="AK197" t="str">
            <v>아파트</v>
          </cell>
          <cell r="AL197" t="str">
            <v>37.474593</v>
          </cell>
          <cell r="AM197" t="str">
            <v>127.1550945</v>
          </cell>
          <cell r="AN197" t="str">
            <v>지엔텔17-465</v>
          </cell>
          <cell r="AO197" t="str">
            <v>02-4453-3812</v>
          </cell>
          <cell r="AP197" t="str">
            <v>IOT연동</v>
          </cell>
        </row>
        <row r="198">
          <cell r="B198">
            <v>218</v>
          </cell>
          <cell r="C198" t="str">
            <v>20AF36A2D950</v>
          </cell>
          <cell r="D198" t="str">
            <v>위례그린파크푸르지오</v>
          </cell>
          <cell r="E198" t="str">
            <v>000105</v>
          </cell>
          <cell r="F198" t="str">
            <v>03</v>
          </cell>
          <cell r="G198" t="str">
            <v>지차저</v>
          </cell>
          <cell r="H198" t="str">
            <v>부분개방</v>
          </cell>
          <cell r="I198" t="str">
            <v>비공개</v>
          </cell>
          <cell r="J198" t="str">
            <v>등록</v>
          </cell>
          <cell r="K198" t="str">
            <v>전송</v>
          </cell>
          <cell r="L198" t="str">
            <v>클린일렉스</v>
          </cell>
          <cell r="M198" t="str">
            <v>KL40-BC</v>
          </cell>
          <cell r="N198" t="str">
            <v>운영중</v>
          </cell>
          <cell r="O198" t="str">
            <v>운영중</v>
          </cell>
          <cell r="Q198" t="str">
            <v>대기</v>
          </cell>
          <cell r="R198" t="str">
            <v>2022-11-11 13:55:21</v>
          </cell>
          <cell r="S198" t="str">
            <v>고압</v>
          </cell>
          <cell r="T198" t="str">
            <v>고정요금</v>
          </cell>
          <cell r="U198" t="str">
            <v>196</v>
          </cell>
          <cell r="V198" t="str">
            <v>7kw</v>
          </cell>
          <cell r="X198" t="str">
            <v>2017-12-14 23:05:17</v>
          </cell>
          <cell r="Y198" t="str">
            <v>경기도</v>
          </cell>
          <cell r="Z198" t="str">
            <v>하남시</v>
          </cell>
          <cell r="AA198" t="str">
            <v>박일석</v>
          </cell>
          <cell r="AB198">
            <v>44896</v>
          </cell>
          <cell r="AC198" t="str">
            <v>OK</v>
          </cell>
          <cell r="AE198" t="str">
            <v>경기도 하남시 위례순환로 270</v>
          </cell>
          <cell r="AF198" t="str">
            <v>위례그린파크푸르지오</v>
          </cell>
          <cell r="AG198" t="str">
            <v>경기도 하남시 학암동 673 위례그린파크 푸르지오</v>
          </cell>
          <cell r="AH198" t="str">
            <v>위례그린파크푸르지오</v>
          </cell>
          <cell r="AI198" t="str">
            <v>6503동 지하 1층 계단 주변</v>
          </cell>
          <cell r="AJ198" t="str">
            <v>기타시설</v>
          </cell>
          <cell r="AK198" t="str">
            <v>아파트</v>
          </cell>
          <cell r="AL198" t="str">
            <v>37.474593</v>
          </cell>
          <cell r="AM198" t="str">
            <v>127.1550945</v>
          </cell>
          <cell r="AN198" t="str">
            <v>지엔텔17-465</v>
          </cell>
          <cell r="AO198" t="str">
            <v>02-4453-3812</v>
          </cell>
          <cell r="AP198" t="str">
            <v>IOT연동</v>
          </cell>
        </row>
        <row r="199">
          <cell r="B199">
            <v>219</v>
          </cell>
          <cell r="C199" t="str">
            <v>20AF36A2D953</v>
          </cell>
          <cell r="D199" t="str">
            <v>위례그린파크푸르지오</v>
          </cell>
          <cell r="E199" t="str">
            <v>000105</v>
          </cell>
          <cell r="F199" t="str">
            <v>04</v>
          </cell>
          <cell r="G199" t="str">
            <v>지차저</v>
          </cell>
          <cell r="H199" t="str">
            <v>부분개방</v>
          </cell>
          <cell r="I199" t="str">
            <v>비공개</v>
          </cell>
          <cell r="J199" t="str">
            <v>등록</v>
          </cell>
          <cell r="K199" t="str">
            <v>전송</v>
          </cell>
          <cell r="L199" t="str">
            <v>클린일렉스</v>
          </cell>
          <cell r="M199" t="str">
            <v>KL40-BC</v>
          </cell>
          <cell r="N199" t="str">
            <v>운영중</v>
          </cell>
          <cell r="O199" t="str">
            <v>운영중</v>
          </cell>
          <cell r="Q199" t="str">
            <v>충전중</v>
          </cell>
          <cell r="R199" t="str">
            <v>2022-11-11 12:30:51</v>
          </cell>
          <cell r="S199" t="str">
            <v>고압</v>
          </cell>
          <cell r="T199" t="str">
            <v>고정요금</v>
          </cell>
          <cell r="U199" t="str">
            <v>196</v>
          </cell>
          <cell r="V199" t="str">
            <v>7kw</v>
          </cell>
          <cell r="X199" t="str">
            <v>2017-12-14 23:05:17</v>
          </cell>
          <cell r="Y199" t="str">
            <v>경기도</v>
          </cell>
          <cell r="Z199" t="str">
            <v>하남시</v>
          </cell>
          <cell r="AA199" t="str">
            <v>박일석</v>
          </cell>
          <cell r="AB199">
            <v>44896</v>
          </cell>
          <cell r="AC199" t="str">
            <v>OK</v>
          </cell>
          <cell r="AE199" t="str">
            <v>경기도 하남시 위례순환로 270</v>
          </cell>
          <cell r="AF199" t="str">
            <v>위례그린파크푸르지오</v>
          </cell>
          <cell r="AG199" t="str">
            <v>경기도 하남시 학암동 673 위례그린파크 푸르지오</v>
          </cell>
          <cell r="AH199" t="str">
            <v>위례그린파크푸르지오</v>
          </cell>
          <cell r="AI199" t="str">
            <v>6503동 지하 1층 계단 주변</v>
          </cell>
          <cell r="AJ199" t="str">
            <v>기타시설</v>
          </cell>
          <cell r="AK199" t="str">
            <v>아파트</v>
          </cell>
          <cell r="AL199" t="str">
            <v>37.474593</v>
          </cell>
          <cell r="AM199" t="str">
            <v>127.1550945</v>
          </cell>
          <cell r="AN199" t="str">
            <v>지엔텔17-465</v>
          </cell>
          <cell r="AO199" t="str">
            <v>02-4453-3812</v>
          </cell>
          <cell r="AP199" t="str">
            <v>IOT연동</v>
          </cell>
        </row>
        <row r="200">
          <cell r="B200">
            <v>220</v>
          </cell>
          <cell r="C200" t="str">
            <v>20AF36A2DA21</v>
          </cell>
          <cell r="D200" t="str">
            <v>위례그린파크푸르지오</v>
          </cell>
          <cell r="E200" t="str">
            <v>000105</v>
          </cell>
          <cell r="F200" t="str">
            <v>05</v>
          </cell>
          <cell r="G200" t="str">
            <v>지차저</v>
          </cell>
          <cell r="H200" t="str">
            <v>부분개방</v>
          </cell>
          <cell r="I200" t="str">
            <v>비공개</v>
          </cell>
          <cell r="J200" t="str">
            <v>등록</v>
          </cell>
          <cell r="K200" t="str">
            <v>전송</v>
          </cell>
          <cell r="L200" t="str">
            <v>클린일렉스</v>
          </cell>
          <cell r="M200" t="str">
            <v>KL40-BC</v>
          </cell>
          <cell r="N200" t="str">
            <v>운영중</v>
          </cell>
          <cell r="O200" t="str">
            <v>운영중</v>
          </cell>
          <cell r="Q200" t="str">
            <v>대기</v>
          </cell>
          <cell r="R200" t="str">
            <v>2022-11-11 13:55:57</v>
          </cell>
          <cell r="S200" t="str">
            <v>고압</v>
          </cell>
          <cell r="T200" t="str">
            <v>고정요금</v>
          </cell>
          <cell r="U200" t="str">
            <v>196</v>
          </cell>
          <cell r="V200" t="str">
            <v>7kw</v>
          </cell>
          <cell r="X200" t="str">
            <v>2017-12-14 23:05:17</v>
          </cell>
          <cell r="Y200" t="str">
            <v>경기도</v>
          </cell>
          <cell r="Z200" t="str">
            <v>하남시</v>
          </cell>
          <cell r="AA200" t="str">
            <v>박일석</v>
          </cell>
          <cell r="AB200">
            <v>44896</v>
          </cell>
          <cell r="AC200" t="str">
            <v>OK</v>
          </cell>
          <cell r="AE200" t="str">
            <v>경기도 하남시 위례순환로 270</v>
          </cell>
          <cell r="AF200" t="str">
            <v>위례그린파크푸르지오</v>
          </cell>
          <cell r="AG200" t="str">
            <v>경기도 하남시 학암동 673 위례그린파크 푸르지오</v>
          </cell>
          <cell r="AH200" t="str">
            <v>위례그린파크푸르지오</v>
          </cell>
          <cell r="AI200" t="str">
            <v>6503동 지하 1층 계단 주변</v>
          </cell>
          <cell r="AJ200" t="str">
            <v>기타시설</v>
          </cell>
          <cell r="AK200" t="str">
            <v>아파트</v>
          </cell>
          <cell r="AL200" t="str">
            <v>37.474593</v>
          </cell>
          <cell r="AM200" t="str">
            <v>127.1550945</v>
          </cell>
          <cell r="AN200" t="str">
            <v>지엔텔17-465</v>
          </cell>
          <cell r="AO200" t="str">
            <v>02-4453-3812</v>
          </cell>
          <cell r="AP200" t="str">
            <v>IOT연동</v>
          </cell>
        </row>
        <row r="201">
          <cell r="B201">
            <v>221</v>
          </cell>
          <cell r="C201" t="str">
            <v>20AF36A2D957</v>
          </cell>
          <cell r="D201" t="str">
            <v>위례그린파크푸르지오</v>
          </cell>
          <cell r="E201" t="str">
            <v>000105</v>
          </cell>
          <cell r="F201" t="str">
            <v>06</v>
          </cell>
          <cell r="G201" t="str">
            <v>지차저</v>
          </cell>
          <cell r="H201" t="str">
            <v>부분개방</v>
          </cell>
          <cell r="I201" t="str">
            <v>비공개</v>
          </cell>
          <cell r="J201" t="str">
            <v>등록</v>
          </cell>
          <cell r="K201" t="str">
            <v>전송</v>
          </cell>
          <cell r="L201" t="str">
            <v>클린일렉스</v>
          </cell>
          <cell r="M201" t="str">
            <v>KL40-BC</v>
          </cell>
          <cell r="N201" t="str">
            <v>운영중</v>
          </cell>
          <cell r="O201" t="str">
            <v>운영중</v>
          </cell>
          <cell r="Q201" t="str">
            <v>대기</v>
          </cell>
          <cell r="R201" t="str">
            <v>2022-11-11 13:49:32</v>
          </cell>
          <cell r="S201" t="str">
            <v>고압</v>
          </cell>
          <cell r="T201" t="str">
            <v>고정요금</v>
          </cell>
          <cell r="U201" t="str">
            <v>196</v>
          </cell>
          <cell r="V201" t="str">
            <v>7kw</v>
          </cell>
          <cell r="X201" t="str">
            <v>2017-12-14 23:05:17</v>
          </cell>
          <cell r="Y201" t="str">
            <v>경기도</v>
          </cell>
          <cell r="Z201" t="str">
            <v>하남시</v>
          </cell>
          <cell r="AA201" t="str">
            <v>박일석</v>
          </cell>
          <cell r="AB201">
            <v>44896</v>
          </cell>
          <cell r="AC201" t="str">
            <v>OK</v>
          </cell>
          <cell r="AE201" t="str">
            <v>경기도 하남시 위례순환로 270</v>
          </cell>
          <cell r="AF201" t="str">
            <v>위례그린파크푸르지오</v>
          </cell>
          <cell r="AG201" t="str">
            <v>경기도 하남시 학암동 673 위례그린파크 푸르지오</v>
          </cell>
          <cell r="AH201" t="str">
            <v>위례그린파크푸르지오</v>
          </cell>
          <cell r="AI201" t="str">
            <v>6503동 지하 1층 계단 주변</v>
          </cell>
          <cell r="AJ201" t="str">
            <v>기타시설</v>
          </cell>
          <cell r="AK201" t="str">
            <v>아파트</v>
          </cell>
          <cell r="AL201" t="str">
            <v>37.474593</v>
          </cell>
          <cell r="AM201" t="str">
            <v>127.1550945</v>
          </cell>
          <cell r="AN201" t="str">
            <v>지엔텔17-465</v>
          </cell>
          <cell r="AO201" t="str">
            <v>02-4453-3812</v>
          </cell>
          <cell r="AP201" t="str">
            <v>IOT연동</v>
          </cell>
        </row>
        <row r="202">
          <cell r="B202">
            <v>222</v>
          </cell>
          <cell r="C202" t="str">
            <v>20AF36A3553F</v>
          </cell>
          <cell r="D202" t="str">
            <v>하남풍산아이파크5단지</v>
          </cell>
          <cell r="E202" t="str">
            <v>000089</v>
          </cell>
          <cell r="F202" t="str">
            <v>01</v>
          </cell>
          <cell r="G202" t="str">
            <v>지차저</v>
          </cell>
          <cell r="H202" t="str">
            <v>부분개방</v>
          </cell>
          <cell r="I202" t="str">
            <v>비공개</v>
          </cell>
          <cell r="J202" t="str">
            <v>등록</v>
          </cell>
          <cell r="K202" t="str">
            <v>전송</v>
          </cell>
          <cell r="L202" t="str">
            <v>클린일렉스</v>
          </cell>
          <cell r="M202" t="str">
            <v>KL10-WD2K</v>
          </cell>
          <cell r="N202" t="str">
            <v>운영중</v>
          </cell>
          <cell r="O202" t="str">
            <v>운영중</v>
          </cell>
          <cell r="Q202" t="str">
            <v>대기</v>
          </cell>
          <cell r="R202" t="str">
            <v>2022-11-11 13:55:23</v>
          </cell>
          <cell r="S202" t="str">
            <v>고압</v>
          </cell>
          <cell r="T202" t="str">
            <v>고정요금</v>
          </cell>
          <cell r="U202" t="str">
            <v>196</v>
          </cell>
          <cell r="V202" t="str">
            <v>7kw</v>
          </cell>
          <cell r="X202" t="str">
            <v>2017-12-14 23:05:17</v>
          </cell>
          <cell r="Y202" t="str">
            <v>경기도</v>
          </cell>
          <cell r="Z202" t="str">
            <v>하남시</v>
          </cell>
          <cell r="AA202" t="str">
            <v>박일석</v>
          </cell>
          <cell r="AE202" t="str">
            <v>경기도 하남시 덕풍서로 65</v>
          </cell>
          <cell r="AF202" t="str">
            <v>하남풍산아이파크5단지</v>
          </cell>
          <cell r="AG202" t="str">
            <v>경기도 하남시 덕풍동 731</v>
          </cell>
          <cell r="AH202" t="str">
            <v>하남풍산아이파크5단지</v>
          </cell>
          <cell r="AI202" t="str">
            <v>지하 2층 029번 기둥 부근</v>
          </cell>
          <cell r="AJ202" t="str">
            <v>기타시설</v>
          </cell>
          <cell r="AK202" t="str">
            <v>아파트</v>
          </cell>
          <cell r="AL202" t="str">
            <v>37.553163</v>
          </cell>
          <cell r="AM202" t="str">
            <v>127.2032552</v>
          </cell>
          <cell r="AN202" t="str">
            <v>지엔텔17-661</v>
          </cell>
          <cell r="AO202" t="str">
            <v>02-4454-0635</v>
          </cell>
          <cell r="AP202" t="str">
            <v>IOT연동</v>
          </cell>
        </row>
        <row r="203">
          <cell r="B203">
            <v>223</v>
          </cell>
          <cell r="C203" t="str">
            <v>20AF36A2C633</v>
          </cell>
          <cell r="D203" t="str">
            <v>하남풍산아이파크5단지</v>
          </cell>
          <cell r="E203" t="str">
            <v>000089</v>
          </cell>
          <cell r="F203" t="str">
            <v>02</v>
          </cell>
          <cell r="G203" t="str">
            <v>지차저</v>
          </cell>
          <cell r="H203" t="str">
            <v>부분개방</v>
          </cell>
          <cell r="I203" t="str">
            <v>비공개</v>
          </cell>
          <cell r="J203" t="str">
            <v>등록</v>
          </cell>
          <cell r="K203" t="str">
            <v>전송</v>
          </cell>
          <cell r="L203" t="str">
            <v>클린일렉스</v>
          </cell>
          <cell r="M203" t="str">
            <v>KL10-WD2K</v>
          </cell>
          <cell r="N203" t="str">
            <v>운영중</v>
          </cell>
          <cell r="O203" t="str">
            <v>운영중</v>
          </cell>
          <cell r="Q203" t="str">
            <v>대기</v>
          </cell>
          <cell r="R203" t="str">
            <v>2022-11-11 13:57:28</v>
          </cell>
          <cell r="S203" t="str">
            <v>고압</v>
          </cell>
          <cell r="T203" t="str">
            <v>고정요금</v>
          </cell>
          <cell r="U203" t="str">
            <v>196</v>
          </cell>
          <cell r="V203" t="str">
            <v>7kw</v>
          </cell>
          <cell r="W203" t="str">
            <v/>
          </cell>
          <cell r="X203" t="str">
            <v>2017-12-14 23:05:17</v>
          </cell>
          <cell r="Y203" t="str">
            <v>경기도</v>
          </cell>
          <cell r="Z203" t="str">
            <v>하남시</v>
          </cell>
          <cell r="AA203" t="str">
            <v>박일석</v>
          </cell>
          <cell r="AE203" t="str">
            <v>경기도 하남시 덕풍서로 65</v>
          </cell>
          <cell r="AF203" t="str">
            <v>하남풍산아이파크5단지</v>
          </cell>
          <cell r="AG203" t="str">
            <v>경기도 하남시 덕풍동 731</v>
          </cell>
          <cell r="AH203" t="str">
            <v>하남풍산아이파크5단지</v>
          </cell>
          <cell r="AI203" t="str">
            <v>지하 2층 029번 기둥 부근</v>
          </cell>
          <cell r="AJ203" t="str">
            <v>기타시설</v>
          </cell>
          <cell r="AK203" t="str">
            <v>아파트</v>
          </cell>
          <cell r="AL203" t="str">
            <v>37.553163</v>
          </cell>
          <cell r="AM203" t="str">
            <v>127.2032552</v>
          </cell>
          <cell r="AN203" t="str">
            <v>지엔텔17-661</v>
          </cell>
          <cell r="AO203" t="str">
            <v>02-4454-0635</v>
          </cell>
          <cell r="AP203" t="str">
            <v>IOT연동</v>
          </cell>
        </row>
        <row r="204">
          <cell r="B204">
            <v>224</v>
          </cell>
          <cell r="C204" t="str">
            <v>20AF36A2C662</v>
          </cell>
          <cell r="D204" t="str">
            <v>하남풍산아이파크5단지</v>
          </cell>
          <cell r="E204" t="str">
            <v>000089</v>
          </cell>
          <cell r="F204" t="str">
            <v>03</v>
          </cell>
          <cell r="G204" t="str">
            <v>지차저</v>
          </cell>
          <cell r="H204" t="str">
            <v>부분개방</v>
          </cell>
          <cell r="I204" t="str">
            <v>비공개</v>
          </cell>
          <cell r="J204" t="str">
            <v>등록</v>
          </cell>
          <cell r="K204" t="str">
            <v>전송</v>
          </cell>
          <cell r="L204" t="str">
            <v>클린일렉스</v>
          </cell>
          <cell r="M204" t="str">
            <v>KL10-WD2K</v>
          </cell>
          <cell r="N204" t="str">
            <v>운영중</v>
          </cell>
          <cell r="O204" t="str">
            <v>운영중</v>
          </cell>
          <cell r="Q204" t="str">
            <v>대기</v>
          </cell>
          <cell r="R204" t="str">
            <v>2022-11-11 13:58:42</v>
          </cell>
          <cell r="S204" t="str">
            <v>고압</v>
          </cell>
          <cell r="T204" t="str">
            <v>고정요금</v>
          </cell>
          <cell r="U204" t="str">
            <v>196</v>
          </cell>
          <cell r="V204" t="str">
            <v>7kw</v>
          </cell>
          <cell r="X204" t="str">
            <v>2017-12-14 23:05:17</v>
          </cell>
          <cell r="Y204" t="str">
            <v>경기도</v>
          </cell>
          <cell r="Z204" t="str">
            <v>하남시</v>
          </cell>
          <cell r="AA204" t="str">
            <v>박일석</v>
          </cell>
          <cell r="AE204" t="str">
            <v>경기도 하남시 덕풍서로 65</v>
          </cell>
          <cell r="AF204" t="str">
            <v>하남풍산아이파크5단지</v>
          </cell>
          <cell r="AG204" t="str">
            <v>경기도 하남시 덕풍동 731</v>
          </cell>
          <cell r="AH204" t="str">
            <v>하남풍산아이파크5단지</v>
          </cell>
          <cell r="AI204" t="str">
            <v>지하 2층 029번 기둥 부근</v>
          </cell>
          <cell r="AJ204" t="str">
            <v>기타시설</v>
          </cell>
          <cell r="AK204" t="str">
            <v>아파트</v>
          </cell>
          <cell r="AL204" t="str">
            <v>37.553163</v>
          </cell>
          <cell r="AM204" t="str">
            <v>127.2032552</v>
          </cell>
          <cell r="AN204" t="str">
            <v>지엔텔17-661</v>
          </cell>
          <cell r="AO204" t="str">
            <v>02-4454-0635</v>
          </cell>
          <cell r="AP204" t="str">
            <v>IOT연동</v>
          </cell>
        </row>
        <row r="205">
          <cell r="B205">
            <v>225</v>
          </cell>
          <cell r="C205" t="str">
            <v>20AF36A2D550</v>
          </cell>
          <cell r="D205" t="str">
            <v>하남풍산아이파크5단지</v>
          </cell>
          <cell r="E205" t="str">
            <v>000089</v>
          </cell>
          <cell r="F205" t="str">
            <v>04</v>
          </cell>
          <cell r="G205" t="str">
            <v>지차저</v>
          </cell>
          <cell r="H205" t="str">
            <v>부분개방</v>
          </cell>
          <cell r="I205" t="str">
            <v>비공개</v>
          </cell>
          <cell r="J205" t="str">
            <v>등록</v>
          </cell>
          <cell r="K205" t="str">
            <v>전송</v>
          </cell>
          <cell r="L205" t="str">
            <v>클린일렉스</v>
          </cell>
          <cell r="M205" t="str">
            <v>KL10-WD2K</v>
          </cell>
          <cell r="N205" t="str">
            <v>운영중</v>
          </cell>
          <cell r="O205" t="str">
            <v>운영중</v>
          </cell>
          <cell r="Q205" t="str">
            <v>충전중</v>
          </cell>
          <cell r="R205" t="str">
            <v>2022-11-11 13:22:46</v>
          </cell>
          <cell r="S205" t="str">
            <v>고압</v>
          </cell>
          <cell r="T205" t="str">
            <v>고정요금</v>
          </cell>
          <cell r="U205" t="str">
            <v>196</v>
          </cell>
          <cell r="V205" t="str">
            <v>7kw</v>
          </cell>
          <cell r="X205" t="str">
            <v>2017-12-14 23:05:17</v>
          </cell>
          <cell r="Y205" t="str">
            <v>경기도</v>
          </cell>
          <cell r="Z205" t="str">
            <v>하남시</v>
          </cell>
          <cell r="AA205" t="str">
            <v>박일석</v>
          </cell>
          <cell r="AE205" t="str">
            <v>경기도 하남시 덕풍서로 65</v>
          </cell>
          <cell r="AF205" t="str">
            <v>하남풍산아이파크5단지</v>
          </cell>
          <cell r="AG205" t="str">
            <v>경기도 하남시 덕풍동 731</v>
          </cell>
          <cell r="AH205" t="str">
            <v>하남풍산아이파크5단지</v>
          </cell>
          <cell r="AI205" t="str">
            <v>지하 2층 029번 기둥 부근</v>
          </cell>
          <cell r="AJ205" t="str">
            <v>기타시설</v>
          </cell>
          <cell r="AK205" t="str">
            <v>아파트</v>
          </cell>
          <cell r="AL205" t="str">
            <v>37.553163</v>
          </cell>
          <cell r="AM205" t="str">
            <v>127.2032552</v>
          </cell>
          <cell r="AN205" t="str">
            <v>지엔텔17-661</v>
          </cell>
          <cell r="AO205" t="str">
            <v>02-4454-0635</v>
          </cell>
          <cell r="AP205" t="str">
            <v>IOT연동</v>
          </cell>
        </row>
        <row r="206">
          <cell r="B206">
            <v>226</v>
          </cell>
          <cell r="C206" t="str">
            <v>20AF36A2DE19</v>
          </cell>
          <cell r="D206" t="str">
            <v>일신건영아파트</v>
          </cell>
          <cell r="E206" t="str">
            <v>000090</v>
          </cell>
          <cell r="F206" t="str">
            <v>01</v>
          </cell>
          <cell r="G206" t="str">
            <v>지차저</v>
          </cell>
          <cell r="H206" t="str">
            <v>부분개방</v>
          </cell>
          <cell r="I206" t="str">
            <v>비공개</v>
          </cell>
          <cell r="J206" t="str">
            <v>등록</v>
          </cell>
          <cell r="K206" t="str">
            <v>전송</v>
          </cell>
          <cell r="L206" t="str">
            <v>클린일렉스</v>
          </cell>
          <cell r="M206" t="str">
            <v>KL40-BC</v>
          </cell>
          <cell r="N206" t="str">
            <v>운영중</v>
          </cell>
          <cell r="O206" t="str">
            <v>운영중</v>
          </cell>
          <cell r="Q206" t="str">
            <v>대기</v>
          </cell>
          <cell r="R206" t="str">
            <v>2022-11-11 13:56:03</v>
          </cell>
          <cell r="S206" t="str">
            <v>고압</v>
          </cell>
          <cell r="T206" t="str">
            <v>고정요금</v>
          </cell>
          <cell r="U206" t="str">
            <v>196</v>
          </cell>
          <cell r="V206" t="str">
            <v>7kw</v>
          </cell>
          <cell r="X206" t="str">
            <v>2017-12-14 23:05:17</v>
          </cell>
          <cell r="Y206" t="str">
            <v>경기도</v>
          </cell>
          <cell r="Z206" t="str">
            <v>수원시</v>
          </cell>
          <cell r="AA206" t="str">
            <v>편형선</v>
          </cell>
          <cell r="AB206">
            <v>44900</v>
          </cell>
          <cell r="AC206" t="str">
            <v>OK</v>
          </cell>
          <cell r="AE206" t="str">
            <v>경기도 수원시 권선구 매곡로 68</v>
          </cell>
          <cell r="AF206" t="str">
            <v>일신건영아파트</v>
          </cell>
          <cell r="AG206" t="str">
            <v>경기도 수원시 권선구 금곡동 252</v>
          </cell>
          <cell r="AH206" t="str">
            <v>일신건영아파트</v>
          </cell>
          <cell r="AI206" t="str">
            <v>101동 지하 1층 7-8라인 부근</v>
          </cell>
          <cell r="AJ206" t="str">
            <v>기타시설</v>
          </cell>
          <cell r="AK206" t="str">
            <v>아파트</v>
          </cell>
          <cell r="AL206" t="str">
            <v>37.2701632</v>
          </cell>
          <cell r="AM206" t="str">
            <v>126.9543196</v>
          </cell>
          <cell r="AN206" t="str">
            <v>지엔텔17-720</v>
          </cell>
          <cell r="AO206" t="str">
            <v>02-4458-8969</v>
          </cell>
          <cell r="AP206" t="str">
            <v>IOT연동</v>
          </cell>
        </row>
        <row r="207">
          <cell r="B207">
            <v>227</v>
          </cell>
          <cell r="C207" t="str">
            <v>20AF36A2D6C5</v>
          </cell>
          <cell r="D207" t="str">
            <v>일신건영아파트</v>
          </cell>
          <cell r="E207" t="str">
            <v>000090</v>
          </cell>
          <cell r="F207" t="str">
            <v>02</v>
          </cell>
          <cell r="G207" t="str">
            <v>지차저</v>
          </cell>
          <cell r="H207" t="str">
            <v>부분개방</v>
          </cell>
          <cell r="I207" t="str">
            <v>비공개</v>
          </cell>
          <cell r="J207" t="str">
            <v>등록</v>
          </cell>
          <cell r="K207" t="str">
            <v>전송</v>
          </cell>
          <cell r="L207" t="str">
            <v>클린일렉스</v>
          </cell>
          <cell r="M207" t="str">
            <v>KL40-BC</v>
          </cell>
          <cell r="N207" t="str">
            <v>운영중</v>
          </cell>
          <cell r="O207" t="str">
            <v>운영중</v>
          </cell>
          <cell r="Q207" t="str">
            <v>대기</v>
          </cell>
          <cell r="R207" t="str">
            <v>2022-11-11 13:56:25</v>
          </cell>
          <cell r="S207" t="str">
            <v>고압</v>
          </cell>
          <cell r="T207" t="str">
            <v>고정요금</v>
          </cell>
          <cell r="U207" t="str">
            <v>196</v>
          </cell>
          <cell r="V207" t="str">
            <v>7kw</v>
          </cell>
          <cell r="X207" t="str">
            <v>2017-12-14 23:05:17</v>
          </cell>
          <cell r="Y207" t="str">
            <v>경기도</v>
          </cell>
          <cell r="Z207" t="str">
            <v>수원시</v>
          </cell>
          <cell r="AA207" t="str">
            <v>편형선</v>
          </cell>
          <cell r="AB207">
            <v>44900</v>
          </cell>
          <cell r="AC207" t="str">
            <v>OK</v>
          </cell>
          <cell r="AE207" t="str">
            <v>경기도 수원시 권선구 매곡로 68</v>
          </cell>
          <cell r="AF207" t="str">
            <v>일신건영아파트</v>
          </cell>
          <cell r="AG207" t="str">
            <v>경기도 수원시 권선구 금곡동 252</v>
          </cell>
          <cell r="AH207" t="str">
            <v>일신건영아파트</v>
          </cell>
          <cell r="AI207" t="str">
            <v>101동 지하 1층 7-8라인 부근</v>
          </cell>
          <cell r="AJ207" t="str">
            <v>기타시설</v>
          </cell>
          <cell r="AK207" t="str">
            <v>아파트</v>
          </cell>
          <cell r="AL207" t="str">
            <v>37.2701632</v>
          </cell>
          <cell r="AM207" t="str">
            <v>126.9543196</v>
          </cell>
          <cell r="AN207" t="str">
            <v>지엔텔17-720</v>
          </cell>
          <cell r="AO207" t="str">
            <v>02-4458-8969</v>
          </cell>
          <cell r="AP207" t="str">
            <v>IOT연동</v>
          </cell>
        </row>
        <row r="208">
          <cell r="B208">
            <v>228</v>
          </cell>
          <cell r="C208" t="str">
            <v>20AF36A2DB89</v>
          </cell>
          <cell r="D208" t="str">
            <v>한강호반베르디움아파트</v>
          </cell>
          <cell r="E208" t="str">
            <v>000091</v>
          </cell>
          <cell r="F208" t="str">
            <v>01</v>
          </cell>
          <cell r="G208" t="str">
            <v>지차저</v>
          </cell>
          <cell r="H208" t="str">
            <v>부분개방</v>
          </cell>
          <cell r="I208" t="str">
            <v>비공개</v>
          </cell>
          <cell r="J208" t="str">
            <v>등록</v>
          </cell>
          <cell r="K208" t="str">
            <v>전송</v>
          </cell>
          <cell r="L208" t="str">
            <v>클린일렉스</v>
          </cell>
          <cell r="M208" t="str">
            <v>KL40-BC</v>
          </cell>
          <cell r="N208" t="str">
            <v>운영중</v>
          </cell>
          <cell r="O208" t="str">
            <v>운영중</v>
          </cell>
          <cell r="Q208" t="str">
            <v>대기</v>
          </cell>
          <cell r="R208" t="str">
            <v>2022-11-11 13:55:06</v>
          </cell>
          <cell r="S208" t="str">
            <v>고압</v>
          </cell>
          <cell r="T208" t="str">
            <v>고정요금</v>
          </cell>
          <cell r="U208" t="str">
            <v>196</v>
          </cell>
          <cell r="V208" t="str">
            <v>7kw</v>
          </cell>
          <cell r="X208" t="str">
            <v>2017-12-14 23:05:17</v>
          </cell>
          <cell r="Y208" t="str">
            <v>경기도</v>
          </cell>
          <cell r="Z208" t="str">
            <v>김포시</v>
          </cell>
          <cell r="AA208" t="str">
            <v>강승원</v>
          </cell>
          <cell r="AE208" t="str">
            <v>경기도 김포시 김포한강2로 229</v>
          </cell>
          <cell r="AF208" t="str">
            <v>한강호반베르디움아파트</v>
          </cell>
          <cell r="AG208" t="str">
            <v>경기도 김포시 장기동 1885-6</v>
          </cell>
          <cell r="AH208" t="str">
            <v>한강호반베르디움아파트</v>
          </cell>
          <cell r="AI208" t="str">
            <v xml:space="preserve">510동 지하2층 1-2라인부근 </v>
          </cell>
          <cell r="AJ208" t="str">
            <v>기타시설</v>
          </cell>
          <cell r="AK208" t="str">
            <v>아파트</v>
          </cell>
          <cell r="AL208" t="str">
            <v>37.64620816768993</v>
          </cell>
          <cell r="AM208" t="str">
            <v>126.65973233638663</v>
          </cell>
          <cell r="AN208" t="str">
            <v>지엔텔17-658</v>
          </cell>
          <cell r="AO208" t="str">
            <v>11-2947-5100</v>
          </cell>
          <cell r="AP208" t="str">
            <v>IOT연동</v>
          </cell>
        </row>
        <row r="209">
          <cell r="B209">
            <v>229</v>
          </cell>
          <cell r="C209" t="str">
            <v>20AF36A2D9EF</v>
          </cell>
          <cell r="D209" t="str">
            <v>한강호반베르디움아파트</v>
          </cell>
          <cell r="E209" t="str">
            <v>000091</v>
          </cell>
          <cell r="F209" t="str">
            <v>02</v>
          </cell>
          <cell r="G209" t="str">
            <v>지차저</v>
          </cell>
          <cell r="H209" t="str">
            <v>부분개방</v>
          </cell>
          <cell r="I209" t="str">
            <v>비공개</v>
          </cell>
          <cell r="J209" t="str">
            <v>등록</v>
          </cell>
          <cell r="K209" t="str">
            <v>전송</v>
          </cell>
          <cell r="L209" t="str">
            <v>클린일렉스</v>
          </cell>
          <cell r="M209" t="str">
            <v>KL40-BC</v>
          </cell>
          <cell r="N209" t="str">
            <v>운영중</v>
          </cell>
          <cell r="O209" t="str">
            <v>운영중</v>
          </cell>
          <cell r="Q209" t="str">
            <v>대기</v>
          </cell>
          <cell r="R209" t="str">
            <v>2022-11-11 13:58:26</v>
          </cell>
          <cell r="S209" t="str">
            <v>고압</v>
          </cell>
          <cell r="T209" t="str">
            <v>고정요금</v>
          </cell>
          <cell r="U209" t="str">
            <v>196</v>
          </cell>
          <cell r="V209" t="str">
            <v>7kw</v>
          </cell>
          <cell r="X209" t="str">
            <v>2017-12-14 23:05:17</v>
          </cell>
          <cell r="Y209" t="str">
            <v>경기도</v>
          </cell>
          <cell r="Z209" t="str">
            <v>김포시</v>
          </cell>
          <cell r="AA209" t="str">
            <v>강승원</v>
          </cell>
          <cell r="AE209" t="str">
            <v>경기도 김포시 김포한강2로 229</v>
          </cell>
          <cell r="AF209" t="str">
            <v>한강호반베르디움아파트</v>
          </cell>
          <cell r="AG209" t="str">
            <v>경기도 김포시 장기동 1885-6</v>
          </cell>
          <cell r="AH209" t="str">
            <v>한강호반베르디움아파트</v>
          </cell>
          <cell r="AI209" t="str">
            <v xml:space="preserve">510동 지하2층 1-2라인부근 </v>
          </cell>
          <cell r="AJ209" t="str">
            <v>기타시설</v>
          </cell>
          <cell r="AK209" t="str">
            <v>아파트</v>
          </cell>
          <cell r="AL209" t="str">
            <v>37.64620816768993</v>
          </cell>
          <cell r="AM209" t="str">
            <v>126.65973233638663</v>
          </cell>
          <cell r="AN209" t="str">
            <v>지엔텔17-658</v>
          </cell>
          <cell r="AO209" t="str">
            <v>11-2947-5100</v>
          </cell>
          <cell r="AP209" t="str">
            <v>IOT연동</v>
          </cell>
        </row>
        <row r="210">
          <cell r="B210">
            <v>230</v>
          </cell>
          <cell r="C210" t="str">
            <v>20AF36A2CCC0</v>
          </cell>
          <cell r="D210" t="str">
            <v>한강호반베르디움아파트</v>
          </cell>
          <cell r="E210" t="str">
            <v>000091</v>
          </cell>
          <cell r="F210" t="str">
            <v>03</v>
          </cell>
          <cell r="G210" t="str">
            <v>지차저</v>
          </cell>
          <cell r="H210" t="str">
            <v>부분개방</v>
          </cell>
          <cell r="I210" t="str">
            <v>비공개</v>
          </cell>
          <cell r="J210" t="str">
            <v>등록</v>
          </cell>
          <cell r="K210" t="str">
            <v>전송</v>
          </cell>
          <cell r="L210" t="str">
            <v>클린일렉스</v>
          </cell>
          <cell r="M210" t="str">
            <v>KL40-BC</v>
          </cell>
          <cell r="N210" t="str">
            <v>운영중</v>
          </cell>
          <cell r="O210" t="str">
            <v>운영중</v>
          </cell>
          <cell r="Q210" t="str">
            <v>대기</v>
          </cell>
          <cell r="R210" t="str">
            <v>2022-11-11 13:53:58</v>
          </cell>
          <cell r="S210" t="str">
            <v>고압</v>
          </cell>
          <cell r="T210" t="str">
            <v>고정요금</v>
          </cell>
          <cell r="U210" t="str">
            <v>196</v>
          </cell>
          <cell r="V210" t="str">
            <v>7kw</v>
          </cell>
          <cell r="X210" t="str">
            <v>2017-12-14 23:05:17</v>
          </cell>
          <cell r="Y210" t="str">
            <v>경기도</v>
          </cell>
          <cell r="Z210" t="str">
            <v>김포시</v>
          </cell>
          <cell r="AA210" t="str">
            <v>강승원</v>
          </cell>
          <cell r="AE210" t="str">
            <v>경기도 김포시 김포한강2로 229</v>
          </cell>
          <cell r="AF210" t="str">
            <v>한강호반베르디움아파트</v>
          </cell>
          <cell r="AG210" t="str">
            <v>경기도 김포시 장기동 1885-6</v>
          </cell>
          <cell r="AH210" t="str">
            <v>한강호반베르디움아파트</v>
          </cell>
          <cell r="AI210" t="str">
            <v xml:space="preserve">510동 지하2층 1-2라인부근 </v>
          </cell>
          <cell r="AJ210" t="str">
            <v>기타시설</v>
          </cell>
          <cell r="AK210" t="str">
            <v>아파트</v>
          </cell>
          <cell r="AL210" t="str">
            <v>37.64620816768993</v>
          </cell>
          <cell r="AM210" t="str">
            <v>126.65973233638663</v>
          </cell>
          <cell r="AN210" t="str">
            <v>지엔텔17-658</v>
          </cell>
          <cell r="AO210" t="str">
            <v>11-2947-5100</v>
          </cell>
          <cell r="AP210" t="str">
            <v>IOT연동</v>
          </cell>
        </row>
        <row r="211">
          <cell r="B211">
            <v>231</v>
          </cell>
          <cell r="C211" t="str">
            <v>20AF36A2DA4A</v>
          </cell>
          <cell r="D211" t="str">
            <v>한강호반베르디움아파트</v>
          </cell>
          <cell r="E211" t="str">
            <v>000091</v>
          </cell>
          <cell r="F211" t="str">
            <v>04</v>
          </cell>
          <cell r="G211" t="str">
            <v>지차저</v>
          </cell>
          <cell r="H211" t="str">
            <v>부분개방</v>
          </cell>
          <cell r="I211" t="str">
            <v>비공개</v>
          </cell>
          <cell r="J211" t="str">
            <v>등록</v>
          </cell>
          <cell r="K211" t="str">
            <v>전송</v>
          </cell>
          <cell r="L211" t="str">
            <v>클린일렉스</v>
          </cell>
          <cell r="M211" t="str">
            <v>KL40-BC</v>
          </cell>
          <cell r="N211" t="str">
            <v>운영중</v>
          </cell>
          <cell r="O211" t="str">
            <v>운영중</v>
          </cell>
          <cell r="Q211" t="str">
            <v>대기</v>
          </cell>
          <cell r="R211" t="str">
            <v>2022-11-11 13:56:09</v>
          </cell>
          <cell r="S211" t="str">
            <v>고압</v>
          </cell>
          <cell r="T211" t="str">
            <v>고정요금</v>
          </cell>
          <cell r="U211" t="str">
            <v>196</v>
          </cell>
          <cell r="V211" t="str">
            <v>7kw</v>
          </cell>
          <cell r="X211" t="str">
            <v>2017-12-14 23:05:17</v>
          </cell>
          <cell r="Y211" t="str">
            <v>경기도</v>
          </cell>
          <cell r="Z211" t="str">
            <v>김포시</v>
          </cell>
          <cell r="AA211" t="str">
            <v>강승원</v>
          </cell>
          <cell r="AE211" t="str">
            <v>경기도 김포시 김포한강2로 229</v>
          </cell>
          <cell r="AF211" t="str">
            <v>한강호반베르디움아파트</v>
          </cell>
          <cell r="AG211" t="str">
            <v>경기도 김포시 장기동 1885-6</v>
          </cell>
          <cell r="AH211" t="str">
            <v>한강호반베르디움아파트</v>
          </cell>
          <cell r="AI211" t="str">
            <v xml:space="preserve">510동 지하2층 1-2라인부근 </v>
          </cell>
          <cell r="AJ211" t="str">
            <v>기타시설</v>
          </cell>
          <cell r="AK211" t="str">
            <v>아파트</v>
          </cell>
          <cell r="AL211" t="str">
            <v>37.64620816768993</v>
          </cell>
          <cell r="AM211" t="str">
            <v>126.65973233638663</v>
          </cell>
          <cell r="AN211" t="str">
            <v>지엔텔17-658</v>
          </cell>
          <cell r="AO211" t="str">
            <v>11-2947-5100</v>
          </cell>
          <cell r="AP211" t="str">
            <v>IOT연동</v>
          </cell>
        </row>
        <row r="212">
          <cell r="B212">
            <v>232</v>
          </cell>
          <cell r="C212" t="str">
            <v>20AF36A353D5</v>
          </cell>
          <cell r="D212" t="str">
            <v>한강호반베르디움아파트</v>
          </cell>
          <cell r="E212" t="str">
            <v>000091</v>
          </cell>
          <cell r="F212" t="str">
            <v>05</v>
          </cell>
          <cell r="G212" t="str">
            <v>지차저</v>
          </cell>
          <cell r="H212" t="str">
            <v>부분개방</v>
          </cell>
          <cell r="I212" t="str">
            <v>비공개</v>
          </cell>
          <cell r="J212" t="str">
            <v>등록</v>
          </cell>
          <cell r="K212" t="str">
            <v>전송</v>
          </cell>
          <cell r="L212" t="str">
            <v>클린일렉스</v>
          </cell>
          <cell r="M212" t="str">
            <v>KL40-BC</v>
          </cell>
          <cell r="N212" t="str">
            <v>운영중</v>
          </cell>
          <cell r="O212" t="str">
            <v>운영중</v>
          </cell>
          <cell r="Q212" t="str">
            <v>대기</v>
          </cell>
          <cell r="R212" t="str">
            <v>2022-11-11 13:52:12</v>
          </cell>
          <cell r="S212" t="str">
            <v>고압</v>
          </cell>
          <cell r="T212" t="str">
            <v>고정요금</v>
          </cell>
          <cell r="U212" t="str">
            <v>196</v>
          </cell>
          <cell r="V212" t="str">
            <v>7kw</v>
          </cell>
          <cell r="W212" t="str">
            <v/>
          </cell>
          <cell r="X212" t="str">
            <v>2017-12-14 23:05:17</v>
          </cell>
          <cell r="Y212" t="str">
            <v>경기도</v>
          </cell>
          <cell r="Z212" t="str">
            <v>김포시</v>
          </cell>
          <cell r="AA212" t="str">
            <v>강승원</v>
          </cell>
          <cell r="AE212" t="str">
            <v>경기도 김포시 김포한강2로 229</v>
          </cell>
          <cell r="AF212" t="str">
            <v>한강호반베르디움아파트</v>
          </cell>
          <cell r="AG212" t="str">
            <v>경기도 김포시 장기동 1885-6</v>
          </cell>
          <cell r="AH212" t="str">
            <v>한강호반베르디움아파트</v>
          </cell>
          <cell r="AI212" t="str">
            <v xml:space="preserve">510동 지하2층 1-2라인부근 </v>
          </cell>
          <cell r="AJ212" t="str">
            <v>기타시설</v>
          </cell>
          <cell r="AK212" t="str">
            <v>아파트</v>
          </cell>
          <cell r="AL212" t="str">
            <v>37.64620816768993</v>
          </cell>
          <cell r="AM212" t="str">
            <v>126.65973233638663</v>
          </cell>
          <cell r="AN212" t="str">
            <v>지엔텔17-658</v>
          </cell>
          <cell r="AO212" t="str">
            <v>11-2947-5100</v>
          </cell>
          <cell r="AP212" t="str">
            <v>IOT연동</v>
          </cell>
        </row>
        <row r="213">
          <cell r="B213">
            <v>233</v>
          </cell>
          <cell r="C213" t="str">
            <v>20AF36A2D72E</v>
          </cell>
          <cell r="D213" t="str">
            <v>한강호반베르디움아파트</v>
          </cell>
          <cell r="E213" t="str">
            <v>000091</v>
          </cell>
          <cell r="F213" t="str">
            <v>06</v>
          </cell>
          <cell r="G213" t="str">
            <v>지차저</v>
          </cell>
          <cell r="H213" t="str">
            <v>부분개방</v>
          </cell>
          <cell r="I213" t="str">
            <v>비공개</v>
          </cell>
          <cell r="J213" t="str">
            <v>등록</v>
          </cell>
          <cell r="K213" t="str">
            <v>전송</v>
          </cell>
          <cell r="L213" t="str">
            <v>클린일렉스</v>
          </cell>
          <cell r="M213" t="str">
            <v>KL40-BC</v>
          </cell>
          <cell r="N213" t="str">
            <v>운영중</v>
          </cell>
          <cell r="O213" t="str">
            <v>운영중</v>
          </cell>
          <cell r="Q213" t="str">
            <v>대기</v>
          </cell>
          <cell r="R213" t="str">
            <v>2022-11-11 13:49:31</v>
          </cell>
          <cell r="S213" t="str">
            <v>고압</v>
          </cell>
          <cell r="T213" t="str">
            <v>고정요금</v>
          </cell>
          <cell r="U213" t="str">
            <v>196</v>
          </cell>
          <cell r="V213" t="str">
            <v>7kw</v>
          </cell>
          <cell r="X213" t="str">
            <v>2017-12-14 23:05:17</v>
          </cell>
          <cell r="Y213" t="str">
            <v>경기도</v>
          </cell>
          <cell r="Z213" t="str">
            <v>김포시</v>
          </cell>
          <cell r="AA213" t="str">
            <v>강승원</v>
          </cell>
          <cell r="AE213" t="str">
            <v>경기도 김포시 김포한강2로 229</v>
          </cell>
          <cell r="AF213" t="str">
            <v>한강호반베르디움아파트</v>
          </cell>
          <cell r="AG213" t="str">
            <v>경기도 김포시 장기동 1885-6</v>
          </cell>
          <cell r="AH213" t="str">
            <v>한강호반베르디움아파트</v>
          </cell>
          <cell r="AI213" t="str">
            <v xml:space="preserve">510동 지하2층 1-2라인부근 </v>
          </cell>
          <cell r="AJ213" t="str">
            <v>기타시설</v>
          </cell>
          <cell r="AK213" t="str">
            <v>아파트</v>
          </cell>
          <cell r="AL213" t="str">
            <v>37.64620816768993</v>
          </cell>
          <cell r="AM213" t="str">
            <v>126.65973233638663</v>
          </cell>
          <cell r="AN213" t="str">
            <v>지엔텔17-658</v>
          </cell>
          <cell r="AO213" t="str">
            <v>11-2947-5100</v>
          </cell>
          <cell r="AP213" t="str">
            <v>IOT연동</v>
          </cell>
        </row>
        <row r="214">
          <cell r="B214">
            <v>234</v>
          </cell>
          <cell r="C214" t="str">
            <v>20AF36A2D513</v>
          </cell>
          <cell r="D214" t="str">
            <v>한강호반베르디움아파트</v>
          </cell>
          <cell r="E214" t="str">
            <v>000091</v>
          </cell>
          <cell r="F214" t="str">
            <v>07</v>
          </cell>
          <cell r="G214" t="str">
            <v>지차저</v>
          </cell>
          <cell r="H214" t="str">
            <v>부분개방</v>
          </cell>
          <cell r="I214" t="str">
            <v>비공개</v>
          </cell>
          <cell r="J214" t="str">
            <v>등록</v>
          </cell>
          <cell r="K214" t="str">
            <v>전송</v>
          </cell>
          <cell r="L214" t="str">
            <v>클린일렉스</v>
          </cell>
          <cell r="M214" t="str">
            <v>KL40-BC</v>
          </cell>
          <cell r="N214" t="str">
            <v>운영중</v>
          </cell>
          <cell r="O214" t="str">
            <v>운영중</v>
          </cell>
          <cell r="Q214" t="str">
            <v>대기</v>
          </cell>
          <cell r="R214" t="str">
            <v>2022-11-11 13:54:50</v>
          </cell>
          <cell r="S214" t="str">
            <v>고압</v>
          </cell>
          <cell r="T214" t="str">
            <v>고정요금</v>
          </cell>
          <cell r="U214" t="str">
            <v>196</v>
          </cell>
          <cell r="V214" t="str">
            <v>7kw</v>
          </cell>
          <cell r="X214" t="str">
            <v>2017-12-14 23:05:17</v>
          </cell>
          <cell r="Y214" t="str">
            <v>경기도</v>
          </cell>
          <cell r="Z214" t="str">
            <v>김포시</v>
          </cell>
          <cell r="AA214" t="str">
            <v>강승원</v>
          </cell>
          <cell r="AE214" t="str">
            <v>경기도 김포시 김포한강2로 229</v>
          </cell>
          <cell r="AF214" t="str">
            <v>한강호반베르디움아파트</v>
          </cell>
          <cell r="AG214" t="str">
            <v>경기도 김포시 장기동 1885-6</v>
          </cell>
          <cell r="AH214" t="str">
            <v>한강호반베르디움아파트</v>
          </cell>
          <cell r="AI214" t="str">
            <v xml:space="preserve">510동 지하2층 1-2라인부근 </v>
          </cell>
          <cell r="AJ214" t="str">
            <v>기타시설</v>
          </cell>
          <cell r="AK214" t="str">
            <v>아파트</v>
          </cell>
          <cell r="AL214" t="str">
            <v>37.64620816768993</v>
          </cell>
          <cell r="AM214" t="str">
            <v>126.65973233638663</v>
          </cell>
          <cell r="AN214" t="str">
            <v>지엔텔17-658</v>
          </cell>
          <cell r="AO214" t="str">
            <v>11-2947-5100</v>
          </cell>
          <cell r="AP214" t="str">
            <v>IOT연동</v>
          </cell>
        </row>
        <row r="215">
          <cell r="B215">
            <v>235</v>
          </cell>
          <cell r="C215" t="str">
            <v>20AF36A2D892</v>
          </cell>
          <cell r="D215" t="str">
            <v>한강호반베르디움아파트</v>
          </cell>
          <cell r="E215" t="str">
            <v>000091</v>
          </cell>
          <cell r="F215" t="str">
            <v>08</v>
          </cell>
          <cell r="G215" t="str">
            <v>지차저</v>
          </cell>
          <cell r="H215" t="str">
            <v>부분개방</v>
          </cell>
          <cell r="I215" t="str">
            <v>비공개</v>
          </cell>
          <cell r="J215" t="str">
            <v>등록</v>
          </cell>
          <cell r="K215" t="str">
            <v>전송</v>
          </cell>
          <cell r="L215" t="str">
            <v>클린일렉스</v>
          </cell>
          <cell r="M215" t="str">
            <v>KL40-BC</v>
          </cell>
          <cell r="N215" t="str">
            <v>운영중</v>
          </cell>
          <cell r="O215" t="str">
            <v>운영중</v>
          </cell>
          <cell r="Q215" t="str">
            <v>대기</v>
          </cell>
          <cell r="R215" t="str">
            <v>2022-11-11 13:53:47</v>
          </cell>
          <cell r="S215" t="str">
            <v>고압</v>
          </cell>
          <cell r="T215" t="str">
            <v>고정요금</v>
          </cell>
          <cell r="U215" t="str">
            <v>196</v>
          </cell>
          <cell r="V215" t="str">
            <v>7kw</v>
          </cell>
          <cell r="X215" t="str">
            <v>2017-12-14 23:05:17</v>
          </cell>
          <cell r="Y215" t="str">
            <v>경기도</v>
          </cell>
          <cell r="Z215" t="str">
            <v>김포시</v>
          </cell>
          <cell r="AA215" t="str">
            <v>강승원</v>
          </cell>
          <cell r="AE215" t="str">
            <v>경기도 김포시 김포한강2로 229</v>
          </cell>
          <cell r="AF215" t="str">
            <v>한강호반베르디움아파트</v>
          </cell>
          <cell r="AG215" t="str">
            <v>경기도 김포시 장기동 1885-6</v>
          </cell>
          <cell r="AH215" t="str">
            <v>한강호반베르디움아파트</v>
          </cell>
          <cell r="AI215" t="str">
            <v xml:space="preserve">510동 지하2층 1-2라인부근 </v>
          </cell>
          <cell r="AJ215" t="str">
            <v>기타시설</v>
          </cell>
          <cell r="AK215" t="str">
            <v>아파트</v>
          </cell>
          <cell r="AL215" t="str">
            <v>37.64620816768993</v>
          </cell>
          <cell r="AM215" t="str">
            <v>126.65973233638663</v>
          </cell>
          <cell r="AN215" t="str">
            <v>지엔텔17-658</v>
          </cell>
          <cell r="AO215" t="str">
            <v>11-2947-5100</v>
          </cell>
          <cell r="AP215" t="str">
            <v>IOT연동</v>
          </cell>
        </row>
        <row r="216">
          <cell r="B216">
            <v>236</v>
          </cell>
          <cell r="C216" t="str">
            <v>20AF36A2CA8B</v>
          </cell>
          <cell r="D216" t="str">
            <v>한강호반베르디움아파트</v>
          </cell>
          <cell r="E216" t="str">
            <v>000091</v>
          </cell>
          <cell r="F216" t="str">
            <v>09</v>
          </cell>
          <cell r="G216" t="str">
            <v>지차저</v>
          </cell>
          <cell r="H216" t="str">
            <v>부분개방</v>
          </cell>
          <cell r="I216" t="str">
            <v>비공개</v>
          </cell>
          <cell r="J216" t="str">
            <v>등록</v>
          </cell>
          <cell r="K216" t="str">
            <v>전송</v>
          </cell>
          <cell r="L216" t="str">
            <v>클린일렉스</v>
          </cell>
          <cell r="M216" t="str">
            <v>KL40-BC</v>
          </cell>
          <cell r="N216" t="str">
            <v>운영중</v>
          </cell>
          <cell r="O216" t="str">
            <v>운영중</v>
          </cell>
          <cell r="Q216" t="str">
            <v>대기</v>
          </cell>
          <cell r="R216" t="str">
            <v>2022-11-11 13:53:10</v>
          </cell>
          <cell r="S216" t="str">
            <v>고압</v>
          </cell>
          <cell r="T216" t="str">
            <v>고정요금</v>
          </cell>
          <cell r="U216" t="str">
            <v>196</v>
          </cell>
          <cell r="V216" t="str">
            <v>7kw</v>
          </cell>
          <cell r="X216" t="str">
            <v>2017-12-14 23:05:17</v>
          </cell>
          <cell r="Y216" t="str">
            <v>경기도</v>
          </cell>
          <cell r="Z216" t="str">
            <v>김포시</v>
          </cell>
          <cell r="AA216" t="str">
            <v>강승원</v>
          </cell>
          <cell r="AE216" t="str">
            <v>경기도 김포시 김포한강2로 229</v>
          </cell>
          <cell r="AF216" t="str">
            <v>한강호반베르디움아파트</v>
          </cell>
          <cell r="AG216" t="str">
            <v>경기도 김포시 장기동 1885-6</v>
          </cell>
          <cell r="AH216" t="str">
            <v>한강호반베르디움아파트</v>
          </cell>
          <cell r="AI216" t="str">
            <v xml:space="preserve">510동 지하2층 1-2라인부근 </v>
          </cell>
          <cell r="AJ216" t="str">
            <v>기타시설</v>
          </cell>
          <cell r="AK216" t="str">
            <v>아파트</v>
          </cell>
          <cell r="AL216" t="str">
            <v>37.64620816768993</v>
          </cell>
          <cell r="AM216" t="str">
            <v>126.65973233638663</v>
          </cell>
          <cell r="AN216" t="str">
            <v>지엔텔17-658</v>
          </cell>
          <cell r="AO216" t="str">
            <v>11-2947-5100</v>
          </cell>
          <cell r="AP216" t="str">
            <v>IOT연동</v>
          </cell>
        </row>
        <row r="217">
          <cell r="B217">
            <v>237</v>
          </cell>
          <cell r="C217" t="str">
            <v>20AF36A2CCC3</v>
          </cell>
          <cell r="D217" t="str">
            <v>한강호반베르디움아파트</v>
          </cell>
          <cell r="E217" t="str">
            <v>000091</v>
          </cell>
          <cell r="F217" t="str">
            <v>10</v>
          </cell>
          <cell r="G217" t="str">
            <v>지차저</v>
          </cell>
          <cell r="H217" t="str">
            <v>부분개방</v>
          </cell>
          <cell r="I217" t="str">
            <v>비공개</v>
          </cell>
          <cell r="J217" t="str">
            <v>등록</v>
          </cell>
          <cell r="K217" t="str">
            <v>전송</v>
          </cell>
          <cell r="L217" t="str">
            <v>클린일렉스</v>
          </cell>
          <cell r="M217" t="str">
            <v>KL40-BC</v>
          </cell>
          <cell r="N217" t="str">
            <v>운영중</v>
          </cell>
          <cell r="O217" t="str">
            <v>운영중</v>
          </cell>
          <cell r="Q217" t="str">
            <v>대기</v>
          </cell>
          <cell r="R217" t="str">
            <v>2022-11-11 13:54:10</v>
          </cell>
          <cell r="S217" t="str">
            <v>고압</v>
          </cell>
          <cell r="T217" t="str">
            <v>고정요금</v>
          </cell>
          <cell r="U217" t="str">
            <v>196</v>
          </cell>
          <cell r="V217" t="str">
            <v>7kw</v>
          </cell>
          <cell r="X217" t="str">
            <v>2017-12-14 23:05:17</v>
          </cell>
          <cell r="Y217" t="str">
            <v>경기도</v>
          </cell>
          <cell r="Z217" t="str">
            <v>김포시</v>
          </cell>
          <cell r="AA217" t="str">
            <v>강승원</v>
          </cell>
          <cell r="AE217" t="str">
            <v>경기도 김포시 김포한강2로 229</v>
          </cell>
          <cell r="AF217" t="str">
            <v>한강호반베르디움아파트</v>
          </cell>
          <cell r="AG217" t="str">
            <v>경기도 김포시 장기동 1885-6</v>
          </cell>
          <cell r="AH217" t="str">
            <v>한강호반베르디움아파트</v>
          </cell>
          <cell r="AI217" t="str">
            <v xml:space="preserve">510동 지하2층 1-2라인부근 </v>
          </cell>
          <cell r="AJ217" t="str">
            <v>기타시설</v>
          </cell>
          <cell r="AK217" t="str">
            <v>아파트</v>
          </cell>
          <cell r="AL217" t="str">
            <v>37.64620816768993</v>
          </cell>
          <cell r="AM217" t="str">
            <v>126.65973233638663</v>
          </cell>
          <cell r="AN217" t="str">
            <v>지엔텔17-658</v>
          </cell>
          <cell r="AO217" t="str">
            <v>11-2947-5100</v>
          </cell>
          <cell r="AP217" t="str">
            <v>IOT연동</v>
          </cell>
        </row>
        <row r="218">
          <cell r="B218">
            <v>238</v>
          </cell>
          <cell r="C218" t="str">
            <v>20AF36A2D82F</v>
          </cell>
          <cell r="D218" t="str">
            <v>청학주공4단지아파트</v>
          </cell>
          <cell r="E218" t="str">
            <v>000092</v>
          </cell>
          <cell r="F218" t="str">
            <v>01</v>
          </cell>
          <cell r="G218" t="str">
            <v>지차저</v>
          </cell>
          <cell r="H218" t="str">
            <v>부분개방</v>
          </cell>
          <cell r="I218" t="str">
            <v>비공개</v>
          </cell>
          <cell r="J218" t="str">
            <v>등록</v>
          </cell>
          <cell r="K218" t="str">
            <v>전송</v>
          </cell>
          <cell r="L218" t="str">
            <v>클린일렉스</v>
          </cell>
          <cell r="M218" t="str">
            <v>KL40-BC</v>
          </cell>
          <cell r="N218" t="str">
            <v>운영중</v>
          </cell>
          <cell r="O218" t="str">
            <v>운영중</v>
          </cell>
          <cell r="Q218" t="str">
            <v>대기</v>
          </cell>
          <cell r="R218" t="str">
            <v>2022-11-11 13:57:08</v>
          </cell>
          <cell r="S218" t="str">
            <v>고압</v>
          </cell>
          <cell r="T218" t="str">
            <v>고정요금</v>
          </cell>
          <cell r="U218" t="str">
            <v>196</v>
          </cell>
          <cell r="V218" t="str">
            <v>7kw</v>
          </cell>
          <cell r="X218" t="str">
            <v>2017-12-14 23:05:17</v>
          </cell>
          <cell r="Y218" t="str">
            <v>경기도</v>
          </cell>
          <cell r="Z218" t="str">
            <v>남양주시</v>
          </cell>
          <cell r="AA218" t="str">
            <v>윤동현</v>
          </cell>
          <cell r="AE218" t="str">
            <v>경기도 남양주시 별내면 청학로68번길 24</v>
          </cell>
          <cell r="AF218" t="str">
            <v>청학주공4단지아파트</v>
          </cell>
          <cell r="AG218" t="str">
            <v>경기도 남양주시 별내면 청학리 411</v>
          </cell>
          <cell r="AH218" t="str">
            <v>청학주공4단지아파트</v>
          </cell>
          <cell r="AI218" t="str">
            <v>제 1주차장 403동 3-4라인 부근</v>
          </cell>
          <cell r="AJ218" t="str">
            <v>기타시설</v>
          </cell>
          <cell r="AK218" t="str">
            <v>아파트</v>
          </cell>
          <cell r="AL218" t="str">
            <v>37.709227</v>
          </cell>
          <cell r="AM218" t="str">
            <v>127.1207411</v>
          </cell>
          <cell r="AN218" t="str">
            <v>지엔텔17-657</v>
          </cell>
          <cell r="AO218" t="str">
            <v>10-2749-9661</v>
          </cell>
          <cell r="AP218" t="str">
            <v>IOT연동</v>
          </cell>
        </row>
        <row r="219">
          <cell r="B219">
            <v>239</v>
          </cell>
          <cell r="C219" t="str">
            <v>20AF36A2D8B1</v>
          </cell>
          <cell r="D219" t="str">
            <v>청학주공4단지아파트</v>
          </cell>
          <cell r="E219" t="str">
            <v>000092</v>
          </cell>
          <cell r="F219" t="str">
            <v>02</v>
          </cell>
          <cell r="G219" t="str">
            <v>지차저</v>
          </cell>
          <cell r="H219" t="str">
            <v>부분개방</v>
          </cell>
          <cell r="I219" t="str">
            <v>비공개</v>
          </cell>
          <cell r="J219" t="str">
            <v>등록</v>
          </cell>
          <cell r="K219" t="str">
            <v>전송</v>
          </cell>
          <cell r="L219" t="str">
            <v>클린일렉스</v>
          </cell>
          <cell r="M219" t="str">
            <v>KL40-BC</v>
          </cell>
          <cell r="N219" t="str">
            <v>운영중</v>
          </cell>
          <cell r="O219" t="str">
            <v>운영중</v>
          </cell>
          <cell r="Q219" t="str">
            <v>대기</v>
          </cell>
          <cell r="R219" t="str">
            <v>2022-11-11 13:56:52</v>
          </cell>
          <cell r="S219" t="str">
            <v>고압</v>
          </cell>
          <cell r="T219" t="str">
            <v>고정요금</v>
          </cell>
          <cell r="U219" t="str">
            <v>196</v>
          </cell>
          <cell r="V219" t="str">
            <v>7kw</v>
          </cell>
          <cell r="X219" t="str">
            <v>2017-12-14 23:05:17</v>
          </cell>
          <cell r="Y219" t="str">
            <v>경기도</v>
          </cell>
          <cell r="Z219" t="str">
            <v>남양주시</v>
          </cell>
          <cell r="AA219" t="str">
            <v>윤동현</v>
          </cell>
          <cell r="AE219" t="str">
            <v>경기도 남양주시 별내면 청학로68번길 24</v>
          </cell>
          <cell r="AF219" t="str">
            <v>청학주공4단지아파트</v>
          </cell>
          <cell r="AG219" t="str">
            <v>경기도 남양주시 별내면 청학리 411</v>
          </cell>
          <cell r="AH219" t="str">
            <v>청학주공4단지아파트</v>
          </cell>
          <cell r="AI219" t="str">
            <v>제 1주차장 403동 3-4라인 부근</v>
          </cell>
          <cell r="AJ219" t="str">
            <v>기타시설</v>
          </cell>
          <cell r="AK219" t="str">
            <v>아파트</v>
          </cell>
          <cell r="AL219" t="str">
            <v>37.709227</v>
          </cell>
          <cell r="AM219" t="str">
            <v>127.1207411</v>
          </cell>
          <cell r="AN219" t="str">
            <v>지엔텔17-657</v>
          </cell>
          <cell r="AO219" t="str">
            <v>10-2749-9661</v>
          </cell>
          <cell r="AP219" t="str">
            <v>IOT연동</v>
          </cell>
        </row>
        <row r="220">
          <cell r="B220">
            <v>240</v>
          </cell>
          <cell r="C220" t="str">
            <v>20AF36A2DB9D</v>
          </cell>
          <cell r="D220" t="str">
            <v>청학주공4단지아파트</v>
          </cell>
          <cell r="E220" t="str">
            <v>000092</v>
          </cell>
          <cell r="F220" t="str">
            <v>03</v>
          </cell>
          <cell r="G220" t="str">
            <v>지차저</v>
          </cell>
          <cell r="H220" t="str">
            <v>부분개방</v>
          </cell>
          <cell r="I220" t="str">
            <v>비공개</v>
          </cell>
          <cell r="J220" t="str">
            <v>등록</v>
          </cell>
          <cell r="K220" t="str">
            <v>전송</v>
          </cell>
          <cell r="L220" t="str">
            <v>클린일렉스</v>
          </cell>
          <cell r="M220" t="str">
            <v>KL40-BC</v>
          </cell>
          <cell r="N220" t="str">
            <v>운영중</v>
          </cell>
          <cell r="O220" t="str">
            <v>운영중</v>
          </cell>
          <cell r="Q220" t="str">
            <v>대기</v>
          </cell>
          <cell r="R220" t="str">
            <v>2022-11-11 13:57:01</v>
          </cell>
          <cell r="S220" t="str">
            <v>고압</v>
          </cell>
          <cell r="T220" t="str">
            <v>고정요금</v>
          </cell>
          <cell r="U220" t="str">
            <v>196</v>
          </cell>
          <cell r="V220" t="str">
            <v>7kw</v>
          </cell>
          <cell r="X220" t="str">
            <v>2017-12-14 23:05:17</v>
          </cell>
          <cell r="Y220" t="str">
            <v>경기도</v>
          </cell>
          <cell r="Z220" t="str">
            <v>남양주시</v>
          </cell>
          <cell r="AA220" t="str">
            <v>윤동현</v>
          </cell>
          <cell r="AE220" t="str">
            <v>경기도 남양주시 별내면 청학로68번길 24</v>
          </cell>
          <cell r="AF220" t="str">
            <v>청학주공4단지아파트</v>
          </cell>
          <cell r="AG220" t="str">
            <v>경기도 남양주시 별내면 청학리 411</v>
          </cell>
          <cell r="AH220" t="str">
            <v>청학주공4단지아파트</v>
          </cell>
          <cell r="AI220" t="str">
            <v>제 1주차장 403동 3-4라인 부근</v>
          </cell>
          <cell r="AJ220" t="str">
            <v>기타시설</v>
          </cell>
          <cell r="AK220" t="str">
            <v>아파트</v>
          </cell>
          <cell r="AL220" t="str">
            <v>37.709227</v>
          </cell>
          <cell r="AM220" t="str">
            <v>127.1207411</v>
          </cell>
          <cell r="AN220" t="str">
            <v>지엔텔17-657</v>
          </cell>
          <cell r="AO220" t="str">
            <v>10-2749-9661</v>
          </cell>
          <cell r="AP220" t="str">
            <v>IOT연동</v>
          </cell>
        </row>
        <row r="221">
          <cell r="B221">
            <v>241</v>
          </cell>
          <cell r="C221" t="str">
            <v>20AF36A2DE24</v>
          </cell>
          <cell r="D221" t="str">
            <v>청학주공4단지아파트</v>
          </cell>
          <cell r="E221" t="str">
            <v>000092</v>
          </cell>
          <cell r="F221" t="str">
            <v>04</v>
          </cell>
          <cell r="G221" t="str">
            <v>지차저</v>
          </cell>
          <cell r="H221" t="str">
            <v>부분개방</v>
          </cell>
          <cell r="I221" t="str">
            <v>비공개</v>
          </cell>
          <cell r="J221" t="str">
            <v>등록</v>
          </cell>
          <cell r="K221" t="str">
            <v>전송</v>
          </cell>
          <cell r="L221" t="str">
            <v>클린일렉스</v>
          </cell>
          <cell r="M221" t="str">
            <v>KL40-BC</v>
          </cell>
          <cell r="N221" t="str">
            <v>운영중</v>
          </cell>
          <cell r="O221" t="str">
            <v>운영중</v>
          </cell>
          <cell r="Q221" t="str">
            <v>대기</v>
          </cell>
          <cell r="R221" t="str">
            <v>2022-11-11 13:57:17</v>
          </cell>
          <cell r="S221" t="str">
            <v>고압</v>
          </cell>
          <cell r="T221" t="str">
            <v>고정요금</v>
          </cell>
          <cell r="U221" t="str">
            <v>196</v>
          </cell>
          <cell r="V221" t="str">
            <v>7kw</v>
          </cell>
          <cell r="X221" t="str">
            <v>2017-12-14 23:05:17</v>
          </cell>
          <cell r="Y221" t="str">
            <v>경기도</v>
          </cell>
          <cell r="Z221" t="str">
            <v>남양주시</v>
          </cell>
          <cell r="AA221" t="str">
            <v>윤동현</v>
          </cell>
          <cell r="AE221" t="str">
            <v>경기도 남양주시 별내면 청학로68번길 24</v>
          </cell>
          <cell r="AF221" t="str">
            <v>청학주공4단지아파트</v>
          </cell>
          <cell r="AG221" t="str">
            <v>경기도 남양주시 별내면 청학리 411</v>
          </cell>
          <cell r="AH221" t="str">
            <v>청학주공4단지아파트</v>
          </cell>
          <cell r="AI221" t="str">
            <v>제 1주차장 403동 3-4라인 부근</v>
          </cell>
          <cell r="AJ221" t="str">
            <v>기타시설</v>
          </cell>
          <cell r="AK221" t="str">
            <v>아파트</v>
          </cell>
          <cell r="AL221" t="str">
            <v>37.709227</v>
          </cell>
          <cell r="AM221" t="str">
            <v>127.1207411</v>
          </cell>
          <cell r="AN221" t="str">
            <v>지엔텔17-657</v>
          </cell>
          <cell r="AO221" t="str">
            <v>10-2749-9661</v>
          </cell>
          <cell r="AP221" t="str">
            <v>IOT연동</v>
          </cell>
        </row>
        <row r="222">
          <cell r="B222">
            <v>242</v>
          </cell>
          <cell r="C222" t="str">
            <v>20AF36A2DA92</v>
          </cell>
          <cell r="D222" t="str">
            <v>청학주공4단지아파트</v>
          </cell>
          <cell r="E222" t="str">
            <v>000092</v>
          </cell>
          <cell r="F222" t="str">
            <v>05</v>
          </cell>
          <cell r="G222" t="str">
            <v>지차저</v>
          </cell>
          <cell r="H222" t="str">
            <v>부분개방</v>
          </cell>
          <cell r="I222" t="str">
            <v>비공개</v>
          </cell>
          <cell r="J222" t="str">
            <v>등록</v>
          </cell>
          <cell r="K222" t="str">
            <v>전송</v>
          </cell>
          <cell r="L222" t="str">
            <v>클린일렉스</v>
          </cell>
          <cell r="M222" t="str">
            <v>KL40-BC</v>
          </cell>
          <cell r="N222" t="str">
            <v>운영중</v>
          </cell>
          <cell r="O222" t="str">
            <v>운영중</v>
          </cell>
          <cell r="Q222" t="str">
            <v>대기</v>
          </cell>
          <cell r="R222" t="str">
            <v>2022-11-11 13:56:41</v>
          </cell>
          <cell r="S222" t="str">
            <v>고압</v>
          </cell>
          <cell r="T222" t="str">
            <v>고정요금</v>
          </cell>
          <cell r="U222" t="str">
            <v>196</v>
          </cell>
          <cell r="V222" t="str">
            <v>7kw</v>
          </cell>
          <cell r="X222" t="str">
            <v>2017-12-14 23:05:17</v>
          </cell>
          <cell r="Y222" t="str">
            <v>경기도</v>
          </cell>
          <cell r="Z222" t="str">
            <v>남양주시</v>
          </cell>
          <cell r="AA222" t="str">
            <v>윤동현</v>
          </cell>
          <cell r="AE222" t="str">
            <v>경기도 남양주시 별내면 청학로68번길 24</v>
          </cell>
          <cell r="AF222" t="str">
            <v>청학주공4단지아파트</v>
          </cell>
          <cell r="AG222" t="str">
            <v>경기도 남양주시 별내면 청학리 411</v>
          </cell>
          <cell r="AH222" t="str">
            <v>청학주공4단지아파트</v>
          </cell>
          <cell r="AI222" t="str">
            <v>제 1주차장 403동 3-4라인 부근</v>
          </cell>
          <cell r="AJ222" t="str">
            <v>기타시설</v>
          </cell>
          <cell r="AK222" t="str">
            <v>아파트</v>
          </cell>
          <cell r="AL222" t="str">
            <v>37.709227</v>
          </cell>
          <cell r="AM222" t="str">
            <v>127.1207411</v>
          </cell>
          <cell r="AN222" t="str">
            <v>지엔텔17-657</v>
          </cell>
          <cell r="AO222" t="str">
            <v>10-2749-9661</v>
          </cell>
          <cell r="AP222" t="str">
            <v>IOT연동</v>
          </cell>
        </row>
        <row r="223">
          <cell r="B223">
            <v>243</v>
          </cell>
          <cell r="C223" t="str">
            <v>20AF36A2DB86</v>
          </cell>
          <cell r="D223" t="str">
            <v>미사강변2차푸르지오</v>
          </cell>
          <cell r="E223" t="str">
            <v>000093</v>
          </cell>
          <cell r="F223" t="str">
            <v>01</v>
          </cell>
          <cell r="G223" t="str">
            <v>지차저</v>
          </cell>
          <cell r="H223" t="str">
            <v>부분개방</v>
          </cell>
          <cell r="I223" t="str">
            <v>비공개</v>
          </cell>
          <cell r="J223" t="str">
            <v>등록</v>
          </cell>
          <cell r="K223" t="str">
            <v>전송</v>
          </cell>
          <cell r="L223" t="str">
            <v>클린일렉스</v>
          </cell>
          <cell r="M223" t="str">
            <v>KL11-WC</v>
          </cell>
          <cell r="N223" t="str">
            <v>운영중</v>
          </cell>
          <cell r="O223" t="str">
            <v>운영중</v>
          </cell>
          <cell r="Q223" t="str">
            <v>충전중</v>
          </cell>
          <cell r="R223" t="str">
            <v>2022-11-11 12:49:21</v>
          </cell>
          <cell r="S223" t="str">
            <v>고압</v>
          </cell>
          <cell r="T223" t="str">
            <v>고정요금</v>
          </cell>
          <cell r="U223" t="str">
            <v>196</v>
          </cell>
          <cell r="V223" t="str">
            <v>7kw</v>
          </cell>
          <cell r="X223" t="str">
            <v>2017-12-14 23:05:17</v>
          </cell>
          <cell r="Y223" t="str">
            <v>경기도</v>
          </cell>
          <cell r="Z223" t="str">
            <v>하남시</v>
          </cell>
          <cell r="AA223" t="str">
            <v>박일석</v>
          </cell>
          <cell r="AB223">
            <v>44901</v>
          </cell>
          <cell r="AC223" t="str">
            <v>OK</v>
          </cell>
          <cell r="AE223" t="str">
            <v>경기도 하남시 미사강변한강로 60</v>
          </cell>
          <cell r="AF223" t="str">
            <v>미사강변2차푸르지오</v>
          </cell>
          <cell r="AG223" t="str">
            <v>경기도 하남시 선동 433</v>
          </cell>
          <cell r="AH223" t="str">
            <v>미사강변2차푸르지오</v>
          </cell>
          <cell r="AI223" t="str">
            <v>B2F 09구역</v>
          </cell>
          <cell r="AJ223" t="str">
            <v>기타시설</v>
          </cell>
          <cell r="AK223" t="str">
            <v>아파트</v>
          </cell>
          <cell r="AL223" t="str">
            <v>37.5764655</v>
          </cell>
          <cell r="AM223" t="str">
            <v>127.1842921</v>
          </cell>
          <cell r="AN223" t="str">
            <v>지엔텔17-89</v>
          </cell>
          <cell r="AO223" t="str">
            <v>02-4387-7925</v>
          </cell>
          <cell r="AP223" t="str">
            <v>IOT연동</v>
          </cell>
        </row>
        <row r="224">
          <cell r="B224">
            <v>244</v>
          </cell>
          <cell r="C224" t="str">
            <v>20AF36A2D961</v>
          </cell>
          <cell r="D224" t="str">
            <v>미사강변2차푸르지오</v>
          </cell>
          <cell r="E224" t="str">
            <v>000093</v>
          </cell>
          <cell r="F224" t="str">
            <v>02</v>
          </cell>
          <cell r="G224" t="str">
            <v>지차저</v>
          </cell>
          <cell r="H224" t="str">
            <v>부분개방</v>
          </cell>
          <cell r="I224" t="str">
            <v>비공개</v>
          </cell>
          <cell r="J224" t="str">
            <v>등록</v>
          </cell>
          <cell r="K224" t="str">
            <v>전송</v>
          </cell>
          <cell r="L224" t="str">
            <v>클린일렉스</v>
          </cell>
          <cell r="M224" t="str">
            <v>KL11-WC</v>
          </cell>
          <cell r="N224" t="str">
            <v>운영중</v>
          </cell>
          <cell r="O224" t="str">
            <v>운영중</v>
          </cell>
          <cell r="Q224" t="str">
            <v>대기</v>
          </cell>
          <cell r="R224" t="str">
            <v>2022-11-11 13:55:15</v>
          </cell>
          <cell r="S224" t="str">
            <v>고압</v>
          </cell>
          <cell r="T224" t="str">
            <v>고정요금</v>
          </cell>
          <cell r="U224" t="str">
            <v>196</v>
          </cell>
          <cell r="V224" t="str">
            <v>7kw</v>
          </cell>
          <cell r="X224" t="str">
            <v>2017-12-14 23:05:17</v>
          </cell>
          <cell r="Y224" t="str">
            <v>경기도</v>
          </cell>
          <cell r="Z224" t="str">
            <v>하남시</v>
          </cell>
          <cell r="AA224" t="str">
            <v>박일석</v>
          </cell>
          <cell r="AB224">
            <v>44901</v>
          </cell>
          <cell r="AC224" t="str">
            <v>OK</v>
          </cell>
          <cell r="AE224" t="str">
            <v>경기도 하남시 미사강변한강로 60</v>
          </cell>
          <cell r="AF224" t="str">
            <v>미사강변2차푸르지오</v>
          </cell>
          <cell r="AG224" t="str">
            <v>경기도 하남시 선동 433</v>
          </cell>
          <cell r="AH224" t="str">
            <v>미사강변2차푸르지오</v>
          </cell>
          <cell r="AI224" t="str">
            <v>B2F 09구역</v>
          </cell>
          <cell r="AJ224" t="str">
            <v>기타시설</v>
          </cell>
          <cell r="AK224" t="str">
            <v>아파트</v>
          </cell>
          <cell r="AL224" t="str">
            <v>37.5764655</v>
          </cell>
          <cell r="AM224" t="str">
            <v>127.1842921</v>
          </cell>
          <cell r="AN224" t="str">
            <v>지엔텔17-89</v>
          </cell>
          <cell r="AO224" t="str">
            <v>02-4387-7925</v>
          </cell>
          <cell r="AP224" t="str">
            <v>IOT연동</v>
          </cell>
        </row>
        <row r="225">
          <cell r="B225">
            <v>245</v>
          </cell>
          <cell r="C225" t="str">
            <v>20AF36A2DC5C</v>
          </cell>
          <cell r="D225" t="str">
            <v>미사강변2차푸르지오</v>
          </cell>
          <cell r="E225" t="str">
            <v>000093</v>
          </cell>
          <cell r="F225" t="str">
            <v>03</v>
          </cell>
          <cell r="G225" t="str">
            <v>지차저</v>
          </cell>
          <cell r="H225" t="str">
            <v>부분개방</v>
          </cell>
          <cell r="I225" t="str">
            <v>비공개</v>
          </cell>
          <cell r="J225" t="str">
            <v>등록</v>
          </cell>
          <cell r="K225" t="str">
            <v>전송</v>
          </cell>
          <cell r="L225" t="str">
            <v>클린일렉스</v>
          </cell>
          <cell r="M225" t="str">
            <v>KL11-WC</v>
          </cell>
          <cell r="N225" t="str">
            <v>운영중</v>
          </cell>
          <cell r="O225" t="str">
            <v>운영중</v>
          </cell>
          <cell r="Q225" t="str">
            <v>대기</v>
          </cell>
          <cell r="R225" t="str">
            <v>2022-11-11 13:53:30</v>
          </cell>
          <cell r="S225" t="str">
            <v>고압</v>
          </cell>
          <cell r="T225" t="str">
            <v>고정요금</v>
          </cell>
          <cell r="U225" t="str">
            <v>196</v>
          </cell>
          <cell r="V225" t="str">
            <v>7kw</v>
          </cell>
          <cell r="X225" t="str">
            <v>2017-12-14 23:05:17</v>
          </cell>
          <cell r="Y225" t="str">
            <v>경기도</v>
          </cell>
          <cell r="Z225" t="str">
            <v>하남시</v>
          </cell>
          <cell r="AA225" t="str">
            <v>박일석</v>
          </cell>
          <cell r="AB225">
            <v>44901</v>
          </cell>
          <cell r="AC225" t="str">
            <v>OK</v>
          </cell>
          <cell r="AE225" t="str">
            <v>경기도 하남시 미사강변한강로 60</v>
          </cell>
          <cell r="AF225" t="str">
            <v>미사강변2차푸르지오</v>
          </cell>
          <cell r="AG225" t="str">
            <v>경기도 하남시 선동 433</v>
          </cell>
          <cell r="AH225" t="str">
            <v>미사강변2차푸르지오</v>
          </cell>
          <cell r="AI225" t="str">
            <v>B2F 09구역</v>
          </cell>
          <cell r="AJ225" t="str">
            <v>기타시설</v>
          </cell>
          <cell r="AK225" t="str">
            <v>아파트</v>
          </cell>
          <cell r="AL225" t="str">
            <v>37.5764655</v>
          </cell>
          <cell r="AM225" t="str">
            <v>127.1842921</v>
          </cell>
          <cell r="AN225" t="str">
            <v>지엔텔17-89</v>
          </cell>
          <cell r="AO225" t="str">
            <v>02-4387-7925</v>
          </cell>
          <cell r="AP225" t="str">
            <v>IOT연동</v>
          </cell>
        </row>
        <row r="226">
          <cell r="B226">
            <v>246</v>
          </cell>
          <cell r="C226" t="str">
            <v>20AF36A2C3F2</v>
          </cell>
          <cell r="D226" t="str">
            <v>미사강변2차푸르지오</v>
          </cell>
          <cell r="E226" t="str">
            <v>000093</v>
          </cell>
          <cell r="F226" t="str">
            <v>04</v>
          </cell>
          <cell r="G226" t="str">
            <v>지차저</v>
          </cell>
          <cell r="H226" t="str">
            <v>부분개방</v>
          </cell>
          <cell r="I226" t="str">
            <v>비공개</v>
          </cell>
          <cell r="J226" t="str">
            <v>등록</v>
          </cell>
          <cell r="K226" t="str">
            <v>전송</v>
          </cell>
          <cell r="L226" t="str">
            <v>클린일렉스</v>
          </cell>
          <cell r="M226" t="str">
            <v>KL11-WC</v>
          </cell>
          <cell r="N226" t="str">
            <v>운영중</v>
          </cell>
          <cell r="O226" t="str">
            <v>운영중</v>
          </cell>
          <cell r="Q226" t="str">
            <v>충전중</v>
          </cell>
          <cell r="R226" t="str">
            <v>2022-11-11 13:55:17</v>
          </cell>
          <cell r="S226" t="str">
            <v>고압</v>
          </cell>
          <cell r="T226" t="str">
            <v>고정요금</v>
          </cell>
          <cell r="U226" t="str">
            <v>196</v>
          </cell>
          <cell r="V226" t="str">
            <v>7kw</v>
          </cell>
          <cell r="X226" t="str">
            <v>2017-12-14 23:05:17</v>
          </cell>
          <cell r="Y226" t="str">
            <v>경기도</v>
          </cell>
          <cell r="Z226" t="str">
            <v>하남시</v>
          </cell>
          <cell r="AA226" t="str">
            <v>박일석</v>
          </cell>
          <cell r="AB226">
            <v>44901</v>
          </cell>
          <cell r="AC226" t="str">
            <v>OK</v>
          </cell>
          <cell r="AE226" t="str">
            <v>경기도 하남시 미사강변한강로 60</v>
          </cell>
          <cell r="AF226" t="str">
            <v>미사강변2차푸르지오</v>
          </cell>
          <cell r="AG226" t="str">
            <v>경기도 하남시 선동 433</v>
          </cell>
          <cell r="AH226" t="str">
            <v>미사강변2차푸르지오</v>
          </cell>
          <cell r="AI226" t="str">
            <v>B2F 09구역</v>
          </cell>
          <cell r="AJ226" t="str">
            <v>기타시설</v>
          </cell>
          <cell r="AK226" t="str">
            <v>아파트</v>
          </cell>
          <cell r="AL226" t="str">
            <v>37.5764655</v>
          </cell>
          <cell r="AM226" t="str">
            <v>127.1842921</v>
          </cell>
          <cell r="AN226" t="str">
            <v>지엔텔17-89</v>
          </cell>
          <cell r="AO226" t="str">
            <v>02-4387-7925</v>
          </cell>
          <cell r="AP226" t="str">
            <v>IOT연동</v>
          </cell>
        </row>
        <row r="227">
          <cell r="B227">
            <v>247</v>
          </cell>
          <cell r="C227" t="str">
            <v>20AF36A2D6C8</v>
          </cell>
          <cell r="D227" t="str">
            <v>미사강변2차푸르지오</v>
          </cell>
          <cell r="E227" t="str">
            <v>000093</v>
          </cell>
          <cell r="F227" t="str">
            <v>05</v>
          </cell>
          <cell r="G227" t="str">
            <v>지차저</v>
          </cell>
          <cell r="H227" t="str">
            <v>부분개방</v>
          </cell>
          <cell r="I227" t="str">
            <v>비공개</v>
          </cell>
          <cell r="J227" t="str">
            <v>등록</v>
          </cell>
          <cell r="K227" t="str">
            <v>전송</v>
          </cell>
          <cell r="L227" t="str">
            <v>클린일렉스</v>
          </cell>
          <cell r="M227" t="str">
            <v>KL11-WC</v>
          </cell>
          <cell r="N227" t="str">
            <v>운영중</v>
          </cell>
          <cell r="O227" t="str">
            <v>운영중</v>
          </cell>
          <cell r="Q227" t="str">
            <v>대기</v>
          </cell>
          <cell r="R227" t="str">
            <v>2022-11-11 13:54:19</v>
          </cell>
          <cell r="S227" t="str">
            <v>고압</v>
          </cell>
          <cell r="T227" t="str">
            <v>고정요금</v>
          </cell>
          <cell r="U227" t="str">
            <v>196</v>
          </cell>
          <cell r="V227" t="str">
            <v>7kw</v>
          </cell>
          <cell r="X227" t="str">
            <v>2017-12-14 23:05:17</v>
          </cell>
          <cell r="Y227" t="str">
            <v>경기도</v>
          </cell>
          <cell r="Z227" t="str">
            <v>하남시</v>
          </cell>
          <cell r="AA227" t="str">
            <v>박일석</v>
          </cell>
          <cell r="AB227">
            <v>44901</v>
          </cell>
          <cell r="AC227" t="str">
            <v>OK</v>
          </cell>
          <cell r="AE227" t="str">
            <v>경기도 하남시 미사강변한강로 60</v>
          </cell>
          <cell r="AF227" t="str">
            <v>미사강변2차푸르지오</v>
          </cell>
          <cell r="AG227" t="str">
            <v>경기도 하남시 선동 433</v>
          </cell>
          <cell r="AH227" t="str">
            <v>미사강변2차푸르지오</v>
          </cell>
          <cell r="AI227" t="str">
            <v>B2F 09구역</v>
          </cell>
          <cell r="AJ227" t="str">
            <v>기타시설</v>
          </cell>
          <cell r="AK227" t="str">
            <v>아파트</v>
          </cell>
          <cell r="AL227" t="str">
            <v>37.5764655</v>
          </cell>
          <cell r="AM227" t="str">
            <v>127.1842921</v>
          </cell>
          <cell r="AN227" t="str">
            <v>지엔텔17-89</v>
          </cell>
          <cell r="AO227" t="str">
            <v>02-4387-7925</v>
          </cell>
          <cell r="AP227" t="str">
            <v>IOT연동</v>
          </cell>
        </row>
        <row r="228">
          <cell r="B228">
            <v>248</v>
          </cell>
          <cell r="C228" t="str">
            <v>20AF36A2DA46</v>
          </cell>
          <cell r="D228" t="str">
            <v>미사강변2차푸르지오</v>
          </cell>
          <cell r="E228" t="str">
            <v>000093</v>
          </cell>
          <cell r="F228" t="str">
            <v>06</v>
          </cell>
          <cell r="G228" t="str">
            <v>지차저</v>
          </cell>
          <cell r="H228" t="str">
            <v>부분개방</v>
          </cell>
          <cell r="I228" t="str">
            <v>비공개</v>
          </cell>
          <cell r="J228" t="str">
            <v>등록</v>
          </cell>
          <cell r="K228" t="str">
            <v>전송</v>
          </cell>
          <cell r="L228" t="str">
            <v>클린일렉스</v>
          </cell>
          <cell r="M228" t="str">
            <v>KL11-WC</v>
          </cell>
          <cell r="N228" t="str">
            <v>운영중</v>
          </cell>
          <cell r="O228" t="str">
            <v>운영중</v>
          </cell>
          <cell r="Q228" t="str">
            <v>대기</v>
          </cell>
          <cell r="R228" t="str">
            <v>2022-11-11 13:57:45</v>
          </cell>
          <cell r="S228" t="str">
            <v>고압</v>
          </cell>
          <cell r="T228" t="str">
            <v>고정요금</v>
          </cell>
          <cell r="U228" t="str">
            <v>196</v>
          </cell>
          <cell r="V228" t="str">
            <v>7kw</v>
          </cell>
          <cell r="X228" t="str">
            <v>2017-12-14 23:05:17</v>
          </cell>
          <cell r="Y228" t="str">
            <v>경기도</v>
          </cell>
          <cell r="Z228" t="str">
            <v>하남시</v>
          </cell>
          <cell r="AA228" t="str">
            <v>박일석</v>
          </cell>
          <cell r="AB228">
            <v>44901</v>
          </cell>
          <cell r="AC228" t="str">
            <v>OK</v>
          </cell>
          <cell r="AE228" t="str">
            <v>경기도 하남시 미사강변한강로 60</v>
          </cell>
          <cell r="AF228" t="str">
            <v>미사강변2차푸르지오</v>
          </cell>
          <cell r="AG228" t="str">
            <v>경기도 하남시 선동 433</v>
          </cell>
          <cell r="AH228" t="str">
            <v>미사강변2차푸르지오</v>
          </cell>
          <cell r="AI228" t="str">
            <v>B2F 09구역</v>
          </cell>
          <cell r="AJ228" t="str">
            <v>기타시설</v>
          </cell>
          <cell r="AK228" t="str">
            <v>아파트</v>
          </cell>
          <cell r="AL228" t="str">
            <v>37.5764655</v>
          </cell>
          <cell r="AM228" t="str">
            <v>127.1842921</v>
          </cell>
          <cell r="AN228" t="str">
            <v>지엔텔17-89</v>
          </cell>
          <cell r="AO228" t="str">
            <v>02-4387-7925</v>
          </cell>
          <cell r="AP228" t="str">
            <v>IOT연동</v>
          </cell>
        </row>
        <row r="229">
          <cell r="B229">
            <v>249</v>
          </cell>
          <cell r="C229" t="str">
            <v>20AF36A2DE02</v>
          </cell>
          <cell r="D229" t="str">
            <v>미사강변2차푸르지오</v>
          </cell>
          <cell r="E229" t="str">
            <v>000093</v>
          </cell>
          <cell r="F229" t="str">
            <v>07</v>
          </cell>
          <cell r="G229" t="str">
            <v>지차저</v>
          </cell>
          <cell r="H229" t="str">
            <v>부분개방</v>
          </cell>
          <cell r="I229" t="str">
            <v>비공개</v>
          </cell>
          <cell r="J229" t="str">
            <v>등록</v>
          </cell>
          <cell r="K229" t="str">
            <v>전송</v>
          </cell>
          <cell r="L229" t="str">
            <v>클린일렉스</v>
          </cell>
          <cell r="M229" t="str">
            <v>KL11-WB</v>
          </cell>
          <cell r="N229" t="str">
            <v>운영중</v>
          </cell>
          <cell r="O229" t="str">
            <v>운영중</v>
          </cell>
          <cell r="Q229" t="str">
            <v>대기</v>
          </cell>
          <cell r="R229" t="str">
            <v>2022-11-11 13:52:13</v>
          </cell>
          <cell r="S229" t="str">
            <v>고압</v>
          </cell>
          <cell r="T229" t="str">
            <v>고정요금</v>
          </cell>
          <cell r="U229" t="str">
            <v>196</v>
          </cell>
          <cell r="V229" t="str">
            <v>7kw</v>
          </cell>
          <cell r="W229" t="str">
            <v/>
          </cell>
          <cell r="X229" t="str">
            <v>2017-12-14 23:05:17</v>
          </cell>
          <cell r="Y229" t="str">
            <v>경기도</v>
          </cell>
          <cell r="Z229" t="str">
            <v>하남시</v>
          </cell>
          <cell r="AA229" t="str">
            <v>박일석</v>
          </cell>
          <cell r="AB229">
            <v>44901</v>
          </cell>
          <cell r="AC229" t="str">
            <v>OK</v>
          </cell>
          <cell r="AE229" t="str">
            <v>경기도 하남시 미사강변한강로 60</v>
          </cell>
          <cell r="AF229" t="str">
            <v>미사강변2차푸르지오</v>
          </cell>
          <cell r="AG229" t="str">
            <v>경기도 하남시 선동 433</v>
          </cell>
          <cell r="AH229" t="str">
            <v>미사강변2차푸르지오</v>
          </cell>
          <cell r="AI229" t="str">
            <v>B2F 09구역</v>
          </cell>
          <cell r="AJ229" t="str">
            <v>기타시설</v>
          </cell>
          <cell r="AK229" t="str">
            <v>아파트</v>
          </cell>
          <cell r="AL229" t="str">
            <v>37.5764655</v>
          </cell>
          <cell r="AM229" t="str">
            <v>127.1842921</v>
          </cell>
          <cell r="AN229" t="str">
            <v>지엔텔17-89</v>
          </cell>
          <cell r="AO229" t="str">
            <v>02-4387-7925</v>
          </cell>
          <cell r="AP229" t="str">
            <v>IOT연동</v>
          </cell>
        </row>
        <row r="230">
          <cell r="B230">
            <v>250</v>
          </cell>
          <cell r="C230" t="str">
            <v>20AF36A2C2FA</v>
          </cell>
          <cell r="D230" t="str">
            <v>미사강변2차푸르지오</v>
          </cell>
          <cell r="E230" t="str">
            <v>000093</v>
          </cell>
          <cell r="F230" t="str">
            <v>08</v>
          </cell>
          <cell r="G230" t="str">
            <v>지차저</v>
          </cell>
          <cell r="H230" t="str">
            <v>부분개방</v>
          </cell>
          <cell r="I230" t="str">
            <v>비공개</v>
          </cell>
          <cell r="J230" t="str">
            <v>등록</v>
          </cell>
          <cell r="K230" t="str">
            <v>전송</v>
          </cell>
          <cell r="L230" t="str">
            <v>클린일렉스</v>
          </cell>
          <cell r="M230" t="str">
            <v>KL11-WB</v>
          </cell>
          <cell r="N230" t="str">
            <v>운영중</v>
          </cell>
          <cell r="O230" t="str">
            <v>운영중</v>
          </cell>
          <cell r="Q230" t="str">
            <v>대기</v>
          </cell>
          <cell r="R230" t="str">
            <v>2022-11-11 13:54:31</v>
          </cell>
          <cell r="S230" t="str">
            <v>고압</v>
          </cell>
          <cell r="T230" t="str">
            <v>고정요금</v>
          </cell>
          <cell r="U230" t="str">
            <v>196</v>
          </cell>
          <cell r="V230" t="str">
            <v>7kw</v>
          </cell>
          <cell r="W230" t="str">
            <v/>
          </cell>
          <cell r="X230" t="str">
            <v>2017-12-14 23:05:17</v>
          </cell>
          <cell r="Y230" t="str">
            <v>경기도</v>
          </cell>
          <cell r="Z230" t="str">
            <v>하남시</v>
          </cell>
          <cell r="AA230" t="str">
            <v>박일석</v>
          </cell>
          <cell r="AB230">
            <v>44901</v>
          </cell>
          <cell r="AC230" t="str">
            <v>OK</v>
          </cell>
          <cell r="AE230" t="str">
            <v>경기도 하남시 미사강변한강로 60</v>
          </cell>
          <cell r="AF230" t="str">
            <v>미사강변2차푸르지오</v>
          </cell>
          <cell r="AG230" t="str">
            <v>경기도 하남시 선동 433</v>
          </cell>
          <cell r="AH230" t="str">
            <v>미사강변2차푸르지오</v>
          </cell>
          <cell r="AI230" t="str">
            <v>B2F 09구역</v>
          </cell>
          <cell r="AJ230" t="str">
            <v>기타시설</v>
          </cell>
          <cell r="AK230" t="str">
            <v>아파트</v>
          </cell>
          <cell r="AL230" t="str">
            <v>37.5764655</v>
          </cell>
          <cell r="AM230" t="str">
            <v>127.1842921</v>
          </cell>
          <cell r="AN230" t="str">
            <v>지엔텔17-89</v>
          </cell>
          <cell r="AO230" t="str">
            <v>02-4387-7925</v>
          </cell>
          <cell r="AP230" t="str">
            <v>IOT연동</v>
          </cell>
        </row>
        <row r="231">
          <cell r="B231">
            <v>251</v>
          </cell>
          <cell r="C231" t="str">
            <v>20AF36A2D661</v>
          </cell>
          <cell r="D231" t="str">
            <v>개운동행정복지센터</v>
          </cell>
          <cell r="E231" t="str">
            <v>000106</v>
          </cell>
          <cell r="F231" t="str">
            <v>01</v>
          </cell>
          <cell r="G231" t="str">
            <v>지차저</v>
          </cell>
          <cell r="H231" t="str">
            <v>부분개방</v>
          </cell>
          <cell r="I231" t="str">
            <v>공개</v>
          </cell>
          <cell r="J231" t="str">
            <v>등록</v>
          </cell>
          <cell r="K231" t="str">
            <v>전송</v>
          </cell>
          <cell r="L231" t="str">
            <v>클린일렉스</v>
          </cell>
          <cell r="M231" t="str">
            <v>KL11-SB</v>
          </cell>
          <cell r="N231" t="str">
            <v>운영중</v>
          </cell>
          <cell r="O231" t="str">
            <v>운영중</v>
          </cell>
          <cell r="Q231" t="str">
            <v>대기</v>
          </cell>
          <cell r="R231" t="str">
            <v>2022-11-11 13:58:46</v>
          </cell>
          <cell r="S231" t="str">
            <v>저압</v>
          </cell>
          <cell r="T231" t="str">
            <v>고정요금</v>
          </cell>
          <cell r="U231" t="str">
            <v>196</v>
          </cell>
          <cell r="V231" t="str">
            <v>7kw</v>
          </cell>
          <cell r="X231" t="str">
            <v>2017-12-15 00:40:23</v>
          </cell>
          <cell r="Y231" t="str">
            <v>강원도</v>
          </cell>
          <cell r="Z231" t="str">
            <v>원주시</v>
          </cell>
          <cell r="AA231" t="str">
            <v>김관회</v>
          </cell>
          <cell r="AB231">
            <v>44893</v>
          </cell>
          <cell r="AC231" t="str">
            <v>OK</v>
          </cell>
          <cell r="AE231" t="str">
            <v>강원도 원주시 개운4길 1-7</v>
          </cell>
          <cell r="AF231" t="str">
            <v>개운동행정복지센터</v>
          </cell>
          <cell r="AG231" t="str">
            <v>강원도 원주시 개운동 55</v>
          </cell>
          <cell r="AH231" t="str">
            <v>개운동행정복지센터</v>
          </cell>
          <cell r="AI231" t="str">
            <v>지하주차장</v>
          </cell>
          <cell r="AJ231" t="str">
            <v>공공시설</v>
          </cell>
          <cell r="AK231" t="str">
            <v>주민센터(면사무소)</v>
          </cell>
          <cell r="AL231" t="str">
            <v>37.3412092</v>
          </cell>
          <cell r="AM231" t="str">
            <v>127.9602674</v>
          </cell>
          <cell r="AN231" t="str">
            <v>지엔텔17-184</v>
          </cell>
          <cell r="AO231" t="str">
            <v>17-1652-8922</v>
          </cell>
          <cell r="AP231" t="str">
            <v>IOT연동</v>
          </cell>
        </row>
        <row r="232">
          <cell r="B232">
            <v>252</v>
          </cell>
          <cell r="C232" t="str">
            <v>20B6AA0B6E64</v>
          </cell>
          <cell r="D232" t="str">
            <v>명륜1동행정복지센터</v>
          </cell>
          <cell r="E232" t="str">
            <v>000107</v>
          </cell>
          <cell r="F232" t="str">
            <v>01</v>
          </cell>
          <cell r="G232" t="str">
            <v>지차저</v>
          </cell>
          <cell r="H232" t="str">
            <v>부분개방</v>
          </cell>
          <cell r="I232" t="str">
            <v>공개</v>
          </cell>
          <cell r="J232" t="str">
            <v>등록</v>
          </cell>
          <cell r="K232" t="str">
            <v>전송</v>
          </cell>
          <cell r="L232" t="str">
            <v>클린일렉스</v>
          </cell>
          <cell r="M232" t="str">
            <v>KL11-SB</v>
          </cell>
          <cell r="N232" t="str">
            <v>운영중</v>
          </cell>
          <cell r="O232" t="str">
            <v>운영중</v>
          </cell>
          <cell r="Q232" t="str">
            <v>대기</v>
          </cell>
          <cell r="R232" t="str">
            <v>2022-11-11 13:58:41</v>
          </cell>
          <cell r="S232" t="str">
            <v>저압</v>
          </cell>
          <cell r="T232" t="str">
            <v>고정요금</v>
          </cell>
          <cell r="U232" t="str">
            <v>196</v>
          </cell>
          <cell r="V232" t="str">
            <v>7kw</v>
          </cell>
          <cell r="W232" t="str">
            <v/>
          </cell>
          <cell r="X232" t="str">
            <v>2017-12-15 00:41:37</v>
          </cell>
          <cell r="Y232" t="str">
            <v>강원도</v>
          </cell>
          <cell r="Z232" t="str">
            <v>원주시</v>
          </cell>
          <cell r="AA232" t="str">
            <v>김관회</v>
          </cell>
          <cell r="AE232" t="str">
            <v>강원도 원주시 남원로 653</v>
          </cell>
          <cell r="AF232" t="str">
            <v>명륜1동행정복지센터</v>
          </cell>
          <cell r="AG232" t="str">
            <v>강원도 원주시 명륜동 90-2</v>
          </cell>
          <cell r="AH232" t="str">
            <v>명륜1동행정복지센터</v>
          </cell>
          <cell r="AI232" t="str">
            <v>지하주차장</v>
          </cell>
          <cell r="AJ232" t="str">
            <v>공공시설</v>
          </cell>
          <cell r="AK232" t="str">
            <v>주민센터(면사무소)</v>
          </cell>
          <cell r="AL232" t="str">
            <v>37.3412235</v>
          </cell>
          <cell r="AM232" t="str">
            <v>127.9533015</v>
          </cell>
          <cell r="AN232" t="str">
            <v>지엔텔17-186</v>
          </cell>
          <cell r="AO232" t="str">
            <v>17-1653-8332</v>
          </cell>
          <cell r="AP232" t="str">
            <v>IOT연동</v>
          </cell>
        </row>
        <row r="233">
          <cell r="B233">
            <v>253</v>
          </cell>
          <cell r="C233" t="str">
            <v>20AF36A2DE8E</v>
          </cell>
          <cell r="D233" t="str">
            <v>무실동 행정복지센터</v>
          </cell>
          <cell r="E233" t="str">
            <v>000108</v>
          </cell>
          <cell r="F233" t="str">
            <v>01</v>
          </cell>
          <cell r="G233" t="str">
            <v>지차저</v>
          </cell>
          <cell r="H233" t="str">
            <v>부분개방</v>
          </cell>
          <cell r="I233" t="str">
            <v>공개</v>
          </cell>
          <cell r="J233" t="str">
            <v>등록</v>
          </cell>
          <cell r="K233" t="str">
            <v>전송</v>
          </cell>
          <cell r="L233" t="str">
            <v>클린일렉스</v>
          </cell>
          <cell r="M233" t="str">
            <v>KL11-SB</v>
          </cell>
          <cell r="N233" t="str">
            <v>운영중</v>
          </cell>
          <cell r="O233" t="str">
            <v>운영중</v>
          </cell>
          <cell r="Q233" t="str">
            <v>대기</v>
          </cell>
          <cell r="R233" t="str">
            <v>2022-11-11 13:51:09</v>
          </cell>
          <cell r="S233" t="str">
            <v>저압</v>
          </cell>
          <cell r="T233" t="str">
            <v>고정요금</v>
          </cell>
          <cell r="U233" t="str">
            <v>196</v>
          </cell>
          <cell r="V233" t="str">
            <v>7kw</v>
          </cell>
          <cell r="X233" t="str">
            <v>2017-12-15 00:43:50</v>
          </cell>
          <cell r="Y233" t="str">
            <v>강원도</v>
          </cell>
          <cell r="Z233" t="str">
            <v>원주시</v>
          </cell>
          <cell r="AA233" t="str">
            <v>김관회</v>
          </cell>
          <cell r="AE233" t="str">
            <v>강원도 원주시 만대공원길 14-10</v>
          </cell>
          <cell r="AF233" t="str">
            <v>무실동 행정복지센터</v>
          </cell>
          <cell r="AG233" t="str">
            <v>강원도 원주시 무실동 1733-8</v>
          </cell>
          <cell r="AH233" t="str">
            <v>무실동 행정복지센터</v>
          </cell>
          <cell r="AI233" t="str">
            <v>지하주차장</v>
          </cell>
          <cell r="AJ233" t="str">
            <v>공공시설</v>
          </cell>
          <cell r="AK233" t="str">
            <v>주민센터(면사무소)</v>
          </cell>
          <cell r="AL233" t="str">
            <v>37.3380643</v>
          </cell>
          <cell r="AM233" t="str">
            <v>127.9293684</v>
          </cell>
          <cell r="AN233" t="str">
            <v>지엔텔17-188</v>
          </cell>
          <cell r="AO233" t="str">
            <v>17-1652-8860</v>
          </cell>
          <cell r="AP233" t="str">
            <v>IOT연동</v>
          </cell>
        </row>
        <row r="234">
          <cell r="B234">
            <v>254</v>
          </cell>
          <cell r="C234" t="str">
            <v>20AF36A2DE62</v>
          </cell>
          <cell r="D234" t="str">
            <v>반곡관설동주민센터</v>
          </cell>
          <cell r="E234" t="str">
            <v>000109</v>
          </cell>
          <cell r="F234" t="str">
            <v>01</v>
          </cell>
          <cell r="G234" t="str">
            <v>지차저</v>
          </cell>
          <cell r="H234" t="str">
            <v>부분개방</v>
          </cell>
          <cell r="I234" t="str">
            <v>공개</v>
          </cell>
          <cell r="J234" t="str">
            <v>등록</v>
          </cell>
          <cell r="K234" t="str">
            <v>전송</v>
          </cell>
          <cell r="L234" t="str">
            <v>클린일렉스</v>
          </cell>
          <cell r="M234" t="str">
            <v>KL11-SB</v>
          </cell>
          <cell r="N234" t="str">
            <v>운영중</v>
          </cell>
          <cell r="O234" t="str">
            <v>운영중</v>
          </cell>
          <cell r="Q234" t="str">
            <v>대기</v>
          </cell>
          <cell r="R234" t="str">
            <v>2022-11-11 13:56:51</v>
          </cell>
          <cell r="S234" t="str">
            <v>저압</v>
          </cell>
          <cell r="T234" t="str">
            <v>고정요금</v>
          </cell>
          <cell r="U234" t="str">
            <v>196</v>
          </cell>
          <cell r="V234" t="str">
            <v>7kw</v>
          </cell>
          <cell r="X234" t="str">
            <v>2017-12-15 00:55:27</v>
          </cell>
          <cell r="Y234" t="str">
            <v>강원도</v>
          </cell>
          <cell r="Z234" t="str">
            <v>원주시</v>
          </cell>
          <cell r="AA234" t="str">
            <v>김관회</v>
          </cell>
          <cell r="AB234">
            <v>44902</v>
          </cell>
          <cell r="AC234" t="str">
            <v>OK</v>
          </cell>
          <cell r="AE234" t="str">
            <v>강원도 원주시 입춘로 5</v>
          </cell>
          <cell r="AF234" t="str">
            <v>반곡관설동주민센터</v>
          </cell>
          <cell r="AG234" t="str">
            <v>강원도 원주시 반곡동 1809-6</v>
          </cell>
          <cell r="AH234" t="str">
            <v>반곡관설동주민센터</v>
          </cell>
          <cell r="AI234" t="str">
            <v>지하주차장</v>
          </cell>
          <cell r="AJ234" t="str">
            <v>공공시설</v>
          </cell>
          <cell r="AK234" t="str">
            <v>주민센터(면사무소)</v>
          </cell>
          <cell r="AL234" t="str">
            <v>37.3296756</v>
          </cell>
          <cell r="AM234" t="str">
            <v>127.9744148</v>
          </cell>
          <cell r="AN234" t="str">
            <v>지엔텔17-189</v>
          </cell>
          <cell r="AO234" t="str">
            <v>17-1652-8904</v>
          </cell>
          <cell r="AP234" t="str">
            <v>IOT연동</v>
          </cell>
        </row>
        <row r="235">
          <cell r="B235">
            <v>255</v>
          </cell>
          <cell r="C235" t="str">
            <v>20AF36A2DB22</v>
          </cell>
          <cell r="D235" t="str">
            <v>일산동 행정복지센터</v>
          </cell>
          <cell r="E235" t="str">
            <v>000110</v>
          </cell>
          <cell r="F235" t="str">
            <v>01</v>
          </cell>
          <cell r="G235" t="str">
            <v>지차저</v>
          </cell>
          <cell r="H235" t="str">
            <v>부분개방</v>
          </cell>
          <cell r="I235" t="str">
            <v>공개</v>
          </cell>
          <cell r="J235" t="str">
            <v>등록</v>
          </cell>
          <cell r="K235" t="str">
            <v>전송</v>
          </cell>
          <cell r="L235" t="str">
            <v>클린일렉스</v>
          </cell>
          <cell r="M235" t="str">
            <v>KL11-SB</v>
          </cell>
          <cell r="N235" t="str">
            <v>운영중</v>
          </cell>
          <cell r="O235" t="str">
            <v>운영중</v>
          </cell>
          <cell r="Q235" t="str">
            <v>비상버튼</v>
          </cell>
          <cell r="R235" t="str">
            <v>2022-11-11 13:50:47</v>
          </cell>
          <cell r="S235" t="str">
            <v>저압</v>
          </cell>
          <cell r="T235" t="str">
            <v>고정요금</v>
          </cell>
          <cell r="U235" t="str">
            <v>196</v>
          </cell>
          <cell r="V235" t="str">
            <v>7kw</v>
          </cell>
          <cell r="X235" t="str">
            <v>2017-12-15 00:56:20</v>
          </cell>
          <cell r="Y235" t="str">
            <v>강원도</v>
          </cell>
          <cell r="Z235" t="str">
            <v>원주시</v>
          </cell>
          <cell r="AA235" t="str">
            <v>김관회</v>
          </cell>
          <cell r="AB235">
            <v>44903</v>
          </cell>
          <cell r="AC235" t="str">
            <v>OK</v>
          </cell>
          <cell r="AE235" t="str">
            <v>강원도 원주시 천사로 159</v>
          </cell>
          <cell r="AF235" t="str">
            <v>일산동 행정복지센터</v>
          </cell>
          <cell r="AG235" t="str">
            <v>강원도 원주시 일산동 288-2</v>
          </cell>
          <cell r="AH235" t="str">
            <v>일산동 행정복지센터</v>
          </cell>
          <cell r="AI235" t="str">
            <v>지하주차장</v>
          </cell>
          <cell r="AJ235" t="str">
            <v>공공시설</v>
          </cell>
          <cell r="AK235" t="str">
            <v>주민센터(면사무소)</v>
          </cell>
          <cell r="AL235">
            <v>37.349758299999998</v>
          </cell>
          <cell r="AM235">
            <v>127.94202900000001</v>
          </cell>
          <cell r="AN235" t="str">
            <v>지엔텔17-190</v>
          </cell>
          <cell r="AO235" t="str">
            <v>17-1652-8842</v>
          </cell>
          <cell r="AP235" t="str">
            <v>IOT연동</v>
          </cell>
        </row>
        <row r="236">
          <cell r="B236">
            <v>256</v>
          </cell>
          <cell r="C236" t="str">
            <v>20AF36A2D845</v>
          </cell>
          <cell r="D236" t="str">
            <v>태장2동행정복지센터</v>
          </cell>
          <cell r="E236" t="str">
            <v>000111</v>
          </cell>
          <cell r="F236" t="str">
            <v>01</v>
          </cell>
          <cell r="G236" t="str">
            <v>지차저</v>
          </cell>
          <cell r="H236" t="str">
            <v>부분개방</v>
          </cell>
          <cell r="I236" t="str">
            <v>공개</v>
          </cell>
          <cell r="J236" t="str">
            <v>등록</v>
          </cell>
          <cell r="K236" t="str">
            <v>전송</v>
          </cell>
          <cell r="L236" t="str">
            <v>클린일렉스</v>
          </cell>
          <cell r="M236" t="str">
            <v>KL11-SB</v>
          </cell>
          <cell r="N236" t="str">
            <v>운영중</v>
          </cell>
          <cell r="O236" t="str">
            <v>운영중</v>
          </cell>
          <cell r="Q236" t="str">
            <v>대기</v>
          </cell>
          <cell r="R236" t="str">
            <v>2022-11-11 13:52:36</v>
          </cell>
          <cell r="S236" t="str">
            <v>저압</v>
          </cell>
          <cell r="T236" t="str">
            <v>고정요금</v>
          </cell>
          <cell r="U236" t="str">
            <v>196</v>
          </cell>
          <cell r="V236" t="str">
            <v>7kw</v>
          </cell>
          <cell r="X236" t="str">
            <v>2017-12-15 00:57:35</v>
          </cell>
          <cell r="Y236" t="str">
            <v>강원도</v>
          </cell>
          <cell r="Z236" t="str">
            <v>원주시</v>
          </cell>
          <cell r="AA236" t="str">
            <v>김관회</v>
          </cell>
          <cell r="AB236">
            <v>44903</v>
          </cell>
          <cell r="AC236" t="str">
            <v>OK</v>
          </cell>
          <cell r="AE236" t="str">
            <v>강원도 원주시 흥양로 42</v>
          </cell>
          <cell r="AF236" t="str">
            <v>태장2동행정복지센터</v>
          </cell>
          <cell r="AG236" t="str">
            <v>강원도 원주시 태장동 1052-1</v>
          </cell>
          <cell r="AH236" t="str">
            <v>태장2동행정복지센터</v>
          </cell>
          <cell r="AI236" t="str">
            <v>지하주차장</v>
          </cell>
          <cell r="AJ236" t="str">
            <v>공공시설</v>
          </cell>
          <cell r="AK236" t="str">
            <v>주민센터(면사무소)</v>
          </cell>
          <cell r="AL236">
            <v>37.382480899999997</v>
          </cell>
          <cell r="AM236">
            <v>127.95205060000001</v>
          </cell>
          <cell r="AN236" t="str">
            <v>지엔텔17-191</v>
          </cell>
          <cell r="AO236" t="str">
            <v>17-1652-8879</v>
          </cell>
          <cell r="AP236" t="str">
            <v>IOT연동</v>
          </cell>
        </row>
        <row r="237">
          <cell r="B237">
            <v>257</v>
          </cell>
          <cell r="C237" t="str">
            <v>20AF36A2D94D</v>
          </cell>
          <cell r="D237" t="str">
            <v>학성동행정복지센터</v>
          </cell>
          <cell r="E237" t="str">
            <v>000112</v>
          </cell>
          <cell r="F237" t="str">
            <v>01</v>
          </cell>
          <cell r="G237" t="str">
            <v>지차저</v>
          </cell>
          <cell r="H237" t="str">
            <v>부분개방</v>
          </cell>
          <cell r="I237" t="str">
            <v>공개</v>
          </cell>
          <cell r="J237" t="str">
            <v>등록</v>
          </cell>
          <cell r="K237" t="str">
            <v>전송</v>
          </cell>
          <cell r="L237" t="str">
            <v>클린일렉스</v>
          </cell>
          <cell r="M237" t="str">
            <v>KL11-SB</v>
          </cell>
          <cell r="N237" t="str">
            <v>운영중</v>
          </cell>
          <cell r="O237" t="str">
            <v>운영중</v>
          </cell>
          <cell r="Q237" t="str">
            <v>충전중</v>
          </cell>
          <cell r="R237" t="str">
            <v>2022-11-11 11:53:41</v>
          </cell>
          <cell r="S237" t="str">
            <v>저압</v>
          </cell>
          <cell r="T237" t="str">
            <v>고정요금</v>
          </cell>
          <cell r="U237" t="str">
            <v>196</v>
          </cell>
          <cell r="V237" t="str">
            <v>7kw</v>
          </cell>
          <cell r="X237" t="str">
            <v>2017-12-15 00:58:27</v>
          </cell>
          <cell r="Y237" t="str">
            <v>강원도</v>
          </cell>
          <cell r="Z237" t="str">
            <v>원주시</v>
          </cell>
          <cell r="AA237" t="str">
            <v>김관회</v>
          </cell>
          <cell r="AE237" t="str">
            <v>강원도 원주시 학성길 116</v>
          </cell>
          <cell r="AF237" t="str">
            <v>학성동행정복지센터</v>
          </cell>
          <cell r="AG237" t="str">
            <v>강원도 원주시 학성동 223-29</v>
          </cell>
          <cell r="AH237" t="str">
            <v>학성동행정복지센터</v>
          </cell>
          <cell r="AI237" t="str">
            <v>지하주차장</v>
          </cell>
          <cell r="AJ237" t="str">
            <v>공공시설</v>
          </cell>
          <cell r="AK237" t="str">
            <v>주민센터(면사무소)</v>
          </cell>
          <cell r="AL237" t="str">
            <v>37.3535522</v>
          </cell>
          <cell r="AM237" t="str">
            <v>127.9442592</v>
          </cell>
          <cell r="AN237" t="str">
            <v>지엔텔17-192</v>
          </cell>
          <cell r="AO237" t="str">
            <v>17-1652-8851</v>
          </cell>
          <cell r="AP237" t="str">
            <v>IOT연동</v>
          </cell>
        </row>
        <row r="238">
          <cell r="B238">
            <v>258</v>
          </cell>
          <cell r="C238" t="str">
            <v>20AF36A2D938</v>
          </cell>
          <cell r="D238" t="str">
            <v>단계동주민센터(원주시)</v>
          </cell>
          <cell r="E238" t="str">
            <v>000113</v>
          </cell>
          <cell r="F238" t="str">
            <v>01</v>
          </cell>
          <cell r="G238" t="str">
            <v>지차저</v>
          </cell>
          <cell r="H238" t="str">
            <v>부분개방</v>
          </cell>
          <cell r="I238" t="str">
            <v>공개</v>
          </cell>
          <cell r="J238" t="str">
            <v>등록</v>
          </cell>
          <cell r="K238" t="str">
            <v>전송</v>
          </cell>
          <cell r="L238" t="str">
            <v>클린일렉스</v>
          </cell>
          <cell r="M238" t="str">
            <v>KL11-SB</v>
          </cell>
          <cell r="N238" t="str">
            <v>운영중</v>
          </cell>
          <cell r="O238" t="str">
            <v>운영중</v>
          </cell>
          <cell r="Q238" t="str">
            <v>대기</v>
          </cell>
          <cell r="R238" t="str">
            <v>2022-11-11 13:54:39</v>
          </cell>
          <cell r="S238" t="str">
            <v>저압</v>
          </cell>
          <cell r="T238" t="str">
            <v>고정요금</v>
          </cell>
          <cell r="U238" t="str">
            <v>196</v>
          </cell>
          <cell r="V238" t="str">
            <v>7kw</v>
          </cell>
          <cell r="X238" t="str">
            <v>2017-12-15 00:59:42</v>
          </cell>
          <cell r="Y238" t="str">
            <v>강원도</v>
          </cell>
          <cell r="Z238" t="str">
            <v>원주시</v>
          </cell>
          <cell r="AA238" t="str">
            <v>김관회</v>
          </cell>
          <cell r="AE238" t="str">
            <v>강원도 원주시 북원로 2321</v>
          </cell>
          <cell r="AF238" t="str">
            <v>단계동주민센터(원주시)</v>
          </cell>
          <cell r="AG238" t="str">
            <v>강원도 원주시 단계동 1081-9</v>
          </cell>
          <cell r="AH238" t="str">
            <v>단계동주민센터(원주시)</v>
          </cell>
          <cell r="AI238" t="str">
            <v>지하주차장</v>
          </cell>
          <cell r="AJ238" t="str">
            <v>공공시설</v>
          </cell>
          <cell r="AK238" t="str">
            <v>주민센터(면사무소)</v>
          </cell>
          <cell r="AL238" t="str">
            <v>37.3525386</v>
          </cell>
          <cell r="AM238" t="str">
            <v>127.9344704</v>
          </cell>
          <cell r="AN238" t="str">
            <v>지엔텔17-282</v>
          </cell>
          <cell r="AO238" t="str">
            <v>17-1658-6618</v>
          </cell>
          <cell r="AP238" t="str">
            <v>IOT연동</v>
          </cell>
        </row>
        <row r="239">
          <cell r="B239">
            <v>259</v>
          </cell>
          <cell r="C239" t="str">
            <v>20AF36A2DA33</v>
          </cell>
          <cell r="D239" t="str">
            <v>봉산동주민센터(원주시)</v>
          </cell>
          <cell r="E239" t="str">
            <v>000114</v>
          </cell>
          <cell r="F239" t="str">
            <v>01</v>
          </cell>
          <cell r="G239" t="str">
            <v>지차저</v>
          </cell>
          <cell r="H239" t="str">
            <v>부분개방</v>
          </cell>
          <cell r="I239" t="str">
            <v>공개</v>
          </cell>
          <cell r="J239" t="str">
            <v>등록</v>
          </cell>
          <cell r="K239" t="str">
            <v>전송</v>
          </cell>
          <cell r="L239" t="str">
            <v>클린일렉스</v>
          </cell>
          <cell r="M239" t="str">
            <v>KL11-SB</v>
          </cell>
          <cell r="N239" t="str">
            <v>운영중</v>
          </cell>
          <cell r="O239" t="str">
            <v>운영중</v>
          </cell>
          <cell r="Q239" t="str">
            <v>대기</v>
          </cell>
          <cell r="R239" t="str">
            <v>2022-11-11 13:54:20</v>
          </cell>
          <cell r="S239" t="str">
            <v>저압</v>
          </cell>
          <cell r="T239" t="str">
            <v>고정요금</v>
          </cell>
          <cell r="U239" t="str">
            <v>196</v>
          </cell>
          <cell r="V239" t="str">
            <v>7kw</v>
          </cell>
          <cell r="X239" t="str">
            <v>2017-12-15 01:01:00</v>
          </cell>
          <cell r="Y239" t="str">
            <v>강원도</v>
          </cell>
          <cell r="Z239" t="str">
            <v>원주시</v>
          </cell>
          <cell r="AA239" t="str">
            <v>김관회</v>
          </cell>
          <cell r="AE239" t="str">
            <v>강원도 원주시 치악로 1868</v>
          </cell>
          <cell r="AF239" t="str">
            <v>봉산동주민센터(원주시)</v>
          </cell>
          <cell r="AG239" t="str">
            <v>강원도 원주시 봉산동 1130-8</v>
          </cell>
          <cell r="AH239" t="str">
            <v>봉산동주민센터(원주시)</v>
          </cell>
          <cell r="AI239" t="str">
            <v>지하주차장</v>
          </cell>
          <cell r="AJ239" t="str">
            <v>공공시설</v>
          </cell>
          <cell r="AK239" t="str">
            <v>주민센터(면사무소)</v>
          </cell>
          <cell r="AL239" t="str">
            <v>37.3475782</v>
          </cell>
          <cell r="AM239" t="str">
            <v>127.9569344</v>
          </cell>
          <cell r="AN239" t="str">
            <v>지엔텔17-284</v>
          </cell>
          <cell r="AO239" t="str">
            <v>17-1658-6645</v>
          </cell>
          <cell r="AP239" t="str">
            <v>IOT연동</v>
          </cell>
        </row>
        <row r="240">
          <cell r="B240">
            <v>260</v>
          </cell>
          <cell r="C240" t="str">
            <v>20AF36A2DE9D</v>
          </cell>
          <cell r="D240" t="str">
            <v>우산동주민센터(원주시)</v>
          </cell>
          <cell r="E240" t="str">
            <v>000115</v>
          </cell>
          <cell r="F240" t="str">
            <v>01</v>
          </cell>
          <cell r="G240" t="str">
            <v>지차저</v>
          </cell>
          <cell r="H240" t="str">
            <v>부분개방</v>
          </cell>
          <cell r="I240" t="str">
            <v>공개</v>
          </cell>
          <cell r="J240" t="str">
            <v>등록</v>
          </cell>
          <cell r="K240" t="str">
            <v>전송</v>
          </cell>
          <cell r="L240" t="str">
            <v>클린일렉스</v>
          </cell>
          <cell r="M240" t="str">
            <v>KL11-SB</v>
          </cell>
          <cell r="N240" t="str">
            <v>운영중</v>
          </cell>
          <cell r="O240" t="str">
            <v>운영중</v>
          </cell>
          <cell r="Q240" t="str">
            <v>대기</v>
          </cell>
          <cell r="R240" t="str">
            <v>2022-11-11 13:52:13</v>
          </cell>
          <cell r="S240" t="str">
            <v>저압</v>
          </cell>
          <cell r="T240" t="str">
            <v>고정요금</v>
          </cell>
          <cell r="U240" t="str">
            <v>196</v>
          </cell>
          <cell r="V240" t="str">
            <v>7kw</v>
          </cell>
          <cell r="X240" t="str">
            <v>2017-12-15 01:02:12</v>
          </cell>
          <cell r="Y240" t="str">
            <v>강원도</v>
          </cell>
          <cell r="Z240" t="str">
            <v>원주시</v>
          </cell>
          <cell r="AA240" t="str">
            <v>김관회</v>
          </cell>
          <cell r="AB240">
            <v>44901</v>
          </cell>
          <cell r="AC240" t="str">
            <v>OK</v>
          </cell>
          <cell r="AE240" t="str">
            <v>강원도 원주시 진광길 9</v>
          </cell>
          <cell r="AF240" t="str">
            <v>우산동주민센터(원주시)</v>
          </cell>
          <cell r="AG240" t="str">
            <v>강원도 원주시 우산동 102-3</v>
          </cell>
          <cell r="AH240" t="str">
            <v>우산동주민센터(원주시)</v>
          </cell>
          <cell r="AI240" t="str">
            <v>지상주차장</v>
          </cell>
          <cell r="AJ240" t="str">
            <v>공공시설</v>
          </cell>
          <cell r="AK240" t="str">
            <v>주민센터(면사무소)</v>
          </cell>
          <cell r="AL240" t="str">
            <v>37.37149956366</v>
          </cell>
          <cell r="AM240" t="str">
            <v>127.94023549812259</v>
          </cell>
          <cell r="AN240" t="str">
            <v>지엔텔17-283</v>
          </cell>
          <cell r="AO240" t="str">
            <v>17-1658-6672</v>
          </cell>
          <cell r="AP240" t="str">
            <v>IOT연동</v>
          </cell>
        </row>
        <row r="241">
          <cell r="B241">
            <v>261</v>
          </cell>
          <cell r="C241" t="str">
            <v>20AF36A2D71C</v>
          </cell>
          <cell r="D241" t="str">
            <v>행구동주민센터(원주시)</v>
          </cell>
          <cell r="E241" t="str">
            <v>000116</v>
          </cell>
          <cell r="F241" t="str">
            <v>01</v>
          </cell>
          <cell r="G241" t="str">
            <v>지차저</v>
          </cell>
          <cell r="H241" t="str">
            <v>부분개방</v>
          </cell>
          <cell r="I241" t="str">
            <v>공개</v>
          </cell>
          <cell r="J241" t="str">
            <v>등록</v>
          </cell>
          <cell r="K241" t="str">
            <v>전송</v>
          </cell>
          <cell r="L241" t="str">
            <v>클린일렉스</v>
          </cell>
          <cell r="M241" t="str">
            <v>KL11-SB</v>
          </cell>
          <cell r="N241" t="str">
            <v>운영중</v>
          </cell>
          <cell r="O241" t="str">
            <v>운영중</v>
          </cell>
          <cell r="Q241" t="str">
            <v>대기</v>
          </cell>
          <cell r="R241" t="str">
            <v>2022-11-11 13:55:03</v>
          </cell>
          <cell r="S241" t="str">
            <v>저압</v>
          </cell>
          <cell r="T241" t="str">
            <v>고정요금</v>
          </cell>
          <cell r="U241" t="str">
            <v>196</v>
          </cell>
          <cell r="V241" t="str">
            <v>7kw</v>
          </cell>
          <cell r="X241" t="str">
            <v>2017-12-15 01:03:26</v>
          </cell>
          <cell r="Y241" t="str">
            <v>강원도</v>
          </cell>
          <cell r="Z241" t="str">
            <v>원주시</v>
          </cell>
          <cell r="AA241" t="str">
            <v>김관회</v>
          </cell>
          <cell r="AB241">
            <v>44903</v>
          </cell>
          <cell r="AC241" t="str">
            <v>NOK</v>
          </cell>
          <cell r="AD241" t="str">
            <v>접지저항</v>
          </cell>
          <cell r="AE241" t="str">
            <v>강원도 원주시 행구로 250</v>
          </cell>
          <cell r="AF241" t="str">
            <v>행구동주민센터(원주시)</v>
          </cell>
          <cell r="AG241" t="str">
            <v>강원도 원주시 행구동 1534-29</v>
          </cell>
          <cell r="AH241" t="str">
            <v>행구동주민센터(원주시)</v>
          </cell>
          <cell r="AI241" t="str">
            <v>지하주차장</v>
          </cell>
          <cell r="AJ241" t="str">
            <v>공공시설</v>
          </cell>
          <cell r="AK241" t="str">
            <v>주민센터(면사무소)</v>
          </cell>
          <cell r="AL241">
            <v>37.342617300000001</v>
          </cell>
          <cell r="AM241">
            <v>127.9837126</v>
          </cell>
          <cell r="AN241" t="str">
            <v>지엔텔17-285</v>
          </cell>
          <cell r="AO241" t="str">
            <v>17-1658-6636</v>
          </cell>
          <cell r="AP241" t="str">
            <v>IOT연동</v>
          </cell>
        </row>
        <row r="242">
          <cell r="B242">
            <v>262</v>
          </cell>
          <cell r="C242" t="str">
            <v>20AF36A2C1F8</v>
          </cell>
          <cell r="D242" t="str">
            <v>한별렉스힐하우스</v>
          </cell>
          <cell r="E242" t="str">
            <v>000054</v>
          </cell>
          <cell r="F242" t="str">
            <v>01</v>
          </cell>
          <cell r="G242" t="str">
            <v>지차저</v>
          </cell>
          <cell r="H242" t="str">
            <v>부분개방</v>
          </cell>
          <cell r="I242" t="str">
            <v>비공개</v>
          </cell>
          <cell r="J242" t="str">
            <v>등록</v>
          </cell>
          <cell r="K242" t="str">
            <v>전송</v>
          </cell>
          <cell r="L242" t="str">
            <v>클린일렉스</v>
          </cell>
          <cell r="M242" t="str">
            <v>KL11-WC</v>
          </cell>
          <cell r="N242" t="str">
            <v>운영중</v>
          </cell>
          <cell r="O242" t="str">
            <v>운영중</v>
          </cell>
          <cell r="Q242" t="str">
            <v>충전완료</v>
          </cell>
          <cell r="R242" t="str">
            <v>2022-11-11 13:49:33</v>
          </cell>
          <cell r="S242" t="str">
            <v>고압</v>
          </cell>
          <cell r="T242" t="str">
            <v>고정요금</v>
          </cell>
          <cell r="U242" t="str">
            <v>196</v>
          </cell>
          <cell r="V242" t="str">
            <v>7kw</v>
          </cell>
          <cell r="X242" t="str">
            <v>2017-12-15 14:00:43</v>
          </cell>
          <cell r="Y242" t="str">
            <v>인천광역시</v>
          </cell>
          <cell r="Z242" t="str">
            <v>연수구</v>
          </cell>
          <cell r="AA242" t="str">
            <v>양수렬</v>
          </cell>
          <cell r="AB242">
            <v>44902</v>
          </cell>
          <cell r="AC242" t="str">
            <v>OK</v>
          </cell>
          <cell r="AE242" t="str">
            <v>인천광역시 연수구 비류대로232번길 60</v>
          </cell>
          <cell r="AF242" t="str">
            <v>한별렉스힐하우스</v>
          </cell>
          <cell r="AG242" t="str">
            <v>인천광역시 연수구 청학동 산 48-2</v>
          </cell>
          <cell r="AH242" t="str">
            <v>한별렉스힐하우스</v>
          </cell>
          <cell r="AI242" t="str">
            <v>1층 102동 부근 주차장 벽면</v>
          </cell>
          <cell r="AJ242" t="str">
            <v>기타시설</v>
          </cell>
          <cell r="AK242" t="str">
            <v>아파트</v>
          </cell>
          <cell r="AL242" t="str">
            <v>37.4242828</v>
          </cell>
          <cell r="AM242" t="str">
            <v>126.6594671</v>
          </cell>
          <cell r="AN242" t="str">
            <v>지엔텔17-75</v>
          </cell>
          <cell r="AO242" t="str">
            <v>11-2910-4797</v>
          </cell>
          <cell r="AP242" t="str">
            <v>IOT연동</v>
          </cell>
        </row>
        <row r="243">
          <cell r="B243">
            <v>361</v>
          </cell>
          <cell r="C243" t="str">
            <v>20AF36A2DE10</v>
          </cell>
          <cell r="D243" t="str">
            <v>구리 갈매 4단지 아파트</v>
          </cell>
          <cell r="E243" t="str">
            <v>100144</v>
          </cell>
          <cell r="F243" t="str">
            <v>09</v>
          </cell>
          <cell r="G243" t="str">
            <v>지차저</v>
          </cell>
          <cell r="H243" t="str">
            <v>부분개방</v>
          </cell>
          <cell r="I243" t="str">
            <v>비공개</v>
          </cell>
          <cell r="J243" t="str">
            <v>등록</v>
          </cell>
          <cell r="K243" t="str">
            <v>전송</v>
          </cell>
          <cell r="L243" t="str">
            <v>클린일렉스</v>
          </cell>
          <cell r="M243" t="str">
            <v>KL40-BC</v>
          </cell>
          <cell r="N243" t="str">
            <v>운영중</v>
          </cell>
          <cell r="O243" t="str">
            <v>운영중</v>
          </cell>
          <cell r="Q243" t="str">
            <v>비상버튼</v>
          </cell>
          <cell r="R243" t="str">
            <v>2022-11-11 13:55:47</v>
          </cell>
          <cell r="S243" t="str">
            <v>고압</v>
          </cell>
          <cell r="T243" t="str">
            <v>고정요금</v>
          </cell>
          <cell r="U243" t="str">
            <v>196</v>
          </cell>
          <cell r="V243" t="str">
            <v>7kw</v>
          </cell>
          <cell r="X243" t="str">
            <v>2018-06-25 13:29:15</v>
          </cell>
          <cell r="Y243" t="str">
            <v>경기도</v>
          </cell>
          <cell r="Z243" t="str">
            <v>구리시</v>
          </cell>
          <cell r="AA243" t="str">
            <v>박일석</v>
          </cell>
          <cell r="AE243" t="str">
            <v>경기도 구리시 산마루로 46</v>
          </cell>
          <cell r="AF243" t="str">
            <v>구리 갈매 4단지 아파트</v>
          </cell>
          <cell r="AG243" t="str">
            <v>경기도 구리시 갈매동 301-32</v>
          </cell>
          <cell r="AH243" t="str">
            <v>구리 갈매 4단지 아파트</v>
          </cell>
          <cell r="AI243" t="str">
            <v xml:space="preserve">410동 지하1층 </v>
          </cell>
          <cell r="AJ243" t="str">
            <v>기타시설</v>
          </cell>
          <cell r="AK243" t="str">
            <v>아파트</v>
          </cell>
          <cell r="AL243" t="str">
            <v>37.6300252</v>
          </cell>
          <cell r="AM243" t="str">
            <v>127.1182819</v>
          </cell>
          <cell r="AN243" t="str">
            <v>지엔텔18-306</v>
          </cell>
          <cell r="AO243" t="str">
            <v>10-2808-2127</v>
          </cell>
          <cell r="AP243" t="str">
            <v>IOT연동</v>
          </cell>
        </row>
        <row r="244">
          <cell r="B244">
            <v>362</v>
          </cell>
          <cell r="C244" t="str">
            <v>20AF36A2DAC5</v>
          </cell>
          <cell r="D244" t="str">
            <v>구파발 어울림10-1단지</v>
          </cell>
          <cell r="E244" t="str">
            <v>100129</v>
          </cell>
          <cell r="F244" t="str">
            <v>01</v>
          </cell>
          <cell r="G244" t="str">
            <v>지차저</v>
          </cell>
          <cell r="H244" t="str">
            <v>부분개방</v>
          </cell>
          <cell r="I244" t="str">
            <v>비공개</v>
          </cell>
          <cell r="J244" t="str">
            <v>등록</v>
          </cell>
          <cell r="K244" t="str">
            <v>전송</v>
          </cell>
          <cell r="L244" t="str">
            <v>클린일렉스</v>
          </cell>
          <cell r="M244" t="str">
            <v>KL40-BC</v>
          </cell>
          <cell r="N244" t="str">
            <v>운영중</v>
          </cell>
          <cell r="O244" t="str">
            <v>운영중</v>
          </cell>
          <cell r="Q244" t="str">
            <v>대기</v>
          </cell>
          <cell r="R244" t="str">
            <v>2022-11-11 13:54:21</v>
          </cell>
          <cell r="S244" t="str">
            <v>고압</v>
          </cell>
          <cell r="T244" t="str">
            <v>고정요금</v>
          </cell>
          <cell r="U244" t="str">
            <v>196</v>
          </cell>
          <cell r="V244" t="str">
            <v>7kw</v>
          </cell>
          <cell r="X244" t="str">
            <v>2018-06-25 13:31:23</v>
          </cell>
          <cell r="Y244" t="str">
            <v>서울특별시</v>
          </cell>
          <cell r="Z244" t="str">
            <v>은평구</v>
          </cell>
          <cell r="AA244" t="str">
            <v>황재남</v>
          </cell>
          <cell r="AE244" t="str">
            <v>서울특별시 은평구 진관3로 15-45</v>
          </cell>
          <cell r="AF244" t="str">
            <v>구파발 어울림10-1단지</v>
          </cell>
          <cell r="AG244" t="str">
            <v>서울특별시 은평구 진관동 27 은평뉴타운 구파발</v>
          </cell>
          <cell r="AH244" t="str">
            <v>구파발 어울림10-1단지</v>
          </cell>
          <cell r="AI244" t="str">
            <v/>
          </cell>
          <cell r="AJ244" t="str">
            <v>기타시설</v>
          </cell>
          <cell r="AK244" t="str">
            <v>아파트</v>
          </cell>
          <cell r="AL244" t="str">
            <v>37.6425395</v>
          </cell>
          <cell r="AM244" t="str">
            <v>126.9171292</v>
          </cell>
          <cell r="AN244" t="str">
            <v>지엔텔18-290</v>
          </cell>
          <cell r="AO244" t="str">
            <v>01-5543-6756</v>
          </cell>
          <cell r="AP244" t="str">
            <v>IOT연동</v>
          </cell>
        </row>
        <row r="245">
          <cell r="B245">
            <v>363</v>
          </cell>
          <cell r="C245" t="str">
            <v>20AF36A2DB07</v>
          </cell>
          <cell r="D245" t="str">
            <v>구리 갈매 4단지 아파트</v>
          </cell>
          <cell r="E245" t="str">
            <v>100144</v>
          </cell>
          <cell r="F245" t="str">
            <v>04</v>
          </cell>
          <cell r="G245" t="str">
            <v>지차저</v>
          </cell>
          <cell r="H245" t="str">
            <v>부분개방</v>
          </cell>
          <cell r="I245" t="str">
            <v>비공개</v>
          </cell>
          <cell r="J245" t="str">
            <v>등록</v>
          </cell>
          <cell r="K245" t="str">
            <v>전송</v>
          </cell>
          <cell r="L245" t="str">
            <v>클린일렉스</v>
          </cell>
          <cell r="M245" t="str">
            <v>KL40-BC</v>
          </cell>
          <cell r="N245" t="str">
            <v>운영중</v>
          </cell>
          <cell r="O245" t="str">
            <v>운영중</v>
          </cell>
          <cell r="Q245" t="str">
            <v>대기</v>
          </cell>
          <cell r="R245" t="str">
            <v>2022-11-11 13:52:25</v>
          </cell>
          <cell r="S245" t="str">
            <v>고압</v>
          </cell>
          <cell r="T245" t="str">
            <v>고정요금</v>
          </cell>
          <cell r="U245" t="str">
            <v>196</v>
          </cell>
          <cell r="V245" t="str">
            <v>7kw</v>
          </cell>
          <cell r="X245" t="str">
            <v>2018-06-25 13:16:23</v>
          </cell>
          <cell r="Y245" t="str">
            <v>경기도</v>
          </cell>
          <cell r="Z245" t="str">
            <v>구리시</v>
          </cell>
          <cell r="AA245" t="str">
            <v>박일석</v>
          </cell>
          <cell r="AE245" t="str">
            <v>경기도 구리시 산마루로 46</v>
          </cell>
          <cell r="AF245" t="str">
            <v>구리 갈매 4단지 아파트</v>
          </cell>
          <cell r="AG245" t="str">
            <v>경기도 구리시 갈매동 301-32</v>
          </cell>
          <cell r="AH245" t="str">
            <v>구리 갈매 4단지 아파트</v>
          </cell>
          <cell r="AI245" t="str">
            <v>410동</v>
          </cell>
          <cell r="AJ245" t="str">
            <v>기타시설</v>
          </cell>
          <cell r="AK245" t="str">
            <v>아파트</v>
          </cell>
          <cell r="AL245" t="str">
            <v>37.6300252</v>
          </cell>
          <cell r="AM245" t="str">
            <v>127.1182819</v>
          </cell>
          <cell r="AN245" t="str">
            <v>지엔텔18-306</v>
          </cell>
          <cell r="AO245" t="str">
            <v>10-2808-2127</v>
          </cell>
          <cell r="AP245" t="str">
            <v>IOT연동</v>
          </cell>
        </row>
        <row r="246">
          <cell r="B246">
            <v>364</v>
          </cell>
          <cell r="C246" t="str">
            <v>20AF36A2DA1B</v>
          </cell>
          <cell r="D246" t="str">
            <v>구리 갈매 4단지 아파트</v>
          </cell>
          <cell r="E246" t="str">
            <v>100144</v>
          </cell>
          <cell r="F246" t="str">
            <v>07</v>
          </cell>
          <cell r="G246" t="str">
            <v>지차저</v>
          </cell>
          <cell r="H246" t="str">
            <v>부분개방</v>
          </cell>
          <cell r="I246" t="str">
            <v>비공개</v>
          </cell>
          <cell r="J246" t="str">
            <v>등록</v>
          </cell>
          <cell r="K246" t="str">
            <v>전송</v>
          </cell>
          <cell r="L246" t="str">
            <v>클린일렉스</v>
          </cell>
          <cell r="M246" t="str">
            <v>KL40-BC</v>
          </cell>
          <cell r="N246" t="str">
            <v>운영중</v>
          </cell>
          <cell r="O246" t="str">
            <v>운영중</v>
          </cell>
          <cell r="Q246" t="str">
            <v>대기</v>
          </cell>
          <cell r="R246" t="str">
            <v>2022-11-11 13:50:10</v>
          </cell>
          <cell r="S246" t="str">
            <v>고압</v>
          </cell>
          <cell r="T246" t="str">
            <v>고정요금</v>
          </cell>
          <cell r="U246" t="str">
            <v>196</v>
          </cell>
          <cell r="V246" t="str">
            <v>7kw</v>
          </cell>
          <cell r="X246" t="str">
            <v>2018-06-21 23:56:18</v>
          </cell>
          <cell r="Y246" t="str">
            <v>경기도</v>
          </cell>
          <cell r="Z246" t="str">
            <v>구리시</v>
          </cell>
          <cell r="AA246" t="str">
            <v>박일석</v>
          </cell>
          <cell r="AE246" t="str">
            <v>경기도 구리시 산마루로 46</v>
          </cell>
          <cell r="AF246" t="str">
            <v>구리 갈매 4단지 아파트</v>
          </cell>
          <cell r="AG246" t="str">
            <v>경기도 구리시 갈매동 301-32</v>
          </cell>
          <cell r="AH246" t="str">
            <v>구리 갈매 4단지 아파트</v>
          </cell>
          <cell r="AI246" t="str">
            <v>410동</v>
          </cell>
          <cell r="AJ246" t="str">
            <v>기타시설</v>
          </cell>
          <cell r="AK246" t="str">
            <v>아파트</v>
          </cell>
          <cell r="AL246" t="str">
            <v>37.6300252</v>
          </cell>
          <cell r="AM246" t="str">
            <v>127.1182819</v>
          </cell>
          <cell r="AN246" t="str">
            <v>지엔텔18-306</v>
          </cell>
          <cell r="AO246" t="str">
            <v>10-2808-2127</v>
          </cell>
          <cell r="AP246" t="str">
            <v>IOT연동</v>
          </cell>
        </row>
        <row r="247">
          <cell r="B247">
            <v>365</v>
          </cell>
          <cell r="C247" t="str">
            <v>20AF36A2DAD1</v>
          </cell>
          <cell r="D247" t="str">
            <v>구리 갈매 4단지 아파트</v>
          </cell>
          <cell r="E247" t="str">
            <v>100144</v>
          </cell>
          <cell r="F247" t="str">
            <v>05</v>
          </cell>
          <cell r="G247" t="str">
            <v>지차저</v>
          </cell>
          <cell r="H247" t="str">
            <v>부분개방</v>
          </cell>
          <cell r="I247" t="str">
            <v>비공개</v>
          </cell>
          <cell r="J247" t="str">
            <v>등록</v>
          </cell>
          <cell r="K247" t="str">
            <v>전송</v>
          </cell>
          <cell r="L247" t="str">
            <v>클린일렉스</v>
          </cell>
          <cell r="M247" t="str">
            <v>KL40-BC</v>
          </cell>
          <cell r="N247" t="str">
            <v>운영중</v>
          </cell>
          <cell r="O247" t="str">
            <v>운영중</v>
          </cell>
          <cell r="Q247" t="str">
            <v>대기</v>
          </cell>
          <cell r="R247" t="str">
            <v>2022-11-11 13:57:54</v>
          </cell>
          <cell r="S247" t="str">
            <v>고압</v>
          </cell>
          <cell r="T247" t="str">
            <v>고정요금</v>
          </cell>
          <cell r="U247" t="str">
            <v>196</v>
          </cell>
          <cell r="V247" t="str">
            <v>7kw</v>
          </cell>
          <cell r="X247" t="str">
            <v>2018-06-25 13:16:56</v>
          </cell>
          <cell r="Y247" t="str">
            <v>경기도</v>
          </cell>
          <cell r="Z247" t="str">
            <v>구리시</v>
          </cell>
          <cell r="AA247" t="str">
            <v>박일석</v>
          </cell>
          <cell r="AE247" t="str">
            <v>경기도 구리시 산마루로 46</v>
          </cell>
          <cell r="AF247" t="str">
            <v>구리 갈매 4단지 아파트</v>
          </cell>
          <cell r="AG247" t="str">
            <v>경기도 구리시 갈매동 301-32</v>
          </cell>
          <cell r="AH247" t="str">
            <v>구리 갈매 4단지 아파트</v>
          </cell>
          <cell r="AI247" t="str">
            <v>410동</v>
          </cell>
          <cell r="AJ247" t="str">
            <v>기타시설</v>
          </cell>
          <cell r="AK247" t="str">
            <v>아파트</v>
          </cell>
          <cell r="AL247" t="str">
            <v>37.6300252</v>
          </cell>
          <cell r="AM247" t="str">
            <v>127.1182819</v>
          </cell>
          <cell r="AN247" t="str">
            <v>지엔텔18-306</v>
          </cell>
          <cell r="AO247" t="str">
            <v>10-2808-2127</v>
          </cell>
          <cell r="AP247" t="str">
            <v>IOT연동</v>
          </cell>
        </row>
        <row r="248">
          <cell r="B248">
            <v>366</v>
          </cell>
          <cell r="C248" t="str">
            <v>20AF36A2DE0E</v>
          </cell>
          <cell r="D248" t="str">
            <v>구파발 10-2단지</v>
          </cell>
          <cell r="E248" t="str">
            <v>100130</v>
          </cell>
          <cell r="F248" t="str">
            <v>02</v>
          </cell>
          <cell r="G248" t="str">
            <v>지차저</v>
          </cell>
          <cell r="H248" t="str">
            <v>부분개방</v>
          </cell>
          <cell r="I248" t="str">
            <v>비공개</v>
          </cell>
          <cell r="J248" t="str">
            <v>등록</v>
          </cell>
          <cell r="K248" t="str">
            <v>전송</v>
          </cell>
          <cell r="L248" t="str">
            <v>클린일렉스</v>
          </cell>
          <cell r="M248" t="str">
            <v>KL40-BC</v>
          </cell>
          <cell r="N248" t="str">
            <v>운영중</v>
          </cell>
          <cell r="O248" t="str">
            <v>운영중</v>
          </cell>
          <cell r="Q248" t="str">
            <v>통신장애</v>
          </cell>
          <cell r="R248" t="str">
            <v>2022-08-30 17:39:18</v>
          </cell>
          <cell r="S248" t="str">
            <v>고압</v>
          </cell>
          <cell r="T248" t="str">
            <v>고정요금</v>
          </cell>
          <cell r="U248" t="str">
            <v>196</v>
          </cell>
          <cell r="V248" t="str">
            <v>7kw</v>
          </cell>
          <cell r="X248" t="str">
            <v>2018-06-22 20:13:56</v>
          </cell>
          <cell r="Y248" t="str">
            <v>서울특별시</v>
          </cell>
          <cell r="Z248" t="str">
            <v>은평구</v>
          </cell>
          <cell r="AA248" t="str">
            <v>황재남</v>
          </cell>
          <cell r="AE248" t="str">
            <v>서울특별시 은평구 진관3로 15-35</v>
          </cell>
          <cell r="AF248" t="str">
            <v>구파발 10-2단지</v>
          </cell>
          <cell r="AG248" t="str">
            <v>서울특별시 은평구 진관동 45-21</v>
          </cell>
          <cell r="AH248" t="str">
            <v>구파발 10-2단지</v>
          </cell>
          <cell r="AI248" t="str">
            <v/>
          </cell>
          <cell r="AJ248" t="str">
            <v>기타시설</v>
          </cell>
          <cell r="AK248" t="str">
            <v>아파트</v>
          </cell>
          <cell r="AL248" t="str">
            <v>37.6425395</v>
          </cell>
          <cell r="AM248" t="str">
            <v>126.9171292</v>
          </cell>
          <cell r="AN248" t="str">
            <v>지엔텔18-303</v>
          </cell>
          <cell r="AO248" t="str">
            <v>01-5546-8043</v>
          </cell>
          <cell r="AP248" t="str">
            <v>IOT연동</v>
          </cell>
        </row>
        <row r="249">
          <cell r="B249">
            <v>367</v>
          </cell>
          <cell r="C249" t="str">
            <v>20AF36A2DC1B</v>
          </cell>
          <cell r="D249" t="str">
            <v>구파발 10-2단지</v>
          </cell>
          <cell r="E249" t="str">
            <v>100130</v>
          </cell>
          <cell r="F249" t="str">
            <v>01</v>
          </cell>
          <cell r="G249" t="str">
            <v>지차저</v>
          </cell>
          <cell r="H249" t="str">
            <v>부분개방</v>
          </cell>
          <cell r="I249" t="str">
            <v>비공개</v>
          </cell>
          <cell r="J249" t="str">
            <v>등록</v>
          </cell>
          <cell r="K249" t="str">
            <v>전송</v>
          </cell>
          <cell r="L249" t="str">
            <v>클린일렉스</v>
          </cell>
          <cell r="M249" t="str">
            <v>KL40-BC</v>
          </cell>
          <cell r="N249" t="str">
            <v>운영중</v>
          </cell>
          <cell r="O249" t="str">
            <v>운영중</v>
          </cell>
          <cell r="Q249" t="str">
            <v>통신장애</v>
          </cell>
          <cell r="R249" t="str">
            <v>2022-08-30 17:38:18</v>
          </cell>
          <cell r="S249" t="str">
            <v>고압</v>
          </cell>
          <cell r="T249" t="str">
            <v>고정요금</v>
          </cell>
          <cell r="U249" t="str">
            <v>196</v>
          </cell>
          <cell r="V249" t="str">
            <v>7kw</v>
          </cell>
          <cell r="X249" t="str">
            <v>2018-06-22 20:12:34</v>
          </cell>
          <cell r="Y249" t="str">
            <v>서울특별시</v>
          </cell>
          <cell r="Z249" t="str">
            <v>은평구</v>
          </cell>
          <cell r="AA249" t="str">
            <v>황재남</v>
          </cell>
          <cell r="AE249" t="str">
            <v>서울특별시 은평구 진관3로 15-35</v>
          </cell>
          <cell r="AF249" t="str">
            <v>구파발 10-2단지</v>
          </cell>
          <cell r="AG249" t="str">
            <v>서울특별시 은평구 진관동 45-21</v>
          </cell>
          <cell r="AH249" t="str">
            <v>구파발 10-2단지</v>
          </cell>
          <cell r="AI249" t="str">
            <v/>
          </cell>
          <cell r="AJ249" t="str">
            <v>기타시설</v>
          </cell>
          <cell r="AK249" t="str">
            <v>아파트</v>
          </cell>
          <cell r="AL249" t="str">
            <v>37.6425395</v>
          </cell>
          <cell r="AM249" t="str">
            <v>126.9171292</v>
          </cell>
          <cell r="AN249" t="str">
            <v>지엔텔18-303</v>
          </cell>
          <cell r="AO249" t="str">
            <v>01-5546-8043</v>
          </cell>
          <cell r="AP249" t="str">
            <v>IOT연동</v>
          </cell>
        </row>
        <row r="250">
          <cell r="B250">
            <v>369</v>
          </cell>
          <cell r="C250" t="str">
            <v>20AF36A2DC3E</v>
          </cell>
          <cell r="D250" t="str">
            <v>구리 갈매 4단지 아파트</v>
          </cell>
          <cell r="E250" t="str">
            <v>100144</v>
          </cell>
          <cell r="F250" t="str">
            <v>06</v>
          </cell>
          <cell r="G250" t="str">
            <v>지차저</v>
          </cell>
          <cell r="H250" t="str">
            <v>부분개방</v>
          </cell>
          <cell r="I250" t="str">
            <v>비공개</v>
          </cell>
          <cell r="J250" t="str">
            <v>등록</v>
          </cell>
          <cell r="K250" t="str">
            <v>전송</v>
          </cell>
          <cell r="L250" t="str">
            <v>클린일렉스</v>
          </cell>
          <cell r="M250" t="str">
            <v>KL40-BC</v>
          </cell>
          <cell r="N250" t="str">
            <v>운영중</v>
          </cell>
          <cell r="O250" t="str">
            <v>운영중</v>
          </cell>
          <cell r="Q250" t="str">
            <v>대기</v>
          </cell>
          <cell r="R250" t="str">
            <v>2022-11-11 13:53:59</v>
          </cell>
          <cell r="S250" t="str">
            <v>고압</v>
          </cell>
          <cell r="T250" t="str">
            <v>고정요금</v>
          </cell>
          <cell r="U250" t="str">
            <v>196</v>
          </cell>
          <cell r="V250" t="str">
            <v>7kw</v>
          </cell>
          <cell r="X250" t="str">
            <v>2018-06-25 13:17:24</v>
          </cell>
          <cell r="Y250" t="str">
            <v>경기도</v>
          </cell>
          <cell r="Z250" t="str">
            <v>구리시</v>
          </cell>
          <cell r="AA250" t="str">
            <v>박일석</v>
          </cell>
          <cell r="AE250" t="str">
            <v>경기도 구리시 산마루로 46</v>
          </cell>
          <cell r="AF250" t="str">
            <v>구리 갈매 4단지 아파트</v>
          </cell>
          <cell r="AG250" t="str">
            <v>경기도 구리시 갈매동 301-32</v>
          </cell>
          <cell r="AH250" t="str">
            <v>구리 갈매 4단지 아파트</v>
          </cell>
          <cell r="AI250" t="str">
            <v>410동</v>
          </cell>
          <cell r="AJ250" t="str">
            <v>기타시설</v>
          </cell>
          <cell r="AK250" t="str">
            <v>아파트</v>
          </cell>
          <cell r="AL250" t="str">
            <v>37.6300252</v>
          </cell>
          <cell r="AM250" t="str">
            <v>127.1182819</v>
          </cell>
          <cell r="AN250" t="str">
            <v>지엔텔18-306</v>
          </cell>
          <cell r="AO250" t="str">
            <v>10-2808-2127</v>
          </cell>
          <cell r="AP250" t="str">
            <v>IOT연동</v>
          </cell>
        </row>
        <row r="251">
          <cell r="B251">
            <v>370</v>
          </cell>
          <cell r="C251" t="str">
            <v>20AF36A2DFA8</v>
          </cell>
          <cell r="D251" t="str">
            <v>관악벽산타운5단지아파트</v>
          </cell>
          <cell r="E251" t="str">
            <v>100123</v>
          </cell>
          <cell r="F251" t="str">
            <v>07</v>
          </cell>
          <cell r="G251" t="str">
            <v>지차저</v>
          </cell>
          <cell r="H251" t="str">
            <v>부분개방</v>
          </cell>
          <cell r="I251" t="str">
            <v>비공개</v>
          </cell>
          <cell r="J251" t="str">
            <v>등록</v>
          </cell>
          <cell r="K251" t="str">
            <v>전송</v>
          </cell>
          <cell r="L251" t="str">
            <v>클린일렉스</v>
          </cell>
          <cell r="M251" t="str">
            <v>KL40-BC</v>
          </cell>
          <cell r="N251" t="str">
            <v>운영중</v>
          </cell>
          <cell r="O251" t="str">
            <v>운영중</v>
          </cell>
          <cell r="Q251" t="str">
            <v>대기</v>
          </cell>
          <cell r="R251" t="str">
            <v>2022-11-11 13:53:30</v>
          </cell>
          <cell r="S251" t="str">
            <v>고압</v>
          </cell>
          <cell r="T251" t="str">
            <v>고정요금</v>
          </cell>
          <cell r="U251" t="str">
            <v>196</v>
          </cell>
          <cell r="V251" t="str">
            <v>7kw</v>
          </cell>
          <cell r="W251" t="str">
            <v/>
          </cell>
          <cell r="X251" t="str">
            <v>2018-06-22 18:22:28</v>
          </cell>
          <cell r="Y251" t="str">
            <v>서울특별시</v>
          </cell>
          <cell r="Z251" t="str">
            <v>금천구</v>
          </cell>
          <cell r="AA251" t="str">
            <v>강승원</v>
          </cell>
          <cell r="AE251" t="str">
            <v>서울특별시 금천구 금하로 816</v>
          </cell>
          <cell r="AF251" t="str">
            <v>관악벽산타운5단지아파트</v>
          </cell>
          <cell r="AG251" t="str">
            <v>서울특별시 금천구 시흥동 1013</v>
          </cell>
          <cell r="AH251" t="str">
            <v>관악벽산타운5단지아파트</v>
          </cell>
          <cell r="AI251" t="str">
            <v>522동 P13 B3 B4</v>
          </cell>
          <cell r="AJ251" t="str">
            <v>기타시설</v>
          </cell>
          <cell r="AK251" t="str">
            <v>아파트</v>
          </cell>
          <cell r="AL251" t="str">
            <v>37.4487957</v>
          </cell>
          <cell r="AM251" t="str">
            <v>126.919212</v>
          </cell>
          <cell r="AN251" t="str">
            <v>지엔텔18-284</v>
          </cell>
          <cell r="AO251" t="str">
            <v>01-5545-1514</v>
          </cell>
          <cell r="AP251" t="str">
            <v>IOT연동</v>
          </cell>
        </row>
        <row r="252">
          <cell r="B252">
            <v>371</v>
          </cell>
          <cell r="C252" t="str">
            <v>20AF36A2C2FE</v>
          </cell>
          <cell r="D252" t="str">
            <v>광명역세권휴먼시아4단지</v>
          </cell>
          <cell r="E252" t="str">
            <v>100127</v>
          </cell>
          <cell r="F252" t="str">
            <v>04</v>
          </cell>
          <cell r="G252" t="str">
            <v>지차저</v>
          </cell>
          <cell r="H252" t="str">
            <v>부분개방</v>
          </cell>
          <cell r="I252" t="str">
            <v>비공개</v>
          </cell>
          <cell r="J252" t="str">
            <v>등록</v>
          </cell>
          <cell r="K252" t="str">
            <v>전송</v>
          </cell>
          <cell r="L252" t="str">
            <v>클린일렉스</v>
          </cell>
          <cell r="M252" t="str">
            <v>KL40-BC</v>
          </cell>
          <cell r="N252" t="str">
            <v>운영중</v>
          </cell>
          <cell r="O252" t="str">
            <v>운영중</v>
          </cell>
          <cell r="Q252" t="str">
            <v>충전중</v>
          </cell>
          <cell r="R252" t="str">
            <v>2022-11-11 13:14:46</v>
          </cell>
          <cell r="S252" t="str">
            <v>고압</v>
          </cell>
          <cell r="T252" t="str">
            <v>고정요금</v>
          </cell>
          <cell r="U252" t="str">
            <v>196</v>
          </cell>
          <cell r="V252" t="str">
            <v>7kw</v>
          </cell>
          <cell r="X252" t="str">
            <v>2018-06-22 19:50:00</v>
          </cell>
          <cell r="Y252" t="str">
            <v>경기도</v>
          </cell>
          <cell r="Z252" t="str">
            <v>광명시</v>
          </cell>
          <cell r="AA252" t="str">
            <v>강승원</v>
          </cell>
          <cell r="AE252" t="str">
            <v>경기도 광명시 성채로 37</v>
          </cell>
          <cell r="AF252" t="str">
            <v>광명역세권휴먼시아4단지</v>
          </cell>
          <cell r="AG252" t="str">
            <v>경기도 광명시 소하동 1387</v>
          </cell>
          <cell r="AH252" t="str">
            <v>광명역세권휴먼시아4단지</v>
          </cell>
          <cell r="AI252" t="str">
            <v>B주차장 412동(1,2)기둥 B38</v>
          </cell>
          <cell r="AJ252" t="str">
            <v>기타시설</v>
          </cell>
          <cell r="AK252" t="str">
            <v>아파트</v>
          </cell>
          <cell r="AL252" t="str">
            <v>37.4312703</v>
          </cell>
          <cell r="AM252" t="str">
            <v>126.8823371</v>
          </cell>
          <cell r="AN252" t="str">
            <v>지엔텔18-322</v>
          </cell>
          <cell r="AO252" t="str">
            <v>304-077-933</v>
          </cell>
          <cell r="AP252" t="str">
            <v>IOT연동</v>
          </cell>
        </row>
        <row r="253">
          <cell r="B253">
            <v>372</v>
          </cell>
          <cell r="C253" t="str">
            <v>204CBFAA29EC</v>
          </cell>
          <cell r="D253" t="str">
            <v>신안1단지 아파트</v>
          </cell>
          <cell r="E253" t="str">
            <v>100133</v>
          </cell>
          <cell r="F253" t="str">
            <v>04</v>
          </cell>
          <cell r="G253" t="str">
            <v>지차저</v>
          </cell>
          <cell r="H253" t="str">
            <v>부분개방</v>
          </cell>
          <cell r="I253" t="str">
            <v>비공개</v>
          </cell>
          <cell r="J253" t="str">
            <v>등록</v>
          </cell>
          <cell r="K253" t="str">
            <v>전송</v>
          </cell>
          <cell r="L253" t="str">
            <v>클린일렉스</v>
          </cell>
          <cell r="M253" t="str">
            <v>KL40-BC</v>
          </cell>
          <cell r="N253" t="str">
            <v>운영중</v>
          </cell>
          <cell r="O253" t="str">
            <v>운영중</v>
          </cell>
          <cell r="Q253" t="str">
            <v>충전완료</v>
          </cell>
          <cell r="R253" t="str">
            <v>2022-11-11 13:56:18</v>
          </cell>
          <cell r="S253" t="str">
            <v>고압</v>
          </cell>
          <cell r="T253" t="str">
            <v>고정요금</v>
          </cell>
          <cell r="U253" t="str">
            <v>196</v>
          </cell>
          <cell r="V253" t="str">
            <v>7kw</v>
          </cell>
          <cell r="X253" t="str">
            <v>2018-06-22 20:29:08</v>
          </cell>
          <cell r="Y253" t="str">
            <v>경기도</v>
          </cell>
          <cell r="Z253" t="str">
            <v>안산시</v>
          </cell>
          <cell r="AA253" t="str">
            <v>김태우</v>
          </cell>
          <cell r="AE253" t="str">
            <v>경기도 안산시 상록구 반석로 44</v>
          </cell>
          <cell r="AF253" t="str">
            <v>신안1단지 아파트</v>
          </cell>
          <cell r="AG253" t="str">
            <v>경기도 안산시 상록구 본오동 871</v>
          </cell>
          <cell r="AH253" t="str">
            <v>신안1단지 아파트</v>
          </cell>
          <cell r="AI253" t="str">
            <v>12356주차장</v>
          </cell>
          <cell r="AJ253" t="str">
            <v>기타시설</v>
          </cell>
          <cell r="AK253" t="str">
            <v>아파트</v>
          </cell>
          <cell r="AL253" t="str">
            <v>37.2950149</v>
          </cell>
          <cell r="AM253" t="str">
            <v>126.8649276</v>
          </cell>
          <cell r="AN253" t="str">
            <v>지엔텔18-293</v>
          </cell>
          <cell r="AO253" t="str">
            <v>02-4534-4701</v>
          </cell>
          <cell r="AP253" t="str">
            <v>IOT연동</v>
          </cell>
        </row>
        <row r="254">
          <cell r="B254">
            <v>373</v>
          </cell>
          <cell r="C254" t="str">
            <v>20AF36A2DBC2</v>
          </cell>
          <cell r="D254" t="str">
            <v>분당수지유타워</v>
          </cell>
          <cell r="E254" t="str">
            <v>100126</v>
          </cell>
          <cell r="F254" t="str">
            <v>02</v>
          </cell>
          <cell r="G254" t="str">
            <v>지차저</v>
          </cell>
          <cell r="H254" t="str">
            <v>부분개방</v>
          </cell>
          <cell r="I254" t="str">
            <v>비공개</v>
          </cell>
          <cell r="J254" t="str">
            <v>등록</v>
          </cell>
          <cell r="K254" t="str">
            <v>전송</v>
          </cell>
          <cell r="L254" t="str">
            <v>클린일렉스</v>
          </cell>
          <cell r="M254" t="str">
            <v>KL40-BC</v>
          </cell>
          <cell r="N254" t="str">
            <v>운영중</v>
          </cell>
          <cell r="O254" t="str">
            <v>운영중</v>
          </cell>
          <cell r="Q254" t="str">
            <v>대기</v>
          </cell>
          <cell r="R254" t="str">
            <v>2022-11-11 13:56:31</v>
          </cell>
          <cell r="S254" t="str">
            <v>고압</v>
          </cell>
          <cell r="T254" t="str">
            <v>고정요금</v>
          </cell>
          <cell r="U254" t="str">
            <v>196</v>
          </cell>
          <cell r="V254" t="str">
            <v>7kw</v>
          </cell>
          <cell r="X254" t="str">
            <v>2018-06-22 19:24:41</v>
          </cell>
          <cell r="Y254" t="str">
            <v>경기도</v>
          </cell>
          <cell r="Z254" t="str">
            <v>용인시</v>
          </cell>
          <cell r="AA254" t="str">
            <v>서부지점</v>
          </cell>
          <cell r="AB254">
            <v>44897</v>
          </cell>
          <cell r="AC254" t="str">
            <v>OK</v>
          </cell>
          <cell r="AE254" t="str">
            <v>경기도 용인시 수지구 신수로 767</v>
          </cell>
          <cell r="AF254" t="str">
            <v>분당수지유타워</v>
          </cell>
          <cell r="AG254" t="str">
            <v>경기도 용인시 수지구 동천동 899</v>
          </cell>
          <cell r="AH254" t="str">
            <v>분당수지유타워</v>
          </cell>
          <cell r="AI254" t="str">
            <v>B4 전기실앞</v>
          </cell>
          <cell r="AJ254" t="str">
            <v>기타시설</v>
          </cell>
          <cell r="AK254" t="str">
            <v>아파트</v>
          </cell>
          <cell r="AL254" t="str">
            <v>37.3377808</v>
          </cell>
          <cell r="AM254" t="str">
            <v>127.1017031</v>
          </cell>
          <cell r="AN254" t="str">
            <v>지엔텔18-289</v>
          </cell>
          <cell r="AO254" t="str">
            <v>02-4529-7058</v>
          </cell>
          <cell r="AP254" t="str">
            <v>IOT연동</v>
          </cell>
        </row>
        <row r="255">
          <cell r="B255">
            <v>374</v>
          </cell>
          <cell r="C255" t="str">
            <v>20AF36A2DC8A</v>
          </cell>
          <cell r="D255" t="str">
            <v>광교센트럴푸르지오시티관리단</v>
          </cell>
          <cell r="E255" t="str">
            <v>100124</v>
          </cell>
          <cell r="F255" t="str">
            <v>13</v>
          </cell>
          <cell r="G255" t="str">
            <v>지차저</v>
          </cell>
          <cell r="H255" t="str">
            <v>부분개방</v>
          </cell>
          <cell r="I255" t="str">
            <v>비공개</v>
          </cell>
          <cell r="J255" t="str">
            <v>등록</v>
          </cell>
          <cell r="K255" t="str">
            <v>전송</v>
          </cell>
          <cell r="L255" t="str">
            <v>클린일렉스</v>
          </cell>
          <cell r="M255" t="str">
            <v>KL40-BC</v>
          </cell>
          <cell r="N255" t="str">
            <v>운영중</v>
          </cell>
          <cell r="O255" t="str">
            <v>운영중</v>
          </cell>
          <cell r="Q255" t="str">
            <v>대기</v>
          </cell>
          <cell r="R255" t="str">
            <v>2022-11-11 13:52:41</v>
          </cell>
          <cell r="S255" t="str">
            <v>고압</v>
          </cell>
          <cell r="T255" t="str">
            <v>고정요금</v>
          </cell>
          <cell r="U255" t="str">
            <v>196</v>
          </cell>
          <cell r="V255" t="str">
            <v>7kw</v>
          </cell>
          <cell r="X255" t="str">
            <v>2018-06-22 18:42:12</v>
          </cell>
          <cell r="Y255" t="str">
            <v>경기도</v>
          </cell>
          <cell r="Z255" t="str">
            <v>수원시</v>
          </cell>
          <cell r="AA255" t="str">
            <v>편형선</v>
          </cell>
          <cell r="AB255">
            <v>44902</v>
          </cell>
          <cell r="AC255" t="str">
            <v>OK</v>
          </cell>
          <cell r="AE255" t="str">
            <v>경기도 수원시 영통구 도청로 10</v>
          </cell>
          <cell r="AF255" t="str">
            <v>광교센트럴푸르지오시티관리단</v>
          </cell>
          <cell r="AG255" t="str">
            <v>경기도 수원시 영통구 이의동 1338</v>
          </cell>
          <cell r="AH255" t="str">
            <v>광교센트럴푸르지오시티관리단</v>
          </cell>
          <cell r="AI255" t="str">
            <v>A주차장 B8 램프입구</v>
          </cell>
          <cell r="AJ255" t="str">
            <v>기타시설</v>
          </cell>
          <cell r="AK255" t="str">
            <v>아파트</v>
          </cell>
          <cell r="AL255" t="str">
            <v>37.2867405</v>
          </cell>
          <cell r="AM255" t="str">
            <v>127.0559706</v>
          </cell>
          <cell r="AN255" t="str">
            <v>지엔텔18-286</v>
          </cell>
          <cell r="AO255" t="str">
            <v>02-4534-0625</v>
          </cell>
          <cell r="AP255" t="str">
            <v>IOT연동</v>
          </cell>
        </row>
        <row r="256">
          <cell r="B256">
            <v>376</v>
          </cell>
          <cell r="C256" t="str">
            <v>20AF36A2DB01</v>
          </cell>
          <cell r="D256" t="str">
            <v>관악벽산타운5단지아파트</v>
          </cell>
          <cell r="E256" t="str">
            <v>100123</v>
          </cell>
          <cell r="F256" t="str">
            <v>01</v>
          </cell>
          <cell r="G256" t="str">
            <v>지차저</v>
          </cell>
          <cell r="H256" t="str">
            <v>부분개방</v>
          </cell>
          <cell r="I256" t="str">
            <v>비공개</v>
          </cell>
          <cell r="J256" t="str">
            <v>등록</v>
          </cell>
          <cell r="K256" t="str">
            <v>전송</v>
          </cell>
          <cell r="L256" t="str">
            <v>클린일렉스</v>
          </cell>
          <cell r="M256" t="str">
            <v>KL40-BC</v>
          </cell>
          <cell r="N256" t="str">
            <v>운영중</v>
          </cell>
          <cell r="O256" t="str">
            <v>운영중</v>
          </cell>
          <cell r="Q256" t="str">
            <v>대기</v>
          </cell>
          <cell r="R256" t="str">
            <v>2022-11-11 13:57:42</v>
          </cell>
          <cell r="S256" t="str">
            <v>고압</v>
          </cell>
          <cell r="T256" t="str">
            <v>고정요금</v>
          </cell>
          <cell r="U256" t="str">
            <v>196</v>
          </cell>
          <cell r="V256" t="str">
            <v>7kw</v>
          </cell>
          <cell r="X256" t="str">
            <v>2018-06-22 17:42:51</v>
          </cell>
          <cell r="Y256" t="str">
            <v>서울특별시</v>
          </cell>
          <cell r="Z256" t="str">
            <v>금천구</v>
          </cell>
          <cell r="AA256" t="str">
            <v>강승원</v>
          </cell>
          <cell r="AE256" t="str">
            <v>서울특별시 금천구 금하로 816</v>
          </cell>
          <cell r="AF256" t="str">
            <v>관악벽산타운5단지아파트</v>
          </cell>
          <cell r="AG256" t="str">
            <v>서울특별시 금천구 시흥동 1013</v>
          </cell>
          <cell r="AH256" t="str">
            <v>관악벽산타운5단지아파트</v>
          </cell>
          <cell r="AI256" t="str">
            <v>523동 P13 B3 B4</v>
          </cell>
          <cell r="AJ256" t="str">
            <v>기타시설</v>
          </cell>
          <cell r="AK256" t="str">
            <v>아파트</v>
          </cell>
          <cell r="AL256" t="str">
            <v>37.4487957</v>
          </cell>
          <cell r="AM256" t="str">
            <v>126.919212</v>
          </cell>
          <cell r="AN256" t="str">
            <v>지엔텔18-284</v>
          </cell>
          <cell r="AO256" t="str">
            <v>01-5545-1550</v>
          </cell>
          <cell r="AP256" t="str">
            <v>IOT연동</v>
          </cell>
        </row>
        <row r="257">
          <cell r="B257">
            <v>377</v>
          </cell>
          <cell r="C257" t="str">
            <v>20AF36A2D715</v>
          </cell>
          <cell r="D257" t="str">
            <v>관악벽산타운5단지아파트</v>
          </cell>
          <cell r="E257" t="str">
            <v>100123</v>
          </cell>
          <cell r="F257" t="str">
            <v>02</v>
          </cell>
          <cell r="G257" t="str">
            <v>지차저</v>
          </cell>
          <cell r="H257" t="str">
            <v>부분개방</v>
          </cell>
          <cell r="I257" t="str">
            <v>비공개</v>
          </cell>
          <cell r="J257" t="str">
            <v>등록</v>
          </cell>
          <cell r="K257" t="str">
            <v>전송</v>
          </cell>
          <cell r="L257" t="str">
            <v>클린일렉스</v>
          </cell>
          <cell r="M257" t="str">
            <v>KL40-BC</v>
          </cell>
          <cell r="N257" t="str">
            <v>운영중</v>
          </cell>
          <cell r="O257" t="str">
            <v>운영중</v>
          </cell>
          <cell r="Q257" t="str">
            <v>대기</v>
          </cell>
          <cell r="R257" t="str">
            <v>2022-11-11 13:52:46</v>
          </cell>
          <cell r="S257" t="str">
            <v>고압</v>
          </cell>
          <cell r="T257" t="str">
            <v>고정요금</v>
          </cell>
          <cell r="U257" t="str">
            <v>196</v>
          </cell>
          <cell r="V257" t="str">
            <v>7kw</v>
          </cell>
          <cell r="X257" t="str">
            <v>2018-06-22 18:15:23</v>
          </cell>
          <cell r="Y257" t="str">
            <v>서울특별시</v>
          </cell>
          <cell r="Z257" t="str">
            <v>금천구</v>
          </cell>
          <cell r="AA257" t="str">
            <v>강승원</v>
          </cell>
          <cell r="AE257" t="str">
            <v>서울특별시 금천구 금하로 816</v>
          </cell>
          <cell r="AF257" t="str">
            <v>관악벽산타운5단지아파트</v>
          </cell>
          <cell r="AG257" t="str">
            <v>서울특별시 금천구 시흥동 1013</v>
          </cell>
          <cell r="AH257" t="str">
            <v>관악벽산타운5단지아파트</v>
          </cell>
          <cell r="AI257" t="str">
            <v>523동 P13 B3 B4</v>
          </cell>
          <cell r="AJ257" t="str">
            <v>기타시설</v>
          </cell>
          <cell r="AK257" t="str">
            <v>아파트</v>
          </cell>
          <cell r="AL257" t="str">
            <v>37.4487957</v>
          </cell>
          <cell r="AM257" t="str">
            <v>126.919212</v>
          </cell>
          <cell r="AN257" t="str">
            <v>지엔텔18-284</v>
          </cell>
          <cell r="AO257" t="str">
            <v>01-5545-1550</v>
          </cell>
          <cell r="AP257" t="str">
            <v>IOT연동</v>
          </cell>
        </row>
        <row r="258">
          <cell r="B258">
            <v>378</v>
          </cell>
          <cell r="C258" t="str">
            <v>20AF36A2DF56</v>
          </cell>
          <cell r="D258" t="str">
            <v>대한한의사협회</v>
          </cell>
          <cell r="E258" t="str">
            <v>100154</v>
          </cell>
          <cell r="F258" t="str">
            <v>01</v>
          </cell>
          <cell r="G258" t="str">
            <v>지차저</v>
          </cell>
          <cell r="H258" t="str">
            <v>부분개방</v>
          </cell>
          <cell r="I258" t="str">
            <v>공개</v>
          </cell>
          <cell r="J258" t="str">
            <v>등록</v>
          </cell>
          <cell r="K258" t="str">
            <v>전송</v>
          </cell>
          <cell r="L258" t="str">
            <v>클린일렉스</v>
          </cell>
          <cell r="M258" t="str">
            <v>KL40-BC</v>
          </cell>
          <cell r="N258" t="str">
            <v>운영중</v>
          </cell>
          <cell r="O258" t="str">
            <v>운영중</v>
          </cell>
          <cell r="P258" t="str">
            <v>2022-08-22 15:23:20</v>
          </cell>
          <cell r="Q258" t="str">
            <v>대기</v>
          </cell>
          <cell r="R258" t="str">
            <v>2022-11-11 13:49:37</v>
          </cell>
          <cell r="S258" t="str">
            <v>고압</v>
          </cell>
          <cell r="T258" t="str">
            <v>고정요금</v>
          </cell>
          <cell r="U258" t="str">
            <v>169.0</v>
          </cell>
          <cell r="V258" t="str">
            <v>7kw</v>
          </cell>
          <cell r="W258" t="str">
            <v/>
          </cell>
          <cell r="X258" t="str">
            <v>2018-07-04 14:47:32</v>
          </cell>
          <cell r="Y258" t="str">
            <v>서울특별시</v>
          </cell>
          <cell r="Z258" t="str">
            <v>강서구</v>
          </cell>
          <cell r="AA258" t="str">
            <v>오나단</v>
          </cell>
          <cell r="AB258">
            <v>44894</v>
          </cell>
          <cell r="AC258" t="str">
            <v>OK</v>
          </cell>
          <cell r="AE258" t="str">
            <v>서울특별시 강서구 허준로 91</v>
          </cell>
          <cell r="AF258" t="str">
            <v>대한한의사협회</v>
          </cell>
          <cell r="AG258" t="str">
            <v>서울특별시 강서구 가양동 26-27</v>
          </cell>
          <cell r="AH258" t="str">
            <v>대한한의사협회</v>
          </cell>
          <cell r="AI258" t="str">
            <v>지하1층 전기실 옆 기둥</v>
          </cell>
          <cell r="AJ258" t="str">
            <v>기타시설</v>
          </cell>
          <cell r="AK258" t="str">
            <v>사업장(사옥)</v>
          </cell>
          <cell r="AL258" t="str">
            <v>37.5678422</v>
          </cell>
          <cell r="AM258" t="str">
            <v>126.8518335</v>
          </cell>
          <cell r="AN258" t="str">
            <v>지엔텔18-272</v>
          </cell>
          <cell r="AO258" t="str">
            <v>01-5545-6038</v>
          </cell>
          <cell r="AP258" t="str">
            <v/>
          </cell>
        </row>
        <row r="259">
          <cell r="B259">
            <v>379</v>
          </cell>
          <cell r="C259" t="str">
            <v>20AF36A2CC75</v>
          </cell>
          <cell r="D259" t="str">
            <v>분당수지유타워</v>
          </cell>
          <cell r="E259" t="str">
            <v>100126</v>
          </cell>
          <cell r="F259" t="str">
            <v>09</v>
          </cell>
          <cell r="G259" t="str">
            <v>지차저</v>
          </cell>
          <cell r="H259" t="str">
            <v>부분개방</v>
          </cell>
          <cell r="I259" t="str">
            <v>비공개</v>
          </cell>
          <cell r="J259" t="str">
            <v>등록</v>
          </cell>
          <cell r="K259" t="str">
            <v>전송</v>
          </cell>
          <cell r="L259" t="str">
            <v>클린일렉스</v>
          </cell>
          <cell r="M259" t="str">
            <v>KL40-BC</v>
          </cell>
          <cell r="N259" t="str">
            <v>운영중</v>
          </cell>
          <cell r="O259" t="str">
            <v>운영중</v>
          </cell>
          <cell r="Q259" t="str">
            <v>충전중</v>
          </cell>
          <cell r="R259" t="str">
            <v>2022-11-11 07:35:57</v>
          </cell>
          <cell r="S259" t="str">
            <v>고압</v>
          </cell>
          <cell r="T259" t="str">
            <v>고정요금</v>
          </cell>
          <cell r="U259" t="str">
            <v>196</v>
          </cell>
          <cell r="V259" t="str">
            <v>7kw</v>
          </cell>
          <cell r="X259" t="str">
            <v>2018-06-22 19:31:54</v>
          </cell>
          <cell r="Y259" t="str">
            <v>경기도</v>
          </cell>
          <cell r="Z259" t="str">
            <v>용인시</v>
          </cell>
          <cell r="AA259" t="str">
            <v>서부지점</v>
          </cell>
          <cell r="AB259">
            <v>44897</v>
          </cell>
          <cell r="AC259" t="str">
            <v>OK</v>
          </cell>
          <cell r="AE259" t="str">
            <v>경기도 용인시 수지구 신수로 767</v>
          </cell>
          <cell r="AF259" t="str">
            <v>분당수지유타워</v>
          </cell>
          <cell r="AG259" t="str">
            <v>경기도 용인시 수지구 동천동 899</v>
          </cell>
          <cell r="AH259" t="str">
            <v>분당수지유타워</v>
          </cell>
          <cell r="AI259" t="str">
            <v>B4 전기실앞</v>
          </cell>
          <cell r="AJ259" t="str">
            <v>기타시설</v>
          </cell>
          <cell r="AK259" t="str">
            <v>아파트</v>
          </cell>
          <cell r="AL259" t="str">
            <v>37.3377808</v>
          </cell>
          <cell r="AM259" t="str">
            <v>127.1017031</v>
          </cell>
          <cell r="AN259" t="str">
            <v>지엔텔18-289</v>
          </cell>
          <cell r="AO259" t="str">
            <v>02-4529-7058</v>
          </cell>
          <cell r="AP259" t="str">
            <v>IOT연동</v>
          </cell>
        </row>
        <row r="260">
          <cell r="B260">
            <v>380</v>
          </cell>
          <cell r="C260" t="str">
            <v>20AF36A2DE1A</v>
          </cell>
          <cell r="D260" t="str">
            <v>광명역세권휴먼시아4단지</v>
          </cell>
          <cell r="E260" t="str">
            <v>100127</v>
          </cell>
          <cell r="F260" t="str">
            <v>06</v>
          </cell>
          <cell r="G260" t="str">
            <v>지차저</v>
          </cell>
          <cell r="H260" t="str">
            <v>부분개방</v>
          </cell>
          <cell r="I260" t="str">
            <v>비공개</v>
          </cell>
          <cell r="J260" t="str">
            <v>등록</v>
          </cell>
          <cell r="K260" t="str">
            <v>전송</v>
          </cell>
          <cell r="L260" t="str">
            <v>클린일렉스</v>
          </cell>
          <cell r="M260" t="str">
            <v>KL40-BC</v>
          </cell>
          <cell r="N260" t="str">
            <v>운영중</v>
          </cell>
          <cell r="O260" t="str">
            <v>운영중</v>
          </cell>
          <cell r="Q260" t="str">
            <v>대기</v>
          </cell>
          <cell r="R260" t="str">
            <v>2022-11-11 13:53:23</v>
          </cell>
          <cell r="S260" t="str">
            <v>고압</v>
          </cell>
          <cell r="T260" t="str">
            <v>고정요금</v>
          </cell>
          <cell r="U260" t="str">
            <v>196</v>
          </cell>
          <cell r="V260" t="str">
            <v>7kw</v>
          </cell>
          <cell r="X260" t="str">
            <v>2018-06-22 19:54:05</v>
          </cell>
          <cell r="Y260" t="str">
            <v>경기도</v>
          </cell>
          <cell r="Z260" t="str">
            <v>광명시</v>
          </cell>
          <cell r="AA260" t="str">
            <v>강승원</v>
          </cell>
          <cell r="AE260" t="str">
            <v>경기도 광명시 성채로 37</v>
          </cell>
          <cell r="AF260" t="str">
            <v>광명역세권휴먼시아4단지</v>
          </cell>
          <cell r="AG260" t="str">
            <v>경기도 광명시 소하동 1387</v>
          </cell>
          <cell r="AH260" t="str">
            <v>광명역세권휴먼시아4단지</v>
          </cell>
          <cell r="AI260" t="str">
            <v>C주차장 407동(1,2)기둥 C43</v>
          </cell>
          <cell r="AJ260" t="str">
            <v>기타시설</v>
          </cell>
          <cell r="AK260" t="str">
            <v>아파트</v>
          </cell>
          <cell r="AL260" t="str">
            <v>37.4312703</v>
          </cell>
          <cell r="AM260" t="str">
            <v>126.8823371</v>
          </cell>
          <cell r="AN260" t="str">
            <v>지엔텔18-322</v>
          </cell>
          <cell r="AO260" t="str">
            <v>304-077-936</v>
          </cell>
          <cell r="AP260" t="str">
            <v>IOT연동</v>
          </cell>
        </row>
        <row r="261">
          <cell r="B261">
            <v>381</v>
          </cell>
          <cell r="C261" t="str">
            <v>20AF36A2D964</v>
          </cell>
          <cell r="D261" t="str">
            <v>광명역세권휴먼시아4단지</v>
          </cell>
          <cell r="E261" t="str">
            <v>100127</v>
          </cell>
          <cell r="F261" t="str">
            <v>08</v>
          </cell>
          <cell r="G261" t="str">
            <v>지차저</v>
          </cell>
          <cell r="H261" t="str">
            <v>부분개방</v>
          </cell>
          <cell r="I261" t="str">
            <v>비공개</v>
          </cell>
          <cell r="J261" t="str">
            <v>등록</v>
          </cell>
          <cell r="K261" t="str">
            <v>전송</v>
          </cell>
          <cell r="L261" t="str">
            <v>클린일렉스</v>
          </cell>
          <cell r="M261" t="str">
            <v>KL40-BC</v>
          </cell>
          <cell r="N261" t="str">
            <v>운영중</v>
          </cell>
          <cell r="O261" t="str">
            <v>운영중</v>
          </cell>
          <cell r="Q261" t="str">
            <v>대기</v>
          </cell>
          <cell r="R261" t="str">
            <v>2022-11-11 13:54:23</v>
          </cell>
          <cell r="S261" t="str">
            <v>고압</v>
          </cell>
          <cell r="T261" t="str">
            <v>고정요금</v>
          </cell>
          <cell r="U261" t="str">
            <v>196</v>
          </cell>
          <cell r="V261" t="str">
            <v>7kw</v>
          </cell>
          <cell r="X261" t="str">
            <v>2018-06-22 20:00:55</v>
          </cell>
          <cell r="Y261" t="str">
            <v>경기도</v>
          </cell>
          <cell r="Z261" t="str">
            <v>광명시</v>
          </cell>
          <cell r="AA261" t="str">
            <v>강승원</v>
          </cell>
          <cell r="AE261" t="str">
            <v>경기도 광명시 성채로 37</v>
          </cell>
          <cell r="AF261" t="str">
            <v>광명역세권휴먼시아4단지</v>
          </cell>
          <cell r="AG261" t="str">
            <v>경기도 광명시 소하동 1387</v>
          </cell>
          <cell r="AH261" t="str">
            <v>광명역세권휴먼시아4단지</v>
          </cell>
          <cell r="AI261" t="str">
            <v>D주차장 409동 기둥 D30</v>
          </cell>
          <cell r="AJ261" t="str">
            <v>기타시설</v>
          </cell>
          <cell r="AK261" t="str">
            <v>아파트</v>
          </cell>
          <cell r="AL261" t="str">
            <v>37.4312703</v>
          </cell>
          <cell r="AM261" t="str">
            <v>126.8823371</v>
          </cell>
          <cell r="AN261" t="str">
            <v>지엔텔18-322</v>
          </cell>
          <cell r="AO261" t="str">
            <v>304-077-939</v>
          </cell>
          <cell r="AP261" t="str">
            <v>IOT연동</v>
          </cell>
        </row>
        <row r="262">
          <cell r="B262">
            <v>382</v>
          </cell>
          <cell r="C262" t="str">
            <v>20AF36A2DADE</v>
          </cell>
          <cell r="D262" t="str">
            <v>분당수지유타워</v>
          </cell>
          <cell r="E262" t="str">
            <v>100126</v>
          </cell>
          <cell r="F262" t="str">
            <v>08</v>
          </cell>
          <cell r="G262" t="str">
            <v>지차저</v>
          </cell>
          <cell r="H262" t="str">
            <v>부분개방</v>
          </cell>
          <cell r="I262" t="str">
            <v>비공개</v>
          </cell>
          <cell r="J262" t="str">
            <v>등록</v>
          </cell>
          <cell r="K262" t="str">
            <v>전송</v>
          </cell>
          <cell r="L262" t="str">
            <v>클린일렉스</v>
          </cell>
          <cell r="M262" t="str">
            <v>KL40-BC</v>
          </cell>
          <cell r="N262" t="str">
            <v>운영중</v>
          </cell>
          <cell r="O262" t="str">
            <v>운영중</v>
          </cell>
          <cell r="Q262" t="str">
            <v>충전완료</v>
          </cell>
          <cell r="R262" t="str">
            <v>2022-11-11 13:49:33</v>
          </cell>
          <cell r="S262" t="str">
            <v>고압</v>
          </cell>
          <cell r="T262" t="str">
            <v>고정요금</v>
          </cell>
          <cell r="U262" t="str">
            <v>196</v>
          </cell>
          <cell r="V262" t="str">
            <v>7kw</v>
          </cell>
          <cell r="X262" t="str">
            <v>2018-06-22 19:31:04</v>
          </cell>
          <cell r="Y262" t="str">
            <v>경기도</v>
          </cell>
          <cell r="Z262" t="str">
            <v>용인시</v>
          </cell>
          <cell r="AA262" t="str">
            <v>서부지점</v>
          </cell>
          <cell r="AB262">
            <v>44897</v>
          </cell>
          <cell r="AC262" t="str">
            <v>OK</v>
          </cell>
          <cell r="AE262" t="str">
            <v>경기도 용인시 수지구 신수로 767</v>
          </cell>
          <cell r="AF262" t="str">
            <v>분당수지유타워</v>
          </cell>
          <cell r="AG262" t="str">
            <v>경기도 용인시 수지구 동천동 899</v>
          </cell>
          <cell r="AH262" t="str">
            <v>분당수지유타워</v>
          </cell>
          <cell r="AI262" t="str">
            <v>B4 전기실앞</v>
          </cell>
          <cell r="AJ262" t="str">
            <v>기타시설</v>
          </cell>
          <cell r="AK262" t="str">
            <v>아파트</v>
          </cell>
          <cell r="AL262" t="str">
            <v>37.3377808</v>
          </cell>
          <cell r="AM262" t="str">
            <v>127.1017031</v>
          </cell>
          <cell r="AN262" t="str">
            <v>지엔텔18-289</v>
          </cell>
          <cell r="AO262" t="str">
            <v>02-4529-7058</v>
          </cell>
          <cell r="AP262" t="str">
            <v>IOT연동</v>
          </cell>
        </row>
        <row r="263">
          <cell r="B263">
            <v>383</v>
          </cell>
          <cell r="C263" t="str">
            <v>20AF36A2DBAD</v>
          </cell>
          <cell r="D263" t="str">
            <v>분당수지유타워</v>
          </cell>
          <cell r="E263" t="str">
            <v>100126</v>
          </cell>
          <cell r="F263" t="str">
            <v>15</v>
          </cell>
          <cell r="G263" t="str">
            <v>지차저</v>
          </cell>
          <cell r="H263" t="str">
            <v>부분개방</v>
          </cell>
          <cell r="I263" t="str">
            <v>비공개</v>
          </cell>
          <cell r="J263" t="str">
            <v>등록</v>
          </cell>
          <cell r="K263" t="str">
            <v>전송</v>
          </cell>
          <cell r="L263" t="str">
            <v>클린일렉스</v>
          </cell>
          <cell r="M263" t="str">
            <v>KL40-BC</v>
          </cell>
          <cell r="N263" t="str">
            <v>운영중</v>
          </cell>
          <cell r="O263" t="str">
            <v>운영중</v>
          </cell>
          <cell r="Q263" t="str">
            <v>대기</v>
          </cell>
          <cell r="R263" t="str">
            <v>2022-11-11 13:50:28</v>
          </cell>
          <cell r="S263" t="str">
            <v>고압</v>
          </cell>
          <cell r="T263" t="str">
            <v>고정요금</v>
          </cell>
          <cell r="U263" t="str">
            <v>196</v>
          </cell>
          <cell r="V263" t="str">
            <v>7kw</v>
          </cell>
          <cell r="X263" t="str">
            <v>2018-06-22 19:35:44</v>
          </cell>
          <cell r="Y263" t="str">
            <v>경기도</v>
          </cell>
          <cell r="Z263" t="str">
            <v>용인시</v>
          </cell>
          <cell r="AA263" t="str">
            <v>서부지점</v>
          </cell>
          <cell r="AB263">
            <v>44897</v>
          </cell>
          <cell r="AC263" t="str">
            <v>OK</v>
          </cell>
          <cell r="AE263" t="str">
            <v>경기도 용인시 수지구 신수로 767</v>
          </cell>
          <cell r="AF263" t="str">
            <v>분당수지유타워</v>
          </cell>
          <cell r="AG263" t="str">
            <v>경기도 용인시 수지구 동천동 899</v>
          </cell>
          <cell r="AH263" t="str">
            <v>분당수지유타워</v>
          </cell>
          <cell r="AI263" t="str">
            <v>B4 전기실앞</v>
          </cell>
          <cell r="AJ263" t="str">
            <v>기타시설</v>
          </cell>
          <cell r="AK263" t="str">
            <v>아파트</v>
          </cell>
          <cell r="AL263" t="str">
            <v>37.3377808</v>
          </cell>
          <cell r="AM263" t="str">
            <v>127.1017031</v>
          </cell>
          <cell r="AN263" t="str">
            <v>지엔텔18-289</v>
          </cell>
          <cell r="AO263" t="str">
            <v>02-4529-7058</v>
          </cell>
          <cell r="AP263" t="str">
            <v>IOT연동</v>
          </cell>
        </row>
        <row r="264">
          <cell r="B264">
            <v>384</v>
          </cell>
          <cell r="C264" t="str">
            <v>20AF36A2DCC8</v>
          </cell>
          <cell r="D264" t="str">
            <v>청학주공 7단지아파트</v>
          </cell>
          <cell r="E264" t="str">
            <v>100132</v>
          </cell>
          <cell r="F264" t="str">
            <v>03</v>
          </cell>
          <cell r="G264" t="str">
            <v>지차저</v>
          </cell>
          <cell r="H264" t="str">
            <v>부분개방</v>
          </cell>
          <cell r="I264" t="str">
            <v>비공개</v>
          </cell>
          <cell r="J264" t="str">
            <v>등록</v>
          </cell>
          <cell r="K264" t="str">
            <v>전송</v>
          </cell>
          <cell r="L264" t="str">
            <v>클린일렉스</v>
          </cell>
          <cell r="M264" t="str">
            <v>KL40-BC</v>
          </cell>
          <cell r="N264" t="str">
            <v>운영중</v>
          </cell>
          <cell r="O264" t="str">
            <v>운영중</v>
          </cell>
          <cell r="Q264" t="str">
            <v>대기</v>
          </cell>
          <cell r="R264" t="str">
            <v>2022-11-11 13:56:45</v>
          </cell>
          <cell r="S264" t="str">
            <v>고압</v>
          </cell>
          <cell r="T264" t="str">
            <v>고정요금</v>
          </cell>
          <cell r="U264" t="str">
            <v>196</v>
          </cell>
          <cell r="V264" t="str">
            <v>7kw</v>
          </cell>
          <cell r="X264" t="str">
            <v>2018-06-22 20:23:28</v>
          </cell>
          <cell r="Y264" t="str">
            <v>경기도</v>
          </cell>
          <cell r="Z264" t="str">
            <v>남양주시</v>
          </cell>
          <cell r="AA264" t="str">
            <v>윤동현</v>
          </cell>
          <cell r="AE264" t="str">
            <v>경기도 남양주시 별내면 청학로114번길 34</v>
          </cell>
          <cell r="AF264" t="str">
            <v>청학주공 7단지아파트</v>
          </cell>
          <cell r="AG264" t="str">
            <v>경기도 남양주시 별내면 청학리 353-1</v>
          </cell>
          <cell r="AH264" t="str">
            <v>청학주공 7단지아파트</v>
          </cell>
          <cell r="AI264" t="str">
            <v>1주차장</v>
          </cell>
          <cell r="AJ264" t="str">
            <v>기타시설</v>
          </cell>
          <cell r="AK264" t="str">
            <v>아파트</v>
          </cell>
          <cell r="AL264" t="str">
            <v>37.7117776</v>
          </cell>
          <cell r="AM264" t="str">
            <v>127.1159185</v>
          </cell>
          <cell r="AN264" t="str">
            <v>지엔텔18-291</v>
          </cell>
          <cell r="AO264" t="str">
            <v>10-2807-9890</v>
          </cell>
          <cell r="AP264" t="str">
            <v>IOT연동</v>
          </cell>
        </row>
        <row r="265">
          <cell r="B265">
            <v>385</v>
          </cell>
          <cell r="C265" t="str">
            <v>20AF36A2DE78</v>
          </cell>
          <cell r="D265" t="str">
            <v>청학주공 7단지아파트</v>
          </cell>
          <cell r="E265" t="str">
            <v>100132</v>
          </cell>
          <cell r="F265" t="str">
            <v>02</v>
          </cell>
          <cell r="G265" t="str">
            <v>지차저</v>
          </cell>
          <cell r="H265" t="str">
            <v>부분개방</v>
          </cell>
          <cell r="I265" t="str">
            <v>비공개</v>
          </cell>
          <cell r="J265" t="str">
            <v>등록</v>
          </cell>
          <cell r="K265" t="str">
            <v>전송</v>
          </cell>
          <cell r="L265" t="str">
            <v>클린일렉스</v>
          </cell>
          <cell r="M265" t="str">
            <v>KL40-BC</v>
          </cell>
          <cell r="N265" t="str">
            <v>운영중</v>
          </cell>
          <cell r="O265" t="str">
            <v>운영중</v>
          </cell>
          <cell r="Q265" t="str">
            <v>충전중</v>
          </cell>
          <cell r="R265" t="str">
            <v>2022-11-11 12:45:22</v>
          </cell>
          <cell r="S265" t="str">
            <v>고압</v>
          </cell>
          <cell r="T265" t="str">
            <v>고정요금</v>
          </cell>
          <cell r="U265" t="str">
            <v>196</v>
          </cell>
          <cell r="V265" t="str">
            <v>7kw</v>
          </cell>
          <cell r="X265" t="str">
            <v>2018-06-22 20:22:50</v>
          </cell>
          <cell r="Y265" t="str">
            <v>경기도</v>
          </cell>
          <cell r="Z265" t="str">
            <v>남양주시</v>
          </cell>
          <cell r="AA265" t="str">
            <v>윤동현</v>
          </cell>
          <cell r="AE265" t="str">
            <v>경기도 남양주시 별내면 청학로114번길 34</v>
          </cell>
          <cell r="AF265" t="str">
            <v>청학주공 7단지아파트</v>
          </cell>
          <cell r="AG265" t="str">
            <v>경기도 남양주시 별내면 청학리 353-1</v>
          </cell>
          <cell r="AH265" t="str">
            <v>청학주공 7단지아파트</v>
          </cell>
          <cell r="AI265" t="str">
            <v/>
          </cell>
          <cell r="AJ265" t="str">
            <v>기타시설</v>
          </cell>
          <cell r="AK265" t="str">
            <v>아파트</v>
          </cell>
          <cell r="AL265" t="str">
            <v>37.7117776</v>
          </cell>
          <cell r="AM265" t="str">
            <v>127.1159185</v>
          </cell>
          <cell r="AN265" t="str">
            <v>지엔텔18-291</v>
          </cell>
          <cell r="AO265" t="str">
            <v>10-2807-9890</v>
          </cell>
          <cell r="AP265" t="str">
            <v>IOT연동</v>
          </cell>
        </row>
        <row r="266">
          <cell r="B266">
            <v>387</v>
          </cell>
          <cell r="C266" t="str">
            <v>20AF36A2DC98</v>
          </cell>
          <cell r="D266" t="str">
            <v>분당수지유타워</v>
          </cell>
          <cell r="E266" t="str">
            <v>100126</v>
          </cell>
          <cell r="F266" t="str">
            <v>01</v>
          </cell>
          <cell r="G266" t="str">
            <v>지차저</v>
          </cell>
          <cell r="H266" t="str">
            <v>부분개방</v>
          </cell>
          <cell r="I266" t="str">
            <v>비공개</v>
          </cell>
          <cell r="J266" t="str">
            <v>등록</v>
          </cell>
          <cell r="K266" t="str">
            <v>전송</v>
          </cell>
          <cell r="L266" t="str">
            <v>클린일렉스</v>
          </cell>
          <cell r="M266" t="str">
            <v>KL40-BC</v>
          </cell>
          <cell r="N266" t="str">
            <v>운영중</v>
          </cell>
          <cell r="O266" t="str">
            <v>운영중</v>
          </cell>
          <cell r="Q266" t="str">
            <v>충전중</v>
          </cell>
          <cell r="R266" t="str">
            <v>2022-11-11 12:39:00</v>
          </cell>
          <cell r="S266" t="str">
            <v>고압</v>
          </cell>
          <cell r="T266" t="str">
            <v>고정요금</v>
          </cell>
          <cell r="U266" t="str">
            <v>196</v>
          </cell>
          <cell r="V266" t="str">
            <v>7kw</v>
          </cell>
          <cell r="X266" t="str">
            <v>2018-06-22 19:23:39</v>
          </cell>
          <cell r="Y266" t="str">
            <v>경기도</v>
          </cell>
          <cell r="Z266" t="str">
            <v>용인시</v>
          </cell>
          <cell r="AA266" t="str">
            <v>서부지점</v>
          </cell>
          <cell r="AB266">
            <v>44897</v>
          </cell>
          <cell r="AC266" t="str">
            <v>OK</v>
          </cell>
          <cell r="AE266" t="str">
            <v>경기도 용인시 수지구 신수로 767</v>
          </cell>
          <cell r="AF266" t="str">
            <v>분당수지유타워</v>
          </cell>
          <cell r="AG266" t="str">
            <v>경기도 용인시 수지구 동천동 899</v>
          </cell>
          <cell r="AH266" t="str">
            <v>분당수지유타워</v>
          </cell>
          <cell r="AI266" t="str">
            <v>B4 전기실앞</v>
          </cell>
          <cell r="AJ266" t="str">
            <v>기타시설</v>
          </cell>
          <cell r="AK266" t="str">
            <v>아파트</v>
          </cell>
          <cell r="AL266" t="str">
            <v>37.3377808</v>
          </cell>
          <cell r="AM266" t="str">
            <v>127.1017031</v>
          </cell>
          <cell r="AN266" t="str">
            <v>지엔텔18-289</v>
          </cell>
          <cell r="AO266" t="str">
            <v>02-4529-7058</v>
          </cell>
          <cell r="AP266" t="str">
            <v>IOT연동</v>
          </cell>
        </row>
        <row r="267">
          <cell r="B267">
            <v>388</v>
          </cell>
          <cell r="C267" t="str">
            <v>20AF36A2C2E7</v>
          </cell>
          <cell r="D267" t="str">
            <v>광교센트럴푸르지오시티관리단</v>
          </cell>
          <cell r="E267" t="str">
            <v>100124</v>
          </cell>
          <cell r="F267" t="str">
            <v>12</v>
          </cell>
          <cell r="G267" t="str">
            <v>지차저</v>
          </cell>
          <cell r="H267" t="str">
            <v>부분개방</v>
          </cell>
          <cell r="I267" t="str">
            <v>비공개</v>
          </cell>
          <cell r="J267" t="str">
            <v>등록</v>
          </cell>
          <cell r="K267" t="str">
            <v>전송</v>
          </cell>
          <cell r="L267" t="str">
            <v>클린일렉스</v>
          </cell>
          <cell r="M267" t="str">
            <v>KL40-BC</v>
          </cell>
          <cell r="N267" t="str">
            <v>운영중</v>
          </cell>
          <cell r="O267" t="str">
            <v>운영중</v>
          </cell>
          <cell r="Q267" t="str">
            <v>대기</v>
          </cell>
          <cell r="R267" t="str">
            <v>2022-11-11 13:55:40</v>
          </cell>
          <cell r="S267" t="str">
            <v>고압</v>
          </cell>
          <cell r="T267" t="str">
            <v>고정요금</v>
          </cell>
          <cell r="U267" t="str">
            <v>196</v>
          </cell>
          <cell r="V267" t="str">
            <v>7kw</v>
          </cell>
          <cell r="X267" t="str">
            <v>2018-06-22 18:41:40</v>
          </cell>
          <cell r="Y267" t="str">
            <v>경기도</v>
          </cell>
          <cell r="Z267" t="str">
            <v>수원시</v>
          </cell>
          <cell r="AA267" t="str">
            <v>편형선</v>
          </cell>
          <cell r="AB267">
            <v>44902</v>
          </cell>
          <cell r="AC267" t="str">
            <v>OK</v>
          </cell>
          <cell r="AE267" t="str">
            <v>경기도 수원시 영통구 도청로 10</v>
          </cell>
          <cell r="AF267" t="str">
            <v>광교센트럴푸르지오시티관리단</v>
          </cell>
          <cell r="AG267" t="str">
            <v>경기도 수원시 영통구 이의동 1338</v>
          </cell>
          <cell r="AH267" t="str">
            <v>광교센트럴푸르지오시티관리단</v>
          </cell>
          <cell r="AI267" t="str">
            <v>A주차장 B8 램프입구</v>
          </cell>
          <cell r="AJ267" t="str">
            <v>기타시설</v>
          </cell>
          <cell r="AK267" t="str">
            <v>아파트</v>
          </cell>
          <cell r="AL267" t="str">
            <v>37.2867405</v>
          </cell>
          <cell r="AM267" t="str">
            <v>127.0559706</v>
          </cell>
          <cell r="AN267" t="str">
            <v>지엔텔18-286</v>
          </cell>
          <cell r="AO267" t="str">
            <v>02-4534-0625</v>
          </cell>
          <cell r="AP267" t="str">
            <v>IOT연동</v>
          </cell>
        </row>
        <row r="268">
          <cell r="B268">
            <v>415</v>
          </cell>
          <cell r="C268" t="str">
            <v>20AF36A2DE96</v>
          </cell>
          <cell r="D268" t="str">
            <v>은평뉴타운 구파발 10-3단지 아파트</v>
          </cell>
          <cell r="E268" t="str">
            <v>100131</v>
          </cell>
          <cell r="F268" t="str">
            <v>07</v>
          </cell>
          <cell r="G268" t="str">
            <v>지차저</v>
          </cell>
          <cell r="H268" t="str">
            <v>부분개방</v>
          </cell>
          <cell r="I268" t="str">
            <v>비공개</v>
          </cell>
          <cell r="J268" t="str">
            <v>등록</v>
          </cell>
          <cell r="K268" t="str">
            <v>전송</v>
          </cell>
          <cell r="L268" t="str">
            <v>클린일렉스</v>
          </cell>
          <cell r="M268" t="str">
            <v>KL40-BC</v>
          </cell>
          <cell r="N268" t="str">
            <v>운영중</v>
          </cell>
          <cell r="O268" t="str">
            <v>운영중</v>
          </cell>
          <cell r="Q268" t="str">
            <v>충전완료</v>
          </cell>
          <cell r="R268" t="str">
            <v>2022-11-11 13:58:38</v>
          </cell>
          <cell r="S268" t="str">
            <v>고압</v>
          </cell>
          <cell r="T268" t="str">
            <v>고정요금</v>
          </cell>
          <cell r="U268" t="str">
            <v>196</v>
          </cell>
          <cell r="V268" t="str">
            <v>7kw</v>
          </cell>
          <cell r="X268" t="str">
            <v>2018-06-22 20:20:28</v>
          </cell>
          <cell r="Y268" t="str">
            <v>서울특별시</v>
          </cell>
          <cell r="Z268" t="str">
            <v>은평구</v>
          </cell>
          <cell r="AA268" t="str">
            <v>황재남</v>
          </cell>
          <cell r="AE268" t="str">
            <v>서울특별시 은평구 북한산로 2</v>
          </cell>
          <cell r="AF268" t="str">
            <v>은평뉴타운 구파발 10-3단지 아파트</v>
          </cell>
          <cell r="AG268" t="str">
            <v>서울특별시 은평구 진관동 29 은평뉴타운 구파발</v>
          </cell>
          <cell r="AH268" t="str">
            <v>은평뉴타운 구파발 10-3단지 아파트</v>
          </cell>
          <cell r="AI268" t="str">
            <v/>
          </cell>
          <cell r="AJ268" t="str">
            <v>기타시설</v>
          </cell>
          <cell r="AK268" t="str">
            <v>아파트</v>
          </cell>
          <cell r="AL268" t="str">
            <v>37.6425395</v>
          </cell>
          <cell r="AM268" t="str">
            <v>126.9171292</v>
          </cell>
          <cell r="AN268" t="str">
            <v>지엔텔18-304</v>
          </cell>
          <cell r="AO268" t="str">
            <v>01-5543-6774</v>
          </cell>
          <cell r="AP268" t="str">
            <v>IOT연동</v>
          </cell>
        </row>
        <row r="269">
          <cell r="B269">
            <v>495</v>
          </cell>
          <cell r="C269" t="str">
            <v>20AF36A2DF4B</v>
          </cell>
          <cell r="D269" t="str">
            <v>분당수지유타워</v>
          </cell>
          <cell r="E269" t="str">
            <v>100126</v>
          </cell>
          <cell r="F269" t="str">
            <v>05</v>
          </cell>
          <cell r="G269" t="str">
            <v>지차저</v>
          </cell>
          <cell r="H269" t="str">
            <v>부분개방</v>
          </cell>
          <cell r="I269" t="str">
            <v>비공개</v>
          </cell>
          <cell r="J269" t="str">
            <v>등록</v>
          </cell>
          <cell r="K269" t="str">
            <v>전송</v>
          </cell>
          <cell r="L269" t="str">
            <v>클린일렉스</v>
          </cell>
          <cell r="M269" t="str">
            <v>KL40-BC</v>
          </cell>
          <cell r="N269" t="str">
            <v>운영중</v>
          </cell>
          <cell r="O269" t="str">
            <v>운영중</v>
          </cell>
          <cell r="Q269" t="str">
            <v>충전완료</v>
          </cell>
          <cell r="R269" t="str">
            <v>2022-11-11 13:58:37</v>
          </cell>
          <cell r="S269" t="str">
            <v>고압</v>
          </cell>
          <cell r="T269" t="str">
            <v>고정요금</v>
          </cell>
          <cell r="U269" t="str">
            <v>196</v>
          </cell>
          <cell r="V269" t="str">
            <v>7kw</v>
          </cell>
          <cell r="X269" t="str">
            <v>2018-06-22 19:28:32</v>
          </cell>
          <cell r="Y269" t="str">
            <v>경기도</v>
          </cell>
          <cell r="Z269" t="str">
            <v>용인시</v>
          </cell>
          <cell r="AA269" t="str">
            <v>서부지점</v>
          </cell>
          <cell r="AB269">
            <v>44900</v>
          </cell>
          <cell r="AC269" t="str">
            <v>OK</v>
          </cell>
          <cell r="AE269" t="str">
            <v>경기도 용인시 수지구 신수로 767</v>
          </cell>
          <cell r="AF269" t="str">
            <v>분당수지유타워</v>
          </cell>
          <cell r="AG269" t="str">
            <v>경기도 용인시 수지구 동천동 899</v>
          </cell>
          <cell r="AH269" t="str">
            <v>분당수지유타워</v>
          </cell>
          <cell r="AI269" t="str">
            <v>B4 전기실앞</v>
          </cell>
          <cell r="AJ269" t="str">
            <v>기타시설</v>
          </cell>
          <cell r="AK269" t="str">
            <v>아파트</v>
          </cell>
          <cell r="AL269" t="str">
            <v>37.3377808</v>
          </cell>
          <cell r="AM269" t="str">
            <v>127.1017031</v>
          </cell>
          <cell r="AN269" t="str">
            <v>지엔텔18-289</v>
          </cell>
          <cell r="AO269" t="str">
            <v>02-4529-7058</v>
          </cell>
          <cell r="AP269" t="str">
            <v>IOT연동</v>
          </cell>
        </row>
        <row r="270">
          <cell r="B270">
            <v>496</v>
          </cell>
          <cell r="C270" t="str">
            <v>20AF36A2D9FB</v>
          </cell>
          <cell r="D270" t="str">
            <v>분당수지유타워</v>
          </cell>
          <cell r="E270" t="str">
            <v>100126</v>
          </cell>
          <cell r="F270" t="str">
            <v>07</v>
          </cell>
          <cell r="G270" t="str">
            <v>지차저</v>
          </cell>
          <cell r="H270" t="str">
            <v>부분개방</v>
          </cell>
          <cell r="I270" t="str">
            <v>비공개</v>
          </cell>
          <cell r="J270" t="str">
            <v>등록</v>
          </cell>
          <cell r="K270" t="str">
            <v>전송</v>
          </cell>
          <cell r="L270" t="str">
            <v>클린일렉스</v>
          </cell>
          <cell r="M270" t="str">
            <v>KL40-BC</v>
          </cell>
          <cell r="N270" t="str">
            <v>운영중</v>
          </cell>
          <cell r="O270" t="str">
            <v>운영중</v>
          </cell>
          <cell r="Q270" t="str">
            <v>대기</v>
          </cell>
          <cell r="R270" t="str">
            <v>2022-11-11 13:50:15</v>
          </cell>
          <cell r="S270" t="str">
            <v>고압</v>
          </cell>
          <cell r="T270" t="str">
            <v>고정요금</v>
          </cell>
          <cell r="U270" t="str">
            <v>196</v>
          </cell>
          <cell r="V270" t="str">
            <v>7kw</v>
          </cell>
          <cell r="X270" t="str">
            <v>2018-06-22 19:29:46</v>
          </cell>
          <cell r="Y270" t="str">
            <v>경기도</v>
          </cell>
          <cell r="Z270" t="str">
            <v>용인시</v>
          </cell>
          <cell r="AA270" t="str">
            <v>서부지점</v>
          </cell>
          <cell r="AB270">
            <v>44900</v>
          </cell>
          <cell r="AC270" t="str">
            <v>OK</v>
          </cell>
          <cell r="AE270" t="str">
            <v>경기도 용인시 수지구 신수로 767</v>
          </cell>
          <cell r="AF270" t="str">
            <v>분당수지유타워</v>
          </cell>
          <cell r="AG270" t="str">
            <v>경기도 용인시 수지구 동천동 899</v>
          </cell>
          <cell r="AH270" t="str">
            <v>분당수지유타워</v>
          </cell>
          <cell r="AI270" t="str">
            <v>B4 전기실앞</v>
          </cell>
          <cell r="AJ270" t="str">
            <v>기타시설</v>
          </cell>
          <cell r="AK270" t="str">
            <v>아파트</v>
          </cell>
          <cell r="AL270" t="str">
            <v>37.3377808</v>
          </cell>
          <cell r="AM270" t="str">
            <v>127.1017031</v>
          </cell>
          <cell r="AN270" t="str">
            <v>지엔텔18-289</v>
          </cell>
          <cell r="AO270" t="str">
            <v>02-4529-7058</v>
          </cell>
          <cell r="AP270" t="str">
            <v>IOT연동</v>
          </cell>
        </row>
        <row r="271">
          <cell r="B271">
            <v>497</v>
          </cell>
          <cell r="C271" t="str">
            <v>20AF36A2DF64</v>
          </cell>
          <cell r="D271" t="str">
            <v>분당수지유타워</v>
          </cell>
          <cell r="E271" t="str">
            <v>100126</v>
          </cell>
          <cell r="F271" t="str">
            <v>04</v>
          </cell>
          <cell r="G271" t="str">
            <v>지차저</v>
          </cell>
          <cell r="H271" t="str">
            <v>부분개방</v>
          </cell>
          <cell r="I271" t="str">
            <v>비공개</v>
          </cell>
          <cell r="J271" t="str">
            <v>등록</v>
          </cell>
          <cell r="K271" t="str">
            <v>전송</v>
          </cell>
          <cell r="L271" t="str">
            <v>클린일렉스</v>
          </cell>
          <cell r="M271" t="str">
            <v>KL40-BC</v>
          </cell>
          <cell r="N271" t="str">
            <v>운영중</v>
          </cell>
          <cell r="O271" t="str">
            <v>운영중</v>
          </cell>
          <cell r="Q271" t="str">
            <v>대기</v>
          </cell>
          <cell r="R271" t="str">
            <v>2022-11-11 13:50:18</v>
          </cell>
          <cell r="S271" t="str">
            <v>고압</v>
          </cell>
          <cell r="T271" t="str">
            <v>고정요금</v>
          </cell>
          <cell r="U271" t="str">
            <v>196</v>
          </cell>
          <cell r="V271" t="str">
            <v>7kw</v>
          </cell>
          <cell r="X271" t="str">
            <v>2018-06-22 19:27:38</v>
          </cell>
          <cell r="Y271" t="str">
            <v>경기도</v>
          </cell>
          <cell r="Z271" t="str">
            <v>용인시</v>
          </cell>
          <cell r="AA271" t="str">
            <v>서부지점</v>
          </cell>
          <cell r="AB271">
            <v>44900</v>
          </cell>
          <cell r="AC271" t="str">
            <v>OK</v>
          </cell>
          <cell r="AE271" t="str">
            <v>경기도 용인시 수지구 신수로 767</v>
          </cell>
          <cell r="AF271" t="str">
            <v>분당수지유타워</v>
          </cell>
          <cell r="AG271" t="str">
            <v>경기도 용인시 수지구 동천동 899</v>
          </cell>
          <cell r="AH271" t="str">
            <v>분당수지유타워</v>
          </cell>
          <cell r="AI271" t="str">
            <v>B4 전기실앞</v>
          </cell>
          <cell r="AJ271" t="str">
            <v>기타시설</v>
          </cell>
          <cell r="AK271" t="str">
            <v>아파트</v>
          </cell>
          <cell r="AL271" t="str">
            <v>37.3377808</v>
          </cell>
          <cell r="AM271" t="str">
            <v>127.1017031</v>
          </cell>
          <cell r="AN271" t="str">
            <v>지엔텔18-289</v>
          </cell>
          <cell r="AO271" t="str">
            <v>02-4529-7058</v>
          </cell>
          <cell r="AP271" t="str">
            <v>IOT연동</v>
          </cell>
        </row>
        <row r="272">
          <cell r="B272">
            <v>498</v>
          </cell>
          <cell r="C272" t="str">
            <v>20AF36A2DEB8</v>
          </cell>
          <cell r="D272" t="str">
            <v>광교센트럴푸르지오시티관리단</v>
          </cell>
          <cell r="E272" t="str">
            <v>100124</v>
          </cell>
          <cell r="F272" t="str">
            <v>11</v>
          </cell>
          <cell r="G272" t="str">
            <v>지차저</v>
          </cell>
          <cell r="H272" t="str">
            <v>부분개방</v>
          </cell>
          <cell r="I272" t="str">
            <v>비공개</v>
          </cell>
          <cell r="J272" t="str">
            <v>등록</v>
          </cell>
          <cell r="K272" t="str">
            <v>전송</v>
          </cell>
          <cell r="L272" t="str">
            <v>클린일렉스</v>
          </cell>
          <cell r="M272" t="str">
            <v>KL40-BC</v>
          </cell>
          <cell r="N272" t="str">
            <v>운영중</v>
          </cell>
          <cell r="O272" t="str">
            <v>운영중</v>
          </cell>
          <cell r="Q272" t="str">
            <v>대기</v>
          </cell>
          <cell r="R272" t="str">
            <v>2022-11-11 13:51:30</v>
          </cell>
          <cell r="S272" t="str">
            <v>고압</v>
          </cell>
          <cell r="T272" t="str">
            <v>고정요금</v>
          </cell>
          <cell r="U272" t="str">
            <v>196</v>
          </cell>
          <cell r="V272" t="str">
            <v>7kw</v>
          </cell>
          <cell r="X272" t="str">
            <v>2018-06-22 18:41:09</v>
          </cell>
          <cell r="Y272" t="str">
            <v>경기도</v>
          </cell>
          <cell r="Z272" t="str">
            <v>수원시</v>
          </cell>
          <cell r="AA272" t="str">
            <v>편형선</v>
          </cell>
          <cell r="AB272">
            <v>44902</v>
          </cell>
          <cell r="AC272" t="str">
            <v>OK</v>
          </cell>
          <cell r="AE272" t="str">
            <v>경기도 수원시 영통구 도청로 10</v>
          </cell>
          <cell r="AF272" t="str">
            <v>광교센트럴푸르지오시티관리단</v>
          </cell>
          <cell r="AG272" t="str">
            <v>경기도 수원시 영통구 이의동 1338</v>
          </cell>
          <cell r="AH272" t="str">
            <v>광교센트럴푸르지오시티관리단</v>
          </cell>
          <cell r="AI272" t="str">
            <v>A주차장 B8 램프입구</v>
          </cell>
          <cell r="AJ272" t="str">
            <v>기타시설</v>
          </cell>
          <cell r="AK272" t="str">
            <v>아파트</v>
          </cell>
          <cell r="AL272" t="str">
            <v>37.2867405</v>
          </cell>
          <cell r="AM272" t="str">
            <v>127.0559706</v>
          </cell>
          <cell r="AN272" t="str">
            <v>지엔텔18-286</v>
          </cell>
          <cell r="AO272" t="str">
            <v>02-4534-0625</v>
          </cell>
          <cell r="AP272" t="str">
            <v>IOT연동</v>
          </cell>
        </row>
        <row r="273">
          <cell r="B273">
            <v>802</v>
          </cell>
          <cell r="C273" t="str">
            <v>20AF36A2D842</v>
          </cell>
          <cell r="D273" t="str">
            <v>나루마을6단지 신도브래뉴아파트</v>
          </cell>
          <cell r="E273" t="str">
            <v>000080</v>
          </cell>
          <cell r="F273" t="str">
            <v>02</v>
          </cell>
          <cell r="G273" t="str">
            <v>지차저</v>
          </cell>
          <cell r="H273" t="str">
            <v>부분개방</v>
          </cell>
          <cell r="I273" t="str">
            <v>비공개</v>
          </cell>
          <cell r="J273" t="str">
            <v>등록</v>
          </cell>
          <cell r="K273" t="str">
            <v>전송</v>
          </cell>
          <cell r="L273" t="str">
            <v>클린일렉스</v>
          </cell>
          <cell r="M273" t="str">
            <v>KL40-BC</v>
          </cell>
          <cell r="N273" t="str">
            <v>운영중</v>
          </cell>
          <cell r="O273" t="str">
            <v>운영중</v>
          </cell>
          <cell r="Q273" t="str">
            <v>대기</v>
          </cell>
          <cell r="R273" t="str">
            <v>2022-11-11 13:55:57</v>
          </cell>
          <cell r="S273" t="str">
            <v>고압</v>
          </cell>
          <cell r="T273" t="str">
            <v>고정요금</v>
          </cell>
          <cell r="U273" t="str">
            <v>196</v>
          </cell>
          <cell r="V273" t="str">
            <v>7kw</v>
          </cell>
          <cell r="X273" t="str">
            <v>2017-12-13 17:00:13</v>
          </cell>
          <cell r="Y273" t="str">
            <v>경기도</v>
          </cell>
          <cell r="Z273" t="str">
            <v>화성시</v>
          </cell>
          <cell r="AA273" t="str">
            <v>서부지점</v>
          </cell>
          <cell r="AE273" t="str">
            <v>경기도 화성시 동탄반석로 41</v>
          </cell>
          <cell r="AF273" t="str">
            <v>나루마을6단지 신도브래뉴아파트</v>
          </cell>
          <cell r="AG273" t="str">
            <v>경기도 화성시 반송동 215</v>
          </cell>
          <cell r="AH273" t="str">
            <v>나루마을6단지 신도브래뉴아파트</v>
          </cell>
          <cell r="AI273" t="str">
            <v>612동 지하1주차장 우회전 입구 A05</v>
          </cell>
          <cell r="AJ273" t="str">
            <v>기타시설</v>
          </cell>
          <cell r="AK273" t="str">
            <v>아파트</v>
          </cell>
          <cell r="AL273" t="str">
            <v>37.1928383</v>
          </cell>
          <cell r="AM273" t="str">
            <v>127.0753092</v>
          </cell>
          <cell r="AN273" t="str">
            <v>지엔텔17-683</v>
          </cell>
          <cell r="AO273" t="str">
            <v>02-4479-9394</v>
          </cell>
          <cell r="AP273" t="str">
            <v>IOT연동</v>
          </cell>
        </row>
        <row r="274">
          <cell r="B274">
            <v>803</v>
          </cell>
          <cell r="C274" t="str">
            <v>20AF36A2D9C8</v>
          </cell>
          <cell r="D274" t="str">
            <v>나루마을6단지 신도브래뉴아파트</v>
          </cell>
          <cell r="E274" t="str">
            <v>000080</v>
          </cell>
          <cell r="F274" t="str">
            <v>04</v>
          </cell>
          <cell r="G274" t="str">
            <v>지차저</v>
          </cell>
          <cell r="H274" t="str">
            <v>부분개방</v>
          </cell>
          <cell r="I274" t="str">
            <v>비공개</v>
          </cell>
          <cell r="J274" t="str">
            <v>등록</v>
          </cell>
          <cell r="K274" t="str">
            <v>전송</v>
          </cell>
          <cell r="L274" t="str">
            <v>클린일렉스</v>
          </cell>
          <cell r="M274" t="str">
            <v>KL40-BC</v>
          </cell>
          <cell r="N274" t="str">
            <v>운영중</v>
          </cell>
          <cell r="O274" t="str">
            <v>운영중</v>
          </cell>
          <cell r="Q274" t="str">
            <v>대기</v>
          </cell>
          <cell r="R274" t="str">
            <v>2022-11-11 13:49:37</v>
          </cell>
          <cell r="S274" t="str">
            <v>고압</v>
          </cell>
          <cell r="T274" t="str">
            <v>고정요금</v>
          </cell>
          <cell r="U274" t="str">
            <v>196</v>
          </cell>
          <cell r="V274" t="str">
            <v>7kw</v>
          </cell>
          <cell r="X274" t="str">
            <v>2017-12-13 17:02:46</v>
          </cell>
          <cell r="Y274" t="str">
            <v>경기도</v>
          </cell>
          <cell r="Z274" t="str">
            <v>화성시</v>
          </cell>
          <cell r="AA274" t="str">
            <v>서부지점</v>
          </cell>
          <cell r="AE274" t="str">
            <v>경기도 화성시 동탄반석로 41</v>
          </cell>
          <cell r="AF274" t="str">
            <v>나루마을6단지 신도브래뉴아파트</v>
          </cell>
          <cell r="AG274" t="str">
            <v>경기도 화성시 반송동 215</v>
          </cell>
          <cell r="AH274" t="str">
            <v>나루마을6단지 신도브래뉴아파트</v>
          </cell>
          <cell r="AI274" t="str">
            <v>616동 지하1주차장 3~4라인</v>
          </cell>
          <cell r="AJ274" t="str">
            <v>기타시설</v>
          </cell>
          <cell r="AK274" t="str">
            <v>아파트</v>
          </cell>
          <cell r="AL274" t="str">
            <v>37.1928383</v>
          </cell>
          <cell r="AM274" t="str">
            <v>127.0753092</v>
          </cell>
          <cell r="AN274" t="str">
            <v>지엔텔17-683</v>
          </cell>
          <cell r="AO274" t="str">
            <v>02-4479-9394</v>
          </cell>
          <cell r="AP274" t="str">
            <v>IOT연동</v>
          </cell>
        </row>
        <row r="275">
          <cell r="B275">
            <v>807</v>
          </cell>
          <cell r="C275" t="str">
            <v>20AF36A2D793</v>
          </cell>
          <cell r="D275" t="str">
            <v>송정그린빌아파트</v>
          </cell>
          <cell r="E275" t="str">
            <v>000077</v>
          </cell>
          <cell r="F275" t="str">
            <v>03</v>
          </cell>
          <cell r="G275" t="str">
            <v>지차저</v>
          </cell>
          <cell r="H275" t="str">
            <v>부분개방</v>
          </cell>
          <cell r="I275" t="str">
            <v>비공개</v>
          </cell>
          <cell r="J275" t="str">
            <v>등록</v>
          </cell>
          <cell r="K275" t="str">
            <v>전송</v>
          </cell>
          <cell r="L275" t="str">
            <v>클린일렉스</v>
          </cell>
          <cell r="M275" t="str">
            <v>KL40-BC</v>
          </cell>
          <cell r="N275" t="str">
            <v>운영중</v>
          </cell>
          <cell r="O275" t="str">
            <v>운영중</v>
          </cell>
          <cell r="Q275" t="str">
            <v>대기</v>
          </cell>
          <cell r="R275" t="str">
            <v>2022-11-11 13:56:22</v>
          </cell>
          <cell r="S275" t="str">
            <v>고압</v>
          </cell>
          <cell r="T275" t="str">
            <v>고정요금</v>
          </cell>
          <cell r="U275" t="str">
            <v>196</v>
          </cell>
          <cell r="V275" t="str">
            <v>7kw</v>
          </cell>
          <cell r="X275" t="str">
            <v>2017-12-13 16:54:51</v>
          </cell>
          <cell r="Y275" t="str">
            <v>경기도</v>
          </cell>
          <cell r="Z275" t="str">
            <v>안성시</v>
          </cell>
          <cell r="AA275" t="str">
            <v>서부지점</v>
          </cell>
          <cell r="AE275" t="str">
            <v>경기도 안성시 공도읍 양기길 46</v>
          </cell>
          <cell r="AF275" t="str">
            <v>송정그린빌아파트</v>
          </cell>
          <cell r="AG275" t="str">
            <v>경기도 안성시 공도읍 양기리 567</v>
          </cell>
          <cell r="AH275" t="str">
            <v>송정그린빌아파트</v>
          </cell>
          <cell r="AI275" t="str">
            <v/>
          </cell>
          <cell r="AJ275" t="str">
            <v>기타시설</v>
          </cell>
          <cell r="AK275" t="str">
            <v>아파트</v>
          </cell>
          <cell r="AL275" t="str">
            <v>37.0046354</v>
          </cell>
          <cell r="AM275" t="str">
            <v>127.2008902</v>
          </cell>
          <cell r="AN275" t="str">
            <v>지엔텔18-32</v>
          </cell>
          <cell r="AO275" t="str">
            <v>02-4530-4521</v>
          </cell>
          <cell r="AP275" t="str">
            <v>IOT연동</v>
          </cell>
        </row>
        <row r="276">
          <cell r="B276">
            <v>808</v>
          </cell>
          <cell r="C276" t="str">
            <v>20AF36A2C45B</v>
          </cell>
          <cell r="D276" t="str">
            <v>서창LH7단지아파트</v>
          </cell>
          <cell r="E276" t="str">
            <v>000078</v>
          </cell>
          <cell r="F276" t="str">
            <v>01</v>
          </cell>
          <cell r="G276" t="str">
            <v>지차저</v>
          </cell>
          <cell r="H276" t="str">
            <v>부분개방</v>
          </cell>
          <cell r="I276" t="str">
            <v>비공개</v>
          </cell>
          <cell r="J276" t="str">
            <v>등록</v>
          </cell>
          <cell r="K276" t="str">
            <v>전송</v>
          </cell>
          <cell r="L276" t="str">
            <v>클린일렉스</v>
          </cell>
          <cell r="M276" t="str">
            <v>KL40-BC</v>
          </cell>
          <cell r="N276" t="str">
            <v>운영중</v>
          </cell>
          <cell r="O276" t="str">
            <v>운영중</v>
          </cell>
          <cell r="Q276" t="str">
            <v>대기</v>
          </cell>
          <cell r="R276" t="str">
            <v>2022-11-11 13:54:29</v>
          </cell>
          <cell r="S276" t="str">
            <v>고압</v>
          </cell>
          <cell r="T276" t="str">
            <v>고정요금</v>
          </cell>
          <cell r="U276" t="str">
            <v>196</v>
          </cell>
          <cell r="V276" t="str">
            <v>7kw</v>
          </cell>
          <cell r="X276" t="str">
            <v>2017-12-13 16:43:32</v>
          </cell>
          <cell r="Y276" t="str">
            <v>인천광역시</v>
          </cell>
          <cell r="Z276" t="str">
            <v>남동구</v>
          </cell>
          <cell r="AA276" t="str">
            <v>양수렬</v>
          </cell>
          <cell r="AB276">
            <v>44897</v>
          </cell>
          <cell r="AC276" t="str">
            <v>OK</v>
          </cell>
          <cell r="AE276" t="str">
            <v>인천광역시 남동구 서창남순환로 190-15</v>
          </cell>
          <cell r="AF276" t="str">
            <v>서창LH7단지아파트</v>
          </cell>
          <cell r="AG276" t="str">
            <v>인천광역시 남동구 서창동 699</v>
          </cell>
          <cell r="AH276" t="str">
            <v>서창LH7단지아파트</v>
          </cell>
          <cell r="AI276" t="str">
            <v/>
          </cell>
          <cell r="AJ276" t="str">
            <v>기타시설</v>
          </cell>
          <cell r="AK276" t="str">
            <v>아파트</v>
          </cell>
          <cell r="AL276" t="str">
            <v>37.4222096</v>
          </cell>
          <cell r="AM276" t="str">
            <v>126.7444127</v>
          </cell>
          <cell r="AN276" t="str">
            <v>지엔텔17-656</v>
          </cell>
          <cell r="AO276" t="str">
            <v>11-2958-0488</v>
          </cell>
          <cell r="AP276" t="str">
            <v>IOT연동</v>
          </cell>
        </row>
        <row r="277">
          <cell r="B277">
            <v>812</v>
          </cell>
          <cell r="C277" t="str">
            <v>20AF36A2CC43</v>
          </cell>
          <cell r="D277" t="str">
            <v>화성태안주공10단지</v>
          </cell>
          <cell r="E277" t="str">
            <v>000069</v>
          </cell>
          <cell r="F277" t="str">
            <v>01</v>
          </cell>
          <cell r="G277" t="str">
            <v>지차저</v>
          </cell>
          <cell r="H277" t="str">
            <v>부분개방</v>
          </cell>
          <cell r="I277" t="str">
            <v>비공개</v>
          </cell>
          <cell r="J277" t="str">
            <v>등록</v>
          </cell>
          <cell r="K277" t="str">
            <v>전송</v>
          </cell>
          <cell r="L277" t="str">
            <v>클린일렉스</v>
          </cell>
          <cell r="M277" t="str">
            <v>KL40-BC</v>
          </cell>
          <cell r="N277" t="str">
            <v>운영중</v>
          </cell>
          <cell r="O277" t="str">
            <v>운영중</v>
          </cell>
          <cell r="Q277" t="str">
            <v>대기</v>
          </cell>
          <cell r="R277" t="str">
            <v>2022-11-11 13:56:26</v>
          </cell>
          <cell r="S277" t="str">
            <v>고압</v>
          </cell>
          <cell r="T277" t="str">
            <v>고정요금</v>
          </cell>
          <cell r="U277" t="str">
            <v>196</v>
          </cell>
          <cell r="V277" t="str">
            <v>7kw</v>
          </cell>
          <cell r="X277" t="str">
            <v>2017-12-13 14:36:36</v>
          </cell>
          <cell r="Y277" t="str">
            <v>경기도</v>
          </cell>
          <cell r="Z277" t="str">
            <v>화성시</v>
          </cell>
          <cell r="AA277" t="str">
            <v>서부지점</v>
          </cell>
          <cell r="AE277" t="str">
            <v>경기도 화성시 병점4로 102</v>
          </cell>
          <cell r="AF277" t="str">
            <v>화성태안주공10단지</v>
          </cell>
          <cell r="AG277" t="str">
            <v>경기도 화성시 진안동 908</v>
          </cell>
          <cell r="AH277" t="str">
            <v>화성태안주공10단지</v>
          </cell>
          <cell r="AI277" t="str">
            <v/>
          </cell>
          <cell r="AJ277" t="str">
            <v>기타시설</v>
          </cell>
          <cell r="AK277" t="str">
            <v>아파트</v>
          </cell>
          <cell r="AL277" t="str">
            <v>37.2160715</v>
          </cell>
          <cell r="AM277" t="str">
            <v>127.0420673</v>
          </cell>
          <cell r="AN277" t="str">
            <v>지엔텔17-659</v>
          </cell>
          <cell r="AO277" t="str">
            <v>02-4466-6205</v>
          </cell>
          <cell r="AP277" t="str">
            <v>IOT연동</v>
          </cell>
        </row>
        <row r="278">
          <cell r="B278">
            <v>815</v>
          </cell>
          <cell r="C278" t="str">
            <v>20AF36A2DC78</v>
          </cell>
          <cell r="D278" t="str">
            <v>송정그린빌아파트</v>
          </cell>
          <cell r="E278" t="str">
            <v>000077</v>
          </cell>
          <cell r="F278" t="str">
            <v>02</v>
          </cell>
          <cell r="G278" t="str">
            <v>지차저</v>
          </cell>
          <cell r="H278" t="str">
            <v>부분개방</v>
          </cell>
          <cell r="I278" t="str">
            <v>비공개</v>
          </cell>
          <cell r="J278" t="str">
            <v>등록</v>
          </cell>
          <cell r="K278" t="str">
            <v>전송</v>
          </cell>
          <cell r="L278" t="str">
            <v>클린일렉스</v>
          </cell>
          <cell r="M278" t="str">
            <v>KL40-BC</v>
          </cell>
          <cell r="N278" t="str">
            <v>운영중</v>
          </cell>
          <cell r="O278" t="str">
            <v>운영중</v>
          </cell>
          <cell r="Q278" t="str">
            <v>대기</v>
          </cell>
          <cell r="R278" t="str">
            <v>2022-11-11 13:58:12</v>
          </cell>
          <cell r="S278" t="str">
            <v>고압</v>
          </cell>
          <cell r="T278" t="str">
            <v>고정요금</v>
          </cell>
          <cell r="U278" t="str">
            <v>196</v>
          </cell>
          <cell r="V278" t="str">
            <v>7kw</v>
          </cell>
          <cell r="X278" t="str">
            <v>2017-12-13 16:53:58</v>
          </cell>
          <cell r="Y278" t="str">
            <v>경기도</v>
          </cell>
          <cell r="Z278" t="str">
            <v>안성시</v>
          </cell>
          <cell r="AA278" t="str">
            <v>서부지점</v>
          </cell>
          <cell r="AE278" t="str">
            <v>경기도 안성시 공도읍 양기길 46</v>
          </cell>
          <cell r="AF278" t="str">
            <v>송정그린빌아파트</v>
          </cell>
          <cell r="AG278" t="str">
            <v>경기도 안성시 공도읍 양기리 567</v>
          </cell>
          <cell r="AH278" t="str">
            <v>송정그린빌아파트</v>
          </cell>
          <cell r="AI278" t="str">
            <v/>
          </cell>
          <cell r="AJ278" t="str">
            <v>기타시설</v>
          </cell>
          <cell r="AK278" t="str">
            <v>아파트</v>
          </cell>
          <cell r="AL278" t="str">
            <v>37.0046354</v>
          </cell>
          <cell r="AM278" t="str">
            <v>127.2008902</v>
          </cell>
          <cell r="AN278" t="str">
            <v>지엔텔18-32</v>
          </cell>
          <cell r="AO278" t="str">
            <v>02-4530-4521</v>
          </cell>
          <cell r="AP278" t="str">
            <v>IOT연동</v>
          </cell>
        </row>
        <row r="279">
          <cell r="B279">
            <v>816</v>
          </cell>
          <cell r="C279" t="str">
            <v>20AF36A2DE0F</v>
          </cell>
          <cell r="D279" t="str">
            <v>나루마을6단지 신도브래뉴아파트</v>
          </cell>
          <cell r="E279" t="str">
            <v>000080</v>
          </cell>
          <cell r="F279" t="str">
            <v>01</v>
          </cell>
          <cell r="G279" t="str">
            <v>지차저</v>
          </cell>
          <cell r="H279" t="str">
            <v>부분개방</v>
          </cell>
          <cell r="I279" t="str">
            <v>비공개</v>
          </cell>
          <cell r="J279" t="str">
            <v>등록</v>
          </cell>
          <cell r="K279" t="str">
            <v>전송</v>
          </cell>
          <cell r="L279" t="str">
            <v>클린일렉스</v>
          </cell>
          <cell r="M279" t="str">
            <v>KL40-BC</v>
          </cell>
          <cell r="N279" t="str">
            <v>운영중</v>
          </cell>
          <cell r="O279" t="str">
            <v>운영중</v>
          </cell>
          <cell r="Q279" t="str">
            <v>대기</v>
          </cell>
          <cell r="R279" t="str">
            <v>2022-11-11 13:57:28</v>
          </cell>
          <cell r="S279" t="str">
            <v>고압</v>
          </cell>
          <cell r="T279" t="str">
            <v>고정요금</v>
          </cell>
          <cell r="U279" t="str">
            <v>196</v>
          </cell>
          <cell r="V279" t="str">
            <v>7kw</v>
          </cell>
          <cell r="X279" t="str">
            <v>2017-12-13 16:58:27</v>
          </cell>
          <cell r="Y279" t="str">
            <v>경기도</v>
          </cell>
          <cell r="Z279" t="str">
            <v>화성시</v>
          </cell>
          <cell r="AA279" t="str">
            <v>서부지점</v>
          </cell>
          <cell r="AE279" t="str">
            <v>경기도 화성시 동탄반석로 41</v>
          </cell>
          <cell r="AF279" t="str">
            <v>나루마을6단지 신도브래뉴아파트</v>
          </cell>
          <cell r="AG279" t="str">
            <v>경기도 화성시 반송동 215</v>
          </cell>
          <cell r="AH279" t="str">
            <v>나루마을6단지 신도브래뉴아파트</v>
          </cell>
          <cell r="AI279" t="str">
            <v>612동 지하1주차장 우회전 입구 A05</v>
          </cell>
          <cell r="AJ279" t="str">
            <v>기타시설</v>
          </cell>
          <cell r="AK279" t="str">
            <v>아파트</v>
          </cell>
          <cell r="AL279" t="str">
            <v>37.1928383</v>
          </cell>
          <cell r="AM279" t="str">
            <v>127.0753092</v>
          </cell>
          <cell r="AN279" t="str">
            <v>지엔텔17-683</v>
          </cell>
          <cell r="AO279" t="str">
            <v>02-4479-9456</v>
          </cell>
          <cell r="AP279" t="str">
            <v>IOT연동</v>
          </cell>
        </row>
        <row r="280">
          <cell r="B280">
            <v>817</v>
          </cell>
          <cell r="C280" t="str">
            <v>20AF36A2DB6F</v>
          </cell>
          <cell r="D280" t="str">
            <v>서창LH7단지아파트</v>
          </cell>
          <cell r="E280" t="str">
            <v>000078</v>
          </cell>
          <cell r="F280" t="str">
            <v>05</v>
          </cell>
          <cell r="G280" t="str">
            <v>지차저</v>
          </cell>
          <cell r="H280" t="str">
            <v>부분개방</v>
          </cell>
          <cell r="I280" t="str">
            <v>비공개</v>
          </cell>
          <cell r="J280" t="str">
            <v>등록</v>
          </cell>
          <cell r="K280" t="str">
            <v>전송</v>
          </cell>
          <cell r="L280" t="str">
            <v>클린일렉스</v>
          </cell>
          <cell r="M280" t="str">
            <v>KL40-BC</v>
          </cell>
          <cell r="N280" t="str">
            <v>운영중</v>
          </cell>
          <cell r="O280" t="str">
            <v>운영중</v>
          </cell>
          <cell r="Q280" t="str">
            <v>충전중</v>
          </cell>
          <cell r="R280" t="str">
            <v>2022-11-11 09:06:06</v>
          </cell>
          <cell r="S280" t="str">
            <v>고압</v>
          </cell>
          <cell r="T280" t="str">
            <v>고정요금</v>
          </cell>
          <cell r="U280" t="str">
            <v>196</v>
          </cell>
          <cell r="V280" t="str">
            <v>7kw</v>
          </cell>
          <cell r="X280" t="str">
            <v>2017-12-13 16:51:46</v>
          </cell>
          <cell r="Y280" t="str">
            <v>인천광역시</v>
          </cell>
          <cell r="Z280" t="str">
            <v>남동구</v>
          </cell>
          <cell r="AA280" t="str">
            <v>양수렬</v>
          </cell>
          <cell r="AB280">
            <v>44897</v>
          </cell>
          <cell r="AC280" t="str">
            <v>OK</v>
          </cell>
          <cell r="AE280" t="str">
            <v>인천광역시 남동구 서창남순환로 190-15</v>
          </cell>
          <cell r="AF280" t="str">
            <v>서창LH7단지아파트</v>
          </cell>
          <cell r="AG280" t="str">
            <v>인천광역시 남동구 서창동 699</v>
          </cell>
          <cell r="AH280" t="str">
            <v>서창LH7단지아파트</v>
          </cell>
          <cell r="AI280" t="str">
            <v/>
          </cell>
          <cell r="AJ280" t="str">
            <v>기타시설</v>
          </cell>
          <cell r="AK280" t="str">
            <v>아파트</v>
          </cell>
          <cell r="AL280" t="str">
            <v>37.4222096</v>
          </cell>
          <cell r="AM280" t="str">
            <v>126.7444127</v>
          </cell>
          <cell r="AN280" t="str">
            <v>지엔텔17-656</v>
          </cell>
          <cell r="AO280" t="str">
            <v>11-2958-0488</v>
          </cell>
          <cell r="AP280" t="str">
            <v>IOT연동</v>
          </cell>
        </row>
        <row r="281">
          <cell r="B281">
            <v>818</v>
          </cell>
          <cell r="C281" t="str">
            <v>20AF36A2D843</v>
          </cell>
          <cell r="D281" t="str">
            <v>송정그린빌아파트</v>
          </cell>
          <cell r="E281" t="str">
            <v>000077</v>
          </cell>
          <cell r="F281" t="str">
            <v>01</v>
          </cell>
          <cell r="G281" t="str">
            <v>지차저</v>
          </cell>
          <cell r="H281" t="str">
            <v>부분개방</v>
          </cell>
          <cell r="I281" t="str">
            <v>비공개</v>
          </cell>
          <cell r="J281" t="str">
            <v>등록</v>
          </cell>
          <cell r="K281" t="str">
            <v>전송</v>
          </cell>
          <cell r="L281" t="str">
            <v>클린일렉스</v>
          </cell>
          <cell r="M281" t="str">
            <v>KL40-BC</v>
          </cell>
          <cell r="N281" t="str">
            <v>운영중</v>
          </cell>
          <cell r="O281" t="str">
            <v>운영중</v>
          </cell>
          <cell r="Q281" t="str">
            <v>대기</v>
          </cell>
          <cell r="R281" t="str">
            <v>2022-11-11 13:54:37</v>
          </cell>
          <cell r="S281" t="str">
            <v>고압</v>
          </cell>
          <cell r="T281" t="str">
            <v>고정요금</v>
          </cell>
          <cell r="U281" t="str">
            <v>196</v>
          </cell>
          <cell r="V281" t="str">
            <v>7kw</v>
          </cell>
          <cell r="X281" t="str">
            <v>2017-12-13 16:53:03</v>
          </cell>
          <cell r="Y281" t="str">
            <v>경기도</v>
          </cell>
          <cell r="Z281" t="str">
            <v>안성시</v>
          </cell>
          <cell r="AA281" t="str">
            <v>서부지점</v>
          </cell>
          <cell r="AE281" t="str">
            <v>경기도 안성시 공도읍 양기길 46</v>
          </cell>
          <cell r="AF281" t="str">
            <v>송정그린빌아파트</v>
          </cell>
          <cell r="AG281" t="str">
            <v>경기도 안성시 공도읍 양기리 567</v>
          </cell>
          <cell r="AH281" t="str">
            <v>송정그린빌아파트</v>
          </cell>
          <cell r="AI281" t="str">
            <v/>
          </cell>
          <cell r="AJ281" t="str">
            <v>기타시설</v>
          </cell>
          <cell r="AK281" t="str">
            <v>아파트</v>
          </cell>
          <cell r="AL281" t="str">
            <v>37.0046354</v>
          </cell>
          <cell r="AM281" t="str">
            <v>127.2008902</v>
          </cell>
          <cell r="AN281" t="str">
            <v>지엔텔18-32</v>
          </cell>
          <cell r="AO281" t="str">
            <v>02-4530-4521</v>
          </cell>
          <cell r="AP281" t="str">
            <v>IOT연동</v>
          </cell>
        </row>
        <row r="282">
          <cell r="B282">
            <v>819</v>
          </cell>
          <cell r="C282" t="str">
            <v>20AF36A2DB80</v>
          </cell>
          <cell r="D282" t="str">
            <v>서창LH7단지아파트</v>
          </cell>
          <cell r="E282" t="str">
            <v>000078</v>
          </cell>
          <cell r="F282" t="str">
            <v>03</v>
          </cell>
          <cell r="G282" t="str">
            <v>지차저</v>
          </cell>
          <cell r="H282" t="str">
            <v>부분개방</v>
          </cell>
          <cell r="I282" t="str">
            <v>비공개</v>
          </cell>
          <cell r="J282" t="str">
            <v>등록</v>
          </cell>
          <cell r="K282" t="str">
            <v>전송</v>
          </cell>
          <cell r="L282" t="str">
            <v>클린일렉스</v>
          </cell>
          <cell r="M282" t="str">
            <v>KL40-BC</v>
          </cell>
          <cell r="N282" t="str">
            <v>운영중</v>
          </cell>
          <cell r="O282" t="str">
            <v>운영중</v>
          </cell>
          <cell r="Q282" t="str">
            <v>대기</v>
          </cell>
          <cell r="R282" t="str">
            <v>2022-11-11 13:59:07</v>
          </cell>
          <cell r="S282" t="str">
            <v>고압</v>
          </cell>
          <cell r="T282" t="str">
            <v>고정요금</v>
          </cell>
          <cell r="U282" t="str">
            <v>196</v>
          </cell>
          <cell r="V282" t="str">
            <v>7kw</v>
          </cell>
          <cell r="X282" t="str">
            <v>2017-12-13 16:48:34</v>
          </cell>
          <cell r="Y282" t="str">
            <v>인천광역시</v>
          </cell>
          <cell r="Z282" t="str">
            <v>남동구</v>
          </cell>
          <cell r="AA282" t="str">
            <v>양수렬</v>
          </cell>
          <cell r="AB282">
            <v>44897</v>
          </cell>
          <cell r="AC282" t="str">
            <v>OK</v>
          </cell>
          <cell r="AE282" t="str">
            <v>인천광역시 남동구 서창남순환로 190-15</v>
          </cell>
          <cell r="AF282" t="str">
            <v>서창LH7단지아파트</v>
          </cell>
          <cell r="AG282" t="str">
            <v>인천광역시 남동구 서창동 699</v>
          </cell>
          <cell r="AH282" t="str">
            <v>서창LH7단지아파트</v>
          </cell>
          <cell r="AI282" t="str">
            <v/>
          </cell>
          <cell r="AJ282" t="str">
            <v>기타시설</v>
          </cell>
          <cell r="AK282" t="str">
            <v>아파트</v>
          </cell>
          <cell r="AL282" t="str">
            <v>37.4222096</v>
          </cell>
          <cell r="AM282" t="str">
            <v>126.7444127</v>
          </cell>
          <cell r="AN282" t="str">
            <v>지엔텔17-656</v>
          </cell>
          <cell r="AO282" t="str">
            <v>11-2958-0488</v>
          </cell>
          <cell r="AP282" t="str">
            <v>IOT연동</v>
          </cell>
        </row>
        <row r="283">
          <cell r="B283">
            <v>820</v>
          </cell>
          <cell r="C283" t="str">
            <v>20AF36A2D95E</v>
          </cell>
          <cell r="D283" t="str">
            <v>래미안강남힐즈아파트</v>
          </cell>
          <cell r="E283" t="str">
            <v>000072</v>
          </cell>
          <cell r="F283" t="str">
            <v>08</v>
          </cell>
          <cell r="G283" t="str">
            <v>지차저</v>
          </cell>
          <cell r="H283" t="str">
            <v>부분개방</v>
          </cell>
          <cell r="I283" t="str">
            <v>비공개</v>
          </cell>
          <cell r="J283" t="str">
            <v>등록</v>
          </cell>
          <cell r="K283" t="str">
            <v>전송</v>
          </cell>
          <cell r="L283" t="str">
            <v>클린일렉스</v>
          </cell>
          <cell r="M283" t="str">
            <v>KL40-BC</v>
          </cell>
          <cell r="N283" t="str">
            <v>운영중</v>
          </cell>
          <cell r="O283" t="str">
            <v>운영중</v>
          </cell>
          <cell r="Q283" t="str">
            <v>대기</v>
          </cell>
          <cell r="R283" t="str">
            <v>2022-11-11 13:54:42</v>
          </cell>
          <cell r="S283" t="str">
            <v>고압</v>
          </cell>
          <cell r="T283" t="str">
            <v>고정요금</v>
          </cell>
          <cell r="U283" t="str">
            <v>196</v>
          </cell>
          <cell r="V283" t="str">
            <v>7kw</v>
          </cell>
          <cell r="X283" t="str">
            <v>2017-12-13 14:03:03</v>
          </cell>
          <cell r="Y283" t="str">
            <v>서울특별시</v>
          </cell>
          <cell r="Z283" t="str">
            <v>강남구</v>
          </cell>
          <cell r="AA283" t="str">
            <v>정희상</v>
          </cell>
          <cell r="AE283" t="str">
            <v>서울특별시 강남구 자곡로 101</v>
          </cell>
          <cell r="AF283" t="str">
            <v>래미안강남힐즈아파트</v>
          </cell>
          <cell r="AG283" t="str">
            <v>서울특별시 강남구 자곡동 611</v>
          </cell>
          <cell r="AH283" t="str">
            <v>래미안강남힐즈아파트</v>
          </cell>
          <cell r="AI283" t="str">
            <v/>
          </cell>
          <cell r="AJ283" t="str">
            <v>기타시설</v>
          </cell>
          <cell r="AK283" t="str">
            <v>아파트</v>
          </cell>
          <cell r="AL283" t="str">
            <v>37.4726396</v>
          </cell>
          <cell r="AM283" t="str">
            <v>127.0957883</v>
          </cell>
          <cell r="AN283" t="str">
            <v>지엔텔17-672</v>
          </cell>
          <cell r="AO283" t="str">
            <v>01-5486-6865</v>
          </cell>
          <cell r="AP283" t="str">
            <v>IOT연동</v>
          </cell>
        </row>
        <row r="284">
          <cell r="B284">
            <v>821</v>
          </cell>
          <cell r="C284" t="str">
            <v>20AF36A2DE00</v>
          </cell>
          <cell r="D284" t="str">
            <v>나루마을6단지 신도브래뉴아파트</v>
          </cell>
          <cell r="E284" t="str">
            <v>000080</v>
          </cell>
          <cell r="F284" t="str">
            <v>03</v>
          </cell>
          <cell r="G284" t="str">
            <v>지차저</v>
          </cell>
          <cell r="H284" t="str">
            <v>부분개방</v>
          </cell>
          <cell r="I284" t="str">
            <v>비공개</v>
          </cell>
          <cell r="J284" t="str">
            <v>등록</v>
          </cell>
          <cell r="K284" t="str">
            <v>전송</v>
          </cell>
          <cell r="L284" t="str">
            <v>클린일렉스</v>
          </cell>
          <cell r="M284" t="str">
            <v>KL40-BC</v>
          </cell>
          <cell r="N284" t="str">
            <v>운영중</v>
          </cell>
          <cell r="O284" t="str">
            <v>운영중</v>
          </cell>
          <cell r="Q284" t="str">
            <v>대기</v>
          </cell>
          <cell r="R284" t="str">
            <v>2022-11-11 13:57:12</v>
          </cell>
          <cell r="S284" t="str">
            <v>고압</v>
          </cell>
          <cell r="T284" t="str">
            <v>고정요금</v>
          </cell>
          <cell r="U284" t="str">
            <v>196</v>
          </cell>
          <cell r="V284" t="str">
            <v>7kw</v>
          </cell>
          <cell r="X284" t="str">
            <v>2017-12-13 17:01:39</v>
          </cell>
          <cell r="Y284" t="str">
            <v>경기도</v>
          </cell>
          <cell r="Z284" t="str">
            <v>화성시</v>
          </cell>
          <cell r="AA284" t="str">
            <v>서부지점</v>
          </cell>
          <cell r="AE284" t="str">
            <v>경기도 화성시 동탄반석로 41</v>
          </cell>
          <cell r="AF284" t="str">
            <v>나루마을6단지 신도브래뉴아파트</v>
          </cell>
          <cell r="AG284" t="str">
            <v>경기도 화성시 반송동 215</v>
          </cell>
          <cell r="AH284" t="str">
            <v>나루마을6단지 신도브래뉴아파트</v>
          </cell>
          <cell r="AI284" t="str">
            <v>616동 지하1주차장 3~4라인</v>
          </cell>
          <cell r="AJ284" t="str">
            <v>기타시설</v>
          </cell>
          <cell r="AK284" t="str">
            <v>아파트</v>
          </cell>
          <cell r="AL284" t="str">
            <v>37.1928383</v>
          </cell>
          <cell r="AM284" t="str">
            <v>127.0753092</v>
          </cell>
          <cell r="AN284" t="str">
            <v>지엔텔17-683</v>
          </cell>
          <cell r="AO284" t="str">
            <v>02-4479-9456</v>
          </cell>
          <cell r="AP284" t="str">
            <v>IOT연동</v>
          </cell>
        </row>
        <row r="285">
          <cell r="B285">
            <v>822</v>
          </cell>
          <cell r="C285" t="str">
            <v>20AF36A2D89C</v>
          </cell>
          <cell r="D285" t="str">
            <v>래미안강남힐즈아파트</v>
          </cell>
          <cell r="E285" t="str">
            <v>000072</v>
          </cell>
          <cell r="F285" t="str">
            <v>09</v>
          </cell>
          <cell r="G285" t="str">
            <v>지차저</v>
          </cell>
          <cell r="H285" t="str">
            <v>부분개방</v>
          </cell>
          <cell r="I285" t="str">
            <v>비공개</v>
          </cell>
          <cell r="J285" t="str">
            <v>등록</v>
          </cell>
          <cell r="K285" t="str">
            <v>전송</v>
          </cell>
          <cell r="L285" t="str">
            <v>클린일렉스</v>
          </cell>
          <cell r="M285" t="str">
            <v>KL40-BC</v>
          </cell>
          <cell r="N285" t="str">
            <v>운영중</v>
          </cell>
          <cell r="O285" t="str">
            <v>운영중</v>
          </cell>
          <cell r="Q285" t="str">
            <v>대기</v>
          </cell>
          <cell r="R285" t="str">
            <v>2022-11-11 13:51:26</v>
          </cell>
          <cell r="S285" t="str">
            <v>고압</v>
          </cell>
          <cell r="T285" t="str">
            <v>고정요금</v>
          </cell>
          <cell r="U285" t="str">
            <v>196</v>
          </cell>
          <cell r="V285" t="str">
            <v>7kw</v>
          </cell>
          <cell r="X285" t="str">
            <v>2017-12-13 14:25:27</v>
          </cell>
          <cell r="Y285" t="str">
            <v>서울특별시</v>
          </cell>
          <cell r="Z285" t="str">
            <v>강남구</v>
          </cell>
          <cell r="AA285" t="str">
            <v>정희상</v>
          </cell>
          <cell r="AE285" t="str">
            <v>서울특별시 강남구 자곡로 101</v>
          </cell>
          <cell r="AF285" t="str">
            <v>래미안강남힐즈아파트</v>
          </cell>
          <cell r="AG285" t="str">
            <v>서울특별시 강남구 자곡동 611</v>
          </cell>
          <cell r="AH285" t="str">
            <v>래미안강남힐즈아파트</v>
          </cell>
          <cell r="AI285" t="str">
            <v/>
          </cell>
          <cell r="AJ285" t="str">
            <v>기타시설</v>
          </cell>
          <cell r="AK285" t="str">
            <v>아파트</v>
          </cell>
          <cell r="AL285" t="str">
            <v>37.4726396</v>
          </cell>
          <cell r="AM285" t="str">
            <v>127.0957883</v>
          </cell>
          <cell r="AN285" t="str">
            <v>지엔텔17-672</v>
          </cell>
          <cell r="AO285" t="str">
            <v>01-5486-6865</v>
          </cell>
          <cell r="AP285" t="str">
            <v>IOT연동</v>
          </cell>
        </row>
        <row r="286">
          <cell r="B286">
            <v>824</v>
          </cell>
          <cell r="C286" t="str">
            <v>20AF36A2DE0A</v>
          </cell>
          <cell r="D286" t="str">
            <v>송정그린빌아파트</v>
          </cell>
          <cell r="E286" t="str">
            <v>000077</v>
          </cell>
          <cell r="F286" t="str">
            <v>04</v>
          </cell>
          <cell r="G286" t="str">
            <v>지차저</v>
          </cell>
          <cell r="H286" t="str">
            <v>부분개방</v>
          </cell>
          <cell r="I286" t="str">
            <v>비공개</v>
          </cell>
          <cell r="J286" t="str">
            <v>등록</v>
          </cell>
          <cell r="K286" t="str">
            <v>전송</v>
          </cell>
          <cell r="L286" t="str">
            <v>클린일렉스</v>
          </cell>
          <cell r="M286" t="str">
            <v>KL40-BC</v>
          </cell>
          <cell r="N286" t="str">
            <v>운영중</v>
          </cell>
          <cell r="O286" t="str">
            <v>운영중</v>
          </cell>
          <cell r="Q286" t="str">
            <v>충전완료</v>
          </cell>
          <cell r="R286" t="str">
            <v>2022-11-11 13:54:38</v>
          </cell>
          <cell r="S286" t="str">
            <v>고압</v>
          </cell>
          <cell r="T286" t="str">
            <v>고정요금</v>
          </cell>
          <cell r="U286" t="str">
            <v>196</v>
          </cell>
          <cell r="V286" t="str">
            <v>7kw</v>
          </cell>
          <cell r="X286" t="str">
            <v>2017-12-13 16:37:36</v>
          </cell>
          <cell r="Y286" t="str">
            <v>경기도</v>
          </cell>
          <cell r="Z286" t="str">
            <v>안성시</v>
          </cell>
          <cell r="AA286" t="str">
            <v>서부지점</v>
          </cell>
          <cell r="AE286" t="str">
            <v>경기도 안성시 공도읍 양기길 46</v>
          </cell>
          <cell r="AF286" t="str">
            <v>송정그린빌아파트</v>
          </cell>
          <cell r="AG286" t="str">
            <v>경기도 안성시 공도읍 양기리 567</v>
          </cell>
          <cell r="AH286" t="str">
            <v>송정그린빌아파트</v>
          </cell>
          <cell r="AI286" t="str">
            <v/>
          </cell>
          <cell r="AJ286" t="str">
            <v>기타시설</v>
          </cell>
          <cell r="AK286" t="str">
            <v>아파트</v>
          </cell>
          <cell r="AL286" t="str">
            <v>37.0046354</v>
          </cell>
          <cell r="AM286" t="str">
            <v>127.2008902</v>
          </cell>
          <cell r="AN286" t="str">
            <v>지엔텔18-32</v>
          </cell>
          <cell r="AO286" t="str">
            <v>02-4530-4549</v>
          </cell>
          <cell r="AP286" t="str">
            <v>IOT연동</v>
          </cell>
        </row>
        <row r="287">
          <cell r="B287">
            <v>825</v>
          </cell>
          <cell r="C287" t="str">
            <v>20AF36A2D6D9</v>
          </cell>
          <cell r="D287" t="str">
            <v>서창LH7단지아파트</v>
          </cell>
          <cell r="E287" t="str">
            <v>000078</v>
          </cell>
          <cell r="F287" t="str">
            <v>02</v>
          </cell>
          <cell r="G287" t="str">
            <v>지차저</v>
          </cell>
          <cell r="H287" t="str">
            <v>부분개방</v>
          </cell>
          <cell r="I287" t="str">
            <v>비공개</v>
          </cell>
          <cell r="J287" t="str">
            <v>등록</v>
          </cell>
          <cell r="K287" t="str">
            <v>전송</v>
          </cell>
          <cell r="L287" t="str">
            <v>클린일렉스</v>
          </cell>
          <cell r="M287" t="str">
            <v>KL40-BC</v>
          </cell>
          <cell r="N287" t="str">
            <v>운영중</v>
          </cell>
          <cell r="O287" t="str">
            <v>운영중</v>
          </cell>
          <cell r="Q287" t="str">
            <v>대기</v>
          </cell>
          <cell r="R287" t="str">
            <v>2022-11-11 13:51:52</v>
          </cell>
          <cell r="S287" t="str">
            <v>고압</v>
          </cell>
          <cell r="T287" t="str">
            <v>고정요금</v>
          </cell>
          <cell r="U287" t="str">
            <v>196</v>
          </cell>
          <cell r="V287" t="str">
            <v>7kw</v>
          </cell>
          <cell r="X287" t="str">
            <v>2017-12-13 16:39:40</v>
          </cell>
          <cell r="Y287" t="str">
            <v>인천광역시</v>
          </cell>
          <cell r="Z287" t="str">
            <v>남동구</v>
          </cell>
          <cell r="AA287" t="str">
            <v>양수렬</v>
          </cell>
          <cell r="AB287">
            <v>44897</v>
          </cell>
          <cell r="AC287" t="str">
            <v>OK</v>
          </cell>
          <cell r="AE287" t="str">
            <v>인천광역시 남동구 서창남순환로 190-15</v>
          </cell>
          <cell r="AF287" t="str">
            <v>서창LH7단지아파트</v>
          </cell>
          <cell r="AG287" t="str">
            <v>인천광역시 남동구 서창동 699</v>
          </cell>
          <cell r="AH287" t="str">
            <v>서창LH7단지아파트</v>
          </cell>
          <cell r="AI287" t="str">
            <v/>
          </cell>
          <cell r="AJ287" t="str">
            <v>기타시설</v>
          </cell>
          <cell r="AK287" t="str">
            <v>아파트</v>
          </cell>
          <cell r="AL287" t="str">
            <v>37.4222096</v>
          </cell>
          <cell r="AM287" t="str">
            <v>126.7444127</v>
          </cell>
          <cell r="AN287" t="str">
            <v>지엔텔17-656</v>
          </cell>
          <cell r="AO287" t="str">
            <v>11-2958-0488</v>
          </cell>
          <cell r="AP287" t="str">
            <v>IOT연동</v>
          </cell>
        </row>
        <row r="288">
          <cell r="B288">
            <v>826</v>
          </cell>
          <cell r="C288" t="str">
            <v>20AF36A2D904</v>
          </cell>
          <cell r="D288" t="str">
            <v>래미안강남힐즈아파트</v>
          </cell>
          <cell r="E288" t="str">
            <v>000072</v>
          </cell>
          <cell r="F288" t="str">
            <v>11</v>
          </cell>
          <cell r="G288" t="str">
            <v>지차저</v>
          </cell>
          <cell r="H288" t="str">
            <v>부분개방</v>
          </cell>
          <cell r="I288" t="str">
            <v>비공개</v>
          </cell>
          <cell r="J288" t="str">
            <v>등록</v>
          </cell>
          <cell r="K288" t="str">
            <v>전송</v>
          </cell>
          <cell r="L288" t="str">
            <v>클린일렉스</v>
          </cell>
          <cell r="M288" t="str">
            <v>KL40-BC</v>
          </cell>
          <cell r="N288" t="str">
            <v>운영중</v>
          </cell>
          <cell r="O288" t="str">
            <v>운영중</v>
          </cell>
          <cell r="Q288" t="str">
            <v>대기</v>
          </cell>
          <cell r="R288" t="str">
            <v>2022-11-11 13:52:16</v>
          </cell>
          <cell r="S288" t="str">
            <v>고압</v>
          </cell>
          <cell r="T288" t="str">
            <v>고정요금</v>
          </cell>
          <cell r="U288" t="str">
            <v>196</v>
          </cell>
          <cell r="V288" t="str">
            <v>7kw</v>
          </cell>
          <cell r="X288" t="str">
            <v>2017-12-13 16:27:05</v>
          </cell>
          <cell r="Y288" t="str">
            <v>서울특별시</v>
          </cell>
          <cell r="Z288" t="str">
            <v>강남구</v>
          </cell>
          <cell r="AA288" t="str">
            <v>정희상</v>
          </cell>
          <cell r="AE288" t="str">
            <v>서울특별시 강남구 자곡로 101</v>
          </cell>
          <cell r="AF288" t="str">
            <v>래미안강남힐즈아파트</v>
          </cell>
          <cell r="AG288" t="str">
            <v>서울특별시 강남구 자곡동 611</v>
          </cell>
          <cell r="AH288" t="str">
            <v>래미안강남힐즈아파트</v>
          </cell>
          <cell r="AI288" t="str">
            <v/>
          </cell>
          <cell r="AJ288" t="str">
            <v>기타시설</v>
          </cell>
          <cell r="AK288" t="str">
            <v>아파트</v>
          </cell>
          <cell r="AL288" t="str">
            <v>37.4726396</v>
          </cell>
          <cell r="AM288" t="str">
            <v>127.0957883</v>
          </cell>
          <cell r="AN288" t="str">
            <v>지엔텔17-672</v>
          </cell>
          <cell r="AO288" t="str">
            <v>01-5486-6865</v>
          </cell>
          <cell r="AP288" t="str">
            <v>IOT연동</v>
          </cell>
        </row>
        <row r="289">
          <cell r="B289">
            <v>827</v>
          </cell>
          <cell r="C289" t="str">
            <v>20AF36A2D881</v>
          </cell>
          <cell r="D289" t="str">
            <v>래미안강남힐즈아파트</v>
          </cell>
          <cell r="E289" t="str">
            <v>000072</v>
          </cell>
          <cell r="F289" t="str">
            <v>12</v>
          </cell>
          <cell r="G289" t="str">
            <v>지차저</v>
          </cell>
          <cell r="H289" t="str">
            <v>부분개방</v>
          </cell>
          <cell r="I289" t="str">
            <v>비공개</v>
          </cell>
          <cell r="J289" t="str">
            <v>등록</v>
          </cell>
          <cell r="K289" t="str">
            <v>전송</v>
          </cell>
          <cell r="L289" t="str">
            <v>클린일렉스</v>
          </cell>
          <cell r="M289" t="str">
            <v>KL40-BC</v>
          </cell>
          <cell r="N289" t="str">
            <v>운영중</v>
          </cell>
          <cell r="O289" t="str">
            <v>운영중</v>
          </cell>
          <cell r="Q289" t="str">
            <v>대기</v>
          </cell>
          <cell r="R289" t="str">
            <v>2022-11-11 13:52:50</v>
          </cell>
          <cell r="S289" t="str">
            <v>고압</v>
          </cell>
          <cell r="T289" t="str">
            <v>고정요금</v>
          </cell>
          <cell r="U289" t="str">
            <v>196</v>
          </cell>
          <cell r="V289" t="str">
            <v>7kw</v>
          </cell>
          <cell r="X289" t="str">
            <v>2017-12-13 16:33:22</v>
          </cell>
          <cell r="Y289" t="str">
            <v>서울특별시</v>
          </cell>
          <cell r="Z289" t="str">
            <v>강남구</v>
          </cell>
          <cell r="AA289" t="str">
            <v>정희상</v>
          </cell>
          <cell r="AE289" t="str">
            <v>서울특별시 강남구 자곡로 101</v>
          </cell>
          <cell r="AF289" t="str">
            <v>래미안강남힐즈아파트</v>
          </cell>
          <cell r="AG289" t="str">
            <v>서울특별시 강남구 자곡동 611</v>
          </cell>
          <cell r="AH289" t="str">
            <v>래미안강남힐즈아파트</v>
          </cell>
          <cell r="AI289" t="str">
            <v/>
          </cell>
          <cell r="AJ289" t="str">
            <v>기타시설</v>
          </cell>
          <cell r="AK289" t="str">
            <v>아파트</v>
          </cell>
          <cell r="AL289" t="str">
            <v>37.4726396</v>
          </cell>
          <cell r="AM289" t="str">
            <v>127.0957883</v>
          </cell>
          <cell r="AN289" t="str">
            <v>지엔텔17-672</v>
          </cell>
          <cell r="AO289" t="str">
            <v>01-5486-6865</v>
          </cell>
          <cell r="AP289" t="str">
            <v>IOT연동</v>
          </cell>
        </row>
        <row r="290">
          <cell r="B290">
            <v>828</v>
          </cell>
          <cell r="C290" t="str">
            <v>20AF36A2D94F</v>
          </cell>
          <cell r="D290" t="str">
            <v>화성태안주공10단지</v>
          </cell>
          <cell r="E290" t="str">
            <v>000069</v>
          </cell>
          <cell r="F290" t="str">
            <v>02</v>
          </cell>
          <cell r="G290" t="str">
            <v>지차저</v>
          </cell>
          <cell r="H290" t="str">
            <v>부분개방</v>
          </cell>
          <cell r="I290" t="str">
            <v>비공개</v>
          </cell>
          <cell r="J290" t="str">
            <v>등록</v>
          </cell>
          <cell r="K290" t="str">
            <v>전송</v>
          </cell>
          <cell r="L290" t="str">
            <v>클린일렉스</v>
          </cell>
          <cell r="M290" t="str">
            <v>KL40-BC</v>
          </cell>
          <cell r="N290" t="str">
            <v>운영중</v>
          </cell>
          <cell r="O290" t="str">
            <v>운영중</v>
          </cell>
          <cell r="Q290" t="str">
            <v>충전중</v>
          </cell>
          <cell r="R290" t="str">
            <v>2022-11-11 12:06:28</v>
          </cell>
          <cell r="S290" t="str">
            <v>고압</v>
          </cell>
          <cell r="T290" t="str">
            <v>고정요금</v>
          </cell>
          <cell r="U290" t="str">
            <v>196</v>
          </cell>
          <cell r="V290" t="str">
            <v>7kw</v>
          </cell>
          <cell r="X290" t="str">
            <v>2017-12-13 13:18:06</v>
          </cell>
          <cell r="Y290" t="str">
            <v>경기도</v>
          </cell>
          <cell r="Z290" t="str">
            <v>화성시</v>
          </cell>
          <cell r="AA290" t="str">
            <v>서부지점</v>
          </cell>
          <cell r="AE290" t="str">
            <v>경기도 화성시 병점4로 102</v>
          </cell>
          <cell r="AF290" t="str">
            <v>화성태안주공10단지</v>
          </cell>
          <cell r="AG290" t="str">
            <v>경기도 화성시 진안동 908</v>
          </cell>
          <cell r="AH290" t="str">
            <v>화성태안주공10단지</v>
          </cell>
          <cell r="AI290" t="str">
            <v/>
          </cell>
          <cell r="AJ290" t="str">
            <v>기타시설</v>
          </cell>
          <cell r="AK290" t="str">
            <v>아파트</v>
          </cell>
          <cell r="AL290" t="str">
            <v>37.2160715</v>
          </cell>
          <cell r="AM290" t="str">
            <v>127.0420673</v>
          </cell>
          <cell r="AN290" t="str">
            <v>지엔텔17-659</v>
          </cell>
          <cell r="AO290" t="str">
            <v>02-4466-6205</v>
          </cell>
          <cell r="AP290" t="str">
            <v>IOT연동</v>
          </cell>
        </row>
        <row r="291">
          <cell r="B291">
            <v>829</v>
          </cell>
          <cell r="C291" t="str">
            <v>20AF36A2D899</v>
          </cell>
          <cell r="D291" t="str">
            <v>화성태안주공10단지</v>
          </cell>
          <cell r="E291" t="str">
            <v>000069</v>
          </cell>
          <cell r="F291" t="str">
            <v>04</v>
          </cell>
          <cell r="G291" t="str">
            <v>지차저</v>
          </cell>
          <cell r="H291" t="str">
            <v>부분개방</v>
          </cell>
          <cell r="I291" t="str">
            <v>비공개</v>
          </cell>
          <cell r="J291" t="str">
            <v>등록</v>
          </cell>
          <cell r="K291" t="str">
            <v>전송</v>
          </cell>
          <cell r="L291" t="str">
            <v>클린일렉스</v>
          </cell>
          <cell r="M291" t="str">
            <v>KL40-BC</v>
          </cell>
          <cell r="N291" t="str">
            <v>운영중</v>
          </cell>
          <cell r="O291" t="str">
            <v>운영중</v>
          </cell>
          <cell r="Q291" t="str">
            <v>대기</v>
          </cell>
          <cell r="R291" t="str">
            <v>2022-11-11 13:52:41</v>
          </cell>
          <cell r="S291" t="str">
            <v>고압</v>
          </cell>
          <cell r="T291" t="str">
            <v>고정요금</v>
          </cell>
          <cell r="U291" t="str">
            <v>196</v>
          </cell>
          <cell r="V291" t="str">
            <v>7kw</v>
          </cell>
          <cell r="X291" t="str">
            <v>2017-12-13 14:28:52</v>
          </cell>
          <cell r="Y291" t="str">
            <v>경기도</v>
          </cell>
          <cell r="Z291" t="str">
            <v>화성시</v>
          </cell>
          <cell r="AA291" t="str">
            <v>서부지점</v>
          </cell>
          <cell r="AE291" t="str">
            <v>경기도 화성시 병점4로 102</v>
          </cell>
          <cell r="AF291" t="str">
            <v>화성태안주공10단지</v>
          </cell>
          <cell r="AG291" t="str">
            <v>경기도 화성시 진안동 908</v>
          </cell>
          <cell r="AH291" t="str">
            <v>화성태안주공10단지</v>
          </cell>
          <cell r="AI291" t="str">
            <v/>
          </cell>
          <cell r="AJ291" t="str">
            <v>기타시설</v>
          </cell>
          <cell r="AK291" t="str">
            <v>아파트</v>
          </cell>
          <cell r="AL291" t="str">
            <v>37.2160715</v>
          </cell>
          <cell r="AM291" t="str">
            <v>127.0420673</v>
          </cell>
          <cell r="AN291" t="str">
            <v>지엔텔17-659</v>
          </cell>
          <cell r="AO291" t="str">
            <v>02-4466-6205</v>
          </cell>
          <cell r="AP291" t="str">
            <v>IOT연동</v>
          </cell>
        </row>
        <row r="292">
          <cell r="B292">
            <v>830</v>
          </cell>
          <cell r="C292" t="str">
            <v>20AF36A2D956</v>
          </cell>
          <cell r="D292" t="str">
            <v>래미안강남힐즈아파트</v>
          </cell>
          <cell r="E292" t="str">
            <v>000072</v>
          </cell>
          <cell r="F292" t="str">
            <v>01</v>
          </cell>
          <cell r="G292" t="str">
            <v>지차저</v>
          </cell>
          <cell r="H292" t="str">
            <v>부분개방</v>
          </cell>
          <cell r="I292" t="str">
            <v>비공개</v>
          </cell>
          <cell r="J292" t="str">
            <v>등록</v>
          </cell>
          <cell r="K292" t="str">
            <v>전송</v>
          </cell>
          <cell r="L292" t="str">
            <v>클린일렉스</v>
          </cell>
          <cell r="M292" t="str">
            <v>KL40-BC</v>
          </cell>
          <cell r="N292" t="str">
            <v>운영중</v>
          </cell>
          <cell r="O292" t="str">
            <v>운영중</v>
          </cell>
          <cell r="Q292" t="str">
            <v>충전중</v>
          </cell>
          <cell r="R292" t="str">
            <v>2022-11-11 13:59:21</v>
          </cell>
          <cell r="S292" t="str">
            <v>고압</v>
          </cell>
          <cell r="T292" t="str">
            <v>고정요금</v>
          </cell>
          <cell r="U292" t="str">
            <v>196</v>
          </cell>
          <cell r="V292" t="str">
            <v>7kw</v>
          </cell>
          <cell r="W292" t="str">
            <v/>
          </cell>
          <cell r="X292" t="str">
            <v>2017-12-13 14:33:06</v>
          </cell>
          <cell r="Y292" t="str">
            <v>서울특별시</v>
          </cell>
          <cell r="Z292" t="str">
            <v>강남구</v>
          </cell>
          <cell r="AA292" t="str">
            <v>정희상</v>
          </cell>
          <cell r="AE292" t="str">
            <v>서울특별시 강남구 자곡로 101</v>
          </cell>
          <cell r="AF292" t="str">
            <v>래미안강남힐즈아파트</v>
          </cell>
          <cell r="AG292" t="str">
            <v>서울특별시 강남구 자곡동 611</v>
          </cell>
          <cell r="AH292" t="str">
            <v>래미안강남힐즈아파트</v>
          </cell>
          <cell r="AI292" t="str">
            <v>614동</v>
          </cell>
          <cell r="AJ292" t="str">
            <v>기타시설</v>
          </cell>
          <cell r="AK292" t="str">
            <v>아파트</v>
          </cell>
          <cell r="AL292" t="str">
            <v>37.4726396</v>
          </cell>
          <cell r="AM292" t="str">
            <v>127.0957883</v>
          </cell>
          <cell r="AN292" t="str">
            <v>지엔텔17-672</v>
          </cell>
          <cell r="AO292" t="str">
            <v>01-5486-6865</v>
          </cell>
          <cell r="AP292" t="str">
            <v>IOT연동</v>
          </cell>
        </row>
        <row r="293">
          <cell r="B293">
            <v>831</v>
          </cell>
          <cell r="C293" t="str">
            <v>20AF36A2D90D</v>
          </cell>
          <cell r="D293" t="str">
            <v>래미안강남힐즈아파트</v>
          </cell>
          <cell r="E293" t="str">
            <v>000072</v>
          </cell>
          <cell r="F293" t="str">
            <v>03</v>
          </cell>
          <cell r="G293" t="str">
            <v>지차저</v>
          </cell>
          <cell r="H293" t="str">
            <v>부분개방</v>
          </cell>
          <cell r="I293" t="str">
            <v>비공개</v>
          </cell>
          <cell r="J293" t="str">
            <v>등록</v>
          </cell>
          <cell r="K293" t="str">
            <v>전송</v>
          </cell>
          <cell r="L293" t="str">
            <v>클린일렉스</v>
          </cell>
          <cell r="M293" t="str">
            <v>KL40-BC</v>
          </cell>
          <cell r="N293" t="str">
            <v>운영중</v>
          </cell>
          <cell r="O293" t="str">
            <v>운영중</v>
          </cell>
          <cell r="Q293" t="str">
            <v>대기</v>
          </cell>
          <cell r="R293" t="str">
            <v>2022-11-11 13:50:58</v>
          </cell>
          <cell r="S293" t="str">
            <v>고압</v>
          </cell>
          <cell r="T293" t="str">
            <v>고정요금</v>
          </cell>
          <cell r="U293" t="str">
            <v>196</v>
          </cell>
          <cell r="V293" t="str">
            <v>7kw</v>
          </cell>
          <cell r="X293" t="str">
            <v>2017-12-13 14:38:41</v>
          </cell>
          <cell r="Y293" t="str">
            <v>서울특별시</v>
          </cell>
          <cell r="Z293" t="str">
            <v>강남구</v>
          </cell>
          <cell r="AA293" t="str">
            <v>정희상</v>
          </cell>
          <cell r="AE293" t="str">
            <v>서울특별시 강남구 자곡로 101</v>
          </cell>
          <cell r="AF293" t="str">
            <v>래미안강남힐즈아파트</v>
          </cell>
          <cell r="AG293" t="str">
            <v>서울특별시 강남구 자곡동 611</v>
          </cell>
          <cell r="AH293" t="str">
            <v>래미안강남힐즈아파트</v>
          </cell>
          <cell r="AI293" t="str">
            <v>614동</v>
          </cell>
          <cell r="AJ293" t="str">
            <v>기타시설</v>
          </cell>
          <cell r="AK293" t="str">
            <v>아파트</v>
          </cell>
          <cell r="AL293" t="str">
            <v>37.4726396</v>
          </cell>
          <cell r="AM293" t="str">
            <v>127.0957883</v>
          </cell>
          <cell r="AN293" t="str">
            <v>지엔텔17-672</v>
          </cell>
          <cell r="AO293" t="str">
            <v>01-5486-6865</v>
          </cell>
          <cell r="AP293" t="str">
            <v>IOT연동</v>
          </cell>
        </row>
        <row r="294">
          <cell r="B294">
            <v>835</v>
          </cell>
          <cell r="C294" t="str">
            <v>20AF36A2D9F8</v>
          </cell>
          <cell r="D294" t="str">
            <v>래미안강남힐즈아파트</v>
          </cell>
          <cell r="E294" t="str">
            <v>000072</v>
          </cell>
          <cell r="F294" t="str">
            <v>02</v>
          </cell>
          <cell r="G294" t="str">
            <v>지차저</v>
          </cell>
          <cell r="H294" t="str">
            <v>부분개방</v>
          </cell>
          <cell r="I294" t="str">
            <v>비공개</v>
          </cell>
          <cell r="J294" t="str">
            <v>등록</v>
          </cell>
          <cell r="K294" t="str">
            <v>전송</v>
          </cell>
          <cell r="L294" t="str">
            <v>클린일렉스</v>
          </cell>
          <cell r="M294" t="str">
            <v>KL40-BC</v>
          </cell>
          <cell r="N294" t="str">
            <v>운영중</v>
          </cell>
          <cell r="O294" t="str">
            <v>운영중</v>
          </cell>
          <cell r="Q294" t="str">
            <v>대기</v>
          </cell>
          <cell r="R294" t="str">
            <v>2022-11-11 13:57:14</v>
          </cell>
          <cell r="S294" t="str">
            <v>고압</v>
          </cell>
          <cell r="T294" t="str">
            <v>고정요금</v>
          </cell>
          <cell r="U294" t="str">
            <v>196</v>
          </cell>
          <cell r="V294" t="str">
            <v>7kw</v>
          </cell>
          <cell r="X294" t="str">
            <v>2017-12-13 14:37:42</v>
          </cell>
          <cell r="Y294" t="str">
            <v>서울특별시</v>
          </cell>
          <cell r="Z294" t="str">
            <v>강남구</v>
          </cell>
          <cell r="AA294" t="str">
            <v>정희상</v>
          </cell>
          <cell r="AE294" t="str">
            <v>서울특별시 강남구 자곡로 101</v>
          </cell>
          <cell r="AF294" t="str">
            <v>래미안강남힐즈아파트</v>
          </cell>
          <cell r="AG294" t="str">
            <v>서울특별시 강남구 자곡동 611</v>
          </cell>
          <cell r="AH294" t="str">
            <v>래미안강남힐즈아파트</v>
          </cell>
          <cell r="AI294" t="str">
            <v>614동</v>
          </cell>
          <cell r="AJ294" t="str">
            <v>기타시설</v>
          </cell>
          <cell r="AK294" t="str">
            <v>아파트</v>
          </cell>
          <cell r="AL294" t="str">
            <v>37.4726396</v>
          </cell>
          <cell r="AM294" t="str">
            <v>127.0957883</v>
          </cell>
          <cell r="AN294" t="str">
            <v>지엔텔17-672</v>
          </cell>
          <cell r="AO294" t="str">
            <v>01-5486-6794</v>
          </cell>
          <cell r="AP294" t="str">
            <v>IOT연동</v>
          </cell>
        </row>
        <row r="295">
          <cell r="B295">
            <v>836</v>
          </cell>
          <cell r="C295" t="str">
            <v>20AF36A2DA2A</v>
          </cell>
          <cell r="D295" t="str">
            <v>화성태안주공10단지</v>
          </cell>
          <cell r="E295" t="str">
            <v>000069</v>
          </cell>
          <cell r="F295" t="str">
            <v>05</v>
          </cell>
          <cell r="G295" t="str">
            <v>지차저</v>
          </cell>
          <cell r="H295" t="str">
            <v>부분개방</v>
          </cell>
          <cell r="I295" t="str">
            <v>비공개</v>
          </cell>
          <cell r="J295" t="str">
            <v>등록</v>
          </cell>
          <cell r="K295" t="str">
            <v>전송</v>
          </cell>
          <cell r="L295" t="str">
            <v>클린일렉스</v>
          </cell>
          <cell r="M295" t="str">
            <v>KL40-BC</v>
          </cell>
          <cell r="N295" t="str">
            <v>운영중</v>
          </cell>
          <cell r="O295" t="str">
            <v>운영중</v>
          </cell>
          <cell r="Q295" t="str">
            <v>대기</v>
          </cell>
          <cell r="R295" t="str">
            <v>2022-11-11 13:54:04</v>
          </cell>
          <cell r="S295" t="str">
            <v>고압</v>
          </cell>
          <cell r="T295" t="str">
            <v>고정요금</v>
          </cell>
          <cell r="U295" t="str">
            <v>196</v>
          </cell>
          <cell r="V295" t="str">
            <v>7kw</v>
          </cell>
          <cell r="X295" t="str">
            <v>2017-12-13 14:31:04</v>
          </cell>
          <cell r="Y295" t="str">
            <v>경기도</v>
          </cell>
          <cell r="Z295" t="str">
            <v>화성시</v>
          </cell>
          <cell r="AA295" t="str">
            <v>서부지점</v>
          </cell>
          <cell r="AE295" t="str">
            <v>경기도 화성시 병점4로 102</v>
          </cell>
          <cell r="AF295" t="str">
            <v>화성태안주공10단지</v>
          </cell>
          <cell r="AG295" t="str">
            <v>경기도 화성시 진안동 908</v>
          </cell>
          <cell r="AH295" t="str">
            <v>화성태안주공10단지</v>
          </cell>
          <cell r="AI295" t="str">
            <v/>
          </cell>
          <cell r="AJ295" t="str">
            <v>기타시설</v>
          </cell>
          <cell r="AK295" t="str">
            <v>아파트</v>
          </cell>
          <cell r="AL295" t="str">
            <v>37.2160715</v>
          </cell>
          <cell r="AM295" t="str">
            <v>127.0420673</v>
          </cell>
          <cell r="AN295" t="str">
            <v>지엔텔17-659</v>
          </cell>
          <cell r="AO295" t="str">
            <v>02-4466-6205</v>
          </cell>
          <cell r="AP295" t="str">
            <v>IOT연동</v>
          </cell>
        </row>
        <row r="296">
          <cell r="B296">
            <v>837</v>
          </cell>
          <cell r="C296" t="str">
            <v>20AF36A2DE3C</v>
          </cell>
          <cell r="D296" t="str">
            <v>래미안강남힐즈아파트</v>
          </cell>
          <cell r="E296" t="str">
            <v>000072</v>
          </cell>
          <cell r="F296" t="str">
            <v>05</v>
          </cell>
          <cell r="G296" t="str">
            <v>지차저</v>
          </cell>
          <cell r="H296" t="str">
            <v>부분개방</v>
          </cell>
          <cell r="I296" t="str">
            <v>비공개</v>
          </cell>
          <cell r="J296" t="str">
            <v>등록</v>
          </cell>
          <cell r="K296" t="str">
            <v>전송</v>
          </cell>
          <cell r="L296" t="str">
            <v>클린일렉스</v>
          </cell>
          <cell r="M296" t="str">
            <v>KL40-BC</v>
          </cell>
          <cell r="N296" t="str">
            <v>운영중</v>
          </cell>
          <cell r="O296" t="str">
            <v>운영중</v>
          </cell>
          <cell r="Q296" t="str">
            <v>대기</v>
          </cell>
          <cell r="R296" t="str">
            <v>2022-11-11 13:54:24</v>
          </cell>
          <cell r="S296" t="str">
            <v>고압</v>
          </cell>
          <cell r="T296" t="str">
            <v>고정요금</v>
          </cell>
          <cell r="U296" t="str">
            <v>196</v>
          </cell>
          <cell r="V296" t="str">
            <v>7kw</v>
          </cell>
          <cell r="X296" t="str">
            <v>2017-12-13 14:40:18</v>
          </cell>
          <cell r="Y296" t="str">
            <v>서울특별시</v>
          </cell>
          <cell r="Z296" t="str">
            <v>강남구</v>
          </cell>
          <cell r="AA296" t="str">
            <v>정희상</v>
          </cell>
          <cell r="AE296" t="str">
            <v>서울특별시 강남구 자곡로 101</v>
          </cell>
          <cell r="AF296" t="str">
            <v>래미안강남힐즈아파트</v>
          </cell>
          <cell r="AG296" t="str">
            <v>서울특별시 강남구 자곡동 611</v>
          </cell>
          <cell r="AH296" t="str">
            <v>래미안강남힐즈아파트</v>
          </cell>
          <cell r="AI296" t="str">
            <v/>
          </cell>
          <cell r="AJ296" t="str">
            <v>기타시설</v>
          </cell>
          <cell r="AK296" t="str">
            <v>아파트</v>
          </cell>
          <cell r="AL296" t="str">
            <v>37.4726396</v>
          </cell>
          <cell r="AM296" t="str">
            <v>127.0957883</v>
          </cell>
          <cell r="AN296" t="str">
            <v>지엔텔17-672</v>
          </cell>
          <cell r="AO296" t="str">
            <v>01-5486-6794</v>
          </cell>
          <cell r="AP296" t="str">
            <v>IOT연동</v>
          </cell>
        </row>
        <row r="297">
          <cell r="B297">
            <v>838</v>
          </cell>
          <cell r="C297" t="str">
            <v>20AF36A2D8FA</v>
          </cell>
          <cell r="D297" t="str">
            <v>래미안강남힐즈아파트</v>
          </cell>
          <cell r="E297" t="str">
            <v>000072</v>
          </cell>
          <cell r="F297" t="str">
            <v>04</v>
          </cell>
          <cell r="G297" t="str">
            <v>지차저</v>
          </cell>
          <cell r="H297" t="str">
            <v>부분개방</v>
          </cell>
          <cell r="I297" t="str">
            <v>비공개</v>
          </cell>
          <cell r="J297" t="str">
            <v>등록</v>
          </cell>
          <cell r="K297" t="str">
            <v>전송</v>
          </cell>
          <cell r="L297" t="str">
            <v>클린일렉스</v>
          </cell>
          <cell r="M297" t="str">
            <v>KL40-BC</v>
          </cell>
          <cell r="N297" t="str">
            <v>운영중</v>
          </cell>
          <cell r="O297" t="str">
            <v>운영중</v>
          </cell>
          <cell r="Q297" t="str">
            <v>대기</v>
          </cell>
          <cell r="R297" t="str">
            <v>2022-11-11 13:54:09</v>
          </cell>
          <cell r="S297" t="str">
            <v>고압</v>
          </cell>
          <cell r="T297" t="str">
            <v>고정요금</v>
          </cell>
          <cell r="U297" t="str">
            <v>196</v>
          </cell>
          <cell r="V297" t="str">
            <v>7kw</v>
          </cell>
          <cell r="X297" t="str">
            <v>2017-12-13 14:39:27</v>
          </cell>
          <cell r="Y297" t="str">
            <v>서울특별시</v>
          </cell>
          <cell r="Z297" t="str">
            <v>강남구</v>
          </cell>
          <cell r="AA297" t="str">
            <v>정희상</v>
          </cell>
          <cell r="AE297" t="str">
            <v>서울특별시 강남구 자곡로 101</v>
          </cell>
          <cell r="AF297" t="str">
            <v>래미안강남힐즈아파트</v>
          </cell>
          <cell r="AG297" t="str">
            <v>서울특별시 강남구 자곡동 611</v>
          </cell>
          <cell r="AH297" t="str">
            <v>래미안강남힐즈아파트</v>
          </cell>
          <cell r="AI297" t="str">
            <v>614동</v>
          </cell>
          <cell r="AJ297" t="str">
            <v>기타시설</v>
          </cell>
          <cell r="AK297" t="str">
            <v>아파트</v>
          </cell>
          <cell r="AL297" t="str">
            <v>37.4726396</v>
          </cell>
          <cell r="AM297" t="str">
            <v>127.0957883</v>
          </cell>
          <cell r="AN297" t="str">
            <v>지엔텔17-672</v>
          </cell>
          <cell r="AO297" t="str">
            <v>01-5486-6794</v>
          </cell>
          <cell r="AP297" t="str">
            <v>IOT연동</v>
          </cell>
        </row>
        <row r="298">
          <cell r="B298">
            <v>839</v>
          </cell>
          <cell r="C298" t="str">
            <v>20B6AA0B6D05</v>
          </cell>
          <cell r="D298" t="str">
            <v>래미안강남힐즈아파트</v>
          </cell>
          <cell r="E298" t="str">
            <v>000072</v>
          </cell>
          <cell r="F298" t="str">
            <v>07</v>
          </cell>
          <cell r="G298" t="str">
            <v>지차저</v>
          </cell>
          <cell r="H298" t="str">
            <v>부분개방</v>
          </cell>
          <cell r="I298" t="str">
            <v>비공개</v>
          </cell>
          <cell r="J298" t="str">
            <v>등록</v>
          </cell>
          <cell r="K298" t="str">
            <v>전송</v>
          </cell>
          <cell r="L298" t="str">
            <v>클린일렉스</v>
          </cell>
          <cell r="M298" t="str">
            <v>KL40-BC</v>
          </cell>
          <cell r="N298" t="str">
            <v>운영중</v>
          </cell>
          <cell r="O298" t="str">
            <v>운영중</v>
          </cell>
          <cell r="Q298" t="str">
            <v>대기</v>
          </cell>
          <cell r="R298" t="str">
            <v>2022-11-11 13:57:46</v>
          </cell>
          <cell r="S298" t="str">
            <v>고압</v>
          </cell>
          <cell r="T298" t="str">
            <v>고정요금</v>
          </cell>
          <cell r="U298" t="str">
            <v>196</v>
          </cell>
          <cell r="V298" t="str">
            <v>7kw</v>
          </cell>
          <cell r="W298" t="str">
            <v/>
          </cell>
          <cell r="X298" t="str">
            <v>2017-12-13 14:32:15</v>
          </cell>
          <cell r="Y298" t="str">
            <v>서울특별시</v>
          </cell>
          <cell r="Z298" t="str">
            <v>강남구</v>
          </cell>
          <cell r="AA298" t="str">
            <v>정희상</v>
          </cell>
          <cell r="AE298" t="str">
            <v>서울특별시 강남구 자곡로 101</v>
          </cell>
          <cell r="AF298" t="str">
            <v>래미안강남힐즈아파트</v>
          </cell>
          <cell r="AG298" t="str">
            <v>서울특별시 강남구 자곡동 611</v>
          </cell>
          <cell r="AH298" t="str">
            <v>래미안강남힐즈아파트</v>
          </cell>
          <cell r="AI298" t="str">
            <v/>
          </cell>
          <cell r="AJ298" t="str">
            <v>기타시설</v>
          </cell>
          <cell r="AK298" t="str">
            <v>아파트</v>
          </cell>
          <cell r="AL298" t="str">
            <v>37.4726396</v>
          </cell>
          <cell r="AM298" t="str">
            <v>127.0957883</v>
          </cell>
          <cell r="AN298" t="str">
            <v>지엔텔17-672</v>
          </cell>
          <cell r="AO298" t="str">
            <v>01-5486-6794</v>
          </cell>
          <cell r="AP298" t="str">
            <v>IOT연동</v>
          </cell>
        </row>
        <row r="299">
          <cell r="B299">
            <v>840</v>
          </cell>
          <cell r="C299" t="str">
            <v>20AF36A2CC73</v>
          </cell>
          <cell r="D299" t="str">
            <v>래미안강남힐즈아파트</v>
          </cell>
          <cell r="E299" t="str">
            <v>000072</v>
          </cell>
          <cell r="F299" t="str">
            <v>06</v>
          </cell>
          <cell r="G299" t="str">
            <v>지차저</v>
          </cell>
          <cell r="H299" t="str">
            <v>부분개방</v>
          </cell>
          <cell r="I299" t="str">
            <v>비공개</v>
          </cell>
          <cell r="J299" t="str">
            <v>등록</v>
          </cell>
          <cell r="K299" t="str">
            <v>전송</v>
          </cell>
          <cell r="L299" t="str">
            <v>클린일렉스</v>
          </cell>
          <cell r="M299" t="str">
            <v>KL40-BC</v>
          </cell>
          <cell r="N299" t="str">
            <v>운영중</v>
          </cell>
          <cell r="O299" t="str">
            <v>운영중</v>
          </cell>
          <cell r="Q299" t="str">
            <v>대기</v>
          </cell>
          <cell r="R299" t="str">
            <v>2022-11-11 13:50:15</v>
          </cell>
          <cell r="S299" t="str">
            <v>고압</v>
          </cell>
          <cell r="T299" t="str">
            <v>고정요금</v>
          </cell>
          <cell r="U299" t="str">
            <v>196</v>
          </cell>
          <cell r="V299" t="str">
            <v>7kw</v>
          </cell>
          <cell r="X299" t="str">
            <v>2017-12-13 14:41:07</v>
          </cell>
          <cell r="Y299" t="str">
            <v>서울특별시</v>
          </cell>
          <cell r="Z299" t="str">
            <v>강남구</v>
          </cell>
          <cell r="AA299" t="str">
            <v>정희상</v>
          </cell>
          <cell r="AE299" t="str">
            <v>서울특별시 강남구 자곡로 101</v>
          </cell>
          <cell r="AF299" t="str">
            <v>래미안강남힐즈아파트</v>
          </cell>
          <cell r="AG299" t="str">
            <v>서울특별시 강남구 자곡동 611</v>
          </cell>
          <cell r="AH299" t="str">
            <v>래미안강남힐즈아파트</v>
          </cell>
          <cell r="AI299" t="str">
            <v>614동</v>
          </cell>
          <cell r="AJ299" t="str">
            <v>기타시설</v>
          </cell>
          <cell r="AK299" t="str">
            <v>아파트</v>
          </cell>
          <cell r="AL299" t="str">
            <v>37.4726396</v>
          </cell>
          <cell r="AM299" t="str">
            <v>127.0957883</v>
          </cell>
          <cell r="AN299" t="str">
            <v>지엔텔17-672</v>
          </cell>
          <cell r="AO299" t="str">
            <v>01-5486-6794</v>
          </cell>
          <cell r="AP299" t="str">
            <v>IOT연동</v>
          </cell>
        </row>
        <row r="300">
          <cell r="B300">
            <v>843</v>
          </cell>
          <cell r="C300" t="str">
            <v>20AF36A2DB7F</v>
          </cell>
          <cell r="D300" t="str">
            <v>화성태안주공10단지</v>
          </cell>
          <cell r="E300" t="str">
            <v>000069</v>
          </cell>
          <cell r="F300" t="str">
            <v>03</v>
          </cell>
          <cell r="G300" t="str">
            <v>지차저</v>
          </cell>
          <cell r="H300" t="str">
            <v>부분개방</v>
          </cell>
          <cell r="I300" t="str">
            <v>비공개</v>
          </cell>
          <cell r="J300" t="str">
            <v>등록</v>
          </cell>
          <cell r="K300" t="str">
            <v>전송</v>
          </cell>
          <cell r="L300" t="str">
            <v>클린일렉스</v>
          </cell>
          <cell r="M300" t="str">
            <v>KL40-BC</v>
          </cell>
          <cell r="N300" t="str">
            <v>운영중</v>
          </cell>
          <cell r="O300" t="str">
            <v>운영중</v>
          </cell>
          <cell r="Q300" t="str">
            <v>대기</v>
          </cell>
          <cell r="R300" t="str">
            <v>2022-11-11 13:50:11</v>
          </cell>
          <cell r="S300" t="str">
            <v>고압</v>
          </cell>
          <cell r="T300" t="str">
            <v>고정요금</v>
          </cell>
          <cell r="U300" t="str">
            <v>196</v>
          </cell>
          <cell r="V300" t="str">
            <v>7kw</v>
          </cell>
          <cell r="X300" t="str">
            <v>2017-12-13 14:34:24</v>
          </cell>
          <cell r="Y300" t="str">
            <v>경기도</v>
          </cell>
          <cell r="Z300" t="str">
            <v>화성시</v>
          </cell>
          <cell r="AA300" t="str">
            <v>서부지점</v>
          </cell>
          <cell r="AE300" t="str">
            <v>경기도 화성시 병점4로 102</v>
          </cell>
          <cell r="AF300" t="str">
            <v>화성태안주공10단지</v>
          </cell>
          <cell r="AG300" t="str">
            <v>경기도 화성시 진안동 908</v>
          </cell>
          <cell r="AH300" t="str">
            <v>화성태안주공10단지</v>
          </cell>
          <cell r="AI300" t="str">
            <v/>
          </cell>
          <cell r="AJ300" t="str">
            <v>기타시설</v>
          </cell>
          <cell r="AK300" t="str">
            <v>아파트</v>
          </cell>
          <cell r="AL300" t="str">
            <v>37.2160715</v>
          </cell>
          <cell r="AM300" t="str">
            <v>127.0420673</v>
          </cell>
          <cell r="AN300" t="str">
            <v>지엔텔17-659</v>
          </cell>
          <cell r="AO300" t="str">
            <v>02-4466-6205</v>
          </cell>
          <cell r="AP300" t="str">
            <v>IOT연동</v>
          </cell>
        </row>
        <row r="301">
          <cell r="B301">
            <v>863</v>
          </cell>
          <cell r="C301" t="str">
            <v>20AF36A2DA4C</v>
          </cell>
          <cell r="D301" t="str">
            <v>오산시청</v>
          </cell>
          <cell r="E301" t="str">
            <v>000118</v>
          </cell>
          <cell r="F301" t="str">
            <v>01</v>
          </cell>
          <cell r="G301" t="str">
            <v>지차저</v>
          </cell>
          <cell r="H301" t="str">
            <v>부분개방</v>
          </cell>
          <cell r="I301" t="str">
            <v>공개</v>
          </cell>
          <cell r="J301" t="str">
            <v>등록</v>
          </cell>
          <cell r="K301" t="str">
            <v>전송</v>
          </cell>
          <cell r="L301" t="str">
            <v>클린일렉스</v>
          </cell>
          <cell r="M301" t="str">
            <v>KL40-BC</v>
          </cell>
          <cell r="N301" t="str">
            <v>운영중</v>
          </cell>
          <cell r="O301" t="str">
            <v>운영중</v>
          </cell>
          <cell r="Q301" t="str">
            <v>대기</v>
          </cell>
          <cell r="R301" t="str">
            <v>2022-11-11 13:53:46</v>
          </cell>
          <cell r="S301" t="str">
            <v>고압</v>
          </cell>
          <cell r="T301" t="str">
            <v>고정요금</v>
          </cell>
          <cell r="U301" t="str">
            <v>196</v>
          </cell>
          <cell r="V301" t="str">
            <v>7kw</v>
          </cell>
          <cell r="W301" t="str">
            <v/>
          </cell>
          <cell r="X301" t="str">
            <v>2017-12-15 11:52:26</v>
          </cell>
          <cell r="Y301" t="str">
            <v>경기도</v>
          </cell>
          <cell r="Z301" t="str">
            <v>오산시</v>
          </cell>
          <cell r="AA301" t="str">
            <v>서부지점</v>
          </cell>
          <cell r="AE301" t="str">
            <v>경기도 오산시 성호대로 141</v>
          </cell>
          <cell r="AF301" t="str">
            <v>오산시청</v>
          </cell>
          <cell r="AG301" t="str">
            <v>경기도 오산시 오산동 915</v>
          </cell>
          <cell r="AH301" t="str">
            <v>오산시청</v>
          </cell>
          <cell r="AI301" t="str">
            <v>주차장</v>
          </cell>
          <cell r="AJ301" t="str">
            <v>공공시설</v>
          </cell>
          <cell r="AK301" t="str">
            <v>시청</v>
          </cell>
          <cell r="AL301" t="str">
            <v>37.149887</v>
          </cell>
          <cell r="AM301" t="str">
            <v>127.077462</v>
          </cell>
          <cell r="AN301" t="str">
            <v>지엔텔17-872</v>
          </cell>
          <cell r="AO301" t="str">
            <v>02-4469-9135</v>
          </cell>
          <cell r="AP301" t="str">
            <v>IOT연동</v>
          </cell>
        </row>
        <row r="302">
          <cell r="B302">
            <v>864</v>
          </cell>
          <cell r="C302" t="str">
            <v>20AF36A2D98E</v>
          </cell>
          <cell r="D302" t="str">
            <v>휘경1동주민센터</v>
          </cell>
          <cell r="E302" t="str">
            <v>000119</v>
          </cell>
          <cell r="F302" t="str">
            <v>01</v>
          </cell>
          <cell r="G302" t="str">
            <v>지차저</v>
          </cell>
          <cell r="H302" t="str">
            <v>부분개방</v>
          </cell>
          <cell r="I302" t="str">
            <v>공개</v>
          </cell>
          <cell r="J302" t="str">
            <v>등록</v>
          </cell>
          <cell r="K302" t="str">
            <v>전송</v>
          </cell>
          <cell r="L302" t="str">
            <v>클린일렉스</v>
          </cell>
          <cell r="M302" t="str">
            <v>KL40-BC</v>
          </cell>
          <cell r="N302" t="str">
            <v>운영중</v>
          </cell>
          <cell r="O302" t="str">
            <v>운영중</v>
          </cell>
          <cell r="Q302" t="str">
            <v>대기</v>
          </cell>
          <cell r="R302" t="str">
            <v>2022-11-11 13:50:01</v>
          </cell>
          <cell r="S302" t="str">
            <v>고압</v>
          </cell>
          <cell r="T302" t="str">
            <v>고정요금</v>
          </cell>
          <cell r="U302" t="str">
            <v>196</v>
          </cell>
          <cell r="V302" t="str">
            <v>7kw</v>
          </cell>
          <cell r="X302" t="str">
            <v>2017-12-15 13:00:38</v>
          </cell>
          <cell r="Y302" t="str">
            <v>서울특별시</v>
          </cell>
          <cell r="Z302" t="str">
            <v>동대문구</v>
          </cell>
          <cell r="AA302" t="str">
            <v>정희상</v>
          </cell>
          <cell r="AE302" t="str">
            <v>서울특별시 동대문구 외대역동로6길 3</v>
          </cell>
          <cell r="AF302" t="str">
            <v>휘경1동주민센터</v>
          </cell>
          <cell r="AG302" t="str">
            <v>서울특별시 동대문구 휘경동 135-9</v>
          </cell>
          <cell r="AH302" t="str">
            <v>휘경1동주민센터</v>
          </cell>
          <cell r="AI302" t="str">
            <v/>
          </cell>
          <cell r="AJ302" t="str">
            <v>공공시설</v>
          </cell>
          <cell r="AK302" t="str">
            <v>주민센터(면사무소)</v>
          </cell>
          <cell r="AL302" t="str">
            <v>37.5929142</v>
          </cell>
          <cell r="AM302" t="str">
            <v>127.0657454</v>
          </cell>
          <cell r="AN302" t="str">
            <v>지엔텔17-883</v>
          </cell>
          <cell r="AO302" t="str">
            <v>01-5488-5906</v>
          </cell>
          <cell r="AP302" t="str">
            <v>IOT연동</v>
          </cell>
        </row>
        <row r="303">
          <cell r="B303">
            <v>865</v>
          </cell>
          <cell r="C303" t="str">
            <v>20AF36A2C1DF</v>
          </cell>
          <cell r="D303" t="str">
            <v>여주시 여주청소년문화의집</v>
          </cell>
          <cell r="E303" t="str">
            <v>000133</v>
          </cell>
          <cell r="F303" t="str">
            <v>01</v>
          </cell>
          <cell r="G303" t="str">
            <v>지차저</v>
          </cell>
          <cell r="H303" t="str">
            <v>완전개방</v>
          </cell>
          <cell r="I303" t="str">
            <v>공개</v>
          </cell>
          <cell r="J303" t="str">
            <v>등록</v>
          </cell>
          <cell r="K303" t="str">
            <v>전송</v>
          </cell>
          <cell r="L303" t="str">
            <v>클린일렉스</v>
          </cell>
          <cell r="M303" t="str">
            <v>KL40-BC</v>
          </cell>
          <cell r="N303" t="str">
            <v>운영중</v>
          </cell>
          <cell r="O303" t="str">
            <v>운영중</v>
          </cell>
          <cell r="Q303" t="str">
            <v>대기</v>
          </cell>
          <cell r="R303" t="str">
            <v>2022-11-11 13:49:30</v>
          </cell>
          <cell r="S303" t="str">
            <v>고압</v>
          </cell>
          <cell r="T303" t="str">
            <v>고정요금</v>
          </cell>
          <cell r="U303" t="str">
            <v>196</v>
          </cell>
          <cell r="V303" t="str">
            <v>7kw</v>
          </cell>
          <cell r="X303" t="str">
            <v>2017-12-18 17:06:52</v>
          </cell>
          <cell r="Y303" t="str">
            <v>경기도</v>
          </cell>
          <cell r="Z303" t="str">
            <v>여주시</v>
          </cell>
          <cell r="AA303" t="str">
            <v>김관회</v>
          </cell>
          <cell r="AE303" t="str">
            <v>경기도 여주시 신륵사길 6-12</v>
          </cell>
          <cell r="AF303" t="str">
            <v>여주시 여주청소년문화의집</v>
          </cell>
          <cell r="AG303" t="str">
            <v>경기도 여주시 천송동 545-1</v>
          </cell>
          <cell r="AH303" t="str">
            <v>여주시 여주청소년문화의집</v>
          </cell>
          <cell r="AI303" t="str">
            <v>지상1층주차장</v>
          </cell>
          <cell r="AJ303" t="str">
            <v>공공시설</v>
          </cell>
          <cell r="AK303" t="str">
            <v>지자체 시설</v>
          </cell>
          <cell r="AL303" t="str">
            <v>37.299754</v>
          </cell>
          <cell r="AM303" t="str">
            <v>127.653453</v>
          </cell>
          <cell r="AN303" t="str">
            <v>경기도청17-51</v>
          </cell>
          <cell r="AO303" t="str">
            <v>02-4475-2022</v>
          </cell>
          <cell r="AP303" t="str">
            <v>IOT연동</v>
          </cell>
        </row>
        <row r="304">
          <cell r="B304">
            <v>866</v>
          </cell>
          <cell r="C304" t="str">
            <v>20AF36A2D66E</v>
          </cell>
          <cell r="D304" t="str">
            <v>용인시청</v>
          </cell>
          <cell r="E304" t="str">
            <v>000130</v>
          </cell>
          <cell r="F304" t="str">
            <v>01</v>
          </cell>
          <cell r="G304" t="str">
            <v>지차저</v>
          </cell>
          <cell r="H304" t="str">
            <v>부분개방</v>
          </cell>
          <cell r="I304" t="str">
            <v>공개</v>
          </cell>
          <cell r="J304" t="str">
            <v>등록</v>
          </cell>
          <cell r="K304" t="str">
            <v>전송</v>
          </cell>
          <cell r="L304" t="str">
            <v>클린일렉스</v>
          </cell>
          <cell r="M304" t="str">
            <v>KL40-BC</v>
          </cell>
          <cell r="N304" t="str">
            <v>운영중</v>
          </cell>
          <cell r="O304" t="str">
            <v>운영중</v>
          </cell>
          <cell r="Q304" t="str">
            <v>대기</v>
          </cell>
          <cell r="R304" t="str">
            <v>2022-11-11 13:52:02</v>
          </cell>
          <cell r="S304" t="str">
            <v>고압</v>
          </cell>
          <cell r="T304" t="str">
            <v>고정요금</v>
          </cell>
          <cell r="U304" t="str">
            <v>196</v>
          </cell>
          <cell r="V304" t="str">
            <v>7kw</v>
          </cell>
          <cell r="X304" t="str">
            <v>2017-12-18 16:30:07</v>
          </cell>
          <cell r="Y304" t="str">
            <v>경기도</v>
          </cell>
          <cell r="Z304" t="str">
            <v>용인시</v>
          </cell>
          <cell r="AA304" t="str">
            <v>서부지점</v>
          </cell>
          <cell r="AE304" t="str">
            <v>경기도 용인시 처인구 중부대로 1199</v>
          </cell>
          <cell r="AF304" t="str">
            <v>용인시청</v>
          </cell>
          <cell r="AG304" t="str">
            <v>경기도 용인시 처인구 삼가동 556</v>
          </cell>
          <cell r="AH304" t="str">
            <v>용인시청</v>
          </cell>
          <cell r="AI304" t="str">
            <v>지하2층 주차장</v>
          </cell>
          <cell r="AJ304" t="str">
            <v>공공시설</v>
          </cell>
          <cell r="AK304" t="str">
            <v>시청</v>
          </cell>
          <cell r="AL304" t="str">
            <v>37.2412522</v>
          </cell>
          <cell r="AM304" t="str">
            <v>127.1774916</v>
          </cell>
          <cell r="AN304" t="str">
            <v>지엔텔17-885</v>
          </cell>
          <cell r="AO304" t="str">
            <v>02-4466-6152</v>
          </cell>
          <cell r="AP304" t="str">
            <v>IOT연동</v>
          </cell>
        </row>
        <row r="305">
          <cell r="B305">
            <v>868</v>
          </cell>
          <cell r="C305" t="str">
            <v>20AF36A2D9BA</v>
          </cell>
          <cell r="D305" t="str">
            <v>일월청구아파트</v>
          </cell>
          <cell r="E305" t="str">
            <v>000619</v>
          </cell>
          <cell r="F305" t="str">
            <v>04</v>
          </cell>
          <cell r="G305" t="str">
            <v>지차저</v>
          </cell>
          <cell r="H305" t="str">
            <v>부분개방</v>
          </cell>
          <cell r="I305" t="str">
            <v>비공개</v>
          </cell>
          <cell r="J305" t="str">
            <v>등록</v>
          </cell>
          <cell r="K305" t="str">
            <v>전송</v>
          </cell>
          <cell r="L305" t="str">
            <v>클린일렉스</v>
          </cell>
          <cell r="M305" t="str">
            <v>KL40-BC</v>
          </cell>
          <cell r="N305" t="str">
            <v>운영중</v>
          </cell>
          <cell r="O305" t="str">
            <v>운영중</v>
          </cell>
          <cell r="Q305" t="str">
            <v>대기</v>
          </cell>
          <cell r="R305" t="str">
            <v>2022-11-11 13:58:38</v>
          </cell>
          <cell r="S305" t="str">
            <v>고압</v>
          </cell>
          <cell r="T305" t="str">
            <v>고정요금</v>
          </cell>
          <cell r="U305" t="str">
            <v>196</v>
          </cell>
          <cell r="V305" t="str">
            <v>7kw</v>
          </cell>
          <cell r="X305" t="str">
            <v>2018-01-15 16:25:11</v>
          </cell>
          <cell r="Y305" t="str">
            <v>경기도</v>
          </cell>
          <cell r="Z305" t="str">
            <v>수원시</v>
          </cell>
          <cell r="AA305" t="str">
            <v>편형선</v>
          </cell>
          <cell r="AB305">
            <v>44901</v>
          </cell>
          <cell r="AC305" t="str">
            <v>OK</v>
          </cell>
          <cell r="AE305" t="str">
            <v>경기도 수원시 권선구 수성로35번길 60</v>
          </cell>
          <cell r="AF305" t="str">
            <v>일월청구아파트</v>
          </cell>
          <cell r="AG305" t="str">
            <v>경기도 수원시 권선구 구운동 889</v>
          </cell>
          <cell r="AH305" t="str">
            <v>일월청구아파트</v>
          </cell>
          <cell r="AI305" t="str">
            <v/>
          </cell>
          <cell r="AJ305" t="str">
            <v>기타시설</v>
          </cell>
          <cell r="AK305" t="str">
            <v>아파트</v>
          </cell>
          <cell r="AL305" t="str">
            <v>37.2857032</v>
          </cell>
          <cell r="AM305" t="str">
            <v>126.9780294</v>
          </cell>
          <cell r="AN305" t="str">
            <v>지엔텔17-926</v>
          </cell>
          <cell r="AO305" t="str">
            <v>02-4472-7140</v>
          </cell>
          <cell r="AP305" t="str">
            <v>IOT연동</v>
          </cell>
        </row>
        <row r="306">
          <cell r="B306">
            <v>870</v>
          </cell>
          <cell r="C306" t="str">
            <v>20AF36A2DC85</v>
          </cell>
          <cell r="D306" t="str">
            <v>강동롯데캐슬퍼스트아파트</v>
          </cell>
          <cell r="E306" t="str">
            <v>000597</v>
          </cell>
          <cell r="F306" t="str">
            <v>02</v>
          </cell>
          <cell r="G306" t="str">
            <v>지차저</v>
          </cell>
          <cell r="H306" t="str">
            <v>부분개방</v>
          </cell>
          <cell r="I306" t="str">
            <v>비공개</v>
          </cell>
          <cell r="J306" t="str">
            <v>등록</v>
          </cell>
          <cell r="K306" t="str">
            <v>전송</v>
          </cell>
          <cell r="L306" t="str">
            <v>클린일렉스</v>
          </cell>
          <cell r="M306" t="str">
            <v>KL40-BC</v>
          </cell>
          <cell r="N306" t="str">
            <v>운영중</v>
          </cell>
          <cell r="O306" t="str">
            <v>운영중</v>
          </cell>
          <cell r="Q306" t="str">
            <v>대기</v>
          </cell>
          <cell r="R306" t="str">
            <v>2022-11-11 13:55:20</v>
          </cell>
          <cell r="S306" t="str">
            <v>고압</v>
          </cell>
          <cell r="T306" t="str">
            <v>고정요금</v>
          </cell>
          <cell r="U306" t="str">
            <v>196</v>
          </cell>
          <cell r="V306" t="str">
            <v>7kw</v>
          </cell>
          <cell r="X306" t="str">
            <v>2018-01-04 14:59:04</v>
          </cell>
          <cell r="Y306" t="str">
            <v>서울특별시</v>
          </cell>
          <cell r="Z306" t="str">
            <v>강동구</v>
          </cell>
          <cell r="AA306" t="str">
            <v>오나단</v>
          </cell>
          <cell r="AB306">
            <v>44902</v>
          </cell>
          <cell r="AC306" t="str">
            <v>OK</v>
          </cell>
          <cell r="AE306" t="str">
            <v>서울특별시 강동구 고덕로 131</v>
          </cell>
          <cell r="AF306" t="str">
            <v>강동롯데캐슬퍼스트아파트</v>
          </cell>
          <cell r="AG306" t="str">
            <v>서울특별시 강동구 암사동 414-2</v>
          </cell>
          <cell r="AH306" t="str">
            <v>강동롯데캐슬퍼스트아파트</v>
          </cell>
          <cell r="AI306" t="str">
            <v/>
          </cell>
          <cell r="AJ306" t="str">
            <v>기타시설</v>
          </cell>
          <cell r="AK306" t="str">
            <v>아파트</v>
          </cell>
          <cell r="AL306" t="str">
            <v>37.556496</v>
          </cell>
          <cell r="AM306" t="str">
            <v>127.1408189</v>
          </cell>
          <cell r="AN306" t="str">
            <v>지엔텔17-977</v>
          </cell>
          <cell r="AO306" t="str">
            <v>01-5484-6058</v>
          </cell>
          <cell r="AP306" t="str">
            <v>IOT연동</v>
          </cell>
        </row>
        <row r="307">
          <cell r="B307">
            <v>871</v>
          </cell>
          <cell r="C307" t="str">
            <v>20AF36A2C19B</v>
          </cell>
          <cell r="D307" t="str">
            <v>LH서울지역본부</v>
          </cell>
          <cell r="E307" t="str">
            <v>000591</v>
          </cell>
          <cell r="F307" t="str">
            <v>03</v>
          </cell>
          <cell r="G307" t="str">
            <v>지차저</v>
          </cell>
          <cell r="H307" t="str">
            <v>부분개방</v>
          </cell>
          <cell r="I307" t="str">
            <v>공개</v>
          </cell>
          <cell r="J307" t="str">
            <v>등록</v>
          </cell>
          <cell r="K307" t="str">
            <v>전송</v>
          </cell>
          <cell r="L307" t="str">
            <v>클린일렉스</v>
          </cell>
          <cell r="M307" t="str">
            <v>KL40-BC</v>
          </cell>
          <cell r="N307" t="str">
            <v>운영중</v>
          </cell>
          <cell r="O307" t="str">
            <v>운영중</v>
          </cell>
          <cell r="P307" t="str">
            <v>2019-07-21 22:32:24</v>
          </cell>
          <cell r="Q307" t="str">
            <v>대기</v>
          </cell>
          <cell r="R307" t="str">
            <v>2022-11-11 13:49:59</v>
          </cell>
          <cell r="S307" t="str">
            <v>고압</v>
          </cell>
          <cell r="T307" t="str">
            <v>고정요금</v>
          </cell>
          <cell r="U307" t="str">
            <v>196</v>
          </cell>
          <cell r="V307" t="str">
            <v>7kw</v>
          </cell>
          <cell r="X307" t="str">
            <v>2018-01-04 14:08:47</v>
          </cell>
          <cell r="Y307" t="str">
            <v>서울특별시</v>
          </cell>
          <cell r="Z307" t="str">
            <v>강남구</v>
          </cell>
          <cell r="AA307" t="str">
            <v>정희상</v>
          </cell>
          <cell r="AE307" t="str">
            <v>서울특별시 강남구 선릉로121길 12</v>
          </cell>
          <cell r="AF307" t="str">
            <v>LH서울지역본부</v>
          </cell>
          <cell r="AG307" t="str">
            <v>서울특별시 강남구 논현동 254</v>
          </cell>
          <cell r="AH307" t="str">
            <v>LH서울지역본부</v>
          </cell>
          <cell r="AI307" t="str">
            <v/>
          </cell>
          <cell r="AJ307" t="str">
            <v>공공시설</v>
          </cell>
          <cell r="AK307" t="str">
            <v>공공기관</v>
          </cell>
          <cell r="AL307" t="str">
            <v>37.5145517</v>
          </cell>
          <cell r="AM307" t="str">
            <v>127.0409418</v>
          </cell>
          <cell r="AN307" t="str">
            <v>지엔텔17-935</v>
          </cell>
          <cell r="AO307" t="str">
            <v>01-5488-3640</v>
          </cell>
          <cell r="AP307" t="str">
            <v>IOT연동</v>
          </cell>
        </row>
        <row r="308">
          <cell r="B308">
            <v>872</v>
          </cell>
          <cell r="C308" t="str">
            <v>20AF36A2D993</v>
          </cell>
          <cell r="D308" t="str">
            <v>한국광해관리공단</v>
          </cell>
          <cell r="E308" t="str">
            <v>000578</v>
          </cell>
          <cell r="F308" t="str">
            <v>02</v>
          </cell>
          <cell r="G308" t="str">
            <v>지차저</v>
          </cell>
          <cell r="H308" t="str">
            <v>완전개방</v>
          </cell>
          <cell r="I308" t="str">
            <v>공개</v>
          </cell>
          <cell r="J308" t="str">
            <v>등록</v>
          </cell>
          <cell r="K308" t="str">
            <v>전송</v>
          </cell>
          <cell r="L308" t="str">
            <v>클린일렉스</v>
          </cell>
          <cell r="M308" t="str">
            <v>KL40-BC</v>
          </cell>
          <cell r="N308" t="str">
            <v>운영중</v>
          </cell>
          <cell r="O308" t="str">
            <v>운영중</v>
          </cell>
          <cell r="Q308" t="str">
            <v>충전완료</v>
          </cell>
          <cell r="R308" t="str">
            <v>2022-11-11 13:57:43</v>
          </cell>
          <cell r="S308" t="str">
            <v>고압</v>
          </cell>
          <cell r="T308" t="str">
            <v>고정요금</v>
          </cell>
          <cell r="U308" t="str">
            <v>196</v>
          </cell>
          <cell r="V308" t="str">
            <v>7kw</v>
          </cell>
          <cell r="W308" t="str">
            <v/>
          </cell>
          <cell r="X308" t="str">
            <v>2018-01-04 14:22:26</v>
          </cell>
          <cell r="Y308" t="str">
            <v>강원도</v>
          </cell>
          <cell r="Z308" t="str">
            <v>원주시</v>
          </cell>
          <cell r="AA308" t="str">
            <v>김관회</v>
          </cell>
          <cell r="AB308">
            <v>44902</v>
          </cell>
          <cell r="AC308" t="str">
            <v>OK</v>
          </cell>
          <cell r="AE308" t="str">
            <v>강원도 원주시 세계로 2</v>
          </cell>
          <cell r="AF308" t="str">
            <v>한국광해관리공단</v>
          </cell>
          <cell r="AG308" t="str">
            <v>강원도 원주시 반곡동 1914-1</v>
          </cell>
          <cell r="AH308" t="str">
            <v>한국광해관리공단</v>
          </cell>
          <cell r="AI308" t="str">
            <v/>
          </cell>
          <cell r="AJ308" t="str">
            <v>공공시설</v>
          </cell>
          <cell r="AK308" t="str">
            <v>공공기관</v>
          </cell>
          <cell r="AL308" t="str">
            <v>37.3236964</v>
          </cell>
          <cell r="AM308" t="str">
            <v>127.9885166</v>
          </cell>
          <cell r="AN308" t="str">
            <v>지엔텔17-908</v>
          </cell>
          <cell r="AO308" t="str">
            <v>17-1690-5818</v>
          </cell>
          <cell r="AP308" t="str">
            <v>IOT연동</v>
          </cell>
        </row>
        <row r="309">
          <cell r="B309">
            <v>873</v>
          </cell>
          <cell r="C309" t="str">
            <v>20AF36A2D541</v>
          </cell>
          <cell r="D309" t="str">
            <v>한국광해관리공단</v>
          </cell>
          <cell r="E309" t="str">
            <v>000578</v>
          </cell>
          <cell r="F309" t="str">
            <v>01</v>
          </cell>
          <cell r="G309" t="str">
            <v>지차저</v>
          </cell>
          <cell r="H309" t="str">
            <v>완전개방</v>
          </cell>
          <cell r="I309" t="str">
            <v>공개</v>
          </cell>
          <cell r="J309" t="str">
            <v>등록</v>
          </cell>
          <cell r="K309" t="str">
            <v>전송</v>
          </cell>
          <cell r="L309" t="str">
            <v>클린일렉스</v>
          </cell>
          <cell r="M309" t="str">
            <v>KL40-BC</v>
          </cell>
          <cell r="N309" t="str">
            <v>운영중</v>
          </cell>
          <cell r="O309" t="str">
            <v>운영중</v>
          </cell>
          <cell r="Q309" t="str">
            <v>충전중</v>
          </cell>
          <cell r="R309" t="str">
            <v>2022-11-11 12:56:53</v>
          </cell>
          <cell r="S309" t="str">
            <v>고압</v>
          </cell>
          <cell r="T309" t="str">
            <v>고정요금</v>
          </cell>
          <cell r="U309" t="str">
            <v>196</v>
          </cell>
          <cell r="V309" t="str">
            <v>7kw</v>
          </cell>
          <cell r="X309" t="str">
            <v>2018-01-04 14:20:48</v>
          </cell>
          <cell r="Y309" t="str">
            <v>강원도</v>
          </cell>
          <cell r="Z309" t="str">
            <v>원주시</v>
          </cell>
          <cell r="AA309" t="str">
            <v>김관회</v>
          </cell>
          <cell r="AB309">
            <v>44902</v>
          </cell>
          <cell r="AC309" t="str">
            <v>OK</v>
          </cell>
          <cell r="AE309" t="str">
            <v>강원도 원주시 세계로 2</v>
          </cell>
          <cell r="AF309" t="str">
            <v>한국광해관리공단</v>
          </cell>
          <cell r="AG309" t="str">
            <v>강원도 원주시 반곡동 1914-1</v>
          </cell>
          <cell r="AH309" t="str">
            <v>한국광해관리공단</v>
          </cell>
          <cell r="AI309" t="str">
            <v/>
          </cell>
          <cell r="AJ309" t="str">
            <v>공공시설</v>
          </cell>
          <cell r="AK309" t="str">
            <v>공공기관</v>
          </cell>
          <cell r="AL309" t="str">
            <v>37.3236964</v>
          </cell>
          <cell r="AM309" t="str">
            <v>127.9885166</v>
          </cell>
          <cell r="AN309" t="str">
            <v>지엔텔17-908</v>
          </cell>
          <cell r="AO309" t="str">
            <v>17-1690-5818</v>
          </cell>
          <cell r="AP309" t="str">
            <v>IOT연동</v>
          </cell>
        </row>
        <row r="310">
          <cell r="B310">
            <v>892</v>
          </cell>
          <cell r="C310" t="str">
            <v>20AF36A2D787</v>
          </cell>
          <cell r="D310" t="str">
            <v>강동롯데캐슬퍼스트아파트</v>
          </cell>
          <cell r="E310" t="str">
            <v>000597</v>
          </cell>
          <cell r="F310" t="str">
            <v>01</v>
          </cell>
          <cell r="G310" t="str">
            <v>지차저</v>
          </cell>
          <cell r="H310" t="str">
            <v>부분개방</v>
          </cell>
          <cell r="I310" t="str">
            <v>비공개</v>
          </cell>
          <cell r="J310" t="str">
            <v>등록</v>
          </cell>
          <cell r="K310" t="str">
            <v>전송</v>
          </cell>
          <cell r="L310" t="str">
            <v>클린일렉스</v>
          </cell>
          <cell r="M310" t="str">
            <v>KL40-BC</v>
          </cell>
          <cell r="N310" t="str">
            <v>운영중</v>
          </cell>
          <cell r="O310" t="str">
            <v>운영중</v>
          </cell>
          <cell r="Q310" t="str">
            <v>충전완료</v>
          </cell>
          <cell r="R310" t="str">
            <v>2022-11-11 13:51:43</v>
          </cell>
          <cell r="S310" t="str">
            <v>고압</v>
          </cell>
          <cell r="T310" t="str">
            <v>고정요금</v>
          </cell>
          <cell r="U310" t="str">
            <v>196</v>
          </cell>
          <cell r="V310" t="str">
            <v>7kw</v>
          </cell>
          <cell r="X310" t="str">
            <v>2018-01-10 10:31:56</v>
          </cell>
          <cell r="Y310" t="str">
            <v>서울특별시</v>
          </cell>
          <cell r="Z310" t="str">
            <v>강동구</v>
          </cell>
          <cell r="AA310" t="str">
            <v>오나단</v>
          </cell>
          <cell r="AB310">
            <v>44902</v>
          </cell>
          <cell r="AC310" t="str">
            <v>OK</v>
          </cell>
          <cell r="AE310" t="str">
            <v>서울특별시 강동구 고덕로 131</v>
          </cell>
          <cell r="AF310" t="str">
            <v>강동롯데캐슬퍼스트아파트</v>
          </cell>
          <cell r="AG310" t="str">
            <v>서울특별시 강동구 암사동 414-2</v>
          </cell>
          <cell r="AH310" t="str">
            <v>강동롯데캐슬퍼스트아파트</v>
          </cell>
          <cell r="AI310" t="str">
            <v/>
          </cell>
          <cell r="AJ310" t="str">
            <v>기타시설</v>
          </cell>
          <cell r="AK310" t="str">
            <v>아파트</v>
          </cell>
          <cell r="AL310" t="str">
            <v>37.556496</v>
          </cell>
          <cell r="AM310" t="str">
            <v>127.1408189</v>
          </cell>
          <cell r="AN310" t="str">
            <v>지엔텔17-977</v>
          </cell>
          <cell r="AO310" t="str">
            <v>01-5484-6049</v>
          </cell>
          <cell r="AP310" t="str">
            <v>IOT연동</v>
          </cell>
        </row>
        <row r="311">
          <cell r="B311">
            <v>893</v>
          </cell>
          <cell r="C311" t="str">
            <v>20AF36A2C321</v>
          </cell>
          <cell r="D311" t="str">
            <v>강변해태아파트</v>
          </cell>
          <cell r="E311" t="str">
            <v>000126</v>
          </cell>
          <cell r="F311" t="str">
            <v>02</v>
          </cell>
          <cell r="G311" t="str">
            <v>지차저</v>
          </cell>
          <cell r="H311" t="str">
            <v>부분개방</v>
          </cell>
          <cell r="I311" t="str">
            <v>비공개</v>
          </cell>
          <cell r="J311" t="str">
            <v>등록</v>
          </cell>
          <cell r="K311" t="str">
            <v>전송</v>
          </cell>
          <cell r="L311" t="str">
            <v>클린일렉스</v>
          </cell>
          <cell r="M311" t="str">
            <v>KL40-BC</v>
          </cell>
          <cell r="N311" t="str">
            <v>운영중</v>
          </cell>
          <cell r="O311" t="str">
            <v>운영중</v>
          </cell>
          <cell r="Q311" t="str">
            <v>대기</v>
          </cell>
          <cell r="R311" t="str">
            <v>2022-11-11 13:52:51</v>
          </cell>
          <cell r="S311" t="str">
            <v>고압</v>
          </cell>
          <cell r="T311" t="str">
            <v>고정요금</v>
          </cell>
          <cell r="U311" t="str">
            <v>196</v>
          </cell>
          <cell r="V311" t="str">
            <v>7kw</v>
          </cell>
          <cell r="X311" t="str">
            <v>2017-12-18 16:28:01</v>
          </cell>
          <cell r="Y311" t="str">
            <v>경기도</v>
          </cell>
          <cell r="Z311" t="str">
            <v>남양주시</v>
          </cell>
          <cell r="AA311" t="str">
            <v>윤동현</v>
          </cell>
          <cell r="AE311" t="str">
            <v>경기도 남양주시 와부읍 덕소로 230-40</v>
          </cell>
          <cell r="AF311" t="str">
            <v>강변해태아파트</v>
          </cell>
          <cell r="AG311" t="str">
            <v>경기도 남양주시 와부읍 도곡리 1010-1</v>
          </cell>
          <cell r="AH311" t="str">
            <v>강변해태아파트</v>
          </cell>
          <cell r="AI311" t="str">
            <v/>
          </cell>
          <cell r="AJ311" t="str">
            <v>기타시설</v>
          </cell>
          <cell r="AK311" t="str">
            <v>아파트</v>
          </cell>
          <cell r="AL311" t="str">
            <v>37.5776285</v>
          </cell>
          <cell r="AM311" t="str">
            <v>127.2205568</v>
          </cell>
          <cell r="AN311" t="str">
            <v>지엔텔17-884</v>
          </cell>
          <cell r="AO311" t="str">
            <v>10-2757-3223</v>
          </cell>
          <cell r="AP311" t="str">
            <v>IOT연동</v>
          </cell>
        </row>
        <row r="312">
          <cell r="B312">
            <v>894</v>
          </cell>
          <cell r="C312" t="str">
            <v>20AF36A2C337</v>
          </cell>
          <cell r="D312" t="str">
            <v>강변해태아파트</v>
          </cell>
          <cell r="E312" t="str">
            <v>000126</v>
          </cell>
          <cell r="F312" t="str">
            <v>03</v>
          </cell>
          <cell r="G312" t="str">
            <v>지차저</v>
          </cell>
          <cell r="H312" t="str">
            <v>부분개방</v>
          </cell>
          <cell r="I312" t="str">
            <v>비공개</v>
          </cell>
          <cell r="J312" t="str">
            <v>등록</v>
          </cell>
          <cell r="K312" t="str">
            <v>전송</v>
          </cell>
          <cell r="L312" t="str">
            <v>클린일렉스</v>
          </cell>
          <cell r="M312" t="str">
            <v>KL40-BC</v>
          </cell>
          <cell r="N312" t="str">
            <v>운영중</v>
          </cell>
          <cell r="O312" t="str">
            <v>운영중</v>
          </cell>
          <cell r="Q312" t="str">
            <v>대기</v>
          </cell>
          <cell r="R312" t="str">
            <v>2022-11-11 13:49:47</v>
          </cell>
          <cell r="S312" t="str">
            <v>고압</v>
          </cell>
          <cell r="T312" t="str">
            <v>고정요금</v>
          </cell>
          <cell r="U312" t="str">
            <v>196</v>
          </cell>
          <cell r="V312" t="str">
            <v>7kw</v>
          </cell>
          <cell r="X312" t="str">
            <v>2017-12-18 16:29:00</v>
          </cell>
          <cell r="Y312" t="str">
            <v>경기도</v>
          </cell>
          <cell r="Z312" t="str">
            <v>남양주시</v>
          </cell>
          <cell r="AA312" t="str">
            <v>윤동현</v>
          </cell>
          <cell r="AE312" t="str">
            <v>경기도 남양주시 와부읍 덕소로 230-40</v>
          </cell>
          <cell r="AF312" t="str">
            <v>강변해태아파트</v>
          </cell>
          <cell r="AG312" t="str">
            <v>경기도 남양주시 와부읍 도곡리 1010-1</v>
          </cell>
          <cell r="AH312" t="str">
            <v>강변해태아파트</v>
          </cell>
          <cell r="AI312" t="str">
            <v/>
          </cell>
          <cell r="AJ312" t="str">
            <v>기타시설</v>
          </cell>
          <cell r="AK312" t="str">
            <v>아파트</v>
          </cell>
          <cell r="AL312" t="str">
            <v>37.5776285</v>
          </cell>
          <cell r="AM312" t="str">
            <v>127.2205568</v>
          </cell>
          <cell r="AN312" t="str">
            <v>지엔텔17-884</v>
          </cell>
          <cell r="AO312" t="str">
            <v>10-2757-3223</v>
          </cell>
          <cell r="AP312" t="str">
            <v>IOT연동</v>
          </cell>
        </row>
        <row r="313">
          <cell r="B313">
            <v>897</v>
          </cell>
          <cell r="C313" t="str">
            <v>20AF36A2C454</v>
          </cell>
          <cell r="D313" t="str">
            <v>여주시 여주시청주차장</v>
          </cell>
          <cell r="E313" t="str">
            <v>000132</v>
          </cell>
          <cell r="F313" t="str">
            <v>01</v>
          </cell>
          <cell r="G313" t="str">
            <v>지차저</v>
          </cell>
          <cell r="H313" t="str">
            <v>완전개방</v>
          </cell>
          <cell r="I313" t="str">
            <v>공개</v>
          </cell>
          <cell r="J313" t="str">
            <v>등록</v>
          </cell>
          <cell r="K313" t="str">
            <v>전송</v>
          </cell>
          <cell r="L313" t="str">
            <v>클린일렉스</v>
          </cell>
          <cell r="M313" t="str">
            <v>KL40-BC</v>
          </cell>
          <cell r="N313" t="str">
            <v>운영중</v>
          </cell>
          <cell r="O313" t="str">
            <v>운영중</v>
          </cell>
          <cell r="P313" t="str">
            <v>2020-02-15 18:49:36</v>
          </cell>
          <cell r="Q313" t="str">
            <v>대기중통신장애</v>
          </cell>
          <cell r="R313" t="str">
            <v>2022-06-07 12:56:30</v>
          </cell>
          <cell r="S313" t="str">
            <v>저압</v>
          </cell>
          <cell r="T313" t="str">
            <v>고정요금</v>
          </cell>
          <cell r="U313" t="str">
            <v>196</v>
          </cell>
          <cell r="V313" t="str">
            <v>7kw</v>
          </cell>
          <cell r="X313" t="str">
            <v>2017-12-18 17:03:55</v>
          </cell>
          <cell r="Y313" t="str">
            <v>경기도</v>
          </cell>
          <cell r="Z313" t="str">
            <v>여주시</v>
          </cell>
          <cell r="AA313" t="str">
            <v>김관회</v>
          </cell>
          <cell r="AE313" t="str">
            <v>경기도 여주시 세종로 1</v>
          </cell>
          <cell r="AF313" t="str">
            <v>여주시 여주시청주차장</v>
          </cell>
          <cell r="AG313" t="str">
            <v>경기도 여주시 홍문동 4</v>
          </cell>
          <cell r="AH313" t="str">
            <v>여주시 여주시청주차장</v>
          </cell>
          <cell r="AI313" t="str">
            <v/>
          </cell>
          <cell r="AJ313" t="str">
            <v>공공시설</v>
          </cell>
          <cell r="AK313" t="str">
            <v>시청</v>
          </cell>
          <cell r="AL313" t="str">
            <v>37.298217342655384</v>
          </cell>
          <cell r="AM313" t="str">
            <v>127.63716983475601</v>
          </cell>
          <cell r="AN313" t="str">
            <v>경기도청17-50</v>
          </cell>
          <cell r="AO313" t="str">
            <v>02-4470-9099</v>
          </cell>
          <cell r="AP313" t="str">
            <v>IOT연동</v>
          </cell>
        </row>
        <row r="314">
          <cell r="B314">
            <v>898</v>
          </cell>
          <cell r="C314" t="str">
            <v>20AF36A2DC81</v>
          </cell>
          <cell r="D314" t="str">
            <v>여주시 여주시청주차장</v>
          </cell>
          <cell r="E314" t="str">
            <v>000132</v>
          </cell>
          <cell r="F314" t="str">
            <v>02</v>
          </cell>
          <cell r="G314" t="str">
            <v>지차저</v>
          </cell>
          <cell r="H314" t="str">
            <v>완전개방</v>
          </cell>
          <cell r="I314" t="str">
            <v>공개</v>
          </cell>
          <cell r="J314" t="str">
            <v>등록</v>
          </cell>
          <cell r="K314" t="str">
            <v>전송</v>
          </cell>
          <cell r="L314" t="str">
            <v>클린일렉스</v>
          </cell>
          <cell r="M314" t="str">
            <v>KL40-BC</v>
          </cell>
          <cell r="N314" t="str">
            <v>운영중</v>
          </cell>
          <cell r="O314" t="str">
            <v>운영중</v>
          </cell>
          <cell r="Q314" t="str">
            <v>대기</v>
          </cell>
          <cell r="R314" t="str">
            <v>2022-11-11 13:58:58</v>
          </cell>
          <cell r="S314" t="str">
            <v>저압</v>
          </cell>
          <cell r="T314" t="str">
            <v>고정요금</v>
          </cell>
          <cell r="U314" t="str">
            <v>196</v>
          </cell>
          <cell r="V314" t="str">
            <v>7kw</v>
          </cell>
          <cell r="X314" t="str">
            <v>2017-12-18 17:05:24</v>
          </cell>
          <cell r="Y314" t="str">
            <v>경기도</v>
          </cell>
          <cell r="Z314" t="str">
            <v>여주시</v>
          </cell>
          <cell r="AA314" t="str">
            <v>김관회</v>
          </cell>
          <cell r="AE314" t="str">
            <v>경기도 여주시 세종로 1</v>
          </cell>
          <cell r="AF314" t="str">
            <v>여주시 여주시청주차장</v>
          </cell>
          <cell r="AG314" t="str">
            <v>경기도 여주시 홍문동 4</v>
          </cell>
          <cell r="AH314" t="str">
            <v>여주시 여주시청주차장</v>
          </cell>
          <cell r="AI314" t="str">
            <v/>
          </cell>
          <cell r="AJ314" t="str">
            <v>공공시설</v>
          </cell>
          <cell r="AK314" t="str">
            <v>시청</v>
          </cell>
          <cell r="AL314" t="str">
            <v>37.298217342655384</v>
          </cell>
          <cell r="AM314" t="str">
            <v>127.63716983475601</v>
          </cell>
          <cell r="AN314" t="str">
            <v>경기도청17-50</v>
          </cell>
          <cell r="AO314" t="str">
            <v>02-4470-9099</v>
          </cell>
          <cell r="AP314" t="str">
            <v>IOT연동</v>
          </cell>
        </row>
        <row r="315">
          <cell r="B315">
            <v>900</v>
          </cell>
          <cell r="C315" t="str">
            <v>20AF36A2DB5E</v>
          </cell>
          <cell r="D315" t="str">
            <v>가운7단지아파트</v>
          </cell>
          <cell r="E315" t="str">
            <v>000589</v>
          </cell>
          <cell r="F315" t="str">
            <v>01</v>
          </cell>
          <cell r="G315" t="str">
            <v>지차저</v>
          </cell>
          <cell r="H315" t="str">
            <v>부분개방</v>
          </cell>
          <cell r="I315" t="str">
            <v>비공개</v>
          </cell>
          <cell r="J315" t="str">
            <v>등록</v>
          </cell>
          <cell r="K315" t="str">
            <v>전송</v>
          </cell>
          <cell r="L315" t="str">
            <v>클린일렉스</v>
          </cell>
          <cell r="M315" t="str">
            <v>KL40-BC</v>
          </cell>
          <cell r="N315" t="str">
            <v>운영중</v>
          </cell>
          <cell r="O315" t="str">
            <v>운영중</v>
          </cell>
          <cell r="Q315" t="str">
            <v>대기</v>
          </cell>
          <cell r="R315" t="str">
            <v>2022-11-11 13:54:24</v>
          </cell>
          <cell r="S315" t="str">
            <v>고압</v>
          </cell>
          <cell r="T315" t="str">
            <v>고정요금</v>
          </cell>
          <cell r="U315" t="str">
            <v>196</v>
          </cell>
          <cell r="V315" t="str">
            <v>7kw</v>
          </cell>
          <cell r="X315" t="str">
            <v>2018-01-04 15:18:46</v>
          </cell>
          <cell r="Y315" t="str">
            <v>경기도</v>
          </cell>
          <cell r="Z315" t="str">
            <v>남양주시</v>
          </cell>
          <cell r="AA315" t="str">
            <v>윤동현</v>
          </cell>
          <cell r="AE315" t="str">
            <v>경기도 남양주시 가운로2길 78</v>
          </cell>
          <cell r="AF315" t="str">
            <v>가운7단지아파트</v>
          </cell>
          <cell r="AG315" t="str">
            <v>경기도 남양주시 다산동 681</v>
          </cell>
          <cell r="AH315" t="str">
            <v>가운7단지아파트</v>
          </cell>
          <cell r="AI315" t="str">
            <v xml:space="preserve">7동 지하1층 </v>
          </cell>
          <cell r="AJ315" t="str">
            <v>기타시설</v>
          </cell>
          <cell r="AK315" t="str">
            <v>아파트</v>
          </cell>
          <cell r="AL315" t="str">
            <v>37.59866581136815</v>
          </cell>
          <cell r="AM315" t="str">
            <v>127.15679037548169</v>
          </cell>
          <cell r="AN315" t="str">
            <v>지엔텔17-980</v>
          </cell>
          <cell r="AO315" t="str">
            <v>10-2777-7995</v>
          </cell>
          <cell r="AP315" t="str">
            <v>IOT연동</v>
          </cell>
        </row>
        <row r="316">
          <cell r="B316">
            <v>901</v>
          </cell>
          <cell r="C316" t="str">
            <v>20AF36A2C266</v>
          </cell>
          <cell r="D316" t="str">
            <v>LH서울지역본부</v>
          </cell>
          <cell r="E316" t="str">
            <v>000591</v>
          </cell>
          <cell r="F316" t="str">
            <v>01</v>
          </cell>
          <cell r="G316" t="str">
            <v>지차저</v>
          </cell>
          <cell r="H316" t="str">
            <v>부분개방</v>
          </cell>
          <cell r="I316" t="str">
            <v>공개</v>
          </cell>
          <cell r="J316" t="str">
            <v>등록</v>
          </cell>
          <cell r="K316" t="str">
            <v>전송</v>
          </cell>
          <cell r="L316" t="str">
            <v>클린일렉스</v>
          </cell>
          <cell r="M316" t="str">
            <v>KL40-BC</v>
          </cell>
          <cell r="N316" t="str">
            <v>운영중</v>
          </cell>
          <cell r="O316" t="str">
            <v>운영중</v>
          </cell>
          <cell r="P316" t="str">
            <v>2019-07-21 22:31:16</v>
          </cell>
          <cell r="Q316" t="str">
            <v>대기</v>
          </cell>
          <cell r="R316" t="str">
            <v>2022-11-11 13:51:32</v>
          </cell>
          <cell r="S316" t="str">
            <v>고압</v>
          </cell>
          <cell r="T316" t="str">
            <v>고정요금</v>
          </cell>
          <cell r="U316" t="str">
            <v>196</v>
          </cell>
          <cell r="V316" t="str">
            <v>7kw</v>
          </cell>
          <cell r="X316" t="str">
            <v>2018-05-14 06:00:14</v>
          </cell>
          <cell r="Y316" t="str">
            <v>서울특별시</v>
          </cell>
          <cell r="Z316" t="str">
            <v>강남구</v>
          </cell>
          <cell r="AA316" t="str">
            <v>정희상</v>
          </cell>
          <cell r="AE316" t="str">
            <v>서울특별시 강남구 선릉로121길 12</v>
          </cell>
          <cell r="AF316" t="str">
            <v>LH서울지역본부</v>
          </cell>
          <cell r="AG316" t="str">
            <v>서울특별시 강남구 논현동 254</v>
          </cell>
          <cell r="AH316" t="str">
            <v>LH서울지역본부</v>
          </cell>
          <cell r="AI316" t="str">
            <v/>
          </cell>
          <cell r="AJ316" t="str">
            <v>공공시설</v>
          </cell>
          <cell r="AK316" t="str">
            <v>공공기관</v>
          </cell>
          <cell r="AL316" t="str">
            <v>37.5145517</v>
          </cell>
          <cell r="AM316" t="str">
            <v>127.0409418</v>
          </cell>
          <cell r="AN316" t="str">
            <v>지엔텔17-935</v>
          </cell>
          <cell r="AO316" t="str">
            <v>01-5488-3640</v>
          </cell>
          <cell r="AP316" t="str">
            <v>IOT연동</v>
          </cell>
        </row>
        <row r="317">
          <cell r="B317">
            <v>902</v>
          </cell>
          <cell r="C317" t="str">
            <v>20AF36A2C26E</v>
          </cell>
          <cell r="D317" t="str">
            <v>LH서울지역본부</v>
          </cell>
          <cell r="E317" t="str">
            <v>000591</v>
          </cell>
          <cell r="F317" t="str">
            <v>02</v>
          </cell>
          <cell r="G317" t="str">
            <v>지차저</v>
          </cell>
          <cell r="H317" t="str">
            <v>부분개방</v>
          </cell>
          <cell r="I317" t="str">
            <v>공개</v>
          </cell>
          <cell r="J317" t="str">
            <v>등록</v>
          </cell>
          <cell r="K317" t="str">
            <v>전송</v>
          </cell>
          <cell r="L317" t="str">
            <v>클린일렉스</v>
          </cell>
          <cell r="M317" t="str">
            <v>KL40-BC</v>
          </cell>
          <cell r="N317" t="str">
            <v>운영중</v>
          </cell>
          <cell r="O317" t="str">
            <v>운영중</v>
          </cell>
          <cell r="P317" t="str">
            <v>2019-07-21 22:31:45</v>
          </cell>
          <cell r="Q317" t="str">
            <v>대기</v>
          </cell>
          <cell r="R317" t="str">
            <v>2022-11-11 13:59:05</v>
          </cell>
          <cell r="S317" t="str">
            <v>고압</v>
          </cell>
          <cell r="T317" t="str">
            <v>고정요금</v>
          </cell>
          <cell r="U317" t="str">
            <v>196</v>
          </cell>
          <cell r="V317" t="str">
            <v>7kw</v>
          </cell>
          <cell r="X317" t="str">
            <v>2018-01-04 14:06:39</v>
          </cell>
          <cell r="Y317" t="str">
            <v>서울특별시</v>
          </cell>
          <cell r="Z317" t="str">
            <v>강남구</v>
          </cell>
          <cell r="AA317" t="str">
            <v>정희상</v>
          </cell>
          <cell r="AE317" t="str">
            <v>서울특별시 강남구 선릉로121길 12</v>
          </cell>
          <cell r="AF317" t="str">
            <v>LH서울지역본부</v>
          </cell>
          <cell r="AG317" t="str">
            <v>서울특별시 강남구 논현동 254</v>
          </cell>
          <cell r="AH317" t="str">
            <v>LH서울지역본부</v>
          </cell>
          <cell r="AI317" t="str">
            <v/>
          </cell>
          <cell r="AJ317" t="str">
            <v>공공시설</v>
          </cell>
          <cell r="AK317" t="str">
            <v>공공기관</v>
          </cell>
          <cell r="AL317" t="str">
            <v>37.5145517</v>
          </cell>
          <cell r="AM317" t="str">
            <v>127.0409418</v>
          </cell>
          <cell r="AN317" t="str">
            <v>지엔텔17-935</v>
          </cell>
          <cell r="AO317" t="str">
            <v>01-5488-3640</v>
          </cell>
          <cell r="AP317" t="str">
            <v>IOT연동</v>
          </cell>
        </row>
        <row r="318">
          <cell r="B318">
            <v>903</v>
          </cell>
          <cell r="C318" t="str">
            <v>20AF36A2D631</v>
          </cell>
          <cell r="D318" t="str">
            <v>강동롯데캐슬퍼스트아파트</v>
          </cell>
          <cell r="E318" t="str">
            <v>000597</v>
          </cell>
          <cell r="F318" t="str">
            <v>03</v>
          </cell>
          <cell r="G318" t="str">
            <v>지차저</v>
          </cell>
          <cell r="H318" t="str">
            <v>부분개방</v>
          </cell>
          <cell r="I318" t="str">
            <v>비공개</v>
          </cell>
          <cell r="J318" t="str">
            <v>등록</v>
          </cell>
          <cell r="K318" t="str">
            <v>전송</v>
          </cell>
          <cell r="L318" t="str">
            <v>클린일렉스</v>
          </cell>
          <cell r="M318" t="str">
            <v>KL40-BC</v>
          </cell>
          <cell r="N318" t="str">
            <v>운영중</v>
          </cell>
          <cell r="O318" t="str">
            <v>운영중</v>
          </cell>
          <cell r="Q318" t="str">
            <v>충전완료</v>
          </cell>
          <cell r="R318" t="str">
            <v>2022-11-11 13:59:00</v>
          </cell>
          <cell r="S318" t="str">
            <v>고압</v>
          </cell>
          <cell r="T318" t="str">
            <v>고정요금</v>
          </cell>
          <cell r="U318" t="str">
            <v>196</v>
          </cell>
          <cell r="V318" t="str">
            <v>7kw</v>
          </cell>
          <cell r="X318" t="str">
            <v>2018-01-04 15:01:04</v>
          </cell>
          <cell r="Y318" t="str">
            <v>서울특별시</v>
          </cell>
          <cell r="Z318" t="str">
            <v>강동구</v>
          </cell>
          <cell r="AA318" t="str">
            <v>오나단</v>
          </cell>
          <cell r="AB318">
            <v>44902</v>
          </cell>
          <cell r="AC318" t="str">
            <v>OK</v>
          </cell>
          <cell r="AE318" t="str">
            <v>서울특별시 강동구 고덕로 131</v>
          </cell>
          <cell r="AF318" t="str">
            <v>강동롯데캐슬퍼스트아파트</v>
          </cell>
          <cell r="AG318" t="str">
            <v>서울특별시 강동구 암사동 414-2</v>
          </cell>
          <cell r="AH318" t="str">
            <v>강동롯데캐슬퍼스트아파트</v>
          </cell>
          <cell r="AI318" t="str">
            <v/>
          </cell>
          <cell r="AJ318" t="str">
            <v>기타시설</v>
          </cell>
          <cell r="AK318" t="str">
            <v>아파트</v>
          </cell>
          <cell r="AL318" t="str">
            <v>37.556496</v>
          </cell>
          <cell r="AM318" t="str">
            <v>127.1408189</v>
          </cell>
          <cell r="AN318" t="str">
            <v>지엔텔17-977</v>
          </cell>
          <cell r="AO318" t="str">
            <v>01-5484-6049</v>
          </cell>
          <cell r="AP318" t="str">
            <v>IOT연동</v>
          </cell>
        </row>
        <row r="319">
          <cell r="B319">
            <v>904</v>
          </cell>
          <cell r="C319" t="str">
            <v>20AF36A2D63E</v>
          </cell>
          <cell r="D319" t="str">
            <v>안산시 대부동행정복지센터</v>
          </cell>
          <cell r="E319" t="str">
            <v>000669</v>
          </cell>
          <cell r="F319" t="str">
            <v>01</v>
          </cell>
          <cell r="G319" t="str">
            <v>지차저</v>
          </cell>
          <cell r="H319" t="str">
            <v>완전개방</v>
          </cell>
          <cell r="I319" t="str">
            <v>공개</v>
          </cell>
          <cell r="J319" t="str">
            <v>등록</v>
          </cell>
          <cell r="K319" t="str">
            <v>전송</v>
          </cell>
          <cell r="L319" t="str">
            <v>클린일렉스</v>
          </cell>
          <cell r="M319" t="str">
            <v>KL40-BC</v>
          </cell>
          <cell r="N319" t="str">
            <v>운영중</v>
          </cell>
          <cell r="O319" t="str">
            <v>운영중</v>
          </cell>
          <cell r="Q319" t="str">
            <v>대기</v>
          </cell>
          <cell r="R319" t="str">
            <v>2022-11-11 13:49:24</v>
          </cell>
          <cell r="S319" t="str">
            <v>저압</v>
          </cell>
          <cell r="T319" t="str">
            <v>고정요금</v>
          </cell>
          <cell r="U319" t="str">
            <v>196</v>
          </cell>
          <cell r="V319" t="str">
            <v>7kw</v>
          </cell>
          <cell r="X319" t="str">
            <v>2017-12-18 16:56:18</v>
          </cell>
          <cell r="Y319" t="str">
            <v>경기도</v>
          </cell>
          <cell r="Z319" t="str">
            <v>안산시</v>
          </cell>
          <cell r="AA319" t="str">
            <v>김태우</v>
          </cell>
          <cell r="AE319" t="str">
            <v>경기도 안산시 단원구 대부중앙로 97-9</v>
          </cell>
          <cell r="AF319" t="str">
            <v>안산시 대부동행정복지센터</v>
          </cell>
          <cell r="AG319" t="str">
            <v>경기도 안산시 단원구 대부북동 467</v>
          </cell>
          <cell r="AH319" t="str">
            <v>안산시 대부동행정복지센터</v>
          </cell>
          <cell r="AI319" t="str">
            <v/>
          </cell>
          <cell r="AJ319" t="str">
            <v>공공시설</v>
          </cell>
          <cell r="AK319" t="str">
            <v>주민센터(면사무소)</v>
          </cell>
          <cell r="AL319" t="str">
            <v>37.243659</v>
          </cell>
          <cell r="AM319" t="str">
            <v>126.585342</v>
          </cell>
          <cell r="AN319" t="str">
            <v>경기도청17-32</v>
          </cell>
          <cell r="AO319" t="str">
            <v>02-4462-9363</v>
          </cell>
          <cell r="AP319" t="str">
            <v>IOT연동</v>
          </cell>
        </row>
        <row r="320">
          <cell r="B320">
            <v>905</v>
          </cell>
          <cell r="C320" t="str">
            <v>20AF36A2DEAD</v>
          </cell>
          <cell r="D320" t="str">
            <v>강동롯데캐슬퍼스트아파트</v>
          </cell>
          <cell r="E320" t="str">
            <v>000597</v>
          </cell>
          <cell r="F320" t="str">
            <v>05</v>
          </cell>
          <cell r="G320" t="str">
            <v>지차저</v>
          </cell>
          <cell r="H320" t="str">
            <v>부분개방</v>
          </cell>
          <cell r="I320" t="str">
            <v>비공개</v>
          </cell>
          <cell r="J320" t="str">
            <v>등록</v>
          </cell>
          <cell r="K320" t="str">
            <v>전송</v>
          </cell>
          <cell r="L320" t="str">
            <v>클린일렉스</v>
          </cell>
          <cell r="M320" t="str">
            <v>KL40-BC</v>
          </cell>
          <cell r="N320" t="str">
            <v>운영중</v>
          </cell>
          <cell r="O320" t="str">
            <v>운영중</v>
          </cell>
          <cell r="Q320" t="str">
            <v>대기</v>
          </cell>
          <cell r="R320" t="str">
            <v>2022-11-11 13:57:52</v>
          </cell>
          <cell r="S320" t="str">
            <v>고압</v>
          </cell>
          <cell r="T320" t="str">
            <v>고정요금</v>
          </cell>
          <cell r="U320" t="str">
            <v>196</v>
          </cell>
          <cell r="V320" t="str">
            <v>7kw</v>
          </cell>
          <cell r="X320" t="str">
            <v>2018-01-04 15:05:05</v>
          </cell>
          <cell r="Y320" t="str">
            <v>서울특별시</v>
          </cell>
          <cell r="Z320" t="str">
            <v>강동구</v>
          </cell>
          <cell r="AA320" t="str">
            <v>오나단</v>
          </cell>
          <cell r="AB320">
            <v>44902</v>
          </cell>
          <cell r="AC320" t="str">
            <v>OK</v>
          </cell>
          <cell r="AE320" t="str">
            <v>서울특별시 강동구 고덕로 131</v>
          </cell>
          <cell r="AF320" t="str">
            <v>강동롯데캐슬퍼스트아파트</v>
          </cell>
          <cell r="AG320" t="str">
            <v>서울특별시 강동구 암사동 414-2</v>
          </cell>
          <cell r="AH320" t="str">
            <v>강동롯데캐슬퍼스트아파트</v>
          </cell>
          <cell r="AI320" t="str">
            <v/>
          </cell>
          <cell r="AJ320" t="str">
            <v>기타시설</v>
          </cell>
          <cell r="AK320" t="str">
            <v>아파트</v>
          </cell>
          <cell r="AL320" t="str">
            <v>37.556496</v>
          </cell>
          <cell r="AM320" t="str">
            <v>127.1408189</v>
          </cell>
          <cell r="AN320" t="str">
            <v>지엔텔17-977</v>
          </cell>
          <cell r="AO320" t="str">
            <v>01-5484-6067</v>
          </cell>
          <cell r="AP320" t="str">
            <v>IOT연동</v>
          </cell>
        </row>
        <row r="321">
          <cell r="B321" t="str">
            <v>906 -&gt; 
9964</v>
          </cell>
          <cell r="C321" t="str">
            <v>20AF36A2DBA8</v>
          </cell>
          <cell r="D321" t="str">
            <v>강동롯데캐슬퍼스트아파트</v>
          </cell>
          <cell r="E321" t="str">
            <v>000597</v>
          </cell>
          <cell r="F321" t="str">
            <v>04</v>
          </cell>
          <cell r="G321" t="str">
            <v>지차저</v>
          </cell>
          <cell r="H321" t="str">
            <v>부분개방</v>
          </cell>
          <cell r="I321" t="str">
            <v>비공개</v>
          </cell>
          <cell r="J321" t="str">
            <v>등록</v>
          </cell>
          <cell r="K321" t="str">
            <v>전송</v>
          </cell>
          <cell r="L321" t="str">
            <v>클린일렉스</v>
          </cell>
          <cell r="M321" t="str">
            <v>KL40-BC</v>
          </cell>
          <cell r="N321" t="str">
            <v>운영중</v>
          </cell>
          <cell r="O321" t="str">
            <v>운영대기</v>
          </cell>
          <cell r="P321" t="str">
            <v>2022-08-09 14:40:58</v>
          </cell>
          <cell r="Q321" t="str">
            <v>Power OFF</v>
          </cell>
          <cell r="R321" t="str">
            <v>2022-11-04 10:45:32</v>
          </cell>
          <cell r="S321" t="str">
            <v>고압</v>
          </cell>
          <cell r="T321" t="str">
            <v>고정요금</v>
          </cell>
          <cell r="U321" t="str">
            <v>196</v>
          </cell>
          <cell r="V321" t="str">
            <v>7kw</v>
          </cell>
          <cell r="W321" t="str">
            <v/>
          </cell>
          <cell r="X321" t="str">
            <v>2018-01-04 15:02:25</v>
          </cell>
          <cell r="Y321" t="str">
            <v>서울특별시</v>
          </cell>
          <cell r="Z321" t="str">
            <v>강동구</v>
          </cell>
          <cell r="AA321" t="str">
            <v>오나단</v>
          </cell>
          <cell r="AB321">
            <v>44902</v>
          </cell>
          <cell r="AE321" t="str">
            <v>서울특별시 강동구 고덕로 131</v>
          </cell>
          <cell r="AF321" t="str">
            <v>강동롯데캐슬퍼스트아파트</v>
          </cell>
          <cell r="AG321" t="str">
            <v>서울특별시 강동구 암사동 414-2</v>
          </cell>
          <cell r="AH321" t="str">
            <v>강동롯데캐슬퍼스트아파트</v>
          </cell>
          <cell r="AI321" t="str">
            <v>138동 1-3라인 B43 기둥</v>
          </cell>
          <cell r="AJ321" t="str">
            <v>기타시설</v>
          </cell>
          <cell r="AK321" t="str">
            <v>아파트</v>
          </cell>
          <cell r="AL321" t="str">
            <v>37.556496</v>
          </cell>
          <cell r="AM321" t="str">
            <v>127.1408189</v>
          </cell>
          <cell r="AN321" t="str">
            <v>지엔텔17-977</v>
          </cell>
          <cell r="AO321" t="str">
            <v>01-5484-6076</v>
          </cell>
          <cell r="AP321" t="str">
            <v>IOT연동</v>
          </cell>
        </row>
        <row r="322">
          <cell r="B322">
            <v>907</v>
          </cell>
          <cell r="C322" t="str">
            <v>20AF36A2C332</v>
          </cell>
          <cell r="D322" t="str">
            <v>안산시 호수공원실내수영장</v>
          </cell>
          <cell r="E322" t="str">
            <v>000657</v>
          </cell>
          <cell r="F322" t="str">
            <v>02</v>
          </cell>
          <cell r="G322" t="str">
            <v>지차저</v>
          </cell>
          <cell r="H322" t="str">
            <v>완전개방</v>
          </cell>
          <cell r="I322" t="str">
            <v>공개</v>
          </cell>
          <cell r="J322" t="str">
            <v>등록</v>
          </cell>
          <cell r="K322" t="str">
            <v>전송</v>
          </cell>
          <cell r="L322" t="str">
            <v>클린일렉스</v>
          </cell>
          <cell r="M322" t="str">
            <v>KL40-BC</v>
          </cell>
          <cell r="N322" t="str">
            <v>운영중</v>
          </cell>
          <cell r="O322" t="str">
            <v>운영중</v>
          </cell>
          <cell r="Q322" t="str">
            <v>대기</v>
          </cell>
          <cell r="R322" t="str">
            <v>2022-11-11 13:57:27</v>
          </cell>
          <cell r="S322" t="str">
            <v>저압</v>
          </cell>
          <cell r="T322" t="str">
            <v>고정요금</v>
          </cell>
          <cell r="U322" t="str">
            <v>196</v>
          </cell>
          <cell r="V322" t="str">
            <v>7kw</v>
          </cell>
          <cell r="X322" t="str">
            <v>2017-12-18 17:01:49</v>
          </cell>
          <cell r="Y322" t="str">
            <v>경기도</v>
          </cell>
          <cell r="Z322" t="str">
            <v>안산시</v>
          </cell>
          <cell r="AA322" t="str">
            <v>김태우</v>
          </cell>
          <cell r="AE322" t="str">
            <v>경기도 안산시 상록구 광덕대로 70</v>
          </cell>
          <cell r="AF322" t="str">
            <v>안산시 호수공원실내수영장</v>
          </cell>
          <cell r="AG322" t="str">
            <v>경기도 안산시 상록구 사동 1513</v>
          </cell>
          <cell r="AH322" t="str">
            <v>안산시 호수공원실내수영장</v>
          </cell>
          <cell r="AI322" t="str">
            <v>지상1층주차장</v>
          </cell>
          <cell r="AJ322" t="str">
            <v>공공시설</v>
          </cell>
          <cell r="AK322" t="str">
            <v>지자체 시설</v>
          </cell>
          <cell r="AL322" t="str">
            <v>37.302372</v>
          </cell>
          <cell r="AM322" t="str">
            <v>126.829701</v>
          </cell>
          <cell r="AN322" t="str">
            <v>경기도청17-37</v>
          </cell>
          <cell r="AO322" t="str">
            <v>02-4462-9050</v>
          </cell>
          <cell r="AP322" t="str">
            <v>IOT연동</v>
          </cell>
        </row>
        <row r="323">
          <cell r="B323">
            <v>908</v>
          </cell>
          <cell r="C323" t="str">
            <v>20AF36A2C2A4</v>
          </cell>
          <cell r="D323" t="str">
            <v>강변해태아파트</v>
          </cell>
          <cell r="E323" t="str">
            <v>000126</v>
          </cell>
          <cell r="F323" t="str">
            <v>01</v>
          </cell>
          <cell r="G323" t="str">
            <v>지차저</v>
          </cell>
          <cell r="H323" t="str">
            <v>부분개방</v>
          </cell>
          <cell r="I323" t="str">
            <v>비공개</v>
          </cell>
          <cell r="J323" t="str">
            <v>등록</v>
          </cell>
          <cell r="K323" t="str">
            <v>전송</v>
          </cell>
          <cell r="L323" t="str">
            <v>클린일렉스</v>
          </cell>
          <cell r="M323" t="str">
            <v>KL40-BC</v>
          </cell>
          <cell r="N323" t="str">
            <v>운영중</v>
          </cell>
          <cell r="O323" t="str">
            <v>운영중</v>
          </cell>
          <cell r="Q323" t="str">
            <v>대기</v>
          </cell>
          <cell r="R323" t="str">
            <v>2022-11-11 13:58:08</v>
          </cell>
          <cell r="S323" t="str">
            <v>고압</v>
          </cell>
          <cell r="T323" t="str">
            <v>고정요금</v>
          </cell>
          <cell r="U323" t="str">
            <v>196</v>
          </cell>
          <cell r="V323" t="str">
            <v>7kw</v>
          </cell>
          <cell r="X323" t="str">
            <v>2017-12-18 14:04:12</v>
          </cell>
          <cell r="Y323" t="str">
            <v>경기도</v>
          </cell>
          <cell r="Z323" t="str">
            <v>남양주시</v>
          </cell>
          <cell r="AA323" t="str">
            <v>윤동현</v>
          </cell>
          <cell r="AE323" t="str">
            <v>경기도 남양주시 와부읍 덕소로 230-40</v>
          </cell>
          <cell r="AF323" t="str">
            <v>강변해태아파트</v>
          </cell>
          <cell r="AG323" t="str">
            <v>경기도 남양주시 와부읍 도곡리 1010-1</v>
          </cell>
          <cell r="AH323" t="str">
            <v>강변해태아파트</v>
          </cell>
          <cell r="AI323" t="str">
            <v/>
          </cell>
          <cell r="AJ323" t="str">
            <v>기타시설</v>
          </cell>
          <cell r="AK323" t="str">
            <v>아파트</v>
          </cell>
          <cell r="AL323" t="str">
            <v>37.5776285</v>
          </cell>
          <cell r="AM323" t="str">
            <v>127.2205568</v>
          </cell>
          <cell r="AN323" t="str">
            <v>지엔텔17-884</v>
          </cell>
          <cell r="AO323" t="str">
            <v>10-2757-3223</v>
          </cell>
          <cell r="AP323" t="str">
            <v>IOT연동</v>
          </cell>
        </row>
        <row r="324">
          <cell r="B324">
            <v>925</v>
          </cell>
          <cell r="C324" t="str">
            <v>20AF36A2CC5B</v>
          </cell>
          <cell r="D324" t="str">
            <v>송정그린빌아파트</v>
          </cell>
          <cell r="E324" t="str">
            <v>000077</v>
          </cell>
          <cell r="F324" t="str">
            <v>06</v>
          </cell>
          <cell r="G324" t="str">
            <v>지차저</v>
          </cell>
          <cell r="H324" t="str">
            <v>부분개방</v>
          </cell>
          <cell r="I324" t="str">
            <v>비공개</v>
          </cell>
          <cell r="J324" t="str">
            <v>등록</v>
          </cell>
          <cell r="K324" t="str">
            <v>전송</v>
          </cell>
          <cell r="L324" t="str">
            <v>클린일렉스</v>
          </cell>
          <cell r="M324" t="str">
            <v>KL40-BC</v>
          </cell>
          <cell r="N324" t="str">
            <v>운영중</v>
          </cell>
          <cell r="O324" t="str">
            <v>운영중</v>
          </cell>
          <cell r="Q324" t="str">
            <v>대기</v>
          </cell>
          <cell r="R324" t="str">
            <v>2022-11-11 13:55:52</v>
          </cell>
          <cell r="S324" t="str">
            <v>고압</v>
          </cell>
          <cell r="T324" t="str">
            <v>고정요금</v>
          </cell>
          <cell r="U324" t="str">
            <v>196</v>
          </cell>
          <cell r="V324" t="str">
            <v>7kw</v>
          </cell>
          <cell r="X324" t="str">
            <v>2017-12-13 16:56:45</v>
          </cell>
          <cell r="Y324" t="str">
            <v>경기도</v>
          </cell>
          <cell r="Z324" t="str">
            <v>안성시</v>
          </cell>
          <cell r="AA324" t="str">
            <v>서부지점</v>
          </cell>
          <cell r="AE324" t="str">
            <v>경기도 안성시 공도읍 양기길 46</v>
          </cell>
          <cell r="AF324" t="str">
            <v>송정그린빌아파트</v>
          </cell>
          <cell r="AG324" t="str">
            <v>경기도 안성시 공도읍 양기리 567</v>
          </cell>
          <cell r="AH324" t="str">
            <v>송정그린빌아파트</v>
          </cell>
          <cell r="AI324" t="str">
            <v/>
          </cell>
          <cell r="AJ324" t="str">
            <v>기타시설</v>
          </cell>
          <cell r="AK324" t="str">
            <v>아파트</v>
          </cell>
          <cell r="AL324" t="str">
            <v>37.0046354</v>
          </cell>
          <cell r="AM324" t="str">
            <v>127.2008902</v>
          </cell>
          <cell r="AN324" t="str">
            <v>지엔텔18-32</v>
          </cell>
          <cell r="AO324" t="str">
            <v>02-4530-4549</v>
          </cell>
          <cell r="AP324" t="str">
            <v>IOT연동</v>
          </cell>
        </row>
        <row r="325">
          <cell r="B325">
            <v>926</v>
          </cell>
          <cell r="C325" t="str">
            <v>20AF36A2DE40</v>
          </cell>
          <cell r="D325" t="str">
            <v>서창LH7단지아파트</v>
          </cell>
          <cell r="E325" t="str">
            <v>000078</v>
          </cell>
          <cell r="F325" t="str">
            <v>04</v>
          </cell>
          <cell r="G325" t="str">
            <v>지차저</v>
          </cell>
          <cell r="H325" t="str">
            <v>부분개방</v>
          </cell>
          <cell r="I325" t="str">
            <v>비공개</v>
          </cell>
          <cell r="J325" t="str">
            <v>등록</v>
          </cell>
          <cell r="K325" t="str">
            <v>전송</v>
          </cell>
          <cell r="L325" t="str">
            <v>클린일렉스</v>
          </cell>
          <cell r="M325" t="str">
            <v>KL40-BC</v>
          </cell>
          <cell r="N325" t="str">
            <v>운영중</v>
          </cell>
          <cell r="O325" t="str">
            <v>운영중</v>
          </cell>
          <cell r="Q325" t="str">
            <v>대기</v>
          </cell>
          <cell r="R325" t="str">
            <v>2022-11-11 13:55:48</v>
          </cell>
          <cell r="S325" t="str">
            <v>고압</v>
          </cell>
          <cell r="T325" t="str">
            <v>고정요금</v>
          </cell>
          <cell r="U325" t="str">
            <v>196</v>
          </cell>
          <cell r="V325" t="str">
            <v>7kw</v>
          </cell>
          <cell r="X325" t="str">
            <v>2017-12-13 16:50:35</v>
          </cell>
          <cell r="Y325" t="str">
            <v>인천광역시</v>
          </cell>
          <cell r="Z325" t="str">
            <v>남동구</v>
          </cell>
          <cell r="AA325" t="str">
            <v>양수렬</v>
          </cell>
          <cell r="AB325">
            <v>44897</v>
          </cell>
          <cell r="AC325" t="str">
            <v>OK</v>
          </cell>
          <cell r="AE325" t="str">
            <v>인천광역시 남동구 서창남순환로 190-15</v>
          </cell>
          <cell r="AF325" t="str">
            <v>서창LH7단지아파트</v>
          </cell>
          <cell r="AG325" t="str">
            <v>인천광역시 남동구 서창동 699</v>
          </cell>
          <cell r="AH325" t="str">
            <v>서창LH7단지아파트</v>
          </cell>
          <cell r="AI325" t="str">
            <v/>
          </cell>
          <cell r="AJ325" t="str">
            <v>기타시설</v>
          </cell>
          <cell r="AK325" t="str">
            <v>아파트</v>
          </cell>
          <cell r="AL325" t="str">
            <v>37.4222096</v>
          </cell>
          <cell r="AM325" t="str">
            <v>126.7444127</v>
          </cell>
          <cell r="AN325" t="str">
            <v>지엔텔17-656</v>
          </cell>
          <cell r="AO325" t="str">
            <v>11-2958-0488</v>
          </cell>
          <cell r="AP325" t="str">
            <v>IOT연동</v>
          </cell>
        </row>
        <row r="326">
          <cell r="B326">
            <v>929</v>
          </cell>
          <cell r="C326" t="str">
            <v>20AF36A2DF4F</v>
          </cell>
          <cell r="D326" t="str">
            <v>래미안강남힐즈아파트</v>
          </cell>
          <cell r="E326" t="str">
            <v>000072</v>
          </cell>
          <cell r="F326" t="str">
            <v>10</v>
          </cell>
          <cell r="G326" t="str">
            <v>지차저</v>
          </cell>
          <cell r="H326" t="str">
            <v>부분개방</v>
          </cell>
          <cell r="I326" t="str">
            <v>비공개</v>
          </cell>
          <cell r="J326" t="str">
            <v>등록</v>
          </cell>
          <cell r="K326" t="str">
            <v>전송</v>
          </cell>
          <cell r="L326" t="str">
            <v>클린일렉스</v>
          </cell>
          <cell r="M326" t="str">
            <v>KL40-BC</v>
          </cell>
          <cell r="N326" t="str">
            <v>운영중</v>
          </cell>
          <cell r="O326" t="str">
            <v>운영중</v>
          </cell>
          <cell r="Q326" t="str">
            <v>대기</v>
          </cell>
          <cell r="R326" t="str">
            <v>2022-11-11 13:51:30</v>
          </cell>
          <cell r="S326" t="str">
            <v>고압</v>
          </cell>
          <cell r="T326" t="str">
            <v>고정요금</v>
          </cell>
          <cell r="U326" t="str">
            <v>196</v>
          </cell>
          <cell r="V326" t="str">
            <v>7kw</v>
          </cell>
          <cell r="X326" t="str">
            <v>2017-12-13 16:24:08</v>
          </cell>
          <cell r="Y326" t="str">
            <v>서울특별시</v>
          </cell>
          <cell r="Z326" t="str">
            <v>강남구</v>
          </cell>
          <cell r="AA326" t="str">
            <v>정희상</v>
          </cell>
          <cell r="AE326" t="str">
            <v>서울특별시 강남구 자곡로 101</v>
          </cell>
          <cell r="AF326" t="str">
            <v>래미안강남힐즈아파트</v>
          </cell>
          <cell r="AG326" t="str">
            <v>서울특별시 강남구 자곡동 611</v>
          </cell>
          <cell r="AH326" t="str">
            <v>래미안강남힐즈아파트</v>
          </cell>
          <cell r="AI326" t="str">
            <v/>
          </cell>
          <cell r="AJ326" t="str">
            <v>기타시설</v>
          </cell>
          <cell r="AK326" t="str">
            <v>아파트</v>
          </cell>
          <cell r="AL326" t="str">
            <v>37.4726396</v>
          </cell>
          <cell r="AM326" t="str">
            <v>127.0957883</v>
          </cell>
          <cell r="AN326" t="str">
            <v>지엔텔17-672</v>
          </cell>
          <cell r="AO326" t="str">
            <v>01-5486-6794</v>
          </cell>
          <cell r="AP326" t="str">
            <v>IOT연동</v>
          </cell>
        </row>
        <row r="327">
          <cell r="B327">
            <v>930</v>
          </cell>
          <cell r="C327" t="str">
            <v>20AF36A2DCE1</v>
          </cell>
          <cell r="D327" t="str">
            <v>송정그린빌아파트</v>
          </cell>
          <cell r="E327" t="str">
            <v>000077</v>
          </cell>
          <cell r="F327" t="str">
            <v>05</v>
          </cell>
          <cell r="G327" t="str">
            <v>지차저</v>
          </cell>
          <cell r="H327" t="str">
            <v>부분개방</v>
          </cell>
          <cell r="I327" t="str">
            <v>비공개</v>
          </cell>
          <cell r="J327" t="str">
            <v>등록</v>
          </cell>
          <cell r="K327" t="str">
            <v>전송</v>
          </cell>
          <cell r="L327" t="str">
            <v>클린일렉스</v>
          </cell>
          <cell r="M327" t="str">
            <v>KL40-BC</v>
          </cell>
          <cell r="N327" t="str">
            <v>운영중</v>
          </cell>
          <cell r="O327" t="str">
            <v>운영중</v>
          </cell>
          <cell r="Q327" t="str">
            <v>대기</v>
          </cell>
          <cell r="R327" t="str">
            <v>2022-11-11 13:52:25</v>
          </cell>
          <cell r="S327" t="str">
            <v>고압</v>
          </cell>
          <cell r="T327" t="str">
            <v>고정요금</v>
          </cell>
          <cell r="U327" t="str">
            <v>196</v>
          </cell>
          <cell r="V327" t="str">
            <v>7kw</v>
          </cell>
          <cell r="X327" t="str">
            <v>2017-12-13 16:55:49</v>
          </cell>
          <cell r="Y327" t="str">
            <v>경기도</v>
          </cell>
          <cell r="Z327" t="str">
            <v>안성시</v>
          </cell>
          <cell r="AA327" t="str">
            <v>서부지점</v>
          </cell>
          <cell r="AE327" t="str">
            <v>경기도 안성시 공도읍 양기길 46</v>
          </cell>
          <cell r="AF327" t="str">
            <v>송정그린빌아파트</v>
          </cell>
          <cell r="AG327" t="str">
            <v>경기도 안성시 공도읍 양기리 567</v>
          </cell>
          <cell r="AH327" t="str">
            <v>송정그린빌아파트</v>
          </cell>
          <cell r="AI327" t="str">
            <v/>
          </cell>
          <cell r="AJ327" t="str">
            <v>기타시설</v>
          </cell>
          <cell r="AK327" t="str">
            <v>아파트</v>
          </cell>
          <cell r="AL327" t="str">
            <v>37.0046354</v>
          </cell>
          <cell r="AM327" t="str">
            <v>127.2008902</v>
          </cell>
          <cell r="AN327" t="str">
            <v>지엔텔18-32</v>
          </cell>
          <cell r="AO327" t="str">
            <v>02-4530-4549</v>
          </cell>
          <cell r="AP327" t="str">
            <v>IOT연동</v>
          </cell>
        </row>
        <row r="328">
          <cell r="B328">
            <v>931</v>
          </cell>
          <cell r="C328" t="str">
            <v>20AF36A2DC13</v>
          </cell>
          <cell r="D328" t="str">
            <v>관악벽산타운5단지아파트</v>
          </cell>
          <cell r="E328" t="str">
            <v>100123</v>
          </cell>
          <cell r="F328" t="str">
            <v>03</v>
          </cell>
          <cell r="G328" t="str">
            <v>지차저</v>
          </cell>
          <cell r="H328" t="str">
            <v>부분개방</v>
          </cell>
          <cell r="I328" t="str">
            <v>비공개</v>
          </cell>
          <cell r="J328" t="str">
            <v>등록</v>
          </cell>
          <cell r="K328" t="str">
            <v>전송</v>
          </cell>
          <cell r="L328" t="str">
            <v>클린일렉스</v>
          </cell>
          <cell r="M328" t="str">
            <v>KL40-BC</v>
          </cell>
          <cell r="N328" t="str">
            <v>운영중</v>
          </cell>
          <cell r="O328" t="str">
            <v>운영중</v>
          </cell>
          <cell r="Q328" t="str">
            <v>대기</v>
          </cell>
          <cell r="R328" t="str">
            <v>2022-11-11 13:50:02</v>
          </cell>
          <cell r="S328" t="str">
            <v>고압</v>
          </cell>
          <cell r="T328" t="str">
            <v>고정요금</v>
          </cell>
          <cell r="U328" t="str">
            <v>196</v>
          </cell>
          <cell r="V328" t="str">
            <v>7kw</v>
          </cell>
          <cell r="X328" t="str">
            <v>2018-06-22 18:16:22</v>
          </cell>
          <cell r="Y328" t="str">
            <v>서울특별시</v>
          </cell>
          <cell r="Z328" t="str">
            <v>금천구</v>
          </cell>
          <cell r="AA328" t="str">
            <v>강승원</v>
          </cell>
          <cell r="AE328" t="str">
            <v>서울특별시 금천구 금하로 816</v>
          </cell>
          <cell r="AF328" t="str">
            <v>관악벽산타운5단지아파트</v>
          </cell>
          <cell r="AG328" t="str">
            <v>서울특별시 금천구 시흥동 1013</v>
          </cell>
          <cell r="AH328" t="str">
            <v>관악벽산타운5단지아파트</v>
          </cell>
          <cell r="AI328" t="str">
            <v>523동 P13 B3 B4</v>
          </cell>
          <cell r="AJ328" t="str">
            <v>기타시설</v>
          </cell>
          <cell r="AK328" t="str">
            <v>아파트</v>
          </cell>
          <cell r="AL328" t="str">
            <v>37.4487957</v>
          </cell>
          <cell r="AM328" t="str">
            <v>126.919212</v>
          </cell>
          <cell r="AN328" t="str">
            <v>지엔텔18-284</v>
          </cell>
          <cell r="AO328" t="str">
            <v>01-5545-1550</v>
          </cell>
          <cell r="AP328" t="str">
            <v>IOT연동</v>
          </cell>
        </row>
        <row r="329">
          <cell r="B329">
            <v>932</v>
          </cell>
          <cell r="C329" t="str">
            <v>20AF36A2DE82</v>
          </cell>
          <cell r="D329" t="str">
            <v>관악벽산타운5단지아파트</v>
          </cell>
          <cell r="E329" t="str">
            <v>100123</v>
          </cell>
          <cell r="F329" t="str">
            <v>04</v>
          </cell>
          <cell r="G329" t="str">
            <v>지차저</v>
          </cell>
          <cell r="H329" t="str">
            <v>부분개방</v>
          </cell>
          <cell r="I329" t="str">
            <v>비공개</v>
          </cell>
          <cell r="J329" t="str">
            <v>등록</v>
          </cell>
          <cell r="K329" t="str">
            <v>전송</v>
          </cell>
          <cell r="L329" t="str">
            <v>클린일렉스</v>
          </cell>
          <cell r="M329" t="str">
            <v>KL40-BC</v>
          </cell>
          <cell r="N329" t="str">
            <v>운영중</v>
          </cell>
          <cell r="O329" t="str">
            <v>운영중</v>
          </cell>
          <cell r="Q329" t="str">
            <v>대기</v>
          </cell>
          <cell r="R329" t="str">
            <v>2022-11-11 13:49:46</v>
          </cell>
          <cell r="S329" t="str">
            <v>고압</v>
          </cell>
          <cell r="T329" t="str">
            <v>고정요금</v>
          </cell>
          <cell r="U329" t="str">
            <v>196</v>
          </cell>
          <cell r="V329" t="str">
            <v>7kw</v>
          </cell>
          <cell r="X329" t="str">
            <v>2018-06-22 18:17:54</v>
          </cell>
          <cell r="Y329" t="str">
            <v>서울특별시</v>
          </cell>
          <cell r="Z329" t="str">
            <v>금천구</v>
          </cell>
          <cell r="AA329" t="str">
            <v>강승원</v>
          </cell>
          <cell r="AE329" t="str">
            <v>서울특별시 금천구 금하로 816</v>
          </cell>
          <cell r="AF329" t="str">
            <v>관악벽산타운5단지아파트</v>
          </cell>
          <cell r="AG329" t="str">
            <v>서울특별시 금천구 시흥동 1013</v>
          </cell>
          <cell r="AH329" t="str">
            <v>관악벽산타운5단지아파트</v>
          </cell>
          <cell r="AI329" t="str">
            <v>523동 P13 B3 B4</v>
          </cell>
          <cell r="AJ329" t="str">
            <v>기타시설</v>
          </cell>
          <cell r="AK329" t="str">
            <v>아파트</v>
          </cell>
          <cell r="AL329" t="str">
            <v>37.4487957</v>
          </cell>
          <cell r="AM329" t="str">
            <v>126.919212</v>
          </cell>
          <cell r="AN329" t="str">
            <v>지엔텔18-284</v>
          </cell>
          <cell r="AO329" t="str">
            <v>01-5545-1550</v>
          </cell>
          <cell r="AP329" t="str">
            <v>IOT연동</v>
          </cell>
        </row>
        <row r="330">
          <cell r="B330">
            <v>933</v>
          </cell>
          <cell r="C330" t="str">
            <v>20AF36A2D9D3</v>
          </cell>
          <cell r="D330" t="str">
            <v>분당수지유타워</v>
          </cell>
          <cell r="E330" t="str">
            <v>100126</v>
          </cell>
          <cell r="F330" t="str">
            <v>03</v>
          </cell>
          <cell r="G330" t="str">
            <v>지차저</v>
          </cell>
          <cell r="H330" t="str">
            <v>부분개방</v>
          </cell>
          <cell r="I330" t="str">
            <v>비공개</v>
          </cell>
          <cell r="J330" t="str">
            <v>등록</v>
          </cell>
          <cell r="K330" t="str">
            <v>전송</v>
          </cell>
          <cell r="L330" t="str">
            <v>클린일렉스</v>
          </cell>
          <cell r="M330" t="str">
            <v>KL40-BC</v>
          </cell>
          <cell r="N330" t="str">
            <v>운영중</v>
          </cell>
          <cell r="O330" t="str">
            <v>운영중</v>
          </cell>
          <cell r="Q330" t="str">
            <v>충전중</v>
          </cell>
          <cell r="R330" t="str">
            <v>2022-11-11 10:22:44</v>
          </cell>
          <cell r="S330" t="str">
            <v>고압</v>
          </cell>
          <cell r="T330" t="str">
            <v>고정요금</v>
          </cell>
          <cell r="U330" t="str">
            <v>196</v>
          </cell>
          <cell r="V330" t="str">
            <v>7kw</v>
          </cell>
          <cell r="X330" t="str">
            <v>2018-06-22 19:26:13</v>
          </cell>
          <cell r="Y330" t="str">
            <v>경기도</v>
          </cell>
          <cell r="Z330" t="str">
            <v>용인시</v>
          </cell>
          <cell r="AA330" t="str">
            <v>서부지점</v>
          </cell>
          <cell r="AB330">
            <v>44900</v>
          </cell>
          <cell r="AC330" t="str">
            <v>OK</v>
          </cell>
          <cell r="AE330" t="str">
            <v>경기도 용인시 수지구 신수로 767</v>
          </cell>
          <cell r="AF330" t="str">
            <v>분당수지유타워</v>
          </cell>
          <cell r="AG330" t="str">
            <v>경기도 용인시 수지구 동천동 899</v>
          </cell>
          <cell r="AH330" t="str">
            <v>분당수지유타워</v>
          </cell>
          <cell r="AI330" t="str">
            <v>B4 전기실앞</v>
          </cell>
          <cell r="AJ330" t="str">
            <v>기타시설</v>
          </cell>
          <cell r="AK330" t="str">
            <v>아파트</v>
          </cell>
          <cell r="AL330" t="str">
            <v>37.3377808</v>
          </cell>
          <cell r="AM330" t="str">
            <v>127.1017031</v>
          </cell>
          <cell r="AN330" t="str">
            <v>지엔텔18-289</v>
          </cell>
          <cell r="AO330" t="str">
            <v>02-4529-7058</v>
          </cell>
          <cell r="AP330" t="str">
            <v>IOT연동</v>
          </cell>
        </row>
        <row r="331">
          <cell r="B331">
            <v>934</v>
          </cell>
          <cell r="C331" t="str">
            <v>20AF36A2DCCC</v>
          </cell>
          <cell r="D331" t="str">
            <v>분당수지유타워</v>
          </cell>
          <cell r="E331" t="str">
            <v>100126</v>
          </cell>
          <cell r="F331" t="str">
            <v>06</v>
          </cell>
          <cell r="G331" t="str">
            <v>지차저</v>
          </cell>
          <cell r="H331" t="str">
            <v>부분개방</v>
          </cell>
          <cell r="I331" t="str">
            <v>비공개</v>
          </cell>
          <cell r="J331" t="str">
            <v>등록</v>
          </cell>
          <cell r="K331" t="str">
            <v>전송</v>
          </cell>
          <cell r="L331" t="str">
            <v>클린일렉스</v>
          </cell>
          <cell r="M331" t="str">
            <v>KL40-BC</v>
          </cell>
          <cell r="N331" t="str">
            <v>운영중</v>
          </cell>
          <cell r="O331" t="str">
            <v>운영중</v>
          </cell>
          <cell r="Q331" t="str">
            <v>대기</v>
          </cell>
          <cell r="R331" t="str">
            <v>2022-11-11 13:50:23</v>
          </cell>
          <cell r="S331" t="str">
            <v>고압</v>
          </cell>
          <cell r="T331" t="str">
            <v>고정요금</v>
          </cell>
          <cell r="U331" t="str">
            <v>196</v>
          </cell>
          <cell r="V331" t="str">
            <v>7kw</v>
          </cell>
          <cell r="X331" t="str">
            <v>2018-06-22 19:29:14</v>
          </cell>
          <cell r="Y331" t="str">
            <v>경기도</v>
          </cell>
          <cell r="Z331" t="str">
            <v>용인시</v>
          </cell>
          <cell r="AA331" t="str">
            <v>서부지점</v>
          </cell>
          <cell r="AB331">
            <v>44900</v>
          </cell>
          <cell r="AC331" t="str">
            <v>OK</v>
          </cell>
          <cell r="AE331" t="str">
            <v>경기도 용인시 수지구 신수로 767</v>
          </cell>
          <cell r="AF331" t="str">
            <v>분당수지유타워</v>
          </cell>
          <cell r="AG331" t="str">
            <v>경기도 용인시 수지구 동천동 899</v>
          </cell>
          <cell r="AH331" t="str">
            <v>분당수지유타워</v>
          </cell>
          <cell r="AI331" t="str">
            <v>B4 전기실앞</v>
          </cell>
          <cell r="AJ331" t="str">
            <v>기타시설</v>
          </cell>
          <cell r="AK331" t="str">
            <v>아파트</v>
          </cell>
          <cell r="AL331" t="str">
            <v>37.3377808</v>
          </cell>
          <cell r="AM331" t="str">
            <v>127.1017031</v>
          </cell>
          <cell r="AN331" t="str">
            <v>지엔텔18-289</v>
          </cell>
          <cell r="AO331" t="str">
            <v>02-4529-7058</v>
          </cell>
          <cell r="AP331" t="str">
            <v>IOT연동</v>
          </cell>
        </row>
        <row r="332">
          <cell r="B332">
            <v>935</v>
          </cell>
          <cell r="C332" t="str">
            <v>20AF36A2DF69</v>
          </cell>
          <cell r="D332" t="str">
            <v>광교센트럴푸르지오시티관리단</v>
          </cell>
          <cell r="E332" t="str">
            <v>100124</v>
          </cell>
          <cell r="F332" t="str">
            <v>14</v>
          </cell>
          <cell r="G332" t="str">
            <v>지차저</v>
          </cell>
          <cell r="H332" t="str">
            <v>부분개방</v>
          </cell>
          <cell r="I332" t="str">
            <v>비공개</v>
          </cell>
          <cell r="J332" t="str">
            <v>등록</v>
          </cell>
          <cell r="K332" t="str">
            <v>전송</v>
          </cell>
          <cell r="L332" t="str">
            <v>클린일렉스</v>
          </cell>
          <cell r="M332" t="str">
            <v>KL40-BC</v>
          </cell>
          <cell r="N332" t="str">
            <v>운영중</v>
          </cell>
          <cell r="O332" t="str">
            <v>운영중</v>
          </cell>
          <cell r="Q332" t="str">
            <v>대기</v>
          </cell>
          <cell r="R332" t="str">
            <v>2022-11-11 13:57:52</v>
          </cell>
          <cell r="S332" t="str">
            <v>고압</v>
          </cell>
          <cell r="T332" t="str">
            <v>고정요금</v>
          </cell>
          <cell r="U332" t="str">
            <v>196</v>
          </cell>
          <cell r="V332" t="str">
            <v>7kw</v>
          </cell>
          <cell r="X332" t="str">
            <v>2018-06-22 18:42:44</v>
          </cell>
          <cell r="Y332" t="str">
            <v>경기도</v>
          </cell>
          <cell r="Z332" t="str">
            <v>수원시</v>
          </cell>
          <cell r="AA332" t="str">
            <v>편형선</v>
          </cell>
          <cell r="AB332">
            <v>44902</v>
          </cell>
          <cell r="AC332" t="str">
            <v>OK</v>
          </cell>
          <cell r="AE332" t="str">
            <v>경기도 수원시 영통구 도청로 10</v>
          </cell>
          <cell r="AF332" t="str">
            <v>광교센트럴푸르지오시티관리단</v>
          </cell>
          <cell r="AG332" t="str">
            <v>경기도 수원시 영통구 이의동 1338</v>
          </cell>
          <cell r="AH332" t="str">
            <v>광교센트럴푸르지오시티관리단</v>
          </cell>
          <cell r="AI332" t="str">
            <v>A주차장 B8 램프입구</v>
          </cell>
          <cell r="AJ332" t="str">
            <v>기타시설</v>
          </cell>
          <cell r="AK332" t="str">
            <v>아파트</v>
          </cell>
          <cell r="AL332" t="str">
            <v>37.2867405</v>
          </cell>
          <cell r="AM332" t="str">
            <v>127.0559706</v>
          </cell>
          <cell r="AN332" t="str">
            <v>지엔텔18-286</v>
          </cell>
          <cell r="AO332" t="str">
            <v>02-4534-0625</v>
          </cell>
          <cell r="AP332" t="str">
            <v>IOT연동</v>
          </cell>
        </row>
        <row r="333">
          <cell r="B333">
            <v>1001</v>
          </cell>
          <cell r="C333" t="str">
            <v>20AF36A2D5E2</v>
          </cell>
          <cell r="D333" t="str">
            <v>일월청구아파트</v>
          </cell>
          <cell r="E333" t="str">
            <v>000619</v>
          </cell>
          <cell r="F333" t="str">
            <v>06</v>
          </cell>
          <cell r="G333" t="str">
            <v>지차저</v>
          </cell>
          <cell r="H333" t="str">
            <v>부분개방</v>
          </cell>
          <cell r="I333" t="str">
            <v>비공개</v>
          </cell>
          <cell r="J333" t="str">
            <v>등록</v>
          </cell>
          <cell r="K333" t="str">
            <v>전송</v>
          </cell>
          <cell r="L333" t="str">
            <v>클린일렉스</v>
          </cell>
          <cell r="M333" t="str">
            <v>KL40-BC</v>
          </cell>
          <cell r="N333" t="str">
            <v>운영중</v>
          </cell>
          <cell r="O333" t="str">
            <v>운영중</v>
          </cell>
          <cell r="Q333" t="str">
            <v>대기</v>
          </cell>
          <cell r="R333" t="str">
            <v>2022-11-11 13:52:36</v>
          </cell>
          <cell r="S333" t="str">
            <v>고압</v>
          </cell>
          <cell r="T333" t="str">
            <v>고정요금</v>
          </cell>
          <cell r="U333" t="str">
            <v>196</v>
          </cell>
          <cell r="V333" t="str">
            <v>7kw</v>
          </cell>
          <cell r="X333" t="str">
            <v>2018-01-15 16:27:06</v>
          </cell>
          <cell r="Y333" t="str">
            <v>경기도</v>
          </cell>
          <cell r="Z333" t="str">
            <v>수원시</v>
          </cell>
          <cell r="AA333" t="str">
            <v>편형선</v>
          </cell>
          <cell r="AB333">
            <v>44901</v>
          </cell>
          <cell r="AC333" t="str">
            <v>OK</v>
          </cell>
          <cell r="AE333" t="str">
            <v>경기도 수원시 권선구 수성로35번길 60</v>
          </cell>
          <cell r="AF333" t="str">
            <v>일월청구아파트</v>
          </cell>
          <cell r="AG333" t="str">
            <v>경기도 수원시 권선구 구운동 889</v>
          </cell>
          <cell r="AH333" t="str">
            <v>일월청구아파트</v>
          </cell>
          <cell r="AI333" t="str">
            <v/>
          </cell>
          <cell r="AJ333" t="str">
            <v>기타시설</v>
          </cell>
          <cell r="AK333" t="str">
            <v>아파트</v>
          </cell>
          <cell r="AL333" t="str">
            <v>37.2857032</v>
          </cell>
          <cell r="AM333" t="str">
            <v>126.9780294</v>
          </cell>
          <cell r="AN333" t="str">
            <v>지엔텔17-926</v>
          </cell>
          <cell r="AO333" t="str">
            <v>02-4472-7140</v>
          </cell>
          <cell r="AP333" t="str">
            <v>IOT연동</v>
          </cell>
        </row>
        <row r="334">
          <cell r="B334">
            <v>1002</v>
          </cell>
          <cell r="C334" t="str">
            <v>20AF36A2C5CD</v>
          </cell>
          <cell r="D334" t="str">
            <v>일월청구아파트</v>
          </cell>
          <cell r="E334" t="str">
            <v>000619</v>
          </cell>
          <cell r="F334" t="str">
            <v>03</v>
          </cell>
          <cell r="G334" t="str">
            <v>지차저</v>
          </cell>
          <cell r="H334" t="str">
            <v>부분개방</v>
          </cell>
          <cell r="I334" t="str">
            <v>비공개</v>
          </cell>
          <cell r="J334" t="str">
            <v>등록</v>
          </cell>
          <cell r="K334" t="str">
            <v>전송</v>
          </cell>
          <cell r="L334" t="str">
            <v>클린일렉스</v>
          </cell>
          <cell r="M334" t="str">
            <v>KL40-BC</v>
          </cell>
          <cell r="N334" t="str">
            <v>운영중</v>
          </cell>
          <cell r="O334" t="str">
            <v>운영중</v>
          </cell>
          <cell r="Q334" t="str">
            <v>대기</v>
          </cell>
          <cell r="R334" t="str">
            <v>2022-11-11 13:57:17</v>
          </cell>
          <cell r="S334" t="str">
            <v>고압</v>
          </cell>
          <cell r="T334" t="str">
            <v>고정요금</v>
          </cell>
          <cell r="U334" t="str">
            <v>196</v>
          </cell>
          <cell r="V334" t="str">
            <v>7kw</v>
          </cell>
          <cell r="X334" t="str">
            <v>2018-01-15 16:21:50</v>
          </cell>
          <cell r="Y334" t="str">
            <v>경기도</v>
          </cell>
          <cell r="Z334" t="str">
            <v>수원시</v>
          </cell>
          <cell r="AA334" t="str">
            <v>편형선</v>
          </cell>
          <cell r="AB334">
            <v>44901</v>
          </cell>
          <cell r="AC334" t="str">
            <v>OK</v>
          </cell>
          <cell r="AE334" t="str">
            <v>경기도 수원시 권선구 수성로35번길 60</v>
          </cell>
          <cell r="AF334" t="str">
            <v>일월청구아파트</v>
          </cell>
          <cell r="AG334" t="str">
            <v>경기도 수원시 권선구 구운동 889</v>
          </cell>
          <cell r="AH334" t="str">
            <v>일월청구아파트</v>
          </cell>
          <cell r="AI334" t="str">
            <v/>
          </cell>
          <cell r="AJ334" t="str">
            <v>기타시설</v>
          </cell>
          <cell r="AK334" t="str">
            <v>아파트</v>
          </cell>
          <cell r="AL334" t="str">
            <v>37.2857032</v>
          </cell>
          <cell r="AM334" t="str">
            <v>126.9780294</v>
          </cell>
          <cell r="AN334" t="str">
            <v>지엔텔17-926</v>
          </cell>
          <cell r="AO334" t="str">
            <v>02-4472-7140</v>
          </cell>
          <cell r="AP334" t="str">
            <v>IOT연동</v>
          </cell>
        </row>
        <row r="335">
          <cell r="B335">
            <v>1005</v>
          </cell>
          <cell r="C335" t="str">
            <v>20AF36A2C623</v>
          </cell>
          <cell r="D335" t="str">
            <v>남양아이좋은집아파트</v>
          </cell>
          <cell r="E335" t="str">
            <v>000608</v>
          </cell>
          <cell r="F335" t="str">
            <v>06</v>
          </cell>
          <cell r="G335" t="str">
            <v>지차저</v>
          </cell>
          <cell r="H335" t="str">
            <v>부분개방</v>
          </cell>
          <cell r="I335" t="str">
            <v>비공개</v>
          </cell>
          <cell r="J335" t="str">
            <v>등록</v>
          </cell>
          <cell r="K335" t="str">
            <v>전송</v>
          </cell>
          <cell r="L335" t="str">
            <v>클린일렉스</v>
          </cell>
          <cell r="M335" t="str">
            <v>KL40-BC</v>
          </cell>
          <cell r="N335" t="str">
            <v>운영중</v>
          </cell>
          <cell r="O335" t="str">
            <v>운영중</v>
          </cell>
          <cell r="Q335" t="str">
            <v>대기</v>
          </cell>
          <cell r="R335" t="str">
            <v>2022-11-11 13:55:49</v>
          </cell>
          <cell r="S335" t="str">
            <v>고압</v>
          </cell>
          <cell r="T335" t="str">
            <v>고정요금</v>
          </cell>
          <cell r="U335" t="str">
            <v>196</v>
          </cell>
          <cell r="V335" t="str">
            <v>7kw</v>
          </cell>
          <cell r="X335" t="str">
            <v>2018-01-12 14:12:36</v>
          </cell>
          <cell r="Y335" t="str">
            <v>경기도</v>
          </cell>
          <cell r="Z335" t="str">
            <v>남양주시</v>
          </cell>
          <cell r="AA335" t="str">
            <v>윤동현</v>
          </cell>
          <cell r="AE335" t="str">
            <v>경기도 남양주시 미금로57번길 20</v>
          </cell>
          <cell r="AF335" t="str">
            <v>남양아이좋은집아파트</v>
          </cell>
          <cell r="AG335" t="str">
            <v>경기도 남양주시 다산동 4432</v>
          </cell>
          <cell r="AH335" t="str">
            <v>남양아이좋은집아파트</v>
          </cell>
          <cell r="AI335" t="str">
            <v/>
          </cell>
          <cell r="AJ335" t="str">
            <v>기타시설</v>
          </cell>
          <cell r="AK335" t="str">
            <v>아파트</v>
          </cell>
          <cell r="AL335" t="str">
            <v>37.6085634</v>
          </cell>
          <cell r="AM335" t="str">
            <v>127.1512395</v>
          </cell>
          <cell r="AN335" t="str">
            <v>지엔텔17-982</v>
          </cell>
          <cell r="AO335" t="str">
            <v>10-2755-6652</v>
          </cell>
          <cell r="AP335" t="str">
            <v>IOT연동</v>
          </cell>
        </row>
        <row r="336">
          <cell r="B336">
            <v>1006</v>
          </cell>
          <cell r="C336" t="str">
            <v>20AF36A2D52A</v>
          </cell>
          <cell r="D336" t="str">
            <v>남양아이좋은집아파트</v>
          </cell>
          <cell r="E336" t="str">
            <v>000608</v>
          </cell>
          <cell r="F336" t="str">
            <v>05</v>
          </cell>
          <cell r="G336" t="str">
            <v>지차저</v>
          </cell>
          <cell r="H336" t="str">
            <v>부분개방</v>
          </cell>
          <cell r="I336" t="str">
            <v>비공개</v>
          </cell>
          <cell r="J336" t="str">
            <v>등록</v>
          </cell>
          <cell r="K336" t="str">
            <v>전송</v>
          </cell>
          <cell r="L336" t="str">
            <v>클린일렉스</v>
          </cell>
          <cell r="M336" t="str">
            <v>KL40-BC</v>
          </cell>
          <cell r="N336" t="str">
            <v>운영중</v>
          </cell>
          <cell r="O336" t="str">
            <v>운영중</v>
          </cell>
          <cell r="Q336" t="str">
            <v>대기</v>
          </cell>
          <cell r="R336" t="str">
            <v>2022-11-11 13:52:23</v>
          </cell>
          <cell r="S336" t="str">
            <v>고압</v>
          </cell>
          <cell r="T336" t="str">
            <v>고정요금</v>
          </cell>
          <cell r="U336" t="str">
            <v>196</v>
          </cell>
          <cell r="V336" t="str">
            <v>7kw</v>
          </cell>
          <cell r="X336" t="str">
            <v>2018-01-12 14:11:27</v>
          </cell>
          <cell r="Y336" t="str">
            <v>경기도</v>
          </cell>
          <cell r="Z336" t="str">
            <v>남양주시</v>
          </cell>
          <cell r="AA336" t="str">
            <v>윤동현</v>
          </cell>
          <cell r="AE336" t="str">
            <v>경기도 남양주시 미금로57번길 20</v>
          </cell>
          <cell r="AF336" t="str">
            <v>남양아이좋은집아파트</v>
          </cell>
          <cell r="AG336" t="str">
            <v>경기도 남양주시 다산동 4432</v>
          </cell>
          <cell r="AH336" t="str">
            <v>남양아이좋은집아파트</v>
          </cell>
          <cell r="AI336" t="str">
            <v/>
          </cell>
          <cell r="AJ336" t="str">
            <v>기타시설</v>
          </cell>
          <cell r="AK336" t="str">
            <v>아파트</v>
          </cell>
          <cell r="AL336" t="str">
            <v>37.6085634</v>
          </cell>
          <cell r="AM336" t="str">
            <v>127.1512395</v>
          </cell>
          <cell r="AN336" t="str">
            <v>지엔텔17-982</v>
          </cell>
          <cell r="AO336" t="str">
            <v>10-2755-6652</v>
          </cell>
          <cell r="AP336" t="str">
            <v>IOT연동</v>
          </cell>
        </row>
        <row r="337">
          <cell r="B337">
            <v>1007</v>
          </cell>
          <cell r="C337" t="str">
            <v>20AF36A2D53C</v>
          </cell>
          <cell r="D337" t="str">
            <v>신명스카이뷰아파트</v>
          </cell>
          <cell r="E337" t="str">
            <v>000613</v>
          </cell>
          <cell r="F337" t="str">
            <v>03</v>
          </cell>
          <cell r="G337" t="str">
            <v>지차저</v>
          </cell>
          <cell r="H337" t="str">
            <v>부분개방</v>
          </cell>
          <cell r="I337" t="str">
            <v>비공개</v>
          </cell>
          <cell r="J337" t="str">
            <v>등록</v>
          </cell>
          <cell r="K337" t="str">
            <v>전송</v>
          </cell>
          <cell r="L337" t="str">
            <v>클린일렉스</v>
          </cell>
          <cell r="M337" t="str">
            <v>KL40-BC</v>
          </cell>
          <cell r="N337" t="str">
            <v>운영중</v>
          </cell>
          <cell r="O337" t="str">
            <v>운영중</v>
          </cell>
          <cell r="Q337" t="str">
            <v>충전완료</v>
          </cell>
          <cell r="R337" t="str">
            <v>2022-11-11 13:58:08</v>
          </cell>
          <cell r="S337" t="str">
            <v>고압</v>
          </cell>
          <cell r="T337" t="str">
            <v>고정요금</v>
          </cell>
          <cell r="U337" t="str">
            <v>196</v>
          </cell>
          <cell r="V337" t="str">
            <v>7kw</v>
          </cell>
          <cell r="X337" t="str">
            <v>2018-01-15 13:46:51</v>
          </cell>
          <cell r="Y337" t="str">
            <v>경기도</v>
          </cell>
          <cell r="Z337" t="str">
            <v>남양주시</v>
          </cell>
          <cell r="AA337" t="str">
            <v>윤동현</v>
          </cell>
          <cell r="AE337" t="str">
            <v>경기도 남양주시 의안로 155</v>
          </cell>
          <cell r="AF337" t="str">
            <v>신명스카이뷰아파트</v>
          </cell>
          <cell r="AG337" t="str">
            <v>경기도 남양주시 평내동 601</v>
          </cell>
          <cell r="AH337" t="str">
            <v>신명스카이뷰아파트</v>
          </cell>
          <cell r="AI337" t="str">
            <v/>
          </cell>
          <cell r="AJ337" t="str">
            <v>기타시설</v>
          </cell>
          <cell r="AK337" t="str">
            <v>아파트</v>
          </cell>
          <cell r="AL337" t="str">
            <v>37.644447</v>
          </cell>
          <cell r="AM337" t="str">
            <v>127.2391931</v>
          </cell>
          <cell r="AN337" t="str">
            <v>지엔텔17-979</v>
          </cell>
          <cell r="AO337" t="str">
            <v>10-2777-7959</v>
          </cell>
          <cell r="AP337" t="str">
            <v>IOT연동</v>
          </cell>
        </row>
        <row r="338">
          <cell r="B338">
            <v>1008</v>
          </cell>
          <cell r="C338" t="str">
            <v>20AF36A2D63D</v>
          </cell>
          <cell r="D338" t="str">
            <v>화도효성해링턴플레이스</v>
          </cell>
          <cell r="E338" t="str">
            <v>000598</v>
          </cell>
          <cell r="F338" t="str">
            <v>03</v>
          </cell>
          <cell r="G338" t="str">
            <v>지차저</v>
          </cell>
          <cell r="H338" t="str">
            <v>부분개방</v>
          </cell>
          <cell r="I338" t="str">
            <v>비공개</v>
          </cell>
          <cell r="J338" t="str">
            <v>등록</v>
          </cell>
          <cell r="K338" t="str">
            <v>전송</v>
          </cell>
          <cell r="L338" t="str">
            <v>클린일렉스</v>
          </cell>
          <cell r="M338" t="str">
            <v>KL40-BC</v>
          </cell>
          <cell r="N338" t="str">
            <v>운영중</v>
          </cell>
          <cell r="O338" t="str">
            <v>운영중</v>
          </cell>
          <cell r="Q338" t="str">
            <v>대기</v>
          </cell>
          <cell r="R338" t="str">
            <v>2022-11-11 13:55:36</v>
          </cell>
          <cell r="S338" t="str">
            <v>고압</v>
          </cell>
          <cell r="T338" t="str">
            <v>고정요금</v>
          </cell>
          <cell r="U338" t="str">
            <v>196</v>
          </cell>
          <cell r="V338" t="str">
            <v>7kw</v>
          </cell>
          <cell r="X338" t="str">
            <v>2018-01-10 15:58:07</v>
          </cell>
          <cell r="Y338" t="str">
            <v>경기도</v>
          </cell>
          <cell r="Z338" t="str">
            <v>남양주시</v>
          </cell>
          <cell r="AA338" t="str">
            <v>윤동현</v>
          </cell>
          <cell r="AE338" t="str">
            <v>경기도 남양주시 화도읍 경춘로2248번길 40</v>
          </cell>
          <cell r="AF338" t="str">
            <v>화도효성해링턴플레이스</v>
          </cell>
          <cell r="AG338" t="str">
            <v>경기도 남양주시 화도읍 월산리 1527</v>
          </cell>
          <cell r="AH338" t="str">
            <v>화도효성해링턴플레이스</v>
          </cell>
          <cell r="AI338" t="str">
            <v>지하 2층 106동 56번 기둥 부근</v>
          </cell>
          <cell r="AJ338" t="str">
            <v>기타시설</v>
          </cell>
          <cell r="AK338" t="str">
            <v>아파트</v>
          </cell>
          <cell r="AL338" t="str">
            <v>37.6504356</v>
          </cell>
          <cell r="AM338" t="str">
            <v>127.3371383</v>
          </cell>
          <cell r="AN338" t="str">
            <v>지엔텔17-962</v>
          </cell>
          <cell r="AO338" t="str">
            <v>10-2777-9911</v>
          </cell>
          <cell r="AP338" t="str">
            <v>IOT연동</v>
          </cell>
        </row>
        <row r="339">
          <cell r="B339">
            <v>1009</v>
          </cell>
          <cell r="C339" t="str">
            <v>20AF36A2DAFE</v>
          </cell>
          <cell r="D339" t="str">
            <v>남양아이좋은집아파트</v>
          </cell>
          <cell r="E339" t="str">
            <v>000608</v>
          </cell>
          <cell r="F339" t="str">
            <v>03</v>
          </cell>
          <cell r="G339" t="str">
            <v>지차저</v>
          </cell>
          <cell r="H339" t="str">
            <v>부분개방</v>
          </cell>
          <cell r="I339" t="str">
            <v>비공개</v>
          </cell>
          <cell r="J339" t="str">
            <v>등록</v>
          </cell>
          <cell r="K339" t="str">
            <v>전송</v>
          </cell>
          <cell r="L339" t="str">
            <v>클린일렉스</v>
          </cell>
          <cell r="M339" t="str">
            <v>KL40-BC</v>
          </cell>
          <cell r="N339" t="str">
            <v>운영중</v>
          </cell>
          <cell r="O339" t="str">
            <v>운영중</v>
          </cell>
          <cell r="Q339" t="str">
            <v>대기</v>
          </cell>
          <cell r="R339" t="str">
            <v>2022-11-11 13:52:14</v>
          </cell>
          <cell r="S339" t="str">
            <v>고압</v>
          </cell>
          <cell r="T339" t="str">
            <v>고정요금</v>
          </cell>
          <cell r="U339" t="str">
            <v>196</v>
          </cell>
          <cell r="V339" t="str">
            <v>7kw</v>
          </cell>
          <cell r="X339" t="str">
            <v>2018-01-11 11:52:34</v>
          </cell>
          <cell r="Y339" t="str">
            <v>경기도</v>
          </cell>
          <cell r="Z339" t="str">
            <v>남양주시</v>
          </cell>
          <cell r="AA339" t="str">
            <v>윤동현</v>
          </cell>
          <cell r="AE339" t="str">
            <v>경기도 남양주시 미금로57번길 20</v>
          </cell>
          <cell r="AF339" t="str">
            <v>남양아이좋은집아파트</v>
          </cell>
          <cell r="AG339" t="str">
            <v>경기도 남양주시 다산동 4432</v>
          </cell>
          <cell r="AH339" t="str">
            <v>남양아이좋은집아파트</v>
          </cell>
          <cell r="AI339" t="str">
            <v/>
          </cell>
          <cell r="AJ339" t="str">
            <v>기타시설</v>
          </cell>
          <cell r="AK339" t="str">
            <v>아파트</v>
          </cell>
          <cell r="AL339" t="str">
            <v>37.6085634</v>
          </cell>
          <cell r="AM339" t="str">
            <v>127.1512395</v>
          </cell>
          <cell r="AN339" t="str">
            <v>지엔텔17-982</v>
          </cell>
          <cell r="AO339" t="str">
            <v>10-2755-6652</v>
          </cell>
          <cell r="AP339" t="str">
            <v>IOT연동</v>
          </cell>
        </row>
        <row r="340">
          <cell r="B340">
            <v>1010</v>
          </cell>
          <cell r="C340" t="str">
            <v>20AF36A2C6A6</v>
          </cell>
          <cell r="D340" t="str">
            <v>남양아이좋은집아파트</v>
          </cell>
          <cell r="E340" t="str">
            <v>000608</v>
          </cell>
          <cell r="F340" t="str">
            <v>04</v>
          </cell>
          <cell r="G340" t="str">
            <v>지차저</v>
          </cell>
          <cell r="H340" t="str">
            <v>부분개방</v>
          </cell>
          <cell r="I340" t="str">
            <v>비공개</v>
          </cell>
          <cell r="J340" t="str">
            <v>등록</v>
          </cell>
          <cell r="K340" t="str">
            <v>전송</v>
          </cell>
          <cell r="L340" t="str">
            <v>클린일렉스</v>
          </cell>
          <cell r="M340" t="str">
            <v>KL40-BC</v>
          </cell>
          <cell r="N340" t="str">
            <v>운영중</v>
          </cell>
          <cell r="O340" t="str">
            <v>운영중</v>
          </cell>
          <cell r="Q340" t="str">
            <v>대기</v>
          </cell>
          <cell r="R340" t="str">
            <v>2022-11-11 13:49:33</v>
          </cell>
          <cell r="S340" t="str">
            <v>고압</v>
          </cell>
          <cell r="T340" t="str">
            <v>고정요금</v>
          </cell>
          <cell r="U340" t="str">
            <v>196</v>
          </cell>
          <cell r="V340" t="str">
            <v>7kw</v>
          </cell>
          <cell r="X340" t="str">
            <v>2018-01-11 13:04:37</v>
          </cell>
          <cell r="Y340" t="str">
            <v>경기도</v>
          </cell>
          <cell r="Z340" t="str">
            <v>남양주시</v>
          </cell>
          <cell r="AA340" t="str">
            <v>윤동현</v>
          </cell>
          <cell r="AE340" t="str">
            <v>경기도 남양주시 미금로57번길 20</v>
          </cell>
          <cell r="AF340" t="str">
            <v>남양아이좋은집아파트</v>
          </cell>
          <cell r="AG340" t="str">
            <v>경기도 남양주시 다산동 4432</v>
          </cell>
          <cell r="AH340" t="str">
            <v>남양아이좋은집아파트</v>
          </cell>
          <cell r="AI340" t="str">
            <v/>
          </cell>
          <cell r="AJ340" t="str">
            <v>기타시설</v>
          </cell>
          <cell r="AK340" t="str">
            <v>아파트</v>
          </cell>
          <cell r="AL340" t="str">
            <v>37.6085634</v>
          </cell>
          <cell r="AM340" t="str">
            <v>127.1512395</v>
          </cell>
          <cell r="AN340" t="str">
            <v>지엔텔17-982</v>
          </cell>
          <cell r="AO340" t="str">
            <v>10-2755-6652</v>
          </cell>
          <cell r="AP340" t="str">
            <v>IOT연동</v>
          </cell>
        </row>
        <row r="341">
          <cell r="B341">
            <v>1011</v>
          </cell>
          <cell r="C341" t="str">
            <v>20AF36A2C42B</v>
          </cell>
          <cell r="D341" t="str">
            <v>일월청구아파트</v>
          </cell>
          <cell r="E341" t="str">
            <v>000619</v>
          </cell>
          <cell r="F341" t="str">
            <v>02</v>
          </cell>
          <cell r="G341" t="str">
            <v>지차저</v>
          </cell>
          <cell r="H341" t="str">
            <v>부분개방</v>
          </cell>
          <cell r="I341" t="str">
            <v>비공개</v>
          </cell>
          <cell r="J341" t="str">
            <v>등록</v>
          </cell>
          <cell r="K341" t="str">
            <v>전송</v>
          </cell>
          <cell r="L341" t="str">
            <v>클린일렉스</v>
          </cell>
          <cell r="M341" t="str">
            <v>KL40-BC</v>
          </cell>
          <cell r="N341" t="str">
            <v>운영중</v>
          </cell>
          <cell r="O341" t="str">
            <v>운영중</v>
          </cell>
          <cell r="Q341" t="str">
            <v>대기</v>
          </cell>
          <cell r="R341" t="str">
            <v>2022-11-11 13:54:34</v>
          </cell>
          <cell r="S341" t="str">
            <v>고압</v>
          </cell>
          <cell r="T341" t="str">
            <v>고정요금</v>
          </cell>
          <cell r="U341" t="str">
            <v>196</v>
          </cell>
          <cell r="V341" t="str">
            <v>7kw</v>
          </cell>
          <cell r="X341" t="str">
            <v>2018-01-15 16:20:41</v>
          </cell>
          <cell r="Y341" t="str">
            <v>경기도</v>
          </cell>
          <cell r="Z341" t="str">
            <v>수원시</v>
          </cell>
          <cell r="AA341" t="str">
            <v>편형선</v>
          </cell>
          <cell r="AB341">
            <v>44901</v>
          </cell>
          <cell r="AC341" t="str">
            <v>OK</v>
          </cell>
          <cell r="AE341" t="str">
            <v>경기도 수원시 권선구 수성로35번길 60</v>
          </cell>
          <cell r="AF341" t="str">
            <v>일월청구아파트</v>
          </cell>
          <cell r="AG341" t="str">
            <v>경기도 수원시 권선구 구운동 889</v>
          </cell>
          <cell r="AH341" t="str">
            <v>일월청구아파트</v>
          </cell>
          <cell r="AI341" t="str">
            <v/>
          </cell>
          <cell r="AJ341" t="str">
            <v>기타시설</v>
          </cell>
          <cell r="AK341" t="str">
            <v>아파트</v>
          </cell>
          <cell r="AL341" t="str">
            <v>37.2857032</v>
          </cell>
          <cell r="AM341" t="str">
            <v>126.9780294</v>
          </cell>
          <cell r="AN341" t="str">
            <v>지엔텔17-926</v>
          </cell>
          <cell r="AO341" t="str">
            <v>02-4472-7140</v>
          </cell>
          <cell r="AP341" t="str">
            <v>IOT연동</v>
          </cell>
        </row>
        <row r="342">
          <cell r="B342">
            <v>1014</v>
          </cell>
          <cell r="C342" t="str">
            <v>20AF36A2C3FE</v>
          </cell>
          <cell r="D342" t="str">
            <v>십정주공뜨란채아파트</v>
          </cell>
          <cell r="E342" t="str">
            <v>000620</v>
          </cell>
          <cell r="F342" t="str">
            <v>06</v>
          </cell>
          <cell r="G342" t="str">
            <v>지차저</v>
          </cell>
          <cell r="H342" t="str">
            <v>부분개방</v>
          </cell>
          <cell r="I342" t="str">
            <v>비공개</v>
          </cell>
          <cell r="J342" t="str">
            <v>등록</v>
          </cell>
          <cell r="K342" t="str">
            <v>전송</v>
          </cell>
          <cell r="L342" t="str">
            <v>클린일렉스</v>
          </cell>
          <cell r="M342" t="str">
            <v>KL40-BC</v>
          </cell>
          <cell r="N342" t="str">
            <v>운영중</v>
          </cell>
          <cell r="O342" t="str">
            <v>운영중</v>
          </cell>
          <cell r="Q342" t="str">
            <v>대기</v>
          </cell>
          <cell r="R342" t="str">
            <v>2022-11-11 13:53:23</v>
          </cell>
          <cell r="S342" t="str">
            <v>고압</v>
          </cell>
          <cell r="T342" t="str">
            <v>고정요금</v>
          </cell>
          <cell r="U342" t="str">
            <v>196</v>
          </cell>
          <cell r="V342" t="str">
            <v>7kw</v>
          </cell>
          <cell r="X342" t="str">
            <v>2018-01-16 11:48:18</v>
          </cell>
          <cell r="Y342" t="str">
            <v>인천광역시</v>
          </cell>
          <cell r="Z342" t="str">
            <v>부평구</v>
          </cell>
          <cell r="AA342" t="str">
            <v>양수렬</v>
          </cell>
          <cell r="AE342" t="str">
            <v>인천광역시 부평구 이규보로 79</v>
          </cell>
          <cell r="AF342" t="str">
            <v>십정주공뜨란채아파트</v>
          </cell>
          <cell r="AG342" t="str">
            <v>인천광역시 부평구 십정동 608-4</v>
          </cell>
          <cell r="AH342" t="str">
            <v>십정주공뜨란채아파트</v>
          </cell>
          <cell r="AI342" t="str">
            <v/>
          </cell>
          <cell r="AJ342" t="str">
            <v>기타시설</v>
          </cell>
          <cell r="AK342" t="str">
            <v>아파트</v>
          </cell>
          <cell r="AL342" t="str">
            <v>37.4798106</v>
          </cell>
          <cell r="AM342" t="str">
            <v>126.7025738</v>
          </cell>
          <cell r="AN342" t="str">
            <v>지엔텔17-940</v>
          </cell>
          <cell r="AO342" t="str">
            <v>11-2958-6188</v>
          </cell>
          <cell r="AP342" t="str">
            <v>IOT연동</v>
          </cell>
        </row>
        <row r="343">
          <cell r="B343">
            <v>1019</v>
          </cell>
          <cell r="C343" t="str">
            <v>20AF36A2C421</v>
          </cell>
          <cell r="D343" t="str">
            <v>호평파라곤아파트</v>
          </cell>
          <cell r="E343" t="str">
            <v>000607</v>
          </cell>
          <cell r="F343" t="str">
            <v>02</v>
          </cell>
          <cell r="G343" t="str">
            <v>지차저</v>
          </cell>
          <cell r="H343" t="str">
            <v>부분개방</v>
          </cell>
          <cell r="I343" t="str">
            <v>비공개</v>
          </cell>
          <cell r="J343" t="str">
            <v>등록</v>
          </cell>
          <cell r="K343" t="str">
            <v>전송</v>
          </cell>
          <cell r="L343" t="str">
            <v>클린일렉스</v>
          </cell>
          <cell r="M343" t="str">
            <v>KL40-BC</v>
          </cell>
          <cell r="N343" t="str">
            <v>운영중</v>
          </cell>
          <cell r="O343" t="str">
            <v>운영중</v>
          </cell>
          <cell r="Q343" t="str">
            <v>충전중</v>
          </cell>
          <cell r="R343" t="str">
            <v>2022-11-11 12:18:02</v>
          </cell>
          <cell r="S343" t="str">
            <v>고압</v>
          </cell>
          <cell r="T343" t="str">
            <v>고정요금</v>
          </cell>
          <cell r="U343" t="str">
            <v>196</v>
          </cell>
          <cell r="V343" t="str">
            <v>7kw</v>
          </cell>
          <cell r="X343" t="str">
            <v>2018-01-11 11:31:53</v>
          </cell>
          <cell r="Y343" t="str">
            <v>경기도</v>
          </cell>
          <cell r="Z343" t="str">
            <v>남양주시</v>
          </cell>
          <cell r="AA343" t="str">
            <v>윤동현</v>
          </cell>
          <cell r="AE343" t="str">
            <v>경기도 남양주시 천마산로 65</v>
          </cell>
          <cell r="AF343" t="str">
            <v>호평파라곤아파트</v>
          </cell>
          <cell r="AG343" t="str">
            <v>경기도 남양주시 호평동 724</v>
          </cell>
          <cell r="AH343" t="str">
            <v>호평파라곤아파트</v>
          </cell>
          <cell r="AI343" t="str">
            <v/>
          </cell>
          <cell r="AJ343" t="str">
            <v>기타시설</v>
          </cell>
          <cell r="AK343" t="str">
            <v>아파트</v>
          </cell>
          <cell r="AL343" t="str">
            <v>37.6706127</v>
          </cell>
          <cell r="AM343" t="str">
            <v>127.2492019</v>
          </cell>
          <cell r="AN343" t="str">
            <v>지엔텔17-981</v>
          </cell>
          <cell r="AO343" t="str">
            <v>10-2777-7931</v>
          </cell>
          <cell r="AP343" t="str">
            <v>IOT연동</v>
          </cell>
        </row>
        <row r="344">
          <cell r="B344">
            <v>1020</v>
          </cell>
          <cell r="C344" t="str">
            <v>20AF36A2C42C</v>
          </cell>
          <cell r="D344" t="str">
            <v>호평파라곤아파트</v>
          </cell>
          <cell r="E344" t="str">
            <v>000607</v>
          </cell>
          <cell r="F344" t="str">
            <v>06</v>
          </cell>
          <cell r="G344" t="str">
            <v>지차저</v>
          </cell>
          <cell r="H344" t="str">
            <v>부분개방</v>
          </cell>
          <cell r="I344" t="str">
            <v>비공개</v>
          </cell>
          <cell r="J344" t="str">
            <v>등록</v>
          </cell>
          <cell r="K344" t="str">
            <v>전송</v>
          </cell>
          <cell r="L344" t="str">
            <v>클린일렉스</v>
          </cell>
          <cell r="M344" t="str">
            <v>KL40-BC</v>
          </cell>
          <cell r="N344" t="str">
            <v>운영중</v>
          </cell>
          <cell r="O344" t="str">
            <v>운영중</v>
          </cell>
          <cell r="Q344" t="str">
            <v>대기</v>
          </cell>
          <cell r="R344" t="str">
            <v>2022-11-11 13:55:26</v>
          </cell>
          <cell r="S344" t="str">
            <v>고압</v>
          </cell>
          <cell r="T344" t="str">
            <v>고정요금</v>
          </cell>
          <cell r="U344" t="str">
            <v>196</v>
          </cell>
          <cell r="V344" t="str">
            <v>7kw</v>
          </cell>
          <cell r="X344" t="str">
            <v>2018-01-11 11:41:14</v>
          </cell>
          <cell r="Y344" t="str">
            <v>경기도</v>
          </cell>
          <cell r="Z344" t="str">
            <v>남양주시</v>
          </cell>
          <cell r="AA344" t="str">
            <v>윤동현</v>
          </cell>
          <cell r="AE344" t="str">
            <v>경기도 남양주시 천마산로 65</v>
          </cell>
          <cell r="AF344" t="str">
            <v>호평파라곤아파트</v>
          </cell>
          <cell r="AG344" t="str">
            <v>경기도 남양주시 호평동 724</v>
          </cell>
          <cell r="AH344" t="str">
            <v>호평파라곤아파트</v>
          </cell>
          <cell r="AI344" t="str">
            <v/>
          </cell>
          <cell r="AJ344" t="str">
            <v>기타시설</v>
          </cell>
          <cell r="AK344" t="str">
            <v>아파트</v>
          </cell>
          <cell r="AL344" t="str">
            <v>37.6706127</v>
          </cell>
          <cell r="AM344" t="str">
            <v>127.2492019</v>
          </cell>
          <cell r="AN344" t="str">
            <v>지엔텔17-981</v>
          </cell>
          <cell r="AO344" t="str">
            <v>10-2755-5323</v>
          </cell>
          <cell r="AP344" t="str">
            <v>IOT연동</v>
          </cell>
        </row>
        <row r="345">
          <cell r="B345">
            <v>1021</v>
          </cell>
          <cell r="C345" t="str">
            <v>20AF36A2C3BB</v>
          </cell>
          <cell r="D345" t="str">
            <v>십정주공뜨란채아파트</v>
          </cell>
          <cell r="E345" t="str">
            <v>000620</v>
          </cell>
          <cell r="F345" t="str">
            <v>01</v>
          </cell>
          <cell r="G345" t="str">
            <v>지차저</v>
          </cell>
          <cell r="H345" t="str">
            <v>부분개방</v>
          </cell>
          <cell r="I345" t="str">
            <v>비공개</v>
          </cell>
          <cell r="J345" t="str">
            <v>등록</v>
          </cell>
          <cell r="K345" t="str">
            <v>전송</v>
          </cell>
          <cell r="L345" t="str">
            <v>클린일렉스</v>
          </cell>
          <cell r="M345" t="str">
            <v>KL40-BC</v>
          </cell>
          <cell r="N345" t="str">
            <v>운영중</v>
          </cell>
          <cell r="O345" t="str">
            <v>운영중</v>
          </cell>
          <cell r="Q345" t="str">
            <v>대기</v>
          </cell>
          <cell r="R345" t="str">
            <v>2022-11-11 13:52:55</v>
          </cell>
          <cell r="S345" t="str">
            <v>고압</v>
          </cell>
          <cell r="T345" t="str">
            <v>고정요금</v>
          </cell>
          <cell r="U345" t="str">
            <v>196</v>
          </cell>
          <cell r="V345" t="str">
            <v>7kw</v>
          </cell>
          <cell r="X345" t="str">
            <v>2018-01-15 16:28:07</v>
          </cell>
          <cell r="Y345" t="str">
            <v>인천광역시</v>
          </cell>
          <cell r="Z345" t="str">
            <v>부평구</v>
          </cell>
          <cell r="AA345" t="str">
            <v>양수렬</v>
          </cell>
          <cell r="AE345" t="str">
            <v>인천광역시 부평구 이규보로 79</v>
          </cell>
          <cell r="AF345" t="str">
            <v>십정주공뜨란채아파트</v>
          </cell>
          <cell r="AG345" t="str">
            <v>인천광역시 부평구 십정동 608-4</v>
          </cell>
          <cell r="AH345" t="str">
            <v>십정주공뜨란채아파트</v>
          </cell>
          <cell r="AI345" t="str">
            <v>102동 지하2층</v>
          </cell>
          <cell r="AJ345" t="str">
            <v>기타시설</v>
          </cell>
          <cell r="AK345" t="str">
            <v>아파트</v>
          </cell>
          <cell r="AL345" t="str">
            <v>37.4798106</v>
          </cell>
          <cell r="AM345" t="str">
            <v>126.7025738</v>
          </cell>
          <cell r="AN345" t="str">
            <v>지엔텔17-940</v>
          </cell>
          <cell r="AO345" t="str">
            <v>11-2958-6151</v>
          </cell>
          <cell r="AP345" t="str">
            <v>IOT연동</v>
          </cell>
        </row>
        <row r="346">
          <cell r="B346">
            <v>1022</v>
          </cell>
          <cell r="C346" t="str">
            <v>20AF36A2C364</v>
          </cell>
          <cell r="D346" t="str">
            <v>일월청구아파트</v>
          </cell>
          <cell r="E346" t="str">
            <v>000619</v>
          </cell>
          <cell r="F346" t="str">
            <v>05</v>
          </cell>
          <cell r="G346" t="str">
            <v>지차저</v>
          </cell>
          <cell r="H346" t="str">
            <v>부분개방</v>
          </cell>
          <cell r="I346" t="str">
            <v>비공개</v>
          </cell>
          <cell r="J346" t="str">
            <v>등록</v>
          </cell>
          <cell r="K346" t="str">
            <v>전송</v>
          </cell>
          <cell r="L346" t="str">
            <v>클린일렉스</v>
          </cell>
          <cell r="M346" t="str">
            <v>KL40-BC</v>
          </cell>
          <cell r="N346" t="str">
            <v>운영중</v>
          </cell>
          <cell r="O346" t="str">
            <v>운영중</v>
          </cell>
          <cell r="Q346" t="str">
            <v>대기</v>
          </cell>
          <cell r="R346" t="str">
            <v>2022-11-11 13:50:35</v>
          </cell>
          <cell r="S346" t="str">
            <v>고압</v>
          </cell>
          <cell r="T346" t="str">
            <v>고정요금</v>
          </cell>
          <cell r="U346" t="str">
            <v>196</v>
          </cell>
          <cell r="V346" t="str">
            <v>7kw</v>
          </cell>
          <cell r="X346" t="str">
            <v>2018-01-15 16:26:13</v>
          </cell>
          <cell r="Y346" t="str">
            <v>경기도</v>
          </cell>
          <cell r="Z346" t="str">
            <v>수원시</v>
          </cell>
          <cell r="AA346" t="str">
            <v>편형선</v>
          </cell>
          <cell r="AB346">
            <v>44901</v>
          </cell>
          <cell r="AC346" t="str">
            <v>OK</v>
          </cell>
          <cell r="AE346" t="str">
            <v>경기도 수원시 권선구 수성로35번길 60</v>
          </cell>
          <cell r="AF346" t="str">
            <v>일월청구아파트</v>
          </cell>
          <cell r="AG346" t="str">
            <v>경기도 수원시 권선구 구운동 889</v>
          </cell>
          <cell r="AH346" t="str">
            <v>일월청구아파트</v>
          </cell>
          <cell r="AI346" t="str">
            <v/>
          </cell>
          <cell r="AJ346" t="str">
            <v>기타시설</v>
          </cell>
          <cell r="AK346" t="str">
            <v>아파트</v>
          </cell>
          <cell r="AL346" t="str">
            <v>37.2857032</v>
          </cell>
          <cell r="AM346" t="str">
            <v>126.9780294</v>
          </cell>
          <cell r="AN346" t="str">
            <v>지엔텔17-926</v>
          </cell>
          <cell r="AO346" t="str">
            <v>02-4472-7140</v>
          </cell>
          <cell r="AP346" t="str">
            <v>IOT연동</v>
          </cell>
        </row>
        <row r="347">
          <cell r="B347">
            <v>1025</v>
          </cell>
          <cell r="C347" t="str">
            <v>20AF36A2C399</v>
          </cell>
          <cell r="D347" t="str">
            <v>남양아이좋은집아파트</v>
          </cell>
          <cell r="E347" t="str">
            <v>000608</v>
          </cell>
          <cell r="F347" t="str">
            <v>07</v>
          </cell>
          <cell r="G347" t="str">
            <v>지차저</v>
          </cell>
          <cell r="H347" t="str">
            <v>부분개방</v>
          </cell>
          <cell r="I347" t="str">
            <v>비공개</v>
          </cell>
          <cell r="J347" t="str">
            <v>등록</v>
          </cell>
          <cell r="K347" t="str">
            <v>전송</v>
          </cell>
          <cell r="L347" t="str">
            <v>클린일렉스</v>
          </cell>
          <cell r="M347" t="str">
            <v>KL40-BC</v>
          </cell>
          <cell r="N347" t="str">
            <v>운영중</v>
          </cell>
          <cell r="O347" t="str">
            <v>운영중</v>
          </cell>
          <cell r="Q347" t="str">
            <v>대기</v>
          </cell>
          <cell r="R347" t="str">
            <v>2022-11-11 13:51:10</v>
          </cell>
          <cell r="S347" t="str">
            <v>고압</v>
          </cell>
          <cell r="T347" t="str">
            <v>고정요금</v>
          </cell>
          <cell r="U347" t="str">
            <v>196</v>
          </cell>
          <cell r="V347" t="str">
            <v>7kw</v>
          </cell>
          <cell r="X347" t="str">
            <v>2018-01-12 14:13:44</v>
          </cell>
          <cell r="Y347" t="str">
            <v>경기도</v>
          </cell>
          <cell r="Z347" t="str">
            <v>남양주시</v>
          </cell>
          <cell r="AA347" t="str">
            <v>윤동현</v>
          </cell>
          <cell r="AE347" t="str">
            <v>경기도 남양주시 미금로57번길 20</v>
          </cell>
          <cell r="AF347" t="str">
            <v>남양아이좋은집아파트</v>
          </cell>
          <cell r="AG347" t="str">
            <v>경기도 남양주시 다산동 4432</v>
          </cell>
          <cell r="AH347" t="str">
            <v>남양아이좋은집아파트</v>
          </cell>
          <cell r="AI347" t="str">
            <v/>
          </cell>
          <cell r="AJ347" t="str">
            <v>기타시설</v>
          </cell>
          <cell r="AK347" t="str">
            <v>아파트</v>
          </cell>
          <cell r="AL347" t="str">
            <v>37.6085634</v>
          </cell>
          <cell r="AM347" t="str">
            <v>127.1512395</v>
          </cell>
          <cell r="AN347" t="str">
            <v>지엔텔17-982</v>
          </cell>
          <cell r="AO347" t="str">
            <v>10-2755-6652</v>
          </cell>
          <cell r="AP347" t="str">
            <v>IOT연동</v>
          </cell>
        </row>
        <row r="348">
          <cell r="B348">
            <v>1026</v>
          </cell>
          <cell r="C348" t="str">
            <v>20AF36A2C396</v>
          </cell>
          <cell r="D348" t="str">
            <v>남양아이좋은집아파트</v>
          </cell>
          <cell r="E348" t="str">
            <v>000608</v>
          </cell>
          <cell r="F348" t="str">
            <v>08</v>
          </cell>
          <cell r="G348" t="str">
            <v>지차저</v>
          </cell>
          <cell r="H348" t="str">
            <v>부분개방</v>
          </cell>
          <cell r="I348" t="str">
            <v>비공개</v>
          </cell>
          <cell r="J348" t="str">
            <v>등록</v>
          </cell>
          <cell r="K348" t="str">
            <v>전송</v>
          </cell>
          <cell r="L348" t="str">
            <v>클린일렉스</v>
          </cell>
          <cell r="M348" t="str">
            <v>KL40-BC</v>
          </cell>
          <cell r="N348" t="str">
            <v>운영중</v>
          </cell>
          <cell r="O348" t="str">
            <v>운영중</v>
          </cell>
          <cell r="Q348" t="str">
            <v>대기</v>
          </cell>
          <cell r="R348" t="str">
            <v>2022-11-11 13:57:03</v>
          </cell>
          <cell r="S348" t="str">
            <v>고압</v>
          </cell>
          <cell r="T348" t="str">
            <v>고정요금</v>
          </cell>
          <cell r="U348" t="str">
            <v>196</v>
          </cell>
          <cell r="V348" t="str">
            <v>7kw</v>
          </cell>
          <cell r="X348" t="str">
            <v>2018-01-12 14:14:49</v>
          </cell>
          <cell r="Y348" t="str">
            <v>경기도</v>
          </cell>
          <cell r="Z348" t="str">
            <v>남양주시</v>
          </cell>
          <cell r="AA348" t="str">
            <v>윤동현</v>
          </cell>
          <cell r="AE348" t="str">
            <v>경기도 남양주시 미금로57번길 20</v>
          </cell>
          <cell r="AF348" t="str">
            <v>남양아이좋은집아파트</v>
          </cell>
          <cell r="AG348" t="str">
            <v>경기도 남양주시 다산동 4432</v>
          </cell>
          <cell r="AH348" t="str">
            <v>남양아이좋은집아파트</v>
          </cell>
          <cell r="AI348" t="str">
            <v/>
          </cell>
          <cell r="AJ348" t="str">
            <v>기타시설</v>
          </cell>
          <cell r="AK348" t="str">
            <v>아파트</v>
          </cell>
          <cell r="AL348" t="str">
            <v>37.6085634</v>
          </cell>
          <cell r="AM348" t="str">
            <v>127.1512395</v>
          </cell>
          <cell r="AN348" t="str">
            <v>지엔텔17-982</v>
          </cell>
          <cell r="AO348" t="str">
            <v>10-2755-6554</v>
          </cell>
          <cell r="AP348" t="str">
            <v>IOT연동</v>
          </cell>
        </row>
        <row r="349">
          <cell r="B349">
            <v>1028</v>
          </cell>
          <cell r="C349" t="str">
            <v>20AF36A2CCE4</v>
          </cell>
          <cell r="D349" t="str">
            <v>화도효성해링턴플레이스</v>
          </cell>
          <cell r="E349" t="str">
            <v>000598</v>
          </cell>
          <cell r="F349" t="str">
            <v>01</v>
          </cell>
          <cell r="G349" t="str">
            <v>지차저</v>
          </cell>
          <cell r="H349" t="str">
            <v>부분개방</v>
          </cell>
          <cell r="I349" t="str">
            <v>비공개</v>
          </cell>
          <cell r="J349" t="str">
            <v>등록</v>
          </cell>
          <cell r="K349" t="str">
            <v>전송</v>
          </cell>
          <cell r="L349" t="str">
            <v>클린일렉스</v>
          </cell>
          <cell r="M349" t="str">
            <v>KL40-BC</v>
          </cell>
          <cell r="N349" t="str">
            <v>운영중</v>
          </cell>
          <cell r="O349" t="str">
            <v>운영중</v>
          </cell>
          <cell r="Q349" t="str">
            <v>충전중</v>
          </cell>
          <cell r="R349" t="str">
            <v>2022-11-11 13:18:31</v>
          </cell>
          <cell r="S349" t="str">
            <v>고압</v>
          </cell>
          <cell r="T349" t="str">
            <v>고정요금</v>
          </cell>
          <cell r="U349" t="str">
            <v>196</v>
          </cell>
          <cell r="V349" t="str">
            <v>7kw</v>
          </cell>
          <cell r="X349" t="str">
            <v>2018-01-10 15:52:37</v>
          </cell>
          <cell r="Y349" t="str">
            <v>경기도</v>
          </cell>
          <cell r="Z349" t="str">
            <v>남양주시</v>
          </cell>
          <cell r="AA349" t="str">
            <v>윤동현</v>
          </cell>
          <cell r="AE349" t="str">
            <v>경기도 남양주시 화도읍 경춘로2248번길 40</v>
          </cell>
          <cell r="AF349" t="str">
            <v>화도효성해링턴플레이스</v>
          </cell>
          <cell r="AG349" t="str">
            <v>경기도 남양주시 화도읍 월산리 1527</v>
          </cell>
          <cell r="AH349" t="str">
            <v>화도효성해링턴플레이스</v>
          </cell>
          <cell r="AI349" t="str">
            <v>지하 2층 106동 56번 기둥 부근</v>
          </cell>
          <cell r="AJ349" t="str">
            <v>기타시설</v>
          </cell>
          <cell r="AK349" t="str">
            <v>아파트</v>
          </cell>
          <cell r="AL349" t="str">
            <v>37.6504356</v>
          </cell>
          <cell r="AM349" t="str">
            <v>127.3371383</v>
          </cell>
          <cell r="AN349" t="str">
            <v>지엔텔17-962</v>
          </cell>
          <cell r="AO349" t="str">
            <v>10-2777-9911</v>
          </cell>
          <cell r="AP349" t="str">
            <v>IOT연동</v>
          </cell>
        </row>
        <row r="350">
          <cell r="B350">
            <v>1029</v>
          </cell>
          <cell r="C350" t="str">
            <v>20AF36A2C26C</v>
          </cell>
          <cell r="D350" t="str">
            <v>남양아이좋은집아파트</v>
          </cell>
          <cell r="E350" t="str">
            <v>000608</v>
          </cell>
          <cell r="F350" t="str">
            <v>01</v>
          </cell>
          <cell r="G350" t="str">
            <v>지차저</v>
          </cell>
          <cell r="H350" t="str">
            <v>부분개방</v>
          </cell>
          <cell r="I350" t="str">
            <v>비공개</v>
          </cell>
          <cell r="J350" t="str">
            <v>등록</v>
          </cell>
          <cell r="K350" t="str">
            <v>전송</v>
          </cell>
          <cell r="L350" t="str">
            <v>클린일렉스</v>
          </cell>
          <cell r="M350" t="str">
            <v>KL40-BC</v>
          </cell>
          <cell r="N350" t="str">
            <v>운영중</v>
          </cell>
          <cell r="O350" t="str">
            <v>운영중</v>
          </cell>
          <cell r="Q350" t="str">
            <v>대기</v>
          </cell>
          <cell r="R350" t="str">
            <v>2022-11-11 13:58:56</v>
          </cell>
          <cell r="S350" t="str">
            <v>고압</v>
          </cell>
          <cell r="T350" t="str">
            <v>고정요금</v>
          </cell>
          <cell r="U350" t="str">
            <v>196</v>
          </cell>
          <cell r="V350" t="str">
            <v>7kw</v>
          </cell>
          <cell r="X350" t="str">
            <v>2018-01-11 11:49:36</v>
          </cell>
          <cell r="Y350" t="str">
            <v>경기도</v>
          </cell>
          <cell r="Z350" t="str">
            <v>남양주시</v>
          </cell>
          <cell r="AA350" t="str">
            <v>윤동현</v>
          </cell>
          <cell r="AE350" t="str">
            <v>경기도 남양주시 미금로57번길 20</v>
          </cell>
          <cell r="AF350" t="str">
            <v>남양아이좋은집아파트</v>
          </cell>
          <cell r="AG350" t="str">
            <v>경기도 남양주시 다산동 4432</v>
          </cell>
          <cell r="AH350" t="str">
            <v>남양아이좋은집아파트</v>
          </cell>
          <cell r="AI350" t="str">
            <v/>
          </cell>
          <cell r="AJ350" t="str">
            <v>기타시설</v>
          </cell>
          <cell r="AK350" t="str">
            <v>아파트</v>
          </cell>
          <cell r="AL350" t="str">
            <v>37.6085634</v>
          </cell>
          <cell r="AM350" t="str">
            <v>127.1512395</v>
          </cell>
          <cell r="AN350" t="str">
            <v>지엔텔17-982</v>
          </cell>
          <cell r="AO350" t="str">
            <v>10-2755-6652</v>
          </cell>
          <cell r="AP350" t="str">
            <v>IOT연동</v>
          </cell>
        </row>
        <row r="351">
          <cell r="B351">
            <v>1030</v>
          </cell>
          <cell r="C351" t="str">
            <v>20AF36A2C267</v>
          </cell>
          <cell r="D351" t="str">
            <v>호평파라곤아파트</v>
          </cell>
          <cell r="E351" t="str">
            <v>000607</v>
          </cell>
          <cell r="F351" t="str">
            <v>04</v>
          </cell>
          <cell r="G351" t="str">
            <v>지차저</v>
          </cell>
          <cell r="H351" t="str">
            <v>부분개방</v>
          </cell>
          <cell r="I351" t="str">
            <v>비공개</v>
          </cell>
          <cell r="J351" t="str">
            <v>등록</v>
          </cell>
          <cell r="K351" t="str">
            <v>전송</v>
          </cell>
          <cell r="L351" t="str">
            <v>클린일렉스</v>
          </cell>
          <cell r="M351" t="str">
            <v>KL40-BC</v>
          </cell>
          <cell r="N351" t="str">
            <v>운영중</v>
          </cell>
          <cell r="O351" t="str">
            <v>운영중</v>
          </cell>
          <cell r="Q351" t="str">
            <v>충전중</v>
          </cell>
          <cell r="R351" t="str">
            <v>2022-11-11 08:54:54</v>
          </cell>
          <cell r="S351" t="str">
            <v>고압</v>
          </cell>
          <cell r="T351" t="str">
            <v>고정요금</v>
          </cell>
          <cell r="U351" t="str">
            <v>196</v>
          </cell>
          <cell r="V351" t="str">
            <v>7kw</v>
          </cell>
          <cell r="X351" t="str">
            <v>2018-01-11 11:33:30</v>
          </cell>
          <cell r="Y351" t="str">
            <v>경기도</v>
          </cell>
          <cell r="Z351" t="str">
            <v>남양주시</v>
          </cell>
          <cell r="AA351" t="str">
            <v>윤동현</v>
          </cell>
          <cell r="AE351" t="str">
            <v>경기도 남양주시 천마산로 65</v>
          </cell>
          <cell r="AF351" t="str">
            <v>호평파라곤아파트</v>
          </cell>
          <cell r="AG351" t="str">
            <v>경기도 남양주시 호평동 724</v>
          </cell>
          <cell r="AH351" t="str">
            <v>호평파라곤아파트</v>
          </cell>
          <cell r="AI351" t="str">
            <v/>
          </cell>
          <cell r="AJ351" t="str">
            <v>기타시설</v>
          </cell>
          <cell r="AK351" t="str">
            <v>아파트</v>
          </cell>
          <cell r="AL351" t="str">
            <v>37.6706127</v>
          </cell>
          <cell r="AM351" t="str">
            <v>127.2492019</v>
          </cell>
          <cell r="AN351" t="str">
            <v>지엔텔17-981</v>
          </cell>
          <cell r="AO351" t="str">
            <v>10-2777-7931</v>
          </cell>
          <cell r="AP351" t="str">
            <v>IOT연동</v>
          </cell>
        </row>
        <row r="352">
          <cell r="B352">
            <v>1031</v>
          </cell>
          <cell r="C352" t="str">
            <v>20AF36A2D54F</v>
          </cell>
          <cell r="D352" t="str">
            <v>십정주공뜨란채아파트</v>
          </cell>
          <cell r="E352" t="str">
            <v>000620</v>
          </cell>
          <cell r="F352" t="str">
            <v>04</v>
          </cell>
          <cell r="G352" t="str">
            <v>지차저</v>
          </cell>
          <cell r="H352" t="str">
            <v>부분개방</v>
          </cell>
          <cell r="I352" t="str">
            <v>비공개</v>
          </cell>
          <cell r="J352" t="str">
            <v>등록</v>
          </cell>
          <cell r="K352" t="str">
            <v>전송</v>
          </cell>
          <cell r="L352" t="str">
            <v>클린일렉스</v>
          </cell>
          <cell r="M352" t="str">
            <v>KL40-BC</v>
          </cell>
          <cell r="N352" t="str">
            <v>운영중</v>
          </cell>
          <cell r="O352" t="str">
            <v>운영중</v>
          </cell>
          <cell r="Q352" t="str">
            <v>대기</v>
          </cell>
          <cell r="R352" t="str">
            <v>2022-11-11 13:52:34</v>
          </cell>
          <cell r="S352" t="str">
            <v>고압</v>
          </cell>
          <cell r="T352" t="str">
            <v>고정요금</v>
          </cell>
          <cell r="U352" t="str">
            <v>196</v>
          </cell>
          <cell r="V352" t="str">
            <v>7kw</v>
          </cell>
          <cell r="X352" t="str">
            <v>2018-01-16 12:39:19</v>
          </cell>
          <cell r="Y352" t="str">
            <v>인천광역시</v>
          </cell>
          <cell r="Z352" t="str">
            <v>부평구</v>
          </cell>
          <cell r="AA352" t="str">
            <v>양수렬</v>
          </cell>
          <cell r="AE352" t="str">
            <v>인천광역시 부평구 이규보로 79</v>
          </cell>
          <cell r="AF352" t="str">
            <v>십정주공뜨란채아파트</v>
          </cell>
          <cell r="AG352" t="str">
            <v>인천광역시 부평구 십정동 608-4</v>
          </cell>
          <cell r="AH352" t="str">
            <v>십정주공뜨란채아파트</v>
          </cell>
          <cell r="AI352" t="str">
            <v/>
          </cell>
          <cell r="AJ352" t="str">
            <v>기타시설</v>
          </cell>
          <cell r="AK352" t="str">
            <v>아파트</v>
          </cell>
          <cell r="AL352" t="str">
            <v>37.4798106</v>
          </cell>
          <cell r="AM352" t="str">
            <v>126.7025738</v>
          </cell>
          <cell r="AN352" t="str">
            <v>지엔텔17-940</v>
          </cell>
          <cell r="AO352" t="str">
            <v>11-2958-6151</v>
          </cell>
          <cell r="AP352" t="str">
            <v>IOT연동</v>
          </cell>
        </row>
        <row r="353">
          <cell r="B353">
            <v>1032</v>
          </cell>
          <cell r="C353" t="str">
            <v>20AF36A2C622</v>
          </cell>
          <cell r="D353" t="str">
            <v>십정주공뜨란채아파트</v>
          </cell>
          <cell r="E353" t="str">
            <v>000620</v>
          </cell>
          <cell r="F353" t="str">
            <v>05</v>
          </cell>
          <cell r="G353" t="str">
            <v>지차저</v>
          </cell>
          <cell r="H353" t="str">
            <v>부분개방</v>
          </cell>
          <cell r="I353" t="str">
            <v>비공개</v>
          </cell>
          <cell r="J353" t="str">
            <v>등록</v>
          </cell>
          <cell r="K353" t="str">
            <v>전송</v>
          </cell>
          <cell r="L353" t="str">
            <v>클린일렉스</v>
          </cell>
          <cell r="M353" t="str">
            <v>KL40-BC</v>
          </cell>
          <cell r="N353" t="str">
            <v>운영중</v>
          </cell>
          <cell r="O353" t="str">
            <v>운영중</v>
          </cell>
          <cell r="Q353" t="str">
            <v>대기</v>
          </cell>
          <cell r="R353" t="str">
            <v>2022-11-11 13:57:06</v>
          </cell>
          <cell r="S353" t="str">
            <v>고압</v>
          </cell>
          <cell r="T353" t="str">
            <v>고정요금</v>
          </cell>
          <cell r="U353" t="str">
            <v>196</v>
          </cell>
          <cell r="V353" t="str">
            <v>7kw</v>
          </cell>
          <cell r="X353" t="str">
            <v>2018-01-16 12:42:15</v>
          </cell>
          <cell r="Y353" t="str">
            <v>인천광역시</v>
          </cell>
          <cell r="Z353" t="str">
            <v>부평구</v>
          </cell>
          <cell r="AA353" t="str">
            <v>양수렬</v>
          </cell>
          <cell r="AE353" t="str">
            <v>인천광역시 부평구 이규보로 79</v>
          </cell>
          <cell r="AF353" t="str">
            <v>십정주공뜨란채아파트</v>
          </cell>
          <cell r="AG353" t="str">
            <v>인천광역시 부평구 십정동 608-4</v>
          </cell>
          <cell r="AH353" t="str">
            <v>십정주공뜨란채아파트</v>
          </cell>
          <cell r="AI353" t="str">
            <v/>
          </cell>
          <cell r="AJ353" t="str">
            <v>기타시설</v>
          </cell>
          <cell r="AK353" t="str">
            <v>아파트</v>
          </cell>
          <cell r="AL353" t="str">
            <v>37.4798106</v>
          </cell>
          <cell r="AM353" t="str">
            <v>126.7025738</v>
          </cell>
          <cell r="AN353" t="str">
            <v>지엔텔17-940</v>
          </cell>
          <cell r="AO353" t="str">
            <v>11-2958-6286</v>
          </cell>
          <cell r="AP353" t="str">
            <v>IOT연동</v>
          </cell>
        </row>
        <row r="354">
          <cell r="B354">
            <v>1033</v>
          </cell>
          <cell r="C354" t="str">
            <v>20AF36A2C3AA</v>
          </cell>
          <cell r="D354" t="str">
            <v>남양아이좋은집아파트</v>
          </cell>
          <cell r="E354" t="str">
            <v>000608</v>
          </cell>
          <cell r="F354" t="str">
            <v>10</v>
          </cell>
          <cell r="G354" t="str">
            <v>지차저</v>
          </cell>
          <cell r="H354" t="str">
            <v>부분개방</v>
          </cell>
          <cell r="I354" t="str">
            <v>비공개</v>
          </cell>
          <cell r="J354" t="str">
            <v>등록</v>
          </cell>
          <cell r="K354" t="str">
            <v>전송</v>
          </cell>
          <cell r="L354" t="str">
            <v>클린일렉스</v>
          </cell>
          <cell r="M354" t="str">
            <v>KL40-BC</v>
          </cell>
          <cell r="N354" t="str">
            <v>운영중</v>
          </cell>
          <cell r="O354" t="str">
            <v>운영중</v>
          </cell>
          <cell r="Q354" t="str">
            <v>대기</v>
          </cell>
          <cell r="R354" t="str">
            <v>2022-11-11 13:52:47</v>
          </cell>
          <cell r="S354" t="str">
            <v>고압</v>
          </cell>
          <cell r="T354" t="str">
            <v>고정요금</v>
          </cell>
          <cell r="U354" t="str">
            <v>196</v>
          </cell>
          <cell r="V354" t="str">
            <v>7kw</v>
          </cell>
          <cell r="X354" t="str">
            <v>2018-01-12 14:17:46</v>
          </cell>
          <cell r="Y354" t="str">
            <v>경기도</v>
          </cell>
          <cell r="Z354" t="str">
            <v>남양주시</v>
          </cell>
          <cell r="AA354" t="str">
            <v>윤동현</v>
          </cell>
          <cell r="AE354" t="str">
            <v>경기도 남양주시 미금로57번길 20</v>
          </cell>
          <cell r="AF354" t="str">
            <v>남양아이좋은집아파트</v>
          </cell>
          <cell r="AG354" t="str">
            <v>경기도 남양주시 다산동 4432</v>
          </cell>
          <cell r="AH354" t="str">
            <v>남양아이좋은집아파트</v>
          </cell>
          <cell r="AI354" t="str">
            <v/>
          </cell>
          <cell r="AJ354" t="str">
            <v>기타시설</v>
          </cell>
          <cell r="AK354" t="str">
            <v>아파트</v>
          </cell>
          <cell r="AL354" t="str">
            <v>37.6085634</v>
          </cell>
          <cell r="AM354" t="str">
            <v>127.1512395</v>
          </cell>
          <cell r="AN354" t="str">
            <v>지엔텔17-982</v>
          </cell>
          <cell r="AO354" t="str">
            <v>10-2755-6518</v>
          </cell>
          <cell r="AP354" t="str">
            <v>IOT연동</v>
          </cell>
        </row>
        <row r="355">
          <cell r="B355">
            <v>1036</v>
          </cell>
          <cell r="C355" t="str">
            <v>20AF36A2C26A</v>
          </cell>
          <cell r="D355" t="str">
            <v>호평파라곤아파트</v>
          </cell>
          <cell r="E355" t="str">
            <v>000607</v>
          </cell>
          <cell r="F355" t="str">
            <v>03</v>
          </cell>
          <cell r="G355" t="str">
            <v>지차저</v>
          </cell>
          <cell r="H355" t="str">
            <v>부분개방</v>
          </cell>
          <cell r="I355" t="str">
            <v>비공개</v>
          </cell>
          <cell r="J355" t="str">
            <v>등록</v>
          </cell>
          <cell r="K355" t="str">
            <v>전송</v>
          </cell>
          <cell r="L355" t="str">
            <v>클린일렉스</v>
          </cell>
          <cell r="M355" t="str">
            <v>KL40-BC</v>
          </cell>
          <cell r="N355" t="str">
            <v>운영중</v>
          </cell>
          <cell r="O355" t="str">
            <v>운영중</v>
          </cell>
          <cell r="Q355" t="str">
            <v>대기</v>
          </cell>
          <cell r="R355" t="str">
            <v>2022-11-11 13:50:44</v>
          </cell>
          <cell r="S355" t="str">
            <v>고압</v>
          </cell>
          <cell r="T355" t="str">
            <v>고정요금</v>
          </cell>
          <cell r="U355" t="str">
            <v>196</v>
          </cell>
          <cell r="V355" t="str">
            <v>7kw</v>
          </cell>
          <cell r="X355" t="str">
            <v>2018-01-11 11:32:42</v>
          </cell>
          <cell r="Y355" t="str">
            <v>경기도</v>
          </cell>
          <cell r="Z355" t="str">
            <v>남양주시</v>
          </cell>
          <cell r="AA355" t="str">
            <v>윤동현</v>
          </cell>
          <cell r="AE355" t="str">
            <v>경기도 남양주시 천마산로 65</v>
          </cell>
          <cell r="AF355" t="str">
            <v>호평파라곤아파트</v>
          </cell>
          <cell r="AG355" t="str">
            <v>경기도 남양주시 호평동 724</v>
          </cell>
          <cell r="AH355" t="str">
            <v>호평파라곤아파트</v>
          </cell>
          <cell r="AI355" t="str">
            <v/>
          </cell>
          <cell r="AJ355" t="str">
            <v>기타시설</v>
          </cell>
          <cell r="AK355" t="str">
            <v>아파트</v>
          </cell>
          <cell r="AL355" t="str">
            <v>37.6706127</v>
          </cell>
          <cell r="AM355" t="str">
            <v>127.2492019</v>
          </cell>
          <cell r="AN355" t="str">
            <v>지엔텔17-981</v>
          </cell>
          <cell r="AO355" t="str">
            <v>10-2755-5323</v>
          </cell>
          <cell r="AP355" t="str">
            <v>IOT연동</v>
          </cell>
        </row>
        <row r="356">
          <cell r="B356">
            <v>1039</v>
          </cell>
          <cell r="C356" t="str">
            <v>20AF36A2C3B3</v>
          </cell>
          <cell r="D356" t="str">
            <v>호평파라곤아파트</v>
          </cell>
          <cell r="E356" t="str">
            <v>000607</v>
          </cell>
          <cell r="F356" t="str">
            <v>10</v>
          </cell>
          <cell r="G356" t="str">
            <v>지차저</v>
          </cell>
          <cell r="H356" t="str">
            <v>부분개방</v>
          </cell>
          <cell r="I356" t="str">
            <v>비공개</v>
          </cell>
          <cell r="J356" t="str">
            <v>등록</v>
          </cell>
          <cell r="K356" t="str">
            <v>전송</v>
          </cell>
          <cell r="L356" t="str">
            <v>클린일렉스</v>
          </cell>
          <cell r="M356" t="str">
            <v>KL40-BC</v>
          </cell>
          <cell r="N356" t="str">
            <v>운영중</v>
          </cell>
          <cell r="O356" t="str">
            <v>운영중</v>
          </cell>
          <cell r="Q356" t="str">
            <v>대기</v>
          </cell>
          <cell r="R356" t="str">
            <v>2022-11-11 13:50:23</v>
          </cell>
          <cell r="S356" t="str">
            <v>고압</v>
          </cell>
          <cell r="T356" t="str">
            <v>고정요금</v>
          </cell>
          <cell r="U356" t="str">
            <v>196</v>
          </cell>
          <cell r="V356" t="str">
            <v>7kw</v>
          </cell>
          <cell r="X356" t="str">
            <v>2018-01-11 11:45:39</v>
          </cell>
          <cell r="Y356" t="str">
            <v>경기도</v>
          </cell>
          <cell r="Z356" t="str">
            <v>남양주시</v>
          </cell>
          <cell r="AA356" t="str">
            <v>윤동현</v>
          </cell>
          <cell r="AE356" t="str">
            <v>경기도 남양주시 천마산로 65</v>
          </cell>
          <cell r="AF356" t="str">
            <v>호평파라곤아파트</v>
          </cell>
          <cell r="AG356" t="str">
            <v>경기도 남양주시 호평동 724</v>
          </cell>
          <cell r="AH356" t="str">
            <v>호평파라곤아파트</v>
          </cell>
          <cell r="AI356" t="str">
            <v/>
          </cell>
          <cell r="AJ356" t="str">
            <v>기타시설</v>
          </cell>
          <cell r="AK356" t="str">
            <v>아파트</v>
          </cell>
          <cell r="AL356" t="str">
            <v>37.6706127</v>
          </cell>
          <cell r="AM356" t="str">
            <v>127.2492019</v>
          </cell>
          <cell r="AN356" t="str">
            <v>지엔텔17-981</v>
          </cell>
          <cell r="AO356" t="str">
            <v>10-2777-7931</v>
          </cell>
          <cell r="AP356" t="str">
            <v>IOT연동</v>
          </cell>
        </row>
        <row r="357">
          <cell r="B357">
            <v>1040</v>
          </cell>
          <cell r="C357" t="str">
            <v>20AF36A2C273</v>
          </cell>
          <cell r="D357" t="str">
            <v>남양아이좋은집아파트</v>
          </cell>
          <cell r="E357" t="str">
            <v>000608</v>
          </cell>
          <cell r="F357" t="str">
            <v>02</v>
          </cell>
          <cell r="G357" t="str">
            <v>지차저</v>
          </cell>
          <cell r="H357" t="str">
            <v>부분개방</v>
          </cell>
          <cell r="I357" t="str">
            <v>비공개</v>
          </cell>
          <cell r="J357" t="str">
            <v>등록</v>
          </cell>
          <cell r="K357" t="str">
            <v>전송</v>
          </cell>
          <cell r="L357" t="str">
            <v>클린일렉스</v>
          </cell>
          <cell r="M357" t="str">
            <v>KL40-BC</v>
          </cell>
          <cell r="N357" t="str">
            <v>운영중</v>
          </cell>
          <cell r="O357" t="str">
            <v>운영중</v>
          </cell>
          <cell r="Q357" t="str">
            <v>대기</v>
          </cell>
          <cell r="R357" t="str">
            <v>2022-11-11 13:49:37</v>
          </cell>
          <cell r="S357" t="str">
            <v>고압</v>
          </cell>
          <cell r="T357" t="str">
            <v>고정요금</v>
          </cell>
          <cell r="U357" t="str">
            <v>196</v>
          </cell>
          <cell r="V357" t="str">
            <v>7kw</v>
          </cell>
          <cell r="X357" t="str">
            <v>2018-01-11 11:51:09</v>
          </cell>
          <cell r="Y357" t="str">
            <v>경기도</v>
          </cell>
          <cell r="Z357" t="str">
            <v>남양주시</v>
          </cell>
          <cell r="AA357" t="str">
            <v>윤동현</v>
          </cell>
          <cell r="AE357" t="str">
            <v>경기도 남양주시 미금로57번길 20</v>
          </cell>
          <cell r="AF357" t="str">
            <v>남양아이좋은집아파트</v>
          </cell>
          <cell r="AG357" t="str">
            <v>경기도 남양주시 다산동 4432</v>
          </cell>
          <cell r="AH357" t="str">
            <v>남양아이좋은집아파트</v>
          </cell>
          <cell r="AI357" t="str">
            <v/>
          </cell>
          <cell r="AJ357" t="str">
            <v>기타시설</v>
          </cell>
          <cell r="AK357" t="str">
            <v>아파트</v>
          </cell>
          <cell r="AL357" t="str">
            <v>37.6085634</v>
          </cell>
          <cell r="AM357" t="str">
            <v>127.1512395</v>
          </cell>
          <cell r="AN357" t="str">
            <v>지엔텔17-982</v>
          </cell>
          <cell r="AO357" t="str">
            <v>10-2755-6652</v>
          </cell>
          <cell r="AP357" t="str">
            <v>IOT연동</v>
          </cell>
        </row>
        <row r="358">
          <cell r="B358">
            <v>1043</v>
          </cell>
          <cell r="C358" t="str">
            <v>20AF36A2DA37</v>
          </cell>
          <cell r="D358" t="str">
            <v>신명스카이뷰아파트</v>
          </cell>
          <cell r="E358" t="str">
            <v>000613</v>
          </cell>
          <cell r="F358" t="str">
            <v>08</v>
          </cell>
          <cell r="G358" t="str">
            <v>지차저</v>
          </cell>
          <cell r="H358" t="str">
            <v>부분개방</v>
          </cell>
          <cell r="I358" t="str">
            <v>비공개</v>
          </cell>
          <cell r="J358" t="str">
            <v>등록</v>
          </cell>
          <cell r="K358" t="str">
            <v>전송</v>
          </cell>
          <cell r="L358" t="str">
            <v>클린일렉스</v>
          </cell>
          <cell r="M358" t="str">
            <v>KL40-BC</v>
          </cell>
          <cell r="N358" t="str">
            <v>운영중</v>
          </cell>
          <cell r="O358" t="str">
            <v>운영중</v>
          </cell>
          <cell r="Q358" t="str">
            <v>대기</v>
          </cell>
          <cell r="R358" t="str">
            <v>2022-11-11 13:54:01</v>
          </cell>
          <cell r="S358" t="str">
            <v>고압</v>
          </cell>
          <cell r="T358" t="str">
            <v>고정요금</v>
          </cell>
          <cell r="U358" t="str">
            <v>196</v>
          </cell>
          <cell r="V358" t="str">
            <v>7kw</v>
          </cell>
          <cell r="X358" t="str">
            <v>2018-01-15 13:58:13</v>
          </cell>
          <cell r="Y358" t="str">
            <v>경기도</v>
          </cell>
          <cell r="Z358" t="str">
            <v>남양주시</v>
          </cell>
          <cell r="AA358" t="str">
            <v>윤동현</v>
          </cell>
          <cell r="AE358" t="str">
            <v>경기도 남양주시 의안로 155</v>
          </cell>
          <cell r="AF358" t="str">
            <v>신명스카이뷰아파트</v>
          </cell>
          <cell r="AG358" t="str">
            <v>경기도 남양주시 평내동 601</v>
          </cell>
          <cell r="AH358" t="str">
            <v>신명스카이뷰아파트</v>
          </cell>
          <cell r="AI358" t="str">
            <v/>
          </cell>
          <cell r="AJ358" t="str">
            <v>기타시설</v>
          </cell>
          <cell r="AK358" t="str">
            <v>아파트</v>
          </cell>
          <cell r="AL358" t="str">
            <v>37.644447</v>
          </cell>
          <cell r="AM358" t="str">
            <v>127.2391931</v>
          </cell>
          <cell r="AN358" t="str">
            <v>지엔텔17-979</v>
          </cell>
          <cell r="AO358" t="str">
            <v>10-2777-7986</v>
          </cell>
          <cell r="AP358" t="str">
            <v>IOT연동</v>
          </cell>
        </row>
        <row r="359">
          <cell r="B359">
            <v>1044</v>
          </cell>
          <cell r="C359" t="str">
            <v>20AF36A38B30</v>
          </cell>
          <cell r="D359" t="str">
            <v>신명스카이뷰아파트</v>
          </cell>
          <cell r="E359" t="str">
            <v>000613</v>
          </cell>
          <cell r="F359" t="str">
            <v>07</v>
          </cell>
          <cell r="G359" t="str">
            <v>지차저</v>
          </cell>
          <cell r="H359" t="str">
            <v>부분개방</v>
          </cell>
          <cell r="I359" t="str">
            <v>비공개</v>
          </cell>
          <cell r="J359" t="str">
            <v>등록</v>
          </cell>
          <cell r="K359" t="str">
            <v>전송</v>
          </cell>
          <cell r="L359" t="str">
            <v>클린일렉스</v>
          </cell>
          <cell r="M359" t="str">
            <v>KL40-BC</v>
          </cell>
          <cell r="N359" t="str">
            <v>운영중</v>
          </cell>
          <cell r="O359" t="str">
            <v>운영중</v>
          </cell>
          <cell r="Q359" t="str">
            <v>대기</v>
          </cell>
          <cell r="R359" t="str">
            <v>2022-11-11 13:51:18</v>
          </cell>
          <cell r="S359" t="str">
            <v>고압</v>
          </cell>
          <cell r="T359" t="str">
            <v>고정요금</v>
          </cell>
          <cell r="U359" t="str">
            <v>196</v>
          </cell>
          <cell r="V359" t="str">
            <v>7kw</v>
          </cell>
          <cell r="W359" t="str">
            <v/>
          </cell>
          <cell r="X359" t="str">
            <v>2018-01-15 13:56:01</v>
          </cell>
          <cell r="Y359" t="str">
            <v>경기도</v>
          </cell>
          <cell r="Z359" t="str">
            <v>남양주시</v>
          </cell>
          <cell r="AA359" t="str">
            <v>윤동현</v>
          </cell>
          <cell r="AE359" t="str">
            <v>경기도 남양주시 의안로 155</v>
          </cell>
          <cell r="AF359" t="str">
            <v>신명스카이뷰아파트</v>
          </cell>
          <cell r="AG359" t="str">
            <v>경기도 남양주시 평내동 601</v>
          </cell>
          <cell r="AH359" t="str">
            <v>신명스카이뷰아파트</v>
          </cell>
          <cell r="AI359" t="str">
            <v/>
          </cell>
          <cell r="AJ359" t="str">
            <v>기타시설</v>
          </cell>
          <cell r="AK359" t="str">
            <v>아파트</v>
          </cell>
          <cell r="AL359" t="str">
            <v>37.644447</v>
          </cell>
          <cell r="AM359" t="str">
            <v>127.2391931</v>
          </cell>
          <cell r="AN359" t="str">
            <v>지엔텔17-979</v>
          </cell>
          <cell r="AO359" t="str">
            <v>10-2755-5289</v>
          </cell>
          <cell r="AP359" t="str">
            <v>IOT연동</v>
          </cell>
        </row>
        <row r="360">
          <cell r="B360">
            <v>1047</v>
          </cell>
          <cell r="C360" t="str">
            <v>20AF36A2C3BE</v>
          </cell>
          <cell r="D360" t="str">
            <v>화도효성해링턴플레이스</v>
          </cell>
          <cell r="E360" t="str">
            <v>000598</v>
          </cell>
          <cell r="F360" t="str">
            <v>02</v>
          </cell>
          <cell r="G360" t="str">
            <v>지차저</v>
          </cell>
          <cell r="H360" t="str">
            <v>부분개방</v>
          </cell>
          <cell r="I360" t="str">
            <v>비공개</v>
          </cell>
          <cell r="J360" t="str">
            <v>등록</v>
          </cell>
          <cell r="K360" t="str">
            <v>전송</v>
          </cell>
          <cell r="L360" t="str">
            <v>클린일렉스</v>
          </cell>
          <cell r="M360" t="str">
            <v>KL40-BC</v>
          </cell>
          <cell r="N360" t="str">
            <v>운영중</v>
          </cell>
          <cell r="O360" t="str">
            <v>운영중</v>
          </cell>
          <cell r="Q360" t="str">
            <v>대기</v>
          </cell>
          <cell r="R360" t="str">
            <v>2022-11-11 13:58:20</v>
          </cell>
          <cell r="S360" t="str">
            <v>고압</v>
          </cell>
          <cell r="T360" t="str">
            <v>고정요금</v>
          </cell>
          <cell r="U360" t="str">
            <v>196</v>
          </cell>
          <cell r="V360" t="str">
            <v>7kw</v>
          </cell>
          <cell r="X360" t="str">
            <v>2018-01-10 15:56:02</v>
          </cell>
          <cell r="Y360" t="str">
            <v>경기도</v>
          </cell>
          <cell r="Z360" t="str">
            <v>남양주시</v>
          </cell>
          <cell r="AA360" t="str">
            <v>윤동현</v>
          </cell>
          <cell r="AE360" t="str">
            <v>경기도 남양주시 화도읍 경춘로2248번길 40</v>
          </cell>
          <cell r="AF360" t="str">
            <v>화도효성해링턴플레이스</v>
          </cell>
          <cell r="AG360" t="str">
            <v>경기도 남양주시 화도읍 월산리 1527</v>
          </cell>
          <cell r="AH360" t="str">
            <v>화도효성해링턴플레이스</v>
          </cell>
          <cell r="AI360" t="str">
            <v>지하 2층 106동 56번 기둥 부근</v>
          </cell>
          <cell r="AJ360" t="str">
            <v>기타시설</v>
          </cell>
          <cell r="AK360" t="str">
            <v>아파트</v>
          </cell>
          <cell r="AL360" t="str">
            <v>37.6504356</v>
          </cell>
          <cell r="AM360" t="str">
            <v>127.3371383</v>
          </cell>
          <cell r="AN360" t="str">
            <v>지엔텔17-962</v>
          </cell>
          <cell r="AO360" t="str">
            <v>10-2777-9911</v>
          </cell>
          <cell r="AP360" t="str">
            <v>IOT연동</v>
          </cell>
        </row>
        <row r="361">
          <cell r="B361">
            <v>1048</v>
          </cell>
          <cell r="C361" t="str">
            <v>20AF36A2C376</v>
          </cell>
          <cell r="D361" t="str">
            <v>화도효성해링턴플레이스</v>
          </cell>
          <cell r="E361" t="str">
            <v>000598</v>
          </cell>
          <cell r="F361" t="str">
            <v>04</v>
          </cell>
          <cell r="G361" t="str">
            <v>지차저</v>
          </cell>
          <cell r="H361" t="str">
            <v>부분개방</v>
          </cell>
          <cell r="I361" t="str">
            <v>비공개</v>
          </cell>
          <cell r="J361" t="str">
            <v>등록</v>
          </cell>
          <cell r="K361" t="str">
            <v>전송</v>
          </cell>
          <cell r="L361" t="str">
            <v>클린일렉스</v>
          </cell>
          <cell r="M361" t="str">
            <v>KL40-BC</v>
          </cell>
          <cell r="N361" t="str">
            <v>운영중</v>
          </cell>
          <cell r="O361" t="str">
            <v>운영중</v>
          </cell>
          <cell r="Q361" t="str">
            <v>대기</v>
          </cell>
          <cell r="R361" t="str">
            <v>2022-11-11 13:52:35</v>
          </cell>
          <cell r="S361" t="str">
            <v>고압</v>
          </cell>
          <cell r="T361" t="str">
            <v>고정요금</v>
          </cell>
          <cell r="U361" t="str">
            <v>196</v>
          </cell>
          <cell r="V361" t="str">
            <v>7kw</v>
          </cell>
          <cell r="X361" t="str">
            <v>2018-01-10 15:59:51</v>
          </cell>
          <cell r="Y361" t="str">
            <v>경기도</v>
          </cell>
          <cell r="Z361" t="str">
            <v>남양주시</v>
          </cell>
          <cell r="AA361" t="str">
            <v>윤동현</v>
          </cell>
          <cell r="AE361" t="str">
            <v>경기도 남양주시 화도읍 경춘로2248번길 40</v>
          </cell>
          <cell r="AF361" t="str">
            <v>화도효성해링턴플레이스</v>
          </cell>
          <cell r="AG361" t="str">
            <v>경기도 남양주시 화도읍 월산리 1527</v>
          </cell>
          <cell r="AH361" t="str">
            <v>화도효성해링턴플레이스</v>
          </cell>
          <cell r="AI361" t="str">
            <v>지하 2층 106동 56번 기둥 부근</v>
          </cell>
          <cell r="AJ361" t="str">
            <v>기타시설</v>
          </cell>
          <cell r="AK361" t="str">
            <v>아파트</v>
          </cell>
          <cell r="AL361" t="str">
            <v>37.6504356</v>
          </cell>
          <cell r="AM361" t="str">
            <v>127.3371383</v>
          </cell>
          <cell r="AN361" t="str">
            <v>지엔텔17-962</v>
          </cell>
          <cell r="AO361" t="str">
            <v>10-2777-9911</v>
          </cell>
          <cell r="AP361" t="str">
            <v>IOT연동</v>
          </cell>
        </row>
        <row r="362">
          <cell r="B362">
            <v>1049</v>
          </cell>
          <cell r="C362" t="str">
            <v>20AF36A2CA66</v>
          </cell>
          <cell r="D362" t="str">
            <v>호평파라곤아파트</v>
          </cell>
          <cell r="E362" t="str">
            <v>000607</v>
          </cell>
          <cell r="F362" t="str">
            <v>11</v>
          </cell>
          <cell r="G362" t="str">
            <v>지차저</v>
          </cell>
          <cell r="H362" t="str">
            <v>부분개방</v>
          </cell>
          <cell r="I362" t="str">
            <v>비공개</v>
          </cell>
          <cell r="J362" t="str">
            <v>등록</v>
          </cell>
          <cell r="K362" t="str">
            <v>전송</v>
          </cell>
          <cell r="L362" t="str">
            <v>클린일렉스</v>
          </cell>
          <cell r="M362" t="str">
            <v>KL40-BC</v>
          </cell>
          <cell r="N362" t="str">
            <v>운영중</v>
          </cell>
          <cell r="O362" t="str">
            <v>운영중</v>
          </cell>
          <cell r="Q362" t="str">
            <v>대기</v>
          </cell>
          <cell r="R362" t="str">
            <v>2022-11-11 13:58:07</v>
          </cell>
          <cell r="S362" t="str">
            <v>고압</v>
          </cell>
          <cell r="T362" t="str">
            <v>고정요금</v>
          </cell>
          <cell r="U362" t="str">
            <v>196</v>
          </cell>
          <cell r="V362" t="str">
            <v>7kw</v>
          </cell>
          <cell r="X362" t="str">
            <v>2018-01-11 11:37:21</v>
          </cell>
          <cell r="Y362" t="str">
            <v>경기도</v>
          </cell>
          <cell r="Z362" t="str">
            <v>남양주시</v>
          </cell>
          <cell r="AA362" t="str">
            <v>윤동현</v>
          </cell>
          <cell r="AE362" t="str">
            <v>경기도 남양주시 천마산로 65</v>
          </cell>
          <cell r="AF362" t="str">
            <v>호평파라곤아파트</v>
          </cell>
          <cell r="AG362" t="str">
            <v>경기도 남양주시 호평동 724</v>
          </cell>
          <cell r="AH362" t="str">
            <v>호평파라곤아파트</v>
          </cell>
          <cell r="AI362" t="str">
            <v/>
          </cell>
          <cell r="AJ362" t="str">
            <v>기타시설</v>
          </cell>
          <cell r="AK362" t="str">
            <v>아파트</v>
          </cell>
          <cell r="AL362" t="str">
            <v>37.6706127</v>
          </cell>
          <cell r="AM362" t="str">
            <v>127.2492019</v>
          </cell>
          <cell r="AN362" t="str">
            <v>지엔텔17-981</v>
          </cell>
          <cell r="AO362" t="str">
            <v>10-2755-5323</v>
          </cell>
          <cell r="AP362" t="str">
            <v>IOT연동</v>
          </cell>
        </row>
        <row r="363">
          <cell r="B363">
            <v>1050</v>
          </cell>
          <cell r="C363" t="str">
            <v>20AF36A2C423</v>
          </cell>
          <cell r="D363" t="str">
            <v>화도효성해링턴플레이스</v>
          </cell>
          <cell r="E363" t="str">
            <v>000598</v>
          </cell>
          <cell r="F363" t="str">
            <v>05</v>
          </cell>
          <cell r="G363" t="str">
            <v>지차저</v>
          </cell>
          <cell r="H363" t="str">
            <v>부분개방</v>
          </cell>
          <cell r="I363" t="str">
            <v>비공개</v>
          </cell>
          <cell r="J363" t="str">
            <v>등록</v>
          </cell>
          <cell r="K363" t="str">
            <v>전송</v>
          </cell>
          <cell r="L363" t="str">
            <v>클린일렉스</v>
          </cell>
          <cell r="M363" t="str">
            <v>KL40-BC</v>
          </cell>
          <cell r="N363" t="str">
            <v>운영중</v>
          </cell>
          <cell r="O363" t="str">
            <v>운영중</v>
          </cell>
          <cell r="Q363" t="str">
            <v>대기</v>
          </cell>
          <cell r="R363" t="str">
            <v>2022-11-11 13:54:19</v>
          </cell>
          <cell r="S363" t="str">
            <v>고압</v>
          </cell>
          <cell r="T363" t="str">
            <v>고정요금</v>
          </cell>
          <cell r="U363" t="str">
            <v>196</v>
          </cell>
          <cell r="V363" t="str">
            <v>7kw</v>
          </cell>
          <cell r="X363" t="str">
            <v>2018-01-10 16:01:54</v>
          </cell>
          <cell r="Y363" t="str">
            <v>경기도</v>
          </cell>
          <cell r="Z363" t="str">
            <v>남양주시</v>
          </cell>
          <cell r="AA363" t="str">
            <v>윤동현</v>
          </cell>
          <cell r="AE363" t="str">
            <v>경기도 남양주시 화도읍 경춘로2248번길 40</v>
          </cell>
          <cell r="AF363" t="str">
            <v>화도효성해링턴플레이스</v>
          </cell>
          <cell r="AG363" t="str">
            <v>경기도 남양주시 화도읍 월산리 1527</v>
          </cell>
          <cell r="AH363" t="str">
            <v>화도효성해링턴플레이스</v>
          </cell>
          <cell r="AI363" t="str">
            <v>지하 2층 106동 56번 기둥 부근</v>
          </cell>
          <cell r="AJ363" t="str">
            <v>기타시설</v>
          </cell>
          <cell r="AK363" t="str">
            <v>아파트</v>
          </cell>
          <cell r="AL363" t="str">
            <v>37.6504356</v>
          </cell>
          <cell r="AM363" t="str">
            <v>127.3371383</v>
          </cell>
          <cell r="AN363" t="str">
            <v>지엔텔17-962</v>
          </cell>
          <cell r="AO363" t="str">
            <v>10-2777-9911</v>
          </cell>
          <cell r="AP363" t="str">
            <v>IOT연동</v>
          </cell>
        </row>
        <row r="364">
          <cell r="B364">
            <v>1053</v>
          </cell>
          <cell r="C364" t="str">
            <v>20AF36A2DA38</v>
          </cell>
          <cell r="D364" t="str">
            <v>남양아이좋은집아파트</v>
          </cell>
          <cell r="E364" t="str">
            <v>000608</v>
          </cell>
          <cell r="F364" t="str">
            <v>12</v>
          </cell>
          <cell r="G364" t="str">
            <v>지차저</v>
          </cell>
          <cell r="H364" t="str">
            <v>부분개방</v>
          </cell>
          <cell r="I364" t="str">
            <v>비공개</v>
          </cell>
          <cell r="J364" t="str">
            <v>등록</v>
          </cell>
          <cell r="K364" t="str">
            <v>전송</v>
          </cell>
          <cell r="L364" t="str">
            <v>클린일렉스</v>
          </cell>
          <cell r="M364" t="str">
            <v>KL40-BC</v>
          </cell>
          <cell r="N364" t="str">
            <v>운영중</v>
          </cell>
          <cell r="O364" t="str">
            <v>운영중</v>
          </cell>
          <cell r="Q364" t="str">
            <v>대기</v>
          </cell>
          <cell r="R364" t="str">
            <v>2022-11-11 13:50:17</v>
          </cell>
          <cell r="S364" t="str">
            <v>고압</v>
          </cell>
          <cell r="T364" t="str">
            <v>고정요금</v>
          </cell>
          <cell r="U364" t="str">
            <v>196</v>
          </cell>
          <cell r="V364" t="str">
            <v>7kw</v>
          </cell>
          <cell r="X364" t="str">
            <v>2018-01-12 14:19:58</v>
          </cell>
          <cell r="Y364" t="str">
            <v>경기도</v>
          </cell>
          <cell r="Z364" t="str">
            <v>남양주시</v>
          </cell>
          <cell r="AA364" t="str">
            <v>윤동현</v>
          </cell>
          <cell r="AE364" t="str">
            <v>경기도 남양주시 미금로57번길 20</v>
          </cell>
          <cell r="AF364" t="str">
            <v>남양아이좋은집아파트</v>
          </cell>
          <cell r="AG364" t="str">
            <v>경기도 남양주시 다산동 4432</v>
          </cell>
          <cell r="AH364" t="str">
            <v>남양아이좋은집아파트</v>
          </cell>
          <cell r="AI364" t="str">
            <v/>
          </cell>
          <cell r="AJ364" t="str">
            <v>기타시설</v>
          </cell>
          <cell r="AK364" t="str">
            <v>아파트</v>
          </cell>
          <cell r="AL364" t="str">
            <v>37.6085634</v>
          </cell>
          <cell r="AM364" t="str">
            <v>127.1512395</v>
          </cell>
          <cell r="AN364" t="str">
            <v>지엔텔17-982</v>
          </cell>
          <cell r="AO364" t="str">
            <v>10-2755-6554</v>
          </cell>
          <cell r="AP364" t="str">
            <v>IOT연동</v>
          </cell>
        </row>
        <row r="365">
          <cell r="B365">
            <v>1054</v>
          </cell>
          <cell r="C365" t="str">
            <v>20AF36A2C832</v>
          </cell>
          <cell r="D365" t="str">
            <v>남양아이좋은집아파트</v>
          </cell>
          <cell r="E365" t="str">
            <v>000608</v>
          </cell>
          <cell r="F365" t="str">
            <v>11</v>
          </cell>
          <cell r="G365" t="str">
            <v>지차저</v>
          </cell>
          <cell r="H365" t="str">
            <v>부분개방</v>
          </cell>
          <cell r="I365" t="str">
            <v>비공개</v>
          </cell>
          <cell r="J365" t="str">
            <v>등록</v>
          </cell>
          <cell r="K365" t="str">
            <v>전송</v>
          </cell>
          <cell r="L365" t="str">
            <v>클린일렉스</v>
          </cell>
          <cell r="M365" t="str">
            <v>KL40-BC</v>
          </cell>
          <cell r="N365" t="str">
            <v>운영중</v>
          </cell>
          <cell r="O365" t="str">
            <v>운영중</v>
          </cell>
          <cell r="Q365" t="str">
            <v>대기</v>
          </cell>
          <cell r="R365" t="str">
            <v>2022-11-11 13:51:30</v>
          </cell>
          <cell r="S365" t="str">
            <v>고압</v>
          </cell>
          <cell r="T365" t="str">
            <v>고정요금</v>
          </cell>
          <cell r="U365" t="str">
            <v>196</v>
          </cell>
          <cell r="V365" t="str">
            <v>7kw</v>
          </cell>
          <cell r="X365" t="str">
            <v>2018-01-12 14:18:54</v>
          </cell>
          <cell r="Y365" t="str">
            <v>경기도</v>
          </cell>
          <cell r="Z365" t="str">
            <v>남양주시</v>
          </cell>
          <cell r="AA365" t="str">
            <v>윤동현</v>
          </cell>
          <cell r="AE365" t="str">
            <v>경기도 남양주시 미금로57번길 20</v>
          </cell>
          <cell r="AF365" t="str">
            <v>남양아이좋은집아파트</v>
          </cell>
          <cell r="AG365" t="str">
            <v>경기도 남양주시 다산동 4432</v>
          </cell>
          <cell r="AH365" t="str">
            <v>남양아이좋은집아파트</v>
          </cell>
          <cell r="AI365" t="str">
            <v/>
          </cell>
          <cell r="AJ365" t="str">
            <v>기타시설</v>
          </cell>
          <cell r="AK365" t="str">
            <v>아파트</v>
          </cell>
          <cell r="AL365" t="str">
            <v>37.6085634</v>
          </cell>
          <cell r="AM365" t="str">
            <v>127.1512395</v>
          </cell>
          <cell r="AN365" t="str">
            <v>지엔텔17-982</v>
          </cell>
          <cell r="AO365" t="str">
            <v>10-2755-6554</v>
          </cell>
          <cell r="AP365" t="str">
            <v>IOT연동</v>
          </cell>
        </row>
        <row r="366">
          <cell r="B366">
            <v>1063</v>
          </cell>
          <cell r="C366" t="str">
            <v>20AF36A2C39D</v>
          </cell>
          <cell r="D366" t="str">
            <v>호평파라곤아파트</v>
          </cell>
          <cell r="E366" t="str">
            <v>000607</v>
          </cell>
          <cell r="F366" t="str">
            <v>01</v>
          </cell>
          <cell r="G366" t="str">
            <v>지차저</v>
          </cell>
          <cell r="H366" t="str">
            <v>부분개방</v>
          </cell>
          <cell r="I366" t="str">
            <v>비공개</v>
          </cell>
          <cell r="J366" t="str">
            <v>등록</v>
          </cell>
          <cell r="K366" t="str">
            <v>전송</v>
          </cell>
          <cell r="L366" t="str">
            <v>클린일렉스</v>
          </cell>
          <cell r="M366" t="str">
            <v>KL40-BC</v>
          </cell>
          <cell r="N366" t="str">
            <v>운영중</v>
          </cell>
          <cell r="O366" t="str">
            <v>운영중</v>
          </cell>
          <cell r="Q366" t="str">
            <v>대기</v>
          </cell>
          <cell r="R366" t="str">
            <v>2022-11-11 13:57:18</v>
          </cell>
          <cell r="S366" t="str">
            <v>고압</v>
          </cell>
          <cell r="T366" t="str">
            <v>고정요금</v>
          </cell>
          <cell r="U366" t="str">
            <v>196</v>
          </cell>
          <cell r="V366" t="str">
            <v>7kw</v>
          </cell>
          <cell r="X366" t="str">
            <v>2018-01-11 11:27:26</v>
          </cell>
          <cell r="Y366" t="str">
            <v>경기도</v>
          </cell>
          <cell r="Z366" t="str">
            <v>남양주시</v>
          </cell>
          <cell r="AA366" t="str">
            <v>윤동현</v>
          </cell>
          <cell r="AE366" t="str">
            <v>경기도 남양주시 천마산로 65</v>
          </cell>
          <cell r="AF366" t="str">
            <v>호평파라곤아파트</v>
          </cell>
          <cell r="AG366" t="str">
            <v>경기도 남양주시 호평동 724</v>
          </cell>
          <cell r="AH366" t="str">
            <v>호평파라곤아파트</v>
          </cell>
          <cell r="AI366" t="str">
            <v/>
          </cell>
          <cell r="AJ366" t="str">
            <v>기타시설</v>
          </cell>
          <cell r="AK366" t="str">
            <v>아파트</v>
          </cell>
          <cell r="AL366" t="str">
            <v>37.6706127</v>
          </cell>
          <cell r="AM366" t="str">
            <v>127.2492019</v>
          </cell>
          <cell r="AN366" t="str">
            <v>지엔텔17-981</v>
          </cell>
          <cell r="AO366" t="str">
            <v>10-2755-5323</v>
          </cell>
          <cell r="AP366" t="str">
            <v>IOT연동</v>
          </cell>
        </row>
        <row r="367">
          <cell r="B367">
            <v>1066</v>
          </cell>
          <cell r="C367" t="str">
            <v>20AF36A2C39C</v>
          </cell>
          <cell r="D367" t="str">
            <v>호평파라곤아파트</v>
          </cell>
          <cell r="E367" t="str">
            <v>000607</v>
          </cell>
          <cell r="F367" t="str">
            <v>05</v>
          </cell>
          <cell r="G367" t="str">
            <v>지차저</v>
          </cell>
          <cell r="H367" t="str">
            <v>부분개방</v>
          </cell>
          <cell r="I367" t="str">
            <v>비공개</v>
          </cell>
          <cell r="J367" t="str">
            <v>등록</v>
          </cell>
          <cell r="K367" t="str">
            <v>전송</v>
          </cell>
          <cell r="L367" t="str">
            <v>클린일렉스</v>
          </cell>
          <cell r="M367" t="str">
            <v>KL40-BC</v>
          </cell>
          <cell r="N367" t="str">
            <v>운영중</v>
          </cell>
          <cell r="O367" t="str">
            <v>운영중</v>
          </cell>
          <cell r="Q367" t="str">
            <v>대기</v>
          </cell>
          <cell r="R367" t="str">
            <v>2022-11-11 13:57:27</v>
          </cell>
          <cell r="S367" t="str">
            <v>고압</v>
          </cell>
          <cell r="T367" t="str">
            <v>고정요금</v>
          </cell>
          <cell r="U367" t="str">
            <v>196</v>
          </cell>
          <cell r="V367" t="str">
            <v>7kw</v>
          </cell>
          <cell r="X367" t="str">
            <v>2018-01-11 11:40:25</v>
          </cell>
          <cell r="Y367" t="str">
            <v>경기도</v>
          </cell>
          <cell r="Z367" t="str">
            <v>남양주시</v>
          </cell>
          <cell r="AA367" t="str">
            <v>윤동현</v>
          </cell>
          <cell r="AE367" t="str">
            <v>경기도 남양주시 천마산로 65</v>
          </cell>
          <cell r="AF367" t="str">
            <v>호평파라곤아파트</v>
          </cell>
          <cell r="AG367" t="str">
            <v>경기도 남양주시 호평동 724</v>
          </cell>
          <cell r="AH367" t="str">
            <v>호평파라곤아파트</v>
          </cell>
          <cell r="AI367" t="str">
            <v/>
          </cell>
          <cell r="AJ367" t="str">
            <v>기타시설</v>
          </cell>
          <cell r="AK367" t="str">
            <v>아파트</v>
          </cell>
          <cell r="AL367" t="str">
            <v>37.6706127</v>
          </cell>
          <cell r="AM367" t="str">
            <v>127.2492019</v>
          </cell>
          <cell r="AN367" t="str">
            <v>지엔텔17-981</v>
          </cell>
          <cell r="AO367" t="str">
            <v>10-2755-5323</v>
          </cell>
          <cell r="AP367" t="str">
            <v>IOT연동</v>
          </cell>
        </row>
        <row r="368">
          <cell r="B368">
            <v>1067</v>
          </cell>
          <cell r="C368" t="str">
            <v>20AF36A2C38B</v>
          </cell>
          <cell r="D368" t="str">
            <v>호평파라곤아파트</v>
          </cell>
          <cell r="E368" t="str">
            <v>000607</v>
          </cell>
          <cell r="F368" t="str">
            <v>07</v>
          </cell>
          <cell r="G368" t="str">
            <v>지차저</v>
          </cell>
          <cell r="H368" t="str">
            <v>부분개방</v>
          </cell>
          <cell r="I368" t="str">
            <v>비공개</v>
          </cell>
          <cell r="J368" t="str">
            <v>등록</v>
          </cell>
          <cell r="K368" t="str">
            <v>전송</v>
          </cell>
          <cell r="L368" t="str">
            <v>클린일렉스</v>
          </cell>
          <cell r="M368" t="str">
            <v>KL40-BC</v>
          </cell>
          <cell r="N368" t="str">
            <v>운영중</v>
          </cell>
          <cell r="O368" t="str">
            <v>운영중</v>
          </cell>
          <cell r="Q368" t="str">
            <v>대기</v>
          </cell>
          <cell r="R368" t="str">
            <v>2022-11-11 13:55:58</v>
          </cell>
          <cell r="S368" t="str">
            <v>고압</v>
          </cell>
          <cell r="T368" t="str">
            <v>고정요금</v>
          </cell>
          <cell r="U368" t="str">
            <v>196</v>
          </cell>
          <cell r="V368" t="str">
            <v>7kw</v>
          </cell>
          <cell r="X368" t="str">
            <v>2018-01-11 11:42:17</v>
          </cell>
          <cell r="Y368" t="str">
            <v>경기도</v>
          </cell>
          <cell r="Z368" t="str">
            <v>남양주시</v>
          </cell>
          <cell r="AA368" t="str">
            <v>윤동현</v>
          </cell>
          <cell r="AE368" t="str">
            <v>경기도 남양주시 천마산로 65</v>
          </cell>
          <cell r="AF368" t="str">
            <v>호평파라곤아파트</v>
          </cell>
          <cell r="AG368" t="str">
            <v>경기도 남양주시 호평동 724</v>
          </cell>
          <cell r="AH368" t="str">
            <v>호평파라곤아파트</v>
          </cell>
          <cell r="AI368" t="str">
            <v/>
          </cell>
          <cell r="AJ368" t="str">
            <v>기타시설</v>
          </cell>
          <cell r="AK368" t="str">
            <v>아파트</v>
          </cell>
          <cell r="AL368" t="str">
            <v>37.6706127</v>
          </cell>
          <cell r="AM368" t="str">
            <v>127.2492019</v>
          </cell>
          <cell r="AN368" t="str">
            <v>지엔텔17-981</v>
          </cell>
          <cell r="AO368" t="str">
            <v>10-2777-7931</v>
          </cell>
          <cell r="AP368" t="str">
            <v>IOT연동</v>
          </cell>
        </row>
        <row r="369">
          <cell r="B369">
            <v>1068</v>
          </cell>
          <cell r="C369" t="str">
            <v>20AF36A2C384</v>
          </cell>
          <cell r="D369" t="str">
            <v>호평파라곤아파트</v>
          </cell>
          <cell r="E369" t="str">
            <v>000607</v>
          </cell>
          <cell r="F369" t="str">
            <v>12</v>
          </cell>
          <cell r="G369" t="str">
            <v>지차저</v>
          </cell>
          <cell r="H369" t="str">
            <v>부분개방</v>
          </cell>
          <cell r="I369" t="str">
            <v>비공개</v>
          </cell>
          <cell r="J369" t="str">
            <v>등록</v>
          </cell>
          <cell r="K369" t="str">
            <v>전송</v>
          </cell>
          <cell r="L369" t="str">
            <v>클린일렉스</v>
          </cell>
          <cell r="M369" t="str">
            <v>KL40-BC</v>
          </cell>
          <cell r="N369" t="str">
            <v>운영중</v>
          </cell>
          <cell r="O369" t="str">
            <v>운영중</v>
          </cell>
          <cell r="Q369" t="str">
            <v>대기</v>
          </cell>
          <cell r="R369" t="str">
            <v>2022-11-11 13:56:04</v>
          </cell>
          <cell r="S369" t="str">
            <v>고압</v>
          </cell>
          <cell r="T369" t="str">
            <v>고정요금</v>
          </cell>
          <cell r="U369" t="str">
            <v>196</v>
          </cell>
          <cell r="V369" t="str">
            <v>7kw</v>
          </cell>
          <cell r="X369" t="str">
            <v>2018-01-11 11:35:37</v>
          </cell>
          <cell r="Y369" t="str">
            <v>경기도</v>
          </cell>
          <cell r="Z369" t="str">
            <v>남양주시</v>
          </cell>
          <cell r="AA369" t="str">
            <v>윤동현</v>
          </cell>
          <cell r="AE369" t="str">
            <v>경기도 남양주시 천마산로 65</v>
          </cell>
          <cell r="AF369" t="str">
            <v>호평파라곤아파트</v>
          </cell>
          <cell r="AG369" t="str">
            <v>경기도 남양주시 호평동 724</v>
          </cell>
          <cell r="AH369" t="str">
            <v>호평파라곤아파트</v>
          </cell>
          <cell r="AI369" t="str">
            <v/>
          </cell>
          <cell r="AJ369" t="str">
            <v>기타시설</v>
          </cell>
          <cell r="AK369" t="str">
            <v>아파트</v>
          </cell>
          <cell r="AL369" t="str">
            <v>37.6706127</v>
          </cell>
          <cell r="AM369" t="str">
            <v>127.2492019</v>
          </cell>
          <cell r="AN369" t="str">
            <v>지엔텔17-981</v>
          </cell>
          <cell r="AO369" t="str">
            <v>10-2777-7931</v>
          </cell>
          <cell r="AP369" t="str">
            <v>IOT연동</v>
          </cell>
        </row>
        <row r="370">
          <cell r="B370">
            <v>1069</v>
          </cell>
          <cell r="C370" t="str">
            <v>20AF36A2C25E</v>
          </cell>
          <cell r="D370" t="str">
            <v>호평파라곤아파트</v>
          </cell>
          <cell r="E370" t="str">
            <v>000607</v>
          </cell>
          <cell r="F370" t="str">
            <v>08</v>
          </cell>
          <cell r="G370" t="str">
            <v>지차저</v>
          </cell>
          <cell r="H370" t="str">
            <v>부분개방</v>
          </cell>
          <cell r="I370" t="str">
            <v>비공개</v>
          </cell>
          <cell r="J370" t="str">
            <v>등록</v>
          </cell>
          <cell r="K370" t="str">
            <v>전송</v>
          </cell>
          <cell r="L370" t="str">
            <v>클린일렉스</v>
          </cell>
          <cell r="M370" t="str">
            <v>KL40-BC</v>
          </cell>
          <cell r="N370" t="str">
            <v>운영중</v>
          </cell>
          <cell r="O370" t="str">
            <v>운영중</v>
          </cell>
          <cell r="Q370" t="str">
            <v>대기</v>
          </cell>
          <cell r="R370" t="str">
            <v>2022-11-11 13:56:56</v>
          </cell>
          <cell r="S370" t="str">
            <v>고압</v>
          </cell>
          <cell r="T370" t="str">
            <v>고정요금</v>
          </cell>
          <cell r="U370" t="str">
            <v>196</v>
          </cell>
          <cell r="V370" t="str">
            <v>7kw</v>
          </cell>
          <cell r="X370" t="str">
            <v>2018-01-11 11:43:01</v>
          </cell>
          <cell r="Y370" t="str">
            <v>경기도</v>
          </cell>
          <cell r="Z370" t="str">
            <v>남양주시</v>
          </cell>
          <cell r="AA370" t="str">
            <v>윤동현</v>
          </cell>
          <cell r="AE370" t="str">
            <v>경기도 남양주시 천마산로 65</v>
          </cell>
          <cell r="AF370" t="str">
            <v>호평파라곤아파트</v>
          </cell>
          <cell r="AG370" t="str">
            <v>경기도 남양주시 호평동 724</v>
          </cell>
          <cell r="AH370" t="str">
            <v>호평파라곤아파트</v>
          </cell>
          <cell r="AI370" t="str">
            <v/>
          </cell>
          <cell r="AJ370" t="str">
            <v>기타시설</v>
          </cell>
          <cell r="AK370" t="str">
            <v>아파트</v>
          </cell>
          <cell r="AL370" t="str">
            <v>37.6706127</v>
          </cell>
          <cell r="AM370" t="str">
            <v>127.2492019</v>
          </cell>
          <cell r="AN370" t="str">
            <v>지엔텔17-981</v>
          </cell>
          <cell r="AO370" t="str">
            <v>10-2777-7931</v>
          </cell>
          <cell r="AP370" t="str">
            <v>IOT연동</v>
          </cell>
        </row>
        <row r="371">
          <cell r="B371">
            <v>1070</v>
          </cell>
          <cell r="C371" t="str">
            <v>20AF36A2C3B5</v>
          </cell>
          <cell r="D371" t="str">
            <v>호평파라곤아파트</v>
          </cell>
          <cell r="E371" t="str">
            <v>000607</v>
          </cell>
          <cell r="F371" t="str">
            <v>09</v>
          </cell>
          <cell r="G371" t="str">
            <v>지차저</v>
          </cell>
          <cell r="H371" t="str">
            <v>부분개방</v>
          </cell>
          <cell r="I371" t="str">
            <v>비공개</v>
          </cell>
          <cell r="J371" t="str">
            <v>등록</v>
          </cell>
          <cell r="K371" t="str">
            <v>전송</v>
          </cell>
          <cell r="L371" t="str">
            <v>클린일렉스</v>
          </cell>
          <cell r="M371" t="str">
            <v>KL40-BC</v>
          </cell>
          <cell r="N371" t="str">
            <v>운영중</v>
          </cell>
          <cell r="O371" t="str">
            <v>운영중</v>
          </cell>
          <cell r="Q371" t="str">
            <v>대기</v>
          </cell>
          <cell r="R371" t="str">
            <v>2022-11-11 13:57:40</v>
          </cell>
          <cell r="S371" t="str">
            <v>고압</v>
          </cell>
          <cell r="T371" t="str">
            <v>고정요금</v>
          </cell>
          <cell r="U371" t="str">
            <v>196</v>
          </cell>
          <cell r="V371" t="str">
            <v>7kw</v>
          </cell>
          <cell r="X371" t="str">
            <v>2018-01-11 11:44:12</v>
          </cell>
          <cell r="Y371" t="str">
            <v>경기도</v>
          </cell>
          <cell r="Z371" t="str">
            <v>남양주시</v>
          </cell>
          <cell r="AA371" t="str">
            <v>윤동현</v>
          </cell>
          <cell r="AE371" t="str">
            <v>경기도 남양주시 천마산로 65</v>
          </cell>
          <cell r="AF371" t="str">
            <v>호평파라곤아파트</v>
          </cell>
          <cell r="AG371" t="str">
            <v>경기도 남양주시 호평동 724</v>
          </cell>
          <cell r="AH371" t="str">
            <v>호평파라곤아파트</v>
          </cell>
          <cell r="AI371" t="str">
            <v/>
          </cell>
          <cell r="AJ371" t="str">
            <v>기타시설</v>
          </cell>
          <cell r="AK371" t="str">
            <v>아파트</v>
          </cell>
          <cell r="AL371" t="str">
            <v>37.6706127</v>
          </cell>
          <cell r="AM371" t="str">
            <v>127.2492019</v>
          </cell>
          <cell r="AN371" t="str">
            <v>지엔텔17-981</v>
          </cell>
          <cell r="AO371" t="str">
            <v>10-2777-7931</v>
          </cell>
          <cell r="AP371" t="str">
            <v>IOT연동</v>
          </cell>
        </row>
        <row r="372">
          <cell r="B372">
            <v>1080</v>
          </cell>
          <cell r="C372" t="str">
            <v>20AF36A2D7C6</v>
          </cell>
          <cell r="D372" t="str">
            <v>십정주공뜨란채아파트</v>
          </cell>
          <cell r="E372" t="str">
            <v>000620</v>
          </cell>
          <cell r="F372" t="str">
            <v>07</v>
          </cell>
          <cell r="G372" t="str">
            <v>지차저</v>
          </cell>
          <cell r="H372" t="str">
            <v>부분개방</v>
          </cell>
          <cell r="I372" t="str">
            <v>비공개</v>
          </cell>
          <cell r="J372" t="str">
            <v>등록</v>
          </cell>
          <cell r="K372" t="str">
            <v>전송</v>
          </cell>
          <cell r="L372" t="str">
            <v>클린일렉스</v>
          </cell>
          <cell r="M372" t="str">
            <v>KL40-BC</v>
          </cell>
          <cell r="N372" t="str">
            <v>운영중</v>
          </cell>
          <cell r="O372" t="str">
            <v>운영중</v>
          </cell>
          <cell r="Q372" t="str">
            <v>통신장애</v>
          </cell>
          <cell r="R372" t="str">
            <v>2022-11-07 14:37:30</v>
          </cell>
          <cell r="S372" t="str">
            <v>고압</v>
          </cell>
          <cell r="T372" t="str">
            <v>고정요금</v>
          </cell>
          <cell r="U372" t="str">
            <v>196</v>
          </cell>
          <cell r="V372" t="str">
            <v>7kw</v>
          </cell>
          <cell r="X372" t="str">
            <v>2018-01-16 12:43:38</v>
          </cell>
          <cell r="Y372" t="str">
            <v>인천광역시</v>
          </cell>
          <cell r="Z372" t="str">
            <v>부평구</v>
          </cell>
          <cell r="AA372" t="str">
            <v>양수렬</v>
          </cell>
          <cell r="AE372" t="str">
            <v>인천광역시 부평구 이규보로 79</v>
          </cell>
          <cell r="AF372" t="str">
            <v>십정주공뜨란채아파트</v>
          </cell>
          <cell r="AG372" t="str">
            <v>인천광역시 부평구 십정동 608-4</v>
          </cell>
          <cell r="AH372" t="str">
            <v>십정주공뜨란채아파트</v>
          </cell>
          <cell r="AI372" t="str">
            <v/>
          </cell>
          <cell r="AJ372" t="str">
            <v>기타시설</v>
          </cell>
          <cell r="AK372" t="str">
            <v>아파트</v>
          </cell>
          <cell r="AL372" t="str">
            <v>37.4798106</v>
          </cell>
          <cell r="AM372" t="str">
            <v>126.7025738</v>
          </cell>
          <cell r="AN372" t="str">
            <v>지엔텔17-940</v>
          </cell>
          <cell r="AO372" t="str">
            <v>11-2958-6348</v>
          </cell>
          <cell r="AP372" t="str">
            <v>IOT연동</v>
          </cell>
        </row>
        <row r="373">
          <cell r="B373">
            <v>1087</v>
          </cell>
          <cell r="C373" t="str">
            <v>20AF36A2D6F4</v>
          </cell>
          <cell r="D373" t="str">
            <v>신명스카이뷰아파트</v>
          </cell>
          <cell r="E373" t="str">
            <v>000613</v>
          </cell>
          <cell r="F373" t="str">
            <v>05</v>
          </cell>
          <cell r="G373" t="str">
            <v>지차저</v>
          </cell>
          <cell r="H373" t="str">
            <v>부분개방</v>
          </cell>
          <cell r="I373" t="str">
            <v>비공개</v>
          </cell>
          <cell r="J373" t="str">
            <v>등록</v>
          </cell>
          <cell r="K373" t="str">
            <v>전송</v>
          </cell>
          <cell r="L373" t="str">
            <v>클린일렉스</v>
          </cell>
          <cell r="M373" t="str">
            <v>KL40-BC</v>
          </cell>
          <cell r="N373" t="str">
            <v>운영중</v>
          </cell>
          <cell r="O373" t="str">
            <v>운영중</v>
          </cell>
          <cell r="Q373" t="str">
            <v>대기</v>
          </cell>
          <cell r="R373" t="str">
            <v>2022-11-11 13:52:50</v>
          </cell>
          <cell r="S373" t="str">
            <v>고압</v>
          </cell>
          <cell r="T373" t="str">
            <v>고정요금</v>
          </cell>
          <cell r="U373" t="str">
            <v>196</v>
          </cell>
          <cell r="V373" t="str">
            <v>7kw</v>
          </cell>
          <cell r="X373" t="str">
            <v>2018-01-15 13:51:04</v>
          </cell>
          <cell r="Y373" t="str">
            <v>경기도</v>
          </cell>
          <cell r="Z373" t="str">
            <v>남양주시</v>
          </cell>
          <cell r="AA373" t="str">
            <v>윤동현</v>
          </cell>
          <cell r="AE373" t="str">
            <v>경기도 남양주시 의안로 155</v>
          </cell>
          <cell r="AF373" t="str">
            <v>신명스카이뷰아파트</v>
          </cell>
          <cell r="AG373" t="str">
            <v>경기도 남양주시 평내동 601</v>
          </cell>
          <cell r="AH373" t="str">
            <v>신명스카이뷰아파트</v>
          </cell>
          <cell r="AI373" t="str">
            <v/>
          </cell>
          <cell r="AJ373" t="str">
            <v>기타시설</v>
          </cell>
          <cell r="AK373" t="str">
            <v>아파트</v>
          </cell>
          <cell r="AL373" t="str">
            <v>37.644447</v>
          </cell>
          <cell r="AM373" t="str">
            <v>127.2391931</v>
          </cell>
          <cell r="AN373" t="str">
            <v>지엔텔17-979</v>
          </cell>
          <cell r="AO373" t="str">
            <v>10-2777-7986</v>
          </cell>
          <cell r="AP373" t="str">
            <v>IOT연동</v>
          </cell>
        </row>
        <row r="374">
          <cell r="B374">
            <v>1088</v>
          </cell>
          <cell r="C374" t="str">
            <v>20AF36A2DD13</v>
          </cell>
          <cell r="D374" t="str">
            <v>신명스카이뷰아파트</v>
          </cell>
          <cell r="E374" t="str">
            <v>000613</v>
          </cell>
          <cell r="F374" t="str">
            <v>04</v>
          </cell>
          <cell r="G374" t="str">
            <v>지차저</v>
          </cell>
          <cell r="H374" t="str">
            <v>부분개방</v>
          </cell>
          <cell r="I374" t="str">
            <v>비공개</v>
          </cell>
          <cell r="J374" t="str">
            <v>등록</v>
          </cell>
          <cell r="K374" t="str">
            <v>전송</v>
          </cell>
          <cell r="L374" t="str">
            <v>클린일렉스</v>
          </cell>
          <cell r="M374" t="str">
            <v>KL40-BC</v>
          </cell>
          <cell r="N374" t="str">
            <v>운영중</v>
          </cell>
          <cell r="O374" t="str">
            <v>운영중</v>
          </cell>
          <cell r="Q374" t="str">
            <v>대기</v>
          </cell>
          <cell r="R374" t="str">
            <v>2022-11-11 13:56:59</v>
          </cell>
          <cell r="S374" t="str">
            <v>고압</v>
          </cell>
          <cell r="T374" t="str">
            <v>고정요금</v>
          </cell>
          <cell r="U374" t="str">
            <v>196</v>
          </cell>
          <cell r="V374" t="str">
            <v>7kw</v>
          </cell>
          <cell r="X374" t="str">
            <v>2018-01-15 13:48:07</v>
          </cell>
          <cell r="Y374" t="str">
            <v>경기도</v>
          </cell>
          <cell r="Z374" t="str">
            <v>남양주시</v>
          </cell>
          <cell r="AA374" t="str">
            <v>윤동현</v>
          </cell>
          <cell r="AE374" t="str">
            <v>경기도 남양주시 의안로 155</v>
          </cell>
          <cell r="AF374" t="str">
            <v>신명스카이뷰아파트</v>
          </cell>
          <cell r="AG374" t="str">
            <v>경기도 남양주시 평내동 601</v>
          </cell>
          <cell r="AH374" t="str">
            <v>신명스카이뷰아파트</v>
          </cell>
          <cell r="AI374" t="str">
            <v/>
          </cell>
          <cell r="AJ374" t="str">
            <v>기타시설</v>
          </cell>
          <cell r="AK374" t="str">
            <v>아파트</v>
          </cell>
          <cell r="AL374" t="str">
            <v>37.644447</v>
          </cell>
          <cell r="AM374" t="str">
            <v>127.2391931</v>
          </cell>
          <cell r="AN374" t="str">
            <v>지엔텔17-979</v>
          </cell>
          <cell r="AO374" t="str">
            <v>10-2755-5289</v>
          </cell>
          <cell r="AP374" t="str">
            <v>IOT연동</v>
          </cell>
        </row>
        <row r="375">
          <cell r="B375">
            <v>1095</v>
          </cell>
          <cell r="C375" t="str">
            <v>20AF36A2C627</v>
          </cell>
          <cell r="D375" t="str">
            <v>신명스카이뷰아파트</v>
          </cell>
          <cell r="E375" t="str">
            <v>000613</v>
          </cell>
          <cell r="F375" t="str">
            <v>02</v>
          </cell>
          <cell r="G375" t="str">
            <v>지차저</v>
          </cell>
          <cell r="H375" t="str">
            <v>부분개방</v>
          </cell>
          <cell r="I375" t="str">
            <v>비공개</v>
          </cell>
          <cell r="J375" t="str">
            <v>등록</v>
          </cell>
          <cell r="K375" t="str">
            <v>전송</v>
          </cell>
          <cell r="L375" t="str">
            <v>클린일렉스</v>
          </cell>
          <cell r="M375" t="str">
            <v>KL40-BC</v>
          </cell>
          <cell r="N375" t="str">
            <v>운영중</v>
          </cell>
          <cell r="O375" t="str">
            <v>운영중</v>
          </cell>
          <cell r="Q375" t="str">
            <v>대기</v>
          </cell>
          <cell r="R375" t="str">
            <v>2022-11-11 13:54:15</v>
          </cell>
          <cell r="S375" t="str">
            <v>고압</v>
          </cell>
          <cell r="T375" t="str">
            <v>고정요금</v>
          </cell>
          <cell r="U375" t="str">
            <v>196</v>
          </cell>
          <cell r="V375" t="str">
            <v>7kw</v>
          </cell>
          <cell r="X375" t="str">
            <v>2018-01-12 15:23:20</v>
          </cell>
          <cell r="Y375" t="str">
            <v>경기도</v>
          </cell>
          <cell r="Z375" t="str">
            <v>남양주시</v>
          </cell>
          <cell r="AA375" t="str">
            <v>윤동현</v>
          </cell>
          <cell r="AE375" t="str">
            <v>경기도 남양주시 의안로 155</v>
          </cell>
          <cell r="AF375" t="str">
            <v>신명스카이뷰아파트</v>
          </cell>
          <cell r="AG375" t="str">
            <v>경기도 남양주시 평내동 601</v>
          </cell>
          <cell r="AH375" t="str">
            <v>신명스카이뷰아파트</v>
          </cell>
          <cell r="AI375" t="str">
            <v/>
          </cell>
          <cell r="AJ375" t="str">
            <v>기타시설</v>
          </cell>
          <cell r="AK375" t="str">
            <v>아파트</v>
          </cell>
          <cell r="AL375" t="str">
            <v>37.644447</v>
          </cell>
          <cell r="AM375" t="str">
            <v>127.2391931</v>
          </cell>
          <cell r="AN375" t="str">
            <v>지엔텔17-979</v>
          </cell>
          <cell r="AO375" t="str">
            <v>10-2777-7977</v>
          </cell>
          <cell r="AP375" t="str">
            <v>IOT연동</v>
          </cell>
        </row>
        <row r="376">
          <cell r="B376">
            <v>1096</v>
          </cell>
          <cell r="C376" t="str">
            <v>20AF36A2C634</v>
          </cell>
          <cell r="D376" t="str">
            <v>신명스카이뷰아파트</v>
          </cell>
          <cell r="E376" t="str">
            <v>000613</v>
          </cell>
          <cell r="F376" t="str">
            <v>01</v>
          </cell>
          <cell r="G376" t="str">
            <v>지차저</v>
          </cell>
          <cell r="H376" t="str">
            <v>부분개방</v>
          </cell>
          <cell r="I376" t="str">
            <v>비공개</v>
          </cell>
          <cell r="J376" t="str">
            <v>등록</v>
          </cell>
          <cell r="K376" t="str">
            <v>전송</v>
          </cell>
          <cell r="L376" t="str">
            <v>클린일렉스</v>
          </cell>
          <cell r="M376" t="str">
            <v>KL40-BC</v>
          </cell>
          <cell r="N376" t="str">
            <v>운영중</v>
          </cell>
          <cell r="O376" t="str">
            <v>운영중</v>
          </cell>
          <cell r="Q376" t="str">
            <v>대기</v>
          </cell>
          <cell r="R376" t="str">
            <v>2022-11-11 13:59:16</v>
          </cell>
          <cell r="S376" t="str">
            <v>고압</v>
          </cell>
          <cell r="T376" t="str">
            <v>고정요금</v>
          </cell>
          <cell r="U376" t="str">
            <v>196</v>
          </cell>
          <cell r="V376" t="str">
            <v>7kw</v>
          </cell>
          <cell r="X376" t="str">
            <v>2018-01-12 15:21:46</v>
          </cell>
          <cell r="Y376" t="str">
            <v>경기도</v>
          </cell>
          <cell r="Z376" t="str">
            <v>남양주시</v>
          </cell>
          <cell r="AA376" t="str">
            <v>윤동현</v>
          </cell>
          <cell r="AE376" t="str">
            <v>경기도 남양주시 의안로 155</v>
          </cell>
          <cell r="AF376" t="str">
            <v>신명스카이뷰아파트</v>
          </cell>
          <cell r="AG376" t="str">
            <v>경기도 남양주시 평내동 601</v>
          </cell>
          <cell r="AH376" t="str">
            <v>신명스카이뷰아파트</v>
          </cell>
          <cell r="AI376" t="str">
            <v/>
          </cell>
          <cell r="AJ376" t="str">
            <v>기타시설</v>
          </cell>
          <cell r="AK376" t="str">
            <v>아파트</v>
          </cell>
          <cell r="AL376" t="str">
            <v>37.644447</v>
          </cell>
          <cell r="AM376" t="str">
            <v>127.2391931</v>
          </cell>
          <cell r="AN376" t="str">
            <v>지엔텔17-979</v>
          </cell>
          <cell r="AO376" t="str">
            <v>10-2777-7977</v>
          </cell>
          <cell r="AP376" t="str">
            <v>IOT연동</v>
          </cell>
        </row>
        <row r="377">
          <cell r="B377">
            <v>1106</v>
          </cell>
          <cell r="C377" t="str">
            <v>20AF36A2DD72</v>
          </cell>
          <cell r="D377" t="str">
            <v>신명스카이뷰아파트</v>
          </cell>
          <cell r="E377" t="str">
            <v>000613</v>
          </cell>
          <cell r="F377" t="str">
            <v>06</v>
          </cell>
          <cell r="G377" t="str">
            <v>지차저</v>
          </cell>
          <cell r="H377" t="str">
            <v>부분개방</v>
          </cell>
          <cell r="I377" t="str">
            <v>비공개</v>
          </cell>
          <cell r="J377" t="str">
            <v>등록</v>
          </cell>
          <cell r="K377" t="str">
            <v>전송</v>
          </cell>
          <cell r="L377" t="str">
            <v>클린일렉스</v>
          </cell>
          <cell r="M377" t="str">
            <v>KL40-BC</v>
          </cell>
          <cell r="N377" t="str">
            <v>운영중</v>
          </cell>
          <cell r="O377" t="str">
            <v>운영중</v>
          </cell>
          <cell r="Q377" t="str">
            <v>대기</v>
          </cell>
          <cell r="R377" t="str">
            <v>2022-11-11 13:55:15</v>
          </cell>
          <cell r="S377" t="str">
            <v>고압</v>
          </cell>
          <cell r="T377" t="str">
            <v>고정요금</v>
          </cell>
          <cell r="U377" t="str">
            <v>196</v>
          </cell>
          <cell r="V377" t="str">
            <v>7kw</v>
          </cell>
          <cell r="X377" t="str">
            <v>2018-01-15 13:54:59</v>
          </cell>
          <cell r="Y377" t="str">
            <v>경기도</v>
          </cell>
          <cell r="Z377" t="str">
            <v>남양주시</v>
          </cell>
          <cell r="AA377" t="str">
            <v>윤동현</v>
          </cell>
          <cell r="AE377" t="str">
            <v>경기도 남양주시 의안로 155</v>
          </cell>
          <cell r="AF377" t="str">
            <v>신명스카이뷰아파트</v>
          </cell>
          <cell r="AG377" t="str">
            <v>경기도 남양주시 평내동 601</v>
          </cell>
          <cell r="AH377" t="str">
            <v>신명스카이뷰아파트</v>
          </cell>
          <cell r="AI377" t="str">
            <v/>
          </cell>
          <cell r="AJ377" t="str">
            <v>기타시설</v>
          </cell>
          <cell r="AK377" t="str">
            <v>아파트</v>
          </cell>
          <cell r="AL377" t="str">
            <v>37.644447</v>
          </cell>
          <cell r="AM377" t="str">
            <v>127.2391931</v>
          </cell>
          <cell r="AN377" t="str">
            <v>지엔텔17-979</v>
          </cell>
          <cell r="AO377" t="str">
            <v>10-2777-7959</v>
          </cell>
          <cell r="AP377" t="str">
            <v>IOT연동</v>
          </cell>
        </row>
        <row r="378">
          <cell r="B378">
            <v>1123</v>
          </cell>
          <cell r="C378" t="str">
            <v>20AF36A2CC22</v>
          </cell>
          <cell r="D378" t="str">
            <v>상계대동아파트</v>
          </cell>
          <cell r="E378" t="str">
            <v>000689</v>
          </cell>
          <cell r="F378" t="str">
            <v>02</v>
          </cell>
          <cell r="G378" t="str">
            <v>지차저</v>
          </cell>
          <cell r="H378" t="str">
            <v>부분개방</v>
          </cell>
          <cell r="I378" t="str">
            <v>공개</v>
          </cell>
          <cell r="J378" t="str">
            <v>등록</v>
          </cell>
          <cell r="K378" t="str">
            <v>전송</v>
          </cell>
          <cell r="L378" t="str">
            <v>클린일렉스</v>
          </cell>
          <cell r="M378" t="str">
            <v>KL40-BC</v>
          </cell>
          <cell r="N378" t="str">
            <v>운영중</v>
          </cell>
          <cell r="O378" t="str">
            <v>운영중</v>
          </cell>
          <cell r="Q378" t="str">
            <v>대기</v>
          </cell>
          <cell r="R378" t="str">
            <v>2022-11-11 13:50:55</v>
          </cell>
          <cell r="S378" t="str">
            <v>고압</v>
          </cell>
          <cell r="T378" t="str">
            <v>고정요금</v>
          </cell>
          <cell r="U378" t="str">
            <v>196</v>
          </cell>
          <cell r="V378" t="str">
            <v>7kw</v>
          </cell>
          <cell r="W378" t="str">
            <v/>
          </cell>
          <cell r="X378" t="str">
            <v>2018-01-29 14:17:08</v>
          </cell>
          <cell r="Y378" t="str">
            <v>서울특별시</v>
          </cell>
          <cell r="Z378" t="str">
            <v>노원구</v>
          </cell>
          <cell r="AA378" t="str">
            <v>윤동현</v>
          </cell>
          <cell r="AE378" t="str">
            <v>서울특별시 노원구 상계로26길 20</v>
          </cell>
          <cell r="AF378" t="str">
            <v>상계대동아파트</v>
          </cell>
          <cell r="AG378" t="str">
            <v>서울특별시 노원구 상계동 1284</v>
          </cell>
          <cell r="AH378" t="str">
            <v>상계대동아파트</v>
          </cell>
          <cell r="AI378" t="str">
            <v>B1F 103기둥</v>
          </cell>
          <cell r="AJ378" t="str">
            <v>기타시설</v>
          </cell>
          <cell r="AK378" t="str">
            <v>아파트</v>
          </cell>
          <cell r="AL378" t="str">
            <v>37.6572484</v>
          </cell>
          <cell r="AM378" t="str">
            <v>127.0711849</v>
          </cell>
          <cell r="AN378" t="str">
            <v>지엔텔18-15</v>
          </cell>
          <cell r="AO378" t="str">
            <v>01-5489-6958</v>
          </cell>
          <cell r="AP378" t="str">
            <v>IOT연동</v>
          </cell>
        </row>
        <row r="379">
          <cell r="B379">
            <v>1125</v>
          </cell>
          <cell r="C379" t="str">
            <v>20AF36A2C626</v>
          </cell>
          <cell r="D379" t="str">
            <v>마석 중흥S클래스빌</v>
          </cell>
          <cell r="E379" t="str">
            <v>000688</v>
          </cell>
          <cell r="F379" t="str">
            <v>02</v>
          </cell>
          <cell r="G379" t="str">
            <v>지차저</v>
          </cell>
          <cell r="H379" t="str">
            <v>부분개방</v>
          </cell>
          <cell r="I379" t="str">
            <v>비공개</v>
          </cell>
          <cell r="J379" t="str">
            <v>등록</v>
          </cell>
          <cell r="K379" t="str">
            <v>전송</v>
          </cell>
          <cell r="L379" t="str">
            <v>클린일렉스</v>
          </cell>
          <cell r="M379" t="str">
            <v>KL40-BC</v>
          </cell>
          <cell r="N379" t="str">
            <v>운영중</v>
          </cell>
          <cell r="O379" t="str">
            <v>운영중</v>
          </cell>
          <cell r="Q379" t="str">
            <v>대기</v>
          </cell>
          <cell r="R379" t="str">
            <v>2022-11-11 13:56:37</v>
          </cell>
          <cell r="S379" t="str">
            <v>고압</v>
          </cell>
          <cell r="T379" t="str">
            <v>고정요금</v>
          </cell>
          <cell r="U379" t="str">
            <v>196</v>
          </cell>
          <cell r="V379" t="str">
            <v>7kw</v>
          </cell>
          <cell r="X379" t="str">
            <v>2018-01-29 14:09:32</v>
          </cell>
          <cell r="Y379" t="str">
            <v>경기도</v>
          </cell>
          <cell r="Z379" t="str">
            <v>남양주시</v>
          </cell>
          <cell r="AA379" t="str">
            <v>윤동현</v>
          </cell>
          <cell r="AE379" t="str">
            <v>경기도 남양주시 화도읍 맷돌로 115</v>
          </cell>
          <cell r="AF379" t="str">
            <v>마석 중흥S클래스빌</v>
          </cell>
          <cell r="AG379" t="str">
            <v>경기도 남양주시 화도읍 마석우리 349</v>
          </cell>
          <cell r="AH379" t="str">
            <v>마석 중흥S클래스빌</v>
          </cell>
          <cell r="AI379" t="str">
            <v/>
          </cell>
          <cell r="AJ379" t="str">
            <v>기타시설</v>
          </cell>
          <cell r="AK379" t="str">
            <v>아파트</v>
          </cell>
          <cell r="AL379" t="str">
            <v>37.6582615</v>
          </cell>
          <cell r="AM379" t="str">
            <v>127.3029865</v>
          </cell>
          <cell r="AN379" t="str">
            <v>지엔텔18-8</v>
          </cell>
          <cell r="AO379" t="str">
            <v>10-2792-6860</v>
          </cell>
          <cell r="AP379" t="str">
            <v>IOT연동</v>
          </cell>
        </row>
        <row r="380">
          <cell r="B380">
            <v>1126</v>
          </cell>
          <cell r="C380" t="str">
            <v>20AF36A2CAA0</v>
          </cell>
          <cell r="D380" t="str">
            <v>우주마루아파트</v>
          </cell>
          <cell r="E380" t="str">
            <v>000638</v>
          </cell>
          <cell r="F380" t="str">
            <v>01</v>
          </cell>
          <cell r="G380" t="str">
            <v>지차저</v>
          </cell>
          <cell r="H380" t="str">
            <v>부분개방</v>
          </cell>
          <cell r="I380" t="str">
            <v>비공개</v>
          </cell>
          <cell r="J380" t="str">
            <v>등록</v>
          </cell>
          <cell r="K380" t="str">
            <v>전송</v>
          </cell>
          <cell r="L380" t="str">
            <v>클린일렉스</v>
          </cell>
          <cell r="M380" t="str">
            <v>KL40-BC</v>
          </cell>
          <cell r="N380" t="str">
            <v>운영중</v>
          </cell>
          <cell r="O380" t="str">
            <v>운영중</v>
          </cell>
          <cell r="Q380" t="str">
            <v>대기</v>
          </cell>
          <cell r="R380" t="str">
            <v>2022-11-11 13:57:07</v>
          </cell>
          <cell r="S380" t="str">
            <v>고압</v>
          </cell>
          <cell r="T380" t="str">
            <v>고정요금</v>
          </cell>
          <cell r="U380" t="str">
            <v>196</v>
          </cell>
          <cell r="V380" t="str">
            <v>7kw</v>
          </cell>
          <cell r="X380" t="str">
            <v>2018-01-19 09:35:54</v>
          </cell>
          <cell r="Y380" t="str">
            <v>서울특별시</v>
          </cell>
          <cell r="Z380" t="str">
            <v>영등포구</v>
          </cell>
          <cell r="AA380" t="str">
            <v>오나단</v>
          </cell>
          <cell r="AB380">
            <v>44900</v>
          </cell>
          <cell r="AC380" t="str">
            <v>OK</v>
          </cell>
          <cell r="AE380" t="str">
            <v>서울특별시 영등포구 여의대방로45길 1</v>
          </cell>
          <cell r="AF380" t="str">
            <v>우주마루아파트</v>
          </cell>
          <cell r="AG380" t="str">
            <v>서울특별시 영등포구 신길동 1164</v>
          </cell>
          <cell r="AH380" t="str">
            <v>우주마루아파트</v>
          </cell>
          <cell r="AI380" t="str">
            <v/>
          </cell>
          <cell r="AJ380" t="str">
            <v>기타시설</v>
          </cell>
          <cell r="AK380" t="str">
            <v>아파트</v>
          </cell>
          <cell r="AL380" t="str">
            <v>37.5080814</v>
          </cell>
          <cell r="AM380" t="str">
            <v>126.9230126</v>
          </cell>
          <cell r="AN380" t="str">
            <v>지엔텔17-993</v>
          </cell>
          <cell r="AO380" t="str">
            <v>01-5494-7207</v>
          </cell>
          <cell r="AP380" t="str">
            <v>IOT연동</v>
          </cell>
        </row>
        <row r="381">
          <cell r="B381">
            <v>1127</v>
          </cell>
          <cell r="C381" t="str">
            <v>20AF36A2C914</v>
          </cell>
          <cell r="D381" t="str">
            <v>태성대아파트</v>
          </cell>
          <cell r="E381" t="str">
            <v>000636</v>
          </cell>
          <cell r="F381" t="str">
            <v>02</v>
          </cell>
          <cell r="G381" t="str">
            <v>지차저</v>
          </cell>
          <cell r="H381" t="str">
            <v>부분개방</v>
          </cell>
          <cell r="I381" t="str">
            <v>비공개</v>
          </cell>
          <cell r="J381" t="str">
            <v>등록</v>
          </cell>
          <cell r="K381" t="str">
            <v>전송</v>
          </cell>
          <cell r="L381" t="str">
            <v>클린일렉스</v>
          </cell>
          <cell r="M381" t="str">
            <v>KL40-BC</v>
          </cell>
          <cell r="N381" t="str">
            <v>운영중</v>
          </cell>
          <cell r="O381" t="str">
            <v>운영중</v>
          </cell>
          <cell r="Q381" t="str">
            <v>대기</v>
          </cell>
          <cell r="R381" t="str">
            <v>2022-11-11 13:52:11</v>
          </cell>
          <cell r="S381" t="str">
            <v>고압</v>
          </cell>
          <cell r="T381" t="str">
            <v>고정요금</v>
          </cell>
          <cell r="U381" t="str">
            <v>196</v>
          </cell>
          <cell r="V381" t="str">
            <v>7kw</v>
          </cell>
          <cell r="X381" t="str">
            <v>2018-01-19 09:26:04</v>
          </cell>
          <cell r="Y381" t="str">
            <v>서울특별시</v>
          </cell>
          <cell r="Z381" t="str">
            <v>동작구</v>
          </cell>
          <cell r="AA381" t="str">
            <v>정희상</v>
          </cell>
          <cell r="AB381">
            <v>44900</v>
          </cell>
          <cell r="AC381" t="str">
            <v>OK</v>
          </cell>
          <cell r="AE381" t="str">
            <v>서울특별시 동작구 여의대방로16길 1</v>
          </cell>
          <cell r="AF381" t="str">
            <v>태성대아파트</v>
          </cell>
          <cell r="AG381" t="str">
            <v>서울특별시 동작구 신대방동 385-2</v>
          </cell>
          <cell r="AH381" t="str">
            <v>태성대아파트</v>
          </cell>
          <cell r="AI381" t="str">
            <v>4105동-지하1층 4번 기둥, B57,  상가층-35번 기둥</v>
          </cell>
          <cell r="AJ381" t="str">
            <v>기타시설</v>
          </cell>
          <cell r="AK381" t="str">
            <v>아파트</v>
          </cell>
          <cell r="AL381" t="str">
            <v>37.49584687210887</v>
          </cell>
          <cell r="AM381" t="str">
            <v>126.9172094190876</v>
          </cell>
          <cell r="AN381" t="str">
            <v>지엔텔17-991</v>
          </cell>
          <cell r="AO381" t="str">
            <v>01-5494-7494</v>
          </cell>
          <cell r="AP381" t="str">
            <v>IOT연동</v>
          </cell>
        </row>
        <row r="382">
          <cell r="B382">
            <v>1128</v>
          </cell>
          <cell r="C382" t="str">
            <v>20AF36A2D002</v>
          </cell>
          <cell r="D382" t="str">
            <v>파밀리에 하늘마루</v>
          </cell>
          <cell r="E382" t="str">
            <v>000637</v>
          </cell>
          <cell r="F382" t="str">
            <v>03</v>
          </cell>
          <cell r="G382" t="str">
            <v>지차저</v>
          </cell>
          <cell r="H382" t="str">
            <v>부분개방</v>
          </cell>
          <cell r="I382" t="str">
            <v>비공개</v>
          </cell>
          <cell r="J382" t="str">
            <v>등록</v>
          </cell>
          <cell r="K382" t="str">
            <v>전송</v>
          </cell>
          <cell r="L382" t="str">
            <v>클린일렉스</v>
          </cell>
          <cell r="M382" t="str">
            <v>KL40-BC</v>
          </cell>
          <cell r="N382" t="str">
            <v>운영중</v>
          </cell>
          <cell r="O382" t="str">
            <v>운영중</v>
          </cell>
          <cell r="Q382" t="str">
            <v>대기</v>
          </cell>
          <cell r="R382" t="str">
            <v>2022-11-11 13:56:32</v>
          </cell>
          <cell r="S382" t="str">
            <v>고압</v>
          </cell>
          <cell r="T382" t="str">
            <v>고정요금</v>
          </cell>
          <cell r="U382" t="str">
            <v>196</v>
          </cell>
          <cell r="V382" t="str">
            <v>7kw</v>
          </cell>
          <cell r="X382" t="str">
            <v>2018-01-19 09:30:32</v>
          </cell>
          <cell r="Y382" t="str">
            <v>서울특별시</v>
          </cell>
          <cell r="Z382" t="str">
            <v>동작구</v>
          </cell>
          <cell r="AA382" t="str">
            <v>정희상</v>
          </cell>
          <cell r="AB382">
            <v>44900</v>
          </cell>
          <cell r="AC382" t="str">
            <v>OK</v>
          </cell>
          <cell r="AE382" t="str">
            <v>서울특별시 동작구 알마타길 6</v>
          </cell>
          <cell r="AF382" t="str">
            <v>파밀리에 하늘마루</v>
          </cell>
          <cell r="AG382" t="str">
            <v>서울특별시 동작구 대방동 354-1</v>
          </cell>
          <cell r="AH382" t="str">
            <v>파밀리에 하늘마루</v>
          </cell>
          <cell r="AI382" t="str">
            <v/>
          </cell>
          <cell r="AJ382" t="str">
            <v>기타시설</v>
          </cell>
          <cell r="AK382" t="str">
            <v>아파트</v>
          </cell>
          <cell r="AL382" t="str">
            <v>37.5098119</v>
          </cell>
          <cell r="AM382" t="str">
            <v>126.9249742</v>
          </cell>
          <cell r="AN382" t="str">
            <v>지엔텔17-992</v>
          </cell>
          <cell r="AO382" t="str">
            <v>01-5495-3440</v>
          </cell>
          <cell r="AP382" t="str">
            <v>IOT연동</v>
          </cell>
        </row>
        <row r="383">
          <cell r="B383">
            <v>1135</v>
          </cell>
          <cell r="C383" t="str">
            <v>20AF36A2CFF6</v>
          </cell>
          <cell r="D383" t="str">
            <v>상계대동아파트</v>
          </cell>
          <cell r="E383" t="str">
            <v>000689</v>
          </cell>
          <cell r="F383" t="str">
            <v>01</v>
          </cell>
          <cell r="G383" t="str">
            <v>지차저</v>
          </cell>
          <cell r="H383" t="str">
            <v>부분개방</v>
          </cell>
          <cell r="I383" t="str">
            <v>공개</v>
          </cell>
          <cell r="J383" t="str">
            <v>등록</v>
          </cell>
          <cell r="K383" t="str">
            <v>전송</v>
          </cell>
          <cell r="L383" t="str">
            <v>클린일렉스</v>
          </cell>
          <cell r="M383" t="str">
            <v>KL40-BC</v>
          </cell>
          <cell r="N383" t="str">
            <v>운영중</v>
          </cell>
          <cell r="O383" t="str">
            <v>운영중</v>
          </cell>
          <cell r="Q383" t="str">
            <v>대기</v>
          </cell>
          <cell r="R383" t="str">
            <v>2022-11-11 13:54:22</v>
          </cell>
          <cell r="S383" t="str">
            <v>고압</v>
          </cell>
          <cell r="T383" t="str">
            <v>고정요금</v>
          </cell>
          <cell r="U383" t="str">
            <v>196</v>
          </cell>
          <cell r="V383" t="str">
            <v>7kw</v>
          </cell>
          <cell r="W383" t="str">
            <v/>
          </cell>
          <cell r="X383" t="str">
            <v>2018-01-29 14:06:02</v>
          </cell>
          <cell r="Y383" t="str">
            <v>서울특별시</v>
          </cell>
          <cell r="Z383" t="str">
            <v>노원구</v>
          </cell>
          <cell r="AA383" t="str">
            <v>윤동현</v>
          </cell>
          <cell r="AE383" t="str">
            <v>서울특별시 노원구 상계로26길 20</v>
          </cell>
          <cell r="AF383" t="str">
            <v>상계대동아파트</v>
          </cell>
          <cell r="AG383" t="str">
            <v>서울특별시 노원구 상계동 1284</v>
          </cell>
          <cell r="AH383" t="str">
            <v>상계대동아파트</v>
          </cell>
          <cell r="AI383" t="str">
            <v>B1F 101,2기둥</v>
          </cell>
          <cell r="AJ383" t="str">
            <v>기타시설</v>
          </cell>
          <cell r="AK383" t="str">
            <v>아파트</v>
          </cell>
          <cell r="AL383" t="str">
            <v>37.6572484</v>
          </cell>
          <cell r="AM383" t="str">
            <v>127.0711849</v>
          </cell>
          <cell r="AN383" t="str">
            <v>지엔텔18-15</v>
          </cell>
          <cell r="AO383" t="str">
            <v>01-5489-6958</v>
          </cell>
          <cell r="AP383" t="str">
            <v>IOT연동</v>
          </cell>
        </row>
        <row r="384">
          <cell r="B384">
            <v>1136</v>
          </cell>
          <cell r="C384" t="str">
            <v>20AF36A2CFE8</v>
          </cell>
          <cell r="D384" t="str">
            <v>마석 중흥S클래스빌</v>
          </cell>
          <cell r="E384" t="str">
            <v>000688</v>
          </cell>
          <cell r="F384" t="str">
            <v>01</v>
          </cell>
          <cell r="G384" t="str">
            <v>지차저</v>
          </cell>
          <cell r="H384" t="str">
            <v>부분개방</v>
          </cell>
          <cell r="I384" t="str">
            <v>비공개</v>
          </cell>
          <cell r="J384" t="str">
            <v>등록</v>
          </cell>
          <cell r="K384" t="str">
            <v>전송</v>
          </cell>
          <cell r="L384" t="str">
            <v>클린일렉스</v>
          </cell>
          <cell r="M384" t="str">
            <v>KL40-BC</v>
          </cell>
          <cell r="N384" t="str">
            <v>운영중</v>
          </cell>
          <cell r="O384" t="str">
            <v>운영중</v>
          </cell>
          <cell r="Q384" t="str">
            <v>대기</v>
          </cell>
          <cell r="R384" t="str">
            <v>2022-11-11 13:58:12</v>
          </cell>
          <cell r="S384" t="str">
            <v>고압</v>
          </cell>
          <cell r="T384" t="str">
            <v>고정요금</v>
          </cell>
          <cell r="U384" t="str">
            <v>196</v>
          </cell>
          <cell r="V384" t="str">
            <v>7kw</v>
          </cell>
          <cell r="X384" t="str">
            <v>2018-01-29 14:03:33</v>
          </cell>
          <cell r="Y384" t="str">
            <v>경기도</v>
          </cell>
          <cell r="Z384" t="str">
            <v>남양주시</v>
          </cell>
          <cell r="AA384" t="str">
            <v>윤동현</v>
          </cell>
          <cell r="AE384" t="str">
            <v>경기도 남양주시 화도읍 맷돌로 115</v>
          </cell>
          <cell r="AF384" t="str">
            <v>마석 중흥S클래스빌</v>
          </cell>
          <cell r="AG384" t="str">
            <v>경기도 남양주시 화도읍 마석우리 349</v>
          </cell>
          <cell r="AH384" t="str">
            <v>마석 중흥S클래스빌</v>
          </cell>
          <cell r="AI384" t="str">
            <v/>
          </cell>
          <cell r="AJ384" t="str">
            <v>기타시설</v>
          </cell>
          <cell r="AK384" t="str">
            <v>아파트</v>
          </cell>
          <cell r="AL384" t="str">
            <v>37.6582615</v>
          </cell>
          <cell r="AM384" t="str">
            <v>127.3029865</v>
          </cell>
          <cell r="AN384" t="str">
            <v>지엔텔18-8</v>
          </cell>
          <cell r="AO384" t="str">
            <v>10-2792-6860</v>
          </cell>
          <cell r="AP384" t="str">
            <v>IOT연동</v>
          </cell>
        </row>
        <row r="385">
          <cell r="B385">
            <v>1145</v>
          </cell>
          <cell r="C385" t="str">
            <v>20AF36A2DDE0</v>
          </cell>
          <cell r="D385" t="str">
            <v>상계대동아파트</v>
          </cell>
          <cell r="E385" t="str">
            <v>000689</v>
          </cell>
          <cell r="F385" t="str">
            <v>03</v>
          </cell>
          <cell r="G385" t="str">
            <v>지차저</v>
          </cell>
          <cell r="H385" t="str">
            <v>부분개방</v>
          </cell>
          <cell r="I385" t="str">
            <v>공개</v>
          </cell>
          <cell r="J385" t="str">
            <v>등록</v>
          </cell>
          <cell r="K385" t="str">
            <v>전송</v>
          </cell>
          <cell r="L385" t="str">
            <v>클린일렉스</v>
          </cell>
          <cell r="M385" t="str">
            <v>KL40-BC</v>
          </cell>
          <cell r="N385" t="str">
            <v>운영중</v>
          </cell>
          <cell r="O385" t="str">
            <v>운영중</v>
          </cell>
          <cell r="Q385" t="str">
            <v>대기</v>
          </cell>
          <cell r="R385" t="str">
            <v>2022-11-11 13:50:38</v>
          </cell>
          <cell r="S385" t="str">
            <v>고압</v>
          </cell>
          <cell r="T385" t="str">
            <v>고정요금</v>
          </cell>
          <cell r="U385" t="str">
            <v>196</v>
          </cell>
          <cell r="V385" t="str">
            <v>7kw</v>
          </cell>
          <cell r="W385" t="str">
            <v/>
          </cell>
          <cell r="X385" t="str">
            <v>2018-01-29 14:18:13</v>
          </cell>
          <cell r="Y385" t="str">
            <v>서울특별시</v>
          </cell>
          <cell r="Z385" t="str">
            <v>노원구</v>
          </cell>
          <cell r="AA385" t="str">
            <v>윤동현</v>
          </cell>
          <cell r="AE385" t="str">
            <v>서울특별시 노원구 상계로26길 20</v>
          </cell>
          <cell r="AF385" t="str">
            <v>상계대동아파트</v>
          </cell>
          <cell r="AG385" t="str">
            <v>서울특별시 노원구 상계동 1284</v>
          </cell>
          <cell r="AH385" t="str">
            <v>상계대동아파트</v>
          </cell>
          <cell r="AI385" t="str">
            <v>B1F 103기둥</v>
          </cell>
          <cell r="AJ385" t="str">
            <v>기타시설</v>
          </cell>
          <cell r="AK385" t="str">
            <v>아파트</v>
          </cell>
          <cell r="AL385" t="str">
            <v>37.6572484</v>
          </cell>
          <cell r="AM385" t="str">
            <v>127.0711849</v>
          </cell>
          <cell r="AN385" t="str">
            <v>지엔텔18-15</v>
          </cell>
          <cell r="AO385" t="str">
            <v>01-5489-6958</v>
          </cell>
          <cell r="AP385" t="str">
            <v>IOT연동</v>
          </cell>
        </row>
        <row r="386">
          <cell r="B386">
            <v>1146</v>
          </cell>
          <cell r="C386" t="str">
            <v>20AF36A2D001</v>
          </cell>
          <cell r="D386" t="str">
            <v>상계대동아파트</v>
          </cell>
          <cell r="E386" t="str">
            <v>000689</v>
          </cell>
          <cell r="F386" t="str">
            <v>04</v>
          </cell>
          <cell r="G386" t="str">
            <v>지차저</v>
          </cell>
          <cell r="H386" t="str">
            <v>부분개방</v>
          </cell>
          <cell r="I386" t="str">
            <v>공개</v>
          </cell>
          <cell r="J386" t="str">
            <v>등록</v>
          </cell>
          <cell r="K386" t="str">
            <v>전송</v>
          </cell>
          <cell r="L386" t="str">
            <v>클린일렉스</v>
          </cell>
          <cell r="M386" t="str">
            <v>KL40-BC</v>
          </cell>
          <cell r="N386" t="str">
            <v>운영중</v>
          </cell>
          <cell r="O386" t="str">
            <v>운영중</v>
          </cell>
          <cell r="Q386" t="str">
            <v>대기</v>
          </cell>
          <cell r="R386" t="str">
            <v>2022-11-11 13:56:53</v>
          </cell>
          <cell r="S386" t="str">
            <v>고압</v>
          </cell>
          <cell r="T386" t="str">
            <v>고정요금</v>
          </cell>
          <cell r="U386" t="str">
            <v>196</v>
          </cell>
          <cell r="V386" t="str">
            <v>7kw</v>
          </cell>
          <cell r="W386" t="str">
            <v/>
          </cell>
          <cell r="X386" t="str">
            <v>2018-01-29 14:19:26</v>
          </cell>
          <cell r="Y386" t="str">
            <v>서울특별시</v>
          </cell>
          <cell r="Z386" t="str">
            <v>노원구</v>
          </cell>
          <cell r="AA386" t="str">
            <v>윤동현</v>
          </cell>
          <cell r="AE386" t="str">
            <v>서울특별시 노원구 상계로26길 20</v>
          </cell>
          <cell r="AF386" t="str">
            <v>상계대동아파트</v>
          </cell>
          <cell r="AG386" t="str">
            <v>서울특별시 노원구 상계동 1284</v>
          </cell>
          <cell r="AH386" t="str">
            <v>상계대동아파트</v>
          </cell>
          <cell r="AI386" t="str">
            <v>B1F 103기둥</v>
          </cell>
          <cell r="AJ386" t="str">
            <v>기타시설</v>
          </cell>
          <cell r="AK386" t="str">
            <v>아파트</v>
          </cell>
          <cell r="AL386" t="str">
            <v>37.6572484</v>
          </cell>
          <cell r="AM386" t="str">
            <v>127.0711849</v>
          </cell>
          <cell r="AN386" t="str">
            <v>지엔텔18-15</v>
          </cell>
          <cell r="AO386" t="str">
            <v>01-5489-6958</v>
          </cell>
          <cell r="AP386" t="str">
            <v>IOT연동</v>
          </cell>
        </row>
        <row r="387">
          <cell r="B387">
            <v>1156</v>
          </cell>
          <cell r="C387" t="str">
            <v>20AF36A2D7C5</v>
          </cell>
          <cell r="D387" t="str">
            <v>롯데캐슬아이비아파트</v>
          </cell>
          <cell r="E387" t="str">
            <v>001099</v>
          </cell>
          <cell r="F387" t="str">
            <v>01</v>
          </cell>
          <cell r="G387" t="str">
            <v>지차저</v>
          </cell>
          <cell r="H387" t="str">
            <v>부분개방</v>
          </cell>
          <cell r="I387" t="str">
            <v>비공개</v>
          </cell>
          <cell r="J387" t="str">
            <v>등록</v>
          </cell>
          <cell r="K387" t="str">
            <v>전송</v>
          </cell>
          <cell r="L387" t="str">
            <v>클린일렉스</v>
          </cell>
          <cell r="M387" t="str">
            <v>KL40-BC</v>
          </cell>
          <cell r="N387" t="str">
            <v>운영중</v>
          </cell>
          <cell r="O387" t="str">
            <v>운영중</v>
          </cell>
          <cell r="Q387" t="str">
            <v>대기</v>
          </cell>
          <cell r="R387" t="str">
            <v>2022-11-11 13:52:10</v>
          </cell>
          <cell r="S387" t="str">
            <v>고압</v>
          </cell>
          <cell r="T387" t="str">
            <v>고정요금</v>
          </cell>
          <cell r="U387" t="str">
            <v>196</v>
          </cell>
          <cell r="V387" t="str">
            <v>7kw</v>
          </cell>
          <cell r="X387" t="str">
            <v>2018-02-08 09:24:38</v>
          </cell>
          <cell r="Y387" t="str">
            <v>서울특별시</v>
          </cell>
          <cell r="Z387" t="str">
            <v>영등포구</v>
          </cell>
          <cell r="AA387" t="str">
            <v>오나단</v>
          </cell>
          <cell r="AB387">
            <v>44900</v>
          </cell>
          <cell r="AC387" t="str">
            <v>OK</v>
          </cell>
          <cell r="AE387" t="str">
            <v>서울특별시 영등포구 국제금융로 86</v>
          </cell>
          <cell r="AF387" t="str">
            <v>롯데캐슬아이비아파트</v>
          </cell>
          <cell r="AG387" t="str">
            <v>서울특별시 영등포구 여의도동 43-4</v>
          </cell>
          <cell r="AH387" t="str">
            <v>롯데캐슬아이비아파트</v>
          </cell>
          <cell r="AI387" t="str">
            <v>지하4층,5층</v>
          </cell>
          <cell r="AJ387" t="str">
            <v>기타시설</v>
          </cell>
          <cell r="AK387" t="str">
            <v>아파트</v>
          </cell>
          <cell r="AL387" t="str">
            <v>37.5202061</v>
          </cell>
          <cell r="AM387" t="str">
            <v>126.9317999</v>
          </cell>
          <cell r="AN387" t="str">
            <v>지엔텔18-118</v>
          </cell>
          <cell r="AO387" t="str">
            <v>01-5527-6857</v>
          </cell>
          <cell r="AP387" t="str">
            <v>IOT연동</v>
          </cell>
        </row>
        <row r="388">
          <cell r="B388">
            <v>1157</v>
          </cell>
          <cell r="C388" t="str">
            <v>20AF36A2DD67</v>
          </cell>
          <cell r="D388" t="str">
            <v>파밀리에 하늘마루</v>
          </cell>
          <cell r="E388" t="str">
            <v>000637</v>
          </cell>
          <cell r="F388" t="str">
            <v>02</v>
          </cell>
          <cell r="G388" t="str">
            <v>지차저</v>
          </cell>
          <cell r="H388" t="str">
            <v>부분개방</v>
          </cell>
          <cell r="I388" t="str">
            <v>비공개</v>
          </cell>
          <cell r="J388" t="str">
            <v>등록</v>
          </cell>
          <cell r="K388" t="str">
            <v>전송</v>
          </cell>
          <cell r="L388" t="str">
            <v>클린일렉스</v>
          </cell>
          <cell r="M388" t="str">
            <v>KL40-BC</v>
          </cell>
          <cell r="N388" t="str">
            <v>운영중</v>
          </cell>
          <cell r="O388" t="str">
            <v>운영중</v>
          </cell>
          <cell r="Q388" t="str">
            <v>대기</v>
          </cell>
          <cell r="R388" t="str">
            <v>2022-11-11 13:57:14</v>
          </cell>
          <cell r="S388" t="str">
            <v>고압</v>
          </cell>
          <cell r="T388" t="str">
            <v>고정요금</v>
          </cell>
          <cell r="U388" t="str">
            <v>196</v>
          </cell>
          <cell r="V388" t="str">
            <v>7kw</v>
          </cell>
          <cell r="X388" t="str">
            <v>2018-01-19 09:29:34</v>
          </cell>
          <cell r="Y388" t="str">
            <v>서울특별시</v>
          </cell>
          <cell r="Z388" t="str">
            <v>동작구</v>
          </cell>
          <cell r="AA388" t="str">
            <v>정희상</v>
          </cell>
          <cell r="AB388">
            <v>44900</v>
          </cell>
          <cell r="AC388" t="str">
            <v>OK</v>
          </cell>
          <cell r="AE388" t="str">
            <v>서울특별시 동작구 알마타길 6</v>
          </cell>
          <cell r="AF388" t="str">
            <v>파밀리에 하늘마루</v>
          </cell>
          <cell r="AG388" t="str">
            <v>서울특별시 동작구 대방동 354-1</v>
          </cell>
          <cell r="AH388" t="str">
            <v>파밀리에 하늘마루</v>
          </cell>
          <cell r="AI388" t="str">
            <v/>
          </cell>
          <cell r="AJ388" t="str">
            <v>기타시설</v>
          </cell>
          <cell r="AK388" t="str">
            <v>아파트</v>
          </cell>
          <cell r="AL388" t="str">
            <v>37.5098119</v>
          </cell>
          <cell r="AM388" t="str">
            <v>126.9249742</v>
          </cell>
          <cell r="AN388" t="str">
            <v>지엔텔17-992</v>
          </cell>
          <cell r="AO388" t="str">
            <v>01-5495-3217</v>
          </cell>
          <cell r="AP388" t="str">
            <v>IOT연동</v>
          </cell>
        </row>
        <row r="389">
          <cell r="B389">
            <v>1158</v>
          </cell>
          <cell r="C389" t="str">
            <v>20AF36A2DD6B</v>
          </cell>
          <cell r="D389" t="str">
            <v>파밀리에 하늘마루</v>
          </cell>
          <cell r="E389" t="str">
            <v>000637</v>
          </cell>
          <cell r="F389" t="str">
            <v>01</v>
          </cell>
          <cell r="G389" t="str">
            <v>지차저</v>
          </cell>
          <cell r="H389" t="str">
            <v>부분개방</v>
          </cell>
          <cell r="I389" t="str">
            <v>비공개</v>
          </cell>
          <cell r="J389" t="str">
            <v>등록</v>
          </cell>
          <cell r="K389" t="str">
            <v>전송</v>
          </cell>
          <cell r="L389" t="str">
            <v>클린일렉스</v>
          </cell>
          <cell r="M389" t="str">
            <v>KL40-BC</v>
          </cell>
          <cell r="N389" t="str">
            <v>운영중</v>
          </cell>
          <cell r="O389" t="str">
            <v>운영중</v>
          </cell>
          <cell r="Q389" t="str">
            <v>대기</v>
          </cell>
          <cell r="R389" t="str">
            <v>2022-11-11 13:53:16</v>
          </cell>
          <cell r="S389" t="str">
            <v>고압</v>
          </cell>
          <cell r="T389" t="str">
            <v>고정요금</v>
          </cell>
          <cell r="U389" t="str">
            <v>196</v>
          </cell>
          <cell r="V389" t="str">
            <v>7kw</v>
          </cell>
          <cell r="X389" t="str">
            <v>2018-01-19 09:28:36</v>
          </cell>
          <cell r="Y389" t="str">
            <v>서울특별시</v>
          </cell>
          <cell r="Z389" t="str">
            <v>동작구</v>
          </cell>
          <cell r="AA389" t="str">
            <v>정희상</v>
          </cell>
          <cell r="AB389">
            <v>44900</v>
          </cell>
          <cell r="AC389" t="str">
            <v>OK</v>
          </cell>
          <cell r="AE389" t="str">
            <v>서울특별시 동작구 알마타길 6</v>
          </cell>
          <cell r="AF389" t="str">
            <v>파밀리에 하늘마루</v>
          </cell>
          <cell r="AG389" t="str">
            <v>서울특별시 동작구 대방동 354-1</v>
          </cell>
          <cell r="AH389" t="str">
            <v>파밀리에 하늘마루</v>
          </cell>
          <cell r="AI389" t="str">
            <v/>
          </cell>
          <cell r="AJ389" t="str">
            <v>기타시설</v>
          </cell>
          <cell r="AK389" t="str">
            <v>아파트</v>
          </cell>
          <cell r="AL389" t="str">
            <v>37.5098119</v>
          </cell>
          <cell r="AM389" t="str">
            <v>126.9249742</v>
          </cell>
          <cell r="AN389" t="str">
            <v>지엔텔17-992</v>
          </cell>
          <cell r="AO389" t="str">
            <v>01-5495-3217</v>
          </cell>
          <cell r="AP389" t="str">
            <v>IOT연동</v>
          </cell>
        </row>
        <row r="390">
          <cell r="B390">
            <v>1165</v>
          </cell>
          <cell r="C390" t="str">
            <v>20AF36A2C82C</v>
          </cell>
          <cell r="D390" t="str">
            <v>호평한라비발디</v>
          </cell>
          <cell r="E390" t="str">
            <v>000862</v>
          </cell>
          <cell r="F390" t="str">
            <v>03</v>
          </cell>
          <cell r="G390" t="str">
            <v>지차저</v>
          </cell>
          <cell r="H390" t="str">
            <v>부분개방</v>
          </cell>
          <cell r="I390" t="str">
            <v>비공개</v>
          </cell>
          <cell r="J390" t="str">
            <v>등록</v>
          </cell>
          <cell r="K390" t="str">
            <v>전송</v>
          </cell>
          <cell r="L390" t="str">
            <v>클린일렉스</v>
          </cell>
          <cell r="M390" t="str">
            <v>KL40-BC</v>
          </cell>
          <cell r="N390" t="str">
            <v>운영중</v>
          </cell>
          <cell r="O390" t="str">
            <v>운영중</v>
          </cell>
          <cell r="Q390" t="str">
            <v>대기</v>
          </cell>
          <cell r="R390" t="str">
            <v>2022-11-11 13:54:36</v>
          </cell>
          <cell r="S390" t="str">
            <v>고압</v>
          </cell>
          <cell r="T390" t="str">
            <v>고정요금</v>
          </cell>
          <cell r="U390" t="str">
            <v>196</v>
          </cell>
          <cell r="V390" t="str">
            <v>7kw</v>
          </cell>
          <cell r="X390" t="str">
            <v>2018-01-26 11:40:27</v>
          </cell>
          <cell r="Y390" t="str">
            <v>경기도</v>
          </cell>
          <cell r="Z390" t="str">
            <v>남양주시</v>
          </cell>
          <cell r="AA390" t="str">
            <v>윤동현</v>
          </cell>
          <cell r="AE390" t="str">
            <v>경기도 남양주시 늘을1로 270</v>
          </cell>
          <cell r="AF390" t="str">
            <v>호평한라비발디</v>
          </cell>
          <cell r="AG390" t="str">
            <v>경기도 남양주시 호평동 678</v>
          </cell>
          <cell r="AH390" t="str">
            <v>호평한라비발디</v>
          </cell>
          <cell r="AI390" t="str">
            <v/>
          </cell>
          <cell r="AJ390" t="str">
            <v>기타시설</v>
          </cell>
          <cell r="AK390" t="str">
            <v>아파트</v>
          </cell>
          <cell r="AL390" t="str">
            <v>37.6573065</v>
          </cell>
          <cell r="AM390" t="str">
            <v>127.2545146</v>
          </cell>
          <cell r="AN390" t="str">
            <v>지엔텔18-2</v>
          </cell>
          <cell r="AO390" t="str">
            <v>10-2792-8163</v>
          </cell>
          <cell r="AP390" t="str">
            <v>IOT연동</v>
          </cell>
        </row>
        <row r="391">
          <cell r="B391">
            <v>1166</v>
          </cell>
          <cell r="C391" t="str">
            <v>20AF36A2C8DF</v>
          </cell>
          <cell r="D391" t="str">
            <v>호평중흥 S-클래스 아파트</v>
          </cell>
          <cell r="E391" t="str">
            <v>000861</v>
          </cell>
          <cell r="F391" t="str">
            <v>01</v>
          </cell>
          <cell r="G391" t="str">
            <v>지차저</v>
          </cell>
          <cell r="H391" t="str">
            <v>부분개방</v>
          </cell>
          <cell r="I391" t="str">
            <v>비공개</v>
          </cell>
          <cell r="J391" t="str">
            <v>등록</v>
          </cell>
          <cell r="K391" t="str">
            <v>전송</v>
          </cell>
          <cell r="L391" t="str">
            <v>클린일렉스</v>
          </cell>
          <cell r="M391" t="str">
            <v>KL40-BC</v>
          </cell>
          <cell r="N391" t="str">
            <v>운영중</v>
          </cell>
          <cell r="O391" t="str">
            <v>운영중</v>
          </cell>
          <cell r="Q391" t="str">
            <v>대기</v>
          </cell>
          <cell r="R391" t="str">
            <v>2022-11-11 13:57:52</v>
          </cell>
          <cell r="S391" t="str">
            <v>고압</v>
          </cell>
          <cell r="T391" t="str">
            <v>고정요금</v>
          </cell>
          <cell r="U391" t="str">
            <v>196</v>
          </cell>
          <cell r="V391" t="str">
            <v>7kw</v>
          </cell>
          <cell r="X391" t="str">
            <v>2018-01-26 11:41:13</v>
          </cell>
          <cell r="Y391" t="str">
            <v>경기도</v>
          </cell>
          <cell r="Z391" t="str">
            <v>남양주시</v>
          </cell>
          <cell r="AA391" t="str">
            <v>윤동현</v>
          </cell>
          <cell r="AE391" t="str">
            <v>경기도 남양주시 늘을3로 65-26</v>
          </cell>
          <cell r="AF391" t="str">
            <v>호평중흥 S-클래스 아파트</v>
          </cell>
          <cell r="AG391" t="str">
            <v>경기도 남양주시 호평동 616</v>
          </cell>
          <cell r="AH391" t="str">
            <v>호평중흥 S-클래스 아파트</v>
          </cell>
          <cell r="AI391" t="str">
            <v>1316동 지하 1층 P1-A7번 기둥 주변</v>
          </cell>
          <cell r="AJ391" t="str">
            <v>기타시설</v>
          </cell>
          <cell r="AK391" t="str">
            <v>아파트</v>
          </cell>
          <cell r="AL391" t="str">
            <v>37.6605949</v>
          </cell>
          <cell r="AM391" t="str">
            <v>127.2491217</v>
          </cell>
          <cell r="AN391" t="str">
            <v>지엔텔18-3</v>
          </cell>
          <cell r="AO391" t="str">
            <v>10-2819-6040</v>
          </cell>
          <cell r="AP391" t="str">
            <v>IOT연동</v>
          </cell>
        </row>
        <row r="392">
          <cell r="B392">
            <v>1175</v>
          </cell>
          <cell r="C392" t="str">
            <v>20AF36A2DDBC</v>
          </cell>
          <cell r="D392" t="str">
            <v>호평중흥 S-클래스 아파트</v>
          </cell>
          <cell r="E392" t="str">
            <v>000861</v>
          </cell>
          <cell r="F392" t="str">
            <v>02</v>
          </cell>
          <cell r="G392" t="str">
            <v>지차저</v>
          </cell>
          <cell r="H392" t="str">
            <v>부분개방</v>
          </cell>
          <cell r="I392" t="str">
            <v>비공개</v>
          </cell>
          <cell r="J392" t="str">
            <v>등록</v>
          </cell>
          <cell r="K392" t="str">
            <v>전송</v>
          </cell>
          <cell r="L392" t="str">
            <v>클린일렉스</v>
          </cell>
          <cell r="M392" t="str">
            <v>KL40-BC</v>
          </cell>
          <cell r="N392" t="str">
            <v>운영중</v>
          </cell>
          <cell r="O392" t="str">
            <v>운영중</v>
          </cell>
          <cell r="Q392" t="str">
            <v>대기</v>
          </cell>
          <cell r="R392" t="str">
            <v>2022-11-11 13:52:46</v>
          </cell>
          <cell r="S392" t="str">
            <v>고압</v>
          </cell>
          <cell r="T392" t="str">
            <v>고정요금</v>
          </cell>
          <cell r="U392" t="str">
            <v>196</v>
          </cell>
          <cell r="V392" t="str">
            <v>7kw</v>
          </cell>
          <cell r="X392" t="str">
            <v>2018-01-26 11:43:38</v>
          </cell>
          <cell r="Y392" t="str">
            <v>경기도</v>
          </cell>
          <cell r="Z392" t="str">
            <v>남양주시</v>
          </cell>
          <cell r="AA392" t="str">
            <v>윤동현</v>
          </cell>
          <cell r="AE392" t="str">
            <v>경기도 남양주시 늘을3로 65-26</v>
          </cell>
          <cell r="AF392" t="str">
            <v>호평중흥 S-클래스 아파트</v>
          </cell>
          <cell r="AG392" t="str">
            <v>경기도 남양주시 호평동 616</v>
          </cell>
          <cell r="AH392" t="str">
            <v>호평중흥 S-클래스 아파트</v>
          </cell>
          <cell r="AI392" t="str">
            <v>1316동 지하 1층 P1-A7번 기둥 주변</v>
          </cell>
          <cell r="AJ392" t="str">
            <v>기타시설</v>
          </cell>
          <cell r="AK392" t="str">
            <v>아파트</v>
          </cell>
          <cell r="AL392" t="str">
            <v>37.6605949</v>
          </cell>
          <cell r="AM392" t="str">
            <v>127.2491217</v>
          </cell>
          <cell r="AN392" t="str">
            <v>지엔텔18-3</v>
          </cell>
          <cell r="AO392" t="str">
            <v>10-2819-6040</v>
          </cell>
          <cell r="AP392" t="str">
            <v>IOT연동</v>
          </cell>
        </row>
        <row r="393">
          <cell r="B393">
            <v>1176</v>
          </cell>
          <cell r="C393" t="str">
            <v>20AF36A2DC3B</v>
          </cell>
          <cell r="D393" t="str">
            <v>호평중흥 S-클래스 아파트</v>
          </cell>
          <cell r="E393" t="str">
            <v>000861</v>
          </cell>
          <cell r="F393" t="str">
            <v>03</v>
          </cell>
          <cell r="G393" t="str">
            <v>지차저</v>
          </cell>
          <cell r="H393" t="str">
            <v>부분개방</v>
          </cell>
          <cell r="I393" t="str">
            <v>비공개</v>
          </cell>
          <cell r="J393" t="str">
            <v>등록</v>
          </cell>
          <cell r="K393" t="str">
            <v>전송</v>
          </cell>
          <cell r="L393" t="str">
            <v>클린일렉스</v>
          </cell>
          <cell r="M393" t="str">
            <v>KL40-BC</v>
          </cell>
          <cell r="N393" t="str">
            <v>운영중</v>
          </cell>
          <cell r="O393" t="str">
            <v>운영중</v>
          </cell>
          <cell r="Q393" t="str">
            <v>대기</v>
          </cell>
          <cell r="R393" t="str">
            <v>2022-11-11 13:49:23</v>
          </cell>
          <cell r="S393" t="str">
            <v>고압</v>
          </cell>
          <cell r="T393" t="str">
            <v>고정요금</v>
          </cell>
          <cell r="U393" t="str">
            <v>196</v>
          </cell>
          <cell r="V393" t="str">
            <v>7kw</v>
          </cell>
          <cell r="X393" t="str">
            <v>2018-01-26 11:44:41</v>
          </cell>
          <cell r="Y393" t="str">
            <v>경기도</v>
          </cell>
          <cell r="Z393" t="str">
            <v>남양주시</v>
          </cell>
          <cell r="AA393" t="str">
            <v>윤동현</v>
          </cell>
          <cell r="AE393" t="str">
            <v>경기도 남양주시 늘을3로 65-26</v>
          </cell>
          <cell r="AF393" t="str">
            <v>호평중흥 S-클래스 아파트</v>
          </cell>
          <cell r="AG393" t="str">
            <v>경기도 남양주시 호평동 616</v>
          </cell>
          <cell r="AH393" t="str">
            <v>호평중흥 S-클래스 아파트</v>
          </cell>
          <cell r="AI393" t="str">
            <v>1316동 지하 1층 P1-A7번 기둥 주변</v>
          </cell>
          <cell r="AJ393" t="str">
            <v>기타시설</v>
          </cell>
          <cell r="AK393" t="str">
            <v>아파트</v>
          </cell>
          <cell r="AL393" t="str">
            <v>37.6605949</v>
          </cell>
          <cell r="AM393" t="str">
            <v>127.2491217</v>
          </cell>
          <cell r="AN393" t="str">
            <v>지엔텔18-3</v>
          </cell>
          <cell r="AO393" t="str">
            <v>10-2819-6040</v>
          </cell>
          <cell r="AP393" t="str">
            <v>IOT연동</v>
          </cell>
        </row>
        <row r="394">
          <cell r="B394">
            <v>1177</v>
          </cell>
          <cell r="C394" t="str">
            <v>20AF36A2DDE5</v>
          </cell>
          <cell r="D394" t="str">
            <v>마석 중흥S클래스빌</v>
          </cell>
          <cell r="E394" t="str">
            <v>000688</v>
          </cell>
          <cell r="F394" t="str">
            <v>03</v>
          </cell>
          <cell r="G394" t="str">
            <v>지차저</v>
          </cell>
          <cell r="H394" t="str">
            <v>부분개방</v>
          </cell>
          <cell r="I394" t="str">
            <v>비공개</v>
          </cell>
          <cell r="J394" t="str">
            <v>등록</v>
          </cell>
          <cell r="K394" t="str">
            <v>전송</v>
          </cell>
          <cell r="L394" t="str">
            <v>클린일렉스</v>
          </cell>
          <cell r="M394" t="str">
            <v>KL40-BC</v>
          </cell>
          <cell r="N394" t="str">
            <v>운영중</v>
          </cell>
          <cell r="O394" t="str">
            <v>운영중</v>
          </cell>
          <cell r="Q394" t="str">
            <v>대기</v>
          </cell>
          <cell r="R394" t="str">
            <v>2022-11-11 13:51:04</v>
          </cell>
          <cell r="S394" t="str">
            <v>고압</v>
          </cell>
          <cell r="T394" t="str">
            <v>고정요금</v>
          </cell>
          <cell r="U394" t="str">
            <v>196</v>
          </cell>
          <cell r="V394" t="str">
            <v>7kw</v>
          </cell>
          <cell r="X394" t="str">
            <v>2018-01-29 14:11:35</v>
          </cell>
          <cell r="Y394" t="str">
            <v>경기도</v>
          </cell>
          <cell r="Z394" t="str">
            <v>남양주시</v>
          </cell>
          <cell r="AA394" t="str">
            <v>윤동현</v>
          </cell>
          <cell r="AE394" t="str">
            <v>경기도 남양주시 화도읍 맷돌로 115</v>
          </cell>
          <cell r="AF394" t="str">
            <v>마석 중흥S클래스빌</v>
          </cell>
          <cell r="AG394" t="str">
            <v>경기도 남양주시 화도읍 마석우리 349</v>
          </cell>
          <cell r="AH394" t="str">
            <v>마석 중흥S클래스빌</v>
          </cell>
          <cell r="AI394" t="str">
            <v/>
          </cell>
          <cell r="AJ394" t="str">
            <v>기타시설</v>
          </cell>
          <cell r="AK394" t="str">
            <v>아파트</v>
          </cell>
          <cell r="AL394" t="str">
            <v>37.6582615</v>
          </cell>
          <cell r="AM394" t="str">
            <v>127.3029865</v>
          </cell>
          <cell r="AN394" t="str">
            <v>지엔텔18-8</v>
          </cell>
          <cell r="AO394" t="str">
            <v>10-2792-6860</v>
          </cell>
          <cell r="AP394" t="str">
            <v>IOT연동</v>
          </cell>
        </row>
        <row r="395">
          <cell r="B395">
            <v>1178</v>
          </cell>
          <cell r="C395" t="str">
            <v>20AF36A2D7AF</v>
          </cell>
          <cell r="D395" t="str">
            <v>마석 중흥S클래스빌</v>
          </cell>
          <cell r="E395" t="str">
            <v>000688</v>
          </cell>
          <cell r="F395" t="str">
            <v>04</v>
          </cell>
          <cell r="G395" t="str">
            <v>지차저</v>
          </cell>
          <cell r="H395" t="str">
            <v>부분개방</v>
          </cell>
          <cell r="I395" t="str">
            <v>비공개</v>
          </cell>
          <cell r="J395" t="str">
            <v>등록</v>
          </cell>
          <cell r="K395" t="str">
            <v>전송</v>
          </cell>
          <cell r="L395" t="str">
            <v>클린일렉스</v>
          </cell>
          <cell r="M395" t="str">
            <v>KL40-BC</v>
          </cell>
          <cell r="N395" t="str">
            <v>운영중</v>
          </cell>
          <cell r="O395" t="str">
            <v>운영중</v>
          </cell>
          <cell r="Q395" t="str">
            <v>대기</v>
          </cell>
          <cell r="R395" t="str">
            <v>2022-11-11 13:56:20</v>
          </cell>
          <cell r="S395" t="str">
            <v>고압</v>
          </cell>
          <cell r="T395" t="str">
            <v>고정요금</v>
          </cell>
          <cell r="U395" t="str">
            <v>196</v>
          </cell>
          <cell r="V395" t="str">
            <v>7kw</v>
          </cell>
          <cell r="X395" t="str">
            <v>2018-01-29 14:13:45</v>
          </cell>
          <cell r="Y395" t="str">
            <v>경기도</v>
          </cell>
          <cell r="Z395" t="str">
            <v>남양주시</v>
          </cell>
          <cell r="AA395" t="str">
            <v>윤동현</v>
          </cell>
          <cell r="AE395" t="str">
            <v>경기도 남양주시 화도읍 맷돌로 115</v>
          </cell>
          <cell r="AF395" t="str">
            <v>마석 중흥S클래스빌</v>
          </cell>
          <cell r="AG395" t="str">
            <v>경기도 남양주시 화도읍 마석우리 349</v>
          </cell>
          <cell r="AH395" t="str">
            <v>마석 중흥S클래스빌</v>
          </cell>
          <cell r="AI395" t="str">
            <v/>
          </cell>
          <cell r="AJ395" t="str">
            <v>기타시설</v>
          </cell>
          <cell r="AK395" t="str">
            <v>아파트</v>
          </cell>
          <cell r="AL395" t="str">
            <v>37.6582615</v>
          </cell>
          <cell r="AM395" t="str">
            <v>127.3029865</v>
          </cell>
          <cell r="AN395" t="str">
            <v>지엔텔18-8</v>
          </cell>
          <cell r="AO395" t="str">
            <v>10-2792-6860</v>
          </cell>
          <cell r="AP395" t="str">
            <v>IOT연동</v>
          </cell>
        </row>
        <row r="396">
          <cell r="B396">
            <v>1180</v>
          </cell>
          <cell r="C396" t="str">
            <v>20AF36A2DD40</v>
          </cell>
          <cell r="D396" t="str">
            <v>태성대아파트</v>
          </cell>
          <cell r="E396" t="str">
            <v>000636</v>
          </cell>
          <cell r="F396" t="str">
            <v>01</v>
          </cell>
          <cell r="G396" t="str">
            <v>지차저</v>
          </cell>
          <cell r="H396" t="str">
            <v>부분개방</v>
          </cell>
          <cell r="I396" t="str">
            <v>비공개</v>
          </cell>
          <cell r="J396" t="str">
            <v>등록</v>
          </cell>
          <cell r="K396" t="str">
            <v>전송</v>
          </cell>
          <cell r="L396" t="str">
            <v>클린일렉스</v>
          </cell>
          <cell r="M396" t="str">
            <v>KL40-BC</v>
          </cell>
          <cell r="N396" t="str">
            <v>운영중</v>
          </cell>
          <cell r="O396" t="str">
            <v>운영중</v>
          </cell>
          <cell r="Q396" t="str">
            <v>대기</v>
          </cell>
          <cell r="R396" t="str">
            <v>2022-11-11 13:52:30</v>
          </cell>
          <cell r="S396" t="str">
            <v>고압</v>
          </cell>
          <cell r="T396" t="str">
            <v>고정요금</v>
          </cell>
          <cell r="U396" t="str">
            <v>196</v>
          </cell>
          <cell r="V396" t="str">
            <v>7kw</v>
          </cell>
          <cell r="X396" t="str">
            <v>2018-01-19 09:21:28</v>
          </cell>
          <cell r="Y396" t="str">
            <v>서울특별시</v>
          </cell>
          <cell r="Z396" t="str">
            <v>동작구</v>
          </cell>
          <cell r="AA396" t="str">
            <v>정희상</v>
          </cell>
          <cell r="AB396">
            <v>44900</v>
          </cell>
          <cell r="AC396" t="str">
            <v>OK</v>
          </cell>
          <cell r="AE396" t="str">
            <v>서울특별시 동작구 여의대방로16길 1</v>
          </cell>
          <cell r="AF396" t="str">
            <v>태성대아파트</v>
          </cell>
          <cell r="AG396" t="str">
            <v>서울특별시 동작구 신대방동 385-2</v>
          </cell>
          <cell r="AH396" t="str">
            <v>태성대아파트</v>
          </cell>
          <cell r="AI396" t="str">
            <v>4105동-지하1층 4번 기둥, B57,  상가층-35번 기둥</v>
          </cell>
          <cell r="AJ396" t="str">
            <v>기타시설</v>
          </cell>
          <cell r="AK396" t="str">
            <v>아파트</v>
          </cell>
          <cell r="AL396" t="str">
            <v>37.49584687210887</v>
          </cell>
          <cell r="AM396" t="str">
            <v>126.9172094190876</v>
          </cell>
          <cell r="AN396" t="str">
            <v>지엔텔17-991</v>
          </cell>
          <cell r="AO396" t="str">
            <v>01-5494-7494</v>
          </cell>
          <cell r="AP396" t="str">
            <v>IOT연동</v>
          </cell>
        </row>
        <row r="397">
          <cell r="B397">
            <v>1183</v>
          </cell>
          <cell r="C397" t="str">
            <v>20AF36A2DD5F</v>
          </cell>
          <cell r="D397" t="str">
            <v>안산시 감골시민홀</v>
          </cell>
          <cell r="E397" t="str">
            <v>000646</v>
          </cell>
          <cell r="F397" t="str">
            <v>01</v>
          </cell>
          <cell r="G397" t="str">
            <v>지차저</v>
          </cell>
          <cell r="H397" t="str">
            <v>완전개방</v>
          </cell>
          <cell r="I397" t="str">
            <v>공개</v>
          </cell>
          <cell r="J397" t="str">
            <v>등록</v>
          </cell>
          <cell r="K397" t="str">
            <v>전송</v>
          </cell>
          <cell r="L397" t="str">
            <v>클린일렉스</v>
          </cell>
          <cell r="M397" t="str">
            <v>KL40-BC</v>
          </cell>
          <cell r="N397" t="str">
            <v>운영중</v>
          </cell>
          <cell r="O397" t="str">
            <v>운영중</v>
          </cell>
          <cell r="P397" t="str">
            <v>2022-02-07 10:26:14</v>
          </cell>
          <cell r="Q397" t="str">
            <v>충전중</v>
          </cell>
          <cell r="R397" t="str">
            <v>2022-11-11 10:50:19</v>
          </cell>
          <cell r="S397" t="str">
            <v>고압</v>
          </cell>
          <cell r="T397" t="str">
            <v>고정요금</v>
          </cell>
          <cell r="U397" t="str">
            <v>196</v>
          </cell>
          <cell r="V397" t="str">
            <v>7kw</v>
          </cell>
          <cell r="W397" t="str">
            <v/>
          </cell>
          <cell r="X397" t="str">
            <v>2018-01-22 14:07:34</v>
          </cell>
          <cell r="Y397" t="str">
            <v>경기도</v>
          </cell>
          <cell r="Z397" t="str">
            <v>안산시</v>
          </cell>
          <cell r="AA397" t="str">
            <v>김태우</v>
          </cell>
          <cell r="AE397" t="str">
            <v>경기도 안산시 상록구 석호로 226</v>
          </cell>
          <cell r="AF397" t="str">
            <v>안산시 감골시민홀</v>
          </cell>
          <cell r="AG397" t="str">
            <v>경기도 안산시 상록구 사동 1342</v>
          </cell>
          <cell r="AH397" t="str">
            <v>안산시 감골시민홀</v>
          </cell>
          <cell r="AI397" t="str">
            <v>지상1층주차장</v>
          </cell>
          <cell r="AJ397" t="str">
            <v>공공시설</v>
          </cell>
          <cell r="AK397" t="str">
            <v>지자체 시설</v>
          </cell>
          <cell r="AL397" t="str">
            <v>37.293379</v>
          </cell>
          <cell r="AM397" t="str">
            <v>126.855314</v>
          </cell>
          <cell r="AN397" t="str">
            <v>경기도청17-36</v>
          </cell>
          <cell r="AO397" t="str">
            <v>02-4462-9112</v>
          </cell>
          <cell r="AP397" t="str">
            <v>IOT연동</v>
          </cell>
        </row>
        <row r="398">
          <cell r="B398">
            <v>1187</v>
          </cell>
          <cell r="C398" t="str">
            <v>20AF36A2D7B9</v>
          </cell>
          <cell r="D398" t="str">
            <v>삼성쉐르빌아파트</v>
          </cell>
          <cell r="E398" t="str">
            <v>000650</v>
          </cell>
          <cell r="F398" t="str">
            <v>01</v>
          </cell>
          <cell r="G398" t="str">
            <v>지차저</v>
          </cell>
          <cell r="H398" t="str">
            <v>부분개방</v>
          </cell>
          <cell r="I398" t="str">
            <v>비공개</v>
          </cell>
          <cell r="J398" t="str">
            <v>등록</v>
          </cell>
          <cell r="K398" t="str">
            <v>전송</v>
          </cell>
          <cell r="L398" t="str">
            <v>클린일렉스</v>
          </cell>
          <cell r="M398" t="str">
            <v>KL40-BC</v>
          </cell>
          <cell r="N398" t="str">
            <v>운영중</v>
          </cell>
          <cell r="O398" t="str">
            <v>운영중</v>
          </cell>
          <cell r="Q398" t="str">
            <v>대기</v>
          </cell>
          <cell r="R398" t="str">
            <v>2022-11-11 13:51:18</v>
          </cell>
          <cell r="S398" t="str">
            <v>고압</v>
          </cell>
          <cell r="T398" t="str">
            <v>고정요금</v>
          </cell>
          <cell r="U398" t="str">
            <v>196</v>
          </cell>
          <cell r="V398" t="str">
            <v>7kw</v>
          </cell>
          <cell r="X398" t="str">
            <v>2018-01-22 14:36:18</v>
          </cell>
          <cell r="Y398" t="str">
            <v>경기도</v>
          </cell>
          <cell r="Z398" t="str">
            <v>용인시</v>
          </cell>
          <cell r="AA398" t="str">
            <v>서부지점</v>
          </cell>
          <cell r="AE398" t="str">
            <v>경기도 용인시 처인구 포곡읍 포곡로 159</v>
          </cell>
          <cell r="AF398" t="str">
            <v>삼성쉐르빌아파트</v>
          </cell>
          <cell r="AG398" t="str">
            <v>경기도 용인시 처인구 포곡읍 둔전리 449</v>
          </cell>
          <cell r="AH398" t="str">
            <v>삼성쉐르빌아파트</v>
          </cell>
          <cell r="AI398" t="str">
            <v/>
          </cell>
          <cell r="AJ398" t="str">
            <v>기타시설</v>
          </cell>
          <cell r="AK398" t="str">
            <v>아파트</v>
          </cell>
          <cell r="AL398" t="str">
            <v>37.273678</v>
          </cell>
          <cell r="AM398" t="str">
            <v>127.2211018</v>
          </cell>
          <cell r="AN398" t="str">
            <v>지엔텔17-997</v>
          </cell>
          <cell r="AO398" t="str">
            <v>02-4476-4402</v>
          </cell>
          <cell r="AP398" t="str">
            <v>IOT연동</v>
          </cell>
        </row>
        <row r="399">
          <cell r="B399">
            <v>1189</v>
          </cell>
          <cell r="C399" t="str">
            <v>20AF36A2DEB1</v>
          </cell>
          <cell r="D399" t="str">
            <v>남양주시 진접오남행정복지센터</v>
          </cell>
          <cell r="E399" t="str">
            <v>000668</v>
          </cell>
          <cell r="F399" t="str">
            <v>02</v>
          </cell>
          <cell r="G399" t="str">
            <v>지차저</v>
          </cell>
          <cell r="H399" t="str">
            <v>완전개방</v>
          </cell>
          <cell r="I399" t="str">
            <v>공개</v>
          </cell>
          <cell r="J399" t="str">
            <v>등록</v>
          </cell>
          <cell r="K399" t="str">
            <v>전송</v>
          </cell>
          <cell r="L399" t="str">
            <v>클린일렉스</v>
          </cell>
          <cell r="M399" t="str">
            <v>KL40-BC</v>
          </cell>
          <cell r="N399" t="str">
            <v>운영중</v>
          </cell>
          <cell r="O399" t="str">
            <v>운영중</v>
          </cell>
          <cell r="Q399" t="str">
            <v>대기</v>
          </cell>
          <cell r="R399" t="str">
            <v>2022-11-11 13:53:03</v>
          </cell>
          <cell r="S399" t="str">
            <v>저압</v>
          </cell>
          <cell r="T399" t="str">
            <v>고정요금</v>
          </cell>
          <cell r="U399" t="str">
            <v>196</v>
          </cell>
          <cell r="V399" t="str">
            <v>7kw</v>
          </cell>
          <cell r="X399" t="str">
            <v>2018-01-22 14:10:08</v>
          </cell>
          <cell r="Y399" t="str">
            <v>경기도</v>
          </cell>
          <cell r="Z399" t="str">
            <v>남양주시</v>
          </cell>
          <cell r="AA399" t="str">
            <v>윤동현</v>
          </cell>
          <cell r="AE399" t="str">
            <v>경기도 남양주시 진접읍 금강로 1509-26</v>
          </cell>
          <cell r="AF399" t="str">
            <v>남양주시 진접오남행정복지센터</v>
          </cell>
          <cell r="AG399" t="str">
            <v>경기도 남양주시 진접읍 장현리 68-39</v>
          </cell>
          <cell r="AH399" t="str">
            <v>남양주시 진접오남행정복지센터</v>
          </cell>
          <cell r="AI399" t="str">
            <v>지상1층주차장</v>
          </cell>
          <cell r="AJ399" t="str">
            <v>공공시설</v>
          </cell>
          <cell r="AK399" t="str">
            <v>주민센터(면사무소)</v>
          </cell>
          <cell r="AL399" t="str">
            <v>37.726335</v>
          </cell>
          <cell r="AM399" t="str">
            <v>127.189858</v>
          </cell>
          <cell r="AN399" t="str">
            <v>경기도청17-22</v>
          </cell>
          <cell r="AO399" t="str">
            <v>10-2779-0845</v>
          </cell>
          <cell r="AP399" t="str">
            <v>IOT연동</v>
          </cell>
        </row>
        <row r="400">
          <cell r="B400">
            <v>1193</v>
          </cell>
          <cell r="C400" t="str">
            <v>20AF36A2D7AC</v>
          </cell>
          <cell r="D400" t="str">
            <v>우주마루아파트</v>
          </cell>
          <cell r="E400" t="str">
            <v>000638</v>
          </cell>
          <cell r="F400" t="str">
            <v>02</v>
          </cell>
          <cell r="G400" t="str">
            <v>지차저</v>
          </cell>
          <cell r="H400" t="str">
            <v>부분개방</v>
          </cell>
          <cell r="I400" t="str">
            <v>비공개</v>
          </cell>
          <cell r="J400" t="str">
            <v>등록</v>
          </cell>
          <cell r="K400" t="str">
            <v>전송</v>
          </cell>
          <cell r="L400" t="str">
            <v>클린일렉스</v>
          </cell>
          <cell r="M400" t="str">
            <v>KL40-BC</v>
          </cell>
          <cell r="N400" t="str">
            <v>운영중</v>
          </cell>
          <cell r="O400" t="str">
            <v>운영중</v>
          </cell>
          <cell r="Q400" t="str">
            <v>대기</v>
          </cell>
          <cell r="R400" t="str">
            <v>2022-11-11 13:57:27</v>
          </cell>
          <cell r="S400" t="str">
            <v>고압</v>
          </cell>
          <cell r="T400" t="str">
            <v>고정요금</v>
          </cell>
          <cell r="U400" t="str">
            <v>196</v>
          </cell>
          <cell r="V400" t="str">
            <v>7kw</v>
          </cell>
          <cell r="X400" t="str">
            <v>2018-01-19 09:37:17</v>
          </cell>
          <cell r="Y400" t="str">
            <v>서울특별시</v>
          </cell>
          <cell r="Z400" t="str">
            <v>영등포구</v>
          </cell>
          <cell r="AA400" t="str">
            <v>오나단</v>
          </cell>
          <cell r="AB400">
            <v>44900</v>
          </cell>
          <cell r="AC400" t="str">
            <v>OK</v>
          </cell>
          <cell r="AE400" t="str">
            <v>서울특별시 영등포구 여의대방로45길 1</v>
          </cell>
          <cell r="AF400" t="str">
            <v>우주마루아파트</v>
          </cell>
          <cell r="AG400" t="str">
            <v>서울특별시 영등포구 신길동 1164</v>
          </cell>
          <cell r="AH400" t="str">
            <v>우주마루아파트</v>
          </cell>
          <cell r="AI400" t="str">
            <v/>
          </cell>
          <cell r="AJ400" t="str">
            <v>기타시설</v>
          </cell>
          <cell r="AK400" t="str">
            <v>아파트</v>
          </cell>
          <cell r="AL400" t="str">
            <v>37.5080814</v>
          </cell>
          <cell r="AM400" t="str">
            <v>126.9230126</v>
          </cell>
          <cell r="AN400" t="str">
            <v>지엔텔17-993</v>
          </cell>
          <cell r="AO400" t="str">
            <v>01-5494-7207</v>
          </cell>
          <cell r="AP400" t="str">
            <v>IOT연동</v>
          </cell>
        </row>
        <row r="401">
          <cell r="B401">
            <v>1199</v>
          </cell>
          <cell r="C401" t="str">
            <v>20AF36A2DD5E</v>
          </cell>
          <cell r="D401" t="str">
            <v>신일유토빌플러스아파트</v>
          </cell>
          <cell r="E401" t="str">
            <v>000660</v>
          </cell>
          <cell r="F401" t="str">
            <v>05</v>
          </cell>
          <cell r="G401" t="str">
            <v>지차저</v>
          </cell>
          <cell r="H401" t="str">
            <v>부분개방</v>
          </cell>
          <cell r="I401" t="str">
            <v>비공개</v>
          </cell>
          <cell r="J401" t="str">
            <v>등록</v>
          </cell>
          <cell r="K401" t="str">
            <v>전송</v>
          </cell>
          <cell r="L401" t="str">
            <v>클린일렉스</v>
          </cell>
          <cell r="M401" t="str">
            <v>KL40-BC</v>
          </cell>
          <cell r="N401" t="str">
            <v>운영중</v>
          </cell>
          <cell r="O401" t="str">
            <v>운영중</v>
          </cell>
          <cell r="Q401" t="str">
            <v>대기</v>
          </cell>
          <cell r="R401" t="str">
            <v>2022-11-11 13:56:14</v>
          </cell>
          <cell r="S401" t="str">
            <v>고압</v>
          </cell>
          <cell r="T401" t="str">
            <v>고정요금</v>
          </cell>
          <cell r="U401" t="str">
            <v>196</v>
          </cell>
          <cell r="V401" t="str">
            <v>7kw</v>
          </cell>
          <cell r="X401" t="str">
            <v>2018-01-23 13:38:35</v>
          </cell>
          <cell r="Y401" t="str">
            <v>경기도</v>
          </cell>
          <cell r="Z401" t="str">
            <v>의정부시</v>
          </cell>
          <cell r="AA401" t="str">
            <v>오준석</v>
          </cell>
          <cell r="AE401" t="str">
            <v>경기도 의정부시 평화로202번길 20</v>
          </cell>
          <cell r="AF401" t="str">
            <v>신일유토빌플러스아파트</v>
          </cell>
          <cell r="AG401" t="str">
            <v>경기도 의정부시 호원동 461</v>
          </cell>
          <cell r="AH401" t="str">
            <v>신일유토빌플러스아파트</v>
          </cell>
          <cell r="AI401" t="str">
            <v/>
          </cell>
          <cell r="AJ401" t="str">
            <v>기타시설</v>
          </cell>
          <cell r="AK401" t="str">
            <v>아파트</v>
          </cell>
          <cell r="AL401" t="str">
            <v>37.7088299</v>
          </cell>
          <cell r="AM401" t="str">
            <v>127.0497729</v>
          </cell>
          <cell r="AN401" t="str">
            <v>지엔텔17-1031</v>
          </cell>
          <cell r="AO401" t="str">
            <v>10-2778-0151</v>
          </cell>
          <cell r="AP401" t="str">
            <v>IOT연동</v>
          </cell>
        </row>
        <row r="402">
          <cell r="B402">
            <v>1200</v>
          </cell>
          <cell r="C402" t="str">
            <v>20AF36A2DD64</v>
          </cell>
          <cell r="D402" t="str">
            <v>대방노블랜드아파트</v>
          </cell>
          <cell r="E402" t="str">
            <v>000659</v>
          </cell>
          <cell r="F402" t="str">
            <v>01</v>
          </cell>
          <cell r="G402" t="str">
            <v>지차저</v>
          </cell>
          <cell r="H402" t="str">
            <v>부분개방</v>
          </cell>
          <cell r="I402" t="str">
            <v>비공개</v>
          </cell>
          <cell r="J402" t="str">
            <v>등록</v>
          </cell>
          <cell r="K402" t="str">
            <v>전송</v>
          </cell>
          <cell r="L402" t="str">
            <v>클린일렉스</v>
          </cell>
          <cell r="M402" t="str">
            <v>KL40-BC</v>
          </cell>
          <cell r="N402" t="str">
            <v>운영중</v>
          </cell>
          <cell r="O402" t="str">
            <v>운영중</v>
          </cell>
          <cell r="Q402" t="str">
            <v>대기</v>
          </cell>
          <cell r="R402" t="str">
            <v>2022-11-11 13:50:57</v>
          </cell>
          <cell r="S402" t="str">
            <v>고압</v>
          </cell>
          <cell r="T402" t="str">
            <v>고정요금</v>
          </cell>
          <cell r="U402" t="str">
            <v>196</v>
          </cell>
          <cell r="V402" t="str">
            <v>7kw</v>
          </cell>
          <cell r="X402" t="str">
            <v>2018-01-23 13:29:12</v>
          </cell>
          <cell r="Y402" t="str">
            <v>경기도</v>
          </cell>
          <cell r="Z402" t="str">
            <v>파주시</v>
          </cell>
          <cell r="AA402" t="str">
            <v>장상주</v>
          </cell>
          <cell r="AE402" t="str">
            <v>경기도 파주시 평화로 280</v>
          </cell>
          <cell r="AF402" t="str">
            <v>대방노블랜드아파트</v>
          </cell>
          <cell r="AG402" t="str">
            <v>경기도 파주시 야동동 587</v>
          </cell>
          <cell r="AH402" t="str">
            <v>대방노블랜드아파트</v>
          </cell>
          <cell r="AI402" t="str">
            <v/>
          </cell>
          <cell r="AJ402" t="str">
            <v>기타시설</v>
          </cell>
          <cell r="AK402" t="str">
            <v>아파트</v>
          </cell>
          <cell r="AL402" t="str">
            <v>37.7741937</v>
          </cell>
          <cell r="AM402" t="str">
            <v>126.7504436</v>
          </cell>
          <cell r="AN402" t="str">
            <v>지엔텔17-1032</v>
          </cell>
          <cell r="AO402" t="str">
            <v>10-2778-5281</v>
          </cell>
          <cell r="AP402" t="str">
            <v>IOT연동</v>
          </cell>
        </row>
        <row r="403">
          <cell r="B403">
            <v>1203</v>
          </cell>
          <cell r="C403" t="str">
            <v>20AF36A2D7E3</v>
          </cell>
          <cell r="D403" t="str">
            <v>청명호수마을신안인스빌</v>
          </cell>
          <cell r="E403" t="str">
            <v>000639</v>
          </cell>
          <cell r="F403" t="str">
            <v>03</v>
          </cell>
          <cell r="G403" t="str">
            <v>지차저</v>
          </cell>
          <cell r="H403" t="str">
            <v>부분개방</v>
          </cell>
          <cell r="I403" t="str">
            <v>비공개</v>
          </cell>
          <cell r="J403" t="str">
            <v>등록</v>
          </cell>
          <cell r="K403" t="str">
            <v>전송</v>
          </cell>
          <cell r="L403" t="str">
            <v>클린일렉스</v>
          </cell>
          <cell r="M403" t="str">
            <v>KL40-BC</v>
          </cell>
          <cell r="N403" t="str">
            <v>운영중</v>
          </cell>
          <cell r="O403" t="str">
            <v>운영중</v>
          </cell>
          <cell r="Q403" t="str">
            <v>대기</v>
          </cell>
          <cell r="R403" t="str">
            <v>2022-11-11 13:57:59</v>
          </cell>
          <cell r="S403" t="str">
            <v>고압</v>
          </cell>
          <cell r="T403" t="str">
            <v>고정요금</v>
          </cell>
          <cell r="U403" t="str">
            <v>196</v>
          </cell>
          <cell r="V403" t="str">
            <v>7kw</v>
          </cell>
          <cell r="X403" t="str">
            <v>2018-01-19 09:50:15</v>
          </cell>
          <cell r="Y403" t="str">
            <v>경기도</v>
          </cell>
          <cell r="Z403" t="str">
            <v>용인시</v>
          </cell>
          <cell r="AA403" t="str">
            <v>서부지점</v>
          </cell>
          <cell r="AE403" t="str">
            <v>경기도 용인시 기흥구 덕영대로 1871</v>
          </cell>
          <cell r="AF403" t="str">
            <v>청명호수마을신안인스빌</v>
          </cell>
          <cell r="AG403" t="str">
            <v>경기도 용인시 기흥구 하갈동 631</v>
          </cell>
          <cell r="AH403" t="str">
            <v>청명호수마을신안인스빌</v>
          </cell>
          <cell r="AI403" t="str">
            <v>지하1층 102동입구</v>
          </cell>
          <cell r="AJ403" t="str">
            <v>기타시설</v>
          </cell>
          <cell r="AK403" t="str">
            <v>아파트</v>
          </cell>
          <cell r="AL403" t="str">
            <v>37.2550527</v>
          </cell>
          <cell r="AM403" t="str">
            <v>127.0888111</v>
          </cell>
          <cell r="AN403" t="str">
            <v>지엔텔17-994</v>
          </cell>
          <cell r="AO403" t="str">
            <v>02-4479-9125</v>
          </cell>
          <cell r="AP403" t="str">
            <v>IOT연동</v>
          </cell>
        </row>
        <row r="404">
          <cell r="B404">
            <v>1204</v>
          </cell>
          <cell r="C404" t="str">
            <v>20AF36A2D7C1</v>
          </cell>
          <cell r="D404" t="str">
            <v>우주마루아파트</v>
          </cell>
          <cell r="E404" t="str">
            <v>000638</v>
          </cell>
          <cell r="F404" t="str">
            <v>03</v>
          </cell>
          <cell r="G404" t="str">
            <v>지차저</v>
          </cell>
          <cell r="H404" t="str">
            <v>부분개방</v>
          </cell>
          <cell r="I404" t="str">
            <v>비공개</v>
          </cell>
          <cell r="J404" t="str">
            <v>등록</v>
          </cell>
          <cell r="K404" t="str">
            <v>전송</v>
          </cell>
          <cell r="L404" t="str">
            <v>클린일렉스</v>
          </cell>
          <cell r="M404" t="str">
            <v>KL40-BC</v>
          </cell>
          <cell r="N404" t="str">
            <v>운영중</v>
          </cell>
          <cell r="O404" t="str">
            <v>운영중</v>
          </cell>
          <cell r="Q404" t="str">
            <v>대기</v>
          </cell>
          <cell r="R404" t="str">
            <v>2022-11-11 13:57:20</v>
          </cell>
          <cell r="S404" t="str">
            <v>고압</v>
          </cell>
          <cell r="T404" t="str">
            <v>고정요금</v>
          </cell>
          <cell r="U404" t="str">
            <v>196</v>
          </cell>
          <cell r="V404" t="str">
            <v>7kw</v>
          </cell>
          <cell r="X404" t="str">
            <v>2018-01-19 09:42:39</v>
          </cell>
          <cell r="Y404" t="str">
            <v>서울특별시</v>
          </cell>
          <cell r="Z404" t="str">
            <v>영등포구</v>
          </cell>
          <cell r="AA404" t="str">
            <v>오나단</v>
          </cell>
          <cell r="AB404">
            <v>44900</v>
          </cell>
          <cell r="AC404" t="str">
            <v>OK</v>
          </cell>
          <cell r="AE404" t="str">
            <v>서울특별시 영등포구 여의대방로45길 1</v>
          </cell>
          <cell r="AF404" t="str">
            <v>우주마루아파트</v>
          </cell>
          <cell r="AG404" t="str">
            <v>서울특별시 영등포구 신길동 1164</v>
          </cell>
          <cell r="AH404" t="str">
            <v>우주마루아파트</v>
          </cell>
          <cell r="AI404" t="str">
            <v/>
          </cell>
          <cell r="AJ404" t="str">
            <v>기타시설</v>
          </cell>
          <cell r="AK404" t="str">
            <v>아파트</v>
          </cell>
          <cell r="AL404" t="str">
            <v>37.5080814</v>
          </cell>
          <cell r="AM404" t="str">
            <v>126.9230126</v>
          </cell>
          <cell r="AN404" t="str">
            <v>지엔텔17-993</v>
          </cell>
          <cell r="AO404" t="str">
            <v>01-5494-7154</v>
          </cell>
          <cell r="AP404" t="str">
            <v>IOT연동</v>
          </cell>
        </row>
        <row r="405">
          <cell r="B405">
            <v>1205</v>
          </cell>
          <cell r="C405" t="str">
            <v>20AF36A2C385</v>
          </cell>
          <cell r="D405" t="str">
            <v>아현아이파크아파트</v>
          </cell>
          <cell r="E405" t="str">
            <v>000643</v>
          </cell>
          <cell r="F405" t="str">
            <v>05</v>
          </cell>
          <cell r="G405" t="str">
            <v>지차저</v>
          </cell>
          <cell r="H405" t="str">
            <v>부분개방</v>
          </cell>
          <cell r="I405" t="str">
            <v>비공개</v>
          </cell>
          <cell r="J405" t="str">
            <v>등록</v>
          </cell>
          <cell r="K405" t="str">
            <v>전송</v>
          </cell>
          <cell r="L405" t="str">
            <v>클린일렉스</v>
          </cell>
          <cell r="M405" t="str">
            <v>KL40-BC</v>
          </cell>
          <cell r="N405" t="str">
            <v>운영중</v>
          </cell>
          <cell r="O405" t="str">
            <v>운영중</v>
          </cell>
          <cell r="Q405" t="str">
            <v>대기</v>
          </cell>
          <cell r="R405" t="str">
            <v>2022-11-11 13:53:07</v>
          </cell>
          <cell r="S405" t="str">
            <v>고압</v>
          </cell>
          <cell r="T405" t="str">
            <v>고정요금</v>
          </cell>
          <cell r="U405" t="str">
            <v>196</v>
          </cell>
          <cell r="V405" t="str">
            <v>7kw</v>
          </cell>
          <cell r="X405" t="str">
            <v>2018-01-19 11:30:38</v>
          </cell>
          <cell r="Y405" t="str">
            <v>서울특별시</v>
          </cell>
          <cell r="Z405" t="str">
            <v>마포구</v>
          </cell>
          <cell r="AA405" t="str">
            <v>김상규</v>
          </cell>
          <cell r="AE405" t="str">
            <v>서울특별시 마포구 마포대로 246</v>
          </cell>
          <cell r="AF405" t="str">
            <v>아현아이파크아파트</v>
          </cell>
          <cell r="AG405" t="str">
            <v>서울특별시 마포구 아현동 802</v>
          </cell>
          <cell r="AH405" t="str">
            <v>아현아이파크아파트</v>
          </cell>
          <cell r="AI405" t="str">
            <v/>
          </cell>
          <cell r="AJ405" t="str">
            <v>기타시설</v>
          </cell>
          <cell r="AK405" t="str">
            <v>아파트</v>
          </cell>
          <cell r="AL405" t="str">
            <v>37.5553207</v>
          </cell>
          <cell r="AM405" t="str">
            <v>126.9585631</v>
          </cell>
          <cell r="AN405" t="str">
            <v>지엔텔17-990</v>
          </cell>
          <cell r="AO405" t="str">
            <v>01-5500-6738</v>
          </cell>
          <cell r="AP405" t="str">
            <v>IOT연동</v>
          </cell>
        </row>
        <row r="406">
          <cell r="B406">
            <v>1209</v>
          </cell>
          <cell r="C406" t="str">
            <v>20AF36A2D6F8</v>
          </cell>
          <cell r="D406" t="str">
            <v>삼성쉐르빌아파트</v>
          </cell>
          <cell r="E406" t="str">
            <v>000650</v>
          </cell>
          <cell r="F406" t="str">
            <v>02</v>
          </cell>
          <cell r="G406" t="str">
            <v>지차저</v>
          </cell>
          <cell r="H406" t="str">
            <v>부분개방</v>
          </cell>
          <cell r="I406" t="str">
            <v>비공개</v>
          </cell>
          <cell r="J406" t="str">
            <v>등록</v>
          </cell>
          <cell r="K406" t="str">
            <v>전송</v>
          </cell>
          <cell r="L406" t="str">
            <v>클린일렉스</v>
          </cell>
          <cell r="M406" t="str">
            <v>KL40-BC</v>
          </cell>
          <cell r="N406" t="str">
            <v>운영중</v>
          </cell>
          <cell r="O406" t="str">
            <v>운영중</v>
          </cell>
          <cell r="Q406" t="str">
            <v>충전완료</v>
          </cell>
          <cell r="R406" t="str">
            <v>2022-11-11 13:53:29</v>
          </cell>
          <cell r="S406" t="str">
            <v>고압</v>
          </cell>
          <cell r="T406" t="str">
            <v>고정요금</v>
          </cell>
          <cell r="U406" t="str">
            <v>196</v>
          </cell>
          <cell r="V406" t="str">
            <v>7kw</v>
          </cell>
          <cell r="X406" t="str">
            <v>2018-01-23 09:40:14</v>
          </cell>
          <cell r="Y406" t="str">
            <v>경기도</v>
          </cell>
          <cell r="Z406" t="str">
            <v>용인시</v>
          </cell>
          <cell r="AA406" t="str">
            <v>서부지점</v>
          </cell>
          <cell r="AE406" t="str">
            <v>경기도 용인시 처인구 포곡읍 포곡로 159</v>
          </cell>
          <cell r="AF406" t="str">
            <v>삼성쉐르빌아파트</v>
          </cell>
          <cell r="AG406" t="str">
            <v>경기도 용인시 처인구 포곡읍 둔전리 449</v>
          </cell>
          <cell r="AH406" t="str">
            <v>삼성쉐르빌아파트</v>
          </cell>
          <cell r="AI406" t="str">
            <v/>
          </cell>
          <cell r="AJ406" t="str">
            <v>기타시설</v>
          </cell>
          <cell r="AK406" t="str">
            <v>아파트</v>
          </cell>
          <cell r="AL406" t="str">
            <v>37.273678</v>
          </cell>
          <cell r="AM406" t="str">
            <v>127.2211018</v>
          </cell>
          <cell r="AN406" t="str">
            <v>지엔텔17-997</v>
          </cell>
          <cell r="AO406" t="str">
            <v>02-4476-4402</v>
          </cell>
          <cell r="AP406" t="str">
            <v>IOT연동</v>
          </cell>
        </row>
        <row r="407">
          <cell r="B407">
            <v>1210</v>
          </cell>
          <cell r="C407" t="str">
            <v>20AF36A2DDB9</v>
          </cell>
          <cell r="D407" t="str">
            <v>삼성쉐르빌아파트</v>
          </cell>
          <cell r="E407" t="str">
            <v>000650</v>
          </cell>
          <cell r="F407" t="str">
            <v>05</v>
          </cell>
          <cell r="G407" t="str">
            <v>지차저</v>
          </cell>
          <cell r="H407" t="str">
            <v>부분개방</v>
          </cell>
          <cell r="I407" t="str">
            <v>비공개</v>
          </cell>
          <cell r="J407" t="str">
            <v>등록</v>
          </cell>
          <cell r="K407" t="str">
            <v>전송</v>
          </cell>
          <cell r="L407" t="str">
            <v>클린일렉스</v>
          </cell>
          <cell r="M407" t="str">
            <v>KL40-BC</v>
          </cell>
          <cell r="N407" t="str">
            <v>운영중</v>
          </cell>
          <cell r="O407" t="str">
            <v>운영중</v>
          </cell>
          <cell r="Q407" t="str">
            <v>대기</v>
          </cell>
          <cell r="R407" t="str">
            <v>2022-11-11 13:52:40</v>
          </cell>
          <cell r="S407" t="str">
            <v>고압</v>
          </cell>
          <cell r="T407" t="str">
            <v>고정요금</v>
          </cell>
          <cell r="U407" t="str">
            <v>196</v>
          </cell>
          <cell r="V407" t="str">
            <v>7kw</v>
          </cell>
          <cell r="X407" t="str">
            <v>2018-01-23 09:45:15</v>
          </cell>
          <cell r="Y407" t="str">
            <v>경기도</v>
          </cell>
          <cell r="Z407" t="str">
            <v>용인시</v>
          </cell>
          <cell r="AA407" t="str">
            <v>서부지점</v>
          </cell>
          <cell r="AE407" t="str">
            <v>경기도 용인시 처인구 포곡읍 포곡로 159</v>
          </cell>
          <cell r="AF407" t="str">
            <v>삼성쉐르빌아파트</v>
          </cell>
          <cell r="AG407" t="str">
            <v>경기도 용인시 처인구 포곡읍 둔전리 449</v>
          </cell>
          <cell r="AH407" t="str">
            <v>삼성쉐르빌아파트</v>
          </cell>
          <cell r="AI407" t="str">
            <v/>
          </cell>
          <cell r="AJ407" t="str">
            <v>기타시설</v>
          </cell>
          <cell r="AK407" t="str">
            <v>아파트</v>
          </cell>
          <cell r="AL407" t="str">
            <v>37.273678</v>
          </cell>
          <cell r="AM407" t="str">
            <v>127.2211018</v>
          </cell>
          <cell r="AN407" t="str">
            <v>지엔텔17-997</v>
          </cell>
          <cell r="AO407" t="str">
            <v>02-4476-4402</v>
          </cell>
          <cell r="AP407" t="str">
            <v>IOT연동</v>
          </cell>
        </row>
        <row r="408">
          <cell r="B408">
            <v>1215</v>
          </cell>
          <cell r="C408" t="str">
            <v>20AF36A2C5A5</v>
          </cell>
          <cell r="D408" t="str">
            <v>죽전아이뷰아파트</v>
          </cell>
          <cell r="E408" t="str">
            <v>000644</v>
          </cell>
          <cell r="F408" t="str">
            <v>03</v>
          </cell>
          <cell r="G408" t="str">
            <v>지차저</v>
          </cell>
          <cell r="H408" t="str">
            <v>부분개방</v>
          </cell>
          <cell r="I408" t="str">
            <v>비공개</v>
          </cell>
          <cell r="J408" t="str">
            <v>등록</v>
          </cell>
          <cell r="K408" t="str">
            <v>전송</v>
          </cell>
          <cell r="L408" t="str">
            <v>클린일렉스</v>
          </cell>
          <cell r="M408" t="str">
            <v>KL40-BC</v>
          </cell>
          <cell r="N408" t="str">
            <v>운영대기</v>
          </cell>
          <cell r="O408" t="str">
            <v>운영중</v>
          </cell>
          <cell r="Q408" t="str">
            <v>대기</v>
          </cell>
          <cell r="R408" t="str">
            <v>2022-11-11 13:54:46</v>
          </cell>
          <cell r="S408" t="str">
            <v>고압</v>
          </cell>
          <cell r="T408" t="str">
            <v>고정요금</v>
          </cell>
          <cell r="U408" t="str">
            <v>196</v>
          </cell>
          <cell r="V408" t="str">
            <v>7kw</v>
          </cell>
          <cell r="X408" t="str">
            <v>2018-01-19 11:35:01</v>
          </cell>
          <cell r="Y408" t="str">
            <v>경기도</v>
          </cell>
          <cell r="Z408" t="str">
            <v>용인시</v>
          </cell>
          <cell r="AA408" t="str">
            <v>서부지점</v>
          </cell>
          <cell r="AB408">
            <v>44901</v>
          </cell>
          <cell r="AC408" t="str">
            <v>OK</v>
          </cell>
          <cell r="AE408" t="str">
            <v>경기도 용인시 수지구 현암로 3</v>
          </cell>
          <cell r="AF408" t="str">
            <v>죽전아이뷰아파트</v>
          </cell>
          <cell r="AG408" t="str">
            <v>경기도 용인시 수지구 죽전동 883-1</v>
          </cell>
          <cell r="AH408" t="str">
            <v>죽전아이뷰아파트</v>
          </cell>
          <cell r="AI408" t="str">
            <v/>
          </cell>
          <cell r="AJ408" t="str">
            <v>기타시설</v>
          </cell>
          <cell r="AK408" t="str">
            <v>아파트</v>
          </cell>
          <cell r="AL408" t="str">
            <v>37.3322771</v>
          </cell>
          <cell r="AM408" t="str">
            <v>127.1101478</v>
          </cell>
          <cell r="AN408" t="str">
            <v>지엔텔17-1000</v>
          </cell>
          <cell r="AO408" t="str">
            <v>02-4476-4395</v>
          </cell>
          <cell r="AP408" t="str">
            <v>IOT연동</v>
          </cell>
        </row>
        <row r="409">
          <cell r="B409">
            <v>1216</v>
          </cell>
          <cell r="C409" t="str">
            <v>20AF36A2D5F5</v>
          </cell>
          <cell r="D409" t="str">
            <v>죽전아이뷰아파트</v>
          </cell>
          <cell r="E409" t="str">
            <v>000644</v>
          </cell>
          <cell r="F409" t="str">
            <v>04</v>
          </cell>
          <cell r="G409" t="str">
            <v>지차저</v>
          </cell>
          <cell r="H409" t="str">
            <v>부분개방</v>
          </cell>
          <cell r="I409" t="str">
            <v>비공개</v>
          </cell>
          <cell r="J409" t="str">
            <v>등록</v>
          </cell>
          <cell r="K409" t="str">
            <v>전송</v>
          </cell>
          <cell r="L409" t="str">
            <v>클린일렉스</v>
          </cell>
          <cell r="M409" t="str">
            <v>KL40-BC</v>
          </cell>
          <cell r="N409" t="str">
            <v>운영대기</v>
          </cell>
          <cell r="O409" t="str">
            <v>운영중</v>
          </cell>
          <cell r="Q409" t="str">
            <v>대기</v>
          </cell>
          <cell r="R409" t="str">
            <v>2022-11-11 13:53:34</v>
          </cell>
          <cell r="S409" t="str">
            <v>고압</v>
          </cell>
          <cell r="T409" t="str">
            <v>고정요금</v>
          </cell>
          <cell r="U409" t="str">
            <v>196</v>
          </cell>
          <cell r="V409" t="str">
            <v>7kw</v>
          </cell>
          <cell r="X409" t="str">
            <v>2018-01-19 11:43:18</v>
          </cell>
          <cell r="Y409" t="str">
            <v>경기도</v>
          </cell>
          <cell r="Z409" t="str">
            <v>용인시</v>
          </cell>
          <cell r="AA409" t="str">
            <v>서부지점</v>
          </cell>
          <cell r="AB409">
            <v>44901</v>
          </cell>
          <cell r="AC409" t="str">
            <v>OK</v>
          </cell>
          <cell r="AE409" t="str">
            <v>경기도 용인시 수지구 현암로 3</v>
          </cell>
          <cell r="AF409" t="str">
            <v>죽전아이뷰아파트</v>
          </cell>
          <cell r="AG409" t="str">
            <v>경기도 용인시 수지구 죽전동 883-1</v>
          </cell>
          <cell r="AH409" t="str">
            <v>죽전아이뷰아파트</v>
          </cell>
          <cell r="AI409" t="str">
            <v/>
          </cell>
          <cell r="AJ409" t="str">
            <v>기타시설</v>
          </cell>
          <cell r="AK409" t="str">
            <v>아파트</v>
          </cell>
          <cell r="AL409" t="str">
            <v>37.3322771</v>
          </cell>
          <cell r="AM409" t="str">
            <v>127.1101478</v>
          </cell>
          <cell r="AN409" t="str">
            <v>지엔텔17-1000</v>
          </cell>
          <cell r="AO409" t="str">
            <v>02-4476-4395</v>
          </cell>
          <cell r="AP409" t="str">
            <v>IOT연동</v>
          </cell>
        </row>
        <row r="410">
          <cell r="B410">
            <v>1217</v>
          </cell>
          <cell r="C410" t="str">
            <v>20AF36A2DD06</v>
          </cell>
          <cell r="D410" t="str">
            <v>죽전아이뷰아파트</v>
          </cell>
          <cell r="E410" t="str">
            <v>000644</v>
          </cell>
          <cell r="F410" t="str">
            <v>02</v>
          </cell>
          <cell r="G410" t="str">
            <v>지차저</v>
          </cell>
          <cell r="H410" t="str">
            <v>부분개방</v>
          </cell>
          <cell r="I410" t="str">
            <v>비공개</v>
          </cell>
          <cell r="J410" t="str">
            <v>등록</v>
          </cell>
          <cell r="K410" t="str">
            <v>전송</v>
          </cell>
          <cell r="L410" t="str">
            <v>클린일렉스</v>
          </cell>
          <cell r="M410" t="str">
            <v>KL40-BC</v>
          </cell>
          <cell r="N410" t="str">
            <v>운영대기</v>
          </cell>
          <cell r="O410" t="str">
            <v>운영중</v>
          </cell>
          <cell r="Q410" t="str">
            <v>대기</v>
          </cell>
          <cell r="R410" t="str">
            <v>2022-11-11 13:49:34</v>
          </cell>
          <cell r="S410" t="str">
            <v>고압</v>
          </cell>
          <cell r="T410" t="str">
            <v>고정요금</v>
          </cell>
          <cell r="U410" t="str">
            <v>196</v>
          </cell>
          <cell r="V410" t="str">
            <v>7kw</v>
          </cell>
          <cell r="X410" t="str">
            <v>2018-01-19 11:34:15</v>
          </cell>
          <cell r="Y410" t="str">
            <v>경기도</v>
          </cell>
          <cell r="Z410" t="str">
            <v>용인시</v>
          </cell>
          <cell r="AA410" t="str">
            <v>서부지점</v>
          </cell>
          <cell r="AB410">
            <v>44901</v>
          </cell>
          <cell r="AC410" t="str">
            <v>OK</v>
          </cell>
          <cell r="AE410" t="str">
            <v>경기도 용인시 수지구 현암로 3</v>
          </cell>
          <cell r="AF410" t="str">
            <v>죽전아이뷰아파트</v>
          </cell>
          <cell r="AG410" t="str">
            <v>경기도 용인시 수지구 죽전동 883-1</v>
          </cell>
          <cell r="AH410" t="str">
            <v>죽전아이뷰아파트</v>
          </cell>
          <cell r="AI410" t="str">
            <v/>
          </cell>
          <cell r="AJ410" t="str">
            <v>기타시설</v>
          </cell>
          <cell r="AK410" t="str">
            <v>아파트</v>
          </cell>
          <cell r="AL410" t="str">
            <v>37.3322771</v>
          </cell>
          <cell r="AM410" t="str">
            <v>127.1101478</v>
          </cell>
          <cell r="AN410" t="str">
            <v>지엔텔17-1000</v>
          </cell>
          <cell r="AO410" t="str">
            <v>02-4476-4395</v>
          </cell>
          <cell r="AP410" t="str">
            <v>IOT연동</v>
          </cell>
        </row>
        <row r="411">
          <cell r="B411">
            <v>1219</v>
          </cell>
          <cell r="C411" t="str">
            <v>20AF36A2CCE6</v>
          </cell>
          <cell r="D411" t="str">
            <v>운암대동황토방아파트</v>
          </cell>
          <cell r="E411" t="str">
            <v>000654</v>
          </cell>
          <cell r="F411" t="str">
            <v>01</v>
          </cell>
          <cell r="G411" t="str">
            <v>지차저</v>
          </cell>
          <cell r="H411" t="str">
            <v>부분개방</v>
          </cell>
          <cell r="I411" t="str">
            <v>비공개</v>
          </cell>
          <cell r="J411" t="str">
            <v>등록</v>
          </cell>
          <cell r="K411" t="str">
            <v>전송</v>
          </cell>
          <cell r="L411" t="str">
            <v>클린일렉스</v>
          </cell>
          <cell r="M411" t="str">
            <v>KL40-BC</v>
          </cell>
          <cell r="N411" t="str">
            <v>운영중</v>
          </cell>
          <cell r="O411" t="str">
            <v>운영중</v>
          </cell>
          <cell r="Q411" t="str">
            <v>대기</v>
          </cell>
          <cell r="R411" t="str">
            <v>2022-11-11 13:52:51</v>
          </cell>
          <cell r="S411" t="str">
            <v>고압</v>
          </cell>
          <cell r="T411" t="str">
            <v>고정요금</v>
          </cell>
          <cell r="U411" t="str">
            <v>196</v>
          </cell>
          <cell r="V411" t="str">
            <v>7kw</v>
          </cell>
          <cell r="X411" t="str">
            <v>2018-01-23 09:50:20</v>
          </cell>
          <cell r="Y411" t="str">
            <v>경기도</v>
          </cell>
          <cell r="Z411" t="str">
            <v>오산시</v>
          </cell>
          <cell r="AA411" t="str">
            <v>서부지점</v>
          </cell>
          <cell r="AE411" t="str">
            <v>경기도 오산시 운암로 64</v>
          </cell>
          <cell r="AF411" t="str">
            <v>운암대동황토방아파트</v>
          </cell>
          <cell r="AG411" t="str">
            <v>경기도 오산시 오산동 923-2 운암 대동 황토방 아파트</v>
          </cell>
          <cell r="AH411" t="str">
            <v>운암대동황토방아파트</v>
          </cell>
          <cell r="AI411" t="str">
            <v/>
          </cell>
          <cell r="AJ411" t="str">
            <v>기타시설</v>
          </cell>
          <cell r="AK411" t="str">
            <v>아파트</v>
          </cell>
          <cell r="AL411" t="str">
            <v>37.1512727</v>
          </cell>
          <cell r="AM411" t="str">
            <v>127.0776669</v>
          </cell>
          <cell r="AN411" t="str">
            <v>지엔텔17-998</v>
          </cell>
          <cell r="AO411" t="str">
            <v>02-4479-1711</v>
          </cell>
          <cell r="AP411" t="str">
            <v>IOT연동</v>
          </cell>
        </row>
        <row r="412">
          <cell r="B412">
            <v>1220</v>
          </cell>
          <cell r="C412" t="str">
            <v>20AF36A2D831</v>
          </cell>
          <cell r="D412" t="str">
            <v>삼성쉐르빌아파트</v>
          </cell>
          <cell r="E412" t="str">
            <v>000650</v>
          </cell>
          <cell r="F412" t="str">
            <v>06</v>
          </cell>
          <cell r="G412" t="str">
            <v>지차저</v>
          </cell>
          <cell r="H412" t="str">
            <v>부분개방</v>
          </cell>
          <cell r="I412" t="str">
            <v>비공개</v>
          </cell>
          <cell r="J412" t="str">
            <v>등록</v>
          </cell>
          <cell r="K412" t="str">
            <v>전송</v>
          </cell>
          <cell r="L412" t="str">
            <v>클린일렉스</v>
          </cell>
          <cell r="M412" t="str">
            <v>KL40-BC</v>
          </cell>
          <cell r="N412" t="str">
            <v>운영중</v>
          </cell>
          <cell r="O412" t="str">
            <v>운영중</v>
          </cell>
          <cell r="Q412" t="str">
            <v>대기</v>
          </cell>
          <cell r="R412" t="str">
            <v>2022-11-11 13:51:24</v>
          </cell>
          <cell r="S412" t="str">
            <v>고압</v>
          </cell>
          <cell r="T412" t="str">
            <v>고정요금</v>
          </cell>
          <cell r="U412" t="str">
            <v>196</v>
          </cell>
          <cell r="V412" t="str">
            <v>7kw</v>
          </cell>
          <cell r="X412" t="str">
            <v>2018-01-23 09:46:13</v>
          </cell>
          <cell r="Y412" t="str">
            <v>경기도</v>
          </cell>
          <cell r="Z412" t="str">
            <v>용인시</v>
          </cell>
          <cell r="AA412" t="str">
            <v>서부지점</v>
          </cell>
          <cell r="AE412" t="str">
            <v>경기도 용인시 처인구 포곡읍 포곡로 159</v>
          </cell>
          <cell r="AF412" t="str">
            <v>삼성쉐르빌아파트</v>
          </cell>
          <cell r="AG412" t="str">
            <v>경기도 용인시 처인구 포곡읍 둔전리 449</v>
          </cell>
          <cell r="AH412" t="str">
            <v>삼성쉐르빌아파트</v>
          </cell>
          <cell r="AI412" t="str">
            <v/>
          </cell>
          <cell r="AJ412" t="str">
            <v>기타시설</v>
          </cell>
          <cell r="AK412" t="str">
            <v>아파트</v>
          </cell>
          <cell r="AL412" t="str">
            <v>37.273678</v>
          </cell>
          <cell r="AM412" t="str">
            <v>127.2211018</v>
          </cell>
          <cell r="AN412" t="str">
            <v>지엔텔17-997</v>
          </cell>
          <cell r="AO412" t="str">
            <v>02-4476-4402</v>
          </cell>
          <cell r="AP412" t="str">
            <v>IOT연동</v>
          </cell>
        </row>
        <row r="413">
          <cell r="B413">
            <v>1221</v>
          </cell>
          <cell r="C413" t="str">
            <v>20AF36A2C5C9</v>
          </cell>
          <cell r="D413" t="str">
            <v>안산시 호수공원실내수영장</v>
          </cell>
          <cell r="E413" t="str">
            <v>000657</v>
          </cell>
          <cell r="F413" t="str">
            <v>01</v>
          </cell>
          <cell r="G413" t="str">
            <v>지차저</v>
          </cell>
          <cell r="H413" t="str">
            <v>완전개방</v>
          </cell>
          <cell r="I413" t="str">
            <v>공개</v>
          </cell>
          <cell r="J413" t="str">
            <v>등록</v>
          </cell>
          <cell r="K413" t="str">
            <v>전송</v>
          </cell>
          <cell r="L413" t="str">
            <v>클린일렉스</v>
          </cell>
          <cell r="M413" t="str">
            <v>KL40-BC</v>
          </cell>
          <cell r="N413" t="str">
            <v>운영중</v>
          </cell>
          <cell r="O413" t="str">
            <v>운영중</v>
          </cell>
          <cell r="Q413" t="str">
            <v>대기</v>
          </cell>
          <cell r="R413" t="str">
            <v>2022-11-11 13:53:53</v>
          </cell>
          <cell r="S413" t="str">
            <v>저압</v>
          </cell>
          <cell r="T413" t="str">
            <v>고정요금</v>
          </cell>
          <cell r="U413" t="str">
            <v>196</v>
          </cell>
          <cell r="V413" t="str">
            <v>7kw</v>
          </cell>
          <cell r="X413" t="str">
            <v>2018-01-22 14:11:11</v>
          </cell>
          <cell r="Y413" t="str">
            <v>경기도</v>
          </cell>
          <cell r="Z413" t="str">
            <v>안산시</v>
          </cell>
          <cell r="AA413" t="str">
            <v>김태우</v>
          </cell>
          <cell r="AE413" t="str">
            <v>경기도 안산시 상록구 광덕대로 70</v>
          </cell>
          <cell r="AF413" t="str">
            <v>안산시 호수공원실내수영장</v>
          </cell>
          <cell r="AG413" t="str">
            <v>경기도 안산시 상록구 사동 1513</v>
          </cell>
          <cell r="AH413" t="str">
            <v>안산시 호수공원실내수영장</v>
          </cell>
          <cell r="AI413" t="str">
            <v>지상1층주차장</v>
          </cell>
          <cell r="AJ413" t="str">
            <v>공공시설</v>
          </cell>
          <cell r="AK413" t="str">
            <v>지자체 시설</v>
          </cell>
          <cell r="AL413" t="str">
            <v>37.302372</v>
          </cell>
          <cell r="AM413" t="str">
            <v>126.829701</v>
          </cell>
          <cell r="AN413" t="str">
            <v>경기도청17-37</v>
          </cell>
          <cell r="AO413" t="str">
            <v>02-4462-9050</v>
          </cell>
          <cell r="AP413" t="str">
            <v>IOT연동</v>
          </cell>
        </row>
        <row r="414">
          <cell r="B414">
            <v>1222</v>
          </cell>
          <cell r="C414" t="str">
            <v>20AF36A2D53F</v>
          </cell>
          <cell r="D414" t="str">
            <v>광명시 오리서원</v>
          </cell>
          <cell r="E414" t="str">
            <v>000658</v>
          </cell>
          <cell r="F414" t="str">
            <v>01</v>
          </cell>
          <cell r="G414" t="str">
            <v>지차저</v>
          </cell>
          <cell r="H414" t="str">
            <v>완전개방</v>
          </cell>
          <cell r="I414" t="str">
            <v>공개</v>
          </cell>
          <cell r="J414" t="str">
            <v>등록</v>
          </cell>
          <cell r="K414" t="str">
            <v>전송</v>
          </cell>
          <cell r="L414" t="str">
            <v>클린일렉스</v>
          </cell>
          <cell r="M414" t="str">
            <v>KL40-BC</v>
          </cell>
          <cell r="N414" t="str">
            <v>운영중</v>
          </cell>
          <cell r="O414" t="str">
            <v>운영중</v>
          </cell>
          <cell r="Q414" t="str">
            <v>비상버튼</v>
          </cell>
          <cell r="R414" t="str">
            <v>2022-11-11 13:51:40</v>
          </cell>
          <cell r="S414" t="str">
            <v>저압</v>
          </cell>
          <cell r="T414" t="str">
            <v>고정요금</v>
          </cell>
          <cell r="U414" t="str">
            <v>196</v>
          </cell>
          <cell r="V414" t="str">
            <v>7kw</v>
          </cell>
          <cell r="X414" t="str">
            <v>2018-01-22 14:12:17</v>
          </cell>
          <cell r="Y414" t="str">
            <v>경기도</v>
          </cell>
          <cell r="Z414" t="str">
            <v>광명시</v>
          </cell>
          <cell r="AA414" t="str">
            <v>강승원</v>
          </cell>
          <cell r="AE414" t="str">
            <v>경기도 광명시 오리로 287</v>
          </cell>
          <cell r="AF414" t="str">
            <v>광명시 오리서원</v>
          </cell>
          <cell r="AG414" t="str">
            <v>경기도 광명시 소하동 1055-3</v>
          </cell>
          <cell r="AH414" t="str">
            <v>광명시 오리서원</v>
          </cell>
          <cell r="AI414" t="str">
            <v>지상1층주차장</v>
          </cell>
          <cell r="AJ414" t="str">
            <v>공공시설</v>
          </cell>
          <cell r="AK414" t="str">
            <v>지자체 시설</v>
          </cell>
          <cell r="AL414" t="str">
            <v>37.428511</v>
          </cell>
          <cell r="AM414" t="str">
            <v>126.880400</v>
          </cell>
          <cell r="AN414" t="str">
            <v>경기도청17-07</v>
          </cell>
          <cell r="AO414" t="str">
            <v>02-4471-3716</v>
          </cell>
          <cell r="AP414" t="str">
            <v>IOT연동</v>
          </cell>
        </row>
        <row r="415">
          <cell r="B415">
            <v>1224</v>
          </cell>
          <cell r="C415" t="str">
            <v>20AF36A2D66F</v>
          </cell>
          <cell r="D415" t="str">
            <v>아현아이파크아파트</v>
          </cell>
          <cell r="E415" t="str">
            <v>000643</v>
          </cell>
          <cell r="F415" t="str">
            <v>01</v>
          </cell>
          <cell r="G415" t="str">
            <v>지차저</v>
          </cell>
          <cell r="H415" t="str">
            <v>부분개방</v>
          </cell>
          <cell r="I415" t="str">
            <v>비공개</v>
          </cell>
          <cell r="J415" t="str">
            <v>등록</v>
          </cell>
          <cell r="K415" t="str">
            <v>전송</v>
          </cell>
          <cell r="L415" t="str">
            <v>클린일렉스</v>
          </cell>
          <cell r="M415" t="str">
            <v>KL40-BC</v>
          </cell>
          <cell r="N415" t="str">
            <v>운영중</v>
          </cell>
          <cell r="O415" t="str">
            <v>운영중</v>
          </cell>
          <cell r="Q415" t="str">
            <v>누전차단기OFF</v>
          </cell>
          <cell r="R415" t="str">
            <v>2022-11-11 13:56:11</v>
          </cell>
          <cell r="S415" t="str">
            <v>고압</v>
          </cell>
          <cell r="T415" t="str">
            <v>고정요금</v>
          </cell>
          <cell r="U415" t="str">
            <v>196</v>
          </cell>
          <cell r="V415" t="str">
            <v>7kw</v>
          </cell>
          <cell r="X415" t="str">
            <v>2018-01-19 11:26:32</v>
          </cell>
          <cell r="Y415" t="str">
            <v>서울특별시</v>
          </cell>
          <cell r="Z415" t="str">
            <v>마포구</v>
          </cell>
          <cell r="AA415" t="str">
            <v>김상규</v>
          </cell>
          <cell r="AE415" t="str">
            <v>서울특별시 마포구 마포대로 246</v>
          </cell>
          <cell r="AF415" t="str">
            <v>아현아이파크아파트</v>
          </cell>
          <cell r="AG415" t="str">
            <v>서울특별시 마포구 아현동 802</v>
          </cell>
          <cell r="AH415" t="str">
            <v>아현아이파크아파트</v>
          </cell>
          <cell r="AI415" t="str">
            <v/>
          </cell>
          <cell r="AJ415" t="str">
            <v>기타시설</v>
          </cell>
          <cell r="AK415" t="str">
            <v>아파트</v>
          </cell>
          <cell r="AL415" t="str">
            <v>37.5553207</v>
          </cell>
          <cell r="AM415" t="str">
            <v>126.9585631</v>
          </cell>
          <cell r="AN415" t="str">
            <v>지엔텔17-990</v>
          </cell>
          <cell r="AO415" t="str">
            <v>01-5500-6774</v>
          </cell>
          <cell r="AP415" t="str">
            <v>IOT연동</v>
          </cell>
        </row>
        <row r="416">
          <cell r="B416">
            <v>1226</v>
          </cell>
          <cell r="C416" t="str">
            <v>20AF36A2D5E0</v>
          </cell>
          <cell r="D416" t="str">
            <v>죽전아이뷰아파트</v>
          </cell>
          <cell r="E416" t="str">
            <v>000644</v>
          </cell>
          <cell r="F416" t="str">
            <v>01</v>
          </cell>
          <cell r="G416" t="str">
            <v>지차저</v>
          </cell>
          <cell r="H416" t="str">
            <v>부분개방</v>
          </cell>
          <cell r="I416" t="str">
            <v>비공개</v>
          </cell>
          <cell r="J416" t="str">
            <v>등록</v>
          </cell>
          <cell r="K416" t="str">
            <v>전송</v>
          </cell>
          <cell r="L416" t="str">
            <v>클린일렉스</v>
          </cell>
          <cell r="M416" t="str">
            <v>KL40-BC</v>
          </cell>
          <cell r="N416" t="str">
            <v>운영대기</v>
          </cell>
          <cell r="O416" t="str">
            <v>운영중</v>
          </cell>
          <cell r="Q416" t="str">
            <v>대기</v>
          </cell>
          <cell r="R416" t="str">
            <v>2022-11-11 13:50:11</v>
          </cell>
          <cell r="S416" t="str">
            <v>고압</v>
          </cell>
          <cell r="T416" t="str">
            <v>고정요금</v>
          </cell>
          <cell r="U416" t="str">
            <v>196</v>
          </cell>
          <cell r="V416" t="str">
            <v>7kw</v>
          </cell>
          <cell r="X416" t="str">
            <v>2018-01-19 11:33:06</v>
          </cell>
          <cell r="Y416" t="str">
            <v>경기도</v>
          </cell>
          <cell r="Z416" t="str">
            <v>용인시</v>
          </cell>
          <cell r="AA416" t="str">
            <v>서부지점</v>
          </cell>
          <cell r="AB416">
            <v>44901</v>
          </cell>
          <cell r="AC416" t="str">
            <v>OK</v>
          </cell>
          <cell r="AE416" t="str">
            <v>경기도 용인시 수지구 현암로 3</v>
          </cell>
          <cell r="AF416" t="str">
            <v>죽전아이뷰아파트</v>
          </cell>
          <cell r="AG416" t="str">
            <v>경기도 용인시 수지구 죽전동 883-1</v>
          </cell>
          <cell r="AH416" t="str">
            <v>죽전아이뷰아파트</v>
          </cell>
          <cell r="AI416" t="str">
            <v/>
          </cell>
          <cell r="AJ416" t="str">
            <v>기타시설</v>
          </cell>
          <cell r="AK416" t="str">
            <v>아파트</v>
          </cell>
          <cell r="AL416" t="str">
            <v>37.3322771</v>
          </cell>
          <cell r="AM416" t="str">
            <v>127.1101478</v>
          </cell>
          <cell r="AN416" t="str">
            <v>지엔텔17-1000</v>
          </cell>
          <cell r="AO416" t="str">
            <v>02-4476-4395</v>
          </cell>
          <cell r="AP416" t="str">
            <v>IOT연동</v>
          </cell>
        </row>
        <row r="417">
          <cell r="B417">
            <v>1227</v>
          </cell>
          <cell r="C417" t="str">
            <v>20AF36A2C270</v>
          </cell>
          <cell r="D417" t="str">
            <v>아현아이파크아파트</v>
          </cell>
          <cell r="E417" t="str">
            <v>000643</v>
          </cell>
          <cell r="F417" t="str">
            <v>03</v>
          </cell>
          <cell r="G417" t="str">
            <v>지차저</v>
          </cell>
          <cell r="H417" t="str">
            <v>부분개방</v>
          </cell>
          <cell r="I417" t="str">
            <v>비공개</v>
          </cell>
          <cell r="J417" t="str">
            <v>등록</v>
          </cell>
          <cell r="K417" t="str">
            <v>전송</v>
          </cell>
          <cell r="L417" t="str">
            <v>클린일렉스</v>
          </cell>
          <cell r="M417" t="str">
            <v>KL40-BC</v>
          </cell>
          <cell r="N417" t="str">
            <v>운영중</v>
          </cell>
          <cell r="O417" t="str">
            <v>운영중</v>
          </cell>
          <cell r="Q417" t="str">
            <v>대기</v>
          </cell>
          <cell r="R417" t="str">
            <v>2022-11-11 13:53:42</v>
          </cell>
          <cell r="S417" t="str">
            <v>고압</v>
          </cell>
          <cell r="T417" t="str">
            <v>고정요금</v>
          </cell>
          <cell r="U417" t="str">
            <v>196</v>
          </cell>
          <cell r="V417" t="str">
            <v>7kw</v>
          </cell>
          <cell r="X417" t="str">
            <v>2018-01-19 11:29:01</v>
          </cell>
          <cell r="Y417" t="str">
            <v>서울특별시</v>
          </cell>
          <cell r="Z417" t="str">
            <v>마포구</v>
          </cell>
          <cell r="AA417" t="str">
            <v>김상규</v>
          </cell>
          <cell r="AE417" t="str">
            <v>서울특별시 마포구 마포대로 246</v>
          </cell>
          <cell r="AF417" t="str">
            <v>아현아이파크아파트</v>
          </cell>
          <cell r="AG417" t="str">
            <v>서울특별시 마포구 아현동 802</v>
          </cell>
          <cell r="AH417" t="str">
            <v>아현아이파크아파트</v>
          </cell>
          <cell r="AI417" t="str">
            <v/>
          </cell>
          <cell r="AJ417" t="str">
            <v>기타시설</v>
          </cell>
          <cell r="AK417" t="str">
            <v>아파트</v>
          </cell>
          <cell r="AL417" t="str">
            <v>37.5553207</v>
          </cell>
          <cell r="AM417" t="str">
            <v>126.9585631</v>
          </cell>
          <cell r="AN417" t="str">
            <v>지엔텔17-990</v>
          </cell>
          <cell r="AO417" t="str">
            <v>01-5500-6774</v>
          </cell>
          <cell r="AP417" t="str">
            <v>IOT연동</v>
          </cell>
        </row>
        <row r="418">
          <cell r="B418">
            <v>1228</v>
          </cell>
          <cell r="C418" t="str">
            <v>20AF36A2D5EB</v>
          </cell>
          <cell r="D418" t="str">
            <v>아현아이파크아파트</v>
          </cell>
          <cell r="E418" t="str">
            <v>000643</v>
          </cell>
          <cell r="F418" t="str">
            <v>04</v>
          </cell>
          <cell r="G418" t="str">
            <v>지차저</v>
          </cell>
          <cell r="H418" t="str">
            <v>부분개방</v>
          </cell>
          <cell r="I418" t="str">
            <v>비공개</v>
          </cell>
          <cell r="J418" t="str">
            <v>등록</v>
          </cell>
          <cell r="K418" t="str">
            <v>전송</v>
          </cell>
          <cell r="L418" t="str">
            <v>클린일렉스</v>
          </cell>
          <cell r="M418" t="str">
            <v>KL40-BC</v>
          </cell>
          <cell r="N418" t="str">
            <v>운영중</v>
          </cell>
          <cell r="O418" t="str">
            <v>운영중</v>
          </cell>
          <cell r="Q418" t="str">
            <v>대기</v>
          </cell>
          <cell r="R418" t="str">
            <v>2022-11-11 13:55:25</v>
          </cell>
          <cell r="S418" t="str">
            <v>고압</v>
          </cell>
          <cell r="T418" t="str">
            <v>고정요금</v>
          </cell>
          <cell r="U418" t="str">
            <v>196</v>
          </cell>
          <cell r="V418" t="str">
            <v>7kw</v>
          </cell>
          <cell r="X418" t="str">
            <v>2018-01-19 11:29:45</v>
          </cell>
          <cell r="Y418" t="str">
            <v>서울특별시</v>
          </cell>
          <cell r="Z418" t="str">
            <v>마포구</v>
          </cell>
          <cell r="AA418" t="str">
            <v>김상규</v>
          </cell>
          <cell r="AE418" t="str">
            <v>서울특별시 마포구 마포대로 246</v>
          </cell>
          <cell r="AF418" t="str">
            <v>아현아이파크아파트</v>
          </cell>
          <cell r="AG418" t="str">
            <v>서울특별시 마포구 아현동 802</v>
          </cell>
          <cell r="AH418" t="str">
            <v>아현아이파크아파트</v>
          </cell>
          <cell r="AI418" t="str">
            <v/>
          </cell>
          <cell r="AJ418" t="str">
            <v>기타시설</v>
          </cell>
          <cell r="AK418" t="str">
            <v>아파트</v>
          </cell>
          <cell r="AL418" t="str">
            <v>37.5553207</v>
          </cell>
          <cell r="AM418" t="str">
            <v>126.9585631</v>
          </cell>
          <cell r="AN418" t="str">
            <v>지엔텔17-990</v>
          </cell>
          <cell r="AO418" t="str">
            <v>01-5500-6738</v>
          </cell>
          <cell r="AP418" t="str">
            <v>IOT연동</v>
          </cell>
        </row>
        <row r="419">
          <cell r="B419">
            <v>1229</v>
          </cell>
          <cell r="C419" t="str">
            <v>20AF36A2C69B</v>
          </cell>
          <cell r="D419" t="str">
            <v>공세대주피오레2단지</v>
          </cell>
          <cell r="E419" t="str">
            <v>000672</v>
          </cell>
          <cell r="F419" t="str">
            <v>01</v>
          </cell>
          <cell r="G419" t="str">
            <v>지차저</v>
          </cell>
          <cell r="H419" t="str">
            <v>부분개방</v>
          </cell>
          <cell r="I419" t="str">
            <v>비공개</v>
          </cell>
          <cell r="J419" t="str">
            <v>등록</v>
          </cell>
          <cell r="K419" t="str">
            <v>전송</v>
          </cell>
          <cell r="L419" t="str">
            <v>클린일렉스</v>
          </cell>
          <cell r="M419" t="str">
            <v>KL40-BC</v>
          </cell>
          <cell r="N419" t="str">
            <v>운영중</v>
          </cell>
          <cell r="O419" t="str">
            <v>운영중</v>
          </cell>
          <cell r="Q419" t="str">
            <v>대기</v>
          </cell>
          <cell r="R419" t="str">
            <v>2022-11-11 13:57:36</v>
          </cell>
          <cell r="S419" t="str">
            <v>고압</v>
          </cell>
          <cell r="T419" t="str">
            <v>고정요금</v>
          </cell>
          <cell r="U419" t="str">
            <v>196</v>
          </cell>
          <cell r="V419" t="str">
            <v>7kw</v>
          </cell>
          <cell r="X419" t="str">
            <v>2018-01-24 14:35:08</v>
          </cell>
          <cell r="Y419" t="str">
            <v>경기도</v>
          </cell>
          <cell r="Z419" t="str">
            <v>용인시</v>
          </cell>
          <cell r="AA419" t="str">
            <v>서부지점</v>
          </cell>
          <cell r="AE419" t="str">
            <v>경기도 용인시 기흥구 탑실로 152</v>
          </cell>
          <cell r="AF419" t="str">
            <v>공세대주피오레2단지</v>
          </cell>
          <cell r="AG419" t="str">
            <v>경기도 용인시 기흥구 공세동 714</v>
          </cell>
          <cell r="AH419" t="str">
            <v>공세대주피오레2단지</v>
          </cell>
          <cell r="AI419" t="str">
            <v xml:space="preserve">305주차장 지하 2층 C44번 기둥 주변 </v>
          </cell>
          <cell r="AJ419" t="str">
            <v>기타시설</v>
          </cell>
          <cell r="AK419" t="str">
            <v>아파트</v>
          </cell>
          <cell r="AL419" t="str">
            <v>37.24307906207839</v>
          </cell>
          <cell r="AM419" t="str">
            <v>127.12177504712358</v>
          </cell>
          <cell r="AN419" t="str">
            <v>지엔텔18-137</v>
          </cell>
          <cell r="AO419" t="str">
            <v>02-4543-9636</v>
          </cell>
          <cell r="AP419" t="str">
            <v>IOT연동</v>
          </cell>
        </row>
        <row r="420">
          <cell r="B420">
            <v>1231</v>
          </cell>
          <cell r="C420" t="str">
            <v>20AF36A2CCBF</v>
          </cell>
          <cell r="D420" t="str">
            <v>청명호수마을신안인스빌</v>
          </cell>
          <cell r="E420" t="str">
            <v>000639</v>
          </cell>
          <cell r="F420" t="str">
            <v>01</v>
          </cell>
          <cell r="G420" t="str">
            <v>지차저</v>
          </cell>
          <cell r="H420" t="str">
            <v>부분개방</v>
          </cell>
          <cell r="I420" t="str">
            <v>비공개</v>
          </cell>
          <cell r="J420" t="str">
            <v>등록</v>
          </cell>
          <cell r="K420" t="str">
            <v>전송</v>
          </cell>
          <cell r="L420" t="str">
            <v>클린일렉스</v>
          </cell>
          <cell r="M420" t="str">
            <v>KL40-BC</v>
          </cell>
          <cell r="N420" t="str">
            <v>운영중</v>
          </cell>
          <cell r="O420" t="str">
            <v>운영중</v>
          </cell>
          <cell r="Q420" t="str">
            <v>대기</v>
          </cell>
          <cell r="R420" t="str">
            <v>2022-11-11 13:56:48</v>
          </cell>
          <cell r="S420" t="str">
            <v>고압</v>
          </cell>
          <cell r="T420" t="str">
            <v>고정요금</v>
          </cell>
          <cell r="U420" t="str">
            <v>196</v>
          </cell>
          <cell r="V420" t="str">
            <v>7kw</v>
          </cell>
          <cell r="X420" t="str">
            <v>2018-01-19 09:47:22</v>
          </cell>
          <cell r="Y420" t="str">
            <v>경기도</v>
          </cell>
          <cell r="Z420" t="str">
            <v>용인시</v>
          </cell>
          <cell r="AA420" t="str">
            <v>서부지점</v>
          </cell>
          <cell r="AE420" t="str">
            <v>경기도 용인시 기흥구 덕영대로 1871</v>
          </cell>
          <cell r="AF420" t="str">
            <v>청명호수마을신안인스빌</v>
          </cell>
          <cell r="AG420" t="str">
            <v>경기도 용인시 기흥구 하갈동 631</v>
          </cell>
          <cell r="AH420" t="str">
            <v>청명호수마을신안인스빌</v>
          </cell>
          <cell r="AI420" t="str">
            <v>지하2층 102동입구</v>
          </cell>
          <cell r="AJ420" t="str">
            <v>기타시설</v>
          </cell>
          <cell r="AK420" t="str">
            <v>아파트</v>
          </cell>
          <cell r="AL420" t="str">
            <v>37.2550527</v>
          </cell>
          <cell r="AM420" t="str">
            <v>127.0888111</v>
          </cell>
          <cell r="AN420" t="str">
            <v>지엔텔17-994</v>
          </cell>
          <cell r="AO420" t="str">
            <v>02-4479-9125</v>
          </cell>
          <cell r="AP420" t="str">
            <v>IOT연동</v>
          </cell>
        </row>
        <row r="421">
          <cell r="B421">
            <v>1232</v>
          </cell>
          <cell r="C421" t="str">
            <v>20AF36A2CCC9</v>
          </cell>
          <cell r="D421" t="str">
            <v>청명호수마을신안인스빌</v>
          </cell>
          <cell r="E421" t="str">
            <v>000639</v>
          </cell>
          <cell r="F421" t="str">
            <v>02</v>
          </cell>
          <cell r="G421" t="str">
            <v>지차저</v>
          </cell>
          <cell r="H421" t="str">
            <v>부분개방</v>
          </cell>
          <cell r="I421" t="str">
            <v>비공개</v>
          </cell>
          <cell r="J421" t="str">
            <v>등록</v>
          </cell>
          <cell r="K421" t="str">
            <v>전송</v>
          </cell>
          <cell r="L421" t="str">
            <v>클린일렉스</v>
          </cell>
          <cell r="M421" t="str">
            <v>KL40-BC</v>
          </cell>
          <cell r="N421" t="str">
            <v>운영중</v>
          </cell>
          <cell r="O421" t="str">
            <v>운영중</v>
          </cell>
          <cell r="Q421" t="str">
            <v>대기</v>
          </cell>
          <cell r="R421" t="str">
            <v>2022-11-11 13:54:33</v>
          </cell>
          <cell r="S421" t="str">
            <v>고압</v>
          </cell>
          <cell r="T421" t="str">
            <v>고정요금</v>
          </cell>
          <cell r="U421" t="str">
            <v>196</v>
          </cell>
          <cell r="V421" t="str">
            <v>7kw</v>
          </cell>
          <cell r="X421" t="str">
            <v>2018-01-19 09:48:37</v>
          </cell>
          <cell r="Y421" t="str">
            <v>경기도</v>
          </cell>
          <cell r="Z421" t="str">
            <v>용인시</v>
          </cell>
          <cell r="AA421" t="str">
            <v>서부지점</v>
          </cell>
          <cell r="AE421" t="str">
            <v>경기도 용인시 기흥구 덕영대로 1871</v>
          </cell>
          <cell r="AF421" t="str">
            <v>청명호수마을신안인스빌</v>
          </cell>
          <cell r="AG421" t="str">
            <v>경기도 용인시 기흥구 하갈동 631</v>
          </cell>
          <cell r="AH421" t="str">
            <v>청명호수마을신안인스빌</v>
          </cell>
          <cell r="AI421" t="str">
            <v>지하2층 102동입구</v>
          </cell>
          <cell r="AJ421" t="str">
            <v>기타시설</v>
          </cell>
          <cell r="AK421" t="str">
            <v>아파트</v>
          </cell>
          <cell r="AL421" t="str">
            <v>37.2550527</v>
          </cell>
          <cell r="AM421" t="str">
            <v>127.0888111</v>
          </cell>
          <cell r="AN421" t="str">
            <v>지엔텔17-994</v>
          </cell>
          <cell r="AO421" t="str">
            <v>02-4479-9107</v>
          </cell>
          <cell r="AP421" t="str">
            <v>IOT연동</v>
          </cell>
        </row>
        <row r="422">
          <cell r="B422">
            <v>1235</v>
          </cell>
          <cell r="C422" t="str">
            <v>20AF36A2D73F</v>
          </cell>
          <cell r="D422" t="str">
            <v>아현아이파크아파트</v>
          </cell>
          <cell r="E422" t="str">
            <v>000643</v>
          </cell>
          <cell r="F422" t="str">
            <v>02</v>
          </cell>
          <cell r="G422" t="str">
            <v>지차저</v>
          </cell>
          <cell r="H422" t="str">
            <v>부분개방</v>
          </cell>
          <cell r="I422" t="str">
            <v>비공개</v>
          </cell>
          <cell r="J422" t="str">
            <v>등록</v>
          </cell>
          <cell r="K422" t="str">
            <v>전송</v>
          </cell>
          <cell r="L422" t="str">
            <v>클린일렉스</v>
          </cell>
          <cell r="M422" t="str">
            <v>KL40-BC</v>
          </cell>
          <cell r="N422" t="str">
            <v>운영중</v>
          </cell>
          <cell r="O422" t="str">
            <v>운영중</v>
          </cell>
          <cell r="Q422" t="str">
            <v>충전중</v>
          </cell>
          <cell r="R422" t="str">
            <v>2022-11-11 11:26:57</v>
          </cell>
          <cell r="S422" t="str">
            <v>고압</v>
          </cell>
          <cell r="T422" t="str">
            <v>고정요금</v>
          </cell>
          <cell r="U422" t="str">
            <v>196</v>
          </cell>
          <cell r="V422" t="str">
            <v>7kw</v>
          </cell>
          <cell r="X422" t="str">
            <v>2018-01-19 11:27:44</v>
          </cell>
          <cell r="Y422" t="str">
            <v>서울특별시</v>
          </cell>
          <cell r="Z422" t="str">
            <v>마포구</v>
          </cell>
          <cell r="AA422" t="str">
            <v>김상규</v>
          </cell>
          <cell r="AE422" t="str">
            <v>서울특별시 마포구 마포대로 246</v>
          </cell>
          <cell r="AF422" t="str">
            <v>아현아이파크아파트</v>
          </cell>
          <cell r="AG422" t="str">
            <v>서울특별시 마포구 아현동 802</v>
          </cell>
          <cell r="AH422" t="str">
            <v>아현아이파크아파트</v>
          </cell>
          <cell r="AI422" t="str">
            <v/>
          </cell>
          <cell r="AJ422" t="str">
            <v>기타시설</v>
          </cell>
          <cell r="AK422" t="str">
            <v>아파트</v>
          </cell>
          <cell r="AL422" t="str">
            <v>37.5553207</v>
          </cell>
          <cell r="AM422" t="str">
            <v>126.9585631</v>
          </cell>
          <cell r="AN422" t="str">
            <v>지엔텔17-990</v>
          </cell>
          <cell r="AO422" t="str">
            <v>01-5500-6774</v>
          </cell>
          <cell r="AP422" t="str">
            <v>IOT연동</v>
          </cell>
        </row>
        <row r="423">
          <cell r="B423">
            <v>1237</v>
          </cell>
          <cell r="C423" t="str">
            <v>20AF36A2D822</v>
          </cell>
          <cell r="D423" t="str">
            <v>삼성쉐르빌아파트</v>
          </cell>
          <cell r="E423" t="str">
            <v>000650</v>
          </cell>
          <cell r="F423" t="str">
            <v>03</v>
          </cell>
          <cell r="G423" t="str">
            <v>지차저</v>
          </cell>
          <cell r="H423" t="str">
            <v>부분개방</v>
          </cell>
          <cell r="I423" t="str">
            <v>비공개</v>
          </cell>
          <cell r="J423" t="str">
            <v>등록</v>
          </cell>
          <cell r="K423" t="str">
            <v>전송</v>
          </cell>
          <cell r="L423" t="str">
            <v>클린일렉스</v>
          </cell>
          <cell r="M423" t="str">
            <v>KL40-BC</v>
          </cell>
          <cell r="N423" t="str">
            <v>운영중</v>
          </cell>
          <cell r="O423" t="str">
            <v>운영중</v>
          </cell>
          <cell r="Q423" t="str">
            <v>대기</v>
          </cell>
          <cell r="R423" t="str">
            <v>2022-11-11 13:52:24</v>
          </cell>
          <cell r="S423" t="str">
            <v>고압</v>
          </cell>
          <cell r="T423" t="str">
            <v>고정요금</v>
          </cell>
          <cell r="U423" t="str">
            <v>196</v>
          </cell>
          <cell r="V423" t="str">
            <v>7kw</v>
          </cell>
          <cell r="X423" t="str">
            <v>2018-01-23 09:43:01</v>
          </cell>
          <cell r="Y423" t="str">
            <v>경기도</v>
          </cell>
          <cell r="Z423" t="str">
            <v>용인시</v>
          </cell>
          <cell r="AA423" t="str">
            <v>서부지점</v>
          </cell>
          <cell r="AE423" t="str">
            <v>경기도 용인시 처인구 포곡읍 포곡로 159</v>
          </cell>
          <cell r="AF423" t="str">
            <v>삼성쉐르빌아파트</v>
          </cell>
          <cell r="AG423" t="str">
            <v>경기도 용인시 처인구 포곡읍 둔전리 449</v>
          </cell>
          <cell r="AH423" t="str">
            <v>삼성쉐르빌아파트</v>
          </cell>
          <cell r="AI423" t="str">
            <v/>
          </cell>
          <cell r="AJ423" t="str">
            <v>기타시설</v>
          </cell>
          <cell r="AK423" t="str">
            <v>아파트</v>
          </cell>
          <cell r="AL423" t="str">
            <v>37.273678</v>
          </cell>
          <cell r="AM423" t="str">
            <v>127.2211018</v>
          </cell>
          <cell r="AN423" t="str">
            <v>지엔텔17-997</v>
          </cell>
          <cell r="AO423" t="str">
            <v>02-4476-4402</v>
          </cell>
          <cell r="AP423" t="str">
            <v>IOT연동</v>
          </cell>
        </row>
        <row r="424">
          <cell r="B424">
            <v>1238</v>
          </cell>
          <cell r="C424" t="str">
            <v>20AF36A2D82B</v>
          </cell>
          <cell r="D424" t="str">
            <v>삼성쉐르빌아파트</v>
          </cell>
          <cell r="E424" t="str">
            <v>000650</v>
          </cell>
          <cell r="F424" t="str">
            <v>04</v>
          </cell>
          <cell r="G424" t="str">
            <v>지차저</v>
          </cell>
          <cell r="H424" t="str">
            <v>부분개방</v>
          </cell>
          <cell r="I424" t="str">
            <v>비공개</v>
          </cell>
          <cell r="J424" t="str">
            <v>등록</v>
          </cell>
          <cell r="K424" t="str">
            <v>전송</v>
          </cell>
          <cell r="L424" t="str">
            <v>클린일렉스</v>
          </cell>
          <cell r="M424" t="str">
            <v>KL40-BC</v>
          </cell>
          <cell r="N424" t="str">
            <v>운영중</v>
          </cell>
          <cell r="O424" t="str">
            <v>운영중</v>
          </cell>
          <cell r="Q424" t="str">
            <v>대기</v>
          </cell>
          <cell r="R424" t="str">
            <v>2022-11-11 13:57:48</v>
          </cell>
          <cell r="S424" t="str">
            <v>고압</v>
          </cell>
          <cell r="T424" t="str">
            <v>고정요금</v>
          </cell>
          <cell r="U424" t="str">
            <v>196</v>
          </cell>
          <cell r="V424" t="str">
            <v>7kw</v>
          </cell>
          <cell r="X424" t="str">
            <v>2018-01-23 09:44:02</v>
          </cell>
          <cell r="Y424" t="str">
            <v>경기도</v>
          </cell>
          <cell r="Z424" t="str">
            <v>용인시</v>
          </cell>
          <cell r="AA424" t="str">
            <v>서부지점</v>
          </cell>
          <cell r="AE424" t="str">
            <v>경기도 용인시 처인구 포곡읍 포곡로 159</v>
          </cell>
          <cell r="AF424" t="str">
            <v>삼성쉐르빌아파트</v>
          </cell>
          <cell r="AG424" t="str">
            <v>경기도 용인시 처인구 포곡읍 둔전리 449</v>
          </cell>
          <cell r="AH424" t="str">
            <v>삼성쉐르빌아파트</v>
          </cell>
          <cell r="AI424" t="str">
            <v/>
          </cell>
          <cell r="AJ424" t="str">
            <v>기타시설</v>
          </cell>
          <cell r="AK424" t="str">
            <v>아파트</v>
          </cell>
          <cell r="AL424" t="str">
            <v>37.273678</v>
          </cell>
          <cell r="AM424" t="str">
            <v>127.2211018</v>
          </cell>
          <cell r="AN424" t="str">
            <v>지엔텔17-997</v>
          </cell>
          <cell r="AO424" t="str">
            <v>02-4476-4402</v>
          </cell>
          <cell r="AP424" t="str">
            <v>IOT연동</v>
          </cell>
        </row>
        <row r="425">
          <cell r="B425">
            <v>1239</v>
          </cell>
          <cell r="C425" t="str">
            <v>20AF36A2C1B7</v>
          </cell>
          <cell r="D425" t="str">
            <v>공세대주피오레2단지</v>
          </cell>
          <cell r="E425" t="str">
            <v>000672</v>
          </cell>
          <cell r="F425" t="str">
            <v>03</v>
          </cell>
          <cell r="G425" t="str">
            <v>지차저</v>
          </cell>
          <cell r="H425" t="str">
            <v>부분개방</v>
          </cell>
          <cell r="I425" t="str">
            <v>비공개</v>
          </cell>
          <cell r="J425" t="str">
            <v>등록</v>
          </cell>
          <cell r="K425" t="str">
            <v>전송</v>
          </cell>
          <cell r="L425" t="str">
            <v>클린일렉스</v>
          </cell>
          <cell r="M425" t="str">
            <v>KL40-BC</v>
          </cell>
          <cell r="N425" t="str">
            <v>운영중</v>
          </cell>
          <cell r="O425" t="str">
            <v>운영중</v>
          </cell>
          <cell r="Q425" t="str">
            <v>대기</v>
          </cell>
          <cell r="R425" t="str">
            <v>2022-11-11 13:56:32</v>
          </cell>
          <cell r="S425" t="str">
            <v>고압</v>
          </cell>
          <cell r="T425" t="str">
            <v>고정요금</v>
          </cell>
          <cell r="U425" t="str">
            <v>196</v>
          </cell>
          <cell r="V425" t="str">
            <v>7kw</v>
          </cell>
          <cell r="X425" t="str">
            <v>2018-01-24 14:37:32</v>
          </cell>
          <cell r="Y425" t="str">
            <v>경기도</v>
          </cell>
          <cell r="Z425" t="str">
            <v>용인시</v>
          </cell>
          <cell r="AA425" t="str">
            <v>서부지점</v>
          </cell>
          <cell r="AE425" t="str">
            <v>경기도 용인시 기흥구 탑실로 152</v>
          </cell>
          <cell r="AF425" t="str">
            <v>공세대주피오레2단지</v>
          </cell>
          <cell r="AG425" t="str">
            <v>경기도 용인시 기흥구 공세동 714</v>
          </cell>
          <cell r="AH425" t="str">
            <v>공세대주피오레2단지</v>
          </cell>
          <cell r="AI425" t="str">
            <v xml:space="preserve">305주차장 지하 2층 C44번 기둥 주변 </v>
          </cell>
          <cell r="AJ425" t="str">
            <v>기타시설</v>
          </cell>
          <cell r="AK425" t="str">
            <v>아파트</v>
          </cell>
          <cell r="AL425" t="str">
            <v>37.24307906207839</v>
          </cell>
          <cell r="AM425" t="str">
            <v>127.12177504712358</v>
          </cell>
          <cell r="AN425" t="str">
            <v>지엔텔18-137</v>
          </cell>
          <cell r="AO425" t="str">
            <v>02-4543-9636</v>
          </cell>
          <cell r="AP425" t="str">
            <v>IOT연동</v>
          </cell>
        </row>
        <row r="426">
          <cell r="B426">
            <v>1240</v>
          </cell>
          <cell r="C426" t="str">
            <v>20AF36A2C1A7</v>
          </cell>
          <cell r="D426" t="str">
            <v>신일유토빌플러스아파트</v>
          </cell>
          <cell r="E426" t="str">
            <v>000660</v>
          </cell>
          <cell r="F426" t="str">
            <v>03</v>
          </cell>
          <cell r="G426" t="str">
            <v>지차저</v>
          </cell>
          <cell r="H426" t="str">
            <v>부분개방</v>
          </cell>
          <cell r="I426" t="str">
            <v>비공개</v>
          </cell>
          <cell r="J426" t="str">
            <v>등록</v>
          </cell>
          <cell r="K426" t="str">
            <v>전송</v>
          </cell>
          <cell r="L426" t="str">
            <v>클린일렉스</v>
          </cell>
          <cell r="M426" t="str">
            <v>KL40-BC</v>
          </cell>
          <cell r="N426" t="str">
            <v>운영중</v>
          </cell>
          <cell r="O426" t="str">
            <v>운영중</v>
          </cell>
          <cell r="Q426" t="str">
            <v>대기</v>
          </cell>
          <cell r="R426" t="str">
            <v>2022-11-11 13:50:01</v>
          </cell>
          <cell r="S426" t="str">
            <v>고압</v>
          </cell>
          <cell r="T426" t="str">
            <v>고정요금</v>
          </cell>
          <cell r="U426" t="str">
            <v>196</v>
          </cell>
          <cell r="V426" t="str">
            <v>7kw</v>
          </cell>
          <cell r="X426" t="str">
            <v>2018-01-23 13:36:14</v>
          </cell>
          <cell r="Y426" t="str">
            <v>경기도</v>
          </cell>
          <cell r="Z426" t="str">
            <v>의정부시</v>
          </cell>
          <cell r="AA426" t="str">
            <v>오준석</v>
          </cell>
          <cell r="AE426" t="str">
            <v>경기도 의정부시 평화로202번길 20</v>
          </cell>
          <cell r="AF426" t="str">
            <v>신일유토빌플러스아파트</v>
          </cell>
          <cell r="AG426" t="str">
            <v>경기도 의정부시 호원동 461</v>
          </cell>
          <cell r="AH426" t="str">
            <v>신일유토빌플러스아파트</v>
          </cell>
          <cell r="AI426" t="str">
            <v/>
          </cell>
          <cell r="AJ426" t="str">
            <v>기타시설</v>
          </cell>
          <cell r="AK426" t="str">
            <v>아파트</v>
          </cell>
          <cell r="AL426" t="str">
            <v>37.7088299</v>
          </cell>
          <cell r="AM426" t="str">
            <v>127.0497729</v>
          </cell>
          <cell r="AN426" t="str">
            <v>지엔텔17-1031</v>
          </cell>
          <cell r="AO426" t="str">
            <v>10-2778-0151</v>
          </cell>
          <cell r="AP426" t="str">
            <v>IOT연동</v>
          </cell>
        </row>
        <row r="427">
          <cell r="B427">
            <v>1241</v>
          </cell>
          <cell r="C427" t="str">
            <v>20AF36A2C232</v>
          </cell>
          <cell r="D427" t="str">
            <v>호평한라비발디</v>
          </cell>
          <cell r="E427" t="str">
            <v>000862</v>
          </cell>
          <cell r="F427" t="str">
            <v>01</v>
          </cell>
          <cell r="G427" t="str">
            <v>지차저</v>
          </cell>
          <cell r="H427" t="str">
            <v>부분개방</v>
          </cell>
          <cell r="I427" t="str">
            <v>비공개</v>
          </cell>
          <cell r="J427" t="str">
            <v>등록</v>
          </cell>
          <cell r="K427" t="str">
            <v>전송</v>
          </cell>
          <cell r="L427" t="str">
            <v>클린일렉스</v>
          </cell>
          <cell r="M427" t="str">
            <v>KL40-BC</v>
          </cell>
          <cell r="N427" t="str">
            <v>운영중</v>
          </cell>
          <cell r="O427" t="str">
            <v>운영중</v>
          </cell>
          <cell r="Q427" t="str">
            <v>대기</v>
          </cell>
          <cell r="R427" t="str">
            <v>2022-11-11 13:52:23</v>
          </cell>
          <cell r="S427" t="str">
            <v>고압</v>
          </cell>
          <cell r="T427" t="str">
            <v>고정요금</v>
          </cell>
          <cell r="U427" t="str">
            <v>196</v>
          </cell>
          <cell r="V427" t="str">
            <v>7kw</v>
          </cell>
          <cell r="X427" t="str">
            <v>2018-01-26 11:36:10</v>
          </cell>
          <cell r="Y427" t="str">
            <v>경기도</v>
          </cell>
          <cell r="Z427" t="str">
            <v>남양주시</v>
          </cell>
          <cell r="AA427" t="str">
            <v>윤동현</v>
          </cell>
          <cell r="AE427" t="str">
            <v>경기도 남양주시 늘을1로 270</v>
          </cell>
          <cell r="AF427" t="str">
            <v>호평한라비발디</v>
          </cell>
          <cell r="AG427" t="str">
            <v>경기도 남양주시 호평동 678</v>
          </cell>
          <cell r="AH427" t="str">
            <v>호평한라비발디</v>
          </cell>
          <cell r="AI427" t="str">
            <v/>
          </cell>
          <cell r="AJ427" t="str">
            <v>기타시설</v>
          </cell>
          <cell r="AK427" t="str">
            <v>아파트</v>
          </cell>
          <cell r="AL427" t="str">
            <v>37.6573065</v>
          </cell>
          <cell r="AM427" t="str">
            <v>127.2545146</v>
          </cell>
          <cell r="AN427" t="str">
            <v>지엔텔18-2</v>
          </cell>
          <cell r="AO427" t="str">
            <v>10-2792-8163</v>
          </cell>
          <cell r="AP427" t="str">
            <v>IOT연동</v>
          </cell>
        </row>
        <row r="428">
          <cell r="B428">
            <v>1245</v>
          </cell>
          <cell r="C428" t="str">
            <v>20AF36A2C1AC</v>
          </cell>
          <cell r="D428" t="str">
            <v>공세대주피오레2단지</v>
          </cell>
          <cell r="E428" t="str">
            <v>000672</v>
          </cell>
          <cell r="F428" t="str">
            <v>07</v>
          </cell>
          <cell r="G428" t="str">
            <v>지차저</v>
          </cell>
          <cell r="H428" t="str">
            <v>부분개방</v>
          </cell>
          <cell r="I428" t="str">
            <v>비공개</v>
          </cell>
          <cell r="J428" t="str">
            <v>등록</v>
          </cell>
          <cell r="K428" t="str">
            <v>전송</v>
          </cell>
          <cell r="L428" t="str">
            <v>클린일렉스</v>
          </cell>
          <cell r="M428" t="str">
            <v>KL40-BC</v>
          </cell>
          <cell r="N428" t="str">
            <v>운영중</v>
          </cell>
          <cell r="O428" t="str">
            <v>운영중</v>
          </cell>
          <cell r="Q428" t="str">
            <v>대기</v>
          </cell>
          <cell r="R428" t="str">
            <v>2022-11-11 13:52:42</v>
          </cell>
          <cell r="S428" t="str">
            <v>고압</v>
          </cell>
          <cell r="T428" t="str">
            <v>고정요금</v>
          </cell>
          <cell r="U428" t="str">
            <v>196</v>
          </cell>
          <cell r="V428" t="str">
            <v>7kw</v>
          </cell>
          <cell r="X428" t="str">
            <v>2018-01-24 14:59:28</v>
          </cell>
          <cell r="Y428" t="str">
            <v>경기도</v>
          </cell>
          <cell r="Z428" t="str">
            <v>용인시</v>
          </cell>
          <cell r="AA428" t="str">
            <v>서부지점</v>
          </cell>
          <cell r="AE428" t="str">
            <v>경기도 용인시 기흥구 탑실로 152</v>
          </cell>
          <cell r="AF428" t="str">
            <v>공세대주피오레2단지</v>
          </cell>
          <cell r="AG428" t="str">
            <v>경기도 용인시 기흥구 공세동 714</v>
          </cell>
          <cell r="AH428" t="str">
            <v>공세대주피오레2단지</v>
          </cell>
          <cell r="AI428" t="str">
            <v xml:space="preserve">305주차장 지하 2층 C44번 기둥 주변 </v>
          </cell>
          <cell r="AJ428" t="str">
            <v>기타시설</v>
          </cell>
          <cell r="AK428" t="str">
            <v>아파트</v>
          </cell>
          <cell r="AL428" t="str">
            <v>37.24307906207839</v>
          </cell>
          <cell r="AM428" t="str">
            <v>127.12177504712358</v>
          </cell>
          <cell r="AN428" t="str">
            <v>지엔텔18-137</v>
          </cell>
          <cell r="AO428" t="str">
            <v>02-4543-9636</v>
          </cell>
          <cell r="AP428" t="str">
            <v>IOT연동</v>
          </cell>
        </row>
        <row r="429">
          <cell r="B429">
            <v>1246</v>
          </cell>
          <cell r="C429" t="str">
            <v>20AF36A2C19F</v>
          </cell>
          <cell r="D429" t="str">
            <v>공세대주피오레2단지</v>
          </cell>
          <cell r="E429" t="str">
            <v>000672</v>
          </cell>
          <cell r="F429" t="str">
            <v>06</v>
          </cell>
          <cell r="G429" t="str">
            <v>지차저</v>
          </cell>
          <cell r="H429" t="str">
            <v>부분개방</v>
          </cell>
          <cell r="I429" t="str">
            <v>비공개</v>
          </cell>
          <cell r="J429" t="str">
            <v>등록</v>
          </cell>
          <cell r="K429" t="str">
            <v>전송</v>
          </cell>
          <cell r="L429" t="str">
            <v>클린일렉스</v>
          </cell>
          <cell r="M429" t="str">
            <v>KL40-BC</v>
          </cell>
          <cell r="N429" t="str">
            <v>운영중</v>
          </cell>
          <cell r="O429" t="str">
            <v>운영중</v>
          </cell>
          <cell r="Q429" t="str">
            <v>대기</v>
          </cell>
          <cell r="R429" t="str">
            <v>2022-11-11 13:57:33</v>
          </cell>
          <cell r="S429" t="str">
            <v>고압</v>
          </cell>
          <cell r="T429" t="str">
            <v>고정요금</v>
          </cell>
          <cell r="U429" t="str">
            <v>196</v>
          </cell>
          <cell r="V429" t="str">
            <v>7kw</v>
          </cell>
          <cell r="X429" t="str">
            <v>2018-01-24 14:54:08</v>
          </cell>
          <cell r="Y429" t="str">
            <v>경기도</v>
          </cell>
          <cell r="Z429" t="str">
            <v>용인시</v>
          </cell>
          <cell r="AA429" t="str">
            <v>서부지점</v>
          </cell>
          <cell r="AE429" t="str">
            <v>경기도 용인시 기흥구 탑실로 152</v>
          </cell>
          <cell r="AF429" t="str">
            <v>공세대주피오레2단지</v>
          </cell>
          <cell r="AG429" t="str">
            <v>경기도 용인시 기흥구 공세동 714</v>
          </cell>
          <cell r="AH429" t="str">
            <v>공세대주피오레2단지</v>
          </cell>
          <cell r="AI429" t="str">
            <v xml:space="preserve">305주차장 지하 2층 C44번 기둥 주변 </v>
          </cell>
          <cell r="AJ429" t="str">
            <v>기타시설</v>
          </cell>
          <cell r="AK429" t="str">
            <v>아파트</v>
          </cell>
          <cell r="AL429" t="str">
            <v>37.24307906207839</v>
          </cell>
          <cell r="AM429" t="str">
            <v>127.12177504712358</v>
          </cell>
          <cell r="AN429" t="str">
            <v>지엔텔18-137</v>
          </cell>
          <cell r="AO429" t="str">
            <v>02-4543-9636</v>
          </cell>
          <cell r="AP429" t="str">
            <v>IOT연동</v>
          </cell>
        </row>
        <row r="430">
          <cell r="B430">
            <v>1247</v>
          </cell>
          <cell r="C430" t="str">
            <v>20AF36A2C314</v>
          </cell>
          <cell r="D430" t="str">
            <v>대방노블랜드아파트</v>
          </cell>
          <cell r="E430" t="str">
            <v>000659</v>
          </cell>
          <cell r="F430" t="str">
            <v>04</v>
          </cell>
          <cell r="G430" t="str">
            <v>지차저</v>
          </cell>
          <cell r="H430" t="str">
            <v>부분개방</v>
          </cell>
          <cell r="I430" t="str">
            <v>비공개</v>
          </cell>
          <cell r="J430" t="str">
            <v>등록</v>
          </cell>
          <cell r="K430" t="str">
            <v>전송</v>
          </cell>
          <cell r="L430" t="str">
            <v>클린일렉스</v>
          </cell>
          <cell r="M430" t="str">
            <v>KL40-BC</v>
          </cell>
          <cell r="N430" t="str">
            <v>운영중</v>
          </cell>
          <cell r="O430" t="str">
            <v>운영중</v>
          </cell>
          <cell r="Q430" t="str">
            <v>대기</v>
          </cell>
          <cell r="R430" t="str">
            <v>2022-11-11 13:51:16</v>
          </cell>
          <cell r="S430" t="str">
            <v>고압</v>
          </cell>
          <cell r="T430" t="str">
            <v>고정요금</v>
          </cell>
          <cell r="U430" t="str">
            <v>196</v>
          </cell>
          <cell r="V430" t="str">
            <v>7kw</v>
          </cell>
          <cell r="X430" t="str">
            <v>2018-01-23 13:30:51</v>
          </cell>
          <cell r="Y430" t="str">
            <v>경기도</v>
          </cell>
          <cell r="Z430" t="str">
            <v>파주시</v>
          </cell>
          <cell r="AA430" t="str">
            <v>장상주</v>
          </cell>
          <cell r="AE430" t="str">
            <v>경기도 파주시 평화로 280</v>
          </cell>
          <cell r="AF430" t="str">
            <v>대방노블랜드아파트</v>
          </cell>
          <cell r="AG430" t="str">
            <v>경기도 파주시 야동동 587</v>
          </cell>
          <cell r="AH430" t="str">
            <v>대방노블랜드아파트</v>
          </cell>
          <cell r="AI430" t="str">
            <v/>
          </cell>
          <cell r="AJ430" t="str">
            <v>기타시설</v>
          </cell>
          <cell r="AK430" t="str">
            <v>아파트</v>
          </cell>
          <cell r="AL430" t="str">
            <v>37.7741937</v>
          </cell>
          <cell r="AM430" t="str">
            <v>126.7504436</v>
          </cell>
          <cell r="AN430" t="str">
            <v>지엔텔17-1032</v>
          </cell>
          <cell r="AO430" t="str">
            <v>10-2778-5281</v>
          </cell>
          <cell r="AP430" t="str">
            <v>IOT연동</v>
          </cell>
        </row>
        <row r="431">
          <cell r="B431">
            <v>1248</v>
          </cell>
          <cell r="C431" t="str">
            <v>20AF36A2D545</v>
          </cell>
          <cell r="D431" t="str">
            <v>대방노블랜드아파트</v>
          </cell>
          <cell r="E431" t="str">
            <v>000659</v>
          </cell>
          <cell r="F431" t="str">
            <v>03</v>
          </cell>
          <cell r="G431" t="str">
            <v>지차저</v>
          </cell>
          <cell r="H431" t="str">
            <v>부분개방</v>
          </cell>
          <cell r="I431" t="str">
            <v>비공개</v>
          </cell>
          <cell r="J431" t="str">
            <v>등록</v>
          </cell>
          <cell r="K431" t="str">
            <v>전송</v>
          </cell>
          <cell r="L431" t="str">
            <v>클린일렉스</v>
          </cell>
          <cell r="M431" t="str">
            <v>KL40-BC</v>
          </cell>
          <cell r="N431" t="str">
            <v>운영중</v>
          </cell>
          <cell r="O431" t="str">
            <v>운영중</v>
          </cell>
          <cell r="Q431" t="str">
            <v>대기</v>
          </cell>
          <cell r="R431" t="str">
            <v>2022-11-11 13:58:05</v>
          </cell>
          <cell r="S431" t="str">
            <v>고압</v>
          </cell>
          <cell r="T431" t="str">
            <v>고정요금</v>
          </cell>
          <cell r="U431" t="str">
            <v>196</v>
          </cell>
          <cell r="V431" t="str">
            <v>7kw</v>
          </cell>
          <cell r="X431" t="str">
            <v>2018-01-23 13:30:06</v>
          </cell>
          <cell r="Y431" t="str">
            <v>경기도</v>
          </cell>
          <cell r="Z431" t="str">
            <v>파주시</v>
          </cell>
          <cell r="AA431" t="str">
            <v>장상주</v>
          </cell>
          <cell r="AE431" t="str">
            <v>경기도 파주시 평화로 280</v>
          </cell>
          <cell r="AF431" t="str">
            <v>대방노블랜드아파트</v>
          </cell>
          <cell r="AG431" t="str">
            <v>경기도 파주시 야동동 587</v>
          </cell>
          <cell r="AH431" t="str">
            <v>대방노블랜드아파트</v>
          </cell>
          <cell r="AI431" t="str">
            <v/>
          </cell>
          <cell r="AJ431" t="str">
            <v>기타시설</v>
          </cell>
          <cell r="AK431" t="str">
            <v>아파트</v>
          </cell>
          <cell r="AL431" t="str">
            <v>37.7741937</v>
          </cell>
          <cell r="AM431" t="str">
            <v>126.7504436</v>
          </cell>
          <cell r="AN431" t="str">
            <v>지엔텔17-1032</v>
          </cell>
          <cell r="AO431" t="str">
            <v>10-2778-5281</v>
          </cell>
          <cell r="AP431" t="str">
            <v>IOT연동</v>
          </cell>
        </row>
        <row r="432">
          <cell r="B432">
            <v>1249</v>
          </cell>
          <cell r="C432" t="str">
            <v>20AF36A2D559</v>
          </cell>
          <cell r="D432" t="str">
            <v>신일유토빌플러스아파트</v>
          </cell>
          <cell r="E432" t="str">
            <v>000660</v>
          </cell>
          <cell r="F432" t="str">
            <v>04</v>
          </cell>
          <cell r="G432" t="str">
            <v>지차저</v>
          </cell>
          <cell r="H432" t="str">
            <v>부분개방</v>
          </cell>
          <cell r="I432" t="str">
            <v>비공개</v>
          </cell>
          <cell r="J432" t="str">
            <v>등록</v>
          </cell>
          <cell r="K432" t="str">
            <v>전송</v>
          </cell>
          <cell r="L432" t="str">
            <v>클린일렉스</v>
          </cell>
          <cell r="M432" t="str">
            <v>KL40-BC</v>
          </cell>
          <cell r="N432" t="str">
            <v>운영중</v>
          </cell>
          <cell r="O432" t="str">
            <v>운영중</v>
          </cell>
          <cell r="Q432" t="str">
            <v>대기</v>
          </cell>
          <cell r="R432" t="str">
            <v>2022-11-11 13:50:00</v>
          </cell>
          <cell r="S432" t="str">
            <v>고압</v>
          </cell>
          <cell r="T432" t="str">
            <v>고정요금</v>
          </cell>
          <cell r="U432" t="str">
            <v>196</v>
          </cell>
          <cell r="V432" t="str">
            <v>7kw</v>
          </cell>
          <cell r="X432" t="str">
            <v>2018-01-23 13:37:50</v>
          </cell>
          <cell r="Y432" t="str">
            <v>경기도</v>
          </cell>
          <cell r="Z432" t="str">
            <v>의정부시</v>
          </cell>
          <cell r="AA432" t="str">
            <v>오준석</v>
          </cell>
          <cell r="AE432" t="str">
            <v>경기도 의정부시 평화로202번길 20</v>
          </cell>
          <cell r="AF432" t="str">
            <v>신일유토빌플러스아파트</v>
          </cell>
          <cell r="AG432" t="str">
            <v>경기도 의정부시 호원동 461</v>
          </cell>
          <cell r="AH432" t="str">
            <v>신일유토빌플러스아파트</v>
          </cell>
          <cell r="AI432" t="str">
            <v/>
          </cell>
          <cell r="AJ432" t="str">
            <v>기타시설</v>
          </cell>
          <cell r="AK432" t="str">
            <v>아파트</v>
          </cell>
          <cell r="AL432" t="str">
            <v>37.7088299</v>
          </cell>
          <cell r="AM432" t="str">
            <v>127.0497729</v>
          </cell>
          <cell r="AN432" t="str">
            <v>지엔텔17-1031</v>
          </cell>
          <cell r="AO432" t="str">
            <v>10-2778-0151</v>
          </cell>
          <cell r="AP432" t="str">
            <v>IOT연동</v>
          </cell>
        </row>
        <row r="433">
          <cell r="B433">
            <v>1251</v>
          </cell>
          <cell r="C433" t="str">
            <v>20AF36A2D5ED</v>
          </cell>
          <cell r="D433" t="str">
            <v>레미안트윈파크아파트</v>
          </cell>
          <cell r="E433" t="str">
            <v>001098</v>
          </cell>
          <cell r="F433" t="str">
            <v>06</v>
          </cell>
          <cell r="G433" t="str">
            <v>지차저</v>
          </cell>
          <cell r="H433" t="str">
            <v>부분개방</v>
          </cell>
          <cell r="I433" t="str">
            <v>비공개</v>
          </cell>
          <cell r="J433" t="str">
            <v>등록</v>
          </cell>
          <cell r="K433" t="str">
            <v>전송</v>
          </cell>
          <cell r="L433" t="str">
            <v>클린일렉스</v>
          </cell>
          <cell r="M433" t="str">
            <v>KL40-BC</v>
          </cell>
          <cell r="N433" t="str">
            <v>운영중</v>
          </cell>
          <cell r="O433" t="str">
            <v>운영중</v>
          </cell>
          <cell r="Q433" t="str">
            <v>대기</v>
          </cell>
          <cell r="R433" t="str">
            <v>2022-11-11 13:52:22</v>
          </cell>
          <cell r="S433" t="str">
            <v>고압</v>
          </cell>
          <cell r="T433" t="str">
            <v>고정요금</v>
          </cell>
          <cell r="U433" t="str">
            <v>196</v>
          </cell>
          <cell r="V433" t="str">
            <v>7kw</v>
          </cell>
          <cell r="X433" t="str">
            <v>2018-02-08 09:23:23</v>
          </cell>
          <cell r="Y433" t="str">
            <v>서울특별시</v>
          </cell>
          <cell r="Z433" t="str">
            <v>동작구</v>
          </cell>
          <cell r="AA433" t="str">
            <v>정희상</v>
          </cell>
          <cell r="AB433">
            <v>44901</v>
          </cell>
          <cell r="AC433" t="str">
            <v>OK</v>
          </cell>
          <cell r="AE433" t="str">
            <v>서울특별시 동작구 노량진로23가길 23</v>
          </cell>
          <cell r="AF433" t="str">
            <v>레미안트윈파크아파트</v>
          </cell>
          <cell r="AG433" t="str">
            <v>서울특별시 동작구 본동 494</v>
          </cell>
          <cell r="AH433" t="str">
            <v>레미안트윈파크아파트</v>
          </cell>
          <cell r="AI433" t="str">
            <v>B1 104동 기둥1</v>
          </cell>
          <cell r="AJ433" t="str">
            <v>기타시설</v>
          </cell>
          <cell r="AK433" t="str">
            <v>아파트</v>
          </cell>
          <cell r="AL433" t="str">
            <v>37.5145526</v>
          </cell>
          <cell r="AM433" t="str">
            <v>126.9499783</v>
          </cell>
          <cell r="AN433" t="str">
            <v>지엔텔18-117</v>
          </cell>
          <cell r="AO433" t="str">
            <v>01-5528-1949</v>
          </cell>
          <cell r="AP433" t="str">
            <v>IOT연동</v>
          </cell>
        </row>
        <row r="434">
          <cell r="B434">
            <v>1252</v>
          </cell>
          <cell r="C434" t="str">
            <v>20AF36A2CCC1</v>
          </cell>
          <cell r="D434" t="str">
            <v>수락리버4단지아파트</v>
          </cell>
          <cell r="E434" t="str">
            <v>000675</v>
          </cell>
          <cell r="F434" t="str">
            <v>04</v>
          </cell>
          <cell r="G434" t="str">
            <v>지차저</v>
          </cell>
          <cell r="H434" t="str">
            <v>부분개방</v>
          </cell>
          <cell r="I434" t="str">
            <v>비공개</v>
          </cell>
          <cell r="J434" t="str">
            <v>등록</v>
          </cell>
          <cell r="K434" t="str">
            <v>전송</v>
          </cell>
          <cell r="L434" t="str">
            <v>클린일렉스</v>
          </cell>
          <cell r="M434" t="str">
            <v>KL40-BC</v>
          </cell>
          <cell r="N434" t="str">
            <v>운영중</v>
          </cell>
          <cell r="O434" t="str">
            <v>운영중</v>
          </cell>
          <cell r="Q434" t="str">
            <v>대기</v>
          </cell>
          <cell r="R434" t="str">
            <v>2022-11-11 13:50:27</v>
          </cell>
          <cell r="S434" t="str">
            <v>고압</v>
          </cell>
          <cell r="T434" t="str">
            <v>고정요금</v>
          </cell>
          <cell r="U434" t="str">
            <v>196</v>
          </cell>
          <cell r="V434" t="str">
            <v>7kw</v>
          </cell>
          <cell r="X434" t="str">
            <v>2018-01-24 17:08:08</v>
          </cell>
          <cell r="Y434" t="str">
            <v>서울특별시</v>
          </cell>
          <cell r="Z434" t="str">
            <v>노원구</v>
          </cell>
          <cell r="AA434" t="str">
            <v>윤동현</v>
          </cell>
          <cell r="AE434" t="str">
            <v>서울특별시 노원구 누원로 18</v>
          </cell>
          <cell r="AF434" t="str">
            <v>수락리버4단지아파트</v>
          </cell>
          <cell r="AG434" t="str">
            <v>서울특별시 노원구 상계동 1189</v>
          </cell>
          <cell r="AH434" t="str">
            <v>수락리버4단지아파트</v>
          </cell>
          <cell r="AI434" t="str">
            <v/>
          </cell>
          <cell r="AJ434" t="str">
            <v>기타시설</v>
          </cell>
          <cell r="AK434" t="str">
            <v>아파트</v>
          </cell>
          <cell r="AL434" t="str">
            <v>37.6860591</v>
          </cell>
          <cell r="AM434" t="str">
            <v>127.0536668</v>
          </cell>
          <cell r="AN434" t="str">
            <v>지엔텔18-24</v>
          </cell>
          <cell r="AO434" t="str">
            <v>01-5492-7096</v>
          </cell>
          <cell r="AP434" t="str">
            <v>IOT연동</v>
          </cell>
        </row>
        <row r="435">
          <cell r="B435">
            <v>1255</v>
          </cell>
          <cell r="C435" t="str">
            <v>20AF36A2D816</v>
          </cell>
          <cell r="D435" t="str">
            <v>공세대주피오레2단지</v>
          </cell>
          <cell r="E435" t="str">
            <v>000672</v>
          </cell>
          <cell r="F435" t="str">
            <v>08</v>
          </cell>
          <cell r="G435" t="str">
            <v>지차저</v>
          </cell>
          <cell r="H435" t="str">
            <v>부분개방</v>
          </cell>
          <cell r="I435" t="str">
            <v>비공개</v>
          </cell>
          <cell r="J435" t="str">
            <v>등록</v>
          </cell>
          <cell r="K435" t="str">
            <v>전송</v>
          </cell>
          <cell r="L435" t="str">
            <v>클린일렉스</v>
          </cell>
          <cell r="M435" t="str">
            <v>KL40-BC</v>
          </cell>
          <cell r="N435" t="str">
            <v>운영중</v>
          </cell>
          <cell r="O435" t="str">
            <v>운영중</v>
          </cell>
          <cell r="Q435" t="str">
            <v>대기</v>
          </cell>
          <cell r="R435" t="str">
            <v>2022-11-11 13:57:08</v>
          </cell>
          <cell r="S435" t="str">
            <v>고압</v>
          </cell>
          <cell r="T435" t="str">
            <v>고정요금</v>
          </cell>
          <cell r="U435" t="str">
            <v>196</v>
          </cell>
          <cell r="V435" t="str">
            <v>7kw</v>
          </cell>
          <cell r="X435" t="str">
            <v>2018-01-24 15:15:08</v>
          </cell>
          <cell r="Y435" t="str">
            <v>경기도</v>
          </cell>
          <cell r="Z435" t="str">
            <v>용인시</v>
          </cell>
          <cell r="AA435" t="str">
            <v>서부지점</v>
          </cell>
          <cell r="AE435" t="str">
            <v>경기도 용인시 기흥구 탑실로 152</v>
          </cell>
          <cell r="AF435" t="str">
            <v>공세대주피오레2단지</v>
          </cell>
          <cell r="AG435" t="str">
            <v>경기도 용인시 기흥구 공세동 714</v>
          </cell>
          <cell r="AH435" t="str">
            <v>공세대주피오레2단지</v>
          </cell>
          <cell r="AI435" t="str">
            <v xml:space="preserve">305주차장 지하 2층 C44번 기둥 주변 </v>
          </cell>
          <cell r="AJ435" t="str">
            <v>기타시설</v>
          </cell>
          <cell r="AK435" t="str">
            <v>아파트</v>
          </cell>
          <cell r="AL435" t="str">
            <v>37.24307906207839</v>
          </cell>
          <cell r="AM435" t="str">
            <v>127.12177504712358</v>
          </cell>
          <cell r="AN435" t="str">
            <v>지엔텔18-137</v>
          </cell>
          <cell r="AO435" t="str">
            <v>02-4543-9636</v>
          </cell>
          <cell r="AP435" t="str">
            <v>IOT연동</v>
          </cell>
        </row>
        <row r="436">
          <cell r="B436">
            <v>1256</v>
          </cell>
          <cell r="C436" t="str">
            <v>20AF36A2C5A4</v>
          </cell>
          <cell r="D436" t="str">
            <v>공세대주피오레2단지</v>
          </cell>
          <cell r="E436" t="str">
            <v>000672</v>
          </cell>
          <cell r="F436" t="str">
            <v>04</v>
          </cell>
          <cell r="G436" t="str">
            <v>지차저</v>
          </cell>
          <cell r="H436" t="str">
            <v>부분개방</v>
          </cell>
          <cell r="I436" t="str">
            <v>비공개</v>
          </cell>
          <cell r="J436" t="str">
            <v>등록</v>
          </cell>
          <cell r="K436" t="str">
            <v>전송</v>
          </cell>
          <cell r="L436" t="str">
            <v>클린일렉스</v>
          </cell>
          <cell r="M436" t="str">
            <v>KL40-BC</v>
          </cell>
          <cell r="N436" t="str">
            <v>운영중</v>
          </cell>
          <cell r="O436" t="str">
            <v>운영중</v>
          </cell>
          <cell r="Q436" t="str">
            <v>대기</v>
          </cell>
          <cell r="R436" t="str">
            <v>2022-11-11 13:50:25</v>
          </cell>
          <cell r="S436" t="str">
            <v>고압</v>
          </cell>
          <cell r="T436" t="str">
            <v>고정요금</v>
          </cell>
          <cell r="U436" t="str">
            <v>196</v>
          </cell>
          <cell r="V436" t="str">
            <v>7kw</v>
          </cell>
          <cell r="X436" t="str">
            <v>2018-01-24 14:41:59</v>
          </cell>
          <cell r="Y436" t="str">
            <v>경기도</v>
          </cell>
          <cell r="Z436" t="str">
            <v>용인시</v>
          </cell>
          <cell r="AA436" t="str">
            <v>서부지점</v>
          </cell>
          <cell r="AE436" t="str">
            <v>경기도 용인시 기흥구 탑실로 152</v>
          </cell>
          <cell r="AF436" t="str">
            <v>공세대주피오레2단지</v>
          </cell>
          <cell r="AG436" t="str">
            <v>경기도 용인시 기흥구 공세동 714</v>
          </cell>
          <cell r="AH436" t="str">
            <v>공세대주피오레2단지</v>
          </cell>
          <cell r="AI436" t="str">
            <v>305주차장 지하 2층 C44번 기둥 주변 (202동 아래)</v>
          </cell>
          <cell r="AJ436" t="str">
            <v>기타시설</v>
          </cell>
          <cell r="AK436" t="str">
            <v>아파트</v>
          </cell>
          <cell r="AL436" t="str">
            <v>37.24307906207839</v>
          </cell>
          <cell r="AM436" t="str">
            <v>127.12177504712358</v>
          </cell>
          <cell r="AN436" t="str">
            <v>지엔텔18-137</v>
          </cell>
          <cell r="AO436" t="str">
            <v>02-4543-9636</v>
          </cell>
          <cell r="AP436" t="str">
            <v>IOT연동</v>
          </cell>
        </row>
        <row r="437">
          <cell r="B437">
            <v>1257</v>
          </cell>
          <cell r="C437" t="str">
            <v>20AF36A2C60A</v>
          </cell>
          <cell r="D437" t="str">
            <v>힐스테이트2차아파트</v>
          </cell>
          <cell r="E437" t="str">
            <v>000656</v>
          </cell>
          <cell r="F437" t="str">
            <v>01</v>
          </cell>
          <cell r="G437" t="str">
            <v>지차저</v>
          </cell>
          <cell r="H437" t="str">
            <v>부분개방</v>
          </cell>
          <cell r="I437" t="str">
            <v>비공개</v>
          </cell>
          <cell r="J437" t="str">
            <v>등록</v>
          </cell>
          <cell r="K437" t="str">
            <v>전송</v>
          </cell>
          <cell r="L437" t="str">
            <v>클린일렉스</v>
          </cell>
          <cell r="M437" t="str">
            <v>KL40-BC</v>
          </cell>
          <cell r="N437" t="str">
            <v>운영중</v>
          </cell>
          <cell r="O437" t="str">
            <v>운영중</v>
          </cell>
          <cell r="Q437" t="str">
            <v>대기</v>
          </cell>
          <cell r="R437" t="str">
            <v>2022-11-11 13:54:30</v>
          </cell>
          <cell r="S437" t="str">
            <v>고압</v>
          </cell>
          <cell r="T437" t="str">
            <v>고정요금</v>
          </cell>
          <cell r="U437" t="str">
            <v>169.0</v>
          </cell>
          <cell r="V437" t="str">
            <v>7kw</v>
          </cell>
          <cell r="W437" t="str">
            <v/>
          </cell>
          <cell r="X437" t="str">
            <v>2018-01-23 10:47:31</v>
          </cell>
          <cell r="Y437" t="str">
            <v>경기도</v>
          </cell>
          <cell r="Z437" t="str">
            <v>성남시</v>
          </cell>
          <cell r="AA437" t="str">
            <v>편형선</v>
          </cell>
          <cell r="AE437" t="str">
            <v>경기도 성남시 중원구 시민로 66</v>
          </cell>
          <cell r="AF437" t="str">
            <v>힐스테이스2차아파트</v>
          </cell>
          <cell r="AG437" t="str">
            <v>경기도 성남시 중원구 중앙동 577</v>
          </cell>
          <cell r="AH437" t="str">
            <v>힐스테이스2차아파트</v>
          </cell>
          <cell r="AI437" t="str">
            <v>지하 3층 207동 출입구 부근 C07번 기둥 주변</v>
          </cell>
          <cell r="AJ437" t="str">
            <v>기타시설</v>
          </cell>
          <cell r="AK437" t="str">
            <v>아파트</v>
          </cell>
          <cell r="AL437" t="str">
            <v>37.4363641</v>
          </cell>
          <cell r="AM437" t="str">
            <v>127.1483465</v>
          </cell>
          <cell r="AN437" t="str">
            <v>지엔텔17-1030</v>
          </cell>
          <cell r="AO437" t="str">
            <v>02-4479-8821</v>
          </cell>
          <cell r="AP437" t="str">
            <v>IOT연동</v>
          </cell>
        </row>
        <row r="438">
          <cell r="B438">
            <v>1258</v>
          </cell>
          <cell r="C438" t="str">
            <v>20AF36A2CCE2</v>
          </cell>
          <cell r="D438" t="str">
            <v>신일유토빌플러스아파트</v>
          </cell>
          <cell r="E438" t="str">
            <v>000660</v>
          </cell>
          <cell r="F438" t="str">
            <v>02</v>
          </cell>
          <cell r="G438" t="str">
            <v>지차저</v>
          </cell>
          <cell r="H438" t="str">
            <v>부분개방</v>
          </cell>
          <cell r="I438" t="str">
            <v>비공개</v>
          </cell>
          <cell r="J438" t="str">
            <v>등록</v>
          </cell>
          <cell r="K438" t="str">
            <v>전송</v>
          </cell>
          <cell r="L438" t="str">
            <v>클린일렉스</v>
          </cell>
          <cell r="M438" t="str">
            <v>KL40-BC</v>
          </cell>
          <cell r="N438" t="str">
            <v>운영중</v>
          </cell>
          <cell r="O438" t="str">
            <v>운영중</v>
          </cell>
          <cell r="Q438" t="str">
            <v>대기</v>
          </cell>
          <cell r="R438" t="str">
            <v>2022-11-11 13:59:16</v>
          </cell>
          <cell r="S438" t="str">
            <v>고압</v>
          </cell>
          <cell r="T438" t="str">
            <v>고정요금</v>
          </cell>
          <cell r="U438" t="str">
            <v>196</v>
          </cell>
          <cell r="V438" t="str">
            <v>7kw</v>
          </cell>
          <cell r="X438" t="str">
            <v>2018-01-23 13:37:05</v>
          </cell>
          <cell r="Y438" t="str">
            <v>경기도</v>
          </cell>
          <cell r="Z438" t="str">
            <v>의정부시</v>
          </cell>
          <cell r="AA438" t="str">
            <v>오준석</v>
          </cell>
          <cell r="AE438" t="str">
            <v>경기도 의정부시 평화로202번길 20</v>
          </cell>
          <cell r="AF438" t="str">
            <v>신일유토빌플러스아파트</v>
          </cell>
          <cell r="AG438" t="str">
            <v>경기도 의정부시 호원동 461</v>
          </cell>
          <cell r="AH438" t="str">
            <v>신일유토빌플러스아파트</v>
          </cell>
          <cell r="AI438" t="str">
            <v/>
          </cell>
          <cell r="AJ438" t="str">
            <v>기타시설</v>
          </cell>
          <cell r="AK438" t="str">
            <v>아파트</v>
          </cell>
          <cell r="AL438" t="str">
            <v>37.7088299</v>
          </cell>
          <cell r="AM438" t="str">
            <v>127.0497729</v>
          </cell>
          <cell r="AN438" t="str">
            <v>지엔텔17-1031</v>
          </cell>
          <cell r="AO438" t="str">
            <v>10-2778-0151</v>
          </cell>
          <cell r="AP438" t="str">
            <v>IOT연동</v>
          </cell>
        </row>
        <row r="439">
          <cell r="B439">
            <v>1261</v>
          </cell>
          <cell r="C439" t="str">
            <v>20AF36A2C8BB</v>
          </cell>
          <cell r="D439" t="str">
            <v>의정부호원가든2차아파트</v>
          </cell>
          <cell r="E439" t="str">
            <v>000676</v>
          </cell>
          <cell r="F439" t="str">
            <v>01</v>
          </cell>
          <cell r="G439" t="str">
            <v>지차저</v>
          </cell>
          <cell r="H439" t="str">
            <v>부분개방</v>
          </cell>
          <cell r="I439" t="str">
            <v>비공개</v>
          </cell>
          <cell r="J439" t="str">
            <v>등록</v>
          </cell>
          <cell r="K439" t="str">
            <v>전송</v>
          </cell>
          <cell r="L439" t="str">
            <v>클린일렉스</v>
          </cell>
          <cell r="M439" t="str">
            <v>KL40-BC</v>
          </cell>
          <cell r="N439" t="str">
            <v>운영중</v>
          </cell>
          <cell r="O439" t="str">
            <v>운영중</v>
          </cell>
          <cell r="Q439" t="str">
            <v>대기</v>
          </cell>
          <cell r="R439" t="str">
            <v>2022-11-11 13:58:54</v>
          </cell>
          <cell r="S439" t="str">
            <v>고압</v>
          </cell>
          <cell r="T439" t="str">
            <v>고정요금</v>
          </cell>
          <cell r="U439" t="str">
            <v>196</v>
          </cell>
          <cell r="V439" t="str">
            <v>7kw</v>
          </cell>
          <cell r="X439" t="str">
            <v>2018-01-24 17:10:28</v>
          </cell>
          <cell r="Y439" t="str">
            <v>경기도</v>
          </cell>
          <cell r="Z439" t="str">
            <v>의정부시</v>
          </cell>
          <cell r="AA439" t="str">
            <v>오준석</v>
          </cell>
          <cell r="AE439" t="str">
            <v>경기도 의정부시 호동로 64</v>
          </cell>
          <cell r="AF439" t="str">
            <v>의정부호원가든2차아파트</v>
          </cell>
          <cell r="AG439" t="str">
            <v>경기도 의정부시 호원동 322-5</v>
          </cell>
          <cell r="AH439" t="str">
            <v>의정부호원가든2차아파트</v>
          </cell>
          <cell r="AI439" t="str">
            <v/>
          </cell>
          <cell r="AJ439" t="str">
            <v>기타시설</v>
          </cell>
          <cell r="AK439" t="str">
            <v>아파트</v>
          </cell>
          <cell r="AL439" t="str">
            <v>37.7280779</v>
          </cell>
          <cell r="AM439" t="str">
            <v>127.0426439</v>
          </cell>
          <cell r="AN439" t="str">
            <v>지엔텔18-25</v>
          </cell>
          <cell r="AO439" t="str">
            <v>10-2758-0643</v>
          </cell>
          <cell r="AP439" t="str">
            <v>IOT연동</v>
          </cell>
        </row>
        <row r="440">
          <cell r="B440">
            <v>1265</v>
          </cell>
          <cell r="C440" t="str">
            <v>20AF36A2C62F</v>
          </cell>
          <cell r="D440" t="str">
            <v>메이퀸오피스텔</v>
          </cell>
          <cell r="E440" t="str">
            <v>000652</v>
          </cell>
          <cell r="F440" t="str">
            <v>01</v>
          </cell>
          <cell r="G440" t="str">
            <v>지차저</v>
          </cell>
          <cell r="H440" t="str">
            <v>부분개방</v>
          </cell>
          <cell r="I440" t="str">
            <v>비공개</v>
          </cell>
          <cell r="J440" t="str">
            <v>등록</v>
          </cell>
          <cell r="K440" t="str">
            <v>전송</v>
          </cell>
          <cell r="L440" t="str">
            <v>클린일렉스</v>
          </cell>
          <cell r="M440" t="str">
            <v>KL10-WD2K</v>
          </cell>
          <cell r="N440" t="str">
            <v>운영중</v>
          </cell>
          <cell r="O440" t="str">
            <v>운영중</v>
          </cell>
          <cell r="Q440" t="str">
            <v>대기</v>
          </cell>
          <cell r="R440" t="str">
            <v>2022-11-11 13:51:19</v>
          </cell>
          <cell r="S440" t="str">
            <v>고압</v>
          </cell>
          <cell r="T440" t="str">
            <v>고정요금</v>
          </cell>
          <cell r="U440" t="str">
            <v>196</v>
          </cell>
          <cell r="V440" t="str">
            <v>7kw</v>
          </cell>
          <cell r="X440" t="str">
            <v>2018-01-22 15:04:20</v>
          </cell>
          <cell r="Y440" t="str">
            <v>경기도</v>
          </cell>
          <cell r="Z440" t="str">
            <v>안산시</v>
          </cell>
          <cell r="AA440" t="str">
            <v>김태우</v>
          </cell>
          <cell r="AE440" t="str">
            <v>경기도 안산시 단원구 선부광장1로 92</v>
          </cell>
          <cell r="AF440" t="str">
            <v>메이퀸오피스텔</v>
          </cell>
          <cell r="AG440" t="str">
            <v>경기도 안산시 단원구 선부동 1076-21</v>
          </cell>
          <cell r="AH440" t="str">
            <v>메이퀸오피스텔</v>
          </cell>
          <cell r="AI440" t="str">
            <v/>
          </cell>
          <cell r="AJ440" t="str">
            <v>기타시설</v>
          </cell>
          <cell r="AK440" t="str">
            <v>아파트</v>
          </cell>
          <cell r="AL440" t="str">
            <v>37.3345559</v>
          </cell>
          <cell r="AM440" t="str">
            <v>126.8126648</v>
          </cell>
          <cell r="AN440" t="str">
            <v>지엔텔17-1033</v>
          </cell>
          <cell r="AO440" t="str">
            <v>02-4479-8661</v>
          </cell>
          <cell r="AP440" t="str">
            <v>IOT연동</v>
          </cell>
        </row>
        <row r="441">
          <cell r="B441">
            <v>1266</v>
          </cell>
          <cell r="C441" t="str">
            <v>20AF36A2DDE6</v>
          </cell>
          <cell r="D441" t="str">
            <v>공세대주피오레2단지</v>
          </cell>
          <cell r="E441" t="str">
            <v>000672</v>
          </cell>
          <cell r="F441" t="str">
            <v>05</v>
          </cell>
          <cell r="G441" t="str">
            <v>지차저</v>
          </cell>
          <cell r="H441" t="str">
            <v>부분개방</v>
          </cell>
          <cell r="I441" t="str">
            <v>비공개</v>
          </cell>
          <cell r="J441" t="str">
            <v>등록</v>
          </cell>
          <cell r="K441" t="str">
            <v>전송</v>
          </cell>
          <cell r="L441" t="str">
            <v>클린일렉스</v>
          </cell>
          <cell r="M441" t="str">
            <v>KL40-BC</v>
          </cell>
          <cell r="N441" t="str">
            <v>운영중</v>
          </cell>
          <cell r="O441" t="str">
            <v>운영중</v>
          </cell>
          <cell r="Q441" t="str">
            <v>대기</v>
          </cell>
          <cell r="R441" t="str">
            <v>2022-11-11 13:58:14</v>
          </cell>
          <cell r="S441" t="str">
            <v>고압</v>
          </cell>
          <cell r="T441" t="str">
            <v>고정요금</v>
          </cell>
          <cell r="U441" t="str">
            <v>196</v>
          </cell>
          <cell r="V441" t="str">
            <v>7kw</v>
          </cell>
          <cell r="X441" t="str">
            <v>2018-01-24 14:53:14</v>
          </cell>
          <cell r="Y441" t="str">
            <v>경기도</v>
          </cell>
          <cell r="Z441" t="str">
            <v>용인시</v>
          </cell>
          <cell r="AA441" t="str">
            <v>서부지점</v>
          </cell>
          <cell r="AE441" t="str">
            <v>경기도 용인시 기흥구 탑실로 152</v>
          </cell>
          <cell r="AF441" t="str">
            <v>공세대주피오레2단지</v>
          </cell>
          <cell r="AG441" t="str">
            <v>경기도 용인시 기흥구 공세동 714</v>
          </cell>
          <cell r="AH441" t="str">
            <v>공세대주피오레2단지</v>
          </cell>
          <cell r="AI441" t="str">
            <v xml:space="preserve">305주차장 지하 2층 C44번 기둥 주변 </v>
          </cell>
          <cell r="AJ441" t="str">
            <v>기타시설</v>
          </cell>
          <cell r="AK441" t="str">
            <v>아파트</v>
          </cell>
          <cell r="AL441" t="str">
            <v>37.24307906207839</v>
          </cell>
          <cell r="AM441" t="str">
            <v>127.12177504712358</v>
          </cell>
          <cell r="AN441" t="str">
            <v>지엔텔18-137</v>
          </cell>
          <cell r="AO441" t="str">
            <v>02-4543-9636</v>
          </cell>
          <cell r="AP441" t="str">
            <v>IOT연동</v>
          </cell>
        </row>
        <row r="442">
          <cell r="B442">
            <v>1272</v>
          </cell>
          <cell r="C442" t="str">
            <v>20AF36A2C8D3</v>
          </cell>
          <cell r="D442" t="str">
            <v>호평한라비발디</v>
          </cell>
          <cell r="E442" t="str">
            <v>000862</v>
          </cell>
          <cell r="F442" t="str">
            <v>02</v>
          </cell>
          <cell r="G442" t="str">
            <v>지차저</v>
          </cell>
          <cell r="H442" t="str">
            <v>부분개방</v>
          </cell>
          <cell r="I442" t="str">
            <v>비공개</v>
          </cell>
          <cell r="J442" t="str">
            <v>등록</v>
          </cell>
          <cell r="K442" t="str">
            <v>전송</v>
          </cell>
          <cell r="L442" t="str">
            <v>클린일렉스</v>
          </cell>
          <cell r="M442" t="str">
            <v>KL40-BC</v>
          </cell>
          <cell r="N442" t="str">
            <v>운영중</v>
          </cell>
          <cell r="O442" t="str">
            <v>운영중</v>
          </cell>
          <cell r="Q442" t="str">
            <v>충전완료</v>
          </cell>
          <cell r="R442" t="str">
            <v>2022-11-11 13:51:14</v>
          </cell>
          <cell r="S442" t="str">
            <v>고압</v>
          </cell>
          <cell r="T442" t="str">
            <v>고정요금</v>
          </cell>
          <cell r="U442" t="str">
            <v>196</v>
          </cell>
          <cell r="V442" t="str">
            <v>7kw</v>
          </cell>
          <cell r="X442" t="str">
            <v>2018-01-26 11:38:21</v>
          </cell>
          <cell r="Y442" t="str">
            <v>경기도</v>
          </cell>
          <cell r="Z442" t="str">
            <v>남양주시</v>
          </cell>
          <cell r="AA442" t="str">
            <v>윤동현</v>
          </cell>
          <cell r="AE442" t="str">
            <v>경기도 남양주시 늘을1로 270</v>
          </cell>
          <cell r="AF442" t="str">
            <v>호평한라비발디</v>
          </cell>
          <cell r="AG442" t="str">
            <v>경기도 남양주시 호평동 678</v>
          </cell>
          <cell r="AH442" t="str">
            <v>호평한라비발디</v>
          </cell>
          <cell r="AI442" t="str">
            <v/>
          </cell>
          <cell r="AJ442" t="str">
            <v>기타시설</v>
          </cell>
          <cell r="AK442" t="str">
            <v>아파트</v>
          </cell>
          <cell r="AL442" t="str">
            <v>37.6573065</v>
          </cell>
          <cell r="AM442" t="str">
            <v>127.2545146</v>
          </cell>
          <cell r="AN442" t="str">
            <v>지엔텔18-2</v>
          </cell>
          <cell r="AO442" t="str">
            <v>10-2792-8163</v>
          </cell>
          <cell r="AP442" t="str">
            <v>IOT연동</v>
          </cell>
        </row>
        <row r="443">
          <cell r="B443">
            <v>1273</v>
          </cell>
          <cell r="C443" t="str">
            <v>20AF36A2C8B8</v>
          </cell>
          <cell r="D443" t="str">
            <v>공세대주피오레2단지</v>
          </cell>
          <cell r="E443" t="str">
            <v>000672</v>
          </cell>
          <cell r="F443" t="str">
            <v>02</v>
          </cell>
          <cell r="G443" t="str">
            <v>지차저</v>
          </cell>
          <cell r="H443" t="str">
            <v>부분개방</v>
          </cell>
          <cell r="I443" t="str">
            <v>비공개</v>
          </cell>
          <cell r="J443" t="str">
            <v>등록</v>
          </cell>
          <cell r="K443" t="str">
            <v>전송</v>
          </cell>
          <cell r="L443" t="str">
            <v>클린일렉스</v>
          </cell>
          <cell r="M443" t="str">
            <v>KL40-BC</v>
          </cell>
          <cell r="N443" t="str">
            <v>운영중</v>
          </cell>
          <cell r="O443" t="str">
            <v>운영중</v>
          </cell>
          <cell r="Q443" t="str">
            <v>대기</v>
          </cell>
          <cell r="R443" t="str">
            <v>2022-11-11 13:50:24</v>
          </cell>
          <cell r="S443" t="str">
            <v>고압</v>
          </cell>
          <cell r="T443" t="str">
            <v>고정요금</v>
          </cell>
          <cell r="U443" t="str">
            <v>196</v>
          </cell>
          <cell r="V443" t="str">
            <v>7kw</v>
          </cell>
          <cell r="X443" t="str">
            <v>2018-01-24 14:36:09</v>
          </cell>
          <cell r="Y443" t="str">
            <v>경기도</v>
          </cell>
          <cell r="Z443" t="str">
            <v>용인시</v>
          </cell>
          <cell r="AA443" t="str">
            <v>서부지점</v>
          </cell>
          <cell r="AE443" t="str">
            <v>경기도 용인시 기흥구 탑실로 152</v>
          </cell>
          <cell r="AF443" t="str">
            <v>공세대주피오레2단지</v>
          </cell>
          <cell r="AG443" t="str">
            <v>경기도 용인시 기흥구 공세동 714</v>
          </cell>
          <cell r="AH443" t="str">
            <v>공세대주피오레2단지</v>
          </cell>
          <cell r="AI443" t="str">
            <v xml:space="preserve">305주차장 지하 2층 C44번 기둥 주변 </v>
          </cell>
          <cell r="AJ443" t="str">
            <v>기타시설</v>
          </cell>
          <cell r="AK443" t="str">
            <v>아파트</v>
          </cell>
          <cell r="AL443" t="str">
            <v>37.24307906207839</v>
          </cell>
          <cell r="AM443" t="str">
            <v>127.12177504712358</v>
          </cell>
          <cell r="AN443" t="str">
            <v>지엔텔18-137</v>
          </cell>
          <cell r="AO443" t="str">
            <v>02-4543-9636</v>
          </cell>
          <cell r="AP443" t="str">
            <v>IOT연동</v>
          </cell>
        </row>
        <row r="444">
          <cell r="B444">
            <v>1281</v>
          </cell>
          <cell r="C444" t="str">
            <v>20AF36A2D79D</v>
          </cell>
          <cell r="D444" t="str">
            <v>수락리버4단지아파트</v>
          </cell>
          <cell r="E444" t="str">
            <v>000675</v>
          </cell>
          <cell r="F444" t="str">
            <v>02</v>
          </cell>
          <cell r="G444" t="str">
            <v>지차저</v>
          </cell>
          <cell r="H444" t="str">
            <v>부분개방</v>
          </cell>
          <cell r="I444" t="str">
            <v>비공개</v>
          </cell>
          <cell r="J444" t="str">
            <v>등록</v>
          </cell>
          <cell r="K444" t="str">
            <v>전송</v>
          </cell>
          <cell r="L444" t="str">
            <v>클린일렉스</v>
          </cell>
          <cell r="M444" t="str">
            <v>KL40-BC</v>
          </cell>
          <cell r="N444" t="str">
            <v>운영중</v>
          </cell>
          <cell r="O444" t="str">
            <v>운영중</v>
          </cell>
          <cell r="Q444" t="str">
            <v>대기</v>
          </cell>
          <cell r="R444" t="str">
            <v>2022-11-11 13:59:03</v>
          </cell>
          <cell r="S444" t="str">
            <v>고압</v>
          </cell>
          <cell r="T444" t="str">
            <v>고정요금</v>
          </cell>
          <cell r="U444" t="str">
            <v>196</v>
          </cell>
          <cell r="V444" t="str">
            <v>7kw</v>
          </cell>
          <cell r="X444" t="str">
            <v>2018-01-24 15:57:46</v>
          </cell>
          <cell r="Y444" t="str">
            <v>서울특별시</v>
          </cell>
          <cell r="Z444" t="str">
            <v>노원구</v>
          </cell>
          <cell r="AA444" t="str">
            <v>윤동현</v>
          </cell>
          <cell r="AE444" t="str">
            <v>서울특별시 노원구 누원로 18</v>
          </cell>
          <cell r="AF444" t="str">
            <v>수락리버4단지아파트</v>
          </cell>
          <cell r="AG444" t="str">
            <v>서울특별시 노원구 상계동 1189</v>
          </cell>
          <cell r="AH444" t="str">
            <v>수락리버4단지아파트</v>
          </cell>
          <cell r="AI444" t="str">
            <v/>
          </cell>
          <cell r="AJ444" t="str">
            <v>기타시설</v>
          </cell>
          <cell r="AK444" t="str">
            <v>아파트</v>
          </cell>
          <cell r="AL444" t="str">
            <v>37.6860591</v>
          </cell>
          <cell r="AM444" t="str">
            <v>127.0536668</v>
          </cell>
          <cell r="AN444" t="str">
            <v>지엔텔18-24</v>
          </cell>
          <cell r="AO444" t="str">
            <v>01-5489-6869</v>
          </cell>
          <cell r="AP444" t="str">
            <v>IOT연동</v>
          </cell>
        </row>
        <row r="445">
          <cell r="B445">
            <v>1282</v>
          </cell>
          <cell r="C445" t="str">
            <v>20AF36A2C8C6</v>
          </cell>
          <cell r="D445" t="str">
            <v>진접신도브래뉴아파트</v>
          </cell>
          <cell r="E445" t="str">
            <v>000677</v>
          </cell>
          <cell r="F445" t="str">
            <v>01</v>
          </cell>
          <cell r="G445" t="str">
            <v>지차저</v>
          </cell>
          <cell r="H445" t="str">
            <v>부분개방</v>
          </cell>
          <cell r="I445" t="str">
            <v>비공개</v>
          </cell>
          <cell r="J445" t="str">
            <v>등록</v>
          </cell>
          <cell r="K445" t="str">
            <v>전송</v>
          </cell>
          <cell r="L445" t="str">
            <v>클린일렉스</v>
          </cell>
          <cell r="M445" t="str">
            <v>KL40-BC</v>
          </cell>
          <cell r="N445" t="str">
            <v>운영중</v>
          </cell>
          <cell r="O445" t="str">
            <v>운영중</v>
          </cell>
          <cell r="Q445" t="str">
            <v>비상버튼</v>
          </cell>
          <cell r="R445" t="str">
            <v>2022-11-11 13:52:23</v>
          </cell>
          <cell r="S445" t="str">
            <v>고압</v>
          </cell>
          <cell r="T445" t="str">
            <v>고정요금</v>
          </cell>
          <cell r="U445" t="str">
            <v>196</v>
          </cell>
          <cell r="V445" t="str">
            <v>7kw</v>
          </cell>
          <cell r="X445" t="str">
            <v>2018-01-24 17:14:47</v>
          </cell>
          <cell r="Y445" t="str">
            <v>경기도</v>
          </cell>
          <cell r="Z445" t="str">
            <v>남양주시</v>
          </cell>
          <cell r="AA445" t="str">
            <v>윤동현</v>
          </cell>
          <cell r="AE445" t="str">
            <v>경기도 남양주시 진접읍 해밀예당1로236번길 3</v>
          </cell>
          <cell r="AF445" t="str">
            <v>진접신도브래뉴아파트</v>
          </cell>
          <cell r="AG445" t="str">
            <v>경기도 남양주시 진접읍 금곡리 1115</v>
          </cell>
          <cell r="AH445" t="str">
            <v>진접신도브래뉴아파트</v>
          </cell>
          <cell r="AI445" t="str">
            <v>B4F 기둥넘버31</v>
          </cell>
          <cell r="AJ445" t="str">
            <v>기타시설</v>
          </cell>
          <cell r="AK445" t="str">
            <v>아파트</v>
          </cell>
          <cell r="AL445" t="str">
            <v>37.721567</v>
          </cell>
          <cell r="AM445" t="str">
            <v>127.2057064</v>
          </cell>
          <cell r="AN445" t="str">
            <v>지엔텔18-26</v>
          </cell>
          <cell r="AO445" t="str">
            <v>10-2758-2357</v>
          </cell>
          <cell r="AP445" t="str">
            <v>IOT연동</v>
          </cell>
        </row>
        <row r="446">
          <cell r="B446">
            <v>1289</v>
          </cell>
          <cell r="C446" t="str">
            <v>20AF36A2D80B</v>
          </cell>
          <cell r="D446" t="str">
            <v>뉴월드호텔</v>
          </cell>
          <cell r="E446" t="str">
            <v>000666</v>
          </cell>
          <cell r="F446" t="str">
            <v>02</v>
          </cell>
          <cell r="G446" t="str">
            <v>지차저</v>
          </cell>
          <cell r="H446" t="str">
            <v>완전개방</v>
          </cell>
          <cell r="I446" t="str">
            <v>공개</v>
          </cell>
          <cell r="J446" t="str">
            <v>등록</v>
          </cell>
          <cell r="K446" t="str">
            <v>전송</v>
          </cell>
          <cell r="L446" t="str">
            <v>클린일렉스</v>
          </cell>
          <cell r="M446" t="str">
            <v>KL40-BC</v>
          </cell>
          <cell r="N446" t="str">
            <v>운영중</v>
          </cell>
          <cell r="O446" t="str">
            <v>운영중</v>
          </cell>
          <cell r="Q446" t="str">
            <v>대기</v>
          </cell>
          <cell r="R446" t="str">
            <v>2022-11-11 13:54:19</v>
          </cell>
          <cell r="S446" t="str">
            <v>저압</v>
          </cell>
          <cell r="T446" t="str">
            <v>고정요금</v>
          </cell>
          <cell r="U446" t="str">
            <v>196</v>
          </cell>
          <cell r="V446" t="str">
            <v>7kw</v>
          </cell>
          <cell r="X446" t="str">
            <v>2018-01-23 15:19:43</v>
          </cell>
          <cell r="Y446" t="str">
            <v>경기도</v>
          </cell>
          <cell r="Z446" t="str">
            <v>가평군</v>
          </cell>
          <cell r="AA446" t="str">
            <v>김관회</v>
          </cell>
          <cell r="AE446" t="str">
            <v>경기도 가평군 설악면 유명로 1734</v>
          </cell>
          <cell r="AF446" t="str">
            <v>뉴월드호텔</v>
          </cell>
          <cell r="AG446" t="str">
            <v>경기도 가평군 설악면 선촌리 410</v>
          </cell>
          <cell r="AH446" t="str">
            <v>뉴월드호텔</v>
          </cell>
          <cell r="AI446" t="str">
            <v/>
          </cell>
          <cell r="AJ446" t="str">
            <v>상업시설</v>
          </cell>
          <cell r="AK446" t="str">
            <v>숙박시설</v>
          </cell>
          <cell r="AL446" t="str">
            <v>37.6763536</v>
          </cell>
          <cell r="AM446" t="str">
            <v>127.478465</v>
          </cell>
          <cell r="AN446" t="str">
            <v>지엔텔18-134</v>
          </cell>
          <cell r="AO446" t="str">
            <v>10-2829-9457</v>
          </cell>
          <cell r="AP446" t="str">
            <v>IOT연동</v>
          </cell>
        </row>
        <row r="447">
          <cell r="B447">
            <v>1290</v>
          </cell>
          <cell r="C447" t="str">
            <v>20AF36A2D87D</v>
          </cell>
          <cell r="D447" t="str">
            <v>뉴월드호텔</v>
          </cell>
          <cell r="E447" t="str">
            <v>000666</v>
          </cell>
          <cell r="F447" t="str">
            <v>01</v>
          </cell>
          <cell r="G447" t="str">
            <v>지차저</v>
          </cell>
          <cell r="H447" t="str">
            <v>완전개방</v>
          </cell>
          <cell r="I447" t="str">
            <v>공개</v>
          </cell>
          <cell r="J447" t="str">
            <v>등록</v>
          </cell>
          <cell r="K447" t="str">
            <v>전송</v>
          </cell>
          <cell r="L447" t="str">
            <v>클린일렉스</v>
          </cell>
          <cell r="M447" t="str">
            <v>KL40-BC</v>
          </cell>
          <cell r="N447" t="str">
            <v>운영중</v>
          </cell>
          <cell r="O447" t="str">
            <v>운영중</v>
          </cell>
          <cell r="Q447" t="str">
            <v>대기</v>
          </cell>
          <cell r="R447" t="str">
            <v>2022-11-11 13:56:44</v>
          </cell>
          <cell r="S447" t="str">
            <v>저압</v>
          </cell>
          <cell r="T447" t="str">
            <v>고정요금</v>
          </cell>
          <cell r="U447" t="str">
            <v>196</v>
          </cell>
          <cell r="V447" t="str">
            <v>7kw</v>
          </cell>
          <cell r="X447" t="str">
            <v>2018-01-23 15:18:04</v>
          </cell>
          <cell r="Y447" t="str">
            <v>경기도</v>
          </cell>
          <cell r="Z447" t="str">
            <v>가평군</v>
          </cell>
          <cell r="AA447" t="str">
            <v>김관회</v>
          </cell>
          <cell r="AE447" t="str">
            <v>경기도 가평군 설악면 유명로 1734</v>
          </cell>
          <cell r="AF447" t="str">
            <v>뉴월드호텔</v>
          </cell>
          <cell r="AG447" t="str">
            <v>경기도 가평군 설악면 선촌리 410</v>
          </cell>
          <cell r="AH447" t="str">
            <v>뉴월드호텔</v>
          </cell>
          <cell r="AI447" t="str">
            <v/>
          </cell>
          <cell r="AJ447" t="str">
            <v>상업시설</v>
          </cell>
          <cell r="AK447" t="str">
            <v>숙박시설</v>
          </cell>
          <cell r="AL447" t="str">
            <v>37.6763536</v>
          </cell>
          <cell r="AM447" t="str">
            <v>127.478465</v>
          </cell>
          <cell r="AN447" t="str">
            <v>지엔텔18-134</v>
          </cell>
          <cell r="AO447" t="str">
            <v>10-2829-9457</v>
          </cell>
          <cell r="AP447" t="str">
            <v>IOT연동</v>
          </cell>
        </row>
        <row r="448">
          <cell r="B448">
            <v>1291</v>
          </cell>
          <cell r="C448" t="str">
            <v>20AF36A2C3C4</v>
          </cell>
          <cell r="D448" t="str">
            <v>의정부호원가든2차아파트</v>
          </cell>
          <cell r="E448" t="str">
            <v>000676</v>
          </cell>
          <cell r="F448" t="str">
            <v>03</v>
          </cell>
          <cell r="G448" t="str">
            <v>지차저</v>
          </cell>
          <cell r="H448" t="str">
            <v>부분개방</v>
          </cell>
          <cell r="I448" t="str">
            <v>비공개</v>
          </cell>
          <cell r="J448" t="str">
            <v>등록</v>
          </cell>
          <cell r="K448" t="str">
            <v>전송</v>
          </cell>
          <cell r="L448" t="str">
            <v>클린일렉스</v>
          </cell>
          <cell r="M448" t="str">
            <v>KL40-BC</v>
          </cell>
          <cell r="N448" t="str">
            <v>운영중</v>
          </cell>
          <cell r="O448" t="str">
            <v>운영중</v>
          </cell>
          <cell r="Q448" t="str">
            <v>대기</v>
          </cell>
          <cell r="R448" t="str">
            <v>2022-11-11 13:52:55</v>
          </cell>
          <cell r="S448" t="str">
            <v>고압</v>
          </cell>
          <cell r="T448" t="str">
            <v>고정요금</v>
          </cell>
          <cell r="U448" t="str">
            <v>196</v>
          </cell>
          <cell r="V448" t="str">
            <v>7kw</v>
          </cell>
          <cell r="X448" t="str">
            <v>2018-01-24 17:12:11</v>
          </cell>
          <cell r="Y448" t="str">
            <v>경기도</v>
          </cell>
          <cell r="Z448" t="str">
            <v>의정부시</v>
          </cell>
          <cell r="AA448" t="str">
            <v>오준석</v>
          </cell>
          <cell r="AE448" t="str">
            <v>경기도 의정부시 호동로 64</v>
          </cell>
          <cell r="AF448" t="str">
            <v>의정부호원가든2차아파트</v>
          </cell>
          <cell r="AG448" t="str">
            <v>경기도 의정부시 호원동 322-5</v>
          </cell>
          <cell r="AH448" t="str">
            <v>의정부호원가든2차아파트</v>
          </cell>
          <cell r="AI448" t="str">
            <v/>
          </cell>
          <cell r="AJ448" t="str">
            <v>기타시설</v>
          </cell>
          <cell r="AK448" t="str">
            <v>아파트</v>
          </cell>
          <cell r="AL448" t="str">
            <v>37.7280779</v>
          </cell>
          <cell r="AM448" t="str">
            <v>127.0426439</v>
          </cell>
          <cell r="AN448" t="str">
            <v>지엔텔18-25</v>
          </cell>
          <cell r="AO448" t="str">
            <v>10-2758-0643</v>
          </cell>
          <cell r="AP448" t="str">
            <v>IOT연동</v>
          </cell>
        </row>
        <row r="449">
          <cell r="B449">
            <v>1292</v>
          </cell>
          <cell r="C449" t="str">
            <v>20AF36A2D744</v>
          </cell>
          <cell r="D449" t="str">
            <v>공세대주피오레2단지</v>
          </cell>
          <cell r="E449" t="str">
            <v>000672</v>
          </cell>
          <cell r="F449" t="str">
            <v>09</v>
          </cell>
          <cell r="G449" t="str">
            <v>지차저</v>
          </cell>
          <cell r="H449" t="str">
            <v>부분개방</v>
          </cell>
          <cell r="I449" t="str">
            <v>비공개</v>
          </cell>
          <cell r="J449" t="str">
            <v>등록</v>
          </cell>
          <cell r="K449" t="str">
            <v>전송</v>
          </cell>
          <cell r="L449" t="str">
            <v>클린일렉스</v>
          </cell>
          <cell r="M449" t="str">
            <v>KL40-BC</v>
          </cell>
          <cell r="N449" t="str">
            <v>운영중</v>
          </cell>
          <cell r="O449" t="str">
            <v>운영중</v>
          </cell>
          <cell r="Q449" t="str">
            <v>대기</v>
          </cell>
          <cell r="R449" t="str">
            <v>2022-11-11 13:52:16</v>
          </cell>
          <cell r="S449" t="str">
            <v>고압</v>
          </cell>
          <cell r="T449" t="str">
            <v>고정요금</v>
          </cell>
          <cell r="U449" t="str">
            <v>196</v>
          </cell>
          <cell r="V449" t="str">
            <v>7kw</v>
          </cell>
          <cell r="X449" t="str">
            <v>2018-01-24 15:53:53</v>
          </cell>
          <cell r="Y449" t="str">
            <v>경기도</v>
          </cell>
          <cell r="Z449" t="str">
            <v>용인시</v>
          </cell>
          <cell r="AA449" t="str">
            <v>서부지점</v>
          </cell>
          <cell r="AE449" t="str">
            <v>경기도 용인시 기흥구 탑실로 152</v>
          </cell>
          <cell r="AF449" t="str">
            <v>공세대주피오레2단지</v>
          </cell>
          <cell r="AG449" t="str">
            <v>경기도 용인시 기흥구 공세동 714</v>
          </cell>
          <cell r="AH449" t="str">
            <v>공세대주피오레2단지</v>
          </cell>
          <cell r="AI449" t="str">
            <v xml:space="preserve">305주차장 지하 2층 C44번 기둥 주변 </v>
          </cell>
          <cell r="AJ449" t="str">
            <v>기타시설</v>
          </cell>
          <cell r="AK449" t="str">
            <v>아파트</v>
          </cell>
          <cell r="AL449" t="str">
            <v>37.24307906207839</v>
          </cell>
          <cell r="AM449" t="str">
            <v>127.12177504712358</v>
          </cell>
          <cell r="AN449" t="str">
            <v>지엔텔18-137</v>
          </cell>
          <cell r="AO449" t="str">
            <v>02-4543-9636</v>
          </cell>
          <cell r="AP449" t="str">
            <v>IOT연동</v>
          </cell>
        </row>
        <row r="450">
          <cell r="B450">
            <v>1293</v>
          </cell>
          <cell r="C450" t="str">
            <v>20AF36A2D755</v>
          </cell>
          <cell r="D450" t="str">
            <v>의정부호원가든2차아파트</v>
          </cell>
          <cell r="E450" t="str">
            <v>000676</v>
          </cell>
          <cell r="F450" t="str">
            <v>04</v>
          </cell>
          <cell r="G450" t="str">
            <v>지차저</v>
          </cell>
          <cell r="H450" t="str">
            <v>부분개방</v>
          </cell>
          <cell r="I450" t="str">
            <v>비공개</v>
          </cell>
          <cell r="J450" t="str">
            <v>등록</v>
          </cell>
          <cell r="K450" t="str">
            <v>전송</v>
          </cell>
          <cell r="L450" t="str">
            <v>클린일렉스</v>
          </cell>
          <cell r="M450" t="str">
            <v>KL40-BC</v>
          </cell>
          <cell r="N450" t="str">
            <v>운영중</v>
          </cell>
          <cell r="O450" t="str">
            <v>운영중</v>
          </cell>
          <cell r="Q450" t="str">
            <v>대기</v>
          </cell>
          <cell r="R450" t="str">
            <v>2022-11-11 13:49:31</v>
          </cell>
          <cell r="S450" t="str">
            <v>고압</v>
          </cell>
          <cell r="T450" t="str">
            <v>고정요금</v>
          </cell>
          <cell r="U450" t="str">
            <v>196</v>
          </cell>
          <cell r="V450" t="str">
            <v>7kw</v>
          </cell>
          <cell r="X450" t="str">
            <v>2018-01-24 17:13:01</v>
          </cell>
          <cell r="Y450" t="str">
            <v>경기도</v>
          </cell>
          <cell r="Z450" t="str">
            <v>의정부시</v>
          </cell>
          <cell r="AA450" t="str">
            <v>오준석</v>
          </cell>
          <cell r="AE450" t="str">
            <v>경기도 의정부시 호동로 64</v>
          </cell>
          <cell r="AF450" t="str">
            <v>의정부호원가든2차아파트</v>
          </cell>
          <cell r="AG450" t="str">
            <v>경기도 의정부시 호원동 322-5</v>
          </cell>
          <cell r="AH450" t="str">
            <v>의정부호원가든2차아파트</v>
          </cell>
          <cell r="AI450" t="str">
            <v/>
          </cell>
          <cell r="AJ450" t="str">
            <v>기타시설</v>
          </cell>
          <cell r="AK450" t="str">
            <v>아파트</v>
          </cell>
          <cell r="AL450" t="str">
            <v>37.7280779</v>
          </cell>
          <cell r="AM450" t="str">
            <v>127.0426439</v>
          </cell>
          <cell r="AN450" t="str">
            <v>지엔텔18-25</v>
          </cell>
          <cell r="AO450" t="str">
            <v>10-2758-0643</v>
          </cell>
          <cell r="AP450" t="str">
            <v>IOT연동</v>
          </cell>
        </row>
        <row r="451">
          <cell r="B451">
            <v>1294</v>
          </cell>
          <cell r="C451" t="str">
            <v>20AF36A2D5B7</v>
          </cell>
          <cell r="D451" t="str">
            <v>의정부호원가든2차아파트</v>
          </cell>
          <cell r="E451" t="str">
            <v>000676</v>
          </cell>
          <cell r="F451" t="str">
            <v>02</v>
          </cell>
          <cell r="G451" t="str">
            <v>지차저</v>
          </cell>
          <cell r="H451" t="str">
            <v>부분개방</v>
          </cell>
          <cell r="I451" t="str">
            <v>비공개</v>
          </cell>
          <cell r="J451" t="str">
            <v>등록</v>
          </cell>
          <cell r="K451" t="str">
            <v>전송</v>
          </cell>
          <cell r="L451" t="str">
            <v>클린일렉스</v>
          </cell>
          <cell r="M451" t="str">
            <v>KL40-BC</v>
          </cell>
          <cell r="N451" t="str">
            <v>운영중</v>
          </cell>
          <cell r="O451" t="str">
            <v>운영중</v>
          </cell>
          <cell r="Q451" t="str">
            <v>대기</v>
          </cell>
          <cell r="R451" t="str">
            <v>2022-11-11 13:56:02</v>
          </cell>
          <cell r="S451" t="str">
            <v>고압</v>
          </cell>
          <cell r="T451" t="str">
            <v>고정요금</v>
          </cell>
          <cell r="U451" t="str">
            <v>196</v>
          </cell>
          <cell r="V451" t="str">
            <v>7kw</v>
          </cell>
          <cell r="X451" t="str">
            <v>2018-01-24 17:11:22</v>
          </cell>
          <cell r="Y451" t="str">
            <v>경기도</v>
          </cell>
          <cell r="Z451" t="str">
            <v>의정부시</v>
          </cell>
          <cell r="AA451" t="str">
            <v>오준석</v>
          </cell>
          <cell r="AE451" t="str">
            <v>경기도 의정부시 호동로 64</v>
          </cell>
          <cell r="AF451" t="str">
            <v>의정부호원가든2차아파트</v>
          </cell>
          <cell r="AG451" t="str">
            <v>경기도 의정부시 호원동 322-5</v>
          </cell>
          <cell r="AH451" t="str">
            <v>의정부호원가든2차아파트</v>
          </cell>
          <cell r="AI451" t="str">
            <v/>
          </cell>
          <cell r="AJ451" t="str">
            <v>기타시설</v>
          </cell>
          <cell r="AK451" t="str">
            <v>아파트</v>
          </cell>
          <cell r="AL451" t="str">
            <v>37.7280779</v>
          </cell>
          <cell r="AM451" t="str">
            <v>127.0426439</v>
          </cell>
          <cell r="AN451" t="str">
            <v>지엔텔18-25</v>
          </cell>
          <cell r="AO451" t="str">
            <v>10-2758-0643</v>
          </cell>
          <cell r="AP451" t="str">
            <v>IOT연동</v>
          </cell>
        </row>
        <row r="452">
          <cell r="B452">
            <v>1295</v>
          </cell>
          <cell r="C452" t="str">
            <v>20AF36A2DF31</v>
          </cell>
          <cell r="D452" t="str">
            <v>신일유토빌플러스아파트</v>
          </cell>
          <cell r="E452" t="str">
            <v>000660</v>
          </cell>
          <cell r="F452" t="str">
            <v>01</v>
          </cell>
          <cell r="G452" t="str">
            <v>지차저</v>
          </cell>
          <cell r="H452" t="str">
            <v>부분개방</v>
          </cell>
          <cell r="I452" t="str">
            <v>비공개</v>
          </cell>
          <cell r="J452" t="str">
            <v>등록</v>
          </cell>
          <cell r="K452" t="str">
            <v>전송</v>
          </cell>
          <cell r="L452" t="str">
            <v>클린일렉스</v>
          </cell>
          <cell r="M452" t="str">
            <v>KL40-BC</v>
          </cell>
          <cell r="N452" t="str">
            <v>운영중</v>
          </cell>
          <cell r="O452" t="str">
            <v>운영중</v>
          </cell>
          <cell r="Q452" t="str">
            <v>대기</v>
          </cell>
          <cell r="R452" t="str">
            <v>2022-11-11 13:56:50</v>
          </cell>
          <cell r="S452" t="str">
            <v>고압</v>
          </cell>
          <cell r="T452" t="str">
            <v>고정요금</v>
          </cell>
          <cell r="U452" t="str">
            <v>196</v>
          </cell>
          <cell r="V452" t="str">
            <v>7kw</v>
          </cell>
          <cell r="X452" t="str">
            <v>2018-01-23 13:34:37</v>
          </cell>
          <cell r="Y452" t="str">
            <v>경기도</v>
          </cell>
          <cell r="Z452" t="str">
            <v>의정부시</v>
          </cell>
          <cell r="AA452" t="str">
            <v>오준석</v>
          </cell>
          <cell r="AE452" t="str">
            <v>경기도 의정부시 평화로202번길 20</v>
          </cell>
          <cell r="AF452" t="str">
            <v>신일유토빌플러스아파트</v>
          </cell>
          <cell r="AG452" t="str">
            <v>경기도 의정부시 호원동 461</v>
          </cell>
          <cell r="AH452" t="str">
            <v>신일유토빌플러스아파트</v>
          </cell>
          <cell r="AI452" t="str">
            <v/>
          </cell>
          <cell r="AJ452" t="str">
            <v>기타시설</v>
          </cell>
          <cell r="AK452" t="str">
            <v>아파트</v>
          </cell>
          <cell r="AL452" t="str">
            <v>37.7088299</v>
          </cell>
          <cell r="AM452" t="str">
            <v>127.0497729</v>
          </cell>
          <cell r="AN452" t="str">
            <v>지엔텔17-1031</v>
          </cell>
          <cell r="AO452" t="str">
            <v>10-2778-0151</v>
          </cell>
          <cell r="AP452" t="str">
            <v>IOT연동</v>
          </cell>
        </row>
        <row r="453">
          <cell r="B453">
            <v>1296</v>
          </cell>
          <cell r="C453" t="str">
            <v>20AF36A2D8D6</v>
          </cell>
          <cell r="D453" t="str">
            <v>대방노블랜드아파트</v>
          </cell>
          <cell r="E453" t="str">
            <v>000659</v>
          </cell>
          <cell r="F453" t="str">
            <v>02</v>
          </cell>
          <cell r="G453" t="str">
            <v>지차저</v>
          </cell>
          <cell r="H453" t="str">
            <v>부분개방</v>
          </cell>
          <cell r="I453" t="str">
            <v>비공개</v>
          </cell>
          <cell r="J453" t="str">
            <v>등록</v>
          </cell>
          <cell r="K453" t="str">
            <v>전송</v>
          </cell>
          <cell r="L453" t="str">
            <v>클린일렉스</v>
          </cell>
          <cell r="M453" t="str">
            <v>KL40-BC</v>
          </cell>
          <cell r="N453" t="str">
            <v>운영중</v>
          </cell>
          <cell r="O453" t="str">
            <v>운영중</v>
          </cell>
          <cell r="Q453" t="str">
            <v>대기</v>
          </cell>
          <cell r="R453" t="str">
            <v>2022-11-11 13:56:43</v>
          </cell>
          <cell r="S453" t="str">
            <v>고압</v>
          </cell>
          <cell r="T453" t="str">
            <v>고정요금</v>
          </cell>
          <cell r="U453" t="str">
            <v>196</v>
          </cell>
          <cell r="V453" t="str">
            <v>7kw</v>
          </cell>
          <cell r="X453" t="str">
            <v>2018-01-23 13:27:58</v>
          </cell>
          <cell r="Y453" t="str">
            <v>경기도</v>
          </cell>
          <cell r="Z453" t="str">
            <v>파주시</v>
          </cell>
          <cell r="AA453" t="str">
            <v>장상주</v>
          </cell>
          <cell r="AE453" t="str">
            <v>경기도 파주시 평화로 280</v>
          </cell>
          <cell r="AF453" t="str">
            <v>대방노블랜드아파트</v>
          </cell>
          <cell r="AG453" t="str">
            <v>경기도 파주시 야동동 587</v>
          </cell>
          <cell r="AH453" t="str">
            <v>대방노블랜드아파트</v>
          </cell>
          <cell r="AI453" t="str">
            <v/>
          </cell>
          <cell r="AJ453" t="str">
            <v>기타시설</v>
          </cell>
          <cell r="AK453" t="str">
            <v>아파트</v>
          </cell>
          <cell r="AL453" t="str">
            <v>37.7741937</v>
          </cell>
          <cell r="AM453" t="str">
            <v>126.7504436</v>
          </cell>
          <cell r="AN453" t="str">
            <v>지엔텔17-1032</v>
          </cell>
          <cell r="AO453" t="str">
            <v>10-2778-5281</v>
          </cell>
          <cell r="AP453" t="str">
            <v>IOT연동</v>
          </cell>
        </row>
        <row r="454">
          <cell r="B454">
            <v>1297</v>
          </cell>
          <cell r="C454" t="str">
            <v>20AF36A2D57C</v>
          </cell>
          <cell r="D454" t="str">
            <v>대방노블랜드아파트</v>
          </cell>
          <cell r="E454" t="str">
            <v>000659</v>
          </cell>
          <cell r="F454" t="str">
            <v>05</v>
          </cell>
          <cell r="G454" t="str">
            <v>지차저</v>
          </cell>
          <cell r="H454" t="str">
            <v>부분개방</v>
          </cell>
          <cell r="I454" t="str">
            <v>비공개</v>
          </cell>
          <cell r="J454" t="str">
            <v>등록</v>
          </cell>
          <cell r="K454" t="str">
            <v>전송</v>
          </cell>
          <cell r="L454" t="str">
            <v>클린일렉스</v>
          </cell>
          <cell r="M454" t="str">
            <v>KL40-BC</v>
          </cell>
          <cell r="N454" t="str">
            <v>운영중</v>
          </cell>
          <cell r="O454" t="str">
            <v>운영중</v>
          </cell>
          <cell r="Q454" t="str">
            <v>충전완료</v>
          </cell>
          <cell r="R454" t="str">
            <v>2022-11-11 13:57:14</v>
          </cell>
          <cell r="S454" t="str">
            <v>고압</v>
          </cell>
          <cell r="T454" t="str">
            <v>고정요금</v>
          </cell>
          <cell r="U454" t="str">
            <v>196</v>
          </cell>
          <cell r="V454" t="str">
            <v>7kw</v>
          </cell>
          <cell r="X454" t="str">
            <v>2018-01-23 13:31:40</v>
          </cell>
          <cell r="Y454" t="str">
            <v>경기도</v>
          </cell>
          <cell r="Z454" t="str">
            <v>파주시</v>
          </cell>
          <cell r="AA454" t="str">
            <v>장상주</v>
          </cell>
          <cell r="AE454" t="str">
            <v>경기도 파주시 평화로 280</v>
          </cell>
          <cell r="AF454" t="str">
            <v>대방노블랜드아파트</v>
          </cell>
          <cell r="AG454" t="str">
            <v>경기도 파주시 야동동 587</v>
          </cell>
          <cell r="AH454" t="str">
            <v>대방노블랜드아파트</v>
          </cell>
          <cell r="AI454" t="str">
            <v/>
          </cell>
          <cell r="AJ454" t="str">
            <v>기타시설</v>
          </cell>
          <cell r="AK454" t="str">
            <v>아파트</v>
          </cell>
          <cell r="AL454" t="str">
            <v>37.7741937</v>
          </cell>
          <cell r="AM454" t="str">
            <v>126.7504436</v>
          </cell>
          <cell r="AN454" t="str">
            <v>지엔텔17-1032</v>
          </cell>
          <cell r="AO454" t="str">
            <v>10-2778-5281</v>
          </cell>
          <cell r="AP454" t="str">
            <v>IOT연동</v>
          </cell>
        </row>
        <row r="455">
          <cell r="B455">
            <v>1301</v>
          </cell>
          <cell r="C455" t="str">
            <v>20AF36A2DCEC</v>
          </cell>
          <cell r="D455" t="str">
            <v>의정부호원가든2차아파트</v>
          </cell>
          <cell r="E455" t="str">
            <v>000676</v>
          </cell>
          <cell r="F455" t="str">
            <v>05</v>
          </cell>
          <cell r="G455" t="str">
            <v>지차저</v>
          </cell>
          <cell r="H455" t="str">
            <v>부분개방</v>
          </cell>
          <cell r="I455" t="str">
            <v>비공개</v>
          </cell>
          <cell r="J455" t="str">
            <v>등록</v>
          </cell>
          <cell r="K455" t="str">
            <v>전송</v>
          </cell>
          <cell r="L455" t="str">
            <v>클린일렉스</v>
          </cell>
          <cell r="M455" t="str">
            <v>KL40-BC</v>
          </cell>
          <cell r="N455" t="str">
            <v>운영중</v>
          </cell>
          <cell r="O455" t="str">
            <v>운영중</v>
          </cell>
          <cell r="Q455" t="str">
            <v>대기</v>
          </cell>
          <cell r="R455" t="str">
            <v>2022-11-11 13:50:29</v>
          </cell>
          <cell r="S455" t="str">
            <v>고압</v>
          </cell>
          <cell r="T455" t="str">
            <v>고정요금</v>
          </cell>
          <cell r="U455" t="str">
            <v>196</v>
          </cell>
          <cell r="V455" t="str">
            <v>7kw</v>
          </cell>
          <cell r="X455" t="str">
            <v>2018-01-24 17:13:54</v>
          </cell>
          <cell r="Y455" t="str">
            <v>경기도</v>
          </cell>
          <cell r="Z455" t="str">
            <v>의정부시</v>
          </cell>
          <cell r="AA455" t="str">
            <v>오준석</v>
          </cell>
          <cell r="AE455" t="str">
            <v>경기도 의정부시 호동로 64</v>
          </cell>
          <cell r="AF455" t="str">
            <v>의정부호원가든2차아파트</v>
          </cell>
          <cell r="AG455" t="str">
            <v>경기도 의정부시 호원동 322-5</v>
          </cell>
          <cell r="AH455" t="str">
            <v>의정부호원가든2차아파트</v>
          </cell>
          <cell r="AI455" t="str">
            <v/>
          </cell>
          <cell r="AJ455" t="str">
            <v>기타시설</v>
          </cell>
          <cell r="AK455" t="str">
            <v>아파트</v>
          </cell>
          <cell r="AL455" t="str">
            <v>37.7280779</v>
          </cell>
          <cell r="AM455" t="str">
            <v>127.0426439</v>
          </cell>
          <cell r="AN455" t="str">
            <v>지엔텔18-25</v>
          </cell>
          <cell r="AO455" t="str">
            <v>10-2758-0643</v>
          </cell>
          <cell r="AP455" t="str">
            <v>IOT연동</v>
          </cell>
        </row>
        <row r="456">
          <cell r="B456">
            <v>1302</v>
          </cell>
          <cell r="C456" t="str">
            <v>20AF36A2C8CA</v>
          </cell>
          <cell r="D456" t="str">
            <v>가운5단지아파트</v>
          </cell>
          <cell r="E456" t="str">
            <v>000860</v>
          </cell>
          <cell r="F456" t="str">
            <v>04</v>
          </cell>
          <cell r="G456" t="str">
            <v>지차저</v>
          </cell>
          <cell r="H456" t="str">
            <v>부분개방</v>
          </cell>
          <cell r="I456" t="str">
            <v>비공개</v>
          </cell>
          <cell r="J456" t="str">
            <v>등록</v>
          </cell>
          <cell r="K456" t="str">
            <v>전송</v>
          </cell>
          <cell r="L456" t="str">
            <v>클린일렉스</v>
          </cell>
          <cell r="M456" t="str">
            <v>KL40-BC</v>
          </cell>
          <cell r="N456" t="str">
            <v>운영중</v>
          </cell>
          <cell r="O456" t="str">
            <v>운영중</v>
          </cell>
          <cell r="Q456" t="str">
            <v>대기</v>
          </cell>
          <cell r="R456" t="str">
            <v>2022-11-11 13:50:47</v>
          </cell>
          <cell r="S456" t="str">
            <v>고압</v>
          </cell>
          <cell r="T456" t="str">
            <v>고정요금</v>
          </cell>
          <cell r="U456" t="str">
            <v>196</v>
          </cell>
          <cell r="V456" t="str">
            <v>7kw</v>
          </cell>
          <cell r="X456" t="str">
            <v>2018-01-26 11:48:26</v>
          </cell>
          <cell r="Y456" t="str">
            <v>경기도</v>
          </cell>
          <cell r="Z456" t="str">
            <v>남양주시</v>
          </cell>
          <cell r="AA456" t="str">
            <v>윤동현</v>
          </cell>
          <cell r="AE456" t="str">
            <v>경기도 남양주시 가운로2길 111</v>
          </cell>
          <cell r="AF456" t="str">
            <v>가운 5단지 아파트</v>
          </cell>
          <cell r="AG456" t="str">
            <v>경기도 남양주시 다산동 683</v>
          </cell>
          <cell r="AH456" t="str">
            <v>가운 5단지 아파트</v>
          </cell>
          <cell r="AI456" t="str">
            <v/>
          </cell>
          <cell r="AJ456" t="str">
            <v>기타시설</v>
          </cell>
          <cell r="AK456" t="str">
            <v>아파트</v>
          </cell>
          <cell r="AL456" t="str">
            <v>37.6003664</v>
          </cell>
          <cell r="AM456" t="str">
            <v>127.158722</v>
          </cell>
          <cell r="AN456" t="str">
            <v>지엔텔18-4</v>
          </cell>
          <cell r="AO456" t="str">
            <v>10-2792-8118</v>
          </cell>
          <cell r="AP456" t="str">
            <v>IOT연동</v>
          </cell>
        </row>
        <row r="457">
          <cell r="B457">
            <v>1303</v>
          </cell>
          <cell r="C457" t="str">
            <v>20AF36A2DBD7</v>
          </cell>
          <cell r="D457" t="str">
            <v>호평중흥 S-클래스 아파트</v>
          </cell>
          <cell r="E457" t="str">
            <v>000861</v>
          </cell>
          <cell r="F457" t="str">
            <v>04</v>
          </cell>
          <cell r="G457" t="str">
            <v>지차저</v>
          </cell>
          <cell r="H457" t="str">
            <v>부분개방</v>
          </cell>
          <cell r="I457" t="str">
            <v>비공개</v>
          </cell>
          <cell r="J457" t="str">
            <v>등록</v>
          </cell>
          <cell r="K457" t="str">
            <v>전송</v>
          </cell>
          <cell r="L457" t="str">
            <v>클린일렉스</v>
          </cell>
          <cell r="M457" t="str">
            <v>KL40-BC</v>
          </cell>
          <cell r="N457" t="str">
            <v>운영중</v>
          </cell>
          <cell r="O457" t="str">
            <v>운영중</v>
          </cell>
          <cell r="Q457" t="str">
            <v>대기</v>
          </cell>
          <cell r="R457" t="str">
            <v>2022-11-11 13:58:17</v>
          </cell>
          <cell r="S457" t="str">
            <v>고압</v>
          </cell>
          <cell r="T457" t="str">
            <v>고정요금</v>
          </cell>
          <cell r="U457" t="str">
            <v>196</v>
          </cell>
          <cell r="V457" t="str">
            <v>7kw</v>
          </cell>
          <cell r="X457" t="str">
            <v>2018-01-26 11:45:27</v>
          </cell>
          <cell r="Y457" t="str">
            <v>경기도</v>
          </cell>
          <cell r="Z457" t="str">
            <v>남양주시</v>
          </cell>
          <cell r="AA457" t="str">
            <v>윤동현</v>
          </cell>
          <cell r="AE457" t="str">
            <v>경기도 남양주시 늘을3로 65-26</v>
          </cell>
          <cell r="AF457" t="str">
            <v>호평중흥 S-클래스 아파트</v>
          </cell>
          <cell r="AG457" t="str">
            <v>경기도 남양주시 호평동 616</v>
          </cell>
          <cell r="AH457" t="str">
            <v>호평중흥 S-클래스 아파트</v>
          </cell>
          <cell r="AI457" t="str">
            <v>1316동 지하 1층 P1-A7번 기둥 주변</v>
          </cell>
          <cell r="AJ457" t="str">
            <v>기타시설</v>
          </cell>
          <cell r="AK457" t="str">
            <v>아파트</v>
          </cell>
          <cell r="AL457" t="str">
            <v>37.6605949</v>
          </cell>
          <cell r="AM457" t="str">
            <v>127.2491217</v>
          </cell>
          <cell r="AN457" t="str">
            <v>지엔텔18-3</v>
          </cell>
          <cell r="AO457" t="str">
            <v>10-2819-6040</v>
          </cell>
          <cell r="AP457" t="str">
            <v>IOT연동</v>
          </cell>
        </row>
        <row r="458">
          <cell r="B458">
            <v>1304</v>
          </cell>
          <cell r="C458" t="str">
            <v>20AF36A2C8E5</v>
          </cell>
          <cell r="D458" t="str">
            <v>가운5단지아파트</v>
          </cell>
          <cell r="E458" t="str">
            <v>000860</v>
          </cell>
          <cell r="F458" t="str">
            <v>01</v>
          </cell>
          <cell r="G458" t="str">
            <v>지차저</v>
          </cell>
          <cell r="H458" t="str">
            <v>부분개방</v>
          </cell>
          <cell r="I458" t="str">
            <v>비공개</v>
          </cell>
          <cell r="J458" t="str">
            <v>등록</v>
          </cell>
          <cell r="K458" t="str">
            <v>전송</v>
          </cell>
          <cell r="L458" t="str">
            <v>클린일렉스</v>
          </cell>
          <cell r="M458" t="str">
            <v>KL40-BC</v>
          </cell>
          <cell r="N458" t="str">
            <v>운영중</v>
          </cell>
          <cell r="O458" t="str">
            <v>운영중</v>
          </cell>
          <cell r="Q458" t="str">
            <v>대기</v>
          </cell>
          <cell r="R458" t="str">
            <v>2022-11-11 13:53:30</v>
          </cell>
          <cell r="S458" t="str">
            <v>고압</v>
          </cell>
          <cell r="T458" t="str">
            <v>고정요금</v>
          </cell>
          <cell r="U458" t="str">
            <v>196</v>
          </cell>
          <cell r="V458" t="str">
            <v>7kw</v>
          </cell>
          <cell r="X458" t="str">
            <v>2018-01-26 11:46:07</v>
          </cell>
          <cell r="Y458" t="str">
            <v>경기도</v>
          </cell>
          <cell r="Z458" t="str">
            <v>남양주시</v>
          </cell>
          <cell r="AA458" t="str">
            <v>윤동현</v>
          </cell>
          <cell r="AE458" t="str">
            <v>경기도 남양주시 가운로2길 111</v>
          </cell>
          <cell r="AF458" t="str">
            <v>가운 5단지 아파트</v>
          </cell>
          <cell r="AG458" t="str">
            <v>경기도 남양주시 다산동 683</v>
          </cell>
          <cell r="AH458" t="str">
            <v>가운 5단지 아파트</v>
          </cell>
          <cell r="AI458" t="str">
            <v/>
          </cell>
          <cell r="AJ458" t="str">
            <v>기타시설</v>
          </cell>
          <cell r="AK458" t="str">
            <v>아파트</v>
          </cell>
          <cell r="AL458" t="str">
            <v>37.6003664</v>
          </cell>
          <cell r="AM458" t="str">
            <v>127.158722</v>
          </cell>
          <cell r="AN458" t="str">
            <v>지엔텔18-4</v>
          </cell>
          <cell r="AO458" t="str">
            <v>10-2792-8118</v>
          </cell>
          <cell r="AP458" t="str">
            <v>IOT연동</v>
          </cell>
        </row>
        <row r="459">
          <cell r="B459">
            <v>1309</v>
          </cell>
          <cell r="C459" t="str">
            <v>20AF36A2C63C</v>
          </cell>
          <cell r="D459" t="str">
            <v>양지대림2차아파트</v>
          </cell>
          <cell r="E459" t="str">
            <v>000687</v>
          </cell>
          <cell r="F459" t="str">
            <v>03</v>
          </cell>
          <cell r="G459" t="str">
            <v>지차저</v>
          </cell>
          <cell r="H459" t="str">
            <v>부분개방</v>
          </cell>
          <cell r="I459" t="str">
            <v>비공개</v>
          </cell>
          <cell r="J459" t="str">
            <v>등록</v>
          </cell>
          <cell r="K459" t="str">
            <v>전송</v>
          </cell>
          <cell r="L459" t="str">
            <v>클린일렉스</v>
          </cell>
          <cell r="M459" t="str">
            <v>KL40-BC</v>
          </cell>
          <cell r="N459" t="str">
            <v>운영중</v>
          </cell>
          <cell r="O459" t="str">
            <v>운영중</v>
          </cell>
          <cell r="Q459" t="str">
            <v>충전중</v>
          </cell>
          <cell r="R459" t="str">
            <v>2022-11-11 13:33:25</v>
          </cell>
          <cell r="S459" t="str">
            <v>고압</v>
          </cell>
          <cell r="T459" t="str">
            <v>고정요금</v>
          </cell>
          <cell r="U459" t="str">
            <v>196</v>
          </cell>
          <cell r="V459" t="str">
            <v>7kw</v>
          </cell>
          <cell r="X459" t="str">
            <v>2018-01-29 14:23:16</v>
          </cell>
          <cell r="Y459" t="str">
            <v>서울특별시</v>
          </cell>
          <cell r="Z459" t="str">
            <v>노원구</v>
          </cell>
          <cell r="AA459" t="str">
            <v>윤동현</v>
          </cell>
          <cell r="AE459" t="str">
            <v>서울특별시 노원구 덕릉로73길 28</v>
          </cell>
          <cell r="AF459" t="str">
            <v>양지대림2차아파트</v>
          </cell>
          <cell r="AG459" t="str">
            <v>서울특별시 노원구 중계동 588</v>
          </cell>
          <cell r="AH459" t="str">
            <v>양지대림2차아파트</v>
          </cell>
          <cell r="AI459" t="str">
            <v/>
          </cell>
          <cell r="AJ459" t="str">
            <v>기타시설</v>
          </cell>
          <cell r="AK459" t="str">
            <v>아파트</v>
          </cell>
          <cell r="AL459" t="str">
            <v>37.6537351</v>
          </cell>
          <cell r="AM459" t="str">
            <v>127.0725116</v>
          </cell>
          <cell r="AN459" t="str">
            <v>지엔텔18-19</v>
          </cell>
          <cell r="AO459" t="str">
            <v>01-5489-6994</v>
          </cell>
          <cell r="AP459" t="str">
            <v>IOT연동</v>
          </cell>
        </row>
        <row r="460">
          <cell r="B460">
            <v>1310</v>
          </cell>
          <cell r="C460" t="str">
            <v>20AF36A2C8BD</v>
          </cell>
          <cell r="D460" t="str">
            <v>양지대림2차아파트</v>
          </cell>
          <cell r="E460" t="str">
            <v>000687</v>
          </cell>
          <cell r="F460" t="str">
            <v>02</v>
          </cell>
          <cell r="G460" t="str">
            <v>지차저</v>
          </cell>
          <cell r="H460" t="str">
            <v>부분개방</v>
          </cell>
          <cell r="I460" t="str">
            <v>비공개</v>
          </cell>
          <cell r="J460" t="str">
            <v>등록</v>
          </cell>
          <cell r="K460" t="str">
            <v>전송</v>
          </cell>
          <cell r="L460" t="str">
            <v>클린일렉스</v>
          </cell>
          <cell r="M460" t="str">
            <v>KL40-BC</v>
          </cell>
          <cell r="N460" t="str">
            <v>운영중</v>
          </cell>
          <cell r="O460" t="str">
            <v>운영중</v>
          </cell>
          <cell r="Q460" t="str">
            <v>대기</v>
          </cell>
          <cell r="R460" t="str">
            <v>2022-11-11 13:54:15</v>
          </cell>
          <cell r="S460" t="str">
            <v>고압</v>
          </cell>
          <cell r="T460" t="str">
            <v>고정요금</v>
          </cell>
          <cell r="U460" t="str">
            <v>196</v>
          </cell>
          <cell r="V460" t="str">
            <v>7kw</v>
          </cell>
          <cell r="X460" t="str">
            <v>2018-01-29 13:59:07</v>
          </cell>
          <cell r="Y460" t="str">
            <v>서울특별시</v>
          </cell>
          <cell r="Z460" t="str">
            <v>노원구</v>
          </cell>
          <cell r="AA460" t="str">
            <v>윤동현</v>
          </cell>
          <cell r="AE460" t="str">
            <v>서울특별시 노원구 덕릉로73길 28</v>
          </cell>
          <cell r="AF460" t="str">
            <v>양지대림2차아파트</v>
          </cell>
          <cell r="AG460" t="str">
            <v>서울특별시 노원구 중계동 588</v>
          </cell>
          <cell r="AH460" t="str">
            <v>양지대림2차아파트</v>
          </cell>
          <cell r="AI460" t="str">
            <v/>
          </cell>
          <cell r="AJ460" t="str">
            <v>기타시설</v>
          </cell>
          <cell r="AK460" t="str">
            <v>아파트</v>
          </cell>
          <cell r="AL460" t="str">
            <v>37.6537351</v>
          </cell>
          <cell r="AM460" t="str">
            <v>127.0725116</v>
          </cell>
          <cell r="AN460" t="str">
            <v>지엔텔18-19</v>
          </cell>
          <cell r="AO460" t="str">
            <v>01-5489-6994</v>
          </cell>
          <cell r="AP460" t="str">
            <v>IOT연동</v>
          </cell>
        </row>
        <row r="461">
          <cell r="B461">
            <v>1311</v>
          </cell>
          <cell r="C461" t="str">
            <v>20AF36A2D7E1</v>
          </cell>
          <cell r="D461" t="str">
            <v>가운5단지아파트</v>
          </cell>
          <cell r="E461" t="str">
            <v>000860</v>
          </cell>
          <cell r="F461" t="str">
            <v>05</v>
          </cell>
          <cell r="G461" t="str">
            <v>지차저</v>
          </cell>
          <cell r="H461" t="str">
            <v>부분개방</v>
          </cell>
          <cell r="I461" t="str">
            <v>비공개</v>
          </cell>
          <cell r="J461" t="str">
            <v>등록</v>
          </cell>
          <cell r="K461" t="str">
            <v>전송</v>
          </cell>
          <cell r="L461" t="str">
            <v>클린일렉스</v>
          </cell>
          <cell r="M461" t="str">
            <v>KL40-BC</v>
          </cell>
          <cell r="N461" t="str">
            <v>운영중</v>
          </cell>
          <cell r="O461" t="str">
            <v>운영중</v>
          </cell>
          <cell r="Q461" t="str">
            <v>대기</v>
          </cell>
          <cell r="R461" t="str">
            <v>2022-11-11 13:51:05</v>
          </cell>
          <cell r="S461" t="str">
            <v>고압</v>
          </cell>
          <cell r="T461" t="str">
            <v>고정요금</v>
          </cell>
          <cell r="U461" t="str">
            <v>196</v>
          </cell>
          <cell r="V461" t="str">
            <v>7kw</v>
          </cell>
          <cell r="X461" t="str">
            <v>2018-01-26 11:49:08</v>
          </cell>
          <cell r="Y461" t="str">
            <v>경기도</v>
          </cell>
          <cell r="Z461" t="str">
            <v>남양주시</v>
          </cell>
          <cell r="AA461" t="str">
            <v>윤동현</v>
          </cell>
          <cell r="AE461" t="str">
            <v>경기도 남양주시 가운로2길 111</v>
          </cell>
          <cell r="AF461" t="str">
            <v>가운 5단지 아파트</v>
          </cell>
          <cell r="AG461" t="str">
            <v>경기도 남양주시 다산동 683</v>
          </cell>
          <cell r="AH461" t="str">
            <v>가운 5단지 아파트</v>
          </cell>
          <cell r="AI461" t="str">
            <v/>
          </cell>
          <cell r="AJ461" t="str">
            <v>기타시설</v>
          </cell>
          <cell r="AK461" t="str">
            <v>아파트</v>
          </cell>
          <cell r="AL461" t="str">
            <v>37.6003664</v>
          </cell>
          <cell r="AM461" t="str">
            <v>127.158722</v>
          </cell>
          <cell r="AN461" t="str">
            <v>지엔텔18-4</v>
          </cell>
          <cell r="AO461" t="str">
            <v>10-2792-8118</v>
          </cell>
          <cell r="AP461" t="str">
            <v>IOT연동</v>
          </cell>
        </row>
        <row r="462">
          <cell r="B462">
            <v>1312</v>
          </cell>
          <cell r="C462" t="str">
            <v>20AF36A2C8DA</v>
          </cell>
          <cell r="D462" t="str">
            <v>정광산호아파트</v>
          </cell>
          <cell r="E462" t="str">
            <v>001079</v>
          </cell>
          <cell r="F462" t="str">
            <v>02</v>
          </cell>
          <cell r="G462" t="str">
            <v>지차저</v>
          </cell>
          <cell r="H462" t="str">
            <v>부분개방</v>
          </cell>
          <cell r="I462" t="str">
            <v>비공개</v>
          </cell>
          <cell r="J462" t="str">
            <v>등록</v>
          </cell>
          <cell r="K462" t="str">
            <v>전송</v>
          </cell>
          <cell r="L462" t="str">
            <v>클린일렉스</v>
          </cell>
          <cell r="M462" t="str">
            <v>KL40-BC</v>
          </cell>
          <cell r="N462" t="str">
            <v>운영중</v>
          </cell>
          <cell r="O462" t="str">
            <v>운영중</v>
          </cell>
          <cell r="Q462" t="str">
            <v>대기</v>
          </cell>
          <cell r="R462" t="str">
            <v>2022-11-11 13:50:23</v>
          </cell>
          <cell r="S462" t="str">
            <v>고압</v>
          </cell>
          <cell r="T462" t="str">
            <v>고정요금</v>
          </cell>
          <cell r="U462" t="str">
            <v>196</v>
          </cell>
          <cell r="V462" t="str">
            <v>7kw</v>
          </cell>
          <cell r="X462" t="str">
            <v>2018-05-12 15:36:07</v>
          </cell>
          <cell r="Y462" t="str">
            <v>경기도</v>
          </cell>
          <cell r="Z462" t="str">
            <v>남양주시</v>
          </cell>
          <cell r="AA462" t="str">
            <v>윤동현</v>
          </cell>
          <cell r="AE462" t="str">
            <v>경기도 남양주시 진접읍 금강로 1530-13</v>
          </cell>
          <cell r="AF462" t="str">
            <v>정광산호아파트</v>
          </cell>
          <cell r="AG462" t="str">
            <v>경기도 남양주시 진접읍 장현리 51-1</v>
          </cell>
          <cell r="AH462" t="str">
            <v>정광산호아파트</v>
          </cell>
          <cell r="AI462" t="str">
            <v>101동 지하1층 출입구 부근</v>
          </cell>
          <cell r="AJ462" t="str">
            <v>기타시설</v>
          </cell>
          <cell r="AK462" t="str">
            <v>아파트</v>
          </cell>
          <cell r="AL462" t="str">
            <v>37.7265927</v>
          </cell>
          <cell r="AM462" t="str">
            <v>127.1947841</v>
          </cell>
          <cell r="AN462" t="str">
            <v>지엔텔18-42</v>
          </cell>
          <cell r="AO462" t="str">
            <v>10-2807-4537</v>
          </cell>
          <cell r="AP462" t="str">
            <v>IOT연동</v>
          </cell>
        </row>
        <row r="463">
          <cell r="B463">
            <v>1313</v>
          </cell>
          <cell r="C463" t="str">
            <v>20AF36A2C903</v>
          </cell>
          <cell r="D463" t="str">
            <v>정광산호아파트</v>
          </cell>
          <cell r="E463" t="str">
            <v>001079</v>
          </cell>
          <cell r="F463" t="str">
            <v>03</v>
          </cell>
          <cell r="G463" t="str">
            <v>지차저</v>
          </cell>
          <cell r="H463" t="str">
            <v>부분개방</v>
          </cell>
          <cell r="I463" t="str">
            <v>비공개</v>
          </cell>
          <cell r="J463" t="str">
            <v>등록</v>
          </cell>
          <cell r="K463" t="str">
            <v>전송</v>
          </cell>
          <cell r="L463" t="str">
            <v>클린일렉스</v>
          </cell>
          <cell r="M463" t="str">
            <v>KL40-BC</v>
          </cell>
          <cell r="N463" t="str">
            <v>운영중</v>
          </cell>
          <cell r="O463" t="str">
            <v>운영중</v>
          </cell>
          <cell r="Q463" t="str">
            <v>대기</v>
          </cell>
          <cell r="R463" t="str">
            <v>2022-11-11 13:54:25</v>
          </cell>
          <cell r="S463" t="str">
            <v>고압</v>
          </cell>
          <cell r="T463" t="str">
            <v>고정요금</v>
          </cell>
          <cell r="U463" t="str">
            <v>196</v>
          </cell>
          <cell r="V463" t="str">
            <v>7kw</v>
          </cell>
          <cell r="X463" t="str">
            <v>2018-05-12 15:37:44</v>
          </cell>
          <cell r="Y463" t="str">
            <v>경기도</v>
          </cell>
          <cell r="Z463" t="str">
            <v>남양주시</v>
          </cell>
          <cell r="AA463" t="str">
            <v>윤동현</v>
          </cell>
          <cell r="AE463" t="str">
            <v>경기도 남양주시 진접읍 금강로 1530-13</v>
          </cell>
          <cell r="AF463" t="str">
            <v>정광산호아파트</v>
          </cell>
          <cell r="AG463" t="str">
            <v>경기도 남양주시 진접읍 장현리 51-1</v>
          </cell>
          <cell r="AH463" t="str">
            <v>정광산호아파트</v>
          </cell>
          <cell r="AI463" t="str">
            <v>101동 지하1층 출입구 부근</v>
          </cell>
          <cell r="AJ463" t="str">
            <v>기타시설</v>
          </cell>
          <cell r="AK463" t="str">
            <v>아파트</v>
          </cell>
          <cell r="AL463" t="str">
            <v>37.7265927</v>
          </cell>
          <cell r="AM463" t="str">
            <v>127.1947841</v>
          </cell>
          <cell r="AN463" t="str">
            <v>지엔텔18-42</v>
          </cell>
          <cell r="AO463" t="str">
            <v>10-2807-4537</v>
          </cell>
          <cell r="AP463" t="str">
            <v>IOT연동</v>
          </cell>
        </row>
        <row r="464">
          <cell r="B464">
            <v>1320</v>
          </cell>
          <cell r="C464" t="str">
            <v>20AF36A2DD56</v>
          </cell>
          <cell r="D464" t="str">
            <v>상계대림아파트</v>
          </cell>
          <cell r="E464" t="str">
            <v>000690</v>
          </cell>
          <cell r="F464" t="str">
            <v>01</v>
          </cell>
          <cell r="G464" t="str">
            <v>지차저</v>
          </cell>
          <cell r="H464" t="str">
            <v>부분개방</v>
          </cell>
          <cell r="I464" t="str">
            <v>공개</v>
          </cell>
          <cell r="J464" t="str">
            <v>등록</v>
          </cell>
          <cell r="K464" t="str">
            <v>전송</v>
          </cell>
          <cell r="L464" t="str">
            <v>클린일렉스</v>
          </cell>
          <cell r="M464" t="str">
            <v>KL40-BC</v>
          </cell>
          <cell r="N464" t="str">
            <v>운영중</v>
          </cell>
          <cell r="O464" t="str">
            <v>운영중</v>
          </cell>
          <cell r="Q464" t="str">
            <v>대기</v>
          </cell>
          <cell r="R464" t="str">
            <v>2022-11-11 13:51:59</v>
          </cell>
          <cell r="S464" t="str">
            <v>고압</v>
          </cell>
          <cell r="T464" t="str">
            <v>고정요금</v>
          </cell>
          <cell r="U464" t="str">
            <v>196</v>
          </cell>
          <cell r="V464" t="str">
            <v>7kw</v>
          </cell>
          <cell r="W464" t="str">
            <v/>
          </cell>
          <cell r="X464" t="str">
            <v>2018-01-29 14:08:25</v>
          </cell>
          <cell r="Y464" t="str">
            <v>서울특별시</v>
          </cell>
          <cell r="Z464" t="str">
            <v>노원구</v>
          </cell>
          <cell r="AA464" t="str">
            <v>윤동현</v>
          </cell>
          <cell r="AE464" t="str">
            <v>서울특별시 노원구 동일로239길 68</v>
          </cell>
          <cell r="AF464" t="str">
            <v>상계대림아파트</v>
          </cell>
          <cell r="AG464" t="str">
            <v>서울특별시 노원구 상계동 1301</v>
          </cell>
          <cell r="AH464" t="str">
            <v>상계대림아파트</v>
          </cell>
          <cell r="AI464" t="str">
            <v/>
          </cell>
          <cell r="AJ464" t="str">
            <v>기타시설</v>
          </cell>
          <cell r="AK464" t="str">
            <v>아파트</v>
          </cell>
          <cell r="AL464" t="str">
            <v>37.674974</v>
          </cell>
          <cell r="AM464" t="str">
            <v>127.0510877</v>
          </cell>
          <cell r="AN464" t="str">
            <v>지엔텔18-18</v>
          </cell>
          <cell r="AO464" t="str">
            <v>01-5489-6976</v>
          </cell>
          <cell r="AP464" t="str">
            <v>IOT연동</v>
          </cell>
        </row>
        <row r="465">
          <cell r="B465">
            <v>1321</v>
          </cell>
          <cell r="C465" t="str">
            <v>20AF36A2D7AA</v>
          </cell>
          <cell r="D465" t="str">
            <v>가운5단지아파트</v>
          </cell>
          <cell r="E465" t="str">
            <v>000860</v>
          </cell>
          <cell r="F465" t="str">
            <v>03</v>
          </cell>
          <cell r="G465" t="str">
            <v>지차저</v>
          </cell>
          <cell r="H465" t="str">
            <v>부분개방</v>
          </cell>
          <cell r="I465" t="str">
            <v>비공개</v>
          </cell>
          <cell r="J465" t="str">
            <v>등록</v>
          </cell>
          <cell r="K465" t="str">
            <v>전송</v>
          </cell>
          <cell r="L465" t="str">
            <v>클린일렉스</v>
          </cell>
          <cell r="M465" t="str">
            <v>KL40-BC</v>
          </cell>
          <cell r="N465" t="str">
            <v>운영중</v>
          </cell>
          <cell r="O465" t="str">
            <v>운영중</v>
          </cell>
          <cell r="Q465" t="str">
            <v>대기</v>
          </cell>
          <cell r="R465" t="str">
            <v>2022-11-11 13:51:05</v>
          </cell>
          <cell r="S465" t="str">
            <v>고압</v>
          </cell>
          <cell r="T465" t="str">
            <v>고정요금</v>
          </cell>
          <cell r="U465" t="str">
            <v>196</v>
          </cell>
          <cell r="V465" t="str">
            <v>7kw</v>
          </cell>
          <cell r="X465" t="str">
            <v>2018-01-26 11:47:40</v>
          </cell>
          <cell r="Y465" t="str">
            <v>경기도</v>
          </cell>
          <cell r="Z465" t="str">
            <v>남양주시</v>
          </cell>
          <cell r="AA465" t="str">
            <v>윤동현</v>
          </cell>
          <cell r="AE465" t="str">
            <v>경기도 남양주시 가운로2길 111</v>
          </cell>
          <cell r="AF465" t="str">
            <v>가운 5단지 아파트</v>
          </cell>
          <cell r="AG465" t="str">
            <v>경기도 남양주시 다산동 683</v>
          </cell>
          <cell r="AH465" t="str">
            <v>가운 5단지 아파트</v>
          </cell>
          <cell r="AI465" t="str">
            <v/>
          </cell>
          <cell r="AJ465" t="str">
            <v>기타시설</v>
          </cell>
          <cell r="AK465" t="str">
            <v>아파트</v>
          </cell>
          <cell r="AL465" t="str">
            <v>37.6003664</v>
          </cell>
          <cell r="AM465" t="str">
            <v>127.158722</v>
          </cell>
          <cell r="AN465" t="str">
            <v>지엔텔18-4</v>
          </cell>
          <cell r="AO465" t="str">
            <v>10-2792-8118</v>
          </cell>
          <cell r="AP465" t="str">
            <v>IOT연동</v>
          </cell>
        </row>
        <row r="466">
          <cell r="B466">
            <v>1322</v>
          </cell>
          <cell r="C466" t="str">
            <v>20AF36A2D7D6</v>
          </cell>
          <cell r="D466" t="str">
            <v>가운5단지아파트</v>
          </cell>
          <cell r="E466" t="str">
            <v>000860</v>
          </cell>
          <cell r="F466" t="str">
            <v>02</v>
          </cell>
          <cell r="G466" t="str">
            <v>지차저</v>
          </cell>
          <cell r="H466" t="str">
            <v>부분개방</v>
          </cell>
          <cell r="I466" t="str">
            <v>비공개</v>
          </cell>
          <cell r="J466" t="str">
            <v>등록</v>
          </cell>
          <cell r="K466" t="str">
            <v>전송</v>
          </cell>
          <cell r="L466" t="str">
            <v>클린일렉스</v>
          </cell>
          <cell r="M466" t="str">
            <v>KL40-BC</v>
          </cell>
          <cell r="N466" t="str">
            <v>운영중</v>
          </cell>
          <cell r="O466" t="str">
            <v>운영중</v>
          </cell>
          <cell r="Q466" t="str">
            <v>대기</v>
          </cell>
          <cell r="R466" t="str">
            <v>2022-11-11 13:50:16</v>
          </cell>
          <cell r="S466" t="str">
            <v>고압</v>
          </cell>
          <cell r="T466" t="str">
            <v>고정요금</v>
          </cell>
          <cell r="U466" t="str">
            <v>196</v>
          </cell>
          <cell r="V466" t="str">
            <v>7kw</v>
          </cell>
          <cell r="X466" t="str">
            <v>2018-01-26 11:47:00</v>
          </cell>
          <cell r="Y466" t="str">
            <v>경기도</v>
          </cell>
          <cell r="Z466" t="str">
            <v>남양주시</v>
          </cell>
          <cell r="AA466" t="str">
            <v>윤동현</v>
          </cell>
          <cell r="AE466" t="str">
            <v>경기도 남양주시 가운로2길 111</v>
          </cell>
          <cell r="AF466" t="str">
            <v>가운 5단지 아파트</v>
          </cell>
          <cell r="AG466" t="str">
            <v>경기도 남양주시 다산동 683</v>
          </cell>
          <cell r="AH466" t="str">
            <v>가운 5단지 아파트</v>
          </cell>
          <cell r="AI466" t="str">
            <v/>
          </cell>
          <cell r="AJ466" t="str">
            <v>기타시설</v>
          </cell>
          <cell r="AK466" t="str">
            <v>아파트</v>
          </cell>
          <cell r="AL466" t="str">
            <v>37.6003664</v>
          </cell>
          <cell r="AM466" t="str">
            <v>127.158722</v>
          </cell>
          <cell r="AN466" t="str">
            <v>지엔텔18-4</v>
          </cell>
          <cell r="AO466" t="str">
            <v>10-2792-8118</v>
          </cell>
          <cell r="AP466" t="str">
            <v>IOT연동</v>
          </cell>
        </row>
        <row r="467">
          <cell r="B467">
            <v>1324</v>
          </cell>
          <cell r="C467" t="str">
            <v>20AF36A2D7AE</v>
          </cell>
          <cell r="D467" t="str">
            <v>정광산호아파트</v>
          </cell>
          <cell r="E467" t="str">
            <v>001079</v>
          </cell>
          <cell r="F467" t="str">
            <v>01</v>
          </cell>
          <cell r="G467" t="str">
            <v>지차저</v>
          </cell>
          <cell r="H467" t="str">
            <v>부분개방</v>
          </cell>
          <cell r="I467" t="str">
            <v>비공개</v>
          </cell>
          <cell r="J467" t="str">
            <v>등록</v>
          </cell>
          <cell r="K467" t="str">
            <v>전송</v>
          </cell>
          <cell r="L467" t="str">
            <v>클린일렉스</v>
          </cell>
          <cell r="M467" t="str">
            <v>KL40-BC</v>
          </cell>
          <cell r="N467" t="str">
            <v>운영중</v>
          </cell>
          <cell r="O467" t="str">
            <v>운영중</v>
          </cell>
          <cell r="Q467" t="str">
            <v>대기</v>
          </cell>
          <cell r="R467" t="str">
            <v>2022-11-11 13:53:33</v>
          </cell>
          <cell r="S467" t="str">
            <v>고압</v>
          </cell>
          <cell r="T467" t="str">
            <v>고정요금</v>
          </cell>
          <cell r="U467" t="str">
            <v>196</v>
          </cell>
          <cell r="V467" t="str">
            <v>7kw</v>
          </cell>
          <cell r="X467" t="str">
            <v>2018-05-12 15:34:48</v>
          </cell>
          <cell r="Y467" t="str">
            <v>경기도</v>
          </cell>
          <cell r="Z467" t="str">
            <v>남양주시</v>
          </cell>
          <cell r="AA467" t="str">
            <v>윤동현</v>
          </cell>
          <cell r="AE467" t="str">
            <v>경기도 남양주시 진접읍 금강로 1530-13</v>
          </cell>
          <cell r="AF467" t="str">
            <v>정광산호아파트</v>
          </cell>
          <cell r="AG467" t="str">
            <v>경기도 남양주시 진접읍 장현리 51-1</v>
          </cell>
          <cell r="AH467" t="str">
            <v>정광산호아파트</v>
          </cell>
          <cell r="AI467" t="str">
            <v>101동 지하1층 출입구 부근</v>
          </cell>
          <cell r="AJ467" t="str">
            <v>기타시설</v>
          </cell>
          <cell r="AK467" t="str">
            <v>아파트</v>
          </cell>
          <cell r="AL467" t="str">
            <v>37.7265927</v>
          </cell>
          <cell r="AM467" t="str">
            <v>127.1947841</v>
          </cell>
          <cell r="AN467" t="str">
            <v>지엔텔18-42</v>
          </cell>
          <cell r="AO467" t="str">
            <v>10-2807-4537</v>
          </cell>
          <cell r="AP467" t="str">
            <v>IOT연동</v>
          </cell>
        </row>
        <row r="468">
          <cell r="B468">
            <v>1329</v>
          </cell>
          <cell r="C468" t="str">
            <v>20AF36A2D7F7</v>
          </cell>
          <cell r="D468" t="str">
            <v>흥덕동원로얄듀크아파트</v>
          </cell>
          <cell r="E468" t="str">
            <v>001096</v>
          </cell>
          <cell r="F468" t="str">
            <v>02</v>
          </cell>
          <cell r="G468" t="str">
            <v>지차저</v>
          </cell>
          <cell r="H468" t="str">
            <v>부분개방</v>
          </cell>
          <cell r="I468" t="str">
            <v>비공개</v>
          </cell>
          <cell r="J468" t="str">
            <v>등록</v>
          </cell>
          <cell r="K468" t="str">
            <v>전송</v>
          </cell>
          <cell r="L468" t="str">
            <v>클린일렉스</v>
          </cell>
          <cell r="M468" t="str">
            <v>KL40-BC</v>
          </cell>
          <cell r="N468" t="str">
            <v>운영중</v>
          </cell>
          <cell r="O468" t="str">
            <v>운영중</v>
          </cell>
          <cell r="Q468" t="str">
            <v>충전중</v>
          </cell>
          <cell r="R468" t="str">
            <v>2022-11-11 13:52:22</v>
          </cell>
          <cell r="S468" t="str">
            <v>고압</v>
          </cell>
          <cell r="T468" t="str">
            <v>고정요금</v>
          </cell>
          <cell r="U468" t="str">
            <v>196</v>
          </cell>
          <cell r="V468" t="str">
            <v>7kw</v>
          </cell>
          <cell r="X468" t="str">
            <v>2018-02-08 09:04:05</v>
          </cell>
          <cell r="Y468" t="str">
            <v>경기도</v>
          </cell>
          <cell r="Z468" t="str">
            <v>용인시</v>
          </cell>
          <cell r="AA468" t="str">
            <v>서부지점</v>
          </cell>
          <cell r="AE468" t="str">
            <v>경기도 용인시 기흥구 흥덕중앙로105번길 24</v>
          </cell>
          <cell r="AF468" t="str">
            <v>흥덕동원로얄듀크아파트</v>
          </cell>
          <cell r="AG468" t="str">
            <v>경기도 용인시 기흥구 영덕동 958</v>
          </cell>
          <cell r="AH468" t="str">
            <v>흥덕동원로얄듀크아파트</v>
          </cell>
          <cell r="AI468" t="str">
            <v>지하1층주차장기둥A19, A46, C39</v>
          </cell>
          <cell r="AJ468" t="str">
            <v>기타시설</v>
          </cell>
          <cell r="AK468" t="str">
            <v>아파트</v>
          </cell>
          <cell r="AL468" t="str">
            <v>37.2769224</v>
          </cell>
          <cell r="AM468" t="str">
            <v>127.0811144</v>
          </cell>
          <cell r="AN468" t="str">
            <v>지엔텔18-116</v>
          </cell>
          <cell r="AO468" t="str">
            <v>02-4516-7894</v>
          </cell>
          <cell r="AP468" t="str">
            <v>IOT연동</v>
          </cell>
        </row>
        <row r="469">
          <cell r="B469">
            <v>1330</v>
          </cell>
          <cell r="C469" t="str">
            <v>20AF36A2DBCB</v>
          </cell>
          <cell r="D469" t="str">
            <v>흥덕동원로얄듀크아파트</v>
          </cell>
          <cell r="E469" t="str">
            <v>001096</v>
          </cell>
          <cell r="F469" t="str">
            <v>01</v>
          </cell>
          <cell r="G469" t="str">
            <v>지차저</v>
          </cell>
          <cell r="H469" t="str">
            <v>부분개방</v>
          </cell>
          <cell r="I469" t="str">
            <v>비공개</v>
          </cell>
          <cell r="J469" t="str">
            <v>등록</v>
          </cell>
          <cell r="K469" t="str">
            <v>전송</v>
          </cell>
          <cell r="L469" t="str">
            <v>클린일렉스</v>
          </cell>
          <cell r="M469" t="str">
            <v>KL40-BC</v>
          </cell>
          <cell r="N469" t="str">
            <v>운영중</v>
          </cell>
          <cell r="O469" t="str">
            <v>운영중</v>
          </cell>
          <cell r="Q469" t="str">
            <v>대기</v>
          </cell>
          <cell r="R469" t="str">
            <v>2022-11-11 13:57:32</v>
          </cell>
          <cell r="S469" t="str">
            <v>고압</v>
          </cell>
          <cell r="T469" t="str">
            <v>고정요금</v>
          </cell>
          <cell r="U469" t="str">
            <v>196</v>
          </cell>
          <cell r="V469" t="str">
            <v>7kw</v>
          </cell>
          <cell r="X469" t="str">
            <v>2018-02-07 17:23:55</v>
          </cell>
          <cell r="Y469" t="str">
            <v>경기도</v>
          </cell>
          <cell r="Z469" t="str">
            <v>용인시</v>
          </cell>
          <cell r="AA469" t="str">
            <v>서부지점</v>
          </cell>
          <cell r="AE469" t="str">
            <v>경기도 용인시 기흥구 흥덕중앙로105번길 24</v>
          </cell>
          <cell r="AF469" t="str">
            <v>흥덕동원로얄듀크아파트</v>
          </cell>
          <cell r="AG469" t="str">
            <v>경기도 용인시 기흥구 영덕동 958</v>
          </cell>
          <cell r="AH469" t="str">
            <v>흥덕동원로얄듀크아파트</v>
          </cell>
          <cell r="AI469" t="str">
            <v>지하1층주차장기둥A19, A46, C39</v>
          </cell>
          <cell r="AJ469" t="str">
            <v>기타시설</v>
          </cell>
          <cell r="AK469" t="str">
            <v>아파트</v>
          </cell>
          <cell r="AL469" t="str">
            <v>37.2769224</v>
          </cell>
          <cell r="AM469" t="str">
            <v>127.0811144</v>
          </cell>
          <cell r="AN469" t="str">
            <v>지엔텔18-116</v>
          </cell>
          <cell r="AO469" t="str">
            <v>02-4516-7867</v>
          </cell>
          <cell r="AP469" t="str">
            <v>IOT연동</v>
          </cell>
        </row>
        <row r="470">
          <cell r="B470">
            <v>1331</v>
          </cell>
          <cell r="C470" t="str">
            <v>20AF36A2DD50</v>
          </cell>
          <cell r="D470" t="str">
            <v>휴먼시아3단지</v>
          </cell>
          <cell r="E470" t="str">
            <v>000859</v>
          </cell>
          <cell r="F470" t="str">
            <v>01</v>
          </cell>
          <cell r="G470" t="str">
            <v>지차저</v>
          </cell>
          <cell r="H470" t="str">
            <v>부분개방</v>
          </cell>
          <cell r="I470" t="str">
            <v>비공개</v>
          </cell>
          <cell r="J470" t="str">
            <v>등록</v>
          </cell>
          <cell r="K470" t="str">
            <v>전송</v>
          </cell>
          <cell r="L470" t="str">
            <v>클린일렉스</v>
          </cell>
          <cell r="M470" t="str">
            <v>KL40-BC</v>
          </cell>
          <cell r="N470" t="str">
            <v>운영중</v>
          </cell>
          <cell r="O470" t="str">
            <v>운영중</v>
          </cell>
          <cell r="Q470" t="str">
            <v>대기</v>
          </cell>
          <cell r="R470" t="str">
            <v>2022-11-11 13:58:01</v>
          </cell>
          <cell r="S470" t="str">
            <v>고압</v>
          </cell>
          <cell r="T470" t="str">
            <v>고정요금</v>
          </cell>
          <cell r="U470" t="str">
            <v>196</v>
          </cell>
          <cell r="V470" t="str">
            <v>7kw</v>
          </cell>
          <cell r="X470" t="str">
            <v>2018-01-26 11:50:04</v>
          </cell>
          <cell r="Y470" t="str">
            <v>경기도</v>
          </cell>
          <cell r="Z470" t="str">
            <v>남양주시</v>
          </cell>
          <cell r="AA470" t="str">
            <v>윤동현</v>
          </cell>
          <cell r="AE470" t="str">
            <v>경기도 남양주시 가운로2길 43</v>
          </cell>
          <cell r="AF470" t="str">
            <v>휴먼시아3단지</v>
          </cell>
          <cell r="AG470" t="str">
            <v>경기도 남양주시 다산동 674</v>
          </cell>
          <cell r="AH470" t="str">
            <v>휴먼시아3단지</v>
          </cell>
          <cell r="AI470" t="str">
            <v xml:space="preserve">304동 지하1층 1/3라인부근 , 506동 지하2층 7번기둥 </v>
          </cell>
          <cell r="AJ470" t="str">
            <v>기타시설</v>
          </cell>
          <cell r="AK470" t="str">
            <v>아파트</v>
          </cell>
          <cell r="AL470" t="str">
            <v>37.60236785433925</v>
          </cell>
          <cell r="AM470" t="str">
            <v>127.15620474455943</v>
          </cell>
          <cell r="AN470" t="str">
            <v>지엔텔18-9</v>
          </cell>
          <cell r="AO470" t="str">
            <v>10-2792-6842</v>
          </cell>
          <cell r="AP470" t="str">
            <v>IOT연동</v>
          </cell>
        </row>
        <row r="471">
          <cell r="B471">
            <v>1332</v>
          </cell>
          <cell r="C471" t="str">
            <v>20AF36A2D7EF</v>
          </cell>
          <cell r="D471" t="str">
            <v>휴먼시아3단지</v>
          </cell>
          <cell r="E471" t="str">
            <v>000859</v>
          </cell>
          <cell r="F471" t="str">
            <v>02</v>
          </cell>
          <cell r="G471" t="str">
            <v>지차저</v>
          </cell>
          <cell r="H471" t="str">
            <v>부분개방</v>
          </cell>
          <cell r="I471" t="str">
            <v>비공개</v>
          </cell>
          <cell r="J471" t="str">
            <v>등록</v>
          </cell>
          <cell r="K471" t="str">
            <v>전송</v>
          </cell>
          <cell r="L471" t="str">
            <v>클린일렉스</v>
          </cell>
          <cell r="M471" t="str">
            <v>KL40-BC</v>
          </cell>
          <cell r="N471" t="str">
            <v>운영중</v>
          </cell>
          <cell r="O471" t="str">
            <v>운영중</v>
          </cell>
          <cell r="Q471" t="str">
            <v>대기</v>
          </cell>
          <cell r="R471" t="str">
            <v>2022-11-11 13:57:41</v>
          </cell>
          <cell r="S471" t="str">
            <v>고압</v>
          </cell>
          <cell r="T471" t="str">
            <v>고정요금</v>
          </cell>
          <cell r="U471" t="str">
            <v>196</v>
          </cell>
          <cell r="V471" t="str">
            <v>7kw</v>
          </cell>
          <cell r="X471" t="str">
            <v>2018-01-26 11:50:49</v>
          </cell>
          <cell r="Y471" t="str">
            <v>경기도</v>
          </cell>
          <cell r="Z471" t="str">
            <v>남양주시</v>
          </cell>
          <cell r="AA471" t="str">
            <v>윤동현</v>
          </cell>
          <cell r="AE471" t="str">
            <v>경기도 남양주시 가운로2길 43</v>
          </cell>
          <cell r="AF471" t="str">
            <v>휴먼시아3단지</v>
          </cell>
          <cell r="AG471" t="str">
            <v>경기도 남양주시 다산동 674</v>
          </cell>
          <cell r="AH471" t="str">
            <v>휴먼시아3단지</v>
          </cell>
          <cell r="AI471" t="str">
            <v xml:space="preserve">304동 지하1층 1/3라인부근 , 506동 지하2층 7번기둥 </v>
          </cell>
          <cell r="AJ471" t="str">
            <v>기타시설</v>
          </cell>
          <cell r="AK471" t="str">
            <v>아파트</v>
          </cell>
          <cell r="AL471" t="str">
            <v>37.60236785433925</v>
          </cell>
          <cell r="AM471" t="str">
            <v>127.15620474455943</v>
          </cell>
          <cell r="AN471" t="str">
            <v>지엔텔18-9</v>
          </cell>
          <cell r="AO471" t="str">
            <v>10-2792-6842</v>
          </cell>
          <cell r="AP471" t="str">
            <v>IOT연동</v>
          </cell>
        </row>
        <row r="472">
          <cell r="B472">
            <v>1339</v>
          </cell>
          <cell r="C472" t="str">
            <v>20AF36A2DD5A</v>
          </cell>
          <cell r="D472" t="str">
            <v>레미안트윈파크아파트</v>
          </cell>
          <cell r="E472" t="str">
            <v>001098</v>
          </cell>
          <cell r="F472" t="str">
            <v>03</v>
          </cell>
          <cell r="G472" t="str">
            <v>지차저</v>
          </cell>
          <cell r="H472" t="str">
            <v>부분개방</v>
          </cell>
          <cell r="I472" t="str">
            <v>비공개</v>
          </cell>
          <cell r="J472" t="str">
            <v>등록</v>
          </cell>
          <cell r="K472" t="str">
            <v>전송</v>
          </cell>
          <cell r="L472" t="str">
            <v>클린일렉스</v>
          </cell>
          <cell r="M472" t="str">
            <v>KL40-BC</v>
          </cell>
          <cell r="N472" t="str">
            <v>운영중</v>
          </cell>
          <cell r="O472" t="str">
            <v>운영중</v>
          </cell>
          <cell r="Q472" t="str">
            <v>대기</v>
          </cell>
          <cell r="R472" t="str">
            <v>2022-11-11 13:57:52</v>
          </cell>
          <cell r="S472" t="str">
            <v>고압</v>
          </cell>
          <cell r="T472" t="str">
            <v>고정요금</v>
          </cell>
          <cell r="U472" t="str">
            <v>196</v>
          </cell>
          <cell r="V472" t="str">
            <v>7kw</v>
          </cell>
          <cell r="X472" t="str">
            <v>2018-02-08 09:19:03</v>
          </cell>
          <cell r="Y472" t="str">
            <v>서울특별시</v>
          </cell>
          <cell r="Z472" t="str">
            <v>동작구</v>
          </cell>
          <cell r="AA472" t="str">
            <v>정희상</v>
          </cell>
          <cell r="AB472">
            <v>44901</v>
          </cell>
          <cell r="AC472" t="str">
            <v>OK</v>
          </cell>
          <cell r="AE472" t="str">
            <v>서울특별시 동작구 노량진로23가길 23</v>
          </cell>
          <cell r="AF472" t="str">
            <v>레미안트윈파크아파트</v>
          </cell>
          <cell r="AG472" t="str">
            <v>서울특별시 동작구 본동 494</v>
          </cell>
          <cell r="AH472" t="str">
            <v>레미안트윈파크아파트</v>
          </cell>
          <cell r="AI472" t="str">
            <v>B1 104동 기둥1</v>
          </cell>
          <cell r="AJ472" t="str">
            <v>기타시설</v>
          </cell>
          <cell r="AK472" t="str">
            <v>아파트</v>
          </cell>
          <cell r="AL472" t="str">
            <v>37.5145526</v>
          </cell>
          <cell r="AM472" t="str">
            <v>126.9499783</v>
          </cell>
          <cell r="AN472" t="str">
            <v>지엔텔18-117</v>
          </cell>
          <cell r="AO472" t="str">
            <v>01-5528-1949</v>
          </cell>
          <cell r="AP472" t="str">
            <v>IOT연동</v>
          </cell>
        </row>
        <row r="473">
          <cell r="B473">
            <v>1340</v>
          </cell>
          <cell r="C473" t="str">
            <v>20AF36A2D5F1</v>
          </cell>
          <cell r="D473" t="str">
            <v>롯데캐슬아이비아파트</v>
          </cell>
          <cell r="E473" t="str">
            <v>001099</v>
          </cell>
          <cell r="F473" t="str">
            <v>10</v>
          </cell>
          <cell r="G473" t="str">
            <v>지차저</v>
          </cell>
          <cell r="H473" t="str">
            <v>부분개방</v>
          </cell>
          <cell r="I473" t="str">
            <v>비공개</v>
          </cell>
          <cell r="J473" t="str">
            <v>등록</v>
          </cell>
          <cell r="K473" t="str">
            <v>전송</v>
          </cell>
          <cell r="L473" t="str">
            <v>클린일렉스</v>
          </cell>
          <cell r="M473" t="str">
            <v>KL40-BC</v>
          </cell>
          <cell r="N473" t="str">
            <v>운영중</v>
          </cell>
          <cell r="O473" t="str">
            <v>운영중</v>
          </cell>
          <cell r="Q473" t="str">
            <v>대기</v>
          </cell>
          <cell r="R473" t="str">
            <v>2022-11-11 13:53:18</v>
          </cell>
          <cell r="S473" t="str">
            <v>고압</v>
          </cell>
          <cell r="T473" t="str">
            <v>고정요금</v>
          </cell>
          <cell r="U473" t="str">
            <v>196</v>
          </cell>
          <cell r="V473" t="str">
            <v>7kw</v>
          </cell>
          <cell r="X473" t="str">
            <v>2018-02-08 10:31:01</v>
          </cell>
          <cell r="Y473" t="str">
            <v>서울특별시</v>
          </cell>
          <cell r="Z473" t="str">
            <v>영등포구</v>
          </cell>
          <cell r="AA473" t="str">
            <v>오나단</v>
          </cell>
          <cell r="AB473">
            <v>44900</v>
          </cell>
          <cell r="AC473" t="str">
            <v>OK</v>
          </cell>
          <cell r="AE473" t="str">
            <v>서울특별시 영등포구 국제금융로 86</v>
          </cell>
          <cell r="AF473" t="str">
            <v>롯데캐슬아이비아파트</v>
          </cell>
          <cell r="AG473" t="str">
            <v>서울특별시 영등포구 여의도동 43-4</v>
          </cell>
          <cell r="AH473" t="str">
            <v>롯데캐슬아이비아파트</v>
          </cell>
          <cell r="AI473" t="str">
            <v>지하4층,5층</v>
          </cell>
          <cell r="AJ473" t="str">
            <v>기타시설</v>
          </cell>
          <cell r="AK473" t="str">
            <v>아파트</v>
          </cell>
          <cell r="AL473" t="str">
            <v>37.5202061</v>
          </cell>
          <cell r="AM473" t="str">
            <v>126.9317999</v>
          </cell>
          <cell r="AN473" t="str">
            <v>지엔텔18-118</v>
          </cell>
          <cell r="AO473" t="str">
            <v>01-5527-6857</v>
          </cell>
          <cell r="AP473" t="str">
            <v>IOT연동</v>
          </cell>
        </row>
        <row r="474">
          <cell r="B474">
            <v>1342</v>
          </cell>
          <cell r="C474" t="str">
            <v>20AF36A2C6A5</v>
          </cell>
          <cell r="D474" t="str">
            <v>수락리버4단지아파트</v>
          </cell>
          <cell r="E474" t="str">
            <v>000675</v>
          </cell>
          <cell r="F474" t="str">
            <v>01</v>
          </cell>
          <cell r="G474" t="str">
            <v>지차저</v>
          </cell>
          <cell r="H474" t="str">
            <v>부분개방</v>
          </cell>
          <cell r="I474" t="str">
            <v>비공개</v>
          </cell>
          <cell r="J474" t="str">
            <v>등록</v>
          </cell>
          <cell r="K474" t="str">
            <v>전송</v>
          </cell>
          <cell r="L474" t="str">
            <v>클린일렉스</v>
          </cell>
          <cell r="M474" t="str">
            <v>KL40-BC</v>
          </cell>
          <cell r="N474" t="str">
            <v>운영중</v>
          </cell>
          <cell r="O474" t="str">
            <v>운영중</v>
          </cell>
          <cell r="Q474" t="str">
            <v>대기</v>
          </cell>
          <cell r="R474" t="str">
            <v>2022-11-11 13:58:15</v>
          </cell>
          <cell r="S474" t="str">
            <v>고압</v>
          </cell>
          <cell r="T474" t="str">
            <v>고정요금</v>
          </cell>
          <cell r="U474" t="str">
            <v>196</v>
          </cell>
          <cell r="V474" t="str">
            <v>7kw</v>
          </cell>
          <cell r="X474" t="str">
            <v>2018-01-24 15:55:18</v>
          </cell>
          <cell r="Y474" t="str">
            <v>서울특별시</v>
          </cell>
          <cell r="Z474" t="str">
            <v>노원구</v>
          </cell>
          <cell r="AA474" t="str">
            <v>윤동현</v>
          </cell>
          <cell r="AE474" t="str">
            <v>서울특별시 노원구 누원로 18</v>
          </cell>
          <cell r="AF474" t="str">
            <v>수락리버4단지아파트</v>
          </cell>
          <cell r="AG474" t="str">
            <v>서울특별시 노원구 상계동 1189</v>
          </cell>
          <cell r="AH474" t="str">
            <v>수락리버4단지아파트</v>
          </cell>
          <cell r="AI474" t="str">
            <v/>
          </cell>
          <cell r="AJ474" t="str">
            <v>기타시설</v>
          </cell>
          <cell r="AK474" t="str">
            <v>아파트</v>
          </cell>
          <cell r="AL474" t="str">
            <v>37.6860591</v>
          </cell>
          <cell r="AM474" t="str">
            <v>127.0536668</v>
          </cell>
          <cell r="AN474" t="str">
            <v>지엔텔18-24</v>
          </cell>
          <cell r="AO474" t="str">
            <v>01-5489-6869</v>
          </cell>
          <cell r="AP474" t="str">
            <v>IOT연동</v>
          </cell>
        </row>
        <row r="475">
          <cell r="B475">
            <v>1347</v>
          </cell>
          <cell r="C475" t="str">
            <v>20AF36A2D5D2</v>
          </cell>
          <cell r="D475" t="str">
            <v>양지대림2차아파트</v>
          </cell>
          <cell r="E475" t="str">
            <v>000687</v>
          </cell>
          <cell r="F475" t="str">
            <v>04</v>
          </cell>
          <cell r="G475" t="str">
            <v>지차저</v>
          </cell>
          <cell r="H475" t="str">
            <v>부분개방</v>
          </cell>
          <cell r="I475" t="str">
            <v>비공개</v>
          </cell>
          <cell r="J475" t="str">
            <v>등록</v>
          </cell>
          <cell r="K475" t="str">
            <v>전송</v>
          </cell>
          <cell r="L475" t="str">
            <v>클린일렉스</v>
          </cell>
          <cell r="M475" t="str">
            <v>KL40-BC</v>
          </cell>
          <cell r="N475" t="str">
            <v>운영중</v>
          </cell>
          <cell r="O475" t="str">
            <v>운영중</v>
          </cell>
          <cell r="Q475" t="str">
            <v>대기</v>
          </cell>
          <cell r="R475" t="str">
            <v>2022-11-11 13:55:42</v>
          </cell>
          <cell r="S475" t="str">
            <v>고압</v>
          </cell>
          <cell r="T475" t="str">
            <v>고정요금</v>
          </cell>
          <cell r="U475" t="str">
            <v>196</v>
          </cell>
          <cell r="V475" t="str">
            <v>7kw</v>
          </cell>
          <cell r="X475" t="str">
            <v>2018-01-29 14:24:19</v>
          </cell>
          <cell r="Y475" t="str">
            <v>서울특별시</v>
          </cell>
          <cell r="Z475" t="str">
            <v>노원구</v>
          </cell>
          <cell r="AA475" t="str">
            <v>윤동현</v>
          </cell>
          <cell r="AE475" t="str">
            <v>서울특별시 노원구 덕릉로73길 28</v>
          </cell>
          <cell r="AF475" t="str">
            <v>양지대림2차아파트</v>
          </cell>
          <cell r="AG475" t="str">
            <v>서울특별시 노원구 중계동 588</v>
          </cell>
          <cell r="AH475" t="str">
            <v>양지대림2차아파트</v>
          </cell>
          <cell r="AI475" t="str">
            <v/>
          </cell>
          <cell r="AJ475" t="str">
            <v>기타시설</v>
          </cell>
          <cell r="AK475" t="str">
            <v>아파트</v>
          </cell>
          <cell r="AL475" t="str">
            <v>37.6537351</v>
          </cell>
          <cell r="AM475" t="str">
            <v>127.0725116</v>
          </cell>
          <cell r="AN475" t="str">
            <v>지엔텔18-19</v>
          </cell>
          <cell r="AO475" t="str">
            <v>01-5489-6994</v>
          </cell>
          <cell r="AP475" t="str">
            <v>IOT연동</v>
          </cell>
        </row>
        <row r="476">
          <cell r="B476">
            <v>1349</v>
          </cell>
          <cell r="C476" t="str">
            <v>20AF36A2D558</v>
          </cell>
          <cell r="D476" t="str">
            <v>양지대림2차아파트</v>
          </cell>
          <cell r="E476" t="str">
            <v>000687</v>
          </cell>
          <cell r="F476" t="str">
            <v>01</v>
          </cell>
          <cell r="G476" t="str">
            <v>지차저</v>
          </cell>
          <cell r="H476" t="str">
            <v>부분개방</v>
          </cell>
          <cell r="I476" t="str">
            <v>비공개</v>
          </cell>
          <cell r="J476" t="str">
            <v>등록</v>
          </cell>
          <cell r="K476" t="str">
            <v>전송</v>
          </cell>
          <cell r="L476" t="str">
            <v>클린일렉스</v>
          </cell>
          <cell r="M476" t="str">
            <v>KL40-BC</v>
          </cell>
          <cell r="N476" t="str">
            <v>운영중</v>
          </cell>
          <cell r="O476" t="str">
            <v>운영중</v>
          </cell>
          <cell r="Q476" t="str">
            <v>대기</v>
          </cell>
          <cell r="R476" t="str">
            <v>2022-11-11 13:50:39</v>
          </cell>
          <cell r="S476" t="str">
            <v>고압</v>
          </cell>
          <cell r="T476" t="str">
            <v>고정요금</v>
          </cell>
          <cell r="U476" t="str">
            <v>196</v>
          </cell>
          <cell r="V476" t="str">
            <v>7kw</v>
          </cell>
          <cell r="X476" t="str">
            <v>2018-01-29 14:00:47</v>
          </cell>
          <cell r="Y476" t="str">
            <v>서울특별시</v>
          </cell>
          <cell r="Z476" t="str">
            <v>노원구</v>
          </cell>
          <cell r="AA476" t="str">
            <v>윤동현</v>
          </cell>
          <cell r="AE476" t="str">
            <v>서울특별시 노원구 덕릉로73길 28</v>
          </cell>
          <cell r="AF476" t="str">
            <v>양지대림2차아파트</v>
          </cell>
          <cell r="AG476" t="str">
            <v>서울특별시 노원구 중계동 588</v>
          </cell>
          <cell r="AH476" t="str">
            <v>양지대림2차아파트</v>
          </cell>
          <cell r="AI476" t="str">
            <v/>
          </cell>
          <cell r="AJ476" t="str">
            <v>기타시설</v>
          </cell>
          <cell r="AK476" t="str">
            <v>아파트</v>
          </cell>
          <cell r="AL476" t="str">
            <v>37.6537351</v>
          </cell>
          <cell r="AM476" t="str">
            <v>127.0725116</v>
          </cell>
          <cell r="AN476" t="str">
            <v>지엔텔18-19</v>
          </cell>
          <cell r="AO476" t="str">
            <v>01-5489-6994</v>
          </cell>
          <cell r="AP476" t="str">
            <v>IOT연동</v>
          </cell>
        </row>
        <row r="477">
          <cell r="B477">
            <v>1350</v>
          </cell>
          <cell r="C477" t="str">
            <v>20AF36A2C836</v>
          </cell>
          <cell r="D477" t="str">
            <v>상계대림아파트</v>
          </cell>
          <cell r="E477" t="str">
            <v>000690</v>
          </cell>
          <cell r="F477" t="str">
            <v>02</v>
          </cell>
          <cell r="G477" t="str">
            <v>지차저</v>
          </cell>
          <cell r="H477" t="str">
            <v>부분개방</v>
          </cell>
          <cell r="I477" t="str">
            <v>공개</v>
          </cell>
          <cell r="J477" t="str">
            <v>등록</v>
          </cell>
          <cell r="K477" t="str">
            <v>전송</v>
          </cell>
          <cell r="L477" t="str">
            <v>클린일렉스</v>
          </cell>
          <cell r="M477" t="str">
            <v>KL40-BC</v>
          </cell>
          <cell r="N477" t="str">
            <v>운영중</v>
          </cell>
          <cell r="O477" t="str">
            <v>운영중</v>
          </cell>
          <cell r="Q477" t="str">
            <v>대기</v>
          </cell>
          <cell r="R477" t="str">
            <v>2022-11-11 13:51:59</v>
          </cell>
          <cell r="S477" t="str">
            <v>고압</v>
          </cell>
          <cell r="T477" t="str">
            <v>고정요금</v>
          </cell>
          <cell r="U477" t="str">
            <v>196</v>
          </cell>
          <cell r="V477" t="str">
            <v>7kw</v>
          </cell>
          <cell r="W477" t="str">
            <v/>
          </cell>
          <cell r="X477" t="str">
            <v>2018-01-29 14:20:41</v>
          </cell>
          <cell r="Y477" t="str">
            <v>서울특별시</v>
          </cell>
          <cell r="Z477" t="str">
            <v>노원구</v>
          </cell>
          <cell r="AA477" t="str">
            <v>윤동현</v>
          </cell>
          <cell r="AE477" t="str">
            <v>서울특별시 노원구 동일로239길 68</v>
          </cell>
          <cell r="AF477" t="str">
            <v>상계대림아파트</v>
          </cell>
          <cell r="AG477" t="str">
            <v>서울특별시 노원구 상계동 1301</v>
          </cell>
          <cell r="AH477" t="str">
            <v>상계대림아파트</v>
          </cell>
          <cell r="AI477" t="str">
            <v/>
          </cell>
          <cell r="AJ477" t="str">
            <v>기타시설</v>
          </cell>
          <cell r="AK477" t="str">
            <v>아파트</v>
          </cell>
          <cell r="AL477" t="str">
            <v>37.674974</v>
          </cell>
          <cell r="AM477" t="str">
            <v>127.0510877</v>
          </cell>
          <cell r="AN477" t="str">
            <v>지엔텔18-18</v>
          </cell>
          <cell r="AO477" t="str">
            <v>01-5489-6976</v>
          </cell>
          <cell r="AP477" t="str">
            <v>IOT연동</v>
          </cell>
        </row>
        <row r="478">
          <cell r="B478">
            <v>1351</v>
          </cell>
          <cell r="C478" t="str">
            <v>20AF36A2C831</v>
          </cell>
          <cell r="D478" t="str">
            <v>수락리버4단지아파트</v>
          </cell>
          <cell r="E478" t="str">
            <v>000675</v>
          </cell>
          <cell r="F478" t="str">
            <v>05</v>
          </cell>
          <cell r="G478" t="str">
            <v>지차저</v>
          </cell>
          <cell r="H478" t="str">
            <v>부분개방</v>
          </cell>
          <cell r="I478" t="str">
            <v>비공개</v>
          </cell>
          <cell r="J478" t="str">
            <v>등록</v>
          </cell>
          <cell r="K478" t="str">
            <v>전송</v>
          </cell>
          <cell r="L478" t="str">
            <v>클린일렉스</v>
          </cell>
          <cell r="M478" t="str">
            <v>KL40-BC</v>
          </cell>
          <cell r="N478" t="str">
            <v>운영중</v>
          </cell>
          <cell r="O478" t="str">
            <v>운영중</v>
          </cell>
          <cell r="Q478" t="str">
            <v>대기</v>
          </cell>
          <cell r="R478" t="str">
            <v>2022-11-11 13:57:36</v>
          </cell>
          <cell r="S478" t="str">
            <v>고압</v>
          </cell>
          <cell r="T478" t="str">
            <v>고정요금</v>
          </cell>
          <cell r="U478" t="str">
            <v>196</v>
          </cell>
          <cell r="V478" t="str">
            <v>7kw</v>
          </cell>
          <cell r="X478" t="str">
            <v>2018-01-24 17:09:24</v>
          </cell>
          <cell r="Y478" t="str">
            <v>서울특별시</v>
          </cell>
          <cell r="Z478" t="str">
            <v>노원구</v>
          </cell>
          <cell r="AA478" t="str">
            <v>윤동현</v>
          </cell>
          <cell r="AE478" t="str">
            <v>서울특별시 노원구 누원로 18</v>
          </cell>
          <cell r="AF478" t="str">
            <v>수락리버4단지아파트</v>
          </cell>
          <cell r="AG478" t="str">
            <v>서울특별시 노원구 상계동 1189</v>
          </cell>
          <cell r="AH478" t="str">
            <v>수락리버4단지아파트</v>
          </cell>
          <cell r="AI478" t="str">
            <v/>
          </cell>
          <cell r="AJ478" t="str">
            <v>기타시설</v>
          </cell>
          <cell r="AK478" t="str">
            <v>아파트</v>
          </cell>
          <cell r="AL478" t="str">
            <v>37.6860591</v>
          </cell>
          <cell r="AM478" t="str">
            <v>127.0536668</v>
          </cell>
          <cell r="AN478" t="str">
            <v>지엔텔18-24</v>
          </cell>
          <cell r="AO478" t="str">
            <v>01-5492-7096</v>
          </cell>
          <cell r="AP478" t="str">
            <v>IOT연동</v>
          </cell>
        </row>
        <row r="479">
          <cell r="B479">
            <v>1352</v>
          </cell>
          <cell r="C479" t="str">
            <v>20AF36A2CA7A</v>
          </cell>
          <cell r="D479" t="str">
            <v>수락리버4단지아파트</v>
          </cell>
          <cell r="E479" t="str">
            <v>000675</v>
          </cell>
          <cell r="F479" t="str">
            <v>03</v>
          </cell>
          <cell r="G479" t="str">
            <v>지차저</v>
          </cell>
          <cell r="H479" t="str">
            <v>부분개방</v>
          </cell>
          <cell r="I479" t="str">
            <v>비공개</v>
          </cell>
          <cell r="J479" t="str">
            <v>등록</v>
          </cell>
          <cell r="K479" t="str">
            <v>전송</v>
          </cell>
          <cell r="L479" t="str">
            <v>클린일렉스</v>
          </cell>
          <cell r="M479" t="str">
            <v>KL40-BC</v>
          </cell>
          <cell r="N479" t="str">
            <v>운영중</v>
          </cell>
          <cell r="O479" t="str">
            <v>운영중</v>
          </cell>
          <cell r="Q479" t="str">
            <v>대기</v>
          </cell>
          <cell r="R479" t="str">
            <v>2022-11-11 13:50:52</v>
          </cell>
          <cell r="S479" t="str">
            <v>고압</v>
          </cell>
          <cell r="T479" t="str">
            <v>고정요금</v>
          </cell>
          <cell r="U479" t="str">
            <v>196</v>
          </cell>
          <cell r="V479" t="str">
            <v>7kw</v>
          </cell>
          <cell r="X479" t="str">
            <v>2018-01-24 17:06:47</v>
          </cell>
          <cell r="Y479" t="str">
            <v>서울특별시</v>
          </cell>
          <cell r="Z479" t="str">
            <v>노원구</v>
          </cell>
          <cell r="AA479" t="str">
            <v>윤동현</v>
          </cell>
          <cell r="AE479" t="str">
            <v>서울특별시 노원구 누원로 18</v>
          </cell>
          <cell r="AF479" t="str">
            <v>수락리버4단지아파트</v>
          </cell>
          <cell r="AG479" t="str">
            <v>서울특별시 노원구 상계동 1189</v>
          </cell>
          <cell r="AH479" t="str">
            <v>수락리버4단지아파트</v>
          </cell>
          <cell r="AI479" t="str">
            <v/>
          </cell>
          <cell r="AJ479" t="str">
            <v>기타시설</v>
          </cell>
          <cell r="AK479" t="str">
            <v>아파트</v>
          </cell>
          <cell r="AL479" t="str">
            <v>37.6860591</v>
          </cell>
          <cell r="AM479" t="str">
            <v>127.0536668</v>
          </cell>
          <cell r="AN479" t="str">
            <v>지엔텔18-24</v>
          </cell>
          <cell r="AO479" t="str">
            <v>01-5492-7096</v>
          </cell>
          <cell r="AP479" t="str">
            <v>IOT연동</v>
          </cell>
        </row>
        <row r="480">
          <cell r="B480">
            <v>1357</v>
          </cell>
          <cell r="C480" t="str">
            <v>20AF36A2CA4B</v>
          </cell>
          <cell r="D480" t="str">
            <v>양지대림2차아파트</v>
          </cell>
          <cell r="E480" t="str">
            <v>000687</v>
          </cell>
          <cell r="F480" t="str">
            <v>06</v>
          </cell>
          <cell r="G480" t="str">
            <v>지차저</v>
          </cell>
          <cell r="H480" t="str">
            <v>부분개방</v>
          </cell>
          <cell r="I480" t="str">
            <v>비공개</v>
          </cell>
          <cell r="J480" t="str">
            <v>등록</v>
          </cell>
          <cell r="K480" t="str">
            <v>전송</v>
          </cell>
          <cell r="L480" t="str">
            <v>클린일렉스</v>
          </cell>
          <cell r="M480" t="str">
            <v>KL40-BC</v>
          </cell>
          <cell r="N480" t="str">
            <v>운영중</v>
          </cell>
          <cell r="O480" t="str">
            <v>운영중</v>
          </cell>
          <cell r="Q480" t="str">
            <v>대기</v>
          </cell>
          <cell r="R480" t="str">
            <v>2022-11-11 13:55:48</v>
          </cell>
          <cell r="S480" t="str">
            <v>고압</v>
          </cell>
          <cell r="T480" t="str">
            <v>고정요금</v>
          </cell>
          <cell r="U480" t="str">
            <v>196</v>
          </cell>
          <cell r="V480" t="str">
            <v>7kw</v>
          </cell>
          <cell r="X480" t="str">
            <v>2018-01-29 14:39:40</v>
          </cell>
          <cell r="Y480" t="str">
            <v>서울특별시</v>
          </cell>
          <cell r="Z480" t="str">
            <v>노원구</v>
          </cell>
          <cell r="AA480" t="str">
            <v>윤동현</v>
          </cell>
          <cell r="AE480" t="str">
            <v>서울특별시 노원구 덕릉로73길 28</v>
          </cell>
          <cell r="AF480" t="str">
            <v>양지대림2차아파트</v>
          </cell>
          <cell r="AG480" t="str">
            <v>서울특별시 노원구 중계동 588</v>
          </cell>
          <cell r="AH480" t="str">
            <v>양지대림2차아파트</v>
          </cell>
          <cell r="AI480" t="str">
            <v/>
          </cell>
          <cell r="AJ480" t="str">
            <v>기타시설</v>
          </cell>
          <cell r="AK480" t="str">
            <v>아파트</v>
          </cell>
          <cell r="AL480" t="str">
            <v>37.6537351</v>
          </cell>
          <cell r="AM480" t="str">
            <v>127.0725116</v>
          </cell>
          <cell r="AN480" t="str">
            <v>지엔텔18-19</v>
          </cell>
          <cell r="AO480" t="str">
            <v>01-5489-6994</v>
          </cell>
          <cell r="AP480" t="str">
            <v>IOT연동</v>
          </cell>
        </row>
        <row r="481">
          <cell r="B481">
            <v>1358</v>
          </cell>
          <cell r="C481" t="str">
            <v>20AF36A2D8C0</v>
          </cell>
          <cell r="D481" t="str">
            <v>강서구청(화곡본2공영주차장)</v>
          </cell>
          <cell r="E481" t="str">
            <v>000017</v>
          </cell>
          <cell r="F481" t="str">
            <v>01</v>
          </cell>
          <cell r="G481" t="str">
            <v>지차저</v>
          </cell>
          <cell r="H481" t="str">
            <v>부분개방</v>
          </cell>
          <cell r="I481" t="str">
            <v>공개</v>
          </cell>
          <cell r="J481" t="str">
            <v>등록</v>
          </cell>
          <cell r="K481" t="str">
            <v>전송</v>
          </cell>
          <cell r="L481" t="str">
            <v>클린일렉스</v>
          </cell>
          <cell r="M481" t="str">
            <v>KL10-SD2K</v>
          </cell>
          <cell r="N481" t="str">
            <v>운영중</v>
          </cell>
          <cell r="O481" t="str">
            <v>운영중</v>
          </cell>
          <cell r="P481" t="str">
            <v>2021-05-26 14:23:22</v>
          </cell>
          <cell r="Q481" t="str">
            <v>대기</v>
          </cell>
          <cell r="R481" t="str">
            <v>2022-11-11 13:52:00</v>
          </cell>
          <cell r="S481" t="str">
            <v>저압</v>
          </cell>
          <cell r="T481" t="str">
            <v>고정요금</v>
          </cell>
          <cell r="U481" t="str">
            <v>196</v>
          </cell>
          <cell r="V481" t="str">
            <v>7kw</v>
          </cell>
          <cell r="X481" t="str">
            <v>2017-12-07 08:22:53</v>
          </cell>
          <cell r="Y481" t="str">
            <v>서울특별시</v>
          </cell>
          <cell r="Z481" t="str">
            <v>강서구</v>
          </cell>
          <cell r="AA481" t="str">
            <v>오나단</v>
          </cell>
          <cell r="AB481">
            <v>44896</v>
          </cell>
          <cell r="AC481" t="str">
            <v>OK</v>
          </cell>
          <cell r="AE481" t="str">
            <v>서울특별시 강서구 초록마을로5길 43</v>
          </cell>
          <cell r="AF481" t="str">
            <v>강서구청(화곡본2공영주차장)</v>
          </cell>
          <cell r="AG481" t="str">
            <v>서울특별시 강서구 화곡동 46-127</v>
          </cell>
          <cell r="AH481" t="str">
            <v>강서구청(화곡본2공영주차장)</v>
          </cell>
          <cell r="AI481" t="str">
            <v>지하1층 장애인주차장옆</v>
          </cell>
          <cell r="AJ481" t="str">
            <v>주차시설</v>
          </cell>
          <cell r="AK481" t="str">
            <v>공영주차장</v>
          </cell>
          <cell r="AL481" t="str">
            <v>37.5443055</v>
          </cell>
          <cell r="AM481" t="str">
            <v>126.8484468</v>
          </cell>
          <cell r="AN481" t="str">
            <v>지엔텔17-362</v>
          </cell>
          <cell r="AO481" t="str">
            <v>01-5443-2272</v>
          </cell>
          <cell r="AP481" t="str">
            <v>IOT연동</v>
          </cell>
        </row>
        <row r="482">
          <cell r="B482">
            <v>1359</v>
          </cell>
          <cell r="C482" t="str">
            <v>20AF36A2DCA5</v>
          </cell>
          <cell r="D482" t="str">
            <v>양지대림2차아파트</v>
          </cell>
          <cell r="E482" t="str">
            <v>000687</v>
          </cell>
          <cell r="F482" t="str">
            <v>05</v>
          </cell>
          <cell r="G482" t="str">
            <v>지차저</v>
          </cell>
          <cell r="H482" t="str">
            <v>부분개방</v>
          </cell>
          <cell r="I482" t="str">
            <v>비공개</v>
          </cell>
          <cell r="J482" t="str">
            <v>등록</v>
          </cell>
          <cell r="K482" t="str">
            <v>전송</v>
          </cell>
          <cell r="L482" t="str">
            <v>클린일렉스</v>
          </cell>
          <cell r="M482" t="str">
            <v>KL40-BC</v>
          </cell>
          <cell r="N482" t="str">
            <v>운영중</v>
          </cell>
          <cell r="O482" t="str">
            <v>운영중</v>
          </cell>
          <cell r="Q482" t="str">
            <v>대기</v>
          </cell>
          <cell r="R482" t="str">
            <v>2022-11-11 13:58:57</v>
          </cell>
          <cell r="S482" t="str">
            <v>고압</v>
          </cell>
          <cell r="T482" t="str">
            <v>고정요금</v>
          </cell>
          <cell r="U482" t="str">
            <v>196</v>
          </cell>
          <cell r="V482" t="str">
            <v>7kw</v>
          </cell>
          <cell r="X482" t="str">
            <v>2018-01-29 14:38:30</v>
          </cell>
          <cell r="Y482" t="str">
            <v>서울특별시</v>
          </cell>
          <cell r="Z482" t="str">
            <v>노원구</v>
          </cell>
          <cell r="AA482" t="str">
            <v>윤동현</v>
          </cell>
          <cell r="AE482" t="str">
            <v>서울특별시 노원구 덕릉로73길 28</v>
          </cell>
          <cell r="AF482" t="str">
            <v>양지대림2차아파트</v>
          </cell>
          <cell r="AG482" t="str">
            <v>서울특별시 노원구 중계동 588</v>
          </cell>
          <cell r="AH482" t="str">
            <v>양지대림2차아파트</v>
          </cell>
          <cell r="AI482" t="str">
            <v/>
          </cell>
          <cell r="AJ482" t="str">
            <v>기타시설</v>
          </cell>
          <cell r="AK482" t="str">
            <v>아파트</v>
          </cell>
          <cell r="AL482" t="str">
            <v>37.6537351</v>
          </cell>
          <cell r="AM482" t="str">
            <v>127.0725116</v>
          </cell>
          <cell r="AN482" t="str">
            <v>지엔텔18-19</v>
          </cell>
          <cell r="AO482" t="str">
            <v>01-5489-6994</v>
          </cell>
          <cell r="AP482" t="str">
            <v>IOT연동</v>
          </cell>
        </row>
        <row r="483">
          <cell r="B483">
            <v>1360</v>
          </cell>
          <cell r="C483" t="str">
            <v>204CBFAA29BC</v>
          </cell>
          <cell r="D483" t="str">
            <v>흥덕동원로얄듀크아파트</v>
          </cell>
          <cell r="E483" t="str">
            <v>001096</v>
          </cell>
          <cell r="F483" t="str">
            <v>03</v>
          </cell>
          <cell r="G483" t="str">
            <v>지차저</v>
          </cell>
          <cell r="H483" t="str">
            <v>부분개방</v>
          </cell>
          <cell r="I483" t="str">
            <v>비공개</v>
          </cell>
          <cell r="J483" t="str">
            <v>등록</v>
          </cell>
          <cell r="K483" t="str">
            <v>전송</v>
          </cell>
          <cell r="L483" t="str">
            <v>클린일렉스</v>
          </cell>
          <cell r="M483" t="str">
            <v>KL40-BC</v>
          </cell>
          <cell r="N483" t="str">
            <v>운영중</v>
          </cell>
          <cell r="O483" t="str">
            <v>운영중</v>
          </cell>
          <cell r="Q483" t="str">
            <v>충전중</v>
          </cell>
          <cell r="R483" t="str">
            <v>2022-11-11 13:44:47</v>
          </cell>
          <cell r="S483" t="str">
            <v>고압</v>
          </cell>
          <cell r="T483" t="str">
            <v>고정요금</v>
          </cell>
          <cell r="U483" t="str">
            <v>196</v>
          </cell>
          <cell r="V483" t="str">
            <v>7kw</v>
          </cell>
          <cell r="X483" t="str">
            <v>2018-02-08 09:06:04</v>
          </cell>
          <cell r="Y483" t="str">
            <v>경기도</v>
          </cell>
          <cell r="Z483" t="str">
            <v>용인시</v>
          </cell>
          <cell r="AA483" t="str">
            <v>서부지점</v>
          </cell>
          <cell r="AE483" t="str">
            <v>경기도 용인시 기흥구 흥덕중앙로105번길 24</v>
          </cell>
          <cell r="AF483" t="str">
            <v>흥덕동원로얄듀크아파트</v>
          </cell>
          <cell r="AG483" t="str">
            <v>경기도 용인시 기흥구 영덕동 958</v>
          </cell>
          <cell r="AH483" t="str">
            <v>흥덕동원로얄듀크아파트</v>
          </cell>
          <cell r="AI483" t="str">
            <v>지하1층주차장기둥A19, A46, C39</v>
          </cell>
          <cell r="AJ483" t="str">
            <v>기타시설</v>
          </cell>
          <cell r="AK483" t="str">
            <v>아파트</v>
          </cell>
          <cell r="AL483" t="str">
            <v>37.2769224</v>
          </cell>
          <cell r="AM483" t="str">
            <v>127.0811144</v>
          </cell>
          <cell r="AN483" t="str">
            <v>지엔텔18-116</v>
          </cell>
          <cell r="AO483" t="str">
            <v>02-4516-7894</v>
          </cell>
          <cell r="AP483" t="str">
            <v>IOT연동</v>
          </cell>
        </row>
        <row r="484">
          <cell r="B484">
            <v>1361</v>
          </cell>
          <cell r="C484" t="str">
            <v>20AF36A2D535</v>
          </cell>
          <cell r="D484" t="str">
            <v>부천시 부천종합운동장</v>
          </cell>
          <cell r="E484" t="str">
            <v>000803</v>
          </cell>
          <cell r="F484" t="str">
            <v>02</v>
          </cell>
          <cell r="G484" t="str">
            <v>지차저</v>
          </cell>
          <cell r="H484" t="str">
            <v>완전개방</v>
          </cell>
          <cell r="I484" t="str">
            <v>공개</v>
          </cell>
          <cell r="J484" t="str">
            <v>등록</v>
          </cell>
          <cell r="K484" t="str">
            <v>전송</v>
          </cell>
          <cell r="L484" t="str">
            <v>클린일렉스</v>
          </cell>
          <cell r="M484" t="str">
            <v>KL40-BC</v>
          </cell>
          <cell r="N484" t="str">
            <v>운영중</v>
          </cell>
          <cell r="O484" t="str">
            <v>운영중</v>
          </cell>
          <cell r="Q484" t="str">
            <v>대기</v>
          </cell>
          <cell r="R484" t="str">
            <v>2022-11-11 13:59:03</v>
          </cell>
          <cell r="S484" t="str">
            <v>저압</v>
          </cell>
          <cell r="T484" t="str">
            <v>고정요금</v>
          </cell>
          <cell r="U484" t="str">
            <v>196</v>
          </cell>
          <cell r="V484" t="str">
            <v>7kw</v>
          </cell>
          <cell r="X484" t="str">
            <v>2018-01-30 01:06:10</v>
          </cell>
          <cell r="Y484" t="str">
            <v>경기도</v>
          </cell>
          <cell r="Z484" t="str">
            <v>부천시</v>
          </cell>
          <cell r="AA484" t="str">
            <v>강승원</v>
          </cell>
          <cell r="AE484" t="str">
            <v>경기도 부천시 소사로 482</v>
          </cell>
          <cell r="AF484" t="str">
            <v>부천시 부천종합운동장</v>
          </cell>
          <cell r="AG484" t="str">
            <v>경기도 부천시 춘의동 8</v>
          </cell>
          <cell r="AH484" t="str">
            <v>부천시 부천종합운동장</v>
          </cell>
          <cell r="AI484" t="str">
            <v>지상1층주차장</v>
          </cell>
          <cell r="AJ484" t="str">
            <v>공공시설</v>
          </cell>
          <cell r="AK484" t="str">
            <v>지자체 시설</v>
          </cell>
          <cell r="AL484" t="str">
            <v>37.501266</v>
          </cell>
          <cell r="AM484" t="str">
            <v>126.797625</v>
          </cell>
          <cell r="AN484" t="str">
            <v>경기도청17-25</v>
          </cell>
          <cell r="AO484" t="str">
            <v>11-2939-6570</v>
          </cell>
          <cell r="AP484" t="str">
            <v>IOT연동</v>
          </cell>
        </row>
        <row r="485">
          <cell r="B485">
            <v>1362</v>
          </cell>
          <cell r="C485" t="str">
            <v>20AF36A2C90F</v>
          </cell>
          <cell r="D485" t="str">
            <v>부천시 부천종합운동장</v>
          </cell>
          <cell r="E485" t="str">
            <v>000803</v>
          </cell>
          <cell r="F485" t="str">
            <v>03</v>
          </cell>
          <cell r="G485" t="str">
            <v>지차저</v>
          </cell>
          <cell r="H485" t="str">
            <v>완전개방</v>
          </cell>
          <cell r="I485" t="str">
            <v>공개</v>
          </cell>
          <cell r="J485" t="str">
            <v>등록</v>
          </cell>
          <cell r="K485" t="str">
            <v>전송</v>
          </cell>
          <cell r="L485" t="str">
            <v>클린일렉스</v>
          </cell>
          <cell r="M485" t="str">
            <v>KL40-BC</v>
          </cell>
          <cell r="N485" t="str">
            <v>운영중</v>
          </cell>
          <cell r="O485" t="str">
            <v>운영중</v>
          </cell>
          <cell r="Q485" t="str">
            <v>대기</v>
          </cell>
          <cell r="R485" t="str">
            <v>2022-11-11 13:54:34</v>
          </cell>
          <cell r="S485" t="str">
            <v>저압</v>
          </cell>
          <cell r="T485" t="str">
            <v>고정요금</v>
          </cell>
          <cell r="U485" t="str">
            <v>196</v>
          </cell>
          <cell r="V485" t="str">
            <v>7kw</v>
          </cell>
          <cell r="X485" t="str">
            <v>2018-01-30 01:10:46</v>
          </cell>
          <cell r="Y485" t="str">
            <v>경기도</v>
          </cell>
          <cell r="Z485" t="str">
            <v>부천시</v>
          </cell>
          <cell r="AA485" t="str">
            <v>강승원</v>
          </cell>
          <cell r="AB485">
            <v>44896</v>
          </cell>
          <cell r="AC485" t="str">
            <v>OK</v>
          </cell>
          <cell r="AE485" t="str">
            <v>경기도 부천시 소사로 482</v>
          </cell>
          <cell r="AF485" t="str">
            <v>부천시 부천종합운동장</v>
          </cell>
          <cell r="AG485" t="str">
            <v>경기도 부천시 춘의동 8</v>
          </cell>
          <cell r="AH485" t="str">
            <v>부천시 부천종합운동장</v>
          </cell>
          <cell r="AI485" t="str">
            <v>지상1층주차장</v>
          </cell>
          <cell r="AJ485" t="str">
            <v>공공시설</v>
          </cell>
          <cell r="AK485" t="str">
            <v>지자체 시설</v>
          </cell>
          <cell r="AL485" t="str">
            <v>37.501266</v>
          </cell>
          <cell r="AM485" t="str">
            <v>126.797625</v>
          </cell>
          <cell r="AN485" t="str">
            <v>경기도청17-25</v>
          </cell>
          <cell r="AO485" t="str">
            <v>11-2939-6570</v>
          </cell>
          <cell r="AP485" t="str">
            <v>IOT연동</v>
          </cell>
        </row>
        <row r="486">
          <cell r="B486">
            <v>1363</v>
          </cell>
          <cell r="C486" t="str">
            <v>20AF36A2D540</v>
          </cell>
          <cell r="D486" t="str">
            <v>부천시 부천자연생태공원</v>
          </cell>
          <cell r="E486" t="str">
            <v>000804</v>
          </cell>
          <cell r="F486" t="str">
            <v>01</v>
          </cell>
          <cell r="G486" t="str">
            <v>지차저</v>
          </cell>
          <cell r="H486" t="str">
            <v>완전개방</v>
          </cell>
          <cell r="I486" t="str">
            <v>공개</v>
          </cell>
          <cell r="J486" t="str">
            <v>등록</v>
          </cell>
          <cell r="K486" t="str">
            <v>전송</v>
          </cell>
          <cell r="L486" t="str">
            <v>클린일렉스</v>
          </cell>
          <cell r="M486" t="str">
            <v>KL40-BC</v>
          </cell>
          <cell r="N486" t="str">
            <v>운영중</v>
          </cell>
          <cell r="O486" t="str">
            <v>운영중</v>
          </cell>
          <cell r="Q486" t="str">
            <v>대기</v>
          </cell>
          <cell r="R486" t="str">
            <v>2022-11-11 13:51:21</v>
          </cell>
          <cell r="S486" t="str">
            <v>저압</v>
          </cell>
          <cell r="T486" t="str">
            <v>고정요금</v>
          </cell>
          <cell r="U486" t="str">
            <v>196</v>
          </cell>
          <cell r="V486" t="str">
            <v>7kw</v>
          </cell>
          <cell r="X486" t="str">
            <v>2018-01-30 01:10:46</v>
          </cell>
          <cell r="Y486" t="str">
            <v>경기도</v>
          </cell>
          <cell r="Z486" t="str">
            <v>부천시</v>
          </cell>
          <cell r="AA486" t="str">
            <v>강승원</v>
          </cell>
          <cell r="AB486">
            <v>44896</v>
          </cell>
          <cell r="AC486" t="str">
            <v>OK</v>
          </cell>
          <cell r="AE486" t="str">
            <v>경기도 부천시 길주로 660</v>
          </cell>
          <cell r="AF486" t="str">
            <v>부천시 부천자연생태공원</v>
          </cell>
          <cell r="AG486" t="str">
            <v>경기도 부천시 춘의동 381</v>
          </cell>
          <cell r="AH486" t="str">
            <v>부천시 부천자연생태공원</v>
          </cell>
          <cell r="AI486" t="str">
            <v>지상1층주차장</v>
          </cell>
          <cell r="AJ486" t="str">
            <v>관광시설</v>
          </cell>
          <cell r="AK486" t="str">
            <v>생태공원</v>
          </cell>
          <cell r="AL486" t="str">
            <v>37.505521</v>
          </cell>
          <cell r="AM486" t="str">
            <v>126.814855</v>
          </cell>
          <cell r="AN486" t="str">
            <v>경기도청17-23</v>
          </cell>
          <cell r="AO486" t="str">
            <v>11-2939-6464</v>
          </cell>
          <cell r="AP486" t="str">
            <v>IOT연동</v>
          </cell>
        </row>
        <row r="487">
          <cell r="B487">
            <v>1364</v>
          </cell>
          <cell r="C487" t="str">
            <v>20AF36A2D5F2</v>
          </cell>
          <cell r="D487" t="str">
            <v>부천시 부천자연생태공원</v>
          </cell>
          <cell r="E487" t="str">
            <v>000804</v>
          </cell>
          <cell r="F487" t="str">
            <v>02</v>
          </cell>
          <cell r="G487" t="str">
            <v>지차저</v>
          </cell>
          <cell r="H487" t="str">
            <v>완전개방</v>
          </cell>
          <cell r="I487" t="str">
            <v>공개</v>
          </cell>
          <cell r="J487" t="str">
            <v>등록</v>
          </cell>
          <cell r="K487" t="str">
            <v>전송</v>
          </cell>
          <cell r="L487" t="str">
            <v>클린일렉스</v>
          </cell>
          <cell r="M487" t="str">
            <v>KL40-BC</v>
          </cell>
          <cell r="N487" t="str">
            <v>운영중</v>
          </cell>
          <cell r="O487" t="str">
            <v>운영중</v>
          </cell>
          <cell r="Q487" t="str">
            <v>충전중</v>
          </cell>
          <cell r="R487" t="str">
            <v>2022-11-11 13:17:50</v>
          </cell>
          <cell r="S487" t="str">
            <v>저압</v>
          </cell>
          <cell r="T487" t="str">
            <v>고정요금</v>
          </cell>
          <cell r="U487" t="str">
            <v>196</v>
          </cell>
          <cell r="V487" t="str">
            <v>7kw</v>
          </cell>
          <cell r="X487" t="str">
            <v>2018-01-31 13:05:22</v>
          </cell>
          <cell r="Y487" t="str">
            <v>경기도</v>
          </cell>
          <cell r="Z487" t="str">
            <v>부천시</v>
          </cell>
          <cell r="AA487" t="str">
            <v>강승원</v>
          </cell>
          <cell r="AB487">
            <v>44896</v>
          </cell>
          <cell r="AC487" t="str">
            <v>OK</v>
          </cell>
          <cell r="AE487" t="str">
            <v>경기도 부천시 길주로 660</v>
          </cell>
          <cell r="AF487" t="str">
            <v>부천시 부천자연생태공원</v>
          </cell>
          <cell r="AG487" t="str">
            <v>경기도 부천시 춘의동 381</v>
          </cell>
          <cell r="AH487" t="str">
            <v>부천시 부천자연생태공원</v>
          </cell>
          <cell r="AI487" t="str">
            <v>지상1층주차장</v>
          </cell>
          <cell r="AJ487" t="str">
            <v>관광시설</v>
          </cell>
          <cell r="AK487" t="str">
            <v>생태공원</v>
          </cell>
          <cell r="AL487" t="str">
            <v>37.505521</v>
          </cell>
          <cell r="AM487" t="str">
            <v>126.814855</v>
          </cell>
          <cell r="AN487" t="str">
            <v>경기도청17-23</v>
          </cell>
          <cell r="AO487" t="str">
            <v>11-2939-6464</v>
          </cell>
          <cell r="AP487" t="str">
            <v>IOT연동</v>
          </cell>
        </row>
        <row r="488">
          <cell r="B488">
            <v>1365</v>
          </cell>
          <cell r="C488" t="str">
            <v>20AF36A2D5BD</v>
          </cell>
          <cell r="D488" t="str">
            <v>용인시 용인시청주차장</v>
          </cell>
          <cell r="E488" t="str">
            <v>000805</v>
          </cell>
          <cell r="F488" t="str">
            <v>02</v>
          </cell>
          <cell r="G488" t="str">
            <v>지차저</v>
          </cell>
          <cell r="H488" t="str">
            <v>완전개방</v>
          </cell>
          <cell r="I488" t="str">
            <v>공개</v>
          </cell>
          <cell r="J488" t="str">
            <v>등록</v>
          </cell>
          <cell r="K488" t="str">
            <v>전송</v>
          </cell>
          <cell r="L488" t="str">
            <v>클린일렉스</v>
          </cell>
          <cell r="M488" t="str">
            <v>KL40-BC</v>
          </cell>
          <cell r="N488" t="str">
            <v>운영중</v>
          </cell>
          <cell r="O488" t="str">
            <v>운영중</v>
          </cell>
          <cell r="Q488" t="str">
            <v>대기</v>
          </cell>
          <cell r="R488" t="str">
            <v>2022-11-11 13:58:43</v>
          </cell>
          <cell r="S488" t="str">
            <v>고압</v>
          </cell>
          <cell r="T488" t="str">
            <v>고정요금</v>
          </cell>
          <cell r="U488" t="str">
            <v>196</v>
          </cell>
          <cell r="V488" t="str">
            <v>7kw</v>
          </cell>
          <cell r="X488" t="str">
            <v>2018-01-30 01:10:46</v>
          </cell>
          <cell r="Y488" t="str">
            <v>경기도</v>
          </cell>
          <cell r="Z488" t="str">
            <v>용인시</v>
          </cell>
          <cell r="AA488" t="str">
            <v>서부지점</v>
          </cell>
          <cell r="AE488" t="str">
            <v>경기도 용인시 처인구 중부대로 1199</v>
          </cell>
          <cell r="AF488" t="str">
            <v>용인시 용인시청주차장</v>
          </cell>
          <cell r="AG488" t="str">
            <v>경기도 용인시 처인구 삼가동 556</v>
          </cell>
          <cell r="AH488" t="str">
            <v>용인시 용인시청주차장</v>
          </cell>
          <cell r="AI488" t="str">
            <v>지상주차장</v>
          </cell>
          <cell r="AJ488" t="str">
            <v>공공시설</v>
          </cell>
          <cell r="AK488" t="str">
            <v>지자체 시설</v>
          </cell>
          <cell r="AL488" t="str">
            <v>37.241054</v>
          </cell>
          <cell r="AM488" t="str">
            <v>127.177923</v>
          </cell>
          <cell r="AN488" t="str">
            <v>경기도청17-60</v>
          </cell>
          <cell r="AO488" t="str">
            <v>02-4448-8648</v>
          </cell>
          <cell r="AP488" t="str">
            <v>IOT연동</v>
          </cell>
        </row>
        <row r="489">
          <cell r="B489">
            <v>1366</v>
          </cell>
          <cell r="C489" t="str">
            <v>20AF36A2D546</v>
          </cell>
          <cell r="D489" t="str">
            <v>용인시 용인시청주차장</v>
          </cell>
          <cell r="E489" t="str">
            <v>000805</v>
          </cell>
          <cell r="F489" t="str">
            <v>03</v>
          </cell>
          <cell r="G489" t="str">
            <v>지차저</v>
          </cell>
          <cell r="H489" t="str">
            <v>완전개방</v>
          </cell>
          <cell r="I489" t="str">
            <v>공개</v>
          </cell>
          <cell r="J489" t="str">
            <v>등록</v>
          </cell>
          <cell r="K489" t="str">
            <v>전송</v>
          </cell>
          <cell r="L489" t="str">
            <v>클린일렉스</v>
          </cell>
          <cell r="M489" t="str">
            <v>KL40-BC</v>
          </cell>
          <cell r="N489" t="str">
            <v>운영중</v>
          </cell>
          <cell r="O489" t="str">
            <v>운영중</v>
          </cell>
          <cell r="Q489" t="str">
            <v>대기</v>
          </cell>
          <cell r="R489" t="str">
            <v>2022-11-11 13:49:38</v>
          </cell>
          <cell r="S489" t="str">
            <v>고압</v>
          </cell>
          <cell r="T489" t="str">
            <v>고정요금</v>
          </cell>
          <cell r="U489" t="str">
            <v>196</v>
          </cell>
          <cell r="V489" t="str">
            <v>7kw</v>
          </cell>
          <cell r="X489" t="str">
            <v>2018-01-30 01:10:46</v>
          </cell>
          <cell r="Y489" t="str">
            <v>경기도</v>
          </cell>
          <cell r="Z489" t="str">
            <v>용인시</v>
          </cell>
          <cell r="AA489" t="str">
            <v>서부지점</v>
          </cell>
          <cell r="AE489" t="str">
            <v>경기도 용인시 처인구 중부대로 1199</v>
          </cell>
          <cell r="AF489" t="str">
            <v>용인시 용인시청주차장</v>
          </cell>
          <cell r="AG489" t="str">
            <v>경기도 용인시 처인구 삼가동 556</v>
          </cell>
          <cell r="AH489" t="str">
            <v>용인시 용인시청주차장</v>
          </cell>
          <cell r="AI489" t="str">
            <v>지상주차장</v>
          </cell>
          <cell r="AJ489" t="str">
            <v>공공시설</v>
          </cell>
          <cell r="AK489" t="str">
            <v>지자체 시설</v>
          </cell>
          <cell r="AL489" t="str">
            <v>37.241054</v>
          </cell>
          <cell r="AM489" t="str">
            <v>127.177923</v>
          </cell>
          <cell r="AN489" t="str">
            <v>경기도청17-60</v>
          </cell>
          <cell r="AO489" t="str">
            <v>02-4448-8648</v>
          </cell>
          <cell r="AP489" t="str">
            <v>IOT연동</v>
          </cell>
        </row>
        <row r="490">
          <cell r="B490">
            <v>1367</v>
          </cell>
          <cell r="C490" t="str">
            <v>20AF36A2C69E</v>
          </cell>
          <cell r="D490" t="str">
            <v>안산시 안산시배드민턴전용경기장</v>
          </cell>
          <cell r="E490" t="str">
            <v>000808</v>
          </cell>
          <cell r="F490" t="str">
            <v>01</v>
          </cell>
          <cell r="G490" t="str">
            <v>지차저</v>
          </cell>
          <cell r="H490" t="str">
            <v>완전개방</v>
          </cell>
          <cell r="I490" t="str">
            <v>공개</v>
          </cell>
          <cell r="J490" t="str">
            <v>등록</v>
          </cell>
          <cell r="K490" t="str">
            <v>전송</v>
          </cell>
          <cell r="L490" t="str">
            <v>클린일렉스</v>
          </cell>
          <cell r="M490" t="str">
            <v>KL40-BC</v>
          </cell>
          <cell r="N490" t="str">
            <v>운영중</v>
          </cell>
          <cell r="O490" t="str">
            <v>운영중</v>
          </cell>
          <cell r="Q490" t="str">
            <v>대기</v>
          </cell>
          <cell r="R490" t="str">
            <v>2022-11-11 13:51:13</v>
          </cell>
          <cell r="S490" t="str">
            <v>저압</v>
          </cell>
          <cell r="T490" t="str">
            <v>고정요금</v>
          </cell>
          <cell r="U490" t="str">
            <v>196</v>
          </cell>
          <cell r="V490" t="str">
            <v>7kw</v>
          </cell>
          <cell r="X490" t="str">
            <v>2018-01-30 01:10:46</v>
          </cell>
          <cell r="Y490" t="str">
            <v>경기도</v>
          </cell>
          <cell r="Z490" t="str">
            <v>안산시</v>
          </cell>
          <cell r="AA490" t="str">
            <v>김태우</v>
          </cell>
          <cell r="AE490" t="str">
            <v>경기도 안산시 단원구 순환로 416</v>
          </cell>
          <cell r="AF490" t="str">
            <v>안산시 안산시배드민턴전용경기장</v>
          </cell>
          <cell r="AG490" t="str">
            <v>경기도 안산시 단원구 와동 95-3</v>
          </cell>
          <cell r="AH490" t="str">
            <v>안산시 안산시배드민턴전용경기장</v>
          </cell>
          <cell r="AI490" t="str">
            <v>지상1층주차장</v>
          </cell>
          <cell r="AJ490" t="str">
            <v>공공시설</v>
          </cell>
          <cell r="AK490" t="str">
            <v>지자체 시설</v>
          </cell>
          <cell r="AL490" t="str">
            <v>37.343170</v>
          </cell>
          <cell r="AM490" t="str">
            <v>126.833399</v>
          </cell>
          <cell r="AN490" t="str">
            <v>경기도청17-34</v>
          </cell>
          <cell r="AO490" t="str">
            <v>02-4462-9121</v>
          </cell>
          <cell r="AP490" t="str">
            <v>IOT연동</v>
          </cell>
        </row>
        <row r="491">
          <cell r="B491">
            <v>1368</v>
          </cell>
          <cell r="C491" t="str">
            <v>20AF36A2CB3B</v>
          </cell>
          <cell r="D491" t="str">
            <v>중앙동힐스테이트1차아파트</v>
          </cell>
          <cell r="E491" t="str">
            <v>001097</v>
          </cell>
          <cell r="F491" t="str">
            <v>03</v>
          </cell>
          <cell r="G491" t="str">
            <v>지차저</v>
          </cell>
          <cell r="H491" t="str">
            <v>부분개방</v>
          </cell>
          <cell r="I491" t="str">
            <v>비공개</v>
          </cell>
          <cell r="J491" t="str">
            <v>등록</v>
          </cell>
          <cell r="K491" t="str">
            <v>전송</v>
          </cell>
          <cell r="L491" t="str">
            <v>클린일렉스</v>
          </cell>
          <cell r="M491" t="str">
            <v>KL40-BC</v>
          </cell>
          <cell r="N491" t="str">
            <v>운영중</v>
          </cell>
          <cell r="O491" t="str">
            <v>운영중</v>
          </cell>
          <cell r="Q491" t="str">
            <v>대기</v>
          </cell>
          <cell r="R491" t="str">
            <v>2022-11-11 13:58:45</v>
          </cell>
          <cell r="S491" t="str">
            <v>고압</v>
          </cell>
          <cell r="T491" t="str">
            <v>고정요금</v>
          </cell>
          <cell r="U491" t="str">
            <v>196</v>
          </cell>
          <cell r="V491" t="str">
            <v>7kw</v>
          </cell>
          <cell r="X491" t="str">
            <v>2018-02-08 09:12:44</v>
          </cell>
          <cell r="Y491" t="str">
            <v>경기도</v>
          </cell>
          <cell r="Z491" t="str">
            <v>성남시</v>
          </cell>
          <cell r="AA491" t="str">
            <v>편형선</v>
          </cell>
          <cell r="AE491" t="str">
            <v>경기도 성남시 중원구 시민로66번길 21</v>
          </cell>
          <cell r="AF491" t="str">
            <v>중앙동힐스테이트1차아파트</v>
          </cell>
          <cell r="AG491" t="str">
            <v>경기도 성남시 중원구 중앙동 578</v>
          </cell>
          <cell r="AH491" t="str">
            <v>중앙동힐스테이트1차아파트</v>
          </cell>
          <cell r="AI491" t="str">
            <v>지하 3,4,5,층 주차장</v>
          </cell>
          <cell r="AJ491" t="str">
            <v>기타시설</v>
          </cell>
          <cell r="AK491" t="str">
            <v>아파트</v>
          </cell>
          <cell r="AL491" t="str">
            <v>37.436935</v>
          </cell>
          <cell r="AM491" t="str">
            <v>127.1497478</v>
          </cell>
          <cell r="AN491" t="str">
            <v>지엔텔18-128</v>
          </cell>
          <cell r="AO491" t="str">
            <v>02-4519-0500</v>
          </cell>
          <cell r="AP491" t="str">
            <v>IOT연동</v>
          </cell>
        </row>
        <row r="492">
          <cell r="B492">
            <v>1369</v>
          </cell>
          <cell r="C492" t="str">
            <v>20AF36A2C5A3</v>
          </cell>
          <cell r="D492" t="str">
            <v>남양주시 오남체육문화센터</v>
          </cell>
          <cell r="E492" t="str">
            <v>000814</v>
          </cell>
          <cell r="F492" t="str">
            <v>02</v>
          </cell>
          <cell r="G492" t="str">
            <v>지차저</v>
          </cell>
          <cell r="H492" t="str">
            <v>완전개방</v>
          </cell>
          <cell r="I492" t="str">
            <v>공개</v>
          </cell>
          <cell r="J492" t="str">
            <v>등록</v>
          </cell>
          <cell r="K492" t="str">
            <v>전송</v>
          </cell>
          <cell r="L492" t="str">
            <v>클린일렉스</v>
          </cell>
          <cell r="M492" t="str">
            <v>KL40-BC</v>
          </cell>
          <cell r="N492" t="str">
            <v>운영중</v>
          </cell>
          <cell r="O492" t="str">
            <v>운영중</v>
          </cell>
          <cell r="Q492" t="str">
            <v>대기</v>
          </cell>
          <cell r="R492" t="str">
            <v>2022-11-11 13:50:20</v>
          </cell>
          <cell r="S492" t="str">
            <v>저압</v>
          </cell>
          <cell r="T492" t="str">
            <v>고정요금</v>
          </cell>
          <cell r="U492" t="str">
            <v>196</v>
          </cell>
          <cell r="V492" t="str">
            <v>7kw</v>
          </cell>
          <cell r="X492" t="str">
            <v>2018-01-30 01:10:46</v>
          </cell>
          <cell r="Y492" t="str">
            <v>경기도</v>
          </cell>
          <cell r="Z492" t="str">
            <v>남양주시</v>
          </cell>
          <cell r="AA492" t="str">
            <v>윤동현</v>
          </cell>
          <cell r="AE492" t="str">
            <v>경기도 남양주시 오남읍 진건오남로577번길 11</v>
          </cell>
          <cell r="AF492" t="str">
            <v>남양주시 오남체육문화센터</v>
          </cell>
          <cell r="AG492" t="str">
            <v>경기도 남양주시 오남읍 오남리 538-1</v>
          </cell>
          <cell r="AH492" t="str">
            <v>남양주시 오남체육문화센터</v>
          </cell>
          <cell r="AI492" t="str">
            <v>지상1층주차장</v>
          </cell>
          <cell r="AJ492" t="str">
            <v>공공시설</v>
          </cell>
          <cell r="AK492" t="str">
            <v>지자체 시설</v>
          </cell>
          <cell r="AL492" t="str">
            <v>37.684524</v>
          </cell>
          <cell r="AM492" t="str">
            <v>127.209751</v>
          </cell>
          <cell r="AN492" t="str">
            <v>경기도청17-19</v>
          </cell>
          <cell r="AO492" t="str">
            <v>10-2734-7898</v>
          </cell>
          <cell r="AP492" t="str">
            <v>IOT연동</v>
          </cell>
        </row>
        <row r="493">
          <cell r="B493">
            <v>1370</v>
          </cell>
          <cell r="C493" t="str">
            <v>20AF36A2C56D</v>
          </cell>
          <cell r="D493" t="str">
            <v>의정부시 의정부체육관주차장</v>
          </cell>
          <cell r="E493" t="str">
            <v>000815</v>
          </cell>
          <cell r="F493" t="str">
            <v>02</v>
          </cell>
          <cell r="G493" t="str">
            <v>지차저</v>
          </cell>
          <cell r="H493" t="str">
            <v>완전개방</v>
          </cell>
          <cell r="I493" t="str">
            <v>공개</v>
          </cell>
          <cell r="J493" t="str">
            <v>등록</v>
          </cell>
          <cell r="K493" t="str">
            <v>전송</v>
          </cell>
          <cell r="L493" t="str">
            <v>클린일렉스</v>
          </cell>
          <cell r="M493" t="str">
            <v>KL40-BC</v>
          </cell>
          <cell r="N493" t="str">
            <v>운영중</v>
          </cell>
          <cell r="O493" t="str">
            <v>운영중</v>
          </cell>
          <cell r="Q493" t="str">
            <v>대기</v>
          </cell>
          <cell r="R493" t="str">
            <v>2022-11-11 13:54:19</v>
          </cell>
          <cell r="S493" t="str">
            <v>고압</v>
          </cell>
          <cell r="T493" t="str">
            <v>고정요금</v>
          </cell>
          <cell r="U493" t="str">
            <v>196</v>
          </cell>
          <cell r="V493" t="str">
            <v>7kw</v>
          </cell>
          <cell r="X493" t="str">
            <v>2018-01-30 01:10:46</v>
          </cell>
          <cell r="Y493" t="str">
            <v>경기도</v>
          </cell>
          <cell r="Z493" t="str">
            <v>의정부시</v>
          </cell>
          <cell r="AA493" t="str">
            <v>오준석</v>
          </cell>
          <cell r="AE493" t="str">
            <v>경기도 의정부시 체육로 90</v>
          </cell>
          <cell r="AF493" t="str">
            <v>의정부시 의정부체육관주차장</v>
          </cell>
          <cell r="AG493" t="str">
            <v>경기도 의정부시 녹양동 175</v>
          </cell>
          <cell r="AH493" t="str">
            <v>의정부시 의정부체육관주차장</v>
          </cell>
          <cell r="AI493" t="str">
            <v>지상1층주차장(벨로드롬경기장 앞)</v>
          </cell>
          <cell r="AJ493" t="str">
            <v>공공시설</v>
          </cell>
          <cell r="AK493" t="str">
            <v>지자체 시설</v>
          </cell>
          <cell r="AL493" t="str">
            <v>37.759514</v>
          </cell>
          <cell r="AM493" t="str">
            <v>127.027285</v>
          </cell>
          <cell r="AN493" t="str">
            <v>경기도청17-64</v>
          </cell>
          <cell r="AO493" t="str">
            <v>10-2740-9081</v>
          </cell>
          <cell r="AP493" t="str">
            <v>IOT연동</v>
          </cell>
        </row>
        <row r="494">
          <cell r="B494">
            <v>1371</v>
          </cell>
          <cell r="C494" t="str">
            <v>20AF36A2C60D</v>
          </cell>
          <cell r="D494" t="str">
            <v>시흥시 신천천하단공영주차장</v>
          </cell>
          <cell r="E494" t="str">
            <v>000817</v>
          </cell>
          <cell r="F494" t="str">
            <v>01</v>
          </cell>
          <cell r="G494" t="str">
            <v>지차저</v>
          </cell>
          <cell r="H494" t="str">
            <v>완전개방</v>
          </cell>
          <cell r="I494" t="str">
            <v>공개</v>
          </cell>
          <cell r="J494" t="str">
            <v>등록</v>
          </cell>
          <cell r="K494" t="str">
            <v>전송</v>
          </cell>
          <cell r="L494" t="str">
            <v>클린일렉스</v>
          </cell>
          <cell r="M494" t="str">
            <v>KL40-BC</v>
          </cell>
          <cell r="N494" t="str">
            <v>운영중</v>
          </cell>
          <cell r="O494" t="str">
            <v>운영중</v>
          </cell>
          <cell r="Q494" t="str">
            <v>대기</v>
          </cell>
          <cell r="R494" t="str">
            <v>2022-11-11 13:51:18</v>
          </cell>
          <cell r="S494" t="str">
            <v>저압</v>
          </cell>
          <cell r="T494" t="str">
            <v>고정요금</v>
          </cell>
          <cell r="U494" t="str">
            <v>196</v>
          </cell>
          <cell r="V494" t="str">
            <v>7kw</v>
          </cell>
          <cell r="X494" t="str">
            <v>2018-01-30 01:10:46</v>
          </cell>
          <cell r="Y494" t="str">
            <v>경기도</v>
          </cell>
          <cell r="Z494" t="str">
            <v>시흥시</v>
          </cell>
          <cell r="AA494" t="str">
            <v>서재왕</v>
          </cell>
          <cell r="AB494">
            <v>44896</v>
          </cell>
          <cell r="AC494" t="str">
            <v>NOK</v>
          </cell>
          <cell r="AD494" t="str">
            <v>접지저항</v>
          </cell>
          <cell r="AE494" t="str">
            <v>경기도 시흥시 신천천서로 26</v>
          </cell>
          <cell r="AF494" t="str">
            <v>시흥시 신천천하단공영주차장</v>
          </cell>
          <cell r="AG494" t="str">
            <v>경기도 시흥시 신천동 803</v>
          </cell>
          <cell r="AH494" t="str">
            <v>시흥시 신천천하단공영주차장</v>
          </cell>
          <cell r="AI494" t="str">
            <v>지상1층주차장</v>
          </cell>
          <cell r="AJ494" t="str">
            <v>공공시설</v>
          </cell>
          <cell r="AK494" t="str">
            <v>지자체 시설</v>
          </cell>
          <cell r="AL494" t="str">
            <v>37.438459</v>
          </cell>
          <cell r="AM494" t="str">
            <v>126.784106</v>
          </cell>
          <cell r="AN494" t="str">
            <v>경기도청17-31</v>
          </cell>
          <cell r="AO494" t="str">
            <v>11-2931-7344</v>
          </cell>
          <cell r="AP494" t="str">
            <v>IOT연동</v>
          </cell>
        </row>
        <row r="495">
          <cell r="B495">
            <v>1372</v>
          </cell>
          <cell r="C495" t="str">
            <v>20AF36A2C606</v>
          </cell>
          <cell r="D495" t="str">
            <v>시흥시 삼미노상주차장</v>
          </cell>
          <cell r="E495" t="str">
            <v>000818</v>
          </cell>
          <cell r="F495" t="str">
            <v>01</v>
          </cell>
          <cell r="G495" t="str">
            <v>지차저</v>
          </cell>
          <cell r="H495" t="str">
            <v>완전개방</v>
          </cell>
          <cell r="I495" t="str">
            <v>공개</v>
          </cell>
          <cell r="J495" t="str">
            <v>등록</v>
          </cell>
          <cell r="K495" t="str">
            <v>전송</v>
          </cell>
          <cell r="L495" t="str">
            <v>클린일렉스</v>
          </cell>
          <cell r="M495" t="str">
            <v>KL40-BC</v>
          </cell>
          <cell r="N495" t="str">
            <v>운영중</v>
          </cell>
          <cell r="O495" t="str">
            <v>운영중</v>
          </cell>
          <cell r="Q495" t="str">
            <v>대기</v>
          </cell>
          <cell r="R495" t="str">
            <v>2022-11-11 13:56:26</v>
          </cell>
          <cell r="S495" t="str">
            <v>저압</v>
          </cell>
          <cell r="T495" t="str">
            <v>고정요금</v>
          </cell>
          <cell r="U495" t="str">
            <v>196</v>
          </cell>
          <cell r="V495" t="str">
            <v>7kw</v>
          </cell>
          <cell r="X495" t="str">
            <v>2018-01-30 01:10:46</v>
          </cell>
          <cell r="Y495" t="str">
            <v>경기도</v>
          </cell>
          <cell r="Z495" t="str">
            <v>시흥시</v>
          </cell>
          <cell r="AA495" t="str">
            <v>서재왕</v>
          </cell>
          <cell r="AE495" t="str">
            <v>경기도 시흥시 삼미시장1길 9</v>
          </cell>
          <cell r="AF495" t="str">
            <v>시흥시 삼미노상주차장</v>
          </cell>
          <cell r="AG495" t="str">
            <v>경기도 시흥시 신천동 731</v>
          </cell>
          <cell r="AH495" t="str">
            <v>시흥시 삼미노상주차장</v>
          </cell>
          <cell r="AI495" t="str">
            <v>지상1층주차장</v>
          </cell>
          <cell r="AJ495" t="str">
            <v>공공시설</v>
          </cell>
          <cell r="AK495" t="str">
            <v>지자체 시설</v>
          </cell>
          <cell r="AL495" t="str">
            <v>37.440230</v>
          </cell>
          <cell r="AM495" t="str">
            <v>126.785271</v>
          </cell>
          <cell r="AN495" t="str">
            <v>경기도청17-30</v>
          </cell>
          <cell r="AO495" t="str">
            <v>11-2931-7291</v>
          </cell>
          <cell r="AP495" t="str">
            <v>IOT연동</v>
          </cell>
        </row>
        <row r="496">
          <cell r="B496">
            <v>1373</v>
          </cell>
          <cell r="C496" t="str">
            <v>20AF36A2C610</v>
          </cell>
          <cell r="D496" t="str">
            <v>파주시 운정행정복지센터</v>
          </cell>
          <cell r="E496" t="str">
            <v>000820</v>
          </cell>
          <cell r="F496" t="str">
            <v>02</v>
          </cell>
          <cell r="G496" t="str">
            <v>지차저</v>
          </cell>
          <cell r="H496" t="str">
            <v>완전개방</v>
          </cell>
          <cell r="I496" t="str">
            <v>공개</v>
          </cell>
          <cell r="J496" t="str">
            <v>등록</v>
          </cell>
          <cell r="K496" t="str">
            <v>전송</v>
          </cell>
          <cell r="L496" t="str">
            <v>클린일렉스</v>
          </cell>
          <cell r="M496" t="str">
            <v>KL40-BC</v>
          </cell>
          <cell r="N496" t="str">
            <v>운영중</v>
          </cell>
          <cell r="O496" t="str">
            <v>운영중</v>
          </cell>
          <cell r="Q496" t="str">
            <v>통신장애</v>
          </cell>
          <cell r="R496" t="str">
            <v>2022-07-27 10:00:21</v>
          </cell>
          <cell r="S496" t="str">
            <v>고압</v>
          </cell>
          <cell r="T496" t="str">
            <v>고정요금</v>
          </cell>
          <cell r="U496" t="str">
            <v>196</v>
          </cell>
          <cell r="V496" t="str">
            <v>7kw</v>
          </cell>
          <cell r="X496" t="str">
            <v>2018-01-30 01:10:46</v>
          </cell>
          <cell r="Y496" t="str">
            <v>경기도</v>
          </cell>
          <cell r="Z496" t="str">
            <v>파주시</v>
          </cell>
          <cell r="AA496" t="str">
            <v>장상주</v>
          </cell>
          <cell r="AE496" t="str">
            <v>경기도 파주시 와석순환로 415</v>
          </cell>
          <cell r="AF496" t="str">
            <v>파주시 운정행정복지센터</v>
          </cell>
          <cell r="AG496" t="str">
            <v>경기도 파주시 와동동 1358</v>
          </cell>
          <cell r="AH496" t="str">
            <v>파주시 운정행정복지센터</v>
          </cell>
          <cell r="AI496" t="str">
            <v>지하1층주차장</v>
          </cell>
          <cell r="AJ496" t="str">
            <v>공공시설</v>
          </cell>
          <cell r="AK496" t="str">
            <v>주민센터(면사무소)</v>
          </cell>
          <cell r="AL496" t="str">
            <v>37.724028</v>
          </cell>
          <cell r="AM496" t="str">
            <v>126.750974</v>
          </cell>
          <cell r="AN496" t="str">
            <v>경기도청17-72</v>
          </cell>
          <cell r="AO496" t="str">
            <v>10-2753-0216</v>
          </cell>
          <cell r="AP496" t="str">
            <v>IOT연동</v>
          </cell>
        </row>
        <row r="497">
          <cell r="B497">
            <v>1375</v>
          </cell>
          <cell r="C497" t="str">
            <v>20AF36A2D531</v>
          </cell>
          <cell r="D497" t="str">
            <v>광주시 광주시청주차장</v>
          </cell>
          <cell r="E497" t="str">
            <v>000821</v>
          </cell>
          <cell r="F497" t="str">
            <v>02</v>
          </cell>
          <cell r="G497" t="str">
            <v>지차저</v>
          </cell>
          <cell r="H497" t="str">
            <v>완전개방</v>
          </cell>
          <cell r="I497" t="str">
            <v>공개</v>
          </cell>
          <cell r="J497" t="str">
            <v>등록</v>
          </cell>
          <cell r="K497" t="str">
            <v>전송</v>
          </cell>
          <cell r="L497" t="str">
            <v>클린일렉스</v>
          </cell>
          <cell r="M497" t="str">
            <v>KL40-BC</v>
          </cell>
          <cell r="N497" t="str">
            <v>운영중</v>
          </cell>
          <cell r="O497" t="str">
            <v>운영중</v>
          </cell>
          <cell r="Q497" t="str">
            <v>충전완료</v>
          </cell>
          <cell r="R497" t="str">
            <v>2022-11-11 13:56:33</v>
          </cell>
          <cell r="S497" t="str">
            <v>저압</v>
          </cell>
          <cell r="T497" t="str">
            <v>고정요금</v>
          </cell>
          <cell r="U497" t="str">
            <v>196</v>
          </cell>
          <cell r="V497" t="str">
            <v>7kw</v>
          </cell>
          <cell r="X497" t="str">
            <v>2018-01-30 01:10:46</v>
          </cell>
          <cell r="Y497" t="str">
            <v>경기도</v>
          </cell>
          <cell r="Z497" t="str">
            <v>광주시</v>
          </cell>
          <cell r="AA497" t="str">
            <v>박일석</v>
          </cell>
          <cell r="AE497" t="str">
            <v>경기도 광주시 중앙로335번길 43-10</v>
          </cell>
          <cell r="AF497" t="str">
            <v>광주시 광주시청주차장</v>
          </cell>
          <cell r="AG497" t="str">
            <v>경기도 광주시 송정동 570</v>
          </cell>
          <cell r="AH497" t="str">
            <v>광주시 광주시청주차장</v>
          </cell>
          <cell r="AI497" t="str">
            <v>옥외 주차장</v>
          </cell>
          <cell r="AJ497" t="str">
            <v>공공시설</v>
          </cell>
          <cell r="AK497" t="str">
            <v>지자체 시설</v>
          </cell>
          <cell r="AL497" t="str">
            <v>37.430484</v>
          </cell>
          <cell r="AM497" t="str">
            <v>127.254605</v>
          </cell>
          <cell r="AN497" t="str">
            <v>경기도청17-09</v>
          </cell>
          <cell r="AO497" t="str">
            <v>02-4417-2186</v>
          </cell>
          <cell r="AP497" t="str">
            <v>IOT연동</v>
          </cell>
        </row>
        <row r="498">
          <cell r="B498">
            <v>1376</v>
          </cell>
          <cell r="C498" t="str">
            <v>20AF36A2DE27</v>
          </cell>
          <cell r="D498" t="str">
            <v>이천시 이천시청주차장</v>
          </cell>
          <cell r="E498" t="str">
            <v>000823</v>
          </cell>
          <cell r="F498" t="str">
            <v>02</v>
          </cell>
          <cell r="G498" t="str">
            <v>지차저</v>
          </cell>
          <cell r="H498" t="str">
            <v>완전개방</v>
          </cell>
          <cell r="I498" t="str">
            <v>공개</v>
          </cell>
          <cell r="J498" t="str">
            <v>등록</v>
          </cell>
          <cell r="K498" t="str">
            <v>전송</v>
          </cell>
          <cell r="L498" t="str">
            <v>클린일렉스</v>
          </cell>
          <cell r="M498" t="str">
            <v>KL40-BC</v>
          </cell>
          <cell r="N498" t="str">
            <v>운영중</v>
          </cell>
          <cell r="O498" t="str">
            <v>운영중</v>
          </cell>
          <cell r="Q498" t="str">
            <v>충전완료</v>
          </cell>
          <cell r="R498" t="str">
            <v>2022-11-11 13:59:13</v>
          </cell>
          <cell r="S498" t="str">
            <v>저압</v>
          </cell>
          <cell r="T498" t="str">
            <v>고정요금</v>
          </cell>
          <cell r="U498" t="str">
            <v>196</v>
          </cell>
          <cell r="V498" t="str">
            <v>7kw</v>
          </cell>
          <cell r="X498" t="str">
            <v>2018-01-30 01:10:46</v>
          </cell>
          <cell r="Y498" t="str">
            <v>경기도</v>
          </cell>
          <cell r="Z498" t="str">
            <v>이천시</v>
          </cell>
          <cell r="AA498" t="str">
            <v>김관회</v>
          </cell>
          <cell r="AE498" t="str">
            <v>경기도 이천시 부악로 32</v>
          </cell>
          <cell r="AF498" t="str">
            <v>이천시 이천시청주차장</v>
          </cell>
          <cell r="AG498" t="str">
            <v>경기도 이천시 중리동 490</v>
          </cell>
          <cell r="AH498" t="str">
            <v>이천시 이천시청주차장</v>
          </cell>
          <cell r="AI498" t="str">
            <v>지상1층주차장(민원주차장)</v>
          </cell>
          <cell r="AJ498" t="str">
            <v>공공시설</v>
          </cell>
          <cell r="AK498" t="str">
            <v>지자체 시설</v>
          </cell>
          <cell r="AL498" t="str">
            <v>37.272866</v>
          </cell>
          <cell r="AM498" t="str">
            <v>127.434394</v>
          </cell>
          <cell r="AN498" t="str">
            <v>경기도청17-66</v>
          </cell>
          <cell r="AO498" t="str">
            <v>02-4419-7445</v>
          </cell>
          <cell r="AP498" t="str">
            <v>IOT연동</v>
          </cell>
        </row>
        <row r="499">
          <cell r="B499">
            <v>1377</v>
          </cell>
          <cell r="C499" t="str">
            <v>20B6AA0B6E05</v>
          </cell>
          <cell r="D499" t="str">
            <v>이천시 롯데아울렛(이천)</v>
          </cell>
          <cell r="E499" t="str">
            <v>000825</v>
          </cell>
          <cell r="F499" t="str">
            <v>02</v>
          </cell>
          <cell r="G499" t="str">
            <v>지차저</v>
          </cell>
          <cell r="H499" t="str">
            <v>완전개방</v>
          </cell>
          <cell r="I499" t="str">
            <v>공개</v>
          </cell>
          <cell r="J499" t="str">
            <v>등록</v>
          </cell>
          <cell r="K499" t="str">
            <v>전송</v>
          </cell>
          <cell r="L499" t="str">
            <v>클린일렉스</v>
          </cell>
          <cell r="M499" t="str">
            <v>KL40-BC</v>
          </cell>
          <cell r="N499" t="str">
            <v>운영중</v>
          </cell>
          <cell r="O499" t="str">
            <v>운영중</v>
          </cell>
          <cell r="Q499" t="str">
            <v>대기</v>
          </cell>
          <cell r="R499" t="str">
            <v>2022-11-11 13:54:30</v>
          </cell>
          <cell r="S499" t="str">
            <v>고압</v>
          </cell>
          <cell r="T499" t="str">
            <v>고정요금</v>
          </cell>
          <cell r="U499" t="str">
            <v>196</v>
          </cell>
          <cell r="V499" t="str">
            <v>7kw</v>
          </cell>
          <cell r="W499" t="str">
            <v/>
          </cell>
          <cell r="X499" t="str">
            <v>2018-01-30 01:10:46</v>
          </cell>
          <cell r="Y499" t="str">
            <v>경기도</v>
          </cell>
          <cell r="Z499" t="str">
            <v>이천시</v>
          </cell>
          <cell r="AA499" t="str">
            <v>김관회</v>
          </cell>
          <cell r="AE499" t="str">
            <v>경기도 이천시 호법면 프리미엄아울렛로 177-74</v>
          </cell>
          <cell r="AF499" t="str">
            <v>이천시 롯데아울렛(이천)</v>
          </cell>
          <cell r="AG499" t="str">
            <v>경기도 이천시 호법면 단천리 864</v>
          </cell>
          <cell r="AH499" t="str">
            <v>이천시 롯데아울렛(이천)</v>
          </cell>
          <cell r="AI499" t="str">
            <v>지하1층주차장</v>
          </cell>
          <cell r="AJ499" t="str">
            <v>상업시설</v>
          </cell>
          <cell r="AK499" t="str">
            <v>백화점</v>
          </cell>
          <cell r="AL499" t="str">
            <v>37.241665</v>
          </cell>
          <cell r="AM499" t="str">
            <v>127.399313</v>
          </cell>
          <cell r="AN499" t="str">
            <v>경기도청17-68</v>
          </cell>
          <cell r="AO499" t="str">
            <v>02-4458-6587</v>
          </cell>
          <cell r="AP499" t="str">
            <v>IOT연동</v>
          </cell>
        </row>
        <row r="500">
          <cell r="B500">
            <v>1378</v>
          </cell>
          <cell r="C500" t="str">
            <v>20AF36A2C570</v>
          </cell>
          <cell r="D500" t="str">
            <v>이천시 롯데아울렛(이천)</v>
          </cell>
          <cell r="E500" t="str">
            <v>000825</v>
          </cell>
          <cell r="F500" t="str">
            <v>03</v>
          </cell>
          <cell r="G500" t="str">
            <v>지차저</v>
          </cell>
          <cell r="H500" t="str">
            <v>완전개방</v>
          </cell>
          <cell r="I500" t="str">
            <v>공개</v>
          </cell>
          <cell r="J500" t="str">
            <v>등록</v>
          </cell>
          <cell r="K500" t="str">
            <v>전송</v>
          </cell>
          <cell r="L500" t="str">
            <v>클린일렉스</v>
          </cell>
          <cell r="M500" t="str">
            <v>KL40-BC</v>
          </cell>
          <cell r="N500" t="str">
            <v>운영중</v>
          </cell>
          <cell r="O500" t="str">
            <v>운영중</v>
          </cell>
          <cell r="Q500" t="str">
            <v>대기</v>
          </cell>
          <cell r="R500" t="str">
            <v>2022-11-11 13:50:48</v>
          </cell>
          <cell r="S500" t="str">
            <v>고압</v>
          </cell>
          <cell r="T500" t="str">
            <v>고정요금</v>
          </cell>
          <cell r="U500" t="str">
            <v>196</v>
          </cell>
          <cell r="V500" t="str">
            <v>7kw</v>
          </cell>
          <cell r="X500" t="str">
            <v>2018-01-30 01:10:46</v>
          </cell>
          <cell r="Y500" t="str">
            <v>경기도</v>
          </cell>
          <cell r="Z500" t="str">
            <v>이천시</v>
          </cell>
          <cell r="AA500" t="str">
            <v>김관회</v>
          </cell>
          <cell r="AE500" t="str">
            <v>경기도 이천시 호법면 프리미엄아울렛로 177-74</v>
          </cell>
          <cell r="AF500" t="str">
            <v>이천시 롯데아울렛(이천)</v>
          </cell>
          <cell r="AG500" t="str">
            <v>경기도 이천시 호법면 단천리 864</v>
          </cell>
          <cell r="AH500" t="str">
            <v>이천시 롯데아울렛(이천)</v>
          </cell>
          <cell r="AI500" t="str">
            <v>지하1층주차장</v>
          </cell>
          <cell r="AJ500" t="str">
            <v>상업시설</v>
          </cell>
          <cell r="AK500" t="str">
            <v>백화점</v>
          </cell>
          <cell r="AL500" t="str">
            <v>37.241665</v>
          </cell>
          <cell r="AM500" t="str">
            <v>127.399313</v>
          </cell>
          <cell r="AN500" t="str">
            <v>경기도청17-68</v>
          </cell>
          <cell r="AO500" t="str">
            <v>02-4458-6587</v>
          </cell>
          <cell r="AP500" t="str">
            <v>IOT연동</v>
          </cell>
        </row>
        <row r="501">
          <cell r="B501">
            <v>1379</v>
          </cell>
          <cell r="C501" t="str">
            <v>20AF36A3978D</v>
          </cell>
          <cell r="D501" t="str">
            <v>과천시 문원동주민센터</v>
          </cell>
          <cell r="E501" t="str">
            <v>000830</v>
          </cell>
          <cell r="F501" t="str">
            <v>01</v>
          </cell>
          <cell r="G501" t="str">
            <v>지차저</v>
          </cell>
          <cell r="H501" t="str">
            <v>완전개방</v>
          </cell>
          <cell r="I501" t="str">
            <v>공개</v>
          </cell>
          <cell r="J501" t="str">
            <v>등록</v>
          </cell>
          <cell r="K501" t="str">
            <v>전송</v>
          </cell>
          <cell r="L501" t="str">
            <v>클린일렉스</v>
          </cell>
          <cell r="M501" t="str">
            <v>KL40-BC</v>
          </cell>
          <cell r="N501" t="str">
            <v>운영중</v>
          </cell>
          <cell r="O501" t="str">
            <v>운영중</v>
          </cell>
          <cell r="Q501" t="str">
            <v>충전중</v>
          </cell>
          <cell r="R501" t="str">
            <v>2022-11-11 08:47:55</v>
          </cell>
          <cell r="S501" t="str">
            <v>고압</v>
          </cell>
          <cell r="T501" t="str">
            <v>고정요금</v>
          </cell>
          <cell r="U501" t="str">
            <v>196</v>
          </cell>
          <cell r="V501" t="str">
            <v>7kw</v>
          </cell>
          <cell r="X501" t="str">
            <v>2018-01-30 01:10:46</v>
          </cell>
          <cell r="Y501" t="str">
            <v>경기도</v>
          </cell>
          <cell r="Z501" t="str">
            <v>과천시</v>
          </cell>
          <cell r="AA501" t="str">
            <v>김현우</v>
          </cell>
          <cell r="AE501" t="str">
            <v>경기도 과천시 아랫배랭이로 35</v>
          </cell>
          <cell r="AF501" t="str">
            <v>과천시 문원동주민센터</v>
          </cell>
          <cell r="AG501" t="str">
            <v>경기도 과천시 문원동 187-1</v>
          </cell>
          <cell r="AH501" t="str">
            <v>과천시 문원동주민센터</v>
          </cell>
          <cell r="AI501" t="str">
            <v>지상1층주차장</v>
          </cell>
          <cell r="AJ501" t="str">
            <v>공공시설</v>
          </cell>
          <cell r="AK501" t="str">
            <v>주민센터(면사무소)</v>
          </cell>
          <cell r="AL501" t="str">
            <v>37.426328</v>
          </cell>
          <cell r="AM501" t="str">
            <v>127.001840</v>
          </cell>
          <cell r="AN501" t="str">
            <v>경기도청17-04</v>
          </cell>
          <cell r="AO501" t="str">
            <v>01-5480-2041</v>
          </cell>
          <cell r="AP501" t="str">
            <v>IOT연동</v>
          </cell>
        </row>
        <row r="502">
          <cell r="B502">
            <v>1380</v>
          </cell>
          <cell r="C502" t="str">
            <v>20AF36A2D58B</v>
          </cell>
          <cell r="D502" t="str">
            <v>연천군 전곡읍사무소주차장</v>
          </cell>
          <cell r="E502" t="str">
            <v>000833</v>
          </cell>
          <cell r="F502" t="str">
            <v>02</v>
          </cell>
          <cell r="G502" t="str">
            <v>지차저</v>
          </cell>
          <cell r="H502" t="str">
            <v>완전개방</v>
          </cell>
          <cell r="I502" t="str">
            <v>공개</v>
          </cell>
          <cell r="J502" t="str">
            <v>등록</v>
          </cell>
          <cell r="K502" t="str">
            <v>전송</v>
          </cell>
          <cell r="L502" t="str">
            <v>클린일렉스</v>
          </cell>
          <cell r="M502" t="str">
            <v>KL40-BC</v>
          </cell>
          <cell r="N502" t="str">
            <v>운영중</v>
          </cell>
          <cell r="O502" t="str">
            <v>운영중</v>
          </cell>
          <cell r="Q502" t="str">
            <v>충전중</v>
          </cell>
          <cell r="R502" t="str">
            <v>2022-11-11 07:46:34</v>
          </cell>
          <cell r="S502" t="str">
            <v>저압</v>
          </cell>
          <cell r="T502" t="str">
            <v>고정요금</v>
          </cell>
          <cell r="U502" t="str">
            <v>196</v>
          </cell>
          <cell r="V502" t="str">
            <v>7kw</v>
          </cell>
          <cell r="X502" t="str">
            <v>2018-01-30 01:10:46</v>
          </cell>
          <cell r="Y502" t="str">
            <v>경기도</v>
          </cell>
          <cell r="Z502" t="str">
            <v>연천군</v>
          </cell>
          <cell r="AA502" t="str">
            <v>오준석</v>
          </cell>
          <cell r="AE502" t="str">
            <v>경기도 연천군 전곡읍 은전로 45</v>
          </cell>
          <cell r="AF502" t="str">
            <v xml:space="preserve">연천군 전곡읍사무소주차장 </v>
          </cell>
          <cell r="AG502" t="str">
            <v>경기도 연천군 전곡읍 은대리 573</v>
          </cell>
          <cell r="AH502" t="str">
            <v xml:space="preserve">연천군 전곡읍사무소주차장 </v>
          </cell>
          <cell r="AI502" t="str">
            <v>지상1층주차장</v>
          </cell>
          <cell r="AJ502" t="str">
            <v>공공시설</v>
          </cell>
          <cell r="AK502" t="str">
            <v>주민센터(면사무소)</v>
          </cell>
          <cell r="AL502" t="str">
            <v>38.027965</v>
          </cell>
          <cell r="AM502" t="str">
            <v>127.063626</v>
          </cell>
          <cell r="AN502" t="str">
            <v>경기도청17-52</v>
          </cell>
          <cell r="AO502" t="str">
            <v>10-2733-2387</v>
          </cell>
          <cell r="AP502" t="str">
            <v>IOT연동</v>
          </cell>
        </row>
        <row r="503">
          <cell r="B503">
            <v>1381</v>
          </cell>
          <cell r="C503" t="str">
            <v>20AF36A31670</v>
          </cell>
          <cell r="D503" t="str">
            <v>군포시 대야도서관</v>
          </cell>
          <cell r="E503" t="str">
            <v>000835</v>
          </cell>
          <cell r="F503" t="str">
            <v>01</v>
          </cell>
          <cell r="G503" t="str">
            <v>지차저</v>
          </cell>
          <cell r="H503" t="str">
            <v>완전개방</v>
          </cell>
          <cell r="I503" t="str">
            <v>공개</v>
          </cell>
          <cell r="J503" t="str">
            <v>등록</v>
          </cell>
          <cell r="K503" t="str">
            <v>전송</v>
          </cell>
          <cell r="L503" t="str">
            <v>클린일렉스</v>
          </cell>
          <cell r="M503" t="str">
            <v>KL40-BC</v>
          </cell>
          <cell r="N503" t="str">
            <v>운영중</v>
          </cell>
          <cell r="O503" t="str">
            <v>운영중</v>
          </cell>
          <cell r="Q503" t="str">
            <v>대기</v>
          </cell>
          <cell r="R503" t="str">
            <v>2022-11-11 13:55:09</v>
          </cell>
          <cell r="S503" t="str">
            <v>고압</v>
          </cell>
          <cell r="T503" t="str">
            <v>고정요금</v>
          </cell>
          <cell r="U503" t="str">
            <v>196</v>
          </cell>
          <cell r="V503" t="str">
            <v>7kw</v>
          </cell>
          <cell r="X503" t="str">
            <v>2018-01-30 01:10:46</v>
          </cell>
          <cell r="Y503" t="str">
            <v>경기도</v>
          </cell>
          <cell r="Z503" t="str">
            <v>군포시</v>
          </cell>
          <cell r="AA503" t="str">
            <v>김태우</v>
          </cell>
          <cell r="AE503" t="str">
            <v>경기도 군포시 대야2로 139</v>
          </cell>
          <cell r="AF503" t="str">
            <v>군포시 대야도서관</v>
          </cell>
          <cell r="AG503" t="str">
            <v>경기도 군포시 대야미동 636-7</v>
          </cell>
          <cell r="AH503" t="str">
            <v>군포시 대야도서관</v>
          </cell>
          <cell r="AI503" t="str">
            <v>지상1층주차장</v>
          </cell>
          <cell r="AJ503" t="str">
            <v>공공시설</v>
          </cell>
          <cell r="AK503" t="str">
            <v>지자체 시설</v>
          </cell>
          <cell r="AL503" t="str">
            <v>37.330113</v>
          </cell>
          <cell r="AM503" t="str">
            <v>126.915417</v>
          </cell>
          <cell r="AN503" t="str">
            <v>경기도청17-11</v>
          </cell>
          <cell r="AO503" t="str">
            <v>02-4447-9131</v>
          </cell>
          <cell r="AP503" t="str">
            <v>IOT연동</v>
          </cell>
        </row>
        <row r="504">
          <cell r="B504">
            <v>1382</v>
          </cell>
          <cell r="C504" t="str">
            <v>20AF36A2D614</v>
          </cell>
          <cell r="D504" t="str">
            <v>김포시 에코센터</v>
          </cell>
          <cell r="E504" t="str">
            <v>000838</v>
          </cell>
          <cell r="F504" t="str">
            <v>02</v>
          </cell>
          <cell r="G504" t="str">
            <v>지차저</v>
          </cell>
          <cell r="H504" t="str">
            <v>완전개방</v>
          </cell>
          <cell r="I504" t="str">
            <v>공개</v>
          </cell>
          <cell r="J504" t="str">
            <v>등록</v>
          </cell>
          <cell r="K504" t="str">
            <v>전송</v>
          </cell>
          <cell r="L504" t="str">
            <v>클린일렉스</v>
          </cell>
          <cell r="M504" t="str">
            <v>KL40-BC</v>
          </cell>
          <cell r="N504" t="str">
            <v>운영중</v>
          </cell>
          <cell r="O504" t="str">
            <v>운영중</v>
          </cell>
          <cell r="Q504" t="str">
            <v>대기</v>
          </cell>
          <cell r="R504" t="str">
            <v>2022-11-11 13:49:26</v>
          </cell>
          <cell r="S504" t="str">
            <v>저압</v>
          </cell>
          <cell r="T504" t="str">
            <v>고정요금</v>
          </cell>
          <cell r="U504" t="str">
            <v>196</v>
          </cell>
          <cell r="V504" t="str">
            <v>7kw</v>
          </cell>
          <cell r="X504" t="str">
            <v>2018-01-30 01:10:46</v>
          </cell>
          <cell r="Y504" t="str">
            <v>경기도</v>
          </cell>
          <cell r="Z504" t="str">
            <v>김포시</v>
          </cell>
          <cell r="AA504" t="str">
            <v>강승원</v>
          </cell>
          <cell r="AE504" t="str">
            <v>경기도 김포시 김포한강11로 455</v>
          </cell>
          <cell r="AF504" t="str">
            <v>김포시 에코센터</v>
          </cell>
          <cell r="AG504" t="str">
            <v>경기도 김포시 운양동 1246-1</v>
          </cell>
          <cell r="AH504" t="str">
            <v>김포시 에코센터</v>
          </cell>
          <cell r="AI504" t="str">
            <v>지상1층주차장</v>
          </cell>
          <cell r="AJ504" t="str">
            <v>공공시설</v>
          </cell>
          <cell r="AK504" t="str">
            <v>지자체 시설</v>
          </cell>
          <cell r="AL504" t="str">
            <v>37.654658</v>
          </cell>
          <cell r="AM504" t="str">
            <v>126.699386</v>
          </cell>
          <cell r="AN504" t="str">
            <v>경기도청17-14</v>
          </cell>
          <cell r="AO504" t="str">
            <v>11-2931-2786</v>
          </cell>
          <cell r="AP504" t="str">
            <v>IOT연동</v>
          </cell>
        </row>
        <row r="505">
          <cell r="B505">
            <v>1383</v>
          </cell>
          <cell r="C505" t="str">
            <v>20AF36A2C79F</v>
          </cell>
          <cell r="D505" t="str">
            <v>김포시 김포시민원콜센터</v>
          </cell>
          <cell r="E505" t="str">
            <v>000839</v>
          </cell>
          <cell r="F505" t="str">
            <v>01</v>
          </cell>
          <cell r="G505" t="str">
            <v>지차저</v>
          </cell>
          <cell r="H505" t="str">
            <v>완전개방</v>
          </cell>
          <cell r="I505" t="str">
            <v>공개</v>
          </cell>
          <cell r="J505" t="str">
            <v>등록</v>
          </cell>
          <cell r="K505" t="str">
            <v>전송</v>
          </cell>
          <cell r="L505" t="str">
            <v>클린일렉스</v>
          </cell>
          <cell r="M505" t="str">
            <v>KL40-BC</v>
          </cell>
          <cell r="N505" t="str">
            <v>운영중</v>
          </cell>
          <cell r="O505" t="str">
            <v>운영중</v>
          </cell>
          <cell r="Q505" t="str">
            <v>비상버튼</v>
          </cell>
          <cell r="R505" t="str">
            <v>2022-11-11 13:51:19</v>
          </cell>
          <cell r="S505" t="str">
            <v>저압</v>
          </cell>
          <cell r="T505" t="str">
            <v>고정요금</v>
          </cell>
          <cell r="U505" t="str">
            <v>196</v>
          </cell>
          <cell r="V505" t="str">
            <v>7kw</v>
          </cell>
          <cell r="X505" t="str">
            <v>2018-01-30 01:10:46</v>
          </cell>
          <cell r="Y505" t="str">
            <v>경기도</v>
          </cell>
          <cell r="Z505" t="str">
            <v>김포시</v>
          </cell>
          <cell r="AA505" t="str">
            <v>강승원</v>
          </cell>
          <cell r="AE505" t="str">
            <v>경기도 김포시 고촌읍 수기로 63</v>
          </cell>
          <cell r="AF505" t="str">
            <v>김포시 김포시민원콜센터</v>
          </cell>
          <cell r="AG505" t="str">
            <v>경기도 김포시 고촌읍 신곡리 1252</v>
          </cell>
          <cell r="AH505" t="str">
            <v>김포시 김포시민원콜센터</v>
          </cell>
          <cell r="AI505" t="str">
            <v>지상1층주차장</v>
          </cell>
          <cell r="AJ505" t="str">
            <v>공공시설</v>
          </cell>
          <cell r="AK505" t="str">
            <v>지자체 시설</v>
          </cell>
          <cell r="AL505" t="str">
            <v>37.597588</v>
          </cell>
          <cell r="AM505" t="str">
            <v>126.765953</v>
          </cell>
          <cell r="AN505" t="str">
            <v>경기도청17-13</v>
          </cell>
          <cell r="AO505" t="str">
            <v>11-2937-2177</v>
          </cell>
          <cell r="AP505" t="str">
            <v>IOT연동</v>
          </cell>
        </row>
        <row r="506">
          <cell r="B506">
            <v>1384</v>
          </cell>
          <cell r="C506" t="str">
            <v>20AF36A2C8FF</v>
          </cell>
          <cell r="D506" t="str">
            <v>양주시 은현면사무소</v>
          </cell>
          <cell r="E506" t="str">
            <v>000840</v>
          </cell>
          <cell r="F506" t="str">
            <v>01</v>
          </cell>
          <cell r="G506" t="str">
            <v>지차저</v>
          </cell>
          <cell r="H506" t="str">
            <v>완전개방</v>
          </cell>
          <cell r="I506" t="str">
            <v>공개</v>
          </cell>
          <cell r="J506" t="str">
            <v>등록</v>
          </cell>
          <cell r="K506" t="str">
            <v>전송</v>
          </cell>
          <cell r="L506" t="str">
            <v>클린일렉스</v>
          </cell>
          <cell r="M506" t="str">
            <v>KL40-BC</v>
          </cell>
          <cell r="N506" t="str">
            <v>운영중</v>
          </cell>
          <cell r="O506" t="str">
            <v>운영중</v>
          </cell>
          <cell r="Q506" t="str">
            <v>대기</v>
          </cell>
          <cell r="R506" t="str">
            <v>2022-11-11 13:53:43</v>
          </cell>
          <cell r="S506" t="str">
            <v>저압</v>
          </cell>
          <cell r="T506" t="str">
            <v>고정요금</v>
          </cell>
          <cell r="U506" t="str">
            <v>196</v>
          </cell>
          <cell r="V506" t="str">
            <v>7kw</v>
          </cell>
          <cell r="X506" t="str">
            <v>2018-01-30 01:10:46</v>
          </cell>
          <cell r="Y506" t="str">
            <v>경기도</v>
          </cell>
          <cell r="Z506" t="str">
            <v>양주시</v>
          </cell>
          <cell r="AA506" t="str">
            <v>김관회</v>
          </cell>
          <cell r="AE506" t="str">
            <v>경기도 양주시 은현면 은현로 66</v>
          </cell>
          <cell r="AF506" t="str">
            <v>양주시 은현면사무소</v>
          </cell>
          <cell r="AG506" t="str">
            <v>경기도 양주시 은현면 선암리 341-2</v>
          </cell>
          <cell r="AH506" t="str">
            <v>양주시 은현면사무소</v>
          </cell>
          <cell r="AI506" t="str">
            <v>지상1층주차장</v>
          </cell>
          <cell r="AJ506" t="str">
            <v>공공시설</v>
          </cell>
          <cell r="AK506" t="str">
            <v>주민센터(면사무소)</v>
          </cell>
          <cell r="AL506" t="str">
            <v>37.874953</v>
          </cell>
          <cell r="AM506" t="str">
            <v>127.024536</v>
          </cell>
          <cell r="AN506" t="str">
            <v>경기도청17-46</v>
          </cell>
          <cell r="AO506" t="str">
            <v>10-2753-5426</v>
          </cell>
          <cell r="AP506" t="str">
            <v>IOT연동</v>
          </cell>
        </row>
        <row r="507">
          <cell r="B507">
            <v>1386</v>
          </cell>
          <cell r="C507" t="str">
            <v>20AF36A2DB2E</v>
          </cell>
          <cell r="D507" t="str">
            <v>양주시 덕정역사공영주차장</v>
          </cell>
          <cell r="E507" t="str">
            <v>000841</v>
          </cell>
          <cell r="F507" t="str">
            <v>01</v>
          </cell>
          <cell r="G507" t="str">
            <v>지차저</v>
          </cell>
          <cell r="H507" t="str">
            <v>완전개방</v>
          </cell>
          <cell r="I507" t="str">
            <v>공개</v>
          </cell>
          <cell r="J507" t="str">
            <v>등록</v>
          </cell>
          <cell r="K507" t="str">
            <v>전송</v>
          </cell>
          <cell r="L507" t="str">
            <v>클린일렉스</v>
          </cell>
          <cell r="M507" t="str">
            <v>KL40-BC</v>
          </cell>
          <cell r="N507" t="str">
            <v>운영중</v>
          </cell>
          <cell r="O507" t="str">
            <v>운영중</v>
          </cell>
          <cell r="Q507" t="str">
            <v>충전중</v>
          </cell>
          <cell r="R507" t="str">
            <v>2022-11-11 12:38:01</v>
          </cell>
          <cell r="S507" t="str">
            <v>저압</v>
          </cell>
          <cell r="T507" t="str">
            <v>고정요금</v>
          </cell>
          <cell r="U507" t="str">
            <v>196</v>
          </cell>
          <cell r="V507" t="str">
            <v>7kw</v>
          </cell>
          <cell r="X507" t="str">
            <v>2018-01-30 01:10:46</v>
          </cell>
          <cell r="Y507" t="str">
            <v>경기도</v>
          </cell>
          <cell r="Z507" t="str">
            <v>양주시</v>
          </cell>
          <cell r="AA507" t="str">
            <v>김관회</v>
          </cell>
          <cell r="AE507" t="str">
            <v>경기도 양주시 독바위로 10</v>
          </cell>
          <cell r="AF507" t="str">
            <v>양주시 덕정역사공영주차장</v>
          </cell>
          <cell r="AG507" t="str">
            <v>경기도 양주시 덕정동 346-5</v>
          </cell>
          <cell r="AH507" t="str">
            <v>양주시 덕정역사공영주차장</v>
          </cell>
          <cell r="AI507" t="str">
            <v>지상1층주차장</v>
          </cell>
          <cell r="AJ507" t="str">
            <v>주차시설</v>
          </cell>
          <cell r="AK507" t="str">
            <v>공영주차장</v>
          </cell>
          <cell r="AL507" t="str">
            <v>37.840590</v>
          </cell>
          <cell r="AM507" t="str">
            <v>127.062287</v>
          </cell>
          <cell r="AN507" t="str">
            <v>경기도청17-43</v>
          </cell>
          <cell r="AO507" t="str">
            <v>10-2753-5444</v>
          </cell>
          <cell r="AP507" t="str">
            <v>IOT연동</v>
          </cell>
        </row>
        <row r="508">
          <cell r="B508">
            <v>1387</v>
          </cell>
          <cell r="C508" t="str">
            <v>20AF36A2DB54</v>
          </cell>
          <cell r="D508" t="str">
            <v>양주시 덕정역사공영주차장</v>
          </cell>
          <cell r="E508" t="str">
            <v>000841</v>
          </cell>
          <cell r="F508" t="str">
            <v>02</v>
          </cell>
          <cell r="G508" t="str">
            <v>지차저</v>
          </cell>
          <cell r="H508" t="str">
            <v>완전개방</v>
          </cell>
          <cell r="I508" t="str">
            <v>공개</v>
          </cell>
          <cell r="J508" t="str">
            <v>등록</v>
          </cell>
          <cell r="K508" t="str">
            <v>전송</v>
          </cell>
          <cell r="L508" t="str">
            <v>클린일렉스</v>
          </cell>
          <cell r="M508" t="str">
            <v>KL40-BC</v>
          </cell>
          <cell r="N508" t="str">
            <v>운영중</v>
          </cell>
          <cell r="O508" t="str">
            <v>운영중</v>
          </cell>
          <cell r="Q508" t="str">
            <v>대기</v>
          </cell>
          <cell r="R508" t="str">
            <v>2022-11-11 13:55:01</v>
          </cell>
          <cell r="S508" t="str">
            <v>저압</v>
          </cell>
          <cell r="T508" t="str">
            <v>고정요금</v>
          </cell>
          <cell r="U508" t="str">
            <v>196</v>
          </cell>
          <cell r="V508" t="str">
            <v>7kw</v>
          </cell>
          <cell r="X508" t="str">
            <v>2018-01-30 01:10:46</v>
          </cell>
          <cell r="Y508" t="str">
            <v>경기도</v>
          </cell>
          <cell r="Z508" t="str">
            <v>양주시</v>
          </cell>
          <cell r="AA508" t="str">
            <v>김관회</v>
          </cell>
          <cell r="AE508" t="str">
            <v>경기도 양주시 독바위로 10</v>
          </cell>
          <cell r="AF508" t="str">
            <v>양주시 덕정역사공영주차장</v>
          </cell>
          <cell r="AG508" t="str">
            <v>경기도 양주시 덕정동 346-5</v>
          </cell>
          <cell r="AH508" t="str">
            <v>양주시 덕정역사공영주차장</v>
          </cell>
          <cell r="AI508" t="str">
            <v>지상1층주차장</v>
          </cell>
          <cell r="AJ508" t="str">
            <v>주차시설</v>
          </cell>
          <cell r="AK508" t="str">
            <v>공영주차장</v>
          </cell>
          <cell r="AL508" t="str">
            <v>37.840590</v>
          </cell>
          <cell r="AM508" t="str">
            <v>127.062287</v>
          </cell>
          <cell r="AN508" t="str">
            <v>경기도청17-43</v>
          </cell>
          <cell r="AO508" t="str">
            <v>10-2753-5444</v>
          </cell>
          <cell r="AP508" t="str">
            <v>IOT연동</v>
          </cell>
        </row>
        <row r="509">
          <cell r="B509">
            <v>1388</v>
          </cell>
          <cell r="C509" t="str">
            <v>20AF36A2DB3A</v>
          </cell>
          <cell r="D509" t="str">
            <v>양주시 여성보육비젼센터공영주차장</v>
          </cell>
          <cell r="E509" t="str">
            <v>000842</v>
          </cell>
          <cell r="F509" t="str">
            <v>01</v>
          </cell>
          <cell r="G509" t="str">
            <v>지차저</v>
          </cell>
          <cell r="H509" t="str">
            <v>완전개방</v>
          </cell>
          <cell r="I509" t="str">
            <v>공개</v>
          </cell>
          <cell r="J509" t="str">
            <v>등록</v>
          </cell>
          <cell r="K509" t="str">
            <v>전송</v>
          </cell>
          <cell r="L509" t="str">
            <v>클린일렉스</v>
          </cell>
          <cell r="M509" t="str">
            <v>KL40-BC</v>
          </cell>
          <cell r="N509" t="str">
            <v>운영중</v>
          </cell>
          <cell r="O509" t="str">
            <v>운영중</v>
          </cell>
          <cell r="Q509" t="str">
            <v>대기</v>
          </cell>
          <cell r="R509" t="str">
            <v>2022-11-11 13:55:04</v>
          </cell>
          <cell r="S509" t="str">
            <v>고압</v>
          </cell>
          <cell r="T509" t="str">
            <v>고정요금</v>
          </cell>
          <cell r="U509" t="str">
            <v>196</v>
          </cell>
          <cell r="V509" t="str">
            <v>7kw</v>
          </cell>
          <cell r="X509" t="str">
            <v>2018-01-30 01:10:46</v>
          </cell>
          <cell r="Y509" t="str">
            <v>경기도</v>
          </cell>
          <cell r="Z509" t="str">
            <v>양주시</v>
          </cell>
          <cell r="AA509" t="str">
            <v>김관회</v>
          </cell>
          <cell r="AE509" t="str">
            <v>경기도 양주시 고암길 226</v>
          </cell>
          <cell r="AF509" t="str">
            <v>양주시 여성보육비젼센터공영주차장</v>
          </cell>
          <cell r="AG509" t="str">
            <v>경기도 양주시 고암동 580-6</v>
          </cell>
          <cell r="AH509" t="str">
            <v>양주시 여성보육비젼센터공영주차장</v>
          </cell>
          <cell r="AI509" t="str">
            <v>지상1층주차장</v>
          </cell>
          <cell r="AJ509" t="str">
            <v>주차시설</v>
          </cell>
          <cell r="AK509" t="str">
            <v>공영주차장</v>
          </cell>
          <cell r="AL509" t="str">
            <v>37.834943</v>
          </cell>
          <cell r="AM509" t="str">
            <v>127.073274</v>
          </cell>
          <cell r="AN509" t="str">
            <v>경기도청17-41</v>
          </cell>
          <cell r="AO509" t="str">
            <v>10-2753-5462</v>
          </cell>
          <cell r="AP509" t="str">
            <v>IOT연동</v>
          </cell>
        </row>
        <row r="510">
          <cell r="B510">
            <v>1389</v>
          </cell>
          <cell r="C510" t="str">
            <v>20AF36A38E68</v>
          </cell>
          <cell r="D510" t="str">
            <v>양주시 여성보육비젼센터공영주차장</v>
          </cell>
          <cell r="E510" t="str">
            <v>000842</v>
          </cell>
          <cell r="F510" t="str">
            <v>02</v>
          </cell>
          <cell r="G510" t="str">
            <v>지차저</v>
          </cell>
          <cell r="H510" t="str">
            <v>완전개방</v>
          </cell>
          <cell r="I510" t="str">
            <v>공개</v>
          </cell>
          <cell r="J510" t="str">
            <v>등록</v>
          </cell>
          <cell r="K510" t="str">
            <v>전송</v>
          </cell>
          <cell r="L510" t="str">
            <v>클린일렉스</v>
          </cell>
          <cell r="M510" t="str">
            <v>KL40-BC</v>
          </cell>
          <cell r="N510" t="str">
            <v>운영중</v>
          </cell>
          <cell r="O510" t="str">
            <v>운영중</v>
          </cell>
          <cell r="Q510" t="str">
            <v>대기</v>
          </cell>
          <cell r="R510" t="str">
            <v>2022-11-11 13:56:24</v>
          </cell>
          <cell r="S510" t="str">
            <v>고압</v>
          </cell>
          <cell r="T510" t="str">
            <v>고정요금</v>
          </cell>
          <cell r="U510" t="str">
            <v>196</v>
          </cell>
          <cell r="V510" t="str">
            <v>7kw</v>
          </cell>
          <cell r="W510" t="str">
            <v/>
          </cell>
          <cell r="X510" t="str">
            <v>2018-01-30 01:10:46</v>
          </cell>
          <cell r="Y510" t="str">
            <v>경기도</v>
          </cell>
          <cell r="Z510" t="str">
            <v>양주시</v>
          </cell>
          <cell r="AA510" t="str">
            <v>김관회</v>
          </cell>
          <cell r="AE510" t="str">
            <v>경기도 양주시 고암길 226</v>
          </cell>
          <cell r="AF510" t="str">
            <v>양주시 여성보육비젼센터공영주차장</v>
          </cell>
          <cell r="AG510" t="str">
            <v>경기도 양주시 고암동 580-6</v>
          </cell>
          <cell r="AH510" t="str">
            <v>양주시 여성보육비젼센터공영주차장</v>
          </cell>
          <cell r="AI510" t="str">
            <v>지상1층주차장</v>
          </cell>
          <cell r="AJ510" t="str">
            <v>주차시설</v>
          </cell>
          <cell r="AK510" t="str">
            <v>공영주차장</v>
          </cell>
          <cell r="AL510" t="str">
            <v>37.834943</v>
          </cell>
          <cell r="AM510" t="str">
            <v>127.073274</v>
          </cell>
          <cell r="AN510" t="str">
            <v>경기도청17-41</v>
          </cell>
          <cell r="AO510" t="str">
            <v>10-2753-5462</v>
          </cell>
          <cell r="AP510" t="str">
            <v>IOT연동</v>
          </cell>
        </row>
        <row r="511">
          <cell r="B511">
            <v>1390</v>
          </cell>
          <cell r="C511" t="str">
            <v>20AF36A2C3E4</v>
          </cell>
          <cell r="D511" t="str">
            <v>양주시 덕정지구2공영주차장</v>
          </cell>
          <cell r="E511" t="str">
            <v>000843</v>
          </cell>
          <cell r="F511" t="str">
            <v>01</v>
          </cell>
          <cell r="G511" t="str">
            <v>지차저</v>
          </cell>
          <cell r="H511" t="str">
            <v>완전개방</v>
          </cell>
          <cell r="I511" t="str">
            <v>공개</v>
          </cell>
          <cell r="J511" t="str">
            <v>등록</v>
          </cell>
          <cell r="K511" t="str">
            <v>전송</v>
          </cell>
          <cell r="L511" t="str">
            <v>클린일렉스</v>
          </cell>
          <cell r="M511" t="str">
            <v>KL40-BC</v>
          </cell>
          <cell r="N511" t="str">
            <v>운영중</v>
          </cell>
          <cell r="O511" t="str">
            <v>운영중</v>
          </cell>
          <cell r="Q511" t="str">
            <v>대기</v>
          </cell>
          <cell r="R511" t="str">
            <v>2022-11-11 13:50:24</v>
          </cell>
          <cell r="S511" t="str">
            <v>저압</v>
          </cell>
          <cell r="T511" t="str">
            <v>고정요금</v>
          </cell>
          <cell r="U511" t="str">
            <v>196</v>
          </cell>
          <cell r="V511" t="str">
            <v>7kw</v>
          </cell>
          <cell r="X511" t="str">
            <v>2018-01-30 01:10:46</v>
          </cell>
          <cell r="Y511" t="str">
            <v>경기도</v>
          </cell>
          <cell r="Z511" t="str">
            <v>양주시</v>
          </cell>
          <cell r="AA511" t="str">
            <v>김관회</v>
          </cell>
          <cell r="AE511" t="str">
            <v>경기도 양주시 고암길 154-26</v>
          </cell>
          <cell r="AF511" t="str">
            <v>양주시 덕정지구2공영주차장</v>
          </cell>
          <cell r="AG511" t="str">
            <v>경기도 양주시 고암동 588-3</v>
          </cell>
          <cell r="AH511" t="str">
            <v>양주시 덕정지구2공영주차장</v>
          </cell>
          <cell r="AI511" t="str">
            <v>지상1층주차장</v>
          </cell>
          <cell r="AJ511" t="str">
            <v>주차시설</v>
          </cell>
          <cell r="AK511" t="str">
            <v>공영주차장</v>
          </cell>
          <cell r="AL511" t="str">
            <v>37.832216</v>
          </cell>
          <cell r="AM511" t="str">
            <v>127.073406</v>
          </cell>
          <cell r="AN511" t="str">
            <v>경기도청17-44</v>
          </cell>
          <cell r="AO511" t="str">
            <v>10-2753-5435</v>
          </cell>
          <cell r="AP511" t="str">
            <v>IOT연동</v>
          </cell>
        </row>
        <row r="512">
          <cell r="B512">
            <v>1391</v>
          </cell>
          <cell r="C512" t="str">
            <v>20AF36A2DA59</v>
          </cell>
          <cell r="D512" t="str">
            <v>양주시 덕정지구2공영주차장</v>
          </cell>
          <cell r="E512" t="str">
            <v>000843</v>
          </cell>
          <cell r="F512" t="str">
            <v>02</v>
          </cell>
          <cell r="G512" t="str">
            <v>지차저</v>
          </cell>
          <cell r="H512" t="str">
            <v>완전개방</v>
          </cell>
          <cell r="I512" t="str">
            <v>공개</v>
          </cell>
          <cell r="J512" t="str">
            <v>등록</v>
          </cell>
          <cell r="K512" t="str">
            <v>전송</v>
          </cell>
          <cell r="L512" t="str">
            <v>클린일렉스</v>
          </cell>
          <cell r="M512" t="str">
            <v>KL40-BC</v>
          </cell>
          <cell r="N512" t="str">
            <v>운영중</v>
          </cell>
          <cell r="O512" t="str">
            <v>운영중</v>
          </cell>
          <cell r="Q512" t="str">
            <v>대기</v>
          </cell>
          <cell r="R512" t="str">
            <v>2022-11-11 13:54:32</v>
          </cell>
          <cell r="S512" t="str">
            <v>저압</v>
          </cell>
          <cell r="T512" t="str">
            <v>고정요금</v>
          </cell>
          <cell r="U512" t="str">
            <v>196</v>
          </cell>
          <cell r="V512" t="str">
            <v>7kw</v>
          </cell>
          <cell r="X512" t="str">
            <v>2018-01-30 01:10:46</v>
          </cell>
          <cell r="Y512" t="str">
            <v>경기도</v>
          </cell>
          <cell r="Z512" t="str">
            <v>양주시</v>
          </cell>
          <cell r="AA512" t="str">
            <v>김관회</v>
          </cell>
          <cell r="AE512" t="str">
            <v>경기도 양주시 고암길 154-26</v>
          </cell>
          <cell r="AF512" t="str">
            <v>양주시 덕정지구2공영주차장</v>
          </cell>
          <cell r="AG512" t="str">
            <v>경기도 양주시 고암동 588-3</v>
          </cell>
          <cell r="AH512" t="str">
            <v>양주시 덕정지구2공영주차장</v>
          </cell>
          <cell r="AI512" t="str">
            <v>지상1층주차장</v>
          </cell>
          <cell r="AJ512" t="str">
            <v>주차시설</v>
          </cell>
          <cell r="AK512" t="str">
            <v>공영주차장</v>
          </cell>
          <cell r="AL512" t="str">
            <v>37.832216</v>
          </cell>
          <cell r="AM512" t="str">
            <v>127.073406</v>
          </cell>
          <cell r="AN512" t="str">
            <v>경기도청17-44</v>
          </cell>
          <cell r="AO512" t="str">
            <v>10-2753-5435</v>
          </cell>
          <cell r="AP512" t="str">
            <v>IOT연동</v>
          </cell>
        </row>
        <row r="513">
          <cell r="B513">
            <v>1392</v>
          </cell>
          <cell r="C513" t="str">
            <v>20AF36A2C7AF</v>
          </cell>
          <cell r="D513" t="str">
            <v>파주시 문산자유시장공영주차장</v>
          </cell>
          <cell r="E513" t="str">
            <v>000844</v>
          </cell>
          <cell r="F513" t="str">
            <v>01</v>
          </cell>
          <cell r="G513" t="str">
            <v>지차저</v>
          </cell>
          <cell r="H513" t="str">
            <v>완전개방</v>
          </cell>
          <cell r="I513" t="str">
            <v>공개</v>
          </cell>
          <cell r="J513" t="str">
            <v>등록</v>
          </cell>
          <cell r="K513" t="str">
            <v>전송</v>
          </cell>
          <cell r="L513" t="str">
            <v>클린일렉스</v>
          </cell>
          <cell r="M513" t="str">
            <v>KL40-BC</v>
          </cell>
          <cell r="N513" t="str">
            <v>운영중</v>
          </cell>
          <cell r="O513" t="str">
            <v>운영중</v>
          </cell>
          <cell r="Q513" t="str">
            <v>대기</v>
          </cell>
          <cell r="R513" t="str">
            <v>2022-11-11 13:54:40</v>
          </cell>
          <cell r="S513" t="str">
            <v>저압</v>
          </cell>
          <cell r="T513" t="str">
            <v>고정요금</v>
          </cell>
          <cell r="U513" t="str">
            <v>196</v>
          </cell>
          <cell r="V513" t="str">
            <v>7kw</v>
          </cell>
          <cell r="X513" t="str">
            <v>2018-01-30 01:10:46</v>
          </cell>
          <cell r="Y513" t="str">
            <v>경기도</v>
          </cell>
          <cell r="Z513" t="str">
            <v>파주시</v>
          </cell>
          <cell r="AA513" t="str">
            <v>장상주</v>
          </cell>
          <cell r="AE513" t="str">
            <v>경기도 파주시 문산읍 문산로 49</v>
          </cell>
          <cell r="AF513" t="str">
            <v>파주시 문산자유시장공영주차장</v>
          </cell>
          <cell r="AG513" t="str">
            <v>경기도 파주시 문산읍 문산리 8-2</v>
          </cell>
          <cell r="AH513" t="str">
            <v>파주시 문산자유시장공영주차장</v>
          </cell>
          <cell r="AI513" t="str">
            <v>지상1층실내주차장</v>
          </cell>
          <cell r="AJ513" t="str">
            <v>주차시설</v>
          </cell>
          <cell r="AK513" t="str">
            <v>공영주차장</v>
          </cell>
          <cell r="AL513" t="str">
            <v>37.857628</v>
          </cell>
          <cell r="AM513" t="str">
            <v>126.784481</v>
          </cell>
          <cell r="AN513" t="str">
            <v>경기도청17-69</v>
          </cell>
          <cell r="AO513" t="str">
            <v>10-2753-3222</v>
          </cell>
          <cell r="AP513" t="str">
            <v>IOT연동</v>
          </cell>
        </row>
        <row r="514">
          <cell r="B514">
            <v>1393</v>
          </cell>
          <cell r="C514" t="str">
            <v>20AF36A2CBE3</v>
          </cell>
          <cell r="D514" t="str">
            <v>파주시 파주읍행정복지센터</v>
          </cell>
          <cell r="E514" t="str">
            <v>000845</v>
          </cell>
          <cell r="F514" t="str">
            <v>01</v>
          </cell>
          <cell r="G514" t="str">
            <v>지차저</v>
          </cell>
          <cell r="H514" t="str">
            <v>완전개방</v>
          </cell>
          <cell r="I514" t="str">
            <v>공개</v>
          </cell>
          <cell r="J514" t="str">
            <v>등록</v>
          </cell>
          <cell r="K514" t="str">
            <v>전송</v>
          </cell>
          <cell r="L514" t="str">
            <v>클린일렉스</v>
          </cell>
          <cell r="M514" t="str">
            <v>KL40-BC</v>
          </cell>
          <cell r="N514" t="str">
            <v>운영중</v>
          </cell>
          <cell r="O514" t="str">
            <v>운영중</v>
          </cell>
          <cell r="Q514" t="str">
            <v>대기</v>
          </cell>
          <cell r="R514" t="str">
            <v>2022-11-11 13:52:09</v>
          </cell>
          <cell r="S514" t="str">
            <v>고압</v>
          </cell>
          <cell r="T514" t="str">
            <v>고정요금</v>
          </cell>
          <cell r="U514" t="str">
            <v>196</v>
          </cell>
          <cell r="V514" t="str">
            <v>7kw</v>
          </cell>
          <cell r="X514" t="str">
            <v>2018-01-30 01:10:46</v>
          </cell>
          <cell r="Y514" t="str">
            <v>경기도</v>
          </cell>
          <cell r="Z514" t="str">
            <v>파주시</v>
          </cell>
          <cell r="AA514" t="str">
            <v>장상주</v>
          </cell>
          <cell r="AE514" t="str">
            <v>경기도 파주시 파주읍 술이홀로 295</v>
          </cell>
          <cell r="AF514" t="str">
            <v>파주시 파주읍행정복지센터</v>
          </cell>
          <cell r="AG514" t="str">
            <v>경기도 파주시 파주읍 파주리 146-1</v>
          </cell>
          <cell r="AH514" t="str">
            <v>파주시 파주읍행정복지센터</v>
          </cell>
          <cell r="AI514" t="str">
            <v>지하1층주차장</v>
          </cell>
          <cell r="AJ514" t="str">
            <v>공공시설</v>
          </cell>
          <cell r="AK514" t="str">
            <v>주민센터(면사무소)</v>
          </cell>
          <cell r="AL514" t="str">
            <v>37.830807</v>
          </cell>
          <cell r="AM514" t="str">
            <v>126.820024</v>
          </cell>
          <cell r="AN514" t="str">
            <v>경기도청17-75</v>
          </cell>
          <cell r="AO514" t="str">
            <v>10-2753-3437</v>
          </cell>
          <cell r="AP514" t="str">
            <v>IOT연동</v>
          </cell>
        </row>
        <row r="515">
          <cell r="B515">
            <v>1394</v>
          </cell>
          <cell r="C515" t="str">
            <v>20AF36A2C340</v>
          </cell>
          <cell r="D515" t="str">
            <v>파주시 적성면주민센터</v>
          </cell>
          <cell r="E515" t="str">
            <v>000846</v>
          </cell>
          <cell r="F515" t="str">
            <v>01</v>
          </cell>
          <cell r="G515" t="str">
            <v>지차저</v>
          </cell>
          <cell r="H515" t="str">
            <v>완전개방</v>
          </cell>
          <cell r="I515" t="str">
            <v>공개</v>
          </cell>
          <cell r="J515" t="str">
            <v>등록</v>
          </cell>
          <cell r="K515" t="str">
            <v>전송</v>
          </cell>
          <cell r="L515" t="str">
            <v>클린일렉스</v>
          </cell>
          <cell r="M515" t="str">
            <v>KL40-BC</v>
          </cell>
          <cell r="N515" t="str">
            <v>운영중</v>
          </cell>
          <cell r="O515" t="str">
            <v>운영중</v>
          </cell>
          <cell r="Q515" t="str">
            <v>충전중</v>
          </cell>
          <cell r="R515" t="str">
            <v>2022-11-11 13:51:20</v>
          </cell>
          <cell r="S515" t="str">
            <v>고압</v>
          </cell>
          <cell r="T515" t="str">
            <v>고정요금</v>
          </cell>
          <cell r="U515" t="str">
            <v>196</v>
          </cell>
          <cell r="V515" t="str">
            <v>7kw</v>
          </cell>
          <cell r="X515" t="str">
            <v>2018-01-30 01:10:46</v>
          </cell>
          <cell r="Y515" t="str">
            <v>경기도</v>
          </cell>
          <cell r="Z515" t="str">
            <v>파주시</v>
          </cell>
          <cell r="AA515" t="str">
            <v>장상주</v>
          </cell>
          <cell r="AE515" t="str">
            <v>경기도 파주시 적성면 청송로 1013</v>
          </cell>
          <cell r="AF515" t="str">
            <v>파주시 적성면주민센터</v>
          </cell>
          <cell r="AG515" t="str">
            <v>경기도 파주시 적성면 마지리 48-1</v>
          </cell>
          <cell r="AH515" t="str">
            <v>파주시 적성면주민센터</v>
          </cell>
          <cell r="AI515" t="str">
            <v>지상1층주차장(건물뒷편)</v>
          </cell>
          <cell r="AJ515" t="str">
            <v>공공시설</v>
          </cell>
          <cell r="AK515" t="str">
            <v>주민센터(면사무소)</v>
          </cell>
          <cell r="AL515" t="str">
            <v>37.954392</v>
          </cell>
          <cell r="AM515" t="str">
            <v>126.917795</v>
          </cell>
          <cell r="AN515" t="str">
            <v>경기도청17-74</v>
          </cell>
          <cell r="AO515" t="str">
            <v>10-2753-3927</v>
          </cell>
          <cell r="AP515" t="str">
            <v>IOT연동</v>
          </cell>
        </row>
        <row r="516">
          <cell r="B516">
            <v>1395</v>
          </cell>
          <cell r="C516" t="str">
            <v>20AF36A2CB84</v>
          </cell>
          <cell r="D516" t="str">
            <v>파주시 금촌3동주민센터</v>
          </cell>
          <cell r="E516" t="str">
            <v>000847</v>
          </cell>
          <cell r="F516" t="str">
            <v>01</v>
          </cell>
          <cell r="G516" t="str">
            <v>지차저</v>
          </cell>
          <cell r="H516" t="str">
            <v>완전개방</v>
          </cell>
          <cell r="I516" t="str">
            <v>공개</v>
          </cell>
          <cell r="J516" t="str">
            <v>등록</v>
          </cell>
          <cell r="K516" t="str">
            <v>전송</v>
          </cell>
          <cell r="L516" t="str">
            <v>클린일렉스</v>
          </cell>
          <cell r="M516" t="str">
            <v>KL40-BC</v>
          </cell>
          <cell r="N516" t="str">
            <v>운영중</v>
          </cell>
          <cell r="O516" t="str">
            <v>운영중</v>
          </cell>
          <cell r="Q516" t="str">
            <v>대기</v>
          </cell>
          <cell r="R516" t="str">
            <v>2022-11-11 13:52:04</v>
          </cell>
          <cell r="S516" t="str">
            <v>고압</v>
          </cell>
          <cell r="T516" t="str">
            <v>고정요금</v>
          </cell>
          <cell r="U516" t="str">
            <v>196</v>
          </cell>
          <cell r="V516" t="str">
            <v>7kw</v>
          </cell>
          <cell r="X516" t="str">
            <v>2018-01-30 01:10:46</v>
          </cell>
          <cell r="Y516" t="str">
            <v>경기도</v>
          </cell>
          <cell r="Z516" t="str">
            <v>파주시</v>
          </cell>
          <cell r="AA516" t="str">
            <v>장상주</v>
          </cell>
          <cell r="AE516" t="str">
            <v>경기도 파주시 시청로 194</v>
          </cell>
          <cell r="AF516" t="str">
            <v>파주시 금촌3동주민센터</v>
          </cell>
          <cell r="AG516" t="str">
            <v>경기도 파주시 아동동 291-4</v>
          </cell>
          <cell r="AH516" t="str">
            <v>파주시 금촌3동주민센터</v>
          </cell>
          <cell r="AI516" t="str">
            <v xml:space="preserve">지하1층주차장(08기둥) </v>
          </cell>
          <cell r="AJ516" t="str">
            <v>공공시설</v>
          </cell>
          <cell r="AK516" t="str">
            <v>주민센터(면사무소)</v>
          </cell>
          <cell r="AL516" t="str">
            <v>37.771160</v>
          </cell>
          <cell r="AM516" t="str">
            <v>126.778221</v>
          </cell>
          <cell r="AN516" t="str">
            <v>경기도청17-71</v>
          </cell>
          <cell r="AO516" t="str">
            <v>10-2753-3455</v>
          </cell>
          <cell r="AP516" t="str">
            <v>IOT연동</v>
          </cell>
        </row>
        <row r="517">
          <cell r="B517">
            <v>1396</v>
          </cell>
          <cell r="C517" t="str">
            <v>20AF36A2C789</v>
          </cell>
          <cell r="D517" t="str">
            <v>파주시 금촌3동주민센터</v>
          </cell>
          <cell r="E517" t="str">
            <v>000847</v>
          </cell>
          <cell r="F517" t="str">
            <v>02</v>
          </cell>
          <cell r="G517" t="str">
            <v>지차저</v>
          </cell>
          <cell r="H517" t="str">
            <v>완전개방</v>
          </cell>
          <cell r="I517" t="str">
            <v>공개</v>
          </cell>
          <cell r="J517" t="str">
            <v>등록</v>
          </cell>
          <cell r="K517" t="str">
            <v>전송</v>
          </cell>
          <cell r="L517" t="str">
            <v>클린일렉스</v>
          </cell>
          <cell r="M517" t="str">
            <v>KL40-BC</v>
          </cell>
          <cell r="N517" t="str">
            <v>운영중</v>
          </cell>
          <cell r="O517" t="str">
            <v>운영중</v>
          </cell>
          <cell r="Q517" t="str">
            <v>충전중</v>
          </cell>
          <cell r="R517" t="str">
            <v>2022-11-11 09:17:00</v>
          </cell>
          <cell r="S517" t="str">
            <v>고압</v>
          </cell>
          <cell r="T517" t="str">
            <v>고정요금</v>
          </cell>
          <cell r="U517" t="str">
            <v>196</v>
          </cell>
          <cell r="V517" t="str">
            <v>7kw</v>
          </cell>
          <cell r="X517" t="str">
            <v>2018-01-30 01:10:46</v>
          </cell>
          <cell r="Y517" t="str">
            <v>경기도</v>
          </cell>
          <cell r="Z517" t="str">
            <v>파주시</v>
          </cell>
          <cell r="AA517" t="str">
            <v>장상주</v>
          </cell>
          <cell r="AE517" t="str">
            <v>경기도 파주시 시청로 194</v>
          </cell>
          <cell r="AF517" t="str">
            <v>파주시 금촌3동주민센터</v>
          </cell>
          <cell r="AG517" t="str">
            <v>경기도 파주시 아동동 291-4</v>
          </cell>
          <cell r="AH517" t="str">
            <v>파주시 금촌3동주민센터</v>
          </cell>
          <cell r="AI517" t="str">
            <v xml:space="preserve">지하1층주차장(08기둥) </v>
          </cell>
          <cell r="AJ517" t="str">
            <v>공공시설</v>
          </cell>
          <cell r="AK517" t="str">
            <v>주민센터(면사무소)</v>
          </cell>
          <cell r="AL517" t="str">
            <v>37.771160</v>
          </cell>
          <cell r="AM517" t="str">
            <v>126.778221</v>
          </cell>
          <cell r="AN517" t="str">
            <v>경기도청17-71</v>
          </cell>
          <cell r="AO517" t="str">
            <v>10-2753-3455</v>
          </cell>
          <cell r="AP517" t="str">
            <v>IOT연동</v>
          </cell>
        </row>
        <row r="518">
          <cell r="B518">
            <v>1397</v>
          </cell>
          <cell r="C518" t="str">
            <v>20AF36A2C785</v>
          </cell>
          <cell r="D518" t="str">
            <v>파주시 파주스타디움</v>
          </cell>
          <cell r="E518" t="str">
            <v>000848</v>
          </cell>
          <cell r="F518" t="str">
            <v>02</v>
          </cell>
          <cell r="G518" t="str">
            <v>지차저</v>
          </cell>
          <cell r="H518" t="str">
            <v>완전개방</v>
          </cell>
          <cell r="I518" t="str">
            <v>공개</v>
          </cell>
          <cell r="J518" t="str">
            <v>등록</v>
          </cell>
          <cell r="K518" t="str">
            <v>전송</v>
          </cell>
          <cell r="L518" t="str">
            <v>클린일렉스</v>
          </cell>
          <cell r="M518" t="str">
            <v>KL40-BC</v>
          </cell>
          <cell r="N518" t="str">
            <v>운영중</v>
          </cell>
          <cell r="O518" t="str">
            <v>운영중</v>
          </cell>
          <cell r="Q518" t="str">
            <v>대기</v>
          </cell>
          <cell r="R518" t="str">
            <v>2022-11-11 13:59:21</v>
          </cell>
          <cell r="S518" t="str">
            <v>고압</v>
          </cell>
          <cell r="T518" t="str">
            <v>고정요금</v>
          </cell>
          <cell r="U518" t="str">
            <v>196</v>
          </cell>
          <cell r="V518" t="str">
            <v>7kw</v>
          </cell>
          <cell r="X518" t="str">
            <v>2018-01-30 01:10:46</v>
          </cell>
          <cell r="Y518" t="str">
            <v>경기도</v>
          </cell>
          <cell r="Z518" t="str">
            <v>파주시</v>
          </cell>
          <cell r="AA518" t="str">
            <v>장상주</v>
          </cell>
          <cell r="AE518" t="str">
            <v>경기도 파주시 중앙로 160</v>
          </cell>
          <cell r="AF518" t="str">
            <v>파주시 파주스타디움</v>
          </cell>
          <cell r="AG518" t="str">
            <v>경기도 파주시 금릉동 186-5</v>
          </cell>
          <cell r="AH518" t="str">
            <v>파주시 파주스타디움</v>
          </cell>
          <cell r="AI518" t="str">
            <v>지상1층주차장(보조축구장 입구방향)</v>
          </cell>
          <cell r="AJ518" t="str">
            <v>공공시설</v>
          </cell>
          <cell r="AK518" t="str">
            <v>지자체 시설</v>
          </cell>
          <cell r="AL518" t="str">
            <v>37.757282</v>
          </cell>
          <cell r="AM518" t="str">
            <v>126.786322</v>
          </cell>
          <cell r="AN518" t="str">
            <v>경기도청17-73</v>
          </cell>
          <cell r="AO518" t="str">
            <v>10-2753-0047</v>
          </cell>
          <cell r="AP518" t="str">
            <v>IOT연동</v>
          </cell>
        </row>
        <row r="519">
          <cell r="B519">
            <v>1398</v>
          </cell>
          <cell r="C519" t="str">
            <v>20AF36A2C94E</v>
          </cell>
          <cell r="D519" t="str">
            <v>파주시 파주스타디움</v>
          </cell>
          <cell r="E519" t="str">
            <v>000848</v>
          </cell>
          <cell r="F519" t="str">
            <v>03</v>
          </cell>
          <cell r="G519" t="str">
            <v>지차저</v>
          </cell>
          <cell r="H519" t="str">
            <v>완전개방</v>
          </cell>
          <cell r="I519" t="str">
            <v>공개</v>
          </cell>
          <cell r="J519" t="str">
            <v>등록</v>
          </cell>
          <cell r="K519" t="str">
            <v>전송</v>
          </cell>
          <cell r="L519" t="str">
            <v>클린일렉스</v>
          </cell>
          <cell r="M519" t="str">
            <v>KL40-BC</v>
          </cell>
          <cell r="N519" t="str">
            <v>운영중</v>
          </cell>
          <cell r="O519" t="str">
            <v>운영중</v>
          </cell>
          <cell r="Q519" t="str">
            <v>대기</v>
          </cell>
          <cell r="R519" t="str">
            <v>2022-11-11 13:56:45</v>
          </cell>
          <cell r="S519" t="str">
            <v>고압</v>
          </cell>
          <cell r="T519" t="str">
            <v>고정요금</v>
          </cell>
          <cell r="U519" t="str">
            <v>196</v>
          </cell>
          <cell r="V519" t="str">
            <v>7kw</v>
          </cell>
          <cell r="X519" t="str">
            <v>2018-01-30 01:10:46</v>
          </cell>
          <cell r="Y519" t="str">
            <v>경기도</v>
          </cell>
          <cell r="Z519" t="str">
            <v>파주시</v>
          </cell>
          <cell r="AA519" t="str">
            <v>장상주</v>
          </cell>
          <cell r="AE519" t="str">
            <v>경기도 파주시 중앙로 160</v>
          </cell>
          <cell r="AF519" t="str">
            <v>파주시 파주스타디움</v>
          </cell>
          <cell r="AG519" t="str">
            <v>경기도 파주시 금릉동 186-5</v>
          </cell>
          <cell r="AH519" t="str">
            <v>파주시 파주스타디움</v>
          </cell>
          <cell r="AI519" t="str">
            <v>지상1층주차장(보조축구장 입구방향)</v>
          </cell>
          <cell r="AJ519" t="str">
            <v>공공시설</v>
          </cell>
          <cell r="AK519" t="str">
            <v>지자체 시설</v>
          </cell>
          <cell r="AL519" t="str">
            <v>37.757282</v>
          </cell>
          <cell r="AM519" t="str">
            <v>126.786322</v>
          </cell>
          <cell r="AN519" t="str">
            <v>경기도청17-73</v>
          </cell>
          <cell r="AO519" t="str">
            <v>10-2753-0047</v>
          </cell>
          <cell r="AP519" t="str">
            <v>IOT연동</v>
          </cell>
        </row>
        <row r="520">
          <cell r="B520">
            <v>1399</v>
          </cell>
          <cell r="C520" t="str">
            <v>20AF36A2C78A</v>
          </cell>
          <cell r="D520" t="str">
            <v>파주시 파주스타디움</v>
          </cell>
          <cell r="E520" t="str">
            <v>000848</v>
          </cell>
          <cell r="F520" t="str">
            <v>04</v>
          </cell>
          <cell r="G520" t="str">
            <v>지차저</v>
          </cell>
          <cell r="H520" t="str">
            <v>완전개방</v>
          </cell>
          <cell r="I520" t="str">
            <v>공개</v>
          </cell>
          <cell r="J520" t="str">
            <v>등록</v>
          </cell>
          <cell r="K520" t="str">
            <v>전송</v>
          </cell>
          <cell r="L520" t="str">
            <v>클린일렉스</v>
          </cell>
          <cell r="M520" t="str">
            <v>KL40-BC</v>
          </cell>
          <cell r="N520" t="str">
            <v>운영중</v>
          </cell>
          <cell r="O520" t="str">
            <v>운영중</v>
          </cell>
          <cell r="Q520" t="str">
            <v>대기</v>
          </cell>
          <cell r="R520" t="str">
            <v>2022-11-11 13:53:49</v>
          </cell>
          <cell r="S520" t="str">
            <v>고압</v>
          </cell>
          <cell r="T520" t="str">
            <v>고정요금</v>
          </cell>
          <cell r="U520" t="str">
            <v>196</v>
          </cell>
          <cell r="V520" t="str">
            <v>7kw</v>
          </cell>
          <cell r="X520" t="str">
            <v>2018-01-30 01:10:46</v>
          </cell>
          <cell r="Y520" t="str">
            <v>경기도</v>
          </cell>
          <cell r="Z520" t="str">
            <v>파주시</v>
          </cell>
          <cell r="AA520" t="str">
            <v>장상주</v>
          </cell>
          <cell r="AE520" t="str">
            <v>경기도 파주시 중앙로 160</v>
          </cell>
          <cell r="AF520" t="str">
            <v>파주시 파주스타디움</v>
          </cell>
          <cell r="AG520" t="str">
            <v>경기도 파주시 금릉동 186-5</v>
          </cell>
          <cell r="AH520" t="str">
            <v>파주시 파주스타디움</v>
          </cell>
          <cell r="AI520" t="str">
            <v>지상1층주차장(보조축구장 입구방향)</v>
          </cell>
          <cell r="AJ520" t="str">
            <v>공공시설</v>
          </cell>
          <cell r="AK520" t="str">
            <v>지자체 시설</v>
          </cell>
          <cell r="AL520" t="str">
            <v>37.757282</v>
          </cell>
          <cell r="AM520" t="str">
            <v>126.786322</v>
          </cell>
          <cell r="AN520" t="str">
            <v>경기도청17-73</v>
          </cell>
          <cell r="AO520" t="str">
            <v>10-2753-0047</v>
          </cell>
          <cell r="AP520" t="str">
            <v>IOT연동</v>
          </cell>
        </row>
        <row r="521">
          <cell r="B521">
            <v>1400</v>
          </cell>
          <cell r="C521" t="str">
            <v>20AF36A2C9AC</v>
          </cell>
          <cell r="D521" t="str">
            <v>파주시 파주스타디움</v>
          </cell>
          <cell r="E521" t="str">
            <v>000848</v>
          </cell>
          <cell r="F521" t="str">
            <v>05</v>
          </cell>
          <cell r="G521" t="str">
            <v>지차저</v>
          </cell>
          <cell r="H521" t="str">
            <v>완전개방</v>
          </cell>
          <cell r="I521" t="str">
            <v>공개</v>
          </cell>
          <cell r="J521" t="str">
            <v>등록</v>
          </cell>
          <cell r="K521" t="str">
            <v>전송</v>
          </cell>
          <cell r="L521" t="str">
            <v>클린일렉스</v>
          </cell>
          <cell r="M521" t="str">
            <v>KL40-BC</v>
          </cell>
          <cell r="N521" t="str">
            <v>운영중</v>
          </cell>
          <cell r="O521" t="str">
            <v>운영중</v>
          </cell>
          <cell r="Q521" t="str">
            <v>대기</v>
          </cell>
          <cell r="R521" t="str">
            <v>2022-11-11 13:54:20</v>
          </cell>
          <cell r="S521" t="str">
            <v>고압</v>
          </cell>
          <cell r="T521" t="str">
            <v>고정요금</v>
          </cell>
          <cell r="U521" t="str">
            <v>196</v>
          </cell>
          <cell r="V521" t="str">
            <v>7kw</v>
          </cell>
          <cell r="X521" t="str">
            <v>2018-01-30 01:10:46</v>
          </cell>
          <cell r="Y521" t="str">
            <v>경기도</v>
          </cell>
          <cell r="Z521" t="str">
            <v>파주시</v>
          </cell>
          <cell r="AA521" t="str">
            <v>장상주</v>
          </cell>
          <cell r="AE521" t="str">
            <v>경기도 파주시 중앙로 160</v>
          </cell>
          <cell r="AF521" t="str">
            <v>파주시 파주스타디움</v>
          </cell>
          <cell r="AG521" t="str">
            <v>경기도 파주시 금릉동 186-5</v>
          </cell>
          <cell r="AH521" t="str">
            <v>파주시 파주스타디움</v>
          </cell>
          <cell r="AI521" t="str">
            <v>지상1층주차장(보조축구장 입구방향)</v>
          </cell>
          <cell r="AJ521" t="str">
            <v>공공시설</v>
          </cell>
          <cell r="AK521" t="str">
            <v>지자체 시설</v>
          </cell>
          <cell r="AL521" t="str">
            <v>37.757282</v>
          </cell>
          <cell r="AM521" t="str">
            <v>126.786322</v>
          </cell>
          <cell r="AN521" t="str">
            <v>경기도청17-73</v>
          </cell>
          <cell r="AO521" t="str">
            <v>10-2753-0047</v>
          </cell>
          <cell r="AP521" t="str">
            <v>IOT연동</v>
          </cell>
        </row>
        <row r="522">
          <cell r="B522">
            <v>1402</v>
          </cell>
          <cell r="C522" t="str">
            <v>20AF36A2C9B6</v>
          </cell>
          <cell r="D522" t="str">
            <v>수지태영데시앙아파트</v>
          </cell>
          <cell r="E522" t="str">
            <v>001101</v>
          </cell>
          <cell r="F522" t="str">
            <v>06</v>
          </cell>
          <cell r="G522" t="str">
            <v>지차저</v>
          </cell>
          <cell r="H522" t="str">
            <v>부분개방</v>
          </cell>
          <cell r="I522" t="str">
            <v>비공개</v>
          </cell>
          <cell r="J522" t="str">
            <v>등록</v>
          </cell>
          <cell r="K522" t="str">
            <v>전송</v>
          </cell>
          <cell r="L522" t="str">
            <v>클린일렉스</v>
          </cell>
          <cell r="M522" t="str">
            <v>KL40-BC</v>
          </cell>
          <cell r="N522" t="str">
            <v>운영중</v>
          </cell>
          <cell r="O522" t="str">
            <v>운영중</v>
          </cell>
          <cell r="Q522" t="str">
            <v>충전완료</v>
          </cell>
          <cell r="R522" t="str">
            <v>2022-11-11 13:56:10</v>
          </cell>
          <cell r="S522" t="str">
            <v>고압</v>
          </cell>
          <cell r="T522" t="str">
            <v>고정요금</v>
          </cell>
          <cell r="U522" t="str">
            <v>196</v>
          </cell>
          <cell r="V522" t="str">
            <v>7kw</v>
          </cell>
          <cell r="X522" t="str">
            <v>2018-04-09 14:02:25</v>
          </cell>
          <cell r="Y522" t="str">
            <v>경기도</v>
          </cell>
          <cell r="Z522" t="str">
            <v>용인시</v>
          </cell>
          <cell r="AA522" t="str">
            <v>서부지점</v>
          </cell>
          <cell r="AB522">
            <v>44902</v>
          </cell>
          <cell r="AC522" t="str">
            <v>OK</v>
          </cell>
          <cell r="AE522" t="str">
            <v>경기도 용인시 수지구 수지로 166</v>
          </cell>
          <cell r="AF522" t="str">
            <v>수지태영데시앙아파트</v>
          </cell>
          <cell r="AG522" t="str">
            <v>경기도 용인시 수지구 풍덕천동 1183</v>
          </cell>
          <cell r="AH522" t="str">
            <v>수지태영데시앙아파트</v>
          </cell>
          <cell r="AI522" t="str">
            <v>지하1층</v>
          </cell>
          <cell r="AJ522" t="str">
            <v>기타시설</v>
          </cell>
          <cell r="AK522" t="str">
            <v>아파트</v>
          </cell>
          <cell r="AL522" t="str">
            <v>37.3154542</v>
          </cell>
          <cell r="AM522" t="str">
            <v>127.0827164</v>
          </cell>
          <cell r="AN522" t="str">
            <v>지엔텔18-127</v>
          </cell>
          <cell r="AO522" t="str">
            <v>02-4513-6525</v>
          </cell>
          <cell r="AP522" t="str">
            <v>IOT연동</v>
          </cell>
        </row>
        <row r="523">
          <cell r="B523">
            <v>1403</v>
          </cell>
          <cell r="C523" t="str">
            <v>20AF36A2D016</v>
          </cell>
          <cell r="D523" t="str">
            <v>레미안트윈파크아파트</v>
          </cell>
          <cell r="E523" t="str">
            <v>001098</v>
          </cell>
          <cell r="F523" t="str">
            <v>02</v>
          </cell>
          <cell r="G523" t="str">
            <v>지차저</v>
          </cell>
          <cell r="H523" t="str">
            <v>부분개방</v>
          </cell>
          <cell r="I523" t="str">
            <v>비공개</v>
          </cell>
          <cell r="J523" t="str">
            <v>등록</v>
          </cell>
          <cell r="K523" t="str">
            <v>전송</v>
          </cell>
          <cell r="L523" t="str">
            <v>클린일렉스</v>
          </cell>
          <cell r="M523" t="str">
            <v>KL40-BC</v>
          </cell>
          <cell r="N523" t="str">
            <v>운영중</v>
          </cell>
          <cell r="O523" t="str">
            <v>운영중</v>
          </cell>
          <cell r="Q523" t="str">
            <v>대기</v>
          </cell>
          <cell r="R523" t="str">
            <v>2022-11-11 13:58:34</v>
          </cell>
          <cell r="S523" t="str">
            <v>고압</v>
          </cell>
          <cell r="T523" t="str">
            <v>고정요금</v>
          </cell>
          <cell r="U523" t="str">
            <v>196</v>
          </cell>
          <cell r="V523" t="str">
            <v>7kw</v>
          </cell>
          <cell r="X523" t="str">
            <v>2018-02-08 09:17:40</v>
          </cell>
          <cell r="Y523" t="str">
            <v>서울특별시</v>
          </cell>
          <cell r="Z523" t="str">
            <v>동작구</v>
          </cell>
          <cell r="AA523" t="str">
            <v>정희상</v>
          </cell>
          <cell r="AB523">
            <v>44901</v>
          </cell>
          <cell r="AC523" t="str">
            <v>OK</v>
          </cell>
          <cell r="AE523" t="str">
            <v>서울특별시 동작구 노량진로23가길 23</v>
          </cell>
          <cell r="AF523" t="str">
            <v>레미안트윈파크아파트</v>
          </cell>
          <cell r="AG523" t="str">
            <v>서울특별시 동작구 본동 494</v>
          </cell>
          <cell r="AH523" t="str">
            <v>레미안트윈파크아파트</v>
          </cell>
          <cell r="AI523" t="str">
            <v>B2 103동 기둥104</v>
          </cell>
          <cell r="AJ523" t="str">
            <v>기타시설</v>
          </cell>
          <cell r="AK523" t="str">
            <v>아파트</v>
          </cell>
          <cell r="AL523" t="str">
            <v>37.5145526</v>
          </cell>
          <cell r="AM523" t="str">
            <v>126.9499783</v>
          </cell>
          <cell r="AN523" t="str">
            <v>지엔텔18-117</v>
          </cell>
          <cell r="AO523" t="str">
            <v>01-5528-1921</v>
          </cell>
          <cell r="AP523" t="str">
            <v>IOT연동</v>
          </cell>
        </row>
        <row r="524">
          <cell r="B524">
            <v>1404</v>
          </cell>
          <cell r="C524" t="str">
            <v>20AF36A2C9A7</v>
          </cell>
          <cell r="D524" t="str">
            <v>롯데캐슬아이비아파트</v>
          </cell>
          <cell r="E524" t="str">
            <v>001099</v>
          </cell>
          <cell r="F524" t="str">
            <v>03</v>
          </cell>
          <cell r="G524" t="str">
            <v>지차저</v>
          </cell>
          <cell r="H524" t="str">
            <v>부분개방</v>
          </cell>
          <cell r="I524" t="str">
            <v>비공개</v>
          </cell>
          <cell r="J524" t="str">
            <v>등록</v>
          </cell>
          <cell r="K524" t="str">
            <v>전송</v>
          </cell>
          <cell r="L524" t="str">
            <v>클린일렉스</v>
          </cell>
          <cell r="M524" t="str">
            <v>KL40-BC</v>
          </cell>
          <cell r="N524" t="str">
            <v>운영중</v>
          </cell>
          <cell r="O524" t="str">
            <v>운영중</v>
          </cell>
          <cell r="Q524" t="str">
            <v>대기</v>
          </cell>
          <cell r="R524" t="str">
            <v>2022-11-11 13:57:48</v>
          </cell>
          <cell r="S524" t="str">
            <v>고압</v>
          </cell>
          <cell r="T524" t="str">
            <v>고정요금</v>
          </cell>
          <cell r="U524" t="str">
            <v>196</v>
          </cell>
          <cell r="V524" t="str">
            <v>7kw</v>
          </cell>
          <cell r="X524" t="str">
            <v>2018-02-08 10:14:11</v>
          </cell>
          <cell r="Y524" t="str">
            <v>서울특별시</v>
          </cell>
          <cell r="Z524" t="str">
            <v>영등포구</v>
          </cell>
          <cell r="AA524" t="str">
            <v>오나단</v>
          </cell>
          <cell r="AB524">
            <v>44900</v>
          </cell>
          <cell r="AC524" t="str">
            <v>OK</v>
          </cell>
          <cell r="AE524" t="str">
            <v>서울특별시 영등포구 국제금융로 86</v>
          </cell>
          <cell r="AF524" t="str">
            <v>롯데캐슬아이비아파트</v>
          </cell>
          <cell r="AG524" t="str">
            <v>서울특별시 영등포구 여의도동 43-4</v>
          </cell>
          <cell r="AH524" t="str">
            <v>롯데캐슬아이비아파트</v>
          </cell>
          <cell r="AI524" t="str">
            <v>지하4층,5층</v>
          </cell>
          <cell r="AJ524" t="str">
            <v>기타시설</v>
          </cell>
          <cell r="AK524" t="str">
            <v>아파트</v>
          </cell>
          <cell r="AL524" t="str">
            <v>37.5202061</v>
          </cell>
          <cell r="AM524" t="str">
            <v>126.9317999</v>
          </cell>
          <cell r="AN524" t="str">
            <v>지엔텔18-118</v>
          </cell>
          <cell r="AO524" t="str">
            <v>01-5527-6857</v>
          </cell>
          <cell r="AP524" t="str">
            <v>IOT연동</v>
          </cell>
        </row>
        <row r="525">
          <cell r="B525">
            <v>1405</v>
          </cell>
          <cell r="C525" t="str">
            <v>20AF36A2C94B</v>
          </cell>
          <cell r="D525" t="str">
            <v>수지태영데시앙아파트</v>
          </cell>
          <cell r="E525" t="str">
            <v>001101</v>
          </cell>
          <cell r="F525" t="str">
            <v>04</v>
          </cell>
          <cell r="G525" t="str">
            <v>지차저</v>
          </cell>
          <cell r="H525" t="str">
            <v>부분개방</v>
          </cell>
          <cell r="I525" t="str">
            <v>비공개</v>
          </cell>
          <cell r="J525" t="str">
            <v>등록</v>
          </cell>
          <cell r="K525" t="str">
            <v>전송</v>
          </cell>
          <cell r="L525" t="str">
            <v>클린일렉스</v>
          </cell>
          <cell r="M525" t="str">
            <v>KL40-BC</v>
          </cell>
          <cell r="N525" t="str">
            <v>운영중</v>
          </cell>
          <cell r="O525" t="str">
            <v>운영중</v>
          </cell>
          <cell r="Q525" t="str">
            <v>대기</v>
          </cell>
          <cell r="R525" t="str">
            <v>2022-11-11 13:55:54</v>
          </cell>
          <cell r="S525" t="str">
            <v>고압</v>
          </cell>
          <cell r="T525" t="str">
            <v>고정요금</v>
          </cell>
          <cell r="U525" t="str">
            <v>196</v>
          </cell>
          <cell r="V525" t="str">
            <v>7kw</v>
          </cell>
          <cell r="X525" t="str">
            <v>2018-04-09 13:56:27</v>
          </cell>
          <cell r="Y525" t="str">
            <v>경기도</v>
          </cell>
          <cell r="Z525" t="str">
            <v>용인시</v>
          </cell>
          <cell r="AA525" t="str">
            <v>서부지점</v>
          </cell>
          <cell r="AB525">
            <v>44902</v>
          </cell>
          <cell r="AC525" t="str">
            <v>OK</v>
          </cell>
          <cell r="AE525" t="str">
            <v>경기도 용인시 수지구 수지로 166</v>
          </cell>
          <cell r="AF525" t="str">
            <v>수지태영데시앙아파트</v>
          </cell>
          <cell r="AG525" t="str">
            <v>경기도 용인시 수지구 풍덕천동 1183</v>
          </cell>
          <cell r="AH525" t="str">
            <v>수지태영데시앙아파트</v>
          </cell>
          <cell r="AI525" t="str">
            <v>지하1층</v>
          </cell>
          <cell r="AJ525" t="str">
            <v>기타시설</v>
          </cell>
          <cell r="AK525" t="str">
            <v>아파트</v>
          </cell>
          <cell r="AL525" t="str">
            <v>37.3154542</v>
          </cell>
          <cell r="AM525" t="str">
            <v>127.0827164</v>
          </cell>
          <cell r="AN525" t="str">
            <v>지엔텔18-127</v>
          </cell>
          <cell r="AO525" t="str">
            <v>02-4513-6525</v>
          </cell>
          <cell r="AP525" t="str">
            <v>IOT연동</v>
          </cell>
        </row>
        <row r="526">
          <cell r="B526">
            <v>1406</v>
          </cell>
          <cell r="C526" t="str">
            <v>20AF36A2C994</v>
          </cell>
          <cell r="D526" t="str">
            <v>부천시 오정레포츠센터</v>
          </cell>
          <cell r="E526" t="str">
            <v>001059</v>
          </cell>
          <cell r="F526" t="str">
            <v>03</v>
          </cell>
          <cell r="G526" t="str">
            <v>지차저</v>
          </cell>
          <cell r="H526" t="str">
            <v>완전개방</v>
          </cell>
          <cell r="I526" t="str">
            <v>공개</v>
          </cell>
          <cell r="J526" t="str">
            <v>등록</v>
          </cell>
          <cell r="K526" t="str">
            <v>전송</v>
          </cell>
          <cell r="L526" t="str">
            <v>클린일렉스</v>
          </cell>
          <cell r="M526" t="str">
            <v>KL40-BC</v>
          </cell>
          <cell r="N526" t="str">
            <v>운영중</v>
          </cell>
          <cell r="O526" t="str">
            <v>운영중</v>
          </cell>
          <cell r="Q526" t="str">
            <v>충전중</v>
          </cell>
          <cell r="R526" t="str">
            <v>2022-11-11 12:26:24</v>
          </cell>
          <cell r="S526" t="str">
            <v>고압</v>
          </cell>
          <cell r="T526" t="str">
            <v>고정요금</v>
          </cell>
          <cell r="U526" t="str">
            <v>196</v>
          </cell>
          <cell r="V526" t="str">
            <v>7kw</v>
          </cell>
          <cell r="X526" t="str">
            <v>2018-04-09 13:48:51</v>
          </cell>
          <cell r="Y526" t="str">
            <v>경기도</v>
          </cell>
          <cell r="Z526" t="str">
            <v>부천시</v>
          </cell>
          <cell r="AA526" t="str">
            <v>강승원</v>
          </cell>
          <cell r="AE526" t="str">
            <v>경기도 부천시 상오정로 169</v>
          </cell>
          <cell r="AF526" t="str">
            <v>부천시 오정레포츠센터</v>
          </cell>
          <cell r="AG526" t="str">
            <v>경기도 부천시 오정동 782</v>
          </cell>
          <cell r="AH526" t="str">
            <v>부천시 오정레포츠센터</v>
          </cell>
          <cell r="AI526" t="str">
            <v/>
          </cell>
          <cell r="AJ526" t="str">
            <v>기타시설</v>
          </cell>
          <cell r="AK526" t="str">
            <v>사업장(사옥)</v>
          </cell>
          <cell r="AL526" t="str">
            <v>37.528870</v>
          </cell>
          <cell r="AM526" t="str">
            <v>126.796692</v>
          </cell>
          <cell r="AN526" t="str">
            <v>경기도청17-24</v>
          </cell>
          <cell r="AO526" t="str">
            <v>11-2972-8089</v>
          </cell>
          <cell r="AP526" t="str">
            <v>IOT연동</v>
          </cell>
        </row>
        <row r="527">
          <cell r="B527">
            <v>1408</v>
          </cell>
          <cell r="C527" t="str">
            <v>20AF36A2C99A</v>
          </cell>
          <cell r="D527" t="str">
            <v>수지태영데시앙아파트</v>
          </cell>
          <cell r="E527" t="str">
            <v>001101</v>
          </cell>
          <cell r="F527" t="str">
            <v>03</v>
          </cell>
          <cell r="G527" t="str">
            <v>지차저</v>
          </cell>
          <cell r="H527" t="str">
            <v>부분개방</v>
          </cell>
          <cell r="I527" t="str">
            <v>비공개</v>
          </cell>
          <cell r="J527" t="str">
            <v>등록</v>
          </cell>
          <cell r="K527" t="str">
            <v>전송</v>
          </cell>
          <cell r="L527" t="str">
            <v>클린일렉스</v>
          </cell>
          <cell r="M527" t="str">
            <v>KL40-BC</v>
          </cell>
          <cell r="N527" t="str">
            <v>운영중</v>
          </cell>
          <cell r="O527" t="str">
            <v>운영중</v>
          </cell>
          <cell r="Q527" t="str">
            <v>대기</v>
          </cell>
          <cell r="R527" t="str">
            <v>2022-11-11 13:51:19</v>
          </cell>
          <cell r="S527" t="str">
            <v>고압</v>
          </cell>
          <cell r="T527" t="str">
            <v>고정요금</v>
          </cell>
          <cell r="U527" t="str">
            <v>196</v>
          </cell>
          <cell r="V527" t="str">
            <v>7kw</v>
          </cell>
          <cell r="X527" t="str">
            <v>2018-04-09 13:52:38</v>
          </cell>
          <cell r="Y527" t="str">
            <v>경기도</v>
          </cell>
          <cell r="Z527" t="str">
            <v>용인시</v>
          </cell>
          <cell r="AA527" t="str">
            <v>서부지점</v>
          </cell>
          <cell r="AB527">
            <v>44902</v>
          </cell>
          <cell r="AC527" t="str">
            <v>OK</v>
          </cell>
          <cell r="AE527" t="str">
            <v>경기도 용인시 수지구 수지로 166</v>
          </cell>
          <cell r="AF527" t="str">
            <v>수지태영데시앙아파트</v>
          </cell>
          <cell r="AG527" t="str">
            <v>경기도 용인시 수지구 풍덕천동 1183</v>
          </cell>
          <cell r="AH527" t="str">
            <v>수지태영데시앙아파트</v>
          </cell>
          <cell r="AI527" t="str">
            <v>지하1층</v>
          </cell>
          <cell r="AJ527" t="str">
            <v>기타시설</v>
          </cell>
          <cell r="AK527" t="str">
            <v>아파트</v>
          </cell>
          <cell r="AL527" t="str">
            <v>37.3154542</v>
          </cell>
          <cell r="AM527" t="str">
            <v>127.0827164</v>
          </cell>
          <cell r="AN527" t="str">
            <v>지엔텔18-127</v>
          </cell>
          <cell r="AO527" t="str">
            <v>02-4513-6525</v>
          </cell>
          <cell r="AP527" t="str">
            <v>IOT연동</v>
          </cell>
        </row>
        <row r="528">
          <cell r="B528">
            <v>1409</v>
          </cell>
          <cell r="C528" t="str">
            <v>20AF36A2C932</v>
          </cell>
          <cell r="D528" t="str">
            <v>부천시 오정레포츠센터</v>
          </cell>
          <cell r="E528" t="str">
            <v>001059</v>
          </cell>
          <cell r="F528" t="str">
            <v>02</v>
          </cell>
          <cell r="G528" t="str">
            <v>지차저</v>
          </cell>
          <cell r="H528" t="str">
            <v>완전개방</v>
          </cell>
          <cell r="I528" t="str">
            <v>공개</v>
          </cell>
          <cell r="J528" t="str">
            <v>등록</v>
          </cell>
          <cell r="K528" t="str">
            <v>전송</v>
          </cell>
          <cell r="L528" t="str">
            <v>클린일렉스</v>
          </cell>
          <cell r="M528" t="str">
            <v>KL40-BC</v>
          </cell>
          <cell r="N528" t="str">
            <v>운영중</v>
          </cell>
          <cell r="O528" t="str">
            <v>운영중</v>
          </cell>
          <cell r="Q528" t="str">
            <v>충전중</v>
          </cell>
          <cell r="R528" t="str">
            <v>2022-11-11 09:20:12</v>
          </cell>
          <cell r="S528" t="str">
            <v>고압</v>
          </cell>
          <cell r="T528" t="str">
            <v>고정요금</v>
          </cell>
          <cell r="U528" t="str">
            <v>196</v>
          </cell>
          <cell r="V528" t="str">
            <v>7kw</v>
          </cell>
          <cell r="X528" t="str">
            <v>2018-04-10 14:25:38</v>
          </cell>
          <cell r="Y528" t="str">
            <v>경기도</v>
          </cell>
          <cell r="Z528" t="str">
            <v>부천시</v>
          </cell>
          <cell r="AA528" t="str">
            <v>강승원</v>
          </cell>
          <cell r="AE528" t="str">
            <v>경기도 부천시 상오정로 169</v>
          </cell>
          <cell r="AF528" t="str">
            <v>부천시 오정레포츠센터</v>
          </cell>
          <cell r="AG528" t="str">
            <v>경기도 부천시 오정동 782</v>
          </cell>
          <cell r="AH528" t="str">
            <v>부천시 오정레포츠센터</v>
          </cell>
          <cell r="AI528" t="str">
            <v/>
          </cell>
          <cell r="AJ528" t="str">
            <v>기타시설</v>
          </cell>
          <cell r="AK528" t="str">
            <v>사업장(사옥)</v>
          </cell>
          <cell r="AL528" t="str">
            <v>37.528870</v>
          </cell>
          <cell r="AM528" t="str">
            <v>126.796692</v>
          </cell>
          <cell r="AN528" t="str">
            <v>경기도청17-24</v>
          </cell>
          <cell r="AO528" t="str">
            <v>11-2972-8089</v>
          </cell>
          <cell r="AP528" t="str">
            <v>IOT연동</v>
          </cell>
        </row>
        <row r="529">
          <cell r="B529">
            <v>1411</v>
          </cell>
          <cell r="C529" t="str">
            <v>20AF36A2C79D</v>
          </cell>
          <cell r="D529" t="str">
            <v>봉담신일해피트리아파트</v>
          </cell>
          <cell r="E529" t="str">
            <v>001100</v>
          </cell>
          <cell r="F529" t="str">
            <v>01</v>
          </cell>
          <cell r="G529" t="str">
            <v>지차저</v>
          </cell>
          <cell r="H529" t="str">
            <v>부분개방</v>
          </cell>
          <cell r="I529" t="str">
            <v>비공개</v>
          </cell>
          <cell r="J529" t="str">
            <v>등록</v>
          </cell>
          <cell r="K529" t="str">
            <v>전송</v>
          </cell>
          <cell r="L529" t="str">
            <v>클린일렉스</v>
          </cell>
          <cell r="M529" t="str">
            <v>KL40-BC</v>
          </cell>
          <cell r="N529" t="str">
            <v>운영중</v>
          </cell>
          <cell r="O529" t="str">
            <v>운영중</v>
          </cell>
          <cell r="P529" t="str">
            <v>2021-04-14 09:48:38</v>
          </cell>
          <cell r="Q529" t="str">
            <v>대기</v>
          </cell>
          <cell r="R529" t="str">
            <v>2022-11-11 13:49:25</v>
          </cell>
          <cell r="S529" t="str">
            <v>고압</v>
          </cell>
          <cell r="T529" t="str">
            <v>고정요금</v>
          </cell>
          <cell r="U529" t="str">
            <v>196</v>
          </cell>
          <cell r="V529" t="str">
            <v>7kw</v>
          </cell>
          <cell r="X529" t="str">
            <v>2018-02-08 10:36:05</v>
          </cell>
          <cell r="Y529" t="str">
            <v>경기도</v>
          </cell>
          <cell r="Z529" t="str">
            <v>화성시</v>
          </cell>
          <cell r="AA529" t="str">
            <v>서부지점</v>
          </cell>
          <cell r="AE529" t="str">
            <v>경기도 화성시 봉담읍 효행로 370-6</v>
          </cell>
          <cell r="AF529" t="str">
            <v>봉담신일해피트리아파트</v>
          </cell>
          <cell r="AG529" t="str">
            <v>경기도 화성시 봉담읍 와우리 237</v>
          </cell>
          <cell r="AH529" t="str">
            <v>봉담신일해피트리아파트</v>
          </cell>
          <cell r="AI529" t="str">
            <v>1주차장(101동,102동,103동)  B1 계단옆 15번 기둥</v>
          </cell>
          <cell r="AJ529" t="str">
            <v>기타시설</v>
          </cell>
          <cell r="AK529" t="str">
            <v>아파트</v>
          </cell>
          <cell r="AL529" t="str">
            <v>37.2166168</v>
          </cell>
          <cell r="AM529" t="str">
            <v>126.9779022</v>
          </cell>
          <cell r="AN529" t="str">
            <v>지엔텔18-145</v>
          </cell>
          <cell r="AO529" t="str">
            <v>02-4514-7452</v>
          </cell>
          <cell r="AP529" t="str">
            <v>IOT연동</v>
          </cell>
        </row>
        <row r="530">
          <cell r="B530">
            <v>1412</v>
          </cell>
          <cell r="C530" t="str">
            <v>20AF36A2C7AC</v>
          </cell>
          <cell r="D530" t="str">
            <v>오남신일해피트리아파트102동</v>
          </cell>
          <cell r="E530" t="str">
            <v>001102</v>
          </cell>
          <cell r="F530" t="str">
            <v>02</v>
          </cell>
          <cell r="G530" t="str">
            <v>지차저</v>
          </cell>
          <cell r="H530" t="str">
            <v>부분개방</v>
          </cell>
          <cell r="I530" t="str">
            <v>비공개</v>
          </cell>
          <cell r="J530" t="str">
            <v>등록</v>
          </cell>
          <cell r="K530" t="str">
            <v>전송</v>
          </cell>
          <cell r="L530" t="str">
            <v>클린일렉스</v>
          </cell>
          <cell r="M530" t="str">
            <v>KL40-BC</v>
          </cell>
          <cell r="N530" t="str">
            <v>운영중</v>
          </cell>
          <cell r="O530" t="str">
            <v>운영중</v>
          </cell>
          <cell r="Q530" t="str">
            <v>대기</v>
          </cell>
          <cell r="R530" t="str">
            <v>2022-11-11 13:52:11</v>
          </cell>
          <cell r="S530" t="str">
            <v>고압</v>
          </cell>
          <cell r="T530" t="str">
            <v>고정요금</v>
          </cell>
          <cell r="U530" t="str">
            <v>196</v>
          </cell>
          <cell r="V530" t="str">
            <v>7kw</v>
          </cell>
          <cell r="X530" t="str">
            <v>2018-04-09 14:05:32</v>
          </cell>
          <cell r="Y530" t="str">
            <v>경기도</v>
          </cell>
          <cell r="Z530" t="str">
            <v>남양주시</v>
          </cell>
          <cell r="AA530" t="str">
            <v>윤동현</v>
          </cell>
          <cell r="AE530" t="str">
            <v>경기도 남양주시 오남읍 진건오남로 516-53</v>
          </cell>
          <cell r="AF530" t="str">
            <v>오남신일해피트리아파트102동</v>
          </cell>
          <cell r="AG530" t="str">
            <v>경기도 남양주시 오남읍 오남리 376</v>
          </cell>
          <cell r="AH530" t="str">
            <v>오남신일해피트리아파트102동</v>
          </cell>
          <cell r="AI530" t="str">
            <v>지하1층 102, 104동</v>
          </cell>
          <cell r="AJ530" t="str">
            <v>기타시설</v>
          </cell>
          <cell r="AK530" t="str">
            <v>아파트</v>
          </cell>
          <cell r="AL530" t="str">
            <v>37.6795885</v>
          </cell>
          <cell r="AM530" t="str">
            <v>127.212967</v>
          </cell>
          <cell r="AN530" t="str">
            <v>지엔텔18-143</v>
          </cell>
          <cell r="AO530" t="str">
            <v>10-2798-7731</v>
          </cell>
          <cell r="AP530" t="str">
            <v>IOT연동</v>
          </cell>
        </row>
        <row r="531">
          <cell r="B531">
            <v>1413</v>
          </cell>
          <cell r="C531" t="str">
            <v>20AF36A2DF04</v>
          </cell>
          <cell r="D531" t="str">
            <v>관악벽산타운5단지아파트</v>
          </cell>
          <cell r="E531" t="str">
            <v>100123</v>
          </cell>
          <cell r="F531" t="str">
            <v>09</v>
          </cell>
          <cell r="G531" t="str">
            <v>지차저</v>
          </cell>
          <cell r="H531" t="str">
            <v>부분개방</v>
          </cell>
          <cell r="I531" t="str">
            <v>비공개</v>
          </cell>
          <cell r="J531" t="str">
            <v>등록</v>
          </cell>
          <cell r="K531" t="str">
            <v>전송</v>
          </cell>
          <cell r="L531" t="str">
            <v>클린일렉스</v>
          </cell>
          <cell r="M531" t="str">
            <v>KL40-BC</v>
          </cell>
          <cell r="N531" t="str">
            <v>운영중</v>
          </cell>
          <cell r="O531" t="str">
            <v>운영중</v>
          </cell>
          <cell r="Q531" t="str">
            <v>대기</v>
          </cell>
          <cell r="R531" t="str">
            <v>2022-11-11 13:59:16</v>
          </cell>
          <cell r="S531" t="str">
            <v>고압</v>
          </cell>
          <cell r="T531" t="str">
            <v>고정요금</v>
          </cell>
          <cell r="U531" t="str">
            <v>196</v>
          </cell>
          <cell r="V531" t="str">
            <v>7kw</v>
          </cell>
          <cell r="W531" t="str">
            <v/>
          </cell>
          <cell r="X531" t="str">
            <v>2018-06-22 18:26:27</v>
          </cell>
          <cell r="Y531" t="str">
            <v>서울특별시</v>
          </cell>
          <cell r="Z531" t="str">
            <v>금천구</v>
          </cell>
          <cell r="AA531" t="str">
            <v>강승원</v>
          </cell>
          <cell r="AE531" t="str">
            <v>서울특별시 금천구 금하로 816</v>
          </cell>
          <cell r="AF531" t="str">
            <v>관악벽산타운5단지아파트</v>
          </cell>
          <cell r="AG531" t="str">
            <v>서울특별시 금천구 시흥동 1013</v>
          </cell>
          <cell r="AH531" t="str">
            <v>관악벽산타운5단지아파트</v>
          </cell>
          <cell r="AI531" t="str">
            <v>522동 P13 B3 B4</v>
          </cell>
          <cell r="AJ531" t="str">
            <v>기타시설</v>
          </cell>
          <cell r="AK531" t="str">
            <v>아파트</v>
          </cell>
          <cell r="AL531" t="str">
            <v>37.4487957</v>
          </cell>
          <cell r="AM531" t="str">
            <v>126.919212</v>
          </cell>
          <cell r="AN531" t="str">
            <v>지엔텔18-284</v>
          </cell>
          <cell r="AO531" t="str">
            <v>01-5545-1514</v>
          </cell>
          <cell r="AP531" t="str">
            <v>IOT연동</v>
          </cell>
        </row>
        <row r="532">
          <cell r="B532">
            <v>1414</v>
          </cell>
          <cell r="C532" t="str">
            <v>20AF36A2CFF4</v>
          </cell>
          <cell r="D532" t="str">
            <v>롯데캐슬아이비아파트</v>
          </cell>
          <cell r="E532" t="str">
            <v>001099</v>
          </cell>
          <cell r="F532" t="str">
            <v>05</v>
          </cell>
          <cell r="G532" t="str">
            <v>지차저</v>
          </cell>
          <cell r="H532" t="str">
            <v>부분개방</v>
          </cell>
          <cell r="I532" t="str">
            <v>비공개</v>
          </cell>
          <cell r="J532" t="str">
            <v>등록</v>
          </cell>
          <cell r="K532" t="str">
            <v>전송</v>
          </cell>
          <cell r="L532" t="str">
            <v>클린일렉스</v>
          </cell>
          <cell r="M532" t="str">
            <v>KL40-BC</v>
          </cell>
          <cell r="N532" t="str">
            <v>운영중</v>
          </cell>
          <cell r="O532" t="str">
            <v>운영중</v>
          </cell>
          <cell r="Q532" t="str">
            <v>대기</v>
          </cell>
          <cell r="R532" t="str">
            <v>2022-11-11 13:49:40</v>
          </cell>
          <cell r="S532" t="str">
            <v>고압</v>
          </cell>
          <cell r="T532" t="str">
            <v>고정요금</v>
          </cell>
          <cell r="U532" t="str">
            <v>196</v>
          </cell>
          <cell r="V532" t="str">
            <v>7kw</v>
          </cell>
          <cell r="X532" t="str">
            <v>2018-02-08 10:24:50</v>
          </cell>
          <cell r="Y532" t="str">
            <v>서울특별시</v>
          </cell>
          <cell r="Z532" t="str">
            <v>영등포구</v>
          </cell>
          <cell r="AA532" t="str">
            <v>오나단</v>
          </cell>
          <cell r="AB532">
            <v>44900</v>
          </cell>
          <cell r="AC532" t="str">
            <v>OK</v>
          </cell>
          <cell r="AE532" t="str">
            <v>서울특별시 영등포구 국제금융로 86</v>
          </cell>
          <cell r="AF532" t="str">
            <v>롯데캐슬아이비아파트</v>
          </cell>
          <cell r="AG532" t="str">
            <v>서울특별시 영등포구 여의도동 43-4</v>
          </cell>
          <cell r="AH532" t="str">
            <v>롯데캐슬아이비아파트</v>
          </cell>
          <cell r="AI532" t="str">
            <v>지하4층,5층</v>
          </cell>
          <cell r="AJ532" t="str">
            <v>기타시설</v>
          </cell>
          <cell r="AK532" t="str">
            <v>아파트</v>
          </cell>
          <cell r="AL532" t="str">
            <v>37.5202061</v>
          </cell>
          <cell r="AM532" t="str">
            <v>126.9317999</v>
          </cell>
          <cell r="AN532" t="str">
            <v>지엔텔18-118</v>
          </cell>
          <cell r="AO532" t="str">
            <v>01-5527-6866</v>
          </cell>
          <cell r="AP532" t="str">
            <v>IOT연동</v>
          </cell>
        </row>
        <row r="533">
          <cell r="B533">
            <v>1415</v>
          </cell>
          <cell r="C533" t="str">
            <v>20AF36A2C346</v>
          </cell>
          <cell r="D533" t="str">
            <v>관악벽산타운5단지아파트</v>
          </cell>
          <cell r="E533" t="str">
            <v>100123</v>
          </cell>
          <cell r="F533" t="str">
            <v>08</v>
          </cell>
          <cell r="G533" t="str">
            <v>지차저</v>
          </cell>
          <cell r="H533" t="str">
            <v>부분개방</v>
          </cell>
          <cell r="I533" t="str">
            <v>비공개</v>
          </cell>
          <cell r="J533" t="str">
            <v>등록</v>
          </cell>
          <cell r="K533" t="str">
            <v>전송</v>
          </cell>
          <cell r="L533" t="str">
            <v>클린일렉스</v>
          </cell>
          <cell r="M533" t="str">
            <v>KL40-BC</v>
          </cell>
          <cell r="N533" t="str">
            <v>운영중</v>
          </cell>
          <cell r="O533" t="str">
            <v>운영중</v>
          </cell>
          <cell r="Q533" t="str">
            <v>대기</v>
          </cell>
          <cell r="R533" t="str">
            <v>2022-11-11 13:51:48</v>
          </cell>
          <cell r="S533" t="str">
            <v>고압</v>
          </cell>
          <cell r="T533" t="str">
            <v>고정요금</v>
          </cell>
          <cell r="U533" t="str">
            <v>196</v>
          </cell>
          <cell r="V533" t="str">
            <v>7kw</v>
          </cell>
          <cell r="W533" t="str">
            <v/>
          </cell>
          <cell r="X533" t="str">
            <v>2018-06-22 18:25:45</v>
          </cell>
          <cell r="Y533" t="str">
            <v>서울특별시</v>
          </cell>
          <cell r="Z533" t="str">
            <v>금천구</v>
          </cell>
          <cell r="AA533" t="str">
            <v>강승원</v>
          </cell>
          <cell r="AE533" t="str">
            <v>서울특별시 금천구 금하로 816</v>
          </cell>
          <cell r="AF533" t="str">
            <v>관악벽산타운5단지아파트</v>
          </cell>
          <cell r="AG533" t="str">
            <v>서울특별시 금천구 시흥동 1013</v>
          </cell>
          <cell r="AH533" t="str">
            <v>관악벽산타운5단지아파트</v>
          </cell>
          <cell r="AI533" t="str">
            <v>522동 P13 B3 B4</v>
          </cell>
          <cell r="AJ533" t="str">
            <v>기타시설</v>
          </cell>
          <cell r="AK533" t="str">
            <v>아파트</v>
          </cell>
          <cell r="AL533" t="str">
            <v>37.4487957</v>
          </cell>
          <cell r="AM533" t="str">
            <v>126.919212</v>
          </cell>
          <cell r="AN533" t="str">
            <v>지엔텔18-284</v>
          </cell>
          <cell r="AO533" t="str">
            <v>01-5545-1514</v>
          </cell>
          <cell r="AP533" t="str">
            <v>IOT연동</v>
          </cell>
        </row>
        <row r="534">
          <cell r="B534">
            <v>1418</v>
          </cell>
          <cell r="C534" t="str">
            <v>20AF36A2C798</v>
          </cell>
          <cell r="D534" t="str">
            <v>동양정자파라곤아파트3단지</v>
          </cell>
          <cell r="E534" t="str">
            <v>001105</v>
          </cell>
          <cell r="F534" t="str">
            <v>01</v>
          </cell>
          <cell r="G534" t="str">
            <v>지차저</v>
          </cell>
          <cell r="H534" t="str">
            <v>부분개방</v>
          </cell>
          <cell r="I534" t="str">
            <v>비공개</v>
          </cell>
          <cell r="J534" t="str">
            <v>등록</v>
          </cell>
          <cell r="K534" t="str">
            <v>전송</v>
          </cell>
          <cell r="L534" t="str">
            <v>클린일렉스</v>
          </cell>
          <cell r="M534" t="str">
            <v>KL40-BC</v>
          </cell>
          <cell r="N534" t="str">
            <v>운영중</v>
          </cell>
          <cell r="O534" t="str">
            <v>운영중</v>
          </cell>
          <cell r="Q534" t="str">
            <v>대기</v>
          </cell>
          <cell r="R534" t="str">
            <v>2022-11-11 13:57:07</v>
          </cell>
          <cell r="S534" t="str">
            <v>고압</v>
          </cell>
          <cell r="T534" t="str">
            <v>고정요금</v>
          </cell>
          <cell r="U534" t="str">
            <v>169</v>
          </cell>
          <cell r="V534" t="str">
            <v>7kw</v>
          </cell>
          <cell r="W534" t="str">
            <v/>
          </cell>
          <cell r="X534" t="str">
            <v>2018-04-23 16:26:26</v>
          </cell>
          <cell r="Y534" t="str">
            <v>경기도</v>
          </cell>
          <cell r="Z534" t="str">
            <v>성남시</v>
          </cell>
          <cell r="AA534" t="str">
            <v>편형선</v>
          </cell>
          <cell r="AE534" t="str">
            <v>경기도 성남시 분당구 정자일로 230</v>
          </cell>
          <cell r="AF534" t="str">
            <v>동양정자파라곤아파트3단지</v>
          </cell>
          <cell r="AG534" t="str">
            <v>경기도 성남시 분당구 정자동 97-3</v>
          </cell>
          <cell r="AH534" t="str">
            <v>동양정자파라곤아파트3단지</v>
          </cell>
          <cell r="AI534" t="str">
            <v>지하2층 3단지</v>
          </cell>
          <cell r="AJ534" t="str">
            <v>기타시설</v>
          </cell>
          <cell r="AK534" t="str">
            <v>아파트</v>
          </cell>
          <cell r="AL534" t="str">
            <v>37.3701427</v>
          </cell>
          <cell r="AM534" t="str">
            <v>127.1066661</v>
          </cell>
          <cell r="AN534" t="str">
            <v>지엔텔18-142</v>
          </cell>
          <cell r="AO534" t="str">
            <v>02-4513-5278</v>
          </cell>
          <cell r="AP534" t="str">
            <v>IOT연동</v>
          </cell>
        </row>
        <row r="535">
          <cell r="B535">
            <v>1421</v>
          </cell>
          <cell r="C535" t="str">
            <v>20AF36A2CBF4</v>
          </cell>
          <cell r="D535" t="str">
            <v>중앙동힐스테이트1차아파트</v>
          </cell>
          <cell r="E535" t="str">
            <v>001097</v>
          </cell>
          <cell r="F535" t="str">
            <v>02</v>
          </cell>
          <cell r="G535" t="str">
            <v>지차저</v>
          </cell>
          <cell r="H535" t="str">
            <v>부분개방</v>
          </cell>
          <cell r="I535" t="str">
            <v>비공개</v>
          </cell>
          <cell r="J535" t="str">
            <v>등록</v>
          </cell>
          <cell r="K535" t="str">
            <v>전송</v>
          </cell>
          <cell r="L535" t="str">
            <v>클린일렉스</v>
          </cell>
          <cell r="M535" t="str">
            <v>KL40-BC</v>
          </cell>
          <cell r="N535" t="str">
            <v>운영중</v>
          </cell>
          <cell r="O535" t="str">
            <v>운영중</v>
          </cell>
          <cell r="Q535" t="str">
            <v>대기</v>
          </cell>
          <cell r="R535" t="str">
            <v>2022-11-11 13:54:15</v>
          </cell>
          <cell r="S535" t="str">
            <v>고압</v>
          </cell>
          <cell r="T535" t="str">
            <v>고정요금</v>
          </cell>
          <cell r="U535" t="str">
            <v>196</v>
          </cell>
          <cell r="V535" t="str">
            <v>7kw</v>
          </cell>
          <cell r="X535" t="str">
            <v>2018-02-08 09:10:20</v>
          </cell>
          <cell r="Y535" t="str">
            <v>경기도</v>
          </cell>
          <cell r="Z535" t="str">
            <v>성남시</v>
          </cell>
          <cell r="AA535" t="str">
            <v>편형선</v>
          </cell>
          <cell r="AE535" t="str">
            <v>경기도 성남시 중원구 시민로66번길 21</v>
          </cell>
          <cell r="AF535" t="str">
            <v>중앙동힐스테이트1차아파트</v>
          </cell>
          <cell r="AG535" t="str">
            <v>경기도 성남시 중원구 중앙동 578</v>
          </cell>
          <cell r="AH535" t="str">
            <v>중앙동힐스테이트1차아파트</v>
          </cell>
          <cell r="AI535" t="str">
            <v>지하 3,4,5,층 주차장</v>
          </cell>
          <cell r="AJ535" t="str">
            <v>기타시설</v>
          </cell>
          <cell r="AK535" t="str">
            <v>아파트</v>
          </cell>
          <cell r="AL535" t="str">
            <v>37.436935</v>
          </cell>
          <cell r="AM535" t="str">
            <v>127.1497478</v>
          </cell>
          <cell r="AN535" t="str">
            <v>지엔텔18-128</v>
          </cell>
          <cell r="AO535" t="str">
            <v>02-4519-0760</v>
          </cell>
          <cell r="AP535" t="str">
            <v>IOT연동</v>
          </cell>
        </row>
        <row r="536">
          <cell r="B536">
            <v>1422</v>
          </cell>
          <cell r="C536" t="str">
            <v>20AF36A2DBD2</v>
          </cell>
          <cell r="D536" t="str">
            <v>구파발 어울림10-1단지</v>
          </cell>
          <cell r="E536" t="str">
            <v>100129</v>
          </cell>
          <cell r="F536" t="str">
            <v>03</v>
          </cell>
          <cell r="G536" t="str">
            <v>지차저</v>
          </cell>
          <cell r="H536" t="str">
            <v>부분개방</v>
          </cell>
          <cell r="I536" t="str">
            <v>비공개</v>
          </cell>
          <cell r="J536" t="str">
            <v>등록</v>
          </cell>
          <cell r="K536" t="str">
            <v>전송</v>
          </cell>
          <cell r="L536" t="str">
            <v>클린일렉스</v>
          </cell>
          <cell r="M536" t="str">
            <v>KL40-BC</v>
          </cell>
          <cell r="N536" t="str">
            <v>운영중</v>
          </cell>
          <cell r="O536" t="str">
            <v>운영중</v>
          </cell>
          <cell r="Q536" t="str">
            <v>대기</v>
          </cell>
          <cell r="R536" t="str">
            <v>2022-11-11 13:54:37</v>
          </cell>
          <cell r="S536" t="str">
            <v>고압</v>
          </cell>
          <cell r="T536" t="str">
            <v>고정요금</v>
          </cell>
          <cell r="U536" t="str">
            <v>196</v>
          </cell>
          <cell r="V536" t="str">
            <v>7kw</v>
          </cell>
          <cell r="X536" t="str">
            <v>2018-06-22 20:07:15</v>
          </cell>
          <cell r="Y536" t="str">
            <v>서울특별시</v>
          </cell>
          <cell r="Z536" t="str">
            <v>은평구</v>
          </cell>
          <cell r="AA536" t="str">
            <v>황재남</v>
          </cell>
          <cell r="AE536" t="str">
            <v>서울특별시 은평구 진관3로 15-45</v>
          </cell>
          <cell r="AF536" t="str">
            <v>구파발 어울림10-1단지</v>
          </cell>
          <cell r="AG536" t="str">
            <v>서울특별시 은평구 진관동 27 은평뉴타운 구파발</v>
          </cell>
          <cell r="AH536" t="str">
            <v>구파발 어울림10-1단지</v>
          </cell>
          <cell r="AI536" t="str">
            <v/>
          </cell>
          <cell r="AJ536" t="str">
            <v>기타시설</v>
          </cell>
          <cell r="AK536" t="str">
            <v>아파트</v>
          </cell>
          <cell r="AL536" t="str">
            <v>37.6425395</v>
          </cell>
          <cell r="AM536" t="str">
            <v>126.9171292</v>
          </cell>
          <cell r="AN536" t="str">
            <v>지엔텔18-290</v>
          </cell>
          <cell r="AO536" t="str">
            <v>01-5543-6738</v>
          </cell>
          <cell r="AP536" t="str">
            <v>IOT연동</v>
          </cell>
        </row>
        <row r="537">
          <cell r="B537">
            <v>1423</v>
          </cell>
          <cell r="C537" t="str">
            <v>20AF36A2CBFE</v>
          </cell>
          <cell r="D537" t="str">
            <v>꽃뫼버들마을 LG아파트</v>
          </cell>
          <cell r="E537" t="str">
            <v>001080</v>
          </cell>
          <cell r="F537" t="str">
            <v>05</v>
          </cell>
          <cell r="G537" t="str">
            <v>지차저</v>
          </cell>
          <cell r="H537" t="str">
            <v>부분개방</v>
          </cell>
          <cell r="I537" t="str">
            <v>비공개</v>
          </cell>
          <cell r="J537" t="str">
            <v>등록</v>
          </cell>
          <cell r="K537" t="str">
            <v>전송</v>
          </cell>
          <cell r="L537" t="str">
            <v>클린일렉스</v>
          </cell>
          <cell r="M537" t="str">
            <v>KL40-BC</v>
          </cell>
          <cell r="N537" t="str">
            <v>운영대기</v>
          </cell>
          <cell r="O537" t="str">
            <v>운영중</v>
          </cell>
          <cell r="Q537" t="str">
            <v>대기</v>
          </cell>
          <cell r="R537" t="str">
            <v>2022-11-11 13:49:43</v>
          </cell>
          <cell r="S537" t="str">
            <v>고압</v>
          </cell>
          <cell r="T537" t="str">
            <v>고정요금</v>
          </cell>
          <cell r="U537" t="str">
            <v>196</v>
          </cell>
          <cell r="V537" t="str">
            <v>7kw</v>
          </cell>
          <cell r="X537" t="str">
            <v>2018-01-31 11:02:09</v>
          </cell>
          <cell r="Y537" t="str">
            <v>경기도</v>
          </cell>
          <cell r="Z537" t="str">
            <v>수원시</v>
          </cell>
          <cell r="AA537" t="str">
            <v>편형선</v>
          </cell>
          <cell r="AB537">
            <v>44902</v>
          </cell>
          <cell r="AC537" t="str">
            <v>OK</v>
          </cell>
          <cell r="AE537" t="str">
            <v>경기도 수원시 팔달구 정자천로32번길 20</v>
          </cell>
          <cell r="AF537" t="str">
            <v>꽃뫼버들마을 LG아파트</v>
          </cell>
          <cell r="AG537" t="str">
            <v>경기도 수원시 팔달구 화서동 713</v>
          </cell>
          <cell r="AH537" t="str">
            <v>꽃뫼버들마을 LG아파트</v>
          </cell>
          <cell r="AI537" t="str">
            <v>166동 지하2층</v>
          </cell>
          <cell r="AJ537" t="str">
            <v>기타시설</v>
          </cell>
          <cell r="AK537" t="str">
            <v>아파트</v>
          </cell>
          <cell r="AL537" t="str">
            <v>37.2880682</v>
          </cell>
          <cell r="AM537" t="str">
            <v>126.9804709</v>
          </cell>
          <cell r="AN537" t="str">
            <v>지엔텔18-41</v>
          </cell>
          <cell r="AO537" t="str">
            <v>02-4529-4783</v>
          </cell>
          <cell r="AP537" t="str">
            <v>IOT연동</v>
          </cell>
        </row>
        <row r="538">
          <cell r="B538">
            <v>1424</v>
          </cell>
          <cell r="C538" t="str">
            <v>20AF36A2CC0C</v>
          </cell>
          <cell r="D538" t="str">
            <v>꽃뫼버들마을 LG아파트</v>
          </cell>
          <cell r="E538" t="str">
            <v>001080</v>
          </cell>
          <cell r="F538" t="str">
            <v>06</v>
          </cell>
          <cell r="G538" t="str">
            <v>지차저</v>
          </cell>
          <cell r="H538" t="str">
            <v>부분개방</v>
          </cell>
          <cell r="I538" t="str">
            <v>비공개</v>
          </cell>
          <cell r="J538" t="str">
            <v>등록</v>
          </cell>
          <cell r="K538" t="str">
            <v>전송</v>
          </cell>
          <cell r="L538" t="str">
            <v>클린일렉스</v>
          </cell>
          <cell r="M538" t="str">
            <v>KL40-BC</v>
          </cell>
          <cell r="N538" t="str">
            <v>운영대기</v>
          </cell>
          <cell r="O538" t="str">
            <v>운영중</v>
          </cell>
          <cell r="Q538" t="str">
            <v>대기</v>
          </cell>
          <cell r="R538" t="str">
            <v>2022-11-11 13:54:12</v>
          </cell>
          <cell r="S538" t="str">
            <v>고압</v>
          </cell>
          <cell r="T538" t="str">
            <v>고정요금</v>
          </cell>
          <cell r="U538" t="str">
            <v>196</v>
          </cell>
          <cell r="V538" t="str">
            <v>7kw</v>
          </cell>
          <cell r="X538" t="str">
            <v>2018-01-31 11:04:28</v>
          </cell>
          <cell r="Y538" t="str">
            <v>경기도</v>
          </cell>
          <cell r="Z538" t="str">
            <v>수원시</v>
          </cell>
          <cell r="AA538" t="str">
            <v>편형선</v>
          </cell>
          <cell r="AB538">
            <v>44902</v>
          </cell>
          <cell r="AC538" t="str">
            <v>OK</v>
          </cell>
          <cell r="AE538" t="str">
            <v>경기도 수원시 팔달구 정자천로32번길 20</v>
          </cell>
          <cell r="AF538" t="str">
            <v>꽃뫼버들마을 LG아파트</v>
          </cell>
          <cell r="AG538" t="str">
            <v>경기도 수원시 팔달구 화서동 713</v>
          </cell>
          <cell r="AH538" t="str">
            <v>꽃뫼버들마을 LG아파트</v>
          </cell>
          <cell r="AI538" t="str">
            <v>166동 지하2층</v>
          </cell>
          <cell r="AJ538" t="str">
            <v>기타시설</v>
          </cell>
          <cell r="AK538" t="str">
            <v>아파트</v>
          </cell>
          <cell r="AL538" t="str">
            <v>37.2880682</v>
          </cell>
          <cell r="AM538" t="str">
            <v>126.9804709</v>
          </cell>
          <cell r="AN538" t="str">
            <v>지엔텔18-41</v>
          </cell>
          <cell r="AO538" t="str">
            <v>02-4529-4774</v>
          </cell>
          <cell r="AP538" t="str">
            <v>IOT연동</v>
          </cell>
        </row>
        <row r="539">
          <cell r="B539">
            <v>1425</v>
          </cell>
          <cell r="C539" t="str">
            <v>20AF36A2CC03</v>
          </cell>
          <cell r="D539" t="str">
            <v>중앙동힐스테이트1차아파트</v>
          </cell>
          <cell r="E539" t="str">
            <v>001097</v>
          </cell>
          <cell r="F539" t="str">
            <v>01</v>
          </cell>
          <cell r="G539" t="str">
            <v>지차저</v>
          </cell>
          <cell r="H539" t="str">
            <v>부분개방</v>
          </cell>
          <cell r="I539" t="str">
            <v>비공개</v>
          </cell>
          <cell r="J539" t="str">
            <v>등록</v>
          </cell>
          <cell r="K539" t="str">
            <v>전송</v>
          </cell>
          <cell r="L539" t="str">
            <v>클린일렉스</v>
          </cell>
          <cell r="M539" t="str">
            <v>KL40-BC</v>
          </cell>
          <cell r="N539" t="str">
            <v>운영중</v>
          </cell>
          <cell r="O539" t="str">
            <v>운영중</v>
          </cell>
          <cell r="Q539" t="str">
            <v>대기</v>
          </cell>
          <cell r="R539" t="str">
            <v>2022-11-11 13:50:08</v>
          </cell>
          <cell r="S539" t="str">
            <v>고압</v>
          </cell>
          <cell r="T539" t="str">
            <v>고정요금</v>
          </cell>
          <cell r="U539" t="str">
            <v>196</v>
          </cell>
          <cell r="V539" t="str">
            <v>7kw</v>
          </cell>
          <cell r="X539" t="str">
            <v>2018-02-08 09:09:24</v>
          </cell>
          <cell r="Y539" t="str">
            <v>경기도</v>
          </cell>
          <cell r="Z539" t="str">
            <v>성남시</v>
          </cell>
          <cell r="AA539" t="str">
            <v>편형선</v>
          </cell>
          <cell r="AE539" t="str">
            <v>경기도 성남시 중원구 시민로66번길 21</v>
          </cell>
          <cell r="AF539" t="str">
            <v>중앙동힐스테이트1차아파트</v>
          </cell>
          <cell r="AG539" t="str">
            <v>경기도 성남시 중원구 중앙동 578</v>
          </cell>
          <cell r="AH539" t="str">
            <v>중앙동힐스테이트1차아파트</v>
          </cell>
          <cell r="AI539" t="str">
            <v>지하 3,4,5,층 주차장</v>
          </cell>
          <cell r="AJ539" t="str">
            <v>기타시설</v>
          </cell>
          <cell r="AK539" t="str">
            <v>아파트</v>
          </cell>
          <cell r="AL539" t="str">
            <v>37.436935</v>
          </cell>
          <cell r="AM539" t="str">
            <v>127.1497478</v>
          </cell>
          <cell r="AN539" t="str">
            <v>지엔텔18-128</v>
          </cell>
          <cell r="AO539" t="str">
            <v>02-4519-0332</v>
          </cell>
          <cell r="AP539" t="str">
            <v>IOT연동</v>
          </cell>
        </row>
        <row r="540">
          <cell r="B540">
            <v>1426</v>
          </cell>
          <cell r="C540" t="str">
            <v>204CBFAA2A05</v>
          </cell>
          <cell r="D540" t="str">
            <v>흥덕동원로얄듀크아파트</v>
          </cell>
          <cell r="E540" t="str">
            <v>001096</v>
          </cell>
          <cell r="F540" t="str">
            <v>04</v>
          </cell>
          <cell r="G540" t="str">
            <v>지차저</v>
          </cell>
          <cell r="H540" t="str">
            <v>부분개방</v>
          </cell>
          <cell r="I540" t="str">
            <v>비공개</v>
          </cell>
          <cell r="J540" t="str">
            <v>등록</v>
          </cell>
          <cell r="K540" t="str">
            <v>전송</v>
          </cell>
          <cell r="L540" t="str">
            <v>클린일렉스</v>
          </cell>
          <cell r="M540" t="str">
            <v>KL40-BC</v>
          </cell>
          <cell r="N540" t="str">
            <v>운영중</v>
          </cell>
          <cell r="O540" t="str">
            <v>운영중</v>
          </cell>
          <cell r="Q540" t="str">
            <v>대기</v>
          </cell>
          <cell r="R540" t="str">
            <v>2022-11-11 13:49:34</v>
          </cell>
          <cell r="S540" t="str">
            <v>고압</v>
          </cell>
          <cell r="T540" t="str">
            <v>고정요금</v>
          </cell>
          <cell r="U540" t="str">
            <v>196</v>
          </cell>
          <cell r="V540" t="str">
            <v>7kw</v>
          </cell>
          <cell r="X540" t="str">
            <v>2018-02-08 09:07:16</v>
          </cell>
          <cell r="Y540" t="str">
            <v>경기도</v>
          </cell>
          <cell r="Z540" t="str">
            <v>용인시</v>
          </cell>
          <cell r="AA540" t="str">
            <v>서부지점</v>
          </cell>
          <cell r="AE540" t="str">
            <v>경기도 용인시 기흥구 흥덕중앙로105번길 24</v>
          </cell>
          <cell r="AF540" t="str">
            <v>흥덕동원로얄듀크아파트</v>
          </cell>
          <cell r="AG540" t="str">
            <v>경기도 용인시 기흥구 영덕동 958</v>
          </cell>
          <cell r="AH540" t="str">
            <v>흥덕동원로얄듀크아파트</v>
          </cell>
          <cell r="AI540" t="str">
            <v>지하1층주차장기둥A19, A46, C39 7-9동사이</v>
          </cell>
          <cell r="AJ540" t="str">
            <v>기타시설</v>
          </cell>
          <cell r="AK540" t="str">
            <v>아파트</v>
          </cell>
          <cell r="AL540" t="str">
            <v>37.2769224</v>
          </cell>
          <cell r="AM540" t="str">
            <v>127.0811144</v>
          </cell>
          <cell r="AN540" t="str">
            <v>지엔텔18-116</v>
          </cell>
          <cell r="AO540" t="str">
            <v>02-4516-7563</v>
          </cell>
          <cell r="AP540" t="str">
            <v>IOT연동</v>
          </cell>
        </row>
        <row r="541">
          <cell r="B541">
            <v>1427</v>
          </cell>
          <cell r="C541" t="str">
            <v>20AF36A2CBFB</v>
          </cell>
          <cell r="D541" t="str">
            <v>마석그랜드힐아파트</v>
          </cell>
          <cell r="E541" t="str">
            <v>000849</v>
          </cell>
          <cell r="F541" t="str">
            <v>02</v>
          </cell>
          <cell r="G541" t="str">
            <v>지차저</v>
          </cell>
          <cell r="H541" t="str">
            <v>부분개방</v>
          </cell>
          <cell r="I541" t="str">
            <v>비공개</v>
          </cell>
          <cell r="J541" t="str">
            <v>등록</v>
          </cell>
          <cell r="K541" t="str">
            <v>전송</v>
          </cell>
          <cell r="L541" t="str">
            <v>클린일렉스</v>
          </cell>
          <cell r="M541" t="str">
            <v>KL40-BC</v>
          </cell>
          <cell r="N541" t="str">
            <v>운영중</v>
          </cell>
          <cell r="O541" t="str">
            <v>운영중</v>
          </cell>
          <cell r="Q541" t="str">
            <v>충전완료</v>
          </cell>
          <cell r="R541" t="str">
            <v>2022-11-11 13:54:37</v>
          </cell>
          <cell r="S541" t="str">
            <v>고압</v>
          </cell>
          <cell r="T541" t="str">
            <v>고정요금</v>
          </cell>
          <cell r="U541" t="str">
            <v>196</v>
          </cell>
          <cell r="V541" t="str">
            <v>7kw</v>
          </cell>
          <cell r="X541" t="str">
            <v>2018-01-30 09:00:46</v>
          </cell>
          <cell r="Y541" t="str">
            <v>경기도</v>
          </cell>
          <cell r="Z541" t="str">
            <v>남양주시</v>
          </cell>
          <cell r="AA541" t="str">
            <v>윤동현</v>
          </cell>
          <cell r="AE541" t="str">
            <v>경기도 남양주시 화도읍 경춘로 2102-16</v>
          </cell>
          <cell r="AF541" t="str">
            <v>마석그랜드힐아파트</v>
          </cell>
          <cell r="AG541" t="str">
            <v>경기도 남양주시 화도읍 마석우리 71</v>
          </cell>
          <cell r="AH541" t="str">
            <v>마석그랜드힐아파트</v>
          </cell>
          <cell r="AI541" t="str">
            <v/>
          </cell>
          <cell r="AJ541" t="str">
            <v>기타시설</v>
          </cell>
          <cell r="AK541" t="str">
            <v>아파트</v>
          </cell>
          <cell r="AL541" t="str">
            <v>37.6511882</v>
          </cell>
          <cell r="AM541" t="str">
            <v>127.3193431</v>
          </cell>
          <cell r="AN541" t="str">
            <v>지엔텔18-17</v>
          </cell>
          <cell r="AO541" t="str">
            <v>10-2790-5892</v>
          </cell>
          <cell r="AP541" t="str">
            <v>IOT연동</v>
          </cell>
        </row>
        <row r="542">
          <cell r="B542">
            <v>1428</v>
          </cell>
          <cell r="C542" t="str">
            <v>20AF36A2CBFD</v>
          </cell>
          <cell r="D542" t="str">
            <v>마석그랜드힐아파트</v>
          </cell>
          <cell r="E542" t="str">
            <v>000849</v>
          </cell>
          <cell r="F542" t="str">
            <v>01</v>
          </cell>
          <cell r="G542" t="str">
            <v>지차저</v>
          </cell>
          <cell r="H542" t="str">
            <v>부분개방</v>
          </cell>
          <cell r="I542" t="str">
            <v>비공개</v>
          </cell>
          <cell r="J542" t="str">
            <v>등록</v>
          </cell>
          <cell r="K542" t="str">
            <v>전송</v>
          </cell>
          <cell r="L542" t="str">
            <v>클린일렉스</v>
          </cell>
          <cell r="M542" t="str">
            <v>KL40-BC</v>
          </cell>
          <cell r="N542" t="str">
            <v>운영중</v>
          </cell>
          <cell r="O542" t="str">
            <v>운영중</v>
          </cell>
          <cell r="Q542" t="str">
            <v>대기</v>
          </cell>
          <cell r="R542" t="str">
            <v>2022-11-11 13:51:58</v>
          </cell>
          <cell r="S542" t="str">
            <v>고압</v>
          </cell>
          <cell r="T542" t="str">
            <v>고정요금</v>
          </cell>
          <cell r="U542" t="str">
            <v>196</v>
          </cell>
          <cell r="V542" t="str">
            <v>7kw</v>
          </cell>
          <cell r="X542" t="str">
            <v>2018-01-30 08:58:30</v>
          </cell>
          <cell r="Y542" t="str">
            <v>경기도</v>
          </cell>
          <cell r="Z542" t="str">
            <v>남양주시</v>
          </cell>
          <cell r="AA542" t="str">
            <v>윤동현</v>
          </cell>
          <cell r="AE542" t="str">
            <v>경기도 남양주시 화도읍 경춘로 2102-16</v>
          </cell>
          <cell r="AF542" t="str">
            <v>마석그랜드힐아파트</v>
          </cell>
          <cell r="AG542" t="str">
            <v>경기도 남양주시 화도읍 마석우리 71</v>
          </cell>
          <cell r="AH542" t="str">
            <v>마석그랜드힐아파트</v>
          </cell>
          <cell r="AI542" t="str">
            <v/>
          </cell>
          <cell r="AJ542" t="str">
            <v>기타시설</v>
          </cell>
          <cell r="AK542" t="str">
            <v>아파트</v>
          </cell>
          <cell r="AL542" t="str">
            <v>37.6511882</v>
          </cell>
          <cell r="AM542" t="str">
            <v>127.3193431</v>
          </cell>
          <cell r="AN542" t="str">
            <v>지엔텔18-17</v>
          </cell>
          <cell r="AO542" t="str">
            <v>10-2790-5892</v>
          </cell>
          <cell r="AP542" t="str">
            <v>IOT연동</v>
          </cell>
        </row>
        <row r="543">
          <cell r="B543">
            <v>1430</v>
          </cell>
          <cell r="C543" t="str">
            <v>20AF36A2CBE8</v>
          </cell>
          <cell r="D543" t="str">
            <v>평내1차대주파크빌</v>
          </cell>
          <cell r="E543" t="str">
            <v>000851</v>
          </cell>
          <cell r="F543" t="str">
            <v>06</v>
          </cell>
          <cell r="G543" t="str">
            <v>지차저</v>
          </cell>
          <cell r="H543" t="str">
            <v>부분개방</v>
          </cell>
          <cell r="I543" t="str">
            <v>비공개</v>
          </cell>
          <cell r="J543" t="str">
            <v>등록</v>
          </cell>
          <cell r="K543" t="str">
            <v>전송</v>
          </cell>
          <cell r="L543" t="str">
            <v>클린일렉스</v>
          </cell>
          <cell r="M543" t="str">
            <v>KL40-BC</v>
          </cell>
          <cell r="N543" t="str">
            <v>운영중</v>
          </cell>
          <cell r="O543" t="str">
            <v>운영중</v>
          </cell>
          <cell r="Q543" t="str">
            <v>대기</v>
          </cell>
          <cell r="R543" t="str">
            <v>2022-11-11 13:55:27</v>
          </cell>
          <cell r="S543" t="str">
            <v>고압</v>
          </cell>
          <cell r="T543" t="str">
            <v>고정요금</v>
          </cell>
          <cell r="U543" t="str">
            <v>196</v>
          </cell>
          <cell r="V543" t="str">
            <v>7kw</v>
          </cell>
          <cell r="X543" t="str">
            <v>2018-01-30 10:37:47</v>
          </cell>
          <cell r="Y543" t="str">
            <v>경기도</v>
          </cell>
          <cell r="Z543" t="str">
            <v>남양주시</v>
          </cell>
          <cell r="AA543" t="str">
            <v>윤동현</v>
          </cell>
          <cell r="AE543" t="str">
            <v>경기도 남양주시 평내로 113</v>
          </cell>
          <cell r="AF543" t="str">
            <v>평내1차대주파크빌</v>
          </cell>
          <cell r="AG543" t="str">
            <v>경기도 남양주시 평내동 581</v>
          </cell>
          <cell r="AH543" t="str">
            <v>평내1차대주파크빌</v>
          </cell>
          <cell r="AI543" t="str">
            <v/>
          </cell>
          <cell r="AJ543" t="str">
            <v>기타시설</v>
          </cell>
          <cell r="AK543" t="str">
            <v>아파트</v>
          </cell>
          <cell r="AL543" t="str">
            <v>37.6456666</v>
          </cell>
          <cell r="AM543" t="str">
            <v>127.237258</v>
          </cell>
          <cell r="AN543" t="str">
            <v>지엔텔18-21</v>
          </cell>
          <cell r="AO543" t="str">
            <v>10-2790-5437</v>
          </cell>
          <cell r="AP543" t="str">
            <v>IOT연동</v>
          </cell>
        </row>
        <row r="544">
          <cell r="B544">
            <v>1431</v>
          </cell>
          <cell r="C544" t="str">
            <v>20AF36A2CBED</v>
          </cell>
          <cell r="D544" t="str">
            <v>봉담신일해피트리아파트</v>
          </cell>
          <cell r="E544" t="str">
            <v>001100</v>
          </cell>
          <cell r="F544" t="str">
            <v>05</v>
          </cell>
          <cell r="G544" t="str">
            <v>지차저</v>
          </cell>
          <cell r="H544" t="str">
            <v>부분개방</v>
          </cell>
          <cell r="I544" t="str">
            <v>비공개</v>
          </cell>
          <cell r="J544" t="str">
            <v>등록</v>
          </cell>
          <cell r="K544" t="str">
            <v>전송</v>
          </cell>
          <cell r="L544" t="str">
            <v>클린일렉스</v>
          </cell>
          <cell r="M544" t="str">
            <v>KL40-BC</v>
          </cell>
          <cell r="N544" t="str">
            <v>운영중</v>
          </cell>
          <cell r="O544" t="str">
            <v>운영중</v>
          </cell>
          <cell r="P544" t="str">
            <v>2021-04-14 09:48:32</v>
          </cell>
          <cell r="Q544" t="str">
            <v>대기</v>
          </cell>
          <cell r="R544" t="str">
            <v>2022-11-11 13:50:36</v>
          </cell>
          <cell r="S544" t="str">
            <v>고압</v>
          </cell>
          <cell r="T544" t="str">
            <v>고정요금</v>
          </cell>
          <cell r="U544" t="str">
            <v>196</v>
          </cell>
          <cell r="V544" t="str">
            <v>7kw</v>
          </cell>
          <cell r="X544" t="str">
            <v>2018-02-09 11:39:10</v>
          </cell>
          <cell r="Y544" t="str">
            <v>경기도</v>
          </cell>
          <cell r="Z544" t="str">
            <v>화성시</v>
          </cell>
          <cell r="AA544" t="str">
            <v>서부지점</v>
          </cell>
          <cell r="AE544" t="str">
            <v>경기도 화성시 봉담읍 효행로 370-6</v>
          </cell>
          <cell r="AF544" t="str">
            <v>봉담신일해피트리아파트</v>
          </cell>
          <cell r="AG544" t="str">
            <v>경기도 화성시 봉담읍 와우리 237</v>
          </cell>
          <cell r="AH544" t="str">
            <v>봉담신일해피트리아파트</v>
          </cell>
          <cell r="AI544" t="str">
            <v>1주차장(101동,102동,103동)  B1 계단옆 15번 기둥</v>
          </cell>
          <cell r="AJ544" t="str">
            <v>기타시설</v>
          </cell>
          <cell r="AK544" t="str">
            <v>아파트</v>
          </cell>
          <cell r="AL544" t="str">
            <v>37.2166168</v>
          </cell>
          <cell r="AM544" t="str">
            <v>126.9779022</v>
          </cell>
          <cell r="AN544" t="str">
            <v>지엔텔18-145</v>
          </cell>
          <cell r="AO544" t="str">
            <v>02-4514-7452</v>
          </cell>
          <cell r="AP544" t="str">
            <v>IOT연동</v>
          </cell>
        </row>
        <row r="545">
          <cell r="B545">
            <v>1432</v>
          </cell>
          <cell r="C545" t="str">
            <v>20AF36A2CBF7</v>
          </cell>
          <cell r="D545" t="str">
            <v>레미안트윈파크아파트</v>
          </cell>
          <cell r="E545" t="str">
            <v>001098</v>
          </cell>
          <cell r="F545" t="str">
            <v>05</v>
          </cell>
          <cell r="G545" t="str">
            <v>지차저</v>
          </cell>
          <cell r="H545" t="str">
            <v>부분개방</v>
          </cell>
          <cell r="I545" t="str">
            <v>비공개</v>
          </cell>
          <cell r="J545" t="str">
            <v>등록</v>
          </cell>
          <cell r="K545" t="str">
            <v>전송</v>
          </cell>
          <cell r="L545" t="str">
            <v>클린일렉스</v>
          </cell>
          <cell r="M545" t="str">
            <v>KL40-BC</v>
          </cell>
          <cell r="N545" t="str">
            <v>운영중</v>
          </cell>
          <cell r="O545" t="str">
            <v>운영중</v>
          </cell>
          <cell r="Q545" t="str">
            <v>충전완료</v>
          </cell>
          <cell r="R545" t="str">
            <v>2022-11-11 13:58:20</v>
          </cell>
          <cell r="S545" t="str">
            <v>고압</v>
          </cell>
          <cell r="T545" t="str">
            <v>고정요금</v>
          </cell>
          <cell r="U545" t="str">
            <v>196</v>
          </cell>
          <cell r="V545" t="str">
            <v>7kw</v>
          </cell>
          <cell r="X545" t="str">
            <v>2018-02-08 09:20:46</v>
          </cell>
          <cell r="Y545" t="str">
            <v>서울특별시</v>
          </cell>
          <cell r="Z545" t="str">
            <v>동작구</v>
          </cell>
          <cell r="AA545" t="str">
            <v>정희상</v>
          </cell>
          <cell r="AB545">
            <v>44901</v>
          </cell>
          <cell r="AC545" t="str">
            <v>OK</v>
          </cell>
          <cell r="AE545" t="str">
            <v>서울특별시 동작구 노량진로23가길 23</v>
          </cell>
          <cell r="AF545" t="str">
            <v>레미안트윈파크아파트</v>
          </cell>
          <cell r="AG545" t="str">
            <v>서울특별시 동작구 본동 494</v>
          </cell>
          <cell r="AH545" t="str">
            <v>레미안트윈파크아파트</v>
          </cell>
          <cell r="AI545" t="str">
            <v>B2 103동 기둥104</v>
          </cell>
          <cell r="AJ545" t="str">
            <v>기타시설</v>
          </cell>
          <cell r="AK545" t="str">
            <v>아파트</v>
          </cell>
          <cell r="AL545" t="str">
            <v>37.5145526</v>
          </cell>
          <cell r="AM545" t="str">
            <v>126.9499783</v>
          </cell>
          <cell r="AN545" t="str">
            <v>지엔텔18-117</v>
          </cell>
          <cell r="AO545" t="str">
            <v>01-5528-1921</v>
          </cell>
          <cell r="AP545" t="str">
            <v>IOT연동</v>
          </cell>
        </row>
        <row r="546">
          <cell r="B546">
            <v>1434</v>
          </cell>
          <cell r="C546" t="str">
            <v>20AF36A2CBFC</v>
          </cell>
          <cell r="D546" t="str">
            <v>롯데캐슬아이비아파트</v>
          </cell>
          <cell r="E546" t="str">
            <v>001099</v>
          </cell>
          <cell r="F546" t="str">
            <v>06</v>
          </cell>
          <cell r="G546" t="str">
            <v>지차저</v>
          </cell>
          <cell r="H546" t="str">
            <v>부분개방</v>
          </cell>
          <cell r="I546" t="str">
            <v>비공개</v>
          </cell>
          <cell r="J546" t="str">
            <v>등록</v>
          </cell>
          <cell r="K546" t="str">
            <v>전송</v>
          </cell>
          <cell r="L546" t="str">
            <v>클린일렉스</v>
          </cell>
          <cell r="M546" t="str">
            <v>KL40-BC</v>
          </cell>
          <cell r="N546" t="str">
            <v>운영중</v>
          </cell>
          <cell r="O546" t="str">
            <v>운영중</v>
          </cell>
          <cell r="Q546" t="str">
            <v>대기</v>
          </cell>
          <cell r="R546" t="str">
            <v>2022-11-11 13:49:48</v>
          </cell>
          <cell r="S546" t="str">
            <v>고압</v>
          </cell>
          <cell r="T546" t="str">
            <v>고정요금</v>
          </cell>
          <cell r="U546" t="str">
            <v>196</v>
          </cell>
          <cell r="V546" t="str">
            <v>7kw</v>
          </cell>
          <cell r="X546" t="str">
            <v>2018-02-08 10:32:46</v>
          </cell>
          <cell r="Y546" t="str">
            <v>서울특별시</v>
          </cell>
          <cell r="Z546" t="str">
            <v>영등포구</v>
          </cell>
          <cell r="AA546" t="str">
            <v>오나단</v>
          </cell>
          <cell r="AB546">
            <v>44900</v>
          </cell>
          <cell r="AC546" t="str">
            <v>OK</v>
          </cell>
          <cell r="AE546" t="str">
            <v>서울특별시 영등포구 국제금융로 86</v>
          </cell>
          <cell r="AF546" t="str">
            <v>롯데캐슬아이비아파트</v>
          </cell>
          <cell r="AG546" t="str">
            <v>서울특별시 영등포구 여의도동 43-4</v>
          </cell>
          <cell r="AH546" t="str">
            <v>롯데캐슬아이비아파트</v>
          </cell>
          <cell r="AI546" t="str">
            <v>지하4층,5층</v>
          </cell>
          <cell r="AJ546" t="str">
            <v>기타시설</v>
          </cell>
          <cell r="AK546" t="str">
            <v>아파트</v>
          </cell>
          <cell r="AL546" t="str">
            <v>37.5202061</v>
          </cell>
          <cell r="AM546" t="str">
            <v>126.9317999</v>
          </cell>
          <cell r="AN546" t="str">
            <v>지엔텔18-118</v>
          </cell>
          <cell r="AO546" t="str">
            <v>01-5527-6866</v>
          </cell>
          <cell r="AP546" t="str">
            <v>IOT연동</v>
          </cell>
        </row>
        <row r="547">
          <cell r="B547">
            <v>1435</v>
          </cell>
          <cell r="C547" t="str">
            <v>20AF36A2CBF9</v>
          </cell>
          <cell r="D547" t="str">
            <v>봉담신일해피트리아파트</v>
          </cell>
          <cell r="E547" t="str">
            <v>001100</v>
          </cell>
          <cell r="F547" t="str">
            <v>03</v>
          </cell>
          <cell r="G547" t="str">
            <v>지차저</v>
          </cell>
          <cell r="H547" t="str">
            <v>부분개방</v>
          </cell>
          <cell r="I547" t="str">
            <v>비공개</v>
          </cell>
          <cell r="J547" t="str">
            <v>등록</v>
          </cell>
          <cell r="K547" t="str">
            <v>전송</v>
          </cell>
          <cell r="L547" t="str">
            <v>클린일렉스</v>
          </cell>
          <cell r="M547" t="str">
            <v>KL40-BC</v>
          </cell>
          <cell r="N547" t="str">
            <v>운영중</v>
          </cell>
          <cell r="O547" t="str">
            <v>운영중</v>
          </cell>
          <cell r="P547" t="str">
            <v>2021-04-06 17:31:08</v>
          </cell>
          <cell r="Q547" t="str">
            <v>대기</v>
          </cell>
          <cell r="R547" t="str">
            <v>2022-11-11 13:57:53</v>
          </cell>
          <cell r="S547" t="str">
            <v>고압</v>
          </cell>
          <cell r="T547" t="str">
            <v>고정요금</v>
          </cell>
          <cell r="U547" t="str">
            <v>196</v>
          </cell>
          <cell r="V547" t="str">
            <v>7kw</v>
          </cell>
          <cell r="X547" t="str">
            <v>2018-02-09 11:33:40</v>
          </cell>
          <cell r="Y547" t="str">
            <v>경기도</v>
          </cell>
          <cell r="Z547" t="str">
            <v>화성시</v>
          </cell>
          <cell r="AA547" t="str">
            <v>서부지점</v>
          </cell>
          <cell r="AE547" t="str">
            <v>경기도 화성시 봉담읍 효행로 370-6</v>
          </cell>
          <cell r="AF547" t="str">
            <v>봉담신일해피트리아파트</v>
          </cell>
          <cell r="AG547" t="str">
            <v>경기도 화성시 봉담읍 와우리 237</v>
          </cell>
          <cell r="AH547" t="str">
            <v>봉담신일해피트리아파트</v>
          </cell>
          <cell r="AI547" t="str">
            <v>2주차장 (104동, 105동, 106동) B1 계단옆 13번 기둥앞</v>
          </cell>
          <cell r="AJ547" t="str">
            <v>기타시설</v>
          </cell>
          <cell r="AK547" t="str">
            <v>아파트</v>
          </cell>
          <cell r="AL547" t="str">
            <v>37.2166168</v>
          </cell>
          <cell r="AM547" t="str">
            <v>126.9779022</v>
          </cell>
          <cell r="AN547" t="str">
            <v>지엔텔18-145</v>
          </cell>
          <cell r="AO547" t="str">
            <v>02-4514-7256</v>
          </cell>
          <cell r="AP547" t="str">
            <v>IOT연동</v>
          </cell>
        </row>
        <row r="548">
          <cell r="B548">
            <v>1436</v>
          </cell>
          <cell r="C548" t="str">
            <v>20AF36A2CBE1</v>
          </cell>
          <cell r="D548" t="str">
            <v>봉담신일해피트리아파트</v>
          </cell>
          <cell r="E548" t="str">
            <v>001100</v>
          </cell>
          <cell r="F548" t="str">
            <v>02</v>
          </cell>
          <cell r="G548" t="str">
            <v>지차저</v>
          </cell>
          <cell r="H548" t="str">
            <v>부분개방</v>
          </cell>
          <cell r="I548" t="str">
            <v>비공개</v>
          </cell>
          <cell r="J548" t="str">
            <v>등록</v>
          </cell>
          <cell r="K548" t="str">
            <v>전송</v>
          </cell>
          <cell r="L548" t="str">
            <v>클린일렉스</v>
          </cell>
          <cell r="M548" t="str">
            <v>KL40-BC</v>
          </cell>
          <cell r="N548" t="str">
            <v>운영중</v>
          </cell>
          <cell r="O548" t="str">
            <v>운영중</v>
          </cell>
          <cell r="P548" t="str">
            <v>2021-04-06 17:31:54</v>
          </cell>
          <cell r="Q548" t="str">
            <v>대기</v>
          </cell>
          <cell r="R548" t="str">
            <v>2022-11-11 13:50:28</v>
          </cell>
          <cell r="S548" t="str">
            <v>고압</v>
          </cell>
          <cell r="T548" t="str">
            <v>고정요금</v>
          </cell>
          <cell r="U548" t="str">
            <v>196</v>
          </cell>
          <cell r="V548" t="str">
            <v>7kw</v>
          </cell>
          <cell r="X548" t="str">
            <v>2018-02-09 11:27:53</v>
          </cell>
          <cell r="Y548" t="str">
            <v>경기도</v>
          </cell>
          <cell r="Z548" t="str">
            <v>화성시</v>
          </cell>
          <cell r="AA548" t="str">
            <v>서부지점</v>
          </cell>
          <cell r="AE548" t="str">
            <v>경기도 화성시 봉담읍 효행로 370-6</v>
          </cell>
          <cell r="AF548" t="str">
            <v>봉담신일해피트리아파트</v>
          </cell>
          <cell r="AG548" t="str">
            <v>경기도 화성시 봉담읍 와우리 237</v>
          </cell>
          <cell r="AH548" t="str">
            <v>봉담신일해피트리아파트</v>
          </cell>
          <cell r="AI548" t="str">
            <v>2주차장 (104동, 105동, 106동) B1 계단옆 13번 기둥앞</v>
          </cell>
          <cell r="AJ548" t="str">
            <v>기타시설</v>
          </cell>
          <cell r="AK548" t="str">
            <v>아파트</v>
          </cell>
          <cell r="AL548" t="str">
            <v>37.2166168</v>
          </cell>
          <cell r="AM548" t="str">
            <v>126.9779022</v>
          </cell>
          <cell r="AN548" t="str">
            <v>지엔텔18-145</v>
          </cell>
          <cell r="AO548" t="str">
            <v>02-4514-7256</v>
          </cell>
          <cell r="AP548" t="str">
            <v>IOT연동</v>
          </cell>
        </row>
        <row r="549">
          <cell r="B549">
            <v>1437</v>
          </cell>
          <cell r="C549" t="str">
            <v>20AF36A2CBF0</v>
          </cell>
          <cell r="D549" t="str">
            <v>다산한신더휴8단지아파트</v>
          </cell>
          <cell r="E549" t="str">
            <v>000854</v>
          </cell>
          <cell r="F549" t="str">
            <v>01</v>
          </cell>
          <cell r="G549" t="str">
            <v>지차저</v>
          </cell>
          <cell r="H549" t="str">
            <v>부분개방</v>
          </cell>
          <cell r="I549" t="str">
            <v>비공개</v>
          </cell>
          <cell r="J549" t="str">
            <v>등록</v>
          </cell>
          <cell r="K549" t="str">
            <v>전송</v>
          </cell>
          <cell r="L549" t="str">
            <v>클린일렉스</v>
          </cell>
          <cell r="M549" t="str">
            <v>KL40-BC</v>
          </cell>
          <cell r="N549" t="str">
            <v>운영대기</v>
          </cell>
          <cell r="O549" t="str">
            <v>운영중</v>
          </cell>
          <cell r="Q549" t="str">
            <v>대기</v>
          </cell>
          <cell r="R549" t="str">
            <v>2022-11-11 13:54:36</v>
          </cell>
          <cell r="S549" t="str">
            <v>고압</v>
          </cell>
          <cell r="T549" t="str">
            <v>고정요금</v>
          </cell>
          <cell r="U549" t="str">
            <v>196</v>
          </cell>
          <cell r="V549" t="str">
            <v>7kw</v>
          </cell>
          <cell r="X549" t="str">
            <v>2018-01-30 10:47:58</v>
          </cell>
          <cell r="Y549" t="str">
            <v>경기도</v>
          </cell>
          <cell r="Z549" t="str">
            <v>남양주시</v>
          </cell>
          <cell r="AA549" t="str">
            <v>윤동현</v>
          </cell>
          <cell r="AE549" t="str">
            <v>경기도 남양주시 가운로2길 98</v>
          </cell>
          <cell r="AF549" t="str">
            <v>가운8단지아파트</v>
          </cell>
          <cell r="AG549" t="str">
            <v>경기도 남양주시 다산동 690</v>
          </cell>
          <cell r="AH549" t="str">
            <v>가운8단지아파트</v>
          </cell>
          <cell r="AI549" t="str">
            <v/>
          </cell>
          <cell r="AJ549" t="str">
            <v>기타시설</v>
          </cell>
          <cell r="AK549" t="str">
            <v>아파트</v>
          </cell>
          <cell r="AL549" t="str">
            <v>37.5974691</v>
          </cell>
          <cell r="AM549" t="str">
            <v>127.1597377</v>
          </cell>
          <cell r="AN549" t="str">
            <v>지엔텔18-16</v>
          </cell>
          <cell r="AO549" t="str">
            <v>10-2790-5829</v>
          </cell>
          <cell r="AP549" t="str">
            <v>IOT연동</v>
          </cell>
        </row>
        <row r="550">
          <cell r="B550">
            <v>1438</v>
          </cell>
          <cell r="C550" t="str">
            <v>20AF36A2C68A</v>
          </cell>
          <cell r="D550" t="str">
            <v>양지대림2차아파트</v>
          </cell>
          <cell r="E550" t="str">
            <v>000687</v>
          </cell>
          <cell r="F550" t="str">
            <v>07</v>
          </cell>
          <cell r="G550" t="str">
            <v>지차저</v>
          </cell>
          <cell r="H550" t="str">
            <v>부분개방</v>
          </cell>
          <cell r="I550" t="str">
            <v>비공개</v>
          </cell>
          <cell r="J550" t="str">
            <v>등록</v>
          </cell>
          <cell r="K550" t="str">
            <v>전송</v>
          </cell>
          <cell r="L550" t="str">
            <v>클린일렉스</v>
          </cell>
          <cell r="M550" t="str">
            <v>KL40-BC</v>
          </cell>
          <cell r="N550" t="str">
            <v>운영중</v>
          </cell>
          <cell r="O550" t="str">
            <v>운영중</v>
          </cell>
          <cell r="Q550" t="str">
            <v>대기</v>
          </cell>
          <cell r="R550" t="str">
            <v>2022-11-11 13:59:07</v>
          </cell>
          <cell r="S550" t="str">
            <v>고압</v>
          </cell>
          <cell r="T550" t="str">
            <v>고정요금</v>
          </cell>
          <cell r="U550" t="str">
            <v>196</v>
          </cell>
          <cell r="V550" t="str">
            <v>7kw</v>
          </cell>
          <cell r="X550" t="str">
            <v>2018-01-29 16:48:40</v>
          </cell>
          <cell r="Y550" t="str">
            <v>서울특별시</v>
          </cell>
          <cell r="Z550" t="str">
            <v>노원구</v>
          </cell>
          <cell r="AA550" t="str">
            <v>윤동현</v>
          </cell>
          <cell r="AE550" t="str">
            <v>서울특별시 노원구 덕릉로73길 28</v>
          </cell>
          <cell r="AF550" t="str">
            <v>양지대림2차아파트</v>
          </cell>
          <cell r="AG550" t="str">
            <v>서울특별시 노원구 중계동 588</v>
          </cell>
          <cell r="AH550" t="str">
            <v>양지대림2차아파트</v>
          </cell>
          <cell r="AI550" t="str">
            <v/>
          </cell>
          <cell r="AJ550" t="str">
            <v>기타시설</v>
          </cell>
          <cell r="AK550" t="str">
            <v>아파트</v>
          </cell>
          <cell r="AL550" t="str">
            <v>37.6537351</v>
          </cell>
          <cell r="AM550" t="str">
            <v>127.0725116</v>
          </cell>
          <cell r="AN550" t="str">
            <v>지엔텔18-19</v>
          </cell>
          <cell r="AO550" t="str">
            <v>01-5489-6994</v>
          </cell>
          <cell r="AP550" t="str">
            <v>IOT연동</v>
          </cell>
        </row>
        <row r="551">
          <cell r="B551">
            <v>1441</v>
          </cell>
          <cell r="C551" t="str">
            <v>20AF36A2CC07</v>
          </cell>
          <cell r="D551" t="str">
            <v>꽃뫼버들마을 LG아파트</v>
          </cell>
          <cell r="E551" t="str">
            <v>001080</v>
          </cell>
          <cell r="F551" t="str">
            <v>07</v>
          </cell>
          <cell r="G551" t="str">
            <v>지차저</v>
          </cell>
          <cell r="H551" t="str">
            <v>부분개방</v>
          </cell>
          <cell r="I551" t="str">
            <v>비공개</v>
          </cell>
          <cell r="J551" t="str">
            <v>등록</v>
          </cell>
          <cell r="K551" t="str">
            <v>전송</v>
          </cell>
          <cell r="L551" t="str">
            <v>클린일렉스</v>
          </cell>
          <cell r="M551" t="str">
            <v>KL40-BC</v>
          </cell>
          <cell r="N551" t="str">
            <v>운영대기</v>
          </cell>
          <cell r="O551" t="str">
            <v>운영중</v>
          </cell>
          <cell r="Q551" t="str">
            <v>대기</v>
          </cell>
          <cell r="R551" t="str">
            <v>2022-11-11 13:54:33</v>
          </cell>
          <cell r="S551" t="str">
            <v>고압</v>
          </cell>
          <cell r="T551" t="str">
            <v>고정요금</v>
          </cell>
          <cell r="U551" t="str">
            <v>196</v>
          </cell>
          <cell r="V551" t="str">
            <v>7kw</v>
          </cell>
          <cell r="X551" t="str">
            <v>2018-01-31 11:05:23</v>
          </cell>
          <cell r="Y551" t="str">
            <v>경기도</v>
          </cell>
          <cell r="Z551" t="str">
            <v>수원시</v>
          </cell>
          <cell r="AA551" t="str">
            <v>편형선</v>
          </cell>
          <cell r="AB551">
            <v>44902</v>
          </cell>
          <cell r="AC551" t="str">
            <v>OK</v>
          </cell>
          <cell r="AE551" t="str">
            <v>경기도 수원시 팔달구 정자천로32번길 20</v>
          </cell>
          <cell r="AF551" t="str">
            <v>꽃뫼버들마을 LG아파트</v>
          </cell>
          <cell r="AG551" t="str">
            <v>경기도 수원시 팔달구 화서동 713</v>
          </cell>
          <cell r="AH551" t="str">
            <v>꽃뫼버들마을 LG아파트</v>
          </cell>
          <cell r="AI551" t="str">
            <v>166동 지하2층</v>
          </cell>
          <cell r="AJ551" t="str">
            <v>기타시설</v>
          </cell>
          <cell r="AK551" t="str">
            <v>아파트</v>
          </cell>
          <cell r="AL551" t="str">
            <v>37.2880682</v>
          </cell>
          <cell r="AM551" t="str">
            <v>126.9804709</v>
          </cell>
          <cell r="AN551" t="str">
            <v>지엔텔18-41</v>
          </cell>
          <cell r="AO551" t="str">
            <v>02-4529-4774</v>
          </cell>
          <cell r="AP551" t="str">
            <v>IOT연동</v>
          </cell>
        </row>
        <row r="552">
          <cell r="B552">
            <v>1444</v>
          </cell>
          <cell r="C552" t="str">
            <v>204CBFAA2A01</v>
          </cell>
          <cell r="D552" t="str">
            <v>흥덕동원로얄듀크아파트</v>
          </cell>
          <cell r="E552" t="str">
            <v>001096</v>
          </cell>
          <cell r="F552" t="str">
            <v>05</v>
          </cell>
          <cell r="G552" t="str">
            <v>지차저</v>
          </cell>
          <cell r="H552" t="str">
            <v>부분개방</v>
          </cell>
          <cell r="I552" t="str">
            <v>비공개</v>
          </cell>
          <cell r="J552" t="str">
            <v>등록</v>
          </cell>
          <cell r="K552" t="str">
            <v>전송</v>
          </cell>
          <cell r="L552" t="str">
            <v>클린일렉스</v>
          </cell>
          <cell r="M552" t="str">
            <v>KL40-BC</v>
          </cell>
          <cell r="N552" t="str">
            <v>운영중</v>
          </cell>
          <cell r="O552" t="str">
            <v>운영중</v>
          </cell>
          <cell r="Q552" t="str">
            <v>대기</v>
          </cell>
          <cell r="R552" t="str">
            <v>2022-11-11 13:58:43</v>
          </cell>
          <cell r="S552" t="str">
            <v>고압</v>
          </cell>
          <cell r="T552" t="str">
            <v>고정요금</v>
          </cell>
          <cell r="U552" t="str">
            <v>196</v>
          </cell>
          <cell r="V552" t="str">
            <v>7kw</v>
          </cell>
          <cell r="X552" t="str">
            <v>2018-02-08 09:08:24</v>
          </cell>
          <cell r="Y552" t="str">
            <v>경기도</v>
          </cell>
          <cell r="Z552" t="str">
            <v>용인시</v>
          </cell>
          <cell r="AA552" t="str">
            <v>서부지점</v>
          </cell>
          <cell r="AE552" t="str">
            <v>경기도 용인시 기흥구 흥덕중앙로105번길 24</v>
          </cell>
          <cell r="AF552" t="str">
            <v>흥덕동원로얄듀크아파트</v>
          </cell>
          <cell r="AG552" t="str">
            <v>경기도 용인시 기흥구 영덕동 958</v>
          </cell>
          <cell r="AH552" t="str">
            <v>흥덕동원로얄듀크아파트</v>
          </cell>
          <cell r="AI552" t="str">
            <v>지하1층주차장기둥A19, A46, C39</v>
          </cell>
          <cell r="AJ552" t="str">
            <v>기타시설</v>
          </cell>
          <cell r="AK552" t="str">
            <v>아파트</v>
          </cell>
          <cell r="AL552" t="str">
            <v>37.2769224</v>
          </cell>
          <cell r="AM552" t="str">
            <v>127.0811144</v>
          </cell>
          <cell r="AN552" t="str">
            <v>지엔텔18-116</v>
          </cell>
          <cell r="AO552" t="str">
            <v>02-4516-7563</v>
          </cell>
          <cell r="AP552" t="str">
            <v>IOT연동</v>
          </cell>
        </row>
        <row r="553">
          <cell r="B553">
            <v>1446</v>
          </cell>
          <cell r="C553" t="str">
            <v>20AF36A2CC08</v>
          </cell>
          <cell r="D553" t="str">
            <v>롯데캐슬아이비아파트</v>
          </cell>
          <cell r="E553" t="str">
            <v>001099</v>
          </cell>
          <cell r="F553" t="str">
            <v>08</v>
          </cell>
          <cell r="G553" t="str">
            <v>지차저</v>
          </cell>
          <cell r="H553" t="str">
            <v>부분개방</v>
          </cell>
          <cell r="I553" t="str">
            <v>비공개</v>
          </cell>
          <cell r="J553" t="str">
            <v>등록</v>
          </cell>
          <cell r="K553" t="str">
            <v>전송</v>
          </cell>
          <cell r="L553" t="str">
            <v>클린일렉스</v>
          </cell>
          <cell r="M553" t="str">
            <v>KL40-BC</v>
          </cell>
          <cell r="N553" t="str">
            <v>운영중</v>
          </cell>
          <cell r="O553" t="str">
            <v>운영중</v>
          </cell>
          <cell r="Q553" t="str">
            <v>대기</v>
          </cell>
          <cell r="R553" t="str">
            <v>2022-11-11 13:49:57</v>
          </cell>
          <cell r="S553" t="str">
            <v>고압</v>
          </cell>
          <cell r="T553" t="str">
            <v>고정요금</v>
          </cell>
          <cell r="U553" t="str">
            <v>196</v>
          </cell>
          <cell r="V553" t="str">
            <v>7kw</v>
          </cell>
          <cell r="X553" t="str">
            <v>2018-02-08 10:34:22</v>
          </cell>
          <cell r="Y553" t="str">
            <v>서울특별시</v>
          </cell>
          <cell r="Z553" t="str">
            <v>영등포구</v>
          </cell>
          <cell r="AA553" t="str">
            <v>오나단</v>
          </cell>
          <cell r="AB553">
            <v>44900</v>
          </cell>
          <cell r="AC553" t="str">
            <v>OK</v>
          </cell>
          <cell r="AE553" t="str">
            <v>서울특별시 영등포구 국제금융로 86</v>
          </cell>
          <cell r="AF553" t="str">
            <v>롯데캐슬아이비아파트</v>
          </cell>
          <cell r="AG553" t="str">
            <v>서울특별시 영등포구 여의도동 43-4</v>
          </cell>
          <cell r="AH553" t="str">
            <v>롯데캐슬아이비아파트</v>
          </cell>
          <cell r="AI553" t="str">
            <v>지하4층,5층</v>
          </cell>
          <cell r="AJ553" t="str">
            <v>기타시설</v>
          </cell>
          <cell r="AK553" t="str">
            <v>아파트</v>
          </cell>
          <cell r="AL553" t="str">
            <v>37.5202061</v>
          </cell>
          <cell r="AM553" t="str">
            <v>126.9317999</v>
          </cell>
          <cell r="AN553" t="str">
            <v>지엔텔18-118</v>
          </cell>
          <cell r="AO553" t="str">
            <v>01-5527-6866</v>
          </cell>
          <cell r="AP553" t="str">
            <v>IOT연동</v>
          </cell>
        </row>
        <row r="554">
          <cell r="B554">
            <v>1447</v>
          </cell>
          <cell r="C554" t="str">
            <v>20AF36A2CBE9</v>
          </cell>
          <cell r="D554" t="str">
            <v>평내1차대주파크빌</v>
          </cell>
          <cell r="E554" t="str">
            <v>000851</v>
          </cell>
          <cell r="F554" t="str">
            <v>04</v>
          </cell>
          <cell r="G554" t="str">
            <v>지차저</v>
          </cell>
          <cell r="H554" t="str">
            <v>부분개방</v>
          </cell>
          <cell r="I554" t="str">
            <v>비공개</v>
          </cell>
          <cell r="J554" t="str">
            <v>등록</v>
          </cell>
          <cell r="K554" t="str">
            <v>전송</v>
          </cell>
          <cell r="L554" t="str">
            <v>클린일렉스</v>
          </cell>
          <cell r="M554" t="str">
            <v>KL40-BC</v>
          </cell>
          <cell r="N554" t="str">
            <v>운영중</v>
          </cell>
          <cell r="O554" t="str">
            <v>운영중</v>
          </cell>
          <cell r="Q554" t="str">
            <v>대기</v>
          </cell>
          <cell r="R554" t="str">
            <v>2022-11-11 13:58:46</v>
          </cell>
          <cell r="S554" t="str">
            <v>고압</v>
          </cell>
          <cell r="T554" t="str">
            <v>고정요금</v>
          </cell>
          <cell r="U554" t="str">
            <v>196</v>
          </cell>
          <cell r="V554" t="str">
            <v>7kw</v>
          </cell>
          <cell r="X554" t="str">
            <v>2018-01-30 09:34:41</v>
          </cell>
          <cell r="Y554" t="str">
            <v>경기도</v>
          </cell>
          <cell r="Z554" t="str">
            <v>남양주시</v>
          </cell>
          <cell r="AA554" t="str">
            <v>윤동현</v>
          </cell>
          <cell r="AE554" t="str">
            <v>경기도 남양주시 평내로 113</v>
          </cell>
          <cell r="AF554" t="str">
            <v>평내1차대주파크빌</v>
          </cell>
          <cell r="AG554" t="str">
            <v>경기도 남양주시 평내동 581</v>
          </cell>
          <cell r="AH554" t="str">
            <v>평내1차대주파크빌</v>
          </cell>
          <cell r="AI554" t="str">
            <v/>
          </cell>
          <cell r="AJ554" t="str">
            <v>기타시설</v>
          </cell>
          <cell r="AK554" t="str">
            <v>아파트</v>
          </cell>
          <cell r="AL554" t="str">
            <v>37.6456666</v>
          </cell>
          <cell r="AM554" t="str">
            <v>127.237258</v>
          </cell>
          <cell r="AN554" t="str">
            <v>지엔텔18-21</v>
          </cell>
          <cell r="AO554" t="str">
            <v>10-2790-5437</v>
          </cell>
          <cell r="AP554" t="str">
            <v>IOT연동</v>
          </cell>
        </row>
        <row r="555">
          <cell r="B555">
            <v>1448</v>
          </cell>
          <cell r="C555" t="str">
            <v>20AF36A2CBF3</v>
          </cell>
          <cell r="D555" t="str">
            <v>평내1차대주파크빌</v>
          </cell>
          <cell r="E555" t="str">
            <v>000851</v>
          </cell>
          <cell r="F555" t="str">
            <v>03</v>
          </cell>
          <cell r="G555" t="str">
            <v>지차저</v>
          </cell>
          <cell r="H555" t="str">
            <v>부분개방</v>
          </cell>
          <cell r="I555" t="str">
            <v>비공개</v>
          </cell>
          <cell r="J555" t="str">
            <v>등록</v>
          </cell>
          <cell r="K555" t="str">
            <v>전송</v>
          </cell>
          <cell r="L555" t="str">
            <v>클린일렉스</v>
          </cell>
          <cell r="M555" t="str">
            <v>KL40-BC</v>
          </cell>
          <cell r="N555" t="str">
            <v>운영중</v>
          </cell>
          <cell r="O555" t="str">
            <v>운영중</v>
          </cell>
          <cell r="Q555" t="str">
            <v>대기</v>
          </cell>
          <cell r="R555" t="str">
            <v>2022-11-11 13:53:39</v>
          </cell>
          <cell r="S555" t="str">
            <v>고압</v>
          </cell>
          <cell r="T555" t="str">
            <v>고정요금</v>
          </cell>
          <cell r="U555" t="str">
            <v>196</v>
          </cell>
          <cell r="V555" t="str">
            <v>7kw</v>
          </cell>
          <cell r="X555" t="str">
            <v>2018-01-30 09:33:38</v>
          </cell>
          <cell r="Y555" t="str">
            <v>경기도</v>
          </cell>
          <cell r="Z555" t="str">
            <v>남양주시</v>
          </cell>
          <cell r="AA555" t="str">
            <v>윤동현</v>
          </cell>
          <cell r="AE555" t="str">
            <v>경기도 남양주시 평내로 113</v>
          </cell>
          <cell r="AF555" t="str">
            <v>평내1차대주파크빌</v>
          </cell>
          <cell r="AG555" t="str">
            <v>경기도 남양주시 평내동 581</v>
          </cell>
          <cell r="AH555" t="str">
            <v>평내1차대주파크빌</v>
          </cell>
          <cell r="AI555" t="str">
            <v/>
          </cell>
          <cell r="AJ555" t="str">
            <v>기타시설</v>
          </cell>
          <cell r="AK555" t="str">
            <v>아파트</v>
          </cell>
          <cell r="AL555" t="str">
            <v>37.6456666</v>
          </cell>
          <cell r="AM555" t="str">
            <v>127.237258</v>
          </cell>
          <cell r="AN555" t="str">
            <v>지엔텔18-21</v>
          </cell>
          <cell r="AO555" t="str">
            <v>10-2790-5437</v>
          </cell>
          <cell r="AP555" t="str">
            <v>IOT연동</v>
          </cell>
        </row>
        <row r="556">
          <cell r="B556">
            <v>1449</v>
          </cell>
          <cell r="C556" t="str">
            <v>20AF36A2CB3A</v>
          </cell>
          <cell r="D556" t="str">
            <v>민락센트럴아파트</v>
          </cell>
          <cell r="E556" t="str">
            <v>000855</v>
          </cell>
          <cell r="F556" t="str">
            <v>01</v>
          </cell>
          <cell r="G556" t="str">
            <v>지차저</v>
          </cell>
          <cell r="H556" t="str">
            <v>부분개방</v>
          </cell>
          <cell r="I556" t="str">
            <v>비공개</v>
          </cell>
          <cell r="J556" t="str">
            <v>등록</v>
          </cell>
          <cell r="K556" t="str">
            <v>전송</v>
          </cell>
          <cell r="L556" t="str">
            <v>클린일렉스</v>
          </cell>
          <cell r="M556" t="str">
            <v>KL40-BC</v>
          </cell>
          <cell r="N556" t="str">
            <v>운영중</v>
          </cell>
          <cell r="O556" t="str">
            <v>운영중</v>
          </cell>
          <cell r="Q556" t="str">
            <v>대기</v>
          </cell>
          <cell r="R556" t="str">
            <v>2022-11-11 13:56:39</v>
          </cell>
          <cell r="S556" t="str">
            <v>고압</v>
          </cell>
          <cell r="T556" t="str">
            <v>고정요금</v>
          </cell>
          <cell r="U556" t="str">
            <v>196</v>
          </cell>
          <cell r="V556" t="str">
            <v>7kw</v>
          </cell>
          <cell r="X556" t="str">
            <v>2018-01-30 10:52:51</v>
          </cell>
          <cell r="Y556" t="str">
            <v>경기도</v>
          </cell>
          <cell r="Z556" t="str">
            <v>의정부시</v>
          </cell>
          <cell r="AA556" t="str">
            <v>오준석</v>
          </cell>
          <cell r="AE556" t="str">
            <v>경기도 의정부시 용민로 442</v>
          </cell>
          <cell r="AF556" t="str">
            <v>민락센트럴아파트</v>
          </cell>
          <cell r="AG556" t="str">
            <v>경기도 의정부시 민락동 895</v>
          </cell>
          <cell r="AH556" t="str">
            <v>민락센트럴아파트</v>
          </cell>
          <cell r="AI556" t="str">
            <v>1503동 1508동 B1</v>
          </cell>
          <cell r="AJ556" t="str">
            <v>기타시설</v>
          </cell>
          <cell r="AK556" t="str">
            <v>아파트</v>
          </cell>
          <cell r="AL556" t="str">
            <v>37.7537859</v>
          </cell>
          <cell r="AM556" t="str">
            <v>127.1167732</v>
          </cell>
          <cell r="AN556" t="str">
            <v>지엔텔18-23</v>
          </cell>
          <cell r="AO556" t="str">
            <v>10-2790-5482</v>
          </cell>
          <cell r="AP556" t="str">
            <v>IOT연동</v>
          </cell>
        </row>
        <row r="557">
          <cell r="B557">
            <v>1450</v>
          </cell>
          <cell r="C557" t="str">
            <v>204CBFAA2A13</v>
          </cell>
          <cell r="D557" t="str">
            <v>가운6단지아파트</v>
          </cell>
          <cell r="E557" t="str">
            <v>000853</v>
          </cell>
          <cell r="F557" t="str">
            <v>01</v>
          </cell>
          <cell r="G557" t="str">
            <v>지차저</v>
          </cell>
          <cell r="H557" t="str">
            <v>부분개방</v>
          </cell>
          <cell r="I557" t="str">
            <v>비공개</v>
          </cell>
          <cell r="J557" t="str">
            <v>등록</v>
          </cell>
          <cell r="K557" t="str">
            <v>전송</v>
          </cell>
          <cell r="L557" t="str">
            <v>클린일렉스</v>
          </cell>
          <cell r="M557" t="str">
            <v>KL40-BC</v>
          </cell>
          <cell r="N557" t="str">
            <v>운영중</v>
          </cell>
          <cell r="O557" t="str">
            <v>운영중</v>
          </cell>
          <cell r="Q557" t="str">
            <v>대기</v>
          </cell>
          <cell r="R557" t="str">
            <v>2022-11-11 13:49:30</v>
          </cell>
          <cell r="S557" t="str">
            <v>고압</v>
          </cell>
          <cell r="T557" t="str">
            <v>고정요금</v>
          </cell>
          <cell r="U557" t="str">
            <v>196</v>
          </cell>
          <cell r="V557" t="str">
            <v>7kw</v>
          </cell>
          <cell r="X557" t="str">
            <v>2018-01-30 10:41:36</v>
          </cell>
          <cell r="Y557" t="str">
            <v>경기도</v>
          </cell>
          <cell r="Z557" t="str">
            <v>남양주시</v>
          </cell>
          <cell r="AA557" t="str">
            <v>윤동현</v>
          </cell>
          <cell r="AE557" t="str">
            <v>경기도 남양주시 가운로2길 79</v>
          </cell>
          <cell r="AF557" t="str">
            <v>가운6단지아파트</v>
          </cell>
          <cell r="AG557" t="str">
            <v>경기도 남양주시 다산동 682</v>
          </cell>
          <cell r="AH557" t="str">
            <v>가운6단지아파트</v>
          </cell>
          <cell r="AI557" t="str">
            <v/>
          </cell>
          <cell r="AJ557" t="str">
            <v>기타시설</v>
          </cell>
          <cell r="AK557" t="str">
            <v>아파트</v>
          </cell>
          <cell r="AL557" t="str">
            <v>37.5982215</v>
          </cell>
          <cell r="AM557" t="str">
            <v>127.158576</v>
          </cell>
          <cell r="AN557" t="str">
            <v>지엔텔18-22</v>
          </cell>
          <cell r="AO557" t="str">
            <v>10-2790-5053</v>
          </cell>
          <cell r="AP557" t="str">
            <v>IOT연동</v>
          </cell>
        </row>
        <row r="558">
          <cell r="B558">
            <v>1452</v>
          </cell>
          <cell r="C558" t="str">
            <v>20AF36A2DD93</v>
          </cell>
          <cell r="D558" t="str">
            <v>꽃뫼버들마을 LG아파트</v>
          </cell>
          <cell r="E558" t="str">
            <v>001080</v>
          </cell>
          <cell r="F558" t="str">
            <v>08</v>
          </cell>
          <cell r="G558" t="str">
            <v>지차저</v>
          </cell>
          <cell r="H558" t="str">
            <v>부분개방</v>
          </cell>
          <cell r="I558" t="str">
            <v>비공개</v>
          </cell>
          <cell r="J558" t="str">
            <v>등록</v>
          </cell>
          <cell r="K558" t="str">
            <v>전송</v>
          </cell>
          <cell r="L558" t="str">
            <v>클린일렉스</v>
          </cell>
          <cell r="M558" t="str">
            <v>KL40-BC</v>
          </cell>
          <cell r="N558" t="str">
            <v>운영대기</v>
          </cell>
          <cell r="O558" t="str">
            <v>운영중</v>
          </cell>
          <cell r="Q558" t="str">
            <v>대기</v>
          </cell>
          <cell r="R558" t="str">
            <v>2022-11-11 13:58:56</v>
          </cell>
          <cell r="S558" t="str">
            <v>고압</v>
          </cell>
          <cell r="T558" t="str">
            <v>고정요금</v>
          </cell>
          <cell r="U558" t="str">
            <v>196</v>
          </cell>
          <cell r="V558" t="str">
            <v>7kw</v>
          </cell>
          <cell r="X558" t="str">
            <v>2018-01-31 11:06:41</v>
          </cell>
          <cell r="Y558" t="str">
            <v>경기도</v>
          </cell>
          <cell r="Z558" t="str">
            <v>수원시</v>
          </cell>
          <cell r="AA558" t="str">
            <v>편형선</v>
          </cell>
          <cell r="AB558">
            <v>44902</v>
          </cell>
          <cell r="AC558" t="str">
            <v>OK</v>
          </cell>
          <cell r="AE558" t="str">
            <v>경기도 수원시 팔달구 정자천로32번길 20</v>
          </cell>
          <cell r="AF558" t="str">
            <v>꽃뫼버들마을 LG아파트</v>
          </cell>
          <cell r="AG558" t="str">
            <v>경기도 수원시 팔달구 화서동 713</v>
          </cell>
          <cell r="AH558" t="str">
            <v>꽃뫼버들마을 LG아파트</v>
          </cell>
          <cell r="AI558" t="str">
            <v>166동 지하2층</v>
          </cell>
          <cell r="AJ558" t="str">
            <v>기타시설</v>
          </cell>
          <cell r="AK558" t="str">
            <v>아파트</v>
          </cell>
          <cell r="AL558" t="str">
            <v>37.2880682</v>
          </cell>
          <cell r="AM558" t="str">
            <v>126.9804709</v>
          </cell>
          <cell r="AN558" t="str">
            <v>지엔텔18-41</v>
          </cell>
          <cell r="AO558" t="str">
            <v>02-4529-4774</v>
          </cell>
          <cell r="AP558" t="str">
            <v>IOT연동</v>
          </cell>
        </row>
        <row r="559">
          <cell r="B559">
            <v>1454</v>
          </cell>
          <cell r="C559" t="str">
            <v>20AF36A2DD71</v>
          </cell>
          <cell r="D559" t="str">
            <v>롯데캐슬아이비아파트</v>
          </cell>
          <cell r="E559" t="str">
            <v>001099</v>
          </cell>
          <cell r="F559" t="str">
            <v>09</v>
          </cell>
          <cell r="G559" t="str">
            <v>지차저</v>
          </cell>
          <cell r="H559" t="str">
            <v>부분개방</v>
          </cell>
          <cell r="I559" t="str">
            <v>비공개</v>
          </cell>
          <cell r="J559" t="str">
            <v>등록</v>
          </cell>
          <cell r="K559" t="str">
            <v>전송</v>
          </cell>
          <cell r="L559" t="str">
            <v>클린일렉스</v>
          </cell>
          <cell r="M559" t="str">
            <v>KL40-BC</v>
          </cell>
          <cell r="N559" t="str">
            <v>운영중</v>
          </cell>
          <cell r="O559" t="str">
            <v>운영중</v>
          </cell>
          <cell r="Q559" t="str">
            <v>충전완료</v>
          </cell>
          <cell r="R559" t="str">
            <v>2022-11-11 13:49:59</v>
          </cell>
          <cell r="S559" t="str">
            <v>고압</v>
          </cell>
          <cell r="T559" t="str">
            <v>고정요금</v>
          </cell>
          <cell r="U559" t="str">
            <v>196</v>
          </cell>
          <cell r="V559" t="str">
            <v>7kw</v>
          </cell>
          <cell r="X559" t="str">
            <v>2018-02-08 10:35:09</v>
          </cell>
          <cell r="Y559" t="str">
            <v>서울특별시</v>
          </cell>
          <cell r="Z559" t="str">
            <v>영등포구</v>
          </cell>
          <cell r="AA559" t="str">
            <v>오나단</v>
          </cell>
          <cell r="AB559">
            <v>44900</v>
          </cell>
          <cell r="AC559" t="str">
            <v>OK</v>
          </cell>
          <cell r="AE559" t="str">
            <v>서울특별시 영등포구 국제금융로 86</v>
          </cell>
          <cell r="AF559" t="str">
            <v>롯데캐슬아이비아파트</v>
          </cell>
          <cell r="AG559" t="str">
            <v>서울특별시 영등포구 여의도동 43-4</v>
          </cell>
          <cell r="AH559" t="str">
            <v>롯데캐슬아이비아파트</v>
          </cell>
          <cell r="AI559" t="str">
            <v>지하4층,5층</v>
          </cell>
          <cell r="AJ559" t="str">
            <v>기타시설</v>
          </cell>
          <cell r="AK559" t="str">
            <v>아파트</v>
          </cell>
          <cell r="AL559" t="str">
            <v>37.5202061</v>
          </cell>
          <cell r="AM559" t="str">
            <v>126.9317999</v>
          </cell>
          <cell r="AN559" t="str">
            <v>지엔텔18-118</v>
          </cell>
          <cell r="AO559" t="str">
            <v>01-5528-4535</v>
          </cell>
          <cell r="AP559" t="str">
            <v>IOT연동</v>
          </cell>
        </row>
        <row r="560">
          <cell r="B560">
            <v>1455</v>
          </cell>
          <cell r="C560" t="str">
            <v>20AF36A2DD81</v>
          </cell>
          <cell r="D560" t="str">
            <v>마석그랜드힐아파트</v>
          </cell>
          <cell r="E560" t="str">
            <v>000849</v>
          </cell>
          <cell r="F560" t="str">
            <v>06</v>
          </cell>
          <cell r="G560" t="str">
            <v>지차저</v>
          </cell>
          <cell r="H560" t="str">
            <v>부분개방</v>
          </cell>
          <cell r="I560" t="str">
            <v>비공개</v>
          </cell>
          <cell r="J560" t="str">
            <v>등록</v>
          </cell>
          <cell r="K560" t="str">
            <v>전송</v>
          </cell>
          <cell r="L560" t="str">
            <v>클린일렉스</v>
          </cell>
          <cell r="M560" t="str">
            <v>KL40-BC</v>
          </cell>
          <cell r="N560" t="str">
            <v>운영중</v>
          </cell>
          <cell r="O560" t="str">
            <v>운영중</v>
          </cell>
          <cell r="Q560" t="str">
            <v>대기</v>
          </cell>
          <cell r="R560" t="str">
            <v>2022-11-11 13:58:17</v>
          </cell>
          <cell r="S560" t="str">
            <v>고압</v>
          </cell>
          <cell r="T560" t="str">
            <v>고정요금</v>
          </cell>
          <cell r="U560" t="str">
            <v>196</v>
          </cell>
          <cell r="V560" t="str">
            <v>7kw</v>
          </cell>
          <cell r="X560" t="str">
            <v>2018-01-30 09:06:11</v>
          </cell>
          <cell r="Y560" t="str">
            <v>경기도</v>
          </cell>
          <cell r="Z560" t="str">
            <v>남양주시</v>
          </cell>
          <cell r="AA560" t="str">
            <v>윤동현</v>
          </cell>
          <cell r="AE560" t="str">
            <v>경기도 남양주시 화도읍 경춘로 2102-16</v>
          </cell>
          <cell r="AF560" t="str">
            <v>마석그랜드힐아파트</v>
          </cell>
          <cell r="AG560" t="str">
            <v>경기도 남양주시 화도읍 마석우리 71</v>
          </cell>
          <cell r="AH560" t="str">
            <v>마석그랜드힐아파트</v>
          </cell>
          <cell r="AI560" t="str">
            <v/>
          </cell>
          <cell r="AJ560" t="str">
            <v>기타시설</v>
          </cell>
          <cell r="AK560" t="str">
            <v>아파트</v>
          </cell>
          <cell r="AL560" t="str">
            <v>37.6511882</v>
          </cell>
          <cell r="AM560" t="str">
            <v>127.3193431</v>
          </cell>
          <cell r="AN560" t="str">
            <v>지엔텔18-17</v>
          </cell>
          <cell r="AO560" t="str">
            <v>10-2790-5892</v>
          </cell>
          <cell r="AP560" t="str">
            <v>IOT연동</v>
          </cell>
        </row>
        <row r="561">
          <cell r="B561">
            <v>1456</v>
          </cell>
          <cell r="C561" t="str">
            <v>20AF36A2DD69</v>
          </cell>
          <cell r="D561" t="str">
            <v>레미안트윈파크아파트</v>
          </cell>
          <cell r="E561" t="str">
            <v>001098</v>
          </cell>
          <cell r="F561" t="str">
            <v>01</v>
          </cell>
          <cell r="G561" t="str">
            <v>지차저</v>
          </cell>
          <cell r="H561" t="str">
            <v>부분개방</v>
          </cell>
          <cell r="I561" t="str">
            <v>비공개</v>
          </cell>
          <cell r="J561" t="str">
            <v>등록</v>
          </cell>
          <cell r="K561" t="str">
            <v>전송</v>
          </cell>
          <cell r="L561" t="str">
            <v>클린일렉스</v>
          </cell>
          <cell r="M561" t="str">
            <v>KL40-BC</v>
          </cell>
          <cell r="N561" t="str">
            <v>운영중</v>
          </cell>
          <cell r="O561" t="str">
            <v>운영중</v>
          </cell>
          <cell r="Q561" t="str">
            <v>대기</v>
          </cell>
          <cell r="R561" t="str">
            <v>2022-11-11 13:52:04</v>
          </cell>
          <cell r="S561" t="str">
            <v>고압</v>
          </cell>
          <cell r="T561" t="str">
            <v>고정요금</v>
          </cell>
          <cell r="U561" t="str">
            <v>196</v>
          </cell>
          <cell r="V561" t="str">
            <v>7kw</v>
          </cell>
          <cell r="X561" t="str">
            <v>2018-02-08 09:16:28</v>
          </cell>
          <cell r="Y561" t="str">
            <v>서울특별시</v>
          </cell>
          <cell r="Z561" t="str">
            <v>동작구</v>
          </cell>
          <cell r="AA561" t="str">
            <v>정희상</v>
          </cell>
          <cell r="AB561">
            <v>44901</v>
          </cell>
          <cell r="AC561" t="str">
            <v>OK</v>
          </cell>
          <cell r="AE561" t="str">
            <v>서울특별시 동작구 노량진로23가길 23</v>
          </cell>
          <cell r="AF561" t="str">
            <v>레미안트윈파크아파트</v>
          </cell>
          <cell r="AG561" t="str">
            <v>서울특별시 동작구 본동 494</v>
          </cell>
          <cell r="AH561" t="str">
            <v>레미안트윈파크아파트</v>
          </cell>
          <cell r="AI561" t="str">
            <v>B2 101동 기둥40</v>
          </cell>
          <cell r="AJ561" t="str">
            <v>기타시설</v>
          </cell>
          <cell r="AK561" t="str">
            <v>아파트</v>
          </cell>
          <cell r="AL561" t="str">
            <v>37.5145526</v>
          </cell>
          <cell r="AM561" t="str">
            <v>126.9499783</v>
          </cell>
          <cell r="AN561" t="str">
            <v>지엔텔18-117</v>
          </cell>
          <cell r="AO561" t="str">
            <v>01-5528-0851</v>
          </cell>
          <cell r="AP561" t="str">
            <v>IOT연동</v>
          </cell>
        </row>
        <row r="562">
          <cell r="B562">
            <v>1457</v>
          </cell>
          <cell r="C562" t="str">
            <v>20AF36A2DD42</v>
          </cell>
          <cell r="D562" t="str">
            <v>평내1차대주파크빌</v>
          </cell>
          <cell r="E562" t="str">
            <v>000851</v>
          </cell>
          <cell r="F562" t="str">
            <v>01</v>
          </cell>
          <cell r="G562" t="str">
            <v>지차저</v>
          </cell>
          <cell r="H562" t="str">
            <v>부분개방</v>
          </cell>
          <cell r="I562" t="str">
            <v>비공개</v>
          </cell>
          <cell r="J562" t="str">
            <v>등록</v>
          </cell>
          <cell r="K562" t="str">
            <v>전송</v>
          </cell>
          <cell r="L562" t="str">
            <v>클린일렉스</v>
          </cell>
          <cell r="M562" t="str">
            <v>KL40-BC</v>
          </cell>
          <cell r="N562" t="str">
            <v>운영중</v>
          </cell>
          <cell r="O562" t="str">
            <v>운영중</v>
          </cell>
          <cell r="Q562" t="str">
            <v>대기</v>
          </cell>
          <cell r="R562" t="str">
            <v>2022-11-11 13:53:41</v>
          </cell>
          <cell r="S562" t="str">
            <v>고압</v>
          </cell>
          <cell r="T562" t="str">
            <v>고정요금</v>
          </cell>
          <cell r="U562" t="str">
            <v>196</v>
          </cell>
          <cell r="V562" t="str">
            <v>7kw</v>
          </cell>
          <cell r="X562" t="str">
            <v>2018-01-30 09:32:08</v>
          </cell>
          <cell r="Y562" t="str">
            <v>경기도</v>
          </cell>
          <cell r="Z562" t="str">
            <v>남양주시</v>
          </cell>
          <cell r="AA562" t="str">
            <v>윤동현</v>
          </cell>
          <cell r="AE562" t="str">
            <v>경기도 남양주시 평내로 113</v>
          </cell>
          <cell r="AF562" t="str">
            <v>평내1차대주파크빌</v>
          </cell>
          <cell r="AG562" t="str">
            <v>경기도 남양주시 평내동 581</v>
          </cell>
          <cell r="AH562" t="str">
            <v>평내1차대주파크빌</v>
          </cell>
          <cell r="AI562" t="str">
            <v/>
          </cell>
          <cell r="AJ562" t="str">
            <v>기타시설</v>
          </cell>
          <cell r="AK562" t="str">
            <v>아파트</v>
          </cell>
          <cell r="AL562" t="str">
            <v>37.6456666</v>
          </cell>
          <cell r="AM562" t="str">
            <v>127.237258</v>
          </cell>
          <cell r="AN562" t="str">
            <v>지엔텔18-21</v>
          </cell>
          <cell r="AO562" t="str">
            <v>10-2790-5437</v>
          </cell>
          <cell r="AP562" t="str">
            <v>IOT연동</v>
          </cell>
        </row>
        <row r="563">
          <cell r="B563">
            <v>1458</v>
          </cell>
          <cell r="C563" t="str">
            <v>20AF36A2D7BF</v>
          </cell>
          <cell r="D563" t="str">
            <v>인창동양아파트</v>
          </cell>
          <cell r="E563" t="str">
            <v>000852</v>
          </cell>
          <cell r="F563" t="str">
            <v>03</v>
          </cell>
          <cell r="G563" t="str">
            <v>지차저</v>
          </cell>
          <cell r="H563" t="str">
            <v>부분개방</v>
          </cell>
          <cell r="I563" t="str">
            <v>비공개</v>
          </cell>
          <cell r="J563" t="str">
            <v>등록</v>
          </cell>
          <cell r="K563" t="str">
            <v>전송</v>
          </cell>
          <cell r="L563" t="str">
            <v>클린일렉스</v>
          </cell>
          <cell r="M563" t="str">
            <v>KL40-BC</v>
          </cell>
          <cell r="N563" t="str">
            <v>운영중</v>
          </cell>
          <cell r="O563" t="str">
            <v>운영중</v>
          </cell>
          <cell r="Q563" t="str">
            <v>대기</v>
          </cell>
          <cell r="R563" t="str">
            <v>2022-11-11 13:54:31</v>
          </cell>
          <cell r="S563" t="str">
            <v>고압</v>
          </cell>
          <cell r="T563" t="str">
            <v>고정요금</v>
          </cell>
          <cell r="U563" t="str">
            <v>196</v>
          </cell>
          <cell r="V563" t="str">
            <v>7kw</v>
          </cell>
          <cell r="X563" t="str">
            <v>2018-01-30 09:29:40</v>
          </cell>
          <cell r="Y563" t="str">
            <v>경기도</v>
          </cell>
          <cell r="Z563" t="str">
            <v>구리시</v>
          </cell>
          <cell r="AA563" t="str">
            <v>박일석</v>
          </cell>
          <cell r="AE563" t="str">
            <v>경기도 구리시 동구릉로103번길 61</v>
          </cell>
          <cell r="AF563" t="str">
            <v>인창동양아파트</v>
          </cell>
          <cell r="AG563" t="str">
            <v>경기도 구리시 인창동 487</v>
          </cell>
          <cell r="AH563" t="str">
            <v>인창동양아파트</v>
          </cell>
          <cell r="AI563" t="str">
            <v/>
          </cell>
          <cell r="AJ563" t="str">
            <v>기타시설</v>
          </cell>
          <cell r="AK563" t="str">
            <v>아파트</v>
          </cell>
          <cell r="AL563" t="str">
            <v>37.6116693</v>
          </cell>
          <cell r="AM563" t="str">
            <v>127.1341368</v>
          </cell>
          <cell r="AN563" t="str">
            <v>지엔텔18-20</v>
          </cell>
          <cell r="AO563" t="str">
            <v>10-2758-0536</v>
          </cell>
          <cell r="AP563" t="str">
            <v>IOT연동</v>
          </cell>
        </row>
        <row r="564">
          <cell r="B564">
            <v>1459</v>
          </cell>
          <cell r="C564" t="str">
            <v>20AF36A2D7D1</v>
          </cell>
          <cell r="D564" t="str">
            <v>민락센트럴아파트</v>
          </cell>
          <cell r="E564" t="str">
            <v>000855</v>
          </cell>
          <cell r="F564" t="str">
            <v>03</v>
          </cell>
          <cell r="G564" t="str">
            <v>지차저</v>
          </cell>
          <cell r="H564" t="str">
            <v>부분개방</v>
          </cell>
          <cell r="I564" t="str">
            <v>비공개</v>
          </cell>
          <cell r="J564" t="str">
            <v>등록</v>
          </cell>
          <cell r="K564" t="str">
            <v>전송</v>
          </cell>
          <cell r="L564" t="str">
            <v>클린일렉스</v>
          </cell>
          <cell r="M564" t="str">
            <v>KL40-BC</v>
          </cell>
          <cell r="N564" t="str">
            <v>운영중</v>
          </cell>
          <cell r="O564" t="str">
            <v>운영중</v>
          </cell>
          <cell r="Q564" t="str">
            <v>대기</v>
          </cell>
          <cell r="R564" t="str">
            <v>2022-11-11 13:52:47</v>
          </cell>
          <cell r="S564" t="str">
            <v>고압</v>
          </cell>
          <cell r="T564" t="str">
            <v>고정요금</v>
          </cell>
          <cell r="U564" t="str">
            <v>196</v>
          </cell>
          <cell r="V564" t="str">
            <v>7kw</v>
          </cell>
          <cell r="X564" t="str">
            <v>2018-01-30 10:57:53</v>
          </cell>
          <cell r="Y564" t="str">
            <v>경기도</v>
          </cell>
          <cell r="Z564" t="str">
            <v>의정부시</v>
          </cell>
          <cell r="AA564" t="str">
            <v>오준석</v>
          </cell>
          <cell r="AE564" t="str">
            <v>경기도 의정부시 용민로 442</v>
          </cell>
          <cell r="AF564" t="str">
            <v>민락센트럴아파트</v>
          </cell>
          <cell r="AG564" t="str">
            <v>경기도 의정부시 민락동 895</v>
          </cell>
          <cell r="AH564" t="str">
            <v>민락센트럴아파트</v>
          </cell>
          <cell r="AI564" t="str">
            <v>1503동 1508동 B1</v>
          </cell>
          <cell r="AJ564" t="str">
            <v>기타시설</v>
          </cell>
          <cell r="AK564" t="str">
            <v>아파트</v>
          </cell>
          <cell r="AL564" t="str">
            <v>37.7537859</v>
          </cell>
          <cell r="AM564" t="str">
            <v>127.1167732</v>
          </cell>
          <cell r="AN564" t="str">
            <v>지엔텔18-23</v>
          </cell>
          <cell r="AO564" t="str">
            <v>10-2790-5482</v>
          </cell>
          <cell r="AP564" t="str">
            <v>IOT연동</v>
          </cell>
        </row>
        <row r="565">
          <cell r="B565">
            <v>1460</v>
          </cell>
          <cell r="C565" t="str">
            <v>20AF36A2D55F</v>
          </cell>
          <cell r="D565" t="str">
            <v>민락센트럴아파트</v>
          </cell>
          <cell r="E565" t="str">
            <v>000855</v>
          </cell>
          <cell r="F565" t="str">
            <v>05</v>
          </cell>
          <cell r="G565" t="str">
            <v>지차저</v>
          </cell>
          <cell r="H565" t="str">
            <v>부분개방</v>
          </cell>
          <cell r="I565" t="str">
            <v>비공개</v>
          </cell>
          <cell r="J565" t="str">
            <v>등록</v>
          </cell>
          <cell r="K565" t="str">
            <v>전송</v>
          </cell>
          <cell r="L565" t="str">
            <v>클린일렉스</v>
          </cell>
          <cell r="M565" t="str">
            <v>KL40-BC</v>
          </cell>
          <cell r="N565" t="str">
            <v>운영중</v>
          </cell>
          <cell r="O565" t="str">
            <v>운영중</v>
          </cell>
          <cell r="Q565" t="str">
            <v>대기</v>
          </cell>
          <cell r="R565" t="str">
            <v>2022-11-11 13:56:25</v>
          </cell>
          <cell r="S565" t="str">
            <v>고압</v>
          </cell>
          <cell r="T565" t="str">
            <v>고정요금</v>
          </cell>
          <cell r="U565" t="str">
            <v>196</v>
          </cell>
          <cell r="V565" t="str">
            <v>7kw</v>
          </cell>
          <cell r="X565" t="str">
            <v>2018-01-30 11:01:55</v>
          </cell>
          <cell r="Y565" t="str">
            <v>경기도</v>
          </cell>
          <cell r="Z565" t="str">
            <v>의정부시</v>
          </cell>
          <cell r="AA565" t="str">
            <v>오준석</v>
          </cell>
          <cell r="AE565" t="str">
            <v>경기도 의정부시 용민로 442</v>
          </cell>
          <cell r="AF565" t="str">
            <v>민락센트럴아파트</v>
          </cell>
          <cell r="AG565" t="str">
            <v>경기도 의정부시 민락동 895</v>
          </cell>
          <cell r="AH565" t="str">
            <v>민락센트럴아파트</v>
          </cell>
          <cell r="AI565" t="str">
            <v>1503동 1508동 B1</v>
          </cell>
          <cell r="AJ565" t="str">
            <v>기타시설</v>
          </cell>
          <cell r="AK565" t="str">
            <v>아파트</v>
          </cell>
          <cell r="AL565" t="str">
            <v>37.7537859</v>
          </cell>
          <cell r="AM565" t="str">
            <v>127.1167732</v>
          </cell>
          <cell r="AN565" t="str">
            <v>지엔텔18-23</v>
          </cell>
          <cell r="AO565" t="str">
            <v>10-2790-5856</v>
          </cell>
          <cell r="AP565" t="str">
            <v>IOT연동</v>
          </cell>
        </row>
        <row r="566">
          <cell r="B566">
            <v>1461</v>
          </cell>
          <cell r="C566" t="str">
            <v>20AF36A2D8B9</v>
          </cell>
          <cell r="D566" t="str">
            <v>롯데캐슬아이비아파트</v>
          </cell>
          <cell r="E566" t="str">
            <v>001099</v>
          </cell>
          <cell r="F566" t="str">
            <v>07</v>
          </cell>
          <cell r="G566" t="str">
            <v>지차저</v>
          </cell>
          <cell r="H566" t="str">
            <v>부분개방</v>
          </cell>
          <cell r="I566" t="str">
            <v>비공개</v>
          </cell>
          <cell r="J566" t="str">
            <v>등록</v>
          </cell>
          <cell r="K566" t="str">
            <v>전송</v>
          </cell>
          <cell r="L566" t="str">
            <v>클린일렉스</v>
          </cell>
          <cell r="M566" t="str">
            <v>KL40-BC</v>
          </cell>
          <cell r="N566" t="str">
            <v>운영중</v>
          </cell>
          <cell r="O566" t="str">
            <v>운영중</v>
          </cell>
          <cell r="Q566" t="str">
            <v>대기</v>
          </cell>
          <cell r="R566" t="str">
            <v>2022-11-11 13:58:51</v>
          </cell>
          <cell r="S566" t="str">
            <v>고압</v>
          </cell>
          <cell r="T566" t="str">
            <v>고정요금</v>
          </cell>
          <cell r="U566" t="str">
            <v>196</v>
          </cell>
          <cell r="V566" t="str">
            <v>7kw</v>
          </cell>
          <cell r="X566" t="str">
            <v>2018-02-08 10:33:36</v>
          </cell>
          <cell r="Y566" t="str">
            <v>서울특별시</v>
          </cell>
          <cell r="Z566" t="str">
            <v>영등포구</v>
          </cell>
          <cell r="AA566" t="str">
            <v>오나단</v>
          </cell>
          <cell r="AB566">
            <v>44900</v>
          </cell>
          <cell r="AC566" t="str">
            <v>OK</v>
          </cell>
          <cell r="AE566" t="str">
            <v>서울특별시 영등포구 국제금융로 86</v>
          </cell>
          <cell r="AF566" t="str">
            <v>롯데캐슬아이비아파트</v>
          </cell>
          <cell r="AG566" t="str">
            <v>서울특별시 영등포구 여의도동 43-4</v>
          </cell>
          <cell r="AH566" t="str">
            <v>롯데캐슬아이비아파트</v>
          </cell>
          <cell r="AI566" t="str">
            <v>지하4층,5층</v>
          </cell>
          <cell r="AJ566" t="str">
            <v>기타시설</v>
          </cell>
          <cell r="AK566" t="str">
            <v>아파트</v>
          </cell>
          <cell r="AL566" t="str">
            <v>37.5202061</v>
          </cell>
          <cell r="AM566" t="str">
            <v>126.9317999</v>
          </cell>
          <cell r="AN566" t="str">
            <v>지엔텔18-118</v>
          </cell>
          <cell r="AO566" t="str">
            <v>01-5528-4535</v>
          </cell>
          <cell r="AP566" t="str">
            <v>IOT연동</v>
          </cell>
        </row>
        <row r="567">
          <cell r="B567">
            <v>1462</v>
          </cell>
          <cell r="C567" t="str">
            <v>20AF36A2D595</v>
          </cell>
          <cell r="D567" t="str">
            <v>꽃뫼버들마을 LG아파트</v>
          </cell>
          <cell r="E567" t="str">
            <v>001080</v>
          </cell>
          <cell r="F567" t="str">
            <v>04</v>
          </cell>
          <cell r="G567" t="str">
            <v>지차저</v>
          </cell>
          <cell r="H567" t="str">
            <v>부분개방</v>
          </cell>
          <cell r="I567" t="str">
            <v>비공개</v>
          </cell>
          <cell r="J567" t="str">
            <v>등록</v>
          </cell>
          <cell r="K567" t="str">
            <v>전송</v>
          </cell>
          <cell r="L567" t="str">
            <v>클린일렉스</v>
          </cell>
          <cell r="M567" t="str">
            <v>KL40-BC</v>
          </cell>
          <cell r="N567" t="str">
            <v>운영대기</v>
          </cell>
          <cell r="O567" t="str">
            <v>운영중</v>
          </cell>
          <cell r="Q567" t="str">
            <v>대기</v>
          </cell>
          <cell r="R567" t="str">
            <v>2022-11-11 13:54:47</v>
          </cell>
          <cell r="S567" t="str">
            <v>고압</v>
          </cell>
          <cell r="T567" t="str">
            <v>고정요금</v>
          </cell>
          <cell r="U567" t="str">
            <v>196</v>
          </cell>
          <cell r="V567" t="str">
            <v>7kw</v>
          </cell>
          <cell r="X567" t="str">
            <v>2018-01-31 11:01:13</v>
          </cell>
          <cell r="Y567" t="str">
            <v>경기도</v>
          </cell>
          <cell r="Z567" t="str">
            <v>수원시</v>
          </cell>
          <cell r="AA567" t="str">
            <v>편형선</v>
          </cell>
          <cell r="AB567">
            <v>44902</v>
          </cell>
          <cell r="AC567" t="str">
            <v>OK</v>
          </cell>
          <cell r="AE567" t="str">
            <v>경기도 수원시 팔달구 정자천로32번길 20</v>
          </cell>
          <cell r="AF567" t="str">
            <v>꽃뫼버들마을 LG아파트</v>
          </cell>
          <cell r="AG567" t="str">
            <v>경기도 수원시 팔달구 화서동 713</v>
          </cell>
          <cell r="AH567" t="str">
            <v>꽃뫼버들마을 LG아파트</v>
          </cell>
          <cell r="AI567" t="str">
            <v>166동 지하2층</v>
          </cell>
          <cell r="AJ567" t="str">
            <v>기타시설</v>
          </cell>
          <cell r="AK567" t="str">
            <v>아파트</v>
          </cell>
          <cell r="AL567" t="str">
            <v>37.2880682</v>
          </cell>
          <cell r="AM567" t="str">
            <v>126.9804709</v>
          </cell>
          <cell r="AN567" t="str">
            <v>지엔텔18-41</v>
          </cell>
          <cell r="AO567" t="str">
            <v>02-4529-4783</v>
          </cell>
          <cell r="AP567" t="str">
            <v>IOT연동</v>
          </cell>
        </row>
        <row r="568">
          <cell r="B568">
            <v>1463</v>
          </cell>
          <cell r="C568" t="str">
            <v>20AF36A2D5AD</v>
          </cell>
          <cell r="D568" t="str">
            <v>평내1차대주파크빌</v>
          </cell>
          <cell r="E568" t="str">
            <v>000851</v>
          </cell>
          <cell r="F568" t="str">
            <v>05</v>
          </cell>
          <cell r="G568" t="str">
            <v>지차저</v>
          </cell>
          <cell r="H568" t="str">
            <v>부분개방</v>
          </cell>
          <cell r="I568" t="str">
            <v>비공개</v>
          </cell>
          <cell r="J568" t="str">
            <v>등록</v>
          </cell>
          <cell r="K568" t="str">
            <v>전송</v>
          </cell>
          <cell r="L568" t="str">
            <v>클린일렉스</v>
          </cell>
          <cell r="M568" t="str">
            <v>KL40-BC</v>
          </cell>
          <cell r="N568" t="str">
            <v>운영중</v>
          </cell>
          <cell r="O568" t="str">
            <v>운영중</v>
          </cell>
          <cell r="Q568" t="str">
            <v>대기</v>
          </cell>
          <cell r="R568" t="str">
            <v>2022-11-11 13:52:41</v>
          </cell>
          <cell r="S568" t="str">
            <v>고압</v>
          </cell>
          <cell r="T568" t="str">
            <v>고정요금</v>
          </cell>
          <cell r="U568" t="str">
            <v>196</v>
          </cell>
          <cell r="V568" t="str">
            <v>7kw</v>
          </cell>
          <cell r="X568" t="str">
            <v>2018-01-30 09:36:21</v>
          </cell>
          <cell r="Y568" t="str">
            <v>경기도</v>
          </cell>
          <cell r="Z568" t="str">
            <v>남양주시</v>
          </cell>
          <cell r="AA568" t="str">
            <v>윤동현</v>
          </cell>
          <cell r="AE568" t="str">
            <v>경기도 남양주시 평내로 113</v>
          </cell>
          <cell r="AF568" t="str">
            <v>평내1차대주파크빌</v>
          </cell>
          <cell r="AG568" t="str">
            <v>경기도 남양주시 평내동 581</v>
          </cell>
          <cell r="AH568" t="str">
            <v>평내1차대주파크빌</v>
          </cell>
          <cell r="AI568" t="str">
            <v/>
          </cell>
          <cell r="AJ568" t="str">
            <v>기타시설</v>
          </cell>
          <cell r="AK568" t="str">
            <v>아파트</v>
          </cell>
          <cell r="AL568" t="str">
            <v>37.6456666</v>
          </cell>
          <cell r="AM568" t="str">
            <v>127.237258</v>
          </cell>
          <cell r="AN568" t="str">
            <v>지엔텔18-21</v>
          </cell>
          <cell r="AO568" t="str">
            <v>10-2790-5437</v>
          </cell>
          <cell r="AP568" t="str">
            <v>IOT연동</v>
          </cell>
        </row>
        <row r="569">
          <cell r="B569">
            <v>1464</v>
          </cell>
          <cell r="C569" t="str">
            <v>20AF36A2D8B8</v>
          </cell>
          <cell r="D569" t="str">
            <v>중앙동힐스테이트1차아파트</v>
          </cell>
          <cell r="E569" t="str">
            <v>001097</v>
          </cell>
          <cell r="F569" t="str">
            <v>04</v>
          </cell>
          <cell r="G569" t="str">
            <v>지차저</v>
          </cell>
          <cell r="H569" t="str">
            <v>부분개방</v>
          </cell>
          <cell r="I569" t="str">
            <v>비공개</v>
          </cell>
          <cell r="J569" t="str">
            <v>등록</v>
          </cell>
          <cell r="K569" t="str">
            <v>전송</v>
          </cell>
          <cell r="L569" t="str">
            <v>클린일렉스</v>
          </cell>
          <cell r="M569" t="str">
            <v>KL40-BC</v>
          </cell>
          <cell r="N569" t="str">
            <v>운영중</v>
          </cell>
          <cell r="O569" t="str">
            <v>운영중</v>
          </cell>
          <cell r="Q569" t="str">
            <v>대기</v>
          </cell>
          <cell r="R569" t="str">
            <v>2022-11-11 13:56:55</v>
          </cell>
          <cell r="S569" t="str">
            <v>고압</v>
          </cell>
          <cell r="T569" t="str">
            <v>고정요금</v>
          </cell>
          <cell r="U569" t="str">
            <v>196</v>
          </cell>
          <cell r="V569" t="str">
            <v>7kw</v>
          </cell>
          <cell r="X569" t="str">
            <v>2018-02-08 09:14:03</v>
          </cell>
          <cell r="Y569" t="str">
            <v>경기도</v>
          </cell>
          <cell r="Z569" t="str">
            <v>성남시</v>
          </cell>
          <cell r="AA569" t="str">
            <v>편형선</v>
          </cell>
          <cell r="AE569" t="str">
            <v>경기도 성남시 중원구 시민로66번길 21</v>
          </cell>
          <cell r="AF569" t="str">
            <v>중앙동힐스테이트1차아파트</v>
          </cell>
          <cell r="AG569" t="str">
            <v>경기도 성남시 중원구 중앙동 578</v>
          </cell>
          <cell r="AH569" t="str">
            <v>중앙동힐스테이트1차아파트</v>
          </cell>
          <cell r="AI569" t="str">
            <v>지하 3,4,5,층 주차장</v>
          </cell>
          <cell r="AJ569" t="str">
            <v>기타시설</v>
          </cell>
          <cell r="AK569" t="str">
            <v>아파트</v>
          </cell>
          <cell r="AL569" t="str">
            <v>37.436935</v>
          </cell>
          <cell r="AM569" t="str">
            <v>127.1497478</v>
          </cell>
          <cell r="AN569" t="str">
            <v>지엔텔18-128</v>
          </cell>
          <cell r="AO569" t="str">
            <v>02-4518-9772</v>
          </cell>
          <cell r="AP569" t="str">
            <v>IOT연동</v>
          </cell>
        </row>
        <row r="570">
          <cell r="B570">
            <v>1465</v>
          </cell>
          <cell r="C570" t="str">
            <v>20AF36A2DBEF</v>
          </cell>
          <cell r="D570" t="str">
            <v>인창동양아파트</v>
          </cell>
          <cell r="E570" t="str">
            <v>000852</v>
          </cell>
          <cell r="F570" t="str">
            <v>01</v>
          </cell>
          <cell r="G570" t="str">
            <v>지차저</v>
          </cell>
          <cell r="H570" t="str">
            <v>부분개방</v>
          </cell>
          <cell r="I570" t="str">
            <v>비공개</v>
          </cell>
          <cell r="J570" t="str">
            <v>등록</v>
          </cell>
          <cell r="K570" t="str">
            <v>전송</v>
          </cell>
          <cell r="L570" t="str">
            <v>클린일렉스</v>
          </cell>
          <cell r="M570" t="str">
            <v>KL40-BC</v>
          </cell>
          <cell r="N570" t="str">
            <v>운영중</v>
          </cell>
          <cell r="O570" t="str">
            <v>운영중</v>
          </cell>
          <cell r="Q570" t="str">
            <v>충전완료</v>
          </cell>
          <cell r="R570" t="str">
            <v>2022-11-11 13:51:46</v>
          </cell>
          <cell r="S570" t="str">
            <v>고압</v>
          </cell>
          <cell r="T570" t="str">
            <v>고정요금</v>
          </cell>
          <cell r="U570" t="str">
            <v>196</v>
          </cell>
          <cell r="V570" t="str">
            <v>7kw</v>
          </cell>
          <cell r="X570" t="str">
            <v>2018-01-30 09:11:01</v>
          </cell>
          <cell r="Y570" t="str">
            <v>경기도</v>
          </cell>
          <cell r="Z570" t="str">
            <v>구리시</v>
          </cell>
          <cell r="AA570" t="str">
            <v>박일석</v>
          </cell>
          <cell r="AE570" t="str">
            <v>경기도 구리시 동구릉로103번길 61</v>
          </cell>
          <cell r="AF570" t="str">
            <v>인창동양아파트</v>
          </cell>
          <cell r="AG570" t="str">
            <v>경기도 구리시 인창동 487</v>
          </cell>
          <cell r="AH570" t="str">
            <v>인창동양아파트</v>
          </cell>
          <cell r="AI570" t="str">
            <v/>
          </cell>
          <cell r="AJ570" t="str">
            <v>기타시설</v>
          </cell>
          <cell r="AK570" t="str">
            <v>아파트</v>
          </cell>
          <cell r="AL570" t="str">
            <v>37.6116693</v>
          </cell>
          <cell r="AM570" t="str">
            <v>127.1341368</v>
          </cell>
          <cell r="AN570" t="str">
            <v>지엔텔18-20</v>
          </cell>
          <cell r="AO570" t="str">
            <v>10-2758-0536</v>
          </cell>
          <cell r="AP570" t="str">
            <v>IOT연동</v>
          </cell>
        </row>
        <row r="571">
          <cell r="B571">
            <v>1466</v>
          </cell>
          <cell r="C571" t="str">
            <v>20AF36A2D8DD</v>
          </cell>
          <cell r="D571" t="str">
            <v>인창동양아파트</v>
          </cell>
          <cell r="E571" t="str">
            <v>000852</v>
          </cell>
          <cell r="F571" t="str">
            <v>02</v>
          </cell>
          <cell r="G571" t="str">
            <v>지차저</v>
          </cell>
          <cell r="H571" t="str">
            <v>부분개방</v>
          </cell>
          <cell r="I571" t="str">
            <v>비공개</v>
          </cell>
          <cell r="J571" t="str">
            <v>등록</v>
          </cell>
          <cell r="K571" t="str">
            <v>전송</v>
          </cell>
          <cell r="L571" t="str">
            <v>클린일렉스</v>
          </cell>
          <cell r="M571" t="str">
            <v>KL40-BC</v>
          </cell>
          <cell r="N571" t="str">
            <v>운영중</v>
          </cell>
          <cell r="O571" t="str">
            <v>운영중</v>
          </cell>
          <cell r="Q571" t="str">
            <v>대기</v>
          </cell>
          <cell r="R571" t="str">
            <v>2022-11-11 13:55:46</v>
          </cell>
          <cell r="S571" t="str">
            <v>고압</v>
          </cell>
          <cell r="T571" t="str">
            <v>고정요금</v>
          </cell>
          <cell r="U571" t="str">
            <v>196</v>
          </cell>
          <cell r="V571" t="str">
            <v>7kw</v>
          </cell>
          <cell r="X571" t="str">
            <v>2018-01-30 09:28:28</v>
          </cell>
          <cell r="Y571" t="str">
            <v>경기도</v>
          </cell>
          <cell r="Z571" t="str">
            <v>구리시</v>
          </cell>
          <cell r="AA571" t="str">
            <v>박일석</v>
          </cell>
          <cell r="AE571" t="str">
            <v>경기도 구리시 동구릉로103번길 61</v>
          </cell>
          <cell r="AF571" t="str">
            <v>인창동양아파트</v>
          </cell>
          <cell r="AG571" t="str">
            <v>경기도 구리시 인창동 487</v>
          </cell>
          <cell r="AH571" t="str">
            <v>인창동양아파트</v>
          </cell>
          <cell r="AI571" t="str">
            <v/>
          </cell>
          <cell r="AJ571" t="str">
            <v>기타시설</v>
          </cell>
          <cell r="AK571" t="str">
            <v>아파트</v>
          </cell>
          <cell r="AL571" t="str">
            <v>37.6116693</v>
          </cell>
          <cell r="AM571" t="str">
            <v>127.1341368</v>
          </cell>
          <cell r="AN571" t="str">
            <v>지엔텔18-20</v>
          </cell>
          <cell r="AO571" t="str">
            <v>10-2758-0536</v>
          </cell>
          <cell r="AP571" t="str">
            <v>IOT연동</v>
          </cell>
        </row>
        <row r="572">
          <cell r="B572">
            <v>1467</v>
          </cell>
          <cell r="C572" t="str">
            <v>20AF36A2D560</v>
          </cell>
          <cell r="D572" t="str">
            <v>평내1차대주파크빌</v>
          </cell>
          <cell r="E572" t="str">
            <v>000851</v>
          </cell>
          <cell r="F572" t="str">
            <v>02</v>
          </cell>
          <cell r="G572" t="str">
            <v>지차저</v>
          </cell>
          <cell r="H572" t="str">
            <v>부분개방</v>
          </cell>
          <cell r="I572" t="str">
            <v>비공개</v>
          </cell>
          <cell r="J572" t="str">
            <v>등록</v>
          </cell>
          <cell r="K572" t="str">
            <v>전송</v>
          </cell>
          <cell r="L572" t="str">
            <v>클린일렉스</v>
          </cell>
          <cell r="M572" t="str">
            <v>KL40-BC</v>
          </cell>
          <cell r="N572" t="str">
            <v>운영중</v>
          </cell>
          <cell r="O572" t="str">
            <v>운영중</v>
          </cell>
          <cell r="Q572" t="str">
            <v>대기</v>
          </cell>
          <cell r="R572" t="str">
            <v>2022-11-11 13:49:36</v>
          </cell>
          <cell r="S572" t="str">
            <v>고압</v>
          </cell>
          <cell r="T572" t="str">
            <v>고정요금</v>
          </cell>
          <cell r="U572" t="str">
            <v>196</v>
          </cell>
          <cell r="V572" t="str">
            <v>7kw</v>
          </cell>
          <cell r="X572" t="str">
            <v>2018-01-30 09:22:59</v>
          </cell>
          <cell r="Y572" t="str">
            <v>경기도</v>
          </cell>
          <cell r="Z572" t="str">
            <v>남양주시</v>
          </cell>
          <cell r="AA572" t="str">
            <v>윤동현</v>
          </cell>
          <cell r="AE572" t="str">
            <v>경기도 남양주시 평내로 113</v>
          </cell>
          <cell r="AF572" t="str">
            <v>평내1차대주파크빌</v>
          </cell>
          <cell r="AG572" t="str">
            <v>경기도 남양주시 평내동 581</v>
          </cell>
          <cell r="AH572" t="str">
            <v>평내1차대주파크빌</v>
          </cell>
          <cell r="AI572" t="str">
            <v/>
          </cell>
          <cell r="AJ572" t="str">
            <v>기타시설</v>
          </cell>
          <cell r="AK572" t="str">
            <v>아파트</v>
          </cell>
          <cell r="AL572" t="str">
            <v>37.6456666</v>
          </cell>
          <cell r="AM572" t="str">
            <v>127.237258</v>
          </cell>
          <cell r="AN572" t="str">
            <v>지엔텔18-21</v>
          </cell>
          <cell r="AO572" t="str">
            <v>10-2790-5437</v>
          </cell>
          <cell r="AP572" t="str">
            <v>IOT연동</v>
          </cell>
        </row>
        <row r="573">
          <cell r="B573">
            <v>1468</v>
          </cell>
          <cell r="C573" t="str">
            <v>20AF36A2D58F</v>
          </cell>
          <cell r="D573" t="str">
            <v>마석그랜드힐아파트</v>
          </cell>
          <cell r="E573" t="str">
            <v>000849</v>
          </cell>
          <cell r="F573" t="str">
            <v>05</v>
          </cell>
          <cell r="G573" t="str">
            <v>지차저</v>
          </cell>
          <cell r="H573" t="str">
            <v>부분개방</v>
          </cell>
          <cell r="I573" t="str">
            <v>비공개</v>
          </cell>
          <cell r="J573" t="str">
            <v>등록</v>
          </cell>
          <cell r="K573" t="str">
            <v>전송</v>
          </cell>
          <cell r="L573" t="str">
            <v>클린일렉스</v>
          </cell>
          <cell r="M573" t="str">
            <v>KL40-BC</v>
          </cell>
          <cell r="N573" t="str">
            <v>운영중</v>
          </cell>
          <cell r="O573" t="str">
            <v>운영중</v>
          </cell>
          <cell r="Q573" t="str">
            <v>충전완료</v>
          </cell>
          <cell r="R573" t="str">
            <v>2022-11-11 13:51:24</v>
          </cell>
          <cell r="S573" t="str">
            <v>고압</v>
          </cell>
          <cell r="T573" t="str">
            <v>고정요금</v>
          </cell>
          <cell r="U573" t="str">
            <v>196</v>
          </cell>
          <cell r="V573" t="str">
            <v>7kw</v>
          </cell>
          <cell r="X573" t="str">
            <v>2018-01-30 09:04:36</v>
          </cell>
          <cell r="Y573" t="str">
            <v>경기도</v>
          </cell>
          <cell r="Z573" t="str">
            <v>남양주시</v>
          </cell>
          <cell r="AA573" t="str">
            <v>윤동현</v>
          </cell>
          <cell r="AE573" t="str">
            <v>경기도 남양주시 화도읍 경춘로 2102-16</v>
          </cell>
          <cell r="AF573" t="str">
            <v>마석그랜드힐아파트</v>
          </cell>
          <cell r="AG573" t="str">
            <v>경기도 남양주시 화도읍 마석우리 71</v>
          </cell>
          <cell r="AH573" t="str">
            <v>마석그랜드힐아파트</v>
          </cell>
          <cell r="AI573" t="str">
            <v/>
          </cell>
          <cell r="AJ573" t="str">
            <v>기타시설</v>
          </cell>
          <cell r="AK573" t="str">
            <v>아파트</v>
          </cell>
          <cell r="AL573" t="str">
            <v>37.6511882</v>
          </cell>
          <cell r="AM573" t="str">
            <v>127.3193431</v>
          </cell>
          <cell r="AN573" t="str">
            <v>지엔텔18-17</v>
          </cell>
          <cell r="AO573" t="str">
            <v>10-2790-5892</v>
          </cell>
          <cell r="AP573" t="str">
            <v>IOT연동</v>
          </cell>
        </row>
        <row r="574">
          <cell r="B574">
            <v>1470</v>
          </cell>
          <cell r="C574" t="str">
            <v>20AF36A2DC14</v>
          </cell>
          <cell r="D574" t="str">
            <v>가운6단지아파트</v>
          </cell>
          <cell r="E574" t="str">
            <v>000853</v>
          </cell>
          <cell r="F574" t="str">
            <v>02</v>
          </cell>
          <cell r="G574" t="str">
            <v>지차저</v>
          </cell>
          <cell r="H574" t="str">
            <v>부분개방</v>
          </cell>
          <cell r="I574" t="str">
            <v>비공개</v>
          </cell>
          <cell r="J574" t="str">
            <v>등록</v>
          </cell>
          <cell r="K574" t="str">
            <v>전송</v>
          </cell>
          <cell r="L574" t="str">
            <v>클린일렉스</v>
          </cell>
          <cell r="M574" t="str">
            <v>KL40-BC</v>
          </cell>
          <cell r="N574" t="str">
            <v>운영중</v>
          </cell>
          <cell r="O574" t="str">
            <v>운영중</v>
          </cell>
          <cell r="Q574" t="str">
            <v>대기</v>
          </cell>
          <cell r="R574" t="str">
            <v>2022-11-11 13:51:30</v>
          </cell>
          <cell r="S574" t="str">
            <v>고압</v>
          </cell>
          <cell r="T574" t="str">
            <v>고정요금</v>
          </cell>
          <cell r="U574" t="str">
            <v>196</v>
          </cell>
          <cell r="V574" t="str">
            <v>7kw</v>
          </cell>
          <cell r="X574" t="str">
            <v>2018-01-30 10:50:48</v>
          </cell>
          <cell r="Y574" t="str">
            <v>경기도</v>
          </cell>
          <cell r="Z574" t="str">
            <v>남양주시</v>
          </cell>
          <cell r="AA574" t="str">
            <v>윤동현</v>
          </cell>
          <cell r="AE574" t="str">
            <v>경기도 남양주시 가운로2길 79</v>
          </cell>
          <cell r="AF574" t="str">
            <v>가운6단지아파트</v>
          </cell>
          <cell r="AG574" t="str">
            <v>경기도 남양주시 다산동 682</v>
          </cell>
          <cell r="AH574" t="str">
            <v>가운6단지아파트</v>
          </cell>
          <cell r="AI574" t="str">
            <v/>
          </cell>
          <cell r="AJ574" t="str">
            <v>기타시설</v>
          </cell>
          <cell r="AK574" t="str">
            <v>아파트</v>
          </cell>
          <cell r="AL574" t="str">
            <v>37.5982215</v>
          </cell>
          <cell r="AM574" t="str">
            <v>127.158576</v>
          </cell>
          <cell r="AN574" t="str">
            <v>지엔텔18-22</v>
          </cell>
          <cell r="AO574" t="str">
            <v>10-2790-5160</v>
          </cell>
          <cell r="AP574" t="str">
            <v>IOT연동</v>
          </cell>
        </row>
        <row r="575">
          <cell r="B575">
            <v>1471</v>
          </cell>
          <cell r="C575" t="str">
            <v>20AF36A2DC53</v>
          </cell>
          <cell r="D575" t="str">
            <v>꽃뫼버들마을 LG아파트</v>
          </cell>
          <cell r="E575" t="str">
            <v>001080</v>
          </cell>
          <cell r="F575" t="str">
            <v>03</v>
          </cell>
          <cell r="G575" t="str">
            <v>지차저</v>
          </cell>
          <cell r="H575" t="str">
            <v>부분개방</v>
          </cell>
          <cell r="I575" t="str">
            <v>비공개</v>
          </cell>
          <cell r="J575" t="str">
            <v>등록</v>
          </cell>
          <cell r="K575" t="str">
            <v>전송</v>
          </cell>
          <cell r="L575" t="str">
            <v>클린일렉스</v>
          </cell>
          <cell r="M575" t="str">
            <v>KL40-BC</v>
          </cell>
          <cell r="N575" t="str">
            <v>운영대기</v>
          </cell>
          <cell r="O575" t="str">
            <v>운영중</v>
          </cell>
          <cell r="Q575" t="str">
            <v>대기</v>
          </cell>
          <cell r="R575" t="str">
            <v>2022-11-11 13:55:20</v>
          </cell>
          <cell r="S575" t="str">
            <v>고압</v>
          </cell>
          <cell r="T575" t="str">
            <v>고정요금</v>
          </cell>
          <cell r="U575" t="str">
            <v>196</v>
          </cell>
          <cell r="V575" t="str">
            <v>7kw</v>
          </cell>
          <cell r="X575" t="str">
            <v>2018-01-31 11:00:23</v>
          </cell>
          <cell r="Y575" t="str">
            <v>경기도</v>
          </cell>
          <cell r="Z575" t="str">
            <v>수원시</v>
          </cell>
          <cell r="AA575" t="str">
            <v>편형선</v>
          </cell>
          <cell r="AB575">
            <v>44902</v>
          </cell>
          <cell r="AC575" t="str">
            <v>OK</v>
          </cell>
          <cell r="AE575" t="str">
            <v>경기도 수원시 팔달구 정자천로32번길 20</v>
          </cell>
          <cell r="AF575" t="str">
            <v>꽃뫼버들마을 LG아파트</v>
          </cell>
          <cell r="AG575" t="str">
            <v>경기도 수원시 팔달구 화서동 713</v>
          </cell>
          <cell r="AH575" t="str">
            <v>꽃뫼버들마을 LG아파트</v>
          </cell>
          <cell r="AI575" t="str">
            <v>166동 지하2층</v>
          </cell>
          <cell r="AJ575" t="str">
            <v>기타시설</v>
          </cell>
          <cell r="AK575" t="str">
            <v>아파트</v>
          </cell>
          <cell r="AL575" t="str">
            <v>37.2880682</v>
          </cell>
          <cell r="AM575" t="str">
            <v>126.9804709</v>
          </cell>
          <cell r="AN575" t="str">
            <v>지엔텔18-41</v>
          </cell>
          <cell r="AO575" t="str">
            <v>02-4529-4783</v>
          </cell>
          <cell r="AP575" t="str">
            <v>IOT연동</v>
          </cell>
        </row>
        <row r="576">
          <cell r="B576">
            <v>1472</v>
          </cell>
          <cell r="C576" t="str">
            <v>20AF36A2D979</v>
          </cell>
          <cell r="D576" t="str">
            <v>봉담신일해피트리아파트</v>
          </cell>
          <cell r="E576" t="str">
            <v>001100</v>
          </cell>
          <cell r="F576" t="str">
            <v>04</v>
          </cell>
          <cell r="G576" t="str">
            <v>지차저</v>
          </cell>
          <cell r="H576" t="str">
            <v>부분개방</v>
          </cell>
          <cell r="I576" t="str">
            <v>비공개</v>
          </cell>
          <cell r="J576" t="str">
            <v>등록</v>
          </cell>
          <cell r="K576" t="str">
            <v>전송</v>
          </cell>
          <cell r="L576" t="str">
            <v>클린일렉스</v>
          </cell>
          <cell r="M576" t="str">
            <v>KL40-BC</v>
          </cell>
          <cell r="N576" t="str">
            <v>운영중</v>
          </cell>
          <cell r="O576" t="str">
            <v>운영중</v>
          </cell>
          <cell r="P576" t="str">
            <v>2021-04-06 17:32:27</v>
          </cell>
          <cell r="Q576" t="str">
            <v>대기</v>
          </cell>
          <cell r="R576" t="str">
            <v>2022-11-11 13:49:46</v>
          </cell>
          <cell r="S576" t="str">
            <v>고압</v>
          </cell>
          <cell r="T576" t="str">
            <v>고정요금</v>
          </cell>
          <cell r="U576" t="str">
            <v>196</v>
          </cell>
          <cell r="V576" t="str">
            <v>7kw</v>
          </cell>
          <cell r="X576" t="str">
            <v>2018-02-09 11:35:55</v>
          </cell>
          <cell r="Y576" t="str">
            <v>경기도</v>
          </cell>
          <cell r="Z576" t="str">
            <v>화성시</v>
          </cell>
          <cell r="AA576" t="str">
            <v>서부지점</v>
          </cell>
          <cell r="AE576" t="str">
            <v>경기도 화성시 봉담읍 효행로 370-6</v>
          </cell>
          <cell r="AF576" t="str">
            <v>봉담신일해피트리아파트</v>
          </cell>
          <cell r="AG576" t="str">
            <v>경기도 화성시 봉담읍 와우리 237</v>
          </cell>
          <cell r="AH576" t="str">
            <v>봉담신일해피트리아파트</v>
          </cell>
          <cell r="AI576" t="str">
            <v>2주차장 (104동, 105동, 106동) B1 계단옆 13번 기둥앞</v>
          </cell>
          <cell r="AJ576" t="str">
            <v>기타시설</v>
          </cell>
          <cell r="AK576" t="str">
            <v>아파트</v>
          </cell>
          <cell r="AL576" t="str">
            <v>37.2166168</v>
          </cell>
          <cell r="AM576" t="str">
            <v>126.9779022</v>
          </cell>
          <cell r="AN576" t="str">
            <v>지엔텔18-145</v>
          </cell>
          <cell r="AO576" t="str">
            <v>02-4514-7256</v>
          </cell>
          <cell r="AP576" t="str">
            <v>IOT연동</v>
          </cell>
        </row>
        <row r="577">
          <cell r="B577">
            <v>1474</v>
          </cell>
          <cell r="C577" t="str">
            <v>20AF36A2D8CB</v>
          </cell>
          <cell r="D577" t="str">
            <v>꽃뫼버들마을 LG아파트</v>
          </cell>
          <cell r="E577" t="str">
            <v>001080</v>
          </cell>
          <cell r="F577" t="str">
            <v>02</v>
          </cell>
          <cell r="G577" t="str">
            <v>지차저</v>
          </cell>
          <cell r="H577" t="str">
            <v>부분개방</v>
          </cell>
          <cell r="I577" t="str">
            <v>비공개</v>
          </cell>
          <cell r="J577" t="str">
            <v>등록</v>
          </cell>
          <cell r="K577" t="str">
            <v>전송</v>
          </cell>
          <cell r="L577" t="str">
            <v>클린일렉스</v>
          </cell>
          <cell r="M577" t="str">
            <v>KL40-BC</v>
          </cell>
          <cell r="N577" t="str">
            <v>운영대기</v>
          </cell>
          <cell r="O577" t="str">
            <v>운영중</v>
          </cell>
          <cell r="Q577" t="str">
            <v>대기</v>
          </cell>
          <cell r="R577" t="str">
            <v>2022-11-11 13:57:25</v>
          </cell>
          <cell r="S577" t="str">
            <v>고압</v>
          </cell>
          <cell r="T577" t="str">
            <v>고정요금</v>
          </cell>
          <cell r="U577" t="str">
            <v>196</v>
          </cell>
          <cell r="V577" t="str">
            <v>7kw</v>
          </cell>
          <cell r="X577" t="str">
            <v>2018-01-30 15:39:50</v>
          </cell>
          <cell r="Y577" t="str">
            <v>경기도</v>
          </cell>
          <cell r="Z577" t="str">
            <v>수원시</v>
          </cell>
          <cell r="AA577" t="str">
            <v>편형선</v>
          </cell>
          <cell r="AB577">
            <v>44902</v>
          </cell>
          <cell r="AC577" t="str">
            <v>OK</v>
          </cell>
          <cell r="AE577" t="str">
            <v>경기도 수원시 팔달구 정자천로32번길 20</v>
          </cell>
          <cell r="AF577" t="str">
            <v>꽃뫼버들마을 LG아파트</v>
          </cell>
          <cell r="AG577" t="str">
            <v>경기도 수원시 팔달구 화서동 713</v>
          </cell>
          <cell r="AH577" t="str">
            <v>꽃뫼버들마을 LG아파트</v>
          </cell>
          <cell r="AI577" t="str">
            <v>166동 지하2층</v>
          </cell>
          <cell r="AJ577" t="str">
            <v>기타시설</v>
          </cell>
          <cell r="AK577" t="str">
            <v>아파트</v>
          </cell>
          <cell r="AL577" t="str">
            <v>37.2880682</v>
          </cell>
          <cell r="AM577" t="str">
            <v>126.9804709</v>
          </cell>
          <cell r="AN577" t="str">
            <v>지엔텔18-41</v>
          </cell>
          <cell r="AO577" t="str">
            <v>02-4529-4774</v>
          </cell>
          <cell r="AP577" t="str">
            <v>IOT연동</v>
          </cell>
        </row>
        <row r="578">
          <cell r="B578">
            <v>1475</v>
          </cell>
          <cell r="C578" t="str">
            <v>20AF36A2DC4B</v>
          </cell>
          <cell r="D578" t="str">
            <v>마석그랜드힐아파트</v>
          </cell>
          <cell r="E578" t="str">
            <v>000849</v>
          </cell>
          <cell r="F578" t="str">
            <v>04</v>
          </cell>
          <cell r="G578" t="str">
            <v>지차저</v>
          </cell>
          <cell r="H578" t="str">
            <v>부분개방</v>
          </cell>
          <cell r="I578" t="str">
            <v>비공개</v>
          </cell>
          <cell r="J578" t="str">
            <v>등록</v>
          </cell>
          <cell r="K578" t="str">
            <v>전송</v>
          </cell>
          <cell r="L578" t="str">
            <v>클린일렉스</v>
          </cell>
          <cell r="M578" t="str">
            <v>KL40-BC</v>
          </cell>
          <cell r="N578" t="str">
            <v>운영중</v>
          </cell>
          <cell r="O578" t="str">
            <v>운영중</v>
          </cell>
          <cell r="Q578" t="str">
            <v>대기</v>
          </cell>
          <cell r="R578" t="str">
            <v>2022-11-11 13:56:18</v>
          </cell>
          <cell r="S578" t="str">
            <v>고압</v>
          </cell>
          <cell r="T578" t="str">
            <v>고정요금</v>
          </cell>
          <cell r="U578" t="str">
            <v>196</v>
          </cell>
          <cell r="V578" t="str">
            <v>7kw</v>
          </cell>
          <cell r="X578" t="str">
            <v>2018-01-30 09:02:59</v>
          </cell>
          <cell r="Y578" t="str">
            <v>경기도</v>
          </cell>
          <cell r="Z578" t="str">
            <v>남양주시</v>
          </cell>
          <cell r="AA578" t="str">
            <v>윤동현</v>
          </cell>
          <cell r="AE578" t="str">
            <v>경기도 남양주시 화도읍 경춘로 2102-16</v>
          </cell>
          <cell r="AF578" t="str">
            <v>마석그랜드힐아파트</v>
          </cell>
          <cell r="AG578" t="str">
            <v>경기도 남양주시 화도읍 마석우리 71</v>
          </cell>
          <cell r="AH578" t="str">
            <v>마석그랜드힐아파트</v>
          </cell>
          <cell r="AI578" t="str">
            <v/>
          </cell>
          <cell r="AJ578" t="str">
            <v>기타시설</v>
          </cell>
          <cell r="AK578" t="str">
            <v>아파트</v>
          </cell>
          <cell r="AL578" t="str">
            <v>37.6511882</v>
          </cell>
          <cell r="AM578" t="str">
            <v>127.3193431</v>
          </cell>
          <cell r="AN578" t="str">
            <v>지엔텔18-17</v>
          </cell>
          <cell r="AO578" t="str">
            <v>10-2790-5892</v>
          </cell>
          <cell r="AP578" t="str">
            <v>IOT연동</v>
          </cell>
        </row>
        <row r="579">
          <cell r="B579">
            <v>1476</v>
          </cell>
          <cell r="C579" t="str">
            <v>20AF36A2DC2D</v>
          </cell>
          <cell r="D579" t="str">
            <v>마석그랜드힐아파트</v>
          </cell>
          <cell r="E579" t="str">
            <v>000849</v>
          </cell>
          <cell r="F579" t="str">
            <v>03</v>
          </cell>
          <cell r="G579" t="str">
            <v>지차저</v>
          </cell>
          <cell r="H579" t="str">
            <v>부분개방</v>
          </cell>
          <cell r="I579" t="str">
            <v>비공개</v>
          </cell>
          <cell r="J579" t="str">
            <v>등록</v>
          </cell>
          <cell r="K579" t="str">
            <v>전송</v>
          </cell>
          <cell r="L579" t="str">
            <v>클린일렉스</v>
          </cell>
          <cell r="M579" t="str">
            <v>KL40-BC</v>
          </cell>
          <cell r="N579" t="str">
            <v>운영중</v>
          </cell>
          <cell r="O579" t="str">
            <v>운영중</v>
          </cell>
          <cell r="Q579" t="str">
            <v>대기</v>
          </cell>
          <cell r="R579" t="str">
            <v>2022-11-11 13:54:57</v>
          </cell>
          <cell r="S579" t="str">
            <v>고압</v>
          </cell>
          <cell r="T579" t="str">
            <v>고정요금</v>
          </cell>
          <cell r="U579" t="str">
            <v>196</v>
          </cell>
          <cell r="V579" t="str">
            <v>7kw</v>
          </cell>
          <cell r="X579" t="str">
            <v>2018-01-30 09:01:48</v>
          </cell>
          <cell r="Y579" t="str">
            <v>경기도</v>
          </cell>
          <cell r="Z579" t="str">
            <v>남양주시</v>
          </cell>
          <cell r="AA579" t="str">
            <v>윤동현</v>
          </cell>
          <cell r="AE579" t="str">
            <v>경기도 남양주시 화도읍 경춘로 2102-16</v>
          </cell>
          <cell r="AF579" t="str">
            <v>마석그랜드힐아파트</v>
          </cell>
          <cell r="AG579" t="str">
            <v>경기도 남양주시 화도읍 마석우리 71</v>
          </cell>
          <cell r="AH579" t="str">
            <v>마석그랜드힐아파트</v>
          </cell>
          <cell r="AI579" t="str">
            <v/>
          </cell>
          <cell r="AJ579" t="str">
            <v>기타시설</v>
          </cell>
          <cell r="AK579" t="str">
            <v>아파트</v>
          </cell>
          <cell r="AL579" t="str">
            <v>37.6511882</v>
          </cell>
          <cell r="AM579" t="str">
            <v>127.3193431</v>
          </cell>
          <cell r="AN579" t="str">
            <v>지엔텔18-17</v>
          </cell>
          <cell r="AO579" t="str">
            <v>10-2790-5892</v>
          </cell>
          <cell r="AP579" t="str">
            <v>IOT연동</v>
          </cell>
        </row>
        <row r="580">
          <cell r="B580">
            <v>1477</v>
          </cell>
          <cell r="C580" t="str">
            <v>20AF36A2D975</v>
          </cell>
          <cell r="D580" t="str">
            <v>민락센트럴아파트</v>
          </cell>
          <cell r="E580" t="str">
            <v>000855</v>
          </cell>
          <cell r="F580" t="str">
            <v>04</v>
          </cell>
          <cell r="G580" t="str">
            <v>지차저</v>
          </cell>
          <cell r="H580" t="str">
            <v>부분개방</v>
          </cell>
          <cell r="I580" t="str">
            <v>비공개</v>
          </cell>
          <cell r="J580" t="str">
            <v>등록</v>
          </cell>
          <cell r="K580" t="str">
            <v>전송</v>
          </cell>
          <cell r="L580" t="str">
            <v>클린일렉스</v>
          </cell>
          <cell r="M580" t="str">
            <v>KL40-BC</v>
          </cell>
          <cell r="N580" t="str">
            <v>운영중</v>
          </cell>
          <cell r="O580" t="str">
            <v>운영중</v>
          </cell>
          <cell r="Q580" t="str">
            <v>대기</v>
          </cell>
          <cell r="R580" t="str">
            <v>2022-11-11 13:49:40</v>
          </cell>
          <cell r="S580" t="str">
            <v>고압</v>
          </cell>
          <cell r="T580" t="str">
            <v>고정요금</v>
          </cell>
          <cell r="U580" t="str">
            <v>196</v>
          </cell>
          <cell r="V580" t="str">
            <v>7kw</v>
          </cell>
          <cell r="X580" t="str">
            <v>2018-01-30 10:59:51</v>
          </cell>
          <cell r="Y580" t="str">
            <v>경기도</v>
          </cell>
          <cell r="Z580" t="str">
            <v>의정부시</v>
          </cell>
          <cell r="AA580" t="str">
            <v>오준석</v>
          </cell>
          <cell r="AE580" t="str">
            <v>경기도 의정부시 용민로 442</v>
          </cell>
          <cell r="AF580" t="str">
            <v>민락센트럴아파트</v>
          </cell>
          <cell r="AG580" t="str">
            <v>경기도 의정부시 민락동 895</v>
          </cell>
          <cell r="AH580" t="str">
            <v>민락센트럴아파트</v>
          </cell>
          <cell r="AI580" t="str">
            <v>1503동 1508동 B1</v>
          </cell>
          <cell r="AJ580" t="str">
            <v>기타시설</v>
          </cell>
          <cell r="AK580" t="str">
            <v>아파트</v>
          </cell>
          <cell r="AL580" t="str">
            <v>37.7537859</v>
          </cell>
          <cell r="AM580" t="str">
            <v>127.1167732</v>
          </cell>
          <cell r="AN580" t="str">
            <v>지엔텔18-23</v>
          </cell>
          <cell r="AO580" t="str">
            <v>10-2790-5856</v>
          </cell>
          <cell r="AP580" t="str">
            <v>IOT연동</v>
          </cell>
        </row>
        <row r="581">
          <cell r="B581">
            <v>1478</v>
          </cell>
          <cell r="C581" t="str">
            <v>20AF36A2D8BF</v>
          </cell>
          <cell r="D581" t="str">
            <v>민락센트럴아파트</v>
          </cell>
          <cell r="E581" t="str">
            <v>000855</v>
          </cell>
          <cell r="F581" t="str">
            <v>02</v>
          </cell>
          <cell r="G581" t="str">
            <v>지차저</v>
          </cell>
          <cell r="H581" t="str">
            <v>부분개방</v>
          </cell>
          <cell r="I581" t="str">
            <v>비공개</v>
          </cell>
          <cell r="J581" t="str">
            <v>등록</v>
          </cell>
          <cell r="K581" t="str">
            <v>전송</v>
          </cell>
          <cell r="L581" t="str">
            <v>클린일렉스</v>
          </cell>
          <cell r="M581" t="str">
            <v>KL40-BC</v>
          </cell>
          <cell r="N581" t="str">
            <v>운영중</v>
          </cell>
          <cell r="O581" t="str">
            <v>운영중</v>
          </cell>
          <cell r="Q581" t="str">
            <v>대기</v>
          </cell>
          <cell r="R581" t="str">
            <v>2022-11-11 13:53:42</v>
          </cell>
          <cell r="S581" t="str">
            <v>고압</v>
          </cell>
          <cell r="T581" t="str">
            <v>고정요금</v>
          </cell>
          <cell r="U581" t="str">
            <v>196</v>
          </cell>
          <cell r="V581" t="str">
            <v>7kw</v>
          </cell>
          <cell r="X581" t="str">
            <v>2018-01-30 10:56:43</v>
          </cell>
          <cell r="Y581" t="str">
            <v>경기도</v>
          </cell>
          <cell r="Z581" t="str">
            <v>의정부시</v>
          </cell>
          <cell r="AA581" t="str">
            <v>오준석</v>
          </cell>
          <cell r="AE581" t="str">
            <v>경기도 의정부시 용민로 442</v>
          </cell>
          <cell r="AF581" t="str">
            <v>민락센트럴아파트</v>
          </cell>
          <cell r="AG581" t="str">
            <v>경기도 의정부시 민락동 895</v>
          </cell>
          <cell r="AH581" t="str">
            <v>민락센트럴아파트</v>
          </cell>
          <cell r="AI581" t="str">
            <v>1503동 1508동 B1</v>
          </cell>
          <cell r="AJ581" t="str">
            <v>기타시설</v>
          </cell>
          <cell r="AK581" t="str">
            <v>아파트</v>
          </cell>
          <cell r="AL581" t="str">
            <v>37.7537859</v>
          </cell>
          <cell r="AM581" t="str">
            <v>127.1167732</v>
          </cell>
          <cell r="AN581" t="str">
            <v>지엔텔18-23</v>
          </cell>
          <cell r="AO581" t="str">
            <v>10-2790-5482</v>
          </cell>
          <cell r="AP581" t="str">
            <v>IOT연동</v>
          </cell>
        </row>
        <row r="582">
          <cell r="B582">
            <v>1479</v>
          </cell>
          <cell r="C582" t="str">
            <v>20AF36A2D8C7</v>
          </cell>
          <cell r="D582" t="str">
            <v>민락센트럴아파트</v>
          </cell>
          <cell r="E582" t="str">
            <v>000855</v>
          </cell>
          <cell r="F582" t="str">
            <v>06</v>
          </cell>
          <cell r="G582" t="str">
            <v>지차저</v>
          </cell>
          <cell r="H582" t="str">
            <v>부분개방</v>
          </cell>
          <cell r="I582" t="str">
            <v>비공개</v>
          </cell>
          <cell r="J582" t="str">
            <v>등록</v>
          </cell>
          <cell r="K582" t="str">
            <v>전송</v>
          </cell>
          <cell r="L582" t="str">
            <v>클린일렉스</v>
          </cell>
          <cell r="M582" t="str">
            <v>KL40-BC</v>
          </cell>
          <cell r="N582" t="str">
            <v>운영중</v>
          </cell>
          <cell r="O582" t="str">
            <v>운영중</v>
          </cell>
          <cell r="Q582" t="str">
            <v>충전중</v>
          </cell>
          <cell r="R582" t="str">
            <v>2022-11-11 12:50:11</v>
          </cell>
          <cell r="S582" t="str">
            <v>고압</v>
          </cell>
          <cell r="T582" t="str">
            <v>고정요금</v>
          </cell>
          <cell r="U582" t="str">
            <v>196</v>
          </cell>
          <cell r="V582" t="str">
            <v>7kw</v>
          </cell>
          <cell r="X582" t="str">
            <v>2018-01-30 11:03:03</v>
          </cell>
          <cell r="Y582" t="str">
            <v>경기도</v>
          </cell>
          <cell r="Z582" t="str">
            <v>의정부시</v>
          </cell>
          <cell r="AA582" t="str">
            <v>오준석</v>
          </cell>
          <cell r="AE582" t="str">
            <v>경기도 의정부시 용민로 442</v>
          </cell>
          <cell r="AF582" t="str">
            <v>민락센트럴아파트</v>
          </cell>
          <cell r="AG582" t="str">
            <v>경기도 의정부시 민락동 895</v>
          </cell>
          <cell r="AH582" t="str">
            <v>민락센트럴아파트</v>
          </cell>
          <cell r="AI582" t="str">
            <v>1503동 1508동 B1</v>
          </cell>
          <cell r="AJ582" t="str">
            <v>기타시설</v>
          </cell>
          <cell r="AK582" t="str">
            <v>아파트</v>
          </cell>
          <cell r="AL582" t="str">
            <v>37.7537859</v>
          </cell>
          <cell r="AM582" t="str">
            <v>127.1167732</v>
          </cell>
          <cell r="AN582" t="str">
            <v>지엔텔18-23</v>
          </cell>
          <cell r="AO582" t="str">
            <v>10-2790-5856</v>
          </cell>
          <cell r="AP582" t="str">
            <v>IOT연동</v>
          </cell>
        </row>
        <row r="583">
          <cell r="B583">
            <v>1485</v>
          </cell>
          <cell r="C583" t="str">
            <v>20AF36A2C22F</v>
          </cell>
          <cell r="D583" t="str">
            <v>수지태영데시앙아파트</v>
          </cell>
          <cell r="E583" t="str">
            <v>001101</v>
          </cell>
          <cell r="F583" t="str">
            <v>01</v>
          </cell>
          <cell r="G583" t="str">
            <v>지차저</v>
          </cell>
          <cell r="H583" t="str">
            <v>부분개방</v>
          </cell>
          <cell r="I583" t="str">
            <v>비공개</v>
          </cell>
          <cell r="J583" t="str">
            <v>등록</v>
          </cell>
          <cell r="K583" t="str">
            <v>전송</v>
          </cell>
          <cell r="L583" t="str">
            <v>클린일렉스</v>
          </cell>
          <cell r="M583" t="str">
            <v>KL40-BC</v>
          </cell>
          <cell r="N583" t="str">
            <v>운영중</v>
          </cell>
          <cell r="O583" t="str">
            <v>운영중</v>
          </cell>
          <cell r="Q583" t="str">
            <v>대기</v>
          </cell>
          <cell r="R583" t="str">
            <v>2022-11-11 13:56:18</v>
          </cell>
          <cell r="S583" t="str">
            <v>고압</v>
          </cell>
          <cell r="T583" t="str">
            <v>고정요금</v>
          </cell>
          <cell r="U583" t="str">
            <v>196</v>
          </cell>
          <cell r="V583" t="str">
            <v>7kw</v>
          </cell>
          <cell r="X583" t="str">
            <v>2018-02-09 11:43:58</v>
          </cell>
          <cell r="Y583" t="str">
            <v>경기도</v>
          </cell>
          <cell r="Z583" t="str">
            <v>용인시</v>
          </cell>
          <cell r="AA583" t="str">
            <v>서부지점</v>
          </cell>
          <cell r="AB583">
            <v>44902</v>
          </cell>
          <cell r="AC583" t="str">
            <v>OK</v>
          </cell>
          <cell r="AE583" t="str">
            <v>경기도 용인시 수지구 수지로 166</v>
          </cell>
          <cell r="AF583" t="str">
            <v>수지태영데시앙아파트</v>
          </cell>
          <cell r="AG583" t="str">
            <v>경기도 용인시 수지구 풍덕천동 1183</v>
          </cell>
          <cell r="AH583" t="str">
            <v>수지태영데시앙아파트</v>
          </cell>
          <cell r="AI583" t="str">
            <v>지하1층</v>
          </cell>
          <cell r="AJ583" t="str">
            <v>기타시설</v>
          </cell>
          <cell r="AK583" t="str">
            <v>아파트</v>
          </cell>
          <cell r="AL583" t="str">
            <v>37.3154542</v>
          </cell>
          <cell r="AM583" t="str">
            <v>127.0827164</v>
          </cell>
          <cell r="AN583" t="str">
            <v>지엔텔18-127</v>
          </cell>
          <cell r="AO583" t="str">
            <v>02-4513-6525</v>
          </cell>
          <cell r="AP583" t="str">
            <v>IOT연동</v>
          </cell>
        </row>
        <row r="584">
          <cell r="B584">
            <v>1486</v>
          </cell>
          <cell r="C584" t="str">
            <v>20AF36A2C30E</v>
          </cell>
          <cell r="D584" t="str">
            <v>롯데캐슬아이비아파트</v>
          </cell>
          <cell r="E584" t="str">
            <v>001099</v>
          </cell>
          <cell r="F584" t="str">
            <v>04</v>
          </cell>
          <cell r="G584" t="str">
            <v>지차저</v>
          </cell>
          <cell r="H584" t="str">
            <v>부분개방</v>
          </cell>
          <cell r="I584" t="str">
            <v>비공개</v>
          </cell>
          <cell r="J584" t="str">
            <v>등록</v>
          </cell>
          <cell r="K584" t="str">
            <v>전송</v>
          </cell>
          <cell r="L584" t="str">
            <v>클린일렉스</v>
          </cell>
          <cell r="M584" t="str">
            <v>KL40-BC</v>
          </cell>
          <cell r="N584" t="str">
            <v>운영중</v>
          </cell>
          <cell r="O584" t="str">
            <v>운영중</v>
          </cell>
          <cell r="Q584" t="str">
            <v>대기</v>
          </cell>
          <cell r="R584" t="str">
            <v>2022-11-11 13:58:52</v>
          </cell>
          <cell r="S584" t="str">
            <v>고압</v>
          </cell>
          <cell r="T584" t="str">
            <v>고정요금</v>
          </cell>
          <cell r="U584" t="str">
            <v>196</v>
          </cell>
          <cell r="V584" t="str">
            <v>7kw</v>
          </cell>
          <cell r="X584" t="str">
            <v>2018-02-08 10:21:58</v>
          </cell>
          <cell r="Y584" t="str">
            <v>서울특별시</v>
          </cell>
          <cell r="Z584" t="str">
            <v>영등포구</v>
          </cell>
          <cell r="AA584" t="str">
            <v>오나단</v>
          </cell>
          <cell r="AB584">
            <v>44900</v>
          </cell>
          <cell r="AC584" t="str">
            <v>OK</v>
          </cell>
          <cell r="AE584" t="str">
            <v>서울특별시 영등포구 국제금융로 86</v>
          </cell>
          <cell r="AF584" t="str">
            <v>롯데캐슬아이비아파트</v>
          </cell>
          <cell r="AG584" t="str">
            <v>서울특별시 영등포구 여의도동 43-4</v>
          </cell>
          <cell r="AH584" t="str">
            <v>롯데캐슬아이비아파트</v>
          </cell>
          <cell r="AI584" t="str">
            <v>지하4층,5층</v>
          </cell>
          <cell r="AJ584" t="str">
            <v>기타시설</v>
          </cell>
          <cell r="AK584" t="str">
            <v>아파트</v>
          </cell>
          <cell r="AL584" t="str">
            <v>37.5202061</v>
          </cell>
          <cell r="AM584" t="str">
            <v>126.9317999</v>
          </cell>
          <cell r="AN584" t="str">
            <v>지엔텔18-118</v>
          </cell>
          <cell r="AO584" t="str">
            <v>01-5528-4553</v>
          </cell>
          <cell r="AP584" t="str">
            <v>IOT연동</v>
          </cell>
        </row>
        <row r="585">
          <cell r="B585">
            <v>1487</v>
          </cell>
          <cell r="C585" t="str">
            <v>20AF36A2D691</v>
          </cell>
          <cell r="D585" t="str">
            <v>용인휴먼시아8단지</v>
          </cell>
          <cell r="E585" t="str">
            <v>001092</v>
          </cell>
          <cell r="F585" t="str">
            <v>05</v>
          </cell>
          <cell r="G585" t="str">
            <v>지차저</v>
          </cell>
          <cell r="H585" t="str">
            <v>부분개방</v>
          </cell>
          <cell r="I585" t="str">
            <v>비공개</v>
          </cell>
          <cell r="J585" t="str">
            <v>등록</v>
          </cell>
          <cell r="K585" t="str">
            <v>전송</v>
          </cell>
          <cell r="L585" t="str">
            <v>클린일렉스</v>
          </cell>
          <cell r="M585" t="str">
            <v>KL40-BC</v>
          </cell>
          <cell r="N585" t="str">
            <v>운영중</v>
          </cell>
          <cell r="O585" t="str">
            <v>운영중</v>
          </cell>
          <cell r="Q585" t="str">
            <v>충전완료</v>
          </cell>
          <cell r="R585" t="str">
            <v>2022-11-11 13:56:54</v>
          </cell>
          <cell r="S585" t="str">
            <v>고압</v>
          </cell>
          <cell r="T585" t="str">
            <v>고정요금</v>
          </cell>
          <cell r="U585" t="str">
            <v>196</v>
          </cell>
          <cell r="V585" t="str">
            <v>7kw</v>
          </cell>
          <cell r="W585" t="str">
            <v/>
          </cell>
          <cell r="X585" t="str">
            <v>2018-02-01 09:37:57</v>
          </cell>
          <cell r="Y585" t="str">
            <v>경기도</v>
          </cell>
          <cell r="Z585" t="str">
            <v>용인시</v>
          </cell>
          <cell r="AA585" t="str">
            <v>서부지점</v>
          </cell>
          <cell r="AE585" t="str">
            <v>경기도 용인시 기흥구 동백8로131번길 9</v>
          </cell>
          <cell r="AF585" t="str">
            <v>용인휴먼시아8단지</v>
          </cell>
          <cell r="AG585" t="str">
            <v>경기도 용인시 기흥구 동백동 583</v>
          </cell>
          <cell r="AH585" t="str">
            <v>용인휴먼시아8단지</v>
          </cell>
          <cell r="AI585" t="str">
            <v>4주차장 기둥15</v>
          </cell>
          <cell r="AJ585" t="str">
            <v>기타시설</v>
          </cell>
          <cell r="AK585" t="str">
            <v>아파트</v>
          </cell>
          <cell r="AL585" t="str">
            <v>37.2836317</v>
          </cell>
          <cell r="AM585" t="str">
            <v>127.1647502</v>
          </cell>
          <cell r="AN585" t="str">
            <v>지엔텔18-114</v>
          </cell>
          <cell r="AO585" t="str">
            <v>02-4516-7457</v>
          </cell>
          <cell r="AP585" t="str">
            <v>IOT연동</v>
          </cell>
        </row>
        <row r="586">
          <cell r="B586">
            <v>1488</v>
          </cell>
          <cell r="C586" t="str">
            <v>20AF36A2C284</v>
          </cell>
          <cell r="D586" t="str">
            <v>용인휴먼시아8단지</v>
          </cell>
          <cell r="E586" t="str">
            <v>001092</v>
          </cell>
          <cell r="F586" t="str">
            <v>03</v>
          </cell>
          <cell r="G586" t="str">
            <v>지차저</v>
          </cell>
          <cell r="H586" t="str">
            <v>부분개방</v>
          </cell>
          <cell r="I586" t="str">
            <v>비공개</v>
          </cell>
          <cell r="J586" t="str">
            <v>등록</v>
          </cell>
          <cell r="K586" t="str">
            <v>전송</v>
          </cell>
          <cell r="L586" t="str">
            <v>클린일렉스</v>
          </cell>
          <cell r="M586" t="str">
            <v>KL40-BC</v>
          </cell>
          <cell r="N586" t="str">
            <v>운영중</v>
          </cell>
          <cell r="O586" t="str">
            <v>운영중</v>
          </cell>
          <cell r="Q586" t="str">
            <v>대기</v>
          </cell>
          <cell r="R586" t="str">
            <v>2022-11-11 13:49:22</v>
          </cell>
          <cell r="S586" t="str">
            <v>고압</v>
          </cell>
          <cell r="T586" t="str">
            <v>고정요금</v>
          </cell>
          <cell r="U586" t="str">
            <v>196</v>
          </cell>
          <cell r="V586" t="str">
            <v>7kw</v>
          </cell>
          <cell r="W586" t="str">
            <v/>
          </cell>
          <cell r="X586" t="str">
            <v>2018-02-01 09:35:03</v>
          </cell>
          <cell r="Y586" t="str">
            <v>경기도</v>
          </cell>
          <cell r="Z586" t="str">
            <v>용인시</v>
          </cell>
          <cell r="AA586" t="str">
            <v>서부지점</v>
          </cell>
          <cell r="AE586" t="str">
            <v>경기도 용인시 기흥구 동백8로131번길 9</v>
          </cell>
          <cell r="AF586" t="str">
            <v>용인휴먼시아8단지</v>
          </cell>
          <cell r="AG586" t="str">
            <v>경기도 용인시 기흥구 동백동 583</v>
          </cell>
          <cell r="AH586" t="str">
            <v>용인휴먼시아8단지</v>
          </cell>
          <cell r="AI586" t="str">
            <v>2주차장 기둥21</v>
          </cell>
          <cell r="AJ586" t="str">
            <v>기타시설</v>
          </cell>
          <cell r="AK586" t="str">
            <v>아파트</v>
          </cell>
          <cell r="AL586" t="str">
            <v>37.2836317</v>
          </cell>
          <cell r="AM586" t="str">
            <v>127.1647502</v>
          </cell>
          <cell r="AN586" t="str">
            <v>지엔텔18-114</v>
          </cell>
          <cell r="AO586" t="str">
            <v>02-4516-7402</v>
          </cell>
          <cell r="AP586" t="str">
            <v>IOT연동</v>
          </cell>
        </row>
        <row r="587">
          <cell r="B587">
            <v>1489</v>
          </cell>
          <cell r="C587" t="str">
            <v>20AF36A31832</v>
          </cell>
          <cell r="D587" t="str">
            <v>코오롱하늘채아파트</v>
          </cell>
          <cell r="E587" t="str">
            <v>001095</v>
          </cell>
          <cell r="F587" t="str">
            <v>01</v>
          </cell>
          <cell r="G587" t="str">
            <v>지차저</v>
          </cell>
          <cell r="H587" t="str">
            <v>부분개방</v>
          </cell>
          <cell r="I587" t="str">
            <v>비공개</v>
          </cell>
          <cell r="J587" t="str">
            <v>등록</v>
          </cell>
          <cell r="K587" t="str">
            <v>전송</v>
          </cell>
          <cell r="L587" t="str">
            <v>클린일렉스</v>
          </cell>
          <cell r="M587" t="str">
            <v>KL40-BC</v>
          </cell>
          <cell r="N587" t="str">
            <v>운영중</v>
          </cell>
          <cell r="O587" t="str">
            <v>운영중</v>
          </cell>
          <cell r="Q587" t="str">
            <v>대기</v>
          </cell>
          <cell r="R587" t="str">
            <v>2022-11-11 13:49:49</v>
          </cell>
          <cell r="S587" t="str">
            <v>고압</v>
          </cell>
          <cell r="T587" t="str">
            <v>고정요금</v>
          </cell>
          <cell r="U587" t="str">
            <v>196</v>
          </cell>
          <cell r="V587" t="str">
            <v>7kw</v>
          </cell>
          <cell r="X587" t="str">
            <v>2018-02-01 14:41:57</v>
          </cell>
          <cell r="Y587" t="str">
            <v>경기도</v>
          </cell>
          <cell r="Z587" t="str">
            <v>안양시</v>
          </cell>
          <cell r="AA587" t="str">
            <v>김현우</v>
          </cell>
          <cell r="AE587" t="str">
            <v>경기도 안양시 만안구 충훈로 92</v>
          </cell>
          <cell r="AF587" t="str">
            <v>코오롱하늘채아파트</v>
          </cell>
          <cell r="AG587" t="str">
            <v>경기도 안양시 만안구 석수동 786</v>
          </cell>
          <cell r="AH587" t="str">
            <v>코오롱하늘채아파트</v>
          </cell>
          <cell r="AI587" t="str">
            <v>A단지지하1층통신실앞, B단지지하2층전기실앞</v>
          </cell>
          <cell r="AJ587" t="str">
            <v>기타시설</v>
          </cell>
          <cell r="AK587" t="str">
            <v>아파트</v>
          </cell>
          <cell r="AL587" t="str">
            <v>37.408511</v>
          </cell>
          <cell r="AM587" t="str">
            <v>126.8981102</v>
          </cell>
          <cell r="AN587" t="str">
            <v>지엔텔18-115</v>
          </cell>
          <cell r="AO587" t="str">
            <v>02-4517-5126</v>
          </cell>
          <cell r="AP587" t="str">
            <v>IOT연동</v>
          </cell>
        </row>
        <row r="588">
          <cell r="B588">
            <v>1490</v>
          </cell>
          <cell r="C588" t="str">
            <v>20AF36A2C837</v>
          </cell>
          <cell r="D588" t="str">
            <v>코오롱하늘채아파트</v>
          </cell>
          <cell r="E588" t="str">
            <v>001095</v>
          </cell>
          <cell r="F588" t="str">
            <v>02</v>
          </cell>
          <cell r="G588" t="str">
            <v>지차저</v>
          </cell>
          <cell r="H588" t="str">
            <v>부분개방</v>
          </cell>
          <cell r="I588" t="str">
            <v>비공개</v>
          </cell>
          <cell r="J588" t="str">
            <v>등록</v>
          </cell>
          <cell r="K588" t="str">
            <v>전송</v>
          </cell>
          <cell r="L588" t="str">
            <v>클린일렉스</v>
          </cell>
          <cell r="M588" t="str">
            <v>KL40-BC</v>
          </cell>
          <cell r="N588" t="str">
            <v>운영중</v>
          </cell>
          <cell r="O588" t="str">
            <v>운영중</v>
          </cell>
          <cell r="Q588" t="str">
            <v>대기</v>
          </cell>
          <cell r="R588" t="str">
            <v>2022-11-11 13:58:11</v>
          </cell>
          <cell r="S588" t="str">
            <v>고압</v>
          </cell>
          <cell r="T588" t="str">
            <v>고정요금</v>
          </cell>
          <cell r="U588" t="str">
            <v>196</v>
          </cell>
          <cell r="V588" t="str">
            <v>7kw</v>
          </cell>
          <cell r="X588" t="str">
            <v>2018-02-01 14:44:08</v>
          </cell>
          <cell r="Y588" t="str">
            <v>경기도</v>
          </cell>
          <cell r="Z588" t="str">
            <v>안양시</v>
          </cell>
          <cell r="AA588" t="str">
            <v>김현우</v>
          </cell>
          <cell r="AE588" t="str">
            <v>경기도 안양시 만안구 충훈로 92</v>
          </cell>
          <cell r="AF588" t="str">
            <v>코오롱하늘채아파트</v>
          </cell>
          <cell r="AG588" t="str">
            <v>경기도 안양시 만안구 석수동 786</v>
          </cell>
          <cell r="AH588" t="str">
            <v>코오롱하늘채아파트</v>
          </cell>
          <cell r="AI588" t="str">
            <v>A단지지하1층통신실앞, B단지지하2층전기실앞</v>
          </cell>
          <cell r="AJ588" t="str">
            <v>기타시설</v>
          </cell>
          <cell r="AK588" t="str">
            <v>아파트</v>
          </cell>
          <cell r="AL588" t="str">
            <v>37.408511</v>
          </cell>
          <cell r="AM588" t="str">
            <v>126.8981102</v>
          </cell>
          <cell r="AN588" t="str">
            <v>지엔텔18-115</v>
          </cell>
          <cell r="AO588" t="str">
            <v>02-4517-5126</v>
          </cell>
          <cell r="AP588" t="str">
            <v>IOT연동</v>
          </cell>
        </row>
        <row r="589">
          <cell r="B589">
            <v>1495</v>
          </cell>
          <cell r="C589" t="str">
            <v>20AF36A2CA92</v>
          </cell>
          <cell r="D589" t="str">
            <v>서초교대E편한세상아파트</v>
          </cell>
          <cell r="E589" t="str">
            <v>001118</v>
          </cell>
          <cell r="F589" t="str">
            <v>06</v>
          </cell>
          <cell r="G589" t="str">
            <v>지차저</v>
          </cell>
          <cell r="H589" t="str">
            <v>부분개방</v>
          </cell>
          <cell r="I589" t="str">
            <v>비공개</v>
          </cell>
          <cell r="J589" t="str">
            <v>등록</v>
          </cell>
          <cell r="K589" t="str">
            <v>전송</v>
          </cell>
          <cell r="L589" t="str">
            <v>클린일렉스</v>
          </cell>
          <cell r="M589" t="str">
            <v>KL40-BC</v>
          </cell>
          <cell r="N589" t="str">
            <v>운영중</v>
          </cell>
          <cell r="O589" t="str">
            <v>운영중</v>
          </cell>
          <cell r="Q589" t="str">
            <v>대기</v>
          </cell>
          <cell r="R589" t="str">
            <v>2022-11-11 13:57:02</v>
          </cell>
          <cell r="S589" t="str">
            <v>고압</v>
          </cell>
          <cell r="T589" t="str">
            <v>고정요금</v>
          </cell>
          <cell r="U589" t="str">
            <v>196</v>
          </cell>
          <cell r="V589" t="str">
            <v>7kw</v>
          </cell>
          <cell r="X589" t="str">
            <v>2018-02-08 10:27:25</v>
          </cell>
          <cell r="Y589" t="str">
            <v>서울특별시</v>
          </cell>
          <cell r="Z589" t="str">
            <v>서초구</v>
          </cell>
          <cell r="AA589" t="str">
            <v>정희상</v>
          </cell>
          <cell r="AB589">
            <v>44897</v>
          </cell>
          <cell r="AC589" t="str">
            <v>OK</v>
          </cell>
          <cell r="AE589" t="str">
            <v>서울특별시 서초구 서초중앙로24길 33</v>
          </cell>
          <cell r="AF589" t="str">
            <v>서초교대E편한세상아파트</v>
          </cell>
          <cell r="AG589" t="str">
            <v>서울특별시 서초구 서초동 1686-9</v>
          </cell>
          <cell r="AH589" t="str">
            <v>서초교대E편한세상아파트</v>
          </cell>
          <cell r="AI589" t="str">
            <v>지하2층 주차장</v>
          </cell>
          <cell r="AJ589" t="str">
            <v>기타시설</v>
          </cell>
          <cell r="AK589" t="str">
            <v>아파트</v>
          </cell>
          <cell r="AL589" t="str">
            <v>37.4967613</v>
          </cell>
          <cell r="AM589" t="str">
            <v>127.0175405</v>
          </cell>
          <cell r="AN589" t="str">
            <v>지엔텔18-121</v>
          </cell>
          <cell r="AO589" t="str">
            <v>01-5528-0646</v>
          </cell>
          <cell r="AP589" t="str">
            <v>IOT연동</v>
          </cell>
        </row>
        <row r="590">
          <cell r="B590">
            <v>1496</v>
          </cell>
          <cell r="C590" t="str">
            <v>20AF36A2C7E1</v>
          </cell>
          <cell r="D590" t="str">
            <v>레미안트윈파크아파트</v>
          </cell>
          <cell r="E590" t="str">
            <v>001098</v>
          </cell>
          <cell r="F590" t="str">
            <v>04</v>
          </cell>
          <cell r="G590" t="str">
            <v>지차저</v>
          </cell>
          <cell r="H590" t="str">
            <v>부분개방</v>
          </cell>
          <cell r="I590" t="str">
            <v>비공개</v>
          </cell>
          <cell r="J590" t="str">
            <v>등록</v>
          </cell>
          <cell r="K590" t="str">
            <v>전송</v>
          </cell>
          <cell r="L590" t="str">
            <v>클린일렉스</v>
          </cell>
          <cell r="M590" t="str">
            <v>KL40-BC</v>
          </cell>
          <cell r="N590" t="str">
            <v>운영중</v>
          </cell>
          <cell r="O590" t="str">
            <v>운영중</v>
          </cell>
          <cell r="Q590" t="str">
            <v>충전중</v>
          </cell>
          <cell r="R590" t="str">
            <v>2022-11-11 13:45:15</v>
          </cell>
          <cell r="S590" t="str">
            <v>고압</v>
          </cell>
          <cell r="T590" t="str">
            <v>고정요금</v>
          </cell>
          <cell r="U590" t="str">
            <v>196</v>
          </cell>
          <cell r="V590" t="str">
            <v>7kw</v>
          </cell>
          <cell r="X590" t="str">
            <v>2018-02-08 09:19:55</v>
          </cell>
          <cell r="Y590" t="str">
            <v>서울특별시</v>
          </cell>
          <cell r="Z590" t="str">
            <v>동작구</v>
          </cell>
          <cell r="AA590" t="str">
            <v>정희상</v>
          </cell>
          <cell r="AB590">
            <v>44901</v>
          </cell>
          <cell r="AC590" t="str">
            <v>OK</v>
          </cell>
          <cell r="AE590" t="str">
            <v>서울특별시 동작구 노량진로23가길 23</v>
          </cell>
          <cell r="AF590" t="str">
            <v>레미안트윈파크아파트</v>
          </cell>
          <cell r="AG590" t="str">
            <v>서울특별시 동작구 본동 494</v>
          </cell>
          <cell r="AH590" t="str">
            <v>레미안트윈파크아파트</v>
          </cell>
          <cell r="AI590" t="str">
            <v>B2 101동 기둥40</v>
          </cell>
          <cell r="AJ590" t="str">
            <v>기타시설</v>
          </cell>
          <cell r="AK590" t="str">
            <v>아파트</v>
          </cell>
          <cell r="AL590" t="str">
            <v>37.5145526</v>
          </cell>
          <cell r="AM590" t="str">
            <v>126.9499783</v>
          </cell>
          <cell r="AN590" t="str">
            <v>지엔텔18-117</v>
          </cell>
          <cell r="AO590" t="str">
            <v>01-5528-0851</v>
          </cell>
          <cell r="AP590" t="str">
            <v>IOT연동</v>
          </cell>
        </row>
        <row r="591">
          <cell r="B591">
            <v>1497</v>
          </cell>
          <cell r="C591" t="str">
            <v>20B6AA0B6E71</v>
          </cell>
          <cell r="D591" t="str">
            <v>용인휴먼시아8단지</v>
          </cell>
          <cell r="E591" t="str">
            <v>001092</v>
          </cell>
          <cell r="F591" t="str">
            <v>06</v>
          </cell>
          <cell r="G591" t="str">
            <v>지차저</v>
          </cell>
          <cell r="H591" t="str">
            <v>부분개방</v>
          </cell>
          <cell r="I591" t="str">
            <v>비공개</v>
          </cell>
          <cell r="J591" t="str">
            <v>등록</v>
          </cell>
          <cell r="K591" t="str">
            <v>전송</v>
          </cell>
          <cell r="L591" t="str">
            <v>클린일렉스</v>
          </cell>
          <cell r="M591" t="str">
            <v>KL40-BC</v>
          </cell>
          <cell r="N591" t="str">
            <v>운영중</v>
          </cell>
          <cell r="O591" t="str">
            <v>운영중</v>
          </cell>
          <cell r="Q591" t="str">
            <v>대기</v>
          </cell>
          <cell r="R591" t="str">
            <v>2022-11-11 13:53:52</v>
          </cell>
          <cell r="S591" t="str">
            <v>고압</v>
          </cell>
          <cell r="T591" t="str">
            <v>고정요금</v>
          </cell>
          <cell r="U591" t="str">
            <v>196</v>
          </cell>
          <cell r="V591" t="str">
            <v>7kw</v>
          </cell>
          <cell r="W591" t="str">
            <v/>
          </cell>
          <cell r="X591" t="str">
            <v>2018-02-01 09:38:54</v>
          </cell>
          <cell r="Y591" t="str">
            <v>경기도</v>
          </cell>
          <cell r="Z591" t="str">
            <v>용인시</v>
          </cell>
          <cell r="AA591" t="str">
            <v>서부지점</v>
          </cell>
          <cell r="AE591" t="str">
            <v>경기도 용인시 기흥구 동백8로131번길 9</v>
          </cell>
          <cell r="AF591" t="str">
            <v>용인휴먼시아8단지</v>
          </cell>
          <cell r="AG591" t="str">
            <v>경기도 용인시 기흥구 동백동 583</v>
          </cell>
          <cell r="AH591" t="str">
            <v>용인휴먼시아8단지</v>
          </cell>
          <cell r="AI591" t="str">
            <v>4주차장 기둥15</v>
          </cell>
          <cell r="AJ591" t="str">
            <v>기타시설</v>
          </cell>
          <cell r="AK591" t="str">
            <v>아파트</v>
          </cell>
          <cell r="AL591" t="str">
            <v>37.2836317</v>
          </cell>
          <cell r="AM591" t="str">
            <v>127.1647502</v>
          </cell>
          <cell r="AN591" t="str">
            <v>지엔텔18-114</v>
          </cell>
          <cell r="AO591" t="str">
            <v>02-4516-7457</v>
          </cell>
          <cell r="AP591" t="str">
            <v>IOT연동</v>
          </cell>
        </row>
        <row r="592">
          <cell r="B592">
            <v>1498</v>
          </cell>
          <cell r="C592" t="str">
            <v>20AF36A2DA15</v>
          </cell>
          <cell r="D592" t="str">
            <v>용인휴먼시아8단지</v>
          </cell>
          <cell r="E592" t="str">
            <v>001092</v>
          </cell>
          <cell r="F592" t="str">
            <v>04</v>
          </cell>
          <cell r="G592" t="str">
            <v>지차저</v>
          </cell>
          <cell r="H592" t="str">
            <v>부분개방</v>
          </cell>
          <cell r="I592" t="str">
            <v>비공개</v>
          </cell>
          <cell r="J592" t="str">
            <v>등록</v>
          </cell>
          <cell r="K592" t="str">
            <v>전송</v>
          </cell>
          <cell r="L592" t="str">
            <v>클린일렉스</v>
          </cell>
          <cell r="M592" t="str">
            <v>KL40-BC</v>
          </cell>
          <cell r="N592" t="str">
            <v>운영중</v>
          </cell>
          <cell r="O592" t="str">
            <v>운영중</v>
          </cell>
          <cell r="Q592" t="str">
            <v>대기</v>
          </cell>
          <cell r="R592" t="str">
            <v>2022-11-11 13:58:17</v>
          </cell>
          <cell r="S592" t="str">
            <v>고압</v>
          </cell>
          <cell r="T592" t="str">
            <v>고정요금</v>
          </cell>
          <cell r="U592" t="str">
            <v>196</v>
          </cell>
          <cell r="V592" t="str">
            <v>7kw</v>
          </cell>
          <cell r="W592" t="str">
            <v/>
          </cell>
          <cell r="X592" t="str">
            <v>2018-04-02 09:23:36</v>
          </cell>
          <cell r="Y592" t="str">
            <v>경기도</v>
          </cell>
          <cell r="Z592" t="str">
            <v>용인시</v>
          </cell>
          <cell r="AA592" t="str">
            <v>서부지점</v>
          </cell>
          <cell r="AE592" t="str">
            <v>경기도 용인시 기흥구 동백8로131번길 9</v>
          </cell>
          <cell r="AF592" t="str">
            <v>용인휴먼시아8단지</v>
          </cell>
          <cell r="AG592" t="str">
            <v>경기도 용인시 기흥구 동백동 583</v>
          </cell>
          <cell r="AH592" t="str">
            <v>용인휴먼시아8단지</v>
          </cell>
          <cell r="AI592" t="str">
            <v>3주차장 기둥26</v>
          </cell>
          <cell r="AJ592" t="str">
            <v>기타시설</v>
          </cell>
          <cell r="AK592" t="str">
            <v>아파트</v>
          </cell>
          <cell r="AL592" t="str">
            <v>37.2836317</v>
          </cell>
          <cell r="AM592" t="str">
            <v>127.1647502</v>
          </cell>
          <cell r="AN592" t="str">
            <v>지엔텔18-114</v>
          </cell>
          <cell r="AO592" t="str">
            <v>02-4516-7509</v>
          </cell>
          <cell r="AP592" t="str">
            <v>IOT연동</v>
          </cell>
        </row>
        <row r="593">
          <cell r="B593">
            <v>1499</v>
          </cell>
          <cell r="C593" t="str">
            <v>20AF36A2DC96</v>
          </cell>
          <cell r="D593" t="str">
            <v>한성목화아파트</v>
          </cell>
          <cell r="E593" t="str">
            <v>100032</v>
          </cell>
          <cell r="F593" t="str">
            <v>04</v>
          </cell>
          <cell r="G593" t="str">
            <v>지차저</v>
          </cell>
          <cell r="H593" t="str">
            <v>부분개방</v>
          </cell>
          <cell r="I593" t="str">
            <v>비공개</v>
          </cell>
          <cell r="J593" t="str">
            <v>등록</v>
          </cell>
          <cell r="K593" t="str">
            <v>전송</v>
          </cell>
          <cell r="L593" t="str">
            <v>클린일렉스</v>
          </cell>
          <cell r="M593" t="str">
            <v>KL40-BC</v>
          </cell>
          <cell r="N593" t="str">
            <v>운영중</v>
          </cell>
          <cell r="O593" t="str">
            <v>운영중</v>
          </cell>
          <cell r="Q593" t="str">
            <v>대기</v>
          </cell>
          <cell r="R593" t="str">
            <v>2022-11-11 13:55:34</v>
          </cell>
          <cell r="S593" t="str">
            <v>고압</v>
          </cell>
          <cell r="T593" t="str">
            <v>고정요금</v>
          </cell>
          <cell r="U593" t="str">
            <v>196</v>
          </cell>
          <cell r="V593" t="str">
            <v>7kw</v>
          </cell>
          <cell r="X593" t="str">
            <v>2018-02-01 09:43:32</v>
          </cell>
          <cell r="Y593" t="str">
            <v>경기도</v>
          </cell>
          <cell r="Z593" t="str">
            <v>군포시</v>
          </cell>
          <cell r="AA593" t="str">
            <v>김태우</v>
          </cell>
          <cell r="AE593" t="str">
            <v>경기도 군포시 번영로550번길 5</v>
          </cell>
          <cell r="AF593" t="str">
            <v>한성목화아파트</v>
          </cell>
          <cell r="AG593" t="str">
            <v>경기도 군포시 금정동 850</v>
          </cell>
          <cell r="AH593" t="str">
            <v>한성목화아파트</v>
          </cell>
          <cell r="AI593" t="str">
            <v>제1주차장 3/4라인 지하 1층</v>
          </cell>
          <cell r="AJ593" t="str">
            <v>기타시설</v>
          </cell>
          <cell r="AK593" t="str">
            <v>아파트</v>
          </cell>
          <cell r="AL593" t="str">
            <v>37.3602828</v>
          </cell>
          <cell r="AM593" t="str">
            <v>126.9388087</v>
          </cell>
          <cell r="AN593" t="str">
            <v>지엔텔18-211</v>
          </cell>
          <cell r="AO593" t="str">
            <v>02-4537-8620</v>
          </cell>
          <cell r="AP593" t="str">
            <v>IOT연동</v>
          </cell>
        </row>
        <row r="594">
          <cell r="B594">
            <v>1502</v>
          </cell>
          <cell r="C594" t="str">
            <v>20AF36A2D99B</v>
          </cell>
          <cell r="D594" t="str">
            <v>광교센트럴푸르지오시티관리단</v>
          </cell>
          <cell r="E594" t="str">
            <v>100124</v>
          </cell>
          <cell r="F594" t="str">
            <v>01</v>
          </cell>
          <cell r="G594" t="str">
            <v>지차저</v>
          </cell>
          <cell r="H594" t="str">
            <v>부분개방</v>
          </cell>
          <cell r="I594" t="str">
            <v>비공개</v>
          </cell>
          <cell r="J594" t="str">
            <v>등록</v>
          </cell>
          <cell r="K594" t="str">
            <v>전송</v>
          </cell>
          <cell r="L594" t="str">
            <v>클린일렉스</v>
          </cell>
          <cell r="M594" t="str">
            <v>KL40-BC</v>
          </cell>
          <cell r="N594" t="str">
            <v>운영중</v>
          </cell>
          <cell r="O594" t="str">
            <v>운영중</v>
          </cell>
          <cell r="Q594" t="str">
            <v>대기</v>
          </cell>
          <cell r="R594" t="str">
            <v>2022-11-11 13:53:05</v>
          </cell>
          <cell r="S594" t="str">
            <v>고압</v>
          </cell>
          <cell r="T594" t="str">
            <v>고정요금</v>
          </cell>
          <cell r="U594" t="str">
            <v>196</v>
          </cell>
          <cell r="V594" t="str">
            <v>7kw</v>
          </cell>
          <cell r="X594" t="str">
            <v>2018-06-22 18:32:52</v>
          </cell>
          <cell r="Y594" t="str">
            <v>경기도</v>
          </cell>
          <cell r="Z594" t="str">
            <v>수원시</v>
          </cell>
          <cell r="AA594" t="str">
            <v>편형선</v>
          </cell>
          <cell r="AB594">
            <v>44902</v>
          </cell>
          <cell r="AC594" t="str">
            <v>OK</v>
          </cell>
          <cell r="AE594" t="str">
            <v>경기도 수원시 영통구 도청로 10</v>
          </cell>
          <cell r="AF594" t="str">
            <v>광교센트럴푸르지오시티관리단</v>
          </cell>
          <cell r="AG594" t="str">
            <v>경기도 수원시 영통구 이의동 1338</v>
          </cell>
          <cell r="AH594" t="str">
            <v>광교센트럴푸르지오시티관리단</v>
          </cell>
          <cell r="AI594" t="str">
            <v>A주차장 지하8 램프입구</v>
          </cell>
          <cell r="AJ594" t="str">
            <v>기타시설</v>
          </cell>
          <cell r="AK594" t="str">
            <v>아파트</v>
          </cell>
          <cell r="AL594" t="str">
            <v>37.2867405</v>
          </cell>
          <cell r="AM594" t="str">
            <v>127.0559706</v>
          </cell>
          <cell r="AN594" t="str">
            <v>지엔텔18-286</v>
          </cell>
          <cell r="AO594" t="str">
            <v>02-4534-0607</v>
          </cell>
          <cell r="AP594" t="str">
            <v>IOT연동</v>
          </cell>
        </row>
        <row r="595">
          <cell r="B595">
            <v>1503</v>
          </cell>
          <cell r="C595" t="str">
            <v>20AF36A38DBC</v>
          </cell>
          <cell r="D595" t="str">
            <v>국회의원회관</v>
          </cell>
          <cell r="E595" t="str">
            <v>000857</v>
          </cell>
          <cell r="F595" t="str">
            <v>02</v>
          </cell>
          <cell r="G595" t="str">
            <v>지차저</v>
          </cell>
          <cell r="H595" t="str">
            <v>부분개방</v>
          </cell>
          <cell r="I595" t="str">
            <v>비공개</v>
          </cell>
          <cell r="J595" t="str">
            <v>등록</v>
          </cell>
          <cell r="K595" t="str">
            <v>전송</v>
          </cell>
          <cell r="L595" t="str">
            <v>클린일렉스</v>
          </cell>
          <cell r="M595" t="str">
            <v>KL10-SD2K</v>
          </cell>
          <cell r="N595" t="str">
            <v>운영중</v>
          </cell>
          <cell r="O595" t="str">
            <v>운영중</v>
          </cell>
          <cell r="Q595" t="str">
            <v>충전완료</v>
          </cell>
          <cell r="R595" t="str">
            <v>2022-11-11 13:54:29</v>
          </cell>
          <cell r="S595" t="str">
            <v>고압</v>
          </cell>
          <cell r="T595" t="str">
            <v>고정요금</v>
          </cell>
          <cell r="U595" t="str">
            <v>196</v>
          </cell>
          <cell r="V595" t="str">
            <v>7kw</v>
          </cell>
          <cell r="X595" t="str">
            <v>2018-01-31 08:39:57</v>
          </cell>
          <cell r="Y595" t="str">
            <v>서울특별시</v>
          </cell>
          <cell r="Z595" t="str">
            <v>영등포구</v>
          </cell>
          <cell r="AA595" t="str">
            <v>오나단</v>
          </cell>
          <cell r="AB595">
            <v>44900</v>
          </cell>
          <cell r="AC595" t="str">
            <v>OK</v>
          </cell>
          <cell r="AE595" t="str">
            <v>서울특별시 영등포구 의사당대로 1</v>
          </cell>
          <cell r="AF595" t="str">
            <v>국회의원회관</v>
          </cell>
          <cell r="AG595" t="str">
            <v>서울특별시 영등포구 여의도동 1</v>
          </cell>
          <cell r="AH595" t="str">
            <v>국회의원회관</v>
          </cell>
          <cell r="AI595" t="str">
            <v>지하1층 B04</v>
          </cell>
          <cell r="AJ595" t="str">
            <v>공공시설</v>
          </cell>
          <cell r="AK595" t="str">
            <v>공공기관</v>
          </cell>
          <cell r="AL595" t="str">
            <v>37.5320453</v>
          </cell>
          <cell r="AM595" t="str">
            <v>126.9141499</v>
          </cell>
          <cell r="AN595" t="str">
            <v>지엔텔17-1125</v>
          </cell>
          <cell r="AO595" t="str">
            <v>01-5505-3785</v>
          </cell>
          <cell r="AP595" t="str">
            <v>IOT연동</v>
          </cell>
        </row>
        <row r="596">
          <cell r="B596">
            <v>1504</v>
          </cell>
          <cell r="C596" t="str">
            <v>20AF36A2D8D8</v>
          </cell>
          <cell r="D596" t="str">
            <v>국회의원회관</v>
          </cell>
          <cell r="E596" t="str">
            <v>000857</v>
          </cell>
          <cell r="F596" t="str">
            <v>01</v>
          </cell>
          <cell r="G596" t="str">
            <v>지차저</v>
          </cell>
          <cell r="H596" t="str">
            <v>부분개방</v>
          </cell>
          <cell r="I596" t="str">
            <v>비공개</v>
          </cell>
          <cell r="J596" t="str">
            <v>등록</v>
          </cell>
          <cell r="K596" t="str">
            <v>전송</v>
          </cell>
          <cell r="L596" t="str">
            <v>클린일렉스</v>
          </cell>
          <cell r="M596" t="str">
            <v>KL10-SD2K</v>
          </cell>
          <cell r="N596" t="str">
            <v>운영중</v>
          </cell>
          <cell r="O596" t="str">
            <v>운영중</v>
          </cell>
          <cell r="Q596" t="str">
            <v>충전중</v>
          </cell>
          <cell r="R596" t="str">
            <v>2022-11-11 08:36:20</v>
          </cell>
          <cell r="S596" t="str">
            <v>고압</v>
          </cell>
          <cell r="T596" t="str">
            <v>고정요금</v>
          </cell>
          <cell r="U596" t="str">
            <v>196</v>
          </cell>
          <cell r="V596" t="str">
            <v>7kw</v>
          </cell>
          <cell r="X596" t="str">
            <v>2018-01-31 08:38:51</v>
          </cell>
          <cell r="Y596" t="str">
            <v>서울특별시</v>
          </cell>
          <cell r="Z596" t="str">
            <v>영등포구</v>
          </cell>
          <cell r="AA596" t="str">
            <v>오나단</v>
          </cell>
          <cell r="AB596">
            <v>44900</v>
          </cell>
          <cell r="AC596" t="str">
            <v>OK</v>
          </cell>
          <cell r="AE596" t="str">
            <v>서울특별시 영등포구 의사당대로 1</v>
          </cell>
          <cell r="AF596" t="str">
            <v>국회의원회관</v>
          </cell>
          <cell r="AG596" t="str">
            <v>서울특별시 영등포구 여의도동 1</v>
          </cell>
          <cell r="AH596" t="str">
            <v>국회의원회관</v>
          </cell>
          <cell r="AI596" t="str">
            <v>지하1층 B04</v>
          </cell>
          <cell r="AJ596" t="str">
            <v>공공시설</v>
          </cell>
          <cell r="AK596" t="str">
            <v>공공기관</v>
          </cell>
          <cell r="AL596" t="str">
            <v>37.5320453</v>
          </cell>
          <cell r="AM596" t="str">
            <v>126.9141499</v>
          </cell>
          <cell r="AN596" t="str">
            <v>지엔텔17-1125</v>
          </cell>
          <cell r="AO596" t="str">
            <v>01-5505-3785</v>
          </cell>
          <cell r="AP596" t="str">
            <v>IOT연동</v>
          </cell>
        </row>
        <row r="597">
          <cell r="B597">
            <v>1505</v>
          </cell>
          <cell r="C597" t="str">
            <v>204CBFAA2A67</v>
          </cell>
          <cell r="D597" t="str">
            <v>광교에일린의뜰</v>
          </cell>
          <cell r="E597" t="str">
            <v>001090</v>
          </cell>
          <cell r="F597" t="str">
            <v>03</v>
          </cell>
          <cell r="G597" t="str">
            <v>지차저</v>
          </cell>
          <cell r="H597" t="str">
            <v>부분개방</v>
          </cell>
          <cell r="I597" t="str">
            <v>비공개</v>
          </cell>
          <cell r="J597" t="str">
            <v>등록</v>
          </cell>
          <cell r="K597" t="str">
            <v>전송</v>
          </cell>
          <cell r="L597" t="str">
            <v>클린일렉스</v>
          </cell>
          <cell r="M597" t="str">
            <v>KL40-BC</v>
          </cell>
          <cell r="N597" t="str">
            <v>운영중</v>
          </cell>
          <cell r="O597" t="str">
            <v>운영중</v>
          </cell>
          <cell r="Q597" t="str">
            <v>대기</v>
          </cell>
          <cell r="R597" t="str">
            <v>2022-11-11 13:55:59</v>
          </cell>
          <cell r="S597" t="str">
            <v>고압</v>
          </cell>
          <cell r="T597" t="str">
            <v>고정요금</v>
          </cell>
          <cell r="U597" t="str">
            <v>196</v>
          </cell>
          <cell r="V597" t="str">
            <v>7kw</v>
          </cell>
          <cell r="W597" t="str">
            <v/>
          </cell>
          <cell r="X597" t="str">
            <v>2018-01-31 15:13:30</v>
          </cell>
          <cell r="Y597" t="str">
            <v>경기도</v>
          </cell>
          <cell r="Z597" t="str">
            <v>수원시</v>
          </cell>
          <cell r="AA597" t="str">
            <v>편형선</v>
          </cell>
          <cell r="AB597">
            <v>44901</v>
          </cell>
          <cell r="AC597" t="str">
            <v>OK</v>
          </cell>
          <cell r="AE597" t="str">
            <v>경기도 수원시 영통구 광교호수공원로 155</v>
          </cell>
          <cell r="AF597" t="str">
            <v>광교에일린의뜰</v>
          </cell>
          <cell r="AG597" t="str">
            <v>경기도 수원시 영통구 원천동 590</v>
          </cell>
          <cell r="AH597" t="str">
            <v>광교에일린의뜰</v>
          </cell>
          <cell r="AI597" t="str">
            <v>1114동 P층 주차장 입구 우측</v>
          </cell>
          <cell r="AJ597" t="str">
            <v>기타시설</v>
          </cell>
          <cell r="AK597" t="str">
            <v>아파트</v>
          </cell>
          <cell r="AL597" t="str">
            <v>37.2781662</v>
          </cell>
          <cell r="AM597" t="str">
            <v>127.0589661</v>
          </cell>
          <cell r="AN597" t="str">
            <v>지엔텔18-78</v>
          </cell>
          <cell r="AO597" t="str">
            <v>02-4516-6966</v>
          </cell>
          <cell r="AP597" t="str">
            <v>IOT연동</v>
          </cell>
        </row>
        <row r="598">
          <cell r="B598">
            <v>1507</v>
          </cell>
          <cell r="C598" t="str">
            <v>20AF36A2C1AB</v>
          </cell>
          <cell r="D598" t="str">
            <v>코오롱하늘채아파트</v>
          </cell>
          <cell r="E598" t="str">
            <v>001095</v>
          </cell>
          <cell r="F598" t="str">
            <v>03</v>
          </cell>
          <cell r="G598" t="str">
            <v>지차저</v>
          </cell>
          <cell r="H598" t="str">
            <v>부분개방</v>
          </cell>
          <cell r="I598" t="str">
            <v>비공개</v>
          </cell>
          <cell r="J598" t="str">
            <v>등록</v>
          </cell>
          <cell r="K598" t="str">
            <v>전송</v>
          </cell>
          <cell r="L598" t="str">
            <v>클린일렉스</v>
          </cell>
          <cell r="M598" t="str">
            <v>KL40-BC</v>
          </cell>
          <cell r="N598" t="str">
            <v>운영중</v>
          </cell>
          <cell r="O598" t="str">
            <v>운영중</v>
          </cell>
          <cell r="Q598" t="str">
            <v>충전완료</v>
          </cell>
          <cell r="R598" t="str">
            <v>2022-11-11 13:50:37</v>
          </cell>
          <cell r="S598" t="str">
            <v>고압</v>
          </cell>
          <cell r="T598" t="str">
            <v>고정요금</v>
          </cell>
          <cell r="U598" t="str">
            <v>196</v>
          </cell>
          <cell r="V598" t="str">
            <v>7kw</v>
          </cell>
          <cell r="X598" t="str">
            <v>2018-02-01 14:45:04</v>
          </cell>
          <cell r="Y598" t="str">
            <v>경기도</v>
          </cell>
          <cell r="Z598" t="str">
            <v>안양시</v>
          </cell>
          <cell r="AA598" t="str">
            <v>김현우</v>
          </cell>
          <cell r="AE598" t="str">
            <v>경기도 안양시 만안구 충훈로 92</v>
          </cell>
          <cell r="AF598" t="str">
            <v>코오롱하늘채아파트</v>
          </cell>
          <cell r="AG598" t="str">
            <v>경기도 안양시 만안구 석수동 786</v>
          </cell>
          <cell r="AH598" t="str">
            <v>코오롱하늘채아파트</v>
          </cell>
          <cell r="AI598" t="str">
            <v>A단지지하1층통신실앞, B단지지하2층전기실앞</v>
          </cell>
          <cell r="AJ598" t="str">
            <v>기타시설</v>
          </cell>
          <cell r="AK598" t="str">
            <v>아파트</v>
          </cell>
          <cell r="AL598" t="str">
            <v>37.408511</v>
          </cell>
          <cell r="AM598" t="str">
            <v>126.8981102</v>
          </cell>
          <cell r="AN598" t="str">
            <v>지엔텔18-115</v>
          </cell>
          <cell r="AO598" t="str">
            <v>02-4517-5126</v>
          </cell>
          <cell r="AP598" t="str">
            <v>IOT연동</v>
          </cell>
        </row>
        <row r="599">
          <cell r="B599">
            <v>1508</v>
          </cell>
          <cell r="C599" t="str">
            <v>20B6AA0B7051</v>
          </cell>
          <cell r="D599" t="str">
            <v>광교센트럴푸르지오시티관리단</v>
          </cell>
          <cell r="E599" t="str">
            <v>100124</v>
          </cell>
          <cell r="F599" t="str">
            <v>02</v>
          </cell>
          <cell r="G599" t="str">
            <v>지차저</v>
          </cell>
          <cell r="H599" t="str">
            <v>부분개방</v>
          </cell>
          <cell r="I599" t="str">
            <v>비공개</v>
          </cell>
          <cell r="J599" t="str">
            <v>등록</v>
          </cell>
          <cell r="K599" t="str">
            <v>전송</v>
          </cell>
          <cell r="L599" t="str">
            <v>클린일렉스</v>
          </cell>
          <cell r="M599" t="str">
            <v>KL40-BC</v>
          </cell>
          <cell r="N599" t="str">
            <v>운영중</v>
          </cell>
          <cell r="O599" t="str">
            <v>운영중</v>
          </cell>
          <cell r="Q599" t="str">
            <v>대기</v>
          </cell>
          <cell r="R599" t="str">
            <v>2022-11-11 13:51:54</v>
          </cell>
          <cell r="S599" t="str">
            <v>고압</v>
          </cell>
          <cell r="T599" t="str">
            <v>고정요금</v>
          </cell>
          <cell r="U599" t="str">
            <v>196</v>
          </cell>
          <cell r="V599" t="str">
            <v>7kw</v>
          </cell>
          <cell r="W599" t="str">
            <v/>
          </cell>
          <cell r="X599" t="str">
            <v>2018-06-22 18:33:37</v>
          </cell>
          <cell r="Y599" t="str">
            <v>경기도</v>
          </cell>
          <cell r="Z599" t="str">
            <v>수원시</v>
          </cell>
          <cell r="AA599" t="str">
            <v>편형선</v>
          </cell>
          <cell r="AB599">
            <v>44902</v>
          </cell>
          <cell r="AC599" t="str">
            <v>OK</v>
          </cell>
          <cell r="AE599" t="str">
            <v>경기도 수원시 영통구 도청로 10</v>
          </cell>
          <cell r="AF599" t="str">
            <v>광교센트럴푸르지오시티관리단</v>
          </cell>
          <cell r="AG599" t="str">
            <v>경기도 수원시 영통구 이의동 1338</v>
          </cell>
          <cell r="AH599" t="str">
            <v>광교센트럴푸르지오시티관리단</v>
          </cell>
          <cell r="AI599" t="str">
            <v>A주차장 B8 램프입구</v>
          </cell>
          <cell r="AJ599" t="str">
            <v>기타시설</v>
          </cell>
          <cell r="AK599" t="str">
            <v>아파트</v>
          </cell>
          <cell r="AL599" t="str">
            <v>37.2867405</v>
          </cell>
          <cell r="AM599" t="str">
            <v>127.0559706</v>
          </cell>
          <cell r="AN599" t="str">
            <v>지엔텔18-286</v>
          </cell>
          <cell r="AO599" t="str">
            <v>02-4534-0607</v>
          </cell>
          <cell r="AP599" t="str">
            <v>IOT연동</v>
          </cell>
        </row>
        <row r="600">
          <cell r="B600">
            <v>1509</v>
          </cell>
          <cell r="C600" t="str">
            <v>20AF36A2DC9B</v>
          </cell>
          <cell r="D600" t="str">
            <v>증산마을9단지</v>
          </cell>
          <cell r="E600" t="str">
            <v>100033</v>
          </cell>
          <cell r="F600" t="str">
            <v>06</v>
          </cell>
          <cell r="G600" t="str">
            <v>지차저</v>
          </cell>
          <cell r="H600" t="str">
            <v>부분개방</v>
          </cell>
          <cell r="I600" t="str">
            <v>비공개</v>
          </cell>
          <cell r="J600" t="str">
            <v>등록</v>
          </cell>
          <cell r="K600" t="str">
            <v>전송</v>
          </cell>
          <cell r="L600" t="str">
            <v>클린일렉스</v>
          </cell>
          <cell r="M600" t="str">
            <v>KL40-BC</v>
          </cell>
          <cell r="N600" t="str">
            <v>운영중</v>
          </cell>
          <cell r="O600" t="str">
            <v>운영중</v>
          </cell>
          <cell r="Q600" t="str">
            <v>대기</v>
          </cell>
          <cell r="R600" t="str">
            <v>2022-11-11 13:55:08</v>
          </cell>
          <cell r="S600" t="str">
            <v>고압</v>
          </cell>
          <cell r="T600" t="str">
            <v>고정요금</v>
          </cell>
          <cell r="U600" t="str">
            <v>196</v>
          </cell>
          <cell r="V600" t="str">
            <v>7kw</v>
          </cell>
          <cell r="X600" t="str">
            <v>2018-02-01 09:45:43</v>
          </cell>
          <cell r="Y600" t="str">
            <v>경기도</v>
          </cell>
          <cell r="Z600" t="str">
            <v>고양시</v>
          </cell>
          <cell r="AA600" t="str">
            <v>장상주</v>
          </cell>
          <cell r="AE600" t="str">
            <v>경기도 고양시 일산동구 탄중로 416</v>
          </cell>
          <cell r="AF600" t="str">
            <v>증산마을9단지</v>
          </cell>
          <cell r="AG600" t="str">
            <v>경기도 고양시 일산동구 중산동 1566-2</v>
          </cell>
          <cell r="AH600" t="str">
            <v>증산마을9단지</v>
          </cell>
          <cell r="AI600" t="str">
            <v>903동 지하 1층</v>
          </cell>
          <cell r="AJ600" t="str">
            <v>기타시설</v>
          </cell>
          <cell r="AK600" t="str">
            <v>아파트</v>
          </cell>
          <cell r="AL600" t="str">
            <v>37.6887947</v>
          </cell>
          <cell r="AM600" t="str">
            <v>126.7797693</v>
          </cell>
          <cell r="AN600" t="str">
            <v>지엔텔18-212</v>
          </cell>
          <cell r="AO600" t="str">
            <v>10-2804-7229</v>
          </cell>
          <cell r="AP600" t="str">
            <v>IOT연동</v>
          </cell>
        </row>
        <row r="601">
          <cell r="B601">
            <v>1514</v>
          </cell>
          <cell r="C601" t="str">
            <v>20AF36A2DCAD</v>
          </cell>
          <cell r="D601" t="str">
            <v>대한한의사협회</v>
          </cell>
          <cell r="E601" t="str">
            <v>100154</v>
          </cell>
          <cell r="F601" t="str">
            <v>02</v>
          </cell>
          <cell r="G601" t="str">
            <v>지차저</v>
          </cell>
          <cell r="H601" t="str">
            <v>부분개방</v>
          </cell>
          <cell r="I601" t="str">
            <v>공개</v>
          </cell>
          <cell r="J601" t="str">
            <v>등록</v>
          </cell>
          <cell r="K601" t="str">
            <v>전송</v>
          </cell>
          <cell r="L601" t="str">
            <v>클린일렉스</v>
          </cell>
          <cell r="M601" t="str">
            <v>KL40-BC</v>
          </cell>
          <cell r="N601" t="str">
            <v>운영중</v>
          </cell>
          <cell r="O601" t="str">
            <v>운영중</v>
          </cell>
          <cell r="P601" t="str">
            <v>2022-08-22 15:23:31</v>
          </cell>
          <cell r="Q601" t="str">
            <v>대기</v>
          </cell>
          <cell r="R601" t="str">
            <v>2022-11-11 13:50:35</v>
          </cell>
          <cell r="S601" t="str">
            <v>고압</v>
          </cell>
          <cell r="T601" t="str">
            <v>고정요금</v>
          </cell>
          <cell r="U601" t="str">
            <v>169.0</v>
          </cell>
          <cell r="V601" t="str">
            <v>7kw</v>
          </cell>
          <cell r="W601" t="str">
            <v/>
          </cell>
          <cell r="X601" t="str">
            <v>2018-06-27 20:23:38</v>
          </cell>
          <cell r="Y601" t="str">
            <v>서울특별시</v>
          </cell>
          <cell r="Z601" t="str">
            <v>강서구</v>
          </cell>
          <cell r="AA601" t="str">
            <v>오나단</v>
          </cell>
          <cell r="AB601">
            <v>44894</v>
          </cell>
          <cell r="AC601" t="str">
            <v>NOK</v>
          </cell>
          <cell r="AD601" t="str">
            <v>전원</v>
          </cell>
          <cell r="AE601" t="str">
            <v>서울특별시 강서구 허준로 91</v>
          </cell>
          <cell r="AF601" t="str">
            <v>대한한의사협회</v>
          </cell>
          <cell r="AG601" t="str">
            <v>서울특별시 강서구 가양동 26-27</v>
          </cell>
          <cell r="AH601" t="str">
            <v>대한한의사협회</v>
          </cell>
          <cell r="AI601" t="str">
            <v>지하1층 전기실 옆 기둥</v>
          </cell>
          <cell r="AJ601" t="str">
            <v>기타시설</v>
          </cell>
          <cell r="AK601" t="str">
            <v>사업장(사옥)</v>
          </cell>
          <cell r="AL601" t="str">
            <v>37.5678422</v>
          </cell>
          <cell r="AM601" t="str">
            <v>126.8518335</v>
          </cell>
          <cell r="AN601" t="str">
            <v>지엔텔18-272</v>
          </cell>
          <cell r="AO601" t="str">
            <v>01-5545-6038</v>
          </cell>
          <cell r="AP601" t="str">
            <v/>
          </cell>
        </row>
        <row r="602">
          <cell r="B602">
            <v>1515</v>
          </cell>
          <cell r="C602" t="str">
            <v>20AF36A2DA86</v>
          </cell>
          <cell r="D602" t="str">
            <v>광명역푸르지오아파트</v>
          </cell>
          <cell r="E602" t="str">
            <v>001091</v>
          </cell>
          <cell r="F602" t="str">
            <v>01</v>
          </cell>
          <cell r="G602" t="str">
            <v>지차저</v>
          </cell>
          <cell r="H602" t="str">
            <v>부분개방</v>
          </cell>
          <cell r="I602" t="str">
            <v>비공개</v>
          </cell>
          <cell r="J602" t="str">
            <v>등록</v>
          </cell>
          <cell r="K602" t="str">
            <v>전송</v>
          </cell>
          <cell r="L602" t="str">
            <v>클린일렉스</v>
          </cell>
          <cell r="M602" t="str">
            <v>KL40-BC</v>
          </cell>
          <cell r="N602" t="str">
            <v>운영중</v>
          </cell>
          <cell r="O602" t="str">
            <v>운영중</v>
          </cell>
          <cell r="Q602" t="str">
            <v>대기</v>
          </cell>
          <cell r="R602" t="str">
            <v>2022-11-11 13:57:13</v>
          </cell>
          <cell r="S602" t="str">
            <v>고압</v>
          </cell>
          <cell r="T602" t="str">
            <v>고정요금</v>
          </cell>
          <cell r="U602" t="str">
            <v>196</v>
          </cell>
          <cell r="V602" t="str">
            <v>7kw</v>
          </cell>
          <cell r="X602" t="str">
            <v>2018-01-31 15:15:24</v>
          </cell>
          <cell r="Y602" t="str">
            <v>경기도</v>
          </cell>
          <cell r="Z602" t="str">
            <v>광명시</v>
          </cell>
          <cell r="AA602" t="str">
            <v>이민혁</v>
          </cell>
          <cell r="AB602">
            <v>44893</v>
          </cell>
          <cell r="AC602" t="str">
            <v>OK</v>
          </cell>
          <cell r="AE602" t="str">
            <v>경기도 광명시 양달로 7</v>
          </cell>
          <cell r="AF602" t="str">
            <v>광명역푸르지오아파트</v>
          </cell>
          <cell r="AG602" t="str">
            <v>경기도 광명시 일직동 519</v>
          </cell>
          <cell r="AH602" t="str">
            <v>광명역푸르지오아파트</v>
          </cell>
          <cell r="AI602" t="str">
            <v>지하3층 주차장 램프입구, 지하4층 주차장 램프 입구 분전반 옆</v>
          </cell>
          <cell r="AJ602" t="str">
            <v>기타시설</v>
          </cell>
          <cell r="AK602" t="str">
            <v>아파트</v>
          </cell>
          <cell r="AL602" t="str">
            <v>37.4136412</v>
          </cell>
          <cell r="AM602" t="str">
            <v>126.8800989</v>
          </cell>
          <cell r="AN602" t="str">
            <v>지엔텔18-111</v>
          </cell>
          <cell r="AO602" t="str">
            <v>304-035-957</v>
          </cell>
          <cell r="AP602" t="str">
            <v>IOT연동</v>
          </cell>
        </row>
        <row r="603">
          <cell r="B603">
            <v>1516</v>
          </cell>
          <cell r="C603" t="str">
            <v>20AF36A2C844</v>
          </cell>
          <cell r="D603" t="str">
            <v>광명역푸르지오아파트</v>
          </cell>
          <cell r="E603" t="str">
            <v>001091</v>
          </cell>
          <cell r="F603" t="str">
            <v>02</v>
          </cell>
          <cell r="G603" t="str">
            <v>지차저</v>
          </cell>
          <cell r="H603" t="str">
            <v>부분개방</v>
          </cell>
          <cell r="I603" t="str">
            <v>비공개</v>
          </cell>
          <cell r="J603" t="str">
            <v>등록</v>
          </cell>
          <cell r="K603" t="str">
            <v>전송</v>
          </cell>
          <cell r="L603" t="str">
            <v>클린일렉스</v>
          </cell>
          <cell r="M603" t="str">
            <v>KL40-BC</v>
          </cell>
          <cell r="N603" t="str">
            <v>운영중</v>
          </cell>
          <cell r="O603" t="str">
            <v>운영중</v>
          </cell>
          <cell r="Q603" t="str">
            <v>대기</v>
          </cell>
          <cell r="R603" t="str">
            <v>2022-11-11 13:52:58</v>
          </cell>
          <cell r="S603" t="str">
            <v>고압</v>
          </cell>
          <cell r="T603" t="str">
            <v>고정요금</v>
          </cell>
          <cell r="U603" t="str">
            <v>196</v>
          </cell>
          <cell r="V603" t="str">
            <v>7kw</v>
          </cell>
          <cell r="X603" t="str">
            <v>2018-01-31 15:15:57</v>
          </cell>
          <cell r="Y603" t="str">
            <v>경기도</v>
          </cell>
          <cell r="Z603" t="str">
            <v>광명시</v>
          </cell>
          <cell r="AA603" t="str">
            <v>이민혁</v>
          </cell>
          <cell r="AB603">
            <v>44893</v>
          </cell>
          <cell r="AC603" t="str">
            <v>OK</v>
          </cell>
          <cell r="AE603" t="str">
            <v>경기도 광명시 양달로 7</v>
          </cell>
          <cell r="AF603" t="str">
            <v>광명역푸르지오아파트</v>
          </cell>
          <cell r="AG603" t="str">
            <v>경기도 광명시 일직동 519</v>
          </cell>
          <cell r="AH603" t="str">
            <v>광명역푸르지오아파트</v>
          </cell>
          <cell r="AI603" t="str">
            <v>지하3층 주차장 램프입구, 지하4층 주차장 램프 입구 분전반 옆</v>
          </cell>
          <cell r="AJ603" t="str">
            <v>기타시설</v>
          </cell>
          <cell r="AK603" t="str">
            <v>아파트</v>
          </cell>
          <cell r="AL603" t="str">
            <v>37.4136412</v>
          </cell>
          <cell r="AM603" t="str">
            <v>126.8800989</v>
          </cell>
          <cell r="AN603" t="str">
            <v>지엔텔18-111</v>
          </cell>
          <cell r="AO603" t="str">
            <v>304-035-957</v>
          </cell>
          <cell r="AP603" t="str">
            <v>IOT연동</v>
          </cell>
        </row>
        <row r="604">
          <cell r="B604">
            <v>1517</v>
          </cell>
          <cell r="C604" t="str">
            <v>20AF36A2DA8F</v>
          </cell>
          <cell r="D604" t="str">
            <v>코오롱하늘채아파트</v>
          </cell>
          <cell r="E604" t="str">
            <v>001095</v>
          </cell>
          <cell r="F604" t="str">
            <v>04</v>
          </cell>
          <cell r="G604" t="str">
            <v>지차저</v>
          </cell>
          <cell r="H604" t="str">
            <v>부분개방</v>
          </cell>
          <cell r="I604" t="str">
            <v>비공개</v>
          </cell>
          <cell r="J604" t="str">
            <v>등록</v>
          </cell>
          <cell r="K604" t="str">
            <v>전송</v>
          </cell>
          <cell r="L604" t="str">
            <v>클린일렉스</v>
          </cell>
          <cell r="M604" t="str">
            <v>KL40-BC</v>
          </cell>
          <cell r="N604" t="str">
            <v>운영중</v>
          </cell>
          <cell r="O604" t="str">
            <v>운영중</v>
          </cell>
          <cell r="P604" t="str">
            <v>2019-03-18 14:18:31</v>
          </cell>
          <cell r="Q604" t="str">
            <v>대기</v>
          </cell>
          <cell r="R604" t="str">
            <v>2022-11-11 13:50:38</v>
          </cell>
          <cell r="S604" t="str">
            <v>고압</v>
          </cell>
          <cell r="T604" t="str">
            <v>고정요금</v>
          </cell>
          <cell r="U604" t="str">
            <v>196</v>
          </cell>
          <cell r="V604" t="str">
            <v>7kw</v>
          </cell>
          <cell r="X604" t="str">
            <v>2018-02-01 14:46:55</v>
          </cell>
          <cell r="Y604" t="str">
            <v>경기도</v>
          </cell>
          <cell r="Z604" t="str">
            <v>안양시</v>
          </cell>
          <cell r="AA604" t="str">
            <v>김현우</v>
          </cell>
          <cell r="AE604" t="str">
            <v>경기도 안양시 만안구 충훈로 92</v>
          </cell>
          <cell r="AF604" t="str">
            <v>코오롱하늘채아파트</v>
          </cell>
          <cell r="AG604" t="str">
            <v>경기도 안양시 만안구 석수동 786</v>
          </cell>
          <cell r="AH604" t="str">
            <v>코오롱하늘채아파트</v>
          </cell>
          <cell r="AI604" t="str">
            <v>A단지지하1층통신실앞, B단지지하2층전기실앞</v>
          </cell>
          <cell r="AJ604" t="str">
            <v>기타시설</v>
          </cell>
          <cell r="AK604" t="str">
            <v>아파트</v>
          </cell>
          <cell r="AL604" t="str">
            <v>37.408511</v>
          </cell>
          <cell r="AM604" t="str">
            <v>126.8981102</v>
          </cell>
          <cell r="AN604" t="str">
            <v>지엔텔18-115</v>
          </cell>
          <cell r="AO604" t="str">
            <v>02-4517-6526</v>
          </cell>
          <cell r="AP604" t="str">
            <v>IOT연동</v>
          </cell>
        </row>
        <row r="605">
          <cell r="B605">
            <v>1518</v>
          </cell>
          <cell r="C605" t="str">
            <v>20AF36A2DEDB</v>
          </cell>
          <cell r="D605" t="str">
            <v>코오롱하늘채아파트</v>
          </cell>
          <cell r="E605" t="str">
            <v>001095</v>
          </cell>
          <cell r="F605" t="str">
            <v>05</v>
          </cell>
          <cell r="G605" t="str">
            <v>지차저</v>
          </cell>
          <cell r="H605" t="str">
            <v>부분개방</v>
          </cell>
          <cell r="I605" t="str">
            <v>비공개</v>
          </cell>
          <cell r="J605" t="str">
            <v>등록</v>
          </cell>
          <cell r="K605" t="str">
            <v>전송</v>
          </cell>
          <cell r="L605" t="str">
            <v>클린일렉스</v>
          </cell>
          <cell r="M605" t="str">
            <v>KL40-BC</v>
          </cell>
          <cell r="N605" t="str">
            <v>운영중</v>
          </cell>
          <cell r="O605" t="str">
            <v>운영중</v>
          </cell>
          <cell r="Q605" t="str">
            <v>대기</v>
          </cell>
          <cell r="R605" t="str">
            <v>2022-11-11 13:55:06</v>
          </cell>
          <cell r="S605" t="str">
            <v>고압</v>
          </cell>
          <cell r="T605" t="str">
            <v>고정요금</v>
          </cell>
          <cell r="U605" t="str">
            <v>196</v>
          </cell>
          <cell r="V605" t="str">
            <v>7kw</v>
          </cell>
          <cell r="X605" t="str">
            <v>2018-02-01 14:47:40</v>
          </cell>
          <cell r="Y605" t="str">
            <v>경기도</v>
          </cell>
          <cell r="Z605" t="str">
            <v>안양시</v>
          </cell>
          <cell r="AA605" t="str">
            <v>김현우</v>
          </cell>
          <cell r="AE605" t="str">
            <v>경기도 안양시 만안구 충훈로 92</v>
          </cell>
          <cell r="AF605" t="str">
            <v>코오롱하늘채아파트</v>
          </cell>
          <cell r="AG605" t="str">
            <v>경기도 안양시 만안구 석수동 786</v>
          </cell>
          <cell r="AH605" t="str">
            <v>코오롱하늘채아파트</v>
          </cell>
          <cell r="AI605" t="str">
            <v>A단지지하1층통신실앞, B단지지하2층전기실앞</v>
          </cell>
          <cell r="AJ605" t="str">
            <v>기타시설</v>
          </cell>
          <cell r="AK605" t="str">
            <v>아파트</v>
          </cell>
          <cell r="AL605" t="str">
            <v>37.408511</v>
          </cell>
          <cell r="AM605" t="str">
            <v>126.8981102</v>
          </cell>
          <cell r="AN605" t="str">
            <v>지엔텔18-115</v>
          </cell>
          <cell r="AO605" t="str">
            <v>02-4517-6526</v>
          </cell>
          <cell r="AP605" t="str">
            <v>IOT연동</v>
          </cell>
        </row>
        <row r="606">
          <cell r="B606">
            <v>1519</v>
          </cell>
          <cell r="C606" t="str">
            <v>20AF36A2DEFD</v>
          </cell>
          <cell r="D606" t="str">
            <v>한성목화아파트</v>
          </cell>
          <cell r="E606" t="str">
            <v>100032</v>
          </cell>
          <cell r="F606" t="str">
            <v>01</v>
          </cell>
          <cell r="G606" t="str">
            <v>지차저</v>
          </cell>
          <cell r="H606" t="str">
            <v>부분개방</v>
          </cell>
          <cell r="I606" t="str">
            <v>비공개</v>
          </cell>
          <cell r="J606" t="str">
            <v>등록</v>
          </cell>
          <cell r="K606" t="str">
            <v>전송</v>
          </cell>
          <cell r="L606" t="str">
            <v>클린일렉스</v>
          </cell>
          <cell r="M606" t="str">
            <v>KL40-BC</v>
          </cell>
          <cell r="N606" t="str">
            <v>운영중</v>
          </cell>
          <cell r="O606" t="str">
            <v>운영중</v>
          </cell>
          <cell r="Q606" t="str">
            <v>대기</v>
          </cell>
          <cell r="R606" t="str">
            <v>2022-11-11 13:58:53</v>
          </cell>
          <cell r="S606" t="str">
            <v>고압</v>
          </cell>
          <cell r="T606" t="str">
            <v>고정요금</v>
          </cell>
          <cell r="U606" t="str">
            <v>196</v>
          </cell>
          <cell r="V606" t="str">
            <v>7kw</v>
          </cell>
          <cell r="X606" t="str">
            <v>2018-02-01 09:42:23</v>
          </cell>
          <cell r="Y606" t="str">
            <v>경기도</v>
          </cell>
          <cell r="Z606" t="str">
            <v>군포시</v>
          </cell>
          <cell r="AA606" t="str">
            <v>김태우</v>
          </cell>
          <cell r="AE606" t="str">
            <v>경기도 군포시 번영로550번길 5</v>
          </cell>
          <cell r="AF606" t="str">
            <v>한성목화아파트</v>
          </cell>
          <cell r="AG606" t="str">
            <v>경기도 군포시 금정동 850</v>
          </cell>
          <cell r="AH606" t="str">
            <v>한성목화아파트</v>
          </cell>
          <cell r="AI606" t="str">
            <v>제1주차장 3/4라인 지하 1층</v>
          </cell>
          <cell r="AJ606" t="str">
            <v>기타시설</v>
          </cell>
          <cell r="AK606" t="str">
            <v>아파트</v>
          </cell>
          <cell r="AL606" t="str">
            <v>37.3602828</v>
          </cell>
          <cell r="AM606" t="str">
            <v>126.9388087</v>
          </cell>
          <cell r="AN606" t="str">
            <v>지엔텔18-211</v>
          </cell>
          <cell r="AO606" t="str">
            <v>02-4537-8693</v>
          </cell>
          <cell r="AP606" t="str">
            <v>IOT연동</v>
          </cell>
        </row>
        <row r="607">
          <cell r="B607">
            <v>1520</v>
          </cell>
          <cell r="C607" t="str">
            <v>20AF36A2DB41</v>
          </cell>
          <cell r="D607" t="str">
            <v>한성목화아파트</v>
          </cell>
          <cell r="E607" t="str">
            <v>100032</v>
          </cell>
          <cell r="F607" t="str">
            <v>02</v>
          </cell>
          <cell r="G607" t="str">
            <v>지차저</v>
          </cell>
          <cell r="H607" t="str">
            <v>부분개방</v>
          </cell>
          <cell r="I607" t="str">
            <v>비공개</v>
          </cell>
          <cell r="J607" t="str">
            <v>등록</v>
          </cell>
          <cell r="K607" t="str">
            <v>전송</v>
          </cell>
          <cell r="L607" t="str">
            <v>클린일렉스</v>
          </cell>
          <cell r="M607" t="str">
            <v>KL40-BC</v>
          </cell>
          <cell r="N607" t="str">
            <v>운영중</v>
          </cell>
          <cell r="O607" t="str">
            <v>운영중</v>
          </cell>
          <cell r="Q607" t="str">
            <v>대기</v>
          </cell>
          <cell r="R607" t="str">
            <v>2022-11-11 13:52:56</v>
          </cell>
          <cell r="S607" t="str">
            <v>고압</v>
          </cell>
          <cell r="T607" t="str">
            <v>고정요금</v>
          </cell>
          <cell r="U607" t="str">
            <v>196</v>
          </cell>
          <cell r="V607" t="str">
            <v>7kw</v>
          </cell>
          <cell r="X607" t="str">
            <v>2018-02-01 09:40:54</v>
          </cell>
          <cell r="Y607" t="str">
            <v>경기도</v>
          </cell>
          <cell r="Z607" t="str">
            <v>군포시</v>
          </cell>
          <cell r="AA607" t="str">
            <v>김태우</v>
          </cell>
          <cell r="AE607" t="str">
            <v>경기도 군포시 번영로550번길 5</v>
          </cell>
          <cell r="AF607" t="str">
            <v>한성목화아파트</v>
          </cell>
          <cell r="AG607" t="str">
            <v>경기도 군포시 금정동 850</v>
          </cell>
          <cell r="AH607" t="str">
            <v>한성목화아파트</v>
          </cell>
          <cell r="AI607" t="str">
            <v>제1주차장 3/4라인 지하 1층</v>
          </cell>
          <cell r="AJ607" t="str">
            <v>기타시설</v>
          </cell>
          <cell r="AK607" t="str">
            <v>아파트</v>
          </cell>
          <cell r="AL607" t="str">
            <v>37.3602828</v>
          </cell>
          <cell r="AM607" t="str">
            <v>126.9388087</v>
          </cell>
          <cell r="AN607" t="str">
            <v>지엔텔18-211</v>
          </cell>
          <cell r="AO607" t="str">
            <v>02-4537-8620</v>
          </cell>
          <cell r="AP607" t="str">
            <v>IOT연동</v>
          </cell>
        </row>
        <row r="608">
          <cell r="B608">
            <v>1524</v>
          </cell>
          <cell r="C608" t="str">
            <v>20AF36A2DDF1</v>
          </cell>
          <cell r="D608" t="str">
            <v>흥덕동원로얄듀크아파트</v>
          </cell>
          <cell r="E608" t="str">
            <v>001096</v>
          </cell>
          <cell r="F608" t="str">
            <v>06</v>
          </cell>
          <cell r="G608" t="str">
            <v>지차저</v>
          </cell>
          <cell r="H608" t="str">
            <v>부분개방</v>
          </cell>
          <cell r="I608" t="str">
            <v>비공개</v>
          </cell>
          <cell r="J608" t="str">
            <v>등록</v>
          </cell>
          <cell r="K608" t="str">
            <v>전송</v>
          </cell>
          <cell r="L608" t="str">
            <v>클린일렉스</v>
          </cell>
          <cell r="M608" t="str">
            <v>KL40-BC</v>
          </cell>
          <cell r="N608" t="str">
            <v>운영중</v>
          </cell>
          <cell r="O608" t="str">
            <v>운영중</v>
          </cell>
          <cell r="Q608" t="str">
            <v>충전중</v>
          </cell>
          <cell r="R608" t="str">
            <v>2022-11-11 13:08:27</v>
          </cell>
          <cell r="S608" t="str">
            <v>고압</v>
          </cell>
          <cell r="T608" t="str">
            <v>고정요금</v>
          </cell>
          <cell r="U608" t="str">
            <v>196</v>
          </cell>
          <cell r="V608" t="str">
            <v>7kw</v>
          </cell>
          <cell r="X608" t="str">
            <v>2018-02-01 14:53:05</v>
          </cell>
          <cell r="Y608" t="str">
            <v>경기도</v>
          </cell>
          <cell r="Z608" t="str">
            <v>용인시</v>
          </cell>
          <cell r="AA608" t="str">
            <v>서부지점</v>
          </cell>
          <cell r="AE608" t="str">
            <v>경기도 용인시 기흥구 흥덕중앙로105번길 24</v>
          </cell>
          <cell r="AF608" t="str">
            <v>흥덕동원로얄듀크아파트</v>
          </cell>
          <cell r="AG608" t="str">
            <v>경기도 용인시 기흥구 영덕동 958</v>
          </cell>
          <cell r="AH608" t="str">
            <v>흥덕동원로얄듀크아파트</v>
          </cell>
          <cell r="AI608" t="str">
            <v>지하1층주차장기둥A19, A46, C39</v>
          </cell>
          <cell r="AJ608" t="str">
            <v>기타시설</v>
          </cell>
          <cell r="AK608" t="str">
            <v>아파트</v>
          </cell>
          <cell r="AL608" t="str">
            <v>37.2769224</v>
          </cell>
          <cell r="AM608" t="str">
            <v>127.0811144</v>
          </cell>
          <cell r="AN608" t="str">
            <v>지엔텔18-116</v>
          </cell>
          <cell r="AO608" t="str">
            <v>02-4516-7867</v>
          </cell>
          <cell r="AP608" t="str">
            <v>IOT연동</v>
          </cell>
        </row>
        <row r="609">
          <cell r="B609">
            <v>1525</v>
          </cell>
          <cell r="C609" t="str">
            <v>20AF36A2D885</v>
          </cell>
          <cell r="D609" t="str">
            <v>광교에일린의뜰</v>
          </cell>
          <cell r="E609" t="str">
            <v>001090</v>
          </cell>
          <cell r="F609" t="str">
            <v>02</v>
          </cell>
          <cell r="G609" t="str">
            <v>지차저</v>
          </cell>
          <cell r="H609" t="str">
            <v>부분개방</v>
          </cell>
          <cell r="I609" t="str">
            <v>비공개</v>
          </cell>
          <cell r="J609" t="str">
            <v>등록</v>
          </cell>
          <cell r="K609" t="str">
            <v>전송</v>
          </cell>
          <cell r="L609" t="str">
            <v>클린일렉스</v>
          </cell>
          <cell r="M609" t="str">
            <v>KL40-BC</v>
          </cell>
          <cell r="N609" t="str">
            <v>운영중</v>
          </cell>
          <cell r="O609" t="str">
            <v>운영중</v>
          </cell>
          <cell r="Q609" t="str">
            <v>대기</v>
          </cell>
          <cell r="R609" t="str">
            <v>2022-11-11 13:50:50</v>
          </cell>
          <cell r="S609" t="str">
            <v>고압</v>
          </cell>
          <cell r="T609" t="str">
            <v>고정요금</v>
          </cell>
          <cell r="U609" t="str">
            <v>196</v>
          </cell>
          <cell r="V609" t="str">
            <v>7kw</v>
          </cell>
          <cell r="X609" t="str">
            <v>2018-01-31 15:12:37</v>
          </cell>
          <cell r="Y609" t="str">
            <v>경기도</v>
          </cell>
          <cell r="Z609" t="str">
            <v>수원시</v>
          </cell>
          <cell r="AA609" t="str">
            <v>편형선</v>
          </cell>
          <cell r="AB609">
            <v>44901</v>
          </cell>
          <cell r="AC609" t="str">
            <v>OK</v>
          </cell>
          <cell r="AE609" t="str">
            <v>경기도 수원시 영통구 광교호수공원로 155</v>
          </cell>
          <cell r="AF609" t="str">
            <v>광교에일린의뜰</v>
          </cell>
          <cell r="AG609" t="str">
            <v>경기도 수원시 영통구 원천동 590</v>
          </cell>
          <cell r="AH609" t="str">
            <v>광교에일린의뜰</v>
          </cell>
          <cell r="AI609" t="str">
            <v>1114동 P층 주차장 입구 우측</v>
          </cell>
          <cell r="AJ609" t="str">
            <v>기타시설</v>
          </cell>
          <cell r="AK609" t="str">
            <v>아파트</v>
          </cell>
          <cell r="AL609" t="str">
            <v>37.2781662</v>
          </cell>
          <cell r="AM609" t="str">
            <v>127.0589661</v>
          </cell>
          <cell r="AN609" t="str">
            <v>지엔텔18-78</v>
          </cell>
          <cell r="AO609" t="str">
            <v>02-4516-6966</v>
          </cell>
          <cell r="AP609" t="str">
            <v>IOT연동</v>
          </cell>
        </row>
        <row r="610">
          <cell r="B610">
            <v>1526</v>
          </cell>
          <cell r="C610" t="str">
            <v>204CBFAA2A6D</v>
          </cell>
          <cell r="D610" t="str">
            <v>광교에일린의뜰</v>
          </cell>
          <cell r="E610" t="str">
            <v>001090</v>
          </cell>
          <cell r="F610" t="str">
            <v>01</v>
          </cell>
          <cell r="G610" t="str">
            <v>지차저</v>
          </cell>
          <cell r="H610" t="str">
            <v>부분개방</v>
          </cell>
          <cell r="I610" t="str">
            <v>비공개</v>
          </cell>
          <cell r="J610" t="str">
            <v>등록</v>
          </cell>
          <cell r="K610" t="str">
            <v>전송</v>
          </cell>
          <cell r="L610" t="str">
            <v>클린일렉스</v>
          </cell>
          <cell r="M610" t="str">
            <v>KL40-BC</v>
          </cell>
          <cell r="N610" t="str">
            <v>운영중</v>
          </cell>
          <cell r="O610" t="str">
            <v>운영중</v>
          </cell>
          <cell r="Q610" t="str">
            <v>충전완료</v>
          </cell>
          <cell r="R610" t="str">
            <v>2022-11-11 13:55:55</v>
          </cell>
          <cell r="S610" t="str">
            <v>고압</v>
          </cell>
          <cell r="T610" t="str">
            <v>고정요금</v>
          </cell>
          <cell r="U610" t="str">
            <v>196</v>
          </cell>
          <cell r="V610" t="str">
            <v>7kw</v>
          </cell>
          <cell r="W610" t="str">
            <v/>
          </cell>
          <cell r="X610" t="str">
            <v>2018-01-31 15:11:03</v>
          </cell>
          <cell r="Y610" t="str">
            <v>경기도</v>
          </cell>
          <cell r="Z610" t="str">
            <v>수원시</v>
          </cell>
          <cell r="AA610" t="str">
            <v>편형선</v>
          </cell>
          <cell r="AB610">
            <v>44901</v>
          </cell>
          <cell r="AC610" t="str">
            <v>OK</v>
          </cell>
          <cell r="AE610" t="str">
            <v>경기도 수원시 영통구 광교호수공원로 155</v>
          </cell>
          <cell r="AF610" t="str">
            <v>광교에일린의뜰</v>
          </cell>
          <cell r="AG610" t="str">
            <v>경기도 수원시 영통구 원천동 590</v>
          </cell>
          <cell r="AH610" t="str">
            <v>광교에일린의뜰</v>
          </cell>
          <cell r="AI610" t="str">
            <v>1114동 P층 주차장 입구 우측</v>
          </cell>
          <cell r="AJ610" t="str">
            <v>기타시설</v>
          </cell>
          <cell r="AK610" t="str">
            <v>아파트</v>
          </cell>
          <cell r="AL610" t="str">
            <v>37.2781662</v>
          </cell>
          <cell r="AM610" t="str">
            <v>127.0589661</v>
          </cell>
          <cell r="AN610" t="str">
            <v>지엔텔18-78</v>
          </cell>
          <cell r="AO610" t="str">
            <v>02-4516-6966</v>
          </cell>
          <cell r="AP610" t="str">
            <v>IOT연동</v>
          </cell>
        </row>
        <row r="611">
          <cell r="B611">
            <v>1527</v>
          </cell>
          <cell r="C611" t="str">
            <v>20AF36A2D7C9</v>
          </cell>
          <cell r="D611" t="str">
            <v>광명역푸르지오아파트</v>
          </cell>
          <cell r="E611" t="str">
            <v>001091</v>
          </cell>
          <cell r="F611" t="str">
            <v>04</v>
          </cell>
          <cell r="G611" t="str">
            <v>지차저</v>
          </cell>
          <cell r="H611" t="str">
            <v>부분개방</v>
          </cell>
          <cell r="I611" t="str">
            <v>비공개</v>
          </cell>
          <cell r="J611" t="str">
            <v>등록</v>
          </cell>
          <cell r="K611" t="str">
            <v>전송</v>
          </cell>
          <cell r="L611" t="str">
            <v>클린일렉스</v>
          </cell>
          <cell r="M611" t="str">
            <v>KL40-BC</v>
          </cell>
          <cell r="N611" t="str">
            <v>운영중</v>
          </cell>
          <cell r="O611" t="str">
            <v>운영중</v>
          </cell>
          <cell r="Q611" t="str">
            <v>대기</v>
          </cell>
          <cell r="R611" t="str">
            <v>2022-11-11 13:50:03</v>
          </cell>
          <cell r="S611" t="str">
            <v>고압</v>
          </cell>
          <cell r="T611" t="str">
            <v>고정요금</v>
          </cell>
          <cell r="U611" t="str">
            <v>196</v>
          </cell>
          <cell r="V611" t="str">
            <v>7kw</v>
          </cell>
          <cell r="X611" t="str">
            <v>2018-02-01 09:00:35</v>
          </cell>
          <cell r="Y611" t="str">
            <v>경기도</v>
          </cell>
          <cell r="Z611" t="str">
            <v>광명시</v>
          </cell>
          <cell r="AA611" t="str">
            <v>강승원</v>
          </cell>
          <cell r="AB611">
            <v>44893</v>
          </cell>
          <cell r="AC611" t="str">
            <v>OK</v>
          </cell>
          <cell r="AE611" t="str">
            <v>경기도 광명시 양달로 7</v>
          </cell>
          <cell r="AF611" t="str">
            <v>광명역푸르지오아파트</v>
          </cell>
          <cell r="AG611" t="str">
            <v>경기도 광명시 일직동 519</v>
          </cell>
          <cell r="AH611" t="str">
            <v>광명역푸르지오아파트</v>
          </cell>
          <cell r="AI611" t="str">
            <v>지하3층 주차장 램프입구, 지하4층 주차장 램프 입구 분전반 옆</v>
          </cell>
          <cell r="AJ611" t="str">
            <v>기타시설</v>
          </cell>
          <cell r="AK611" t="str">
            <v>아파트</v>
          </cell>
          <cell r="AL611" t="str">
            <v>37.4136412</v>
          </cell>
          <cell r="AM611" t="str">
            <v>126.8800989</v>
          </cell>
          <cell r="AN611" t="str">
            <v>지엔텔18-111</v>
          </cell>
          <cell r="AO611" t="str">
            <v>304-035-959</v>
          </cell>
          <cell r="AP611" t="str">
            <v>IOT연동</v>
          </cell>
        </row>
        <row r="612">
          <cell r="B612">
            <v>1528</v>
          </cell>
          <cell r="C612" t="str">
            <v>20AF36A2D9DA</v>
          </cell>
          <cell r="D612" t="str">
            <v>광명역푸르지오아파트</v>
          </cell>
          <cell r="E612" t="str">
            <v>001091</v>
          </cell>
          <cell r="F612" t="str">
            <v>03</v>
          </cell>
          <cell r="G612" t="str">
            <v>지차저</v>
          </cell>
          <cell r="H612" t="str">
            <v>부분개방</v>
          </cell>
          <cell r="I612" t="str">
            <v>비공개</v>
          </cell>
          <cell r="J612" t="str">
            <v>등록</v>
          </cell>
          <cell r="K612" t="str">
            <v>전송</v>
          </cell>
          <cell r="L612" t="str">
            <v>클린일렉스</v>
          </cell>
          <cell r="M612" t="str">
            <v>KL40-BC</v>
          </cell>
          <cell r="N612" t="str">
            <v>운영중</v>
          </cell>
          <cell r="O612" t="str">
            <v>운영중</v>
          </cell>
          <cell r="Q612" t="str">
            <v>대기</v>
          </cell>
          <cell r="R612" t="str">
            <v>2022-11-11 13:50:51</v>
          </cell>
          <cell r="S612" t="str">
            <v>고압</v>
          </cell>
          <cell r="T612" t="str">
            <v>고정요금</v>
          </cell>
          <cell r="U612" t="str">
            <v>196</v>
          </cell>
          <cell r="V612" t="str">
            <v>7kw</v>
          </cell>
          <cell r="X612" t="str">
            <v>2018-02-01 08:59:18</v>
          </cell>
          <cell r="Y612" t="str">
            <v>경기도</v>
          </cell>
          <cell r="Z612" t="str">
            <v>광명시</v>
          </cell>
          <cell r="AA612" t="str">
            <v>강승원</v>
          </cell>
          <cell r="AB612">
            <v>44893</v>
          </cell>
          <cell r="AC612" t="str">
            <v>OK</v>
          </cell>
          <cell r="AE612" t="str">
            <v>경기도 광명시 양달로 7</v>
          </cell>
          <cell r="AF612" t="str">
            <v>광명역푸르지오아파트</v>
          </cell>
          <cell r="AG612" t="str">
            <v>경기도 광명시 일직동 519</v>
          </cell>
          <cell r="AH612" t="str">
            <v>광명역푸르지오아파트</v>
          </cell>
          <cell r="AI612" t="str">
            <v>지하3층 주차장 램프입구, 지하4층 주차장 램프 입구 분전반 옆</v>
          </cell>
          <cell r="AJ612" t="str">
            <v>기타시설</v>
          </cell>
          <cell r="AK612" t="str">
            <v>아파트</v>
          </cell>
          <cell r="AL612" t="str">
            <v>37.4136412</v>
          </cell>
          <cell r="AM612" t="str">
            <v>126.8800989</v>
          </cell>
          <cell r="AN612" t="str">
            <v>지엔텔18-111</v>
          </cell>
          <cell r="AO612" t="str">
            <v>304-035-959</v>
          </cell>
          <cell r="AP612" t="str">
            <v>IOT연동</v>
          </cell>
        </row>
        <row r="613">
          <cell r="B613">
            <v>1532</v>
          </cell>
          <cell r="C613" t="str">
            <v>20AF36A2DD00</v>
          </cell>
          <cell r="D613" t="str">
            <v>꽃뫼버들마을 LG아파트</v>
          </cell>
          <cell r="E613" t="str">
            <v>001080</v>
          </cell>
          <cell r="F613" t="str">
            <v>01</v>
          </cell>
          <cell r="G613" t="str">
            <v>지차저</v>
          </cell>
          <cell r="H613" t="str">
            <v>부분개방</v>
          </cell>
          <cell r="I613" t="str">
            <v>비공개</v>
          </cell>
          <cell r="J613" t="str">
            <v>등록</v>
          </cell>
          <cell r="K613" t="str">
            <v>전송</v>
          </cell>
          <cell r="L613" t="str">
            <v>클린일렉스</v>
          </cell>
          <cell r="M613" t="str">
            <v>KL40-BC</v>
          </cell>
          <cell r="N613" t="str">
            <v>운영대기</v>
          </cell>
          <cell r="O613" t="str">
            <v>운영중</v>
          </cell>
          <cell r="Q613" t="str">
            <v>대기</v>
          </cell>
          <cell r="R613" t="str">
            <v>2022-11-11 13:52:20</v>
          </cell>
          <cell r="S613" t="str">
            <v>고압</v>
          </cell>
          <cell r="T613" t="str">
            <v>고정요금</v>
          </cell>
          <cell r="U613" t="str">
            <v>196</v>
          </cell>
          <cell r="V613" t="str">
            <v>7kw</v>
          </cell>
          <cell r="X613" t="str">
            <v>2018-01-30 15:38:48</v>
          </cell>
          <cell r="Y613" t="str">
            <v>경기도</v>
          </cell>
          <cell r="Z613" t="str">
            <v>수원시</v>
          </cell>
          <cell r="AA613" t="str">
            <v>편형선</v>
          </cell>
          <cell r="AB613">
            <v>44902</v>
          </cell>
          <cell r="AC613" t="str">
            <v>OK</v>
          </cell>
          <cell r="AE613" t="str">
            <v>경기도 수원시 팔달구 정자천로32번길 20</v>
          </cell>
          <cell r="AF613" t="str">
            <v>꽃뫼버들마을 LG아파트</v>
          </cell>
          <cell r="AG613" t="str">
            <v>경기도 수원시 팔달구 화서동 713</v>
          </cell>
          <cell r="AH613" t="str">
            <v>꽃뫼버들마을 LG아파트</v>
          </cell>
          <cell r="AI613" t="str">
            <v>166동 지하2층</v>
          </cell>
          <cell r="AJ613" t="str">
            <v>기타시설</v>
          </cell>
          <cell r="AK613" t="str">
            <v>아파트</v>
          </cell>
          <cell r="AL613" t="str">
            <v>37.2880682</v>
          </cell>
          <cell r="AM613" t="str">
            <v>126.9804709</v>
          </cell>
          <cell r="AN613" t="str">
            <v>지엔텔18-41</v>
          </cell>
          <cell r="AO613" t="str">
            <v>02-4529-4774</v>
          </cell>
          <cell r="AP613" t="str">
            <v>IOT연동</v>
          </cell>
        </row>
        <row r="614">
          <cell r="B614">
            <v>1533</v>
          </cell>
          <cell r="C614" t="str">
            <v>20AF36A2DD03</v>
          </cell>
          <cell r="D614" t="str">
            <v>롯데캐슬아이비아파트</v>
          </cell>
          <cell r="E614" t="str">
            <v>001099</v>
          </cell>
          <cell r="F614" t="str">
            <v>02</v>
          </cell>
          <cell r="G614" t="str">
            <v>지차저</v>
          </cell>
          <cell r="H614" t="str">
            <v>부분개방</v>
          </cell>
          <cell r="I614" t="str">
            <v>비공개</v>
          </cell>
          <cell r="J614" t="str">
            <v>등록</v>
          </cell>
          <cell r="K614" t="str">
            <v>전송</v>
          </cell>
          <cell r="L614" t="str">
            <v>클린일렉스</v>
          </cell>
          <cell r="M614" t="str">
            <v>KL40-BC</v>
          </cell>
          <cell r="N614" t="str">
            <v>운영중</v>
          </cell>
          <cell r="O614" t="str">
            <v>운영중</v>
          </cell>
          <cell r="Q614" t="str">
            <v>대기</v>
          </cell>
          <cell r="R614" t="str">
            <v>2022-11-11 13:57:45</v>
          </cell>
          <cell r="S614" t="str">
            <v>고압</v>
          </cell>
          <cell r="T614" t="str">
            <v>고정요금</v>
          </cell>
          <cell r="U614" t="str">
            <v>196</v>
          </cell>
          <cell r="V614" t="str">
            <v>7kw</v>
          </cell>
          <cell r="X614" t="str">
            <v>2018-02-09 08:41:42</v>
          </cell>
          <cell r="Y614" t="str">
            <v>서울특별시</v>
          </cell>
          <cell r="Z614" t="str">
            <v>영등포구</v>
          </cell>
          <cell r="AA614" t="str">
            <v>오나단</v>
          </cell>
          <cell r="AB614">
            <v>44900</v>
          </cell>
          <cell r="AC614" t="str">
            <v>OK</v>
          </cell>
          <cell r="AE614" t="str">
            <v>서울특별시 영등포구 국제금융로 86</v>
          </cell>
          <cell r="AF614" t="str">
            <v>롯데캐슬아이비아파트</v>
          </cell>
          <cell r="AG614" t="str">
            <v>서울특별시 영등포구 여의도동 43-4</v>
          </cell>
          <cell r="AH614" t="str">
            <v>롯데캐슬아이비아파트</v>
          </cell>
          <cell r="AI614" t="str">
            <v>지하4층,5층</v>
          </cell>
          <cell r="AJ614" t="str">
            <v>기타시설</v>
          </cell>
          <cell r="AK614" t="str">
            <v>아파트</v>
          </cell>
          <cell r="AL614" t="str">
            <v>37.5202061</v>
          </cell>
          <cell r="AM614" t="str">
            <v>126.9317999</v>
          </cell>
          <cell r="AN614" t="str">
            <v>지엔텔18-118</v>
          </cell>
          <cell r="AO614" t="str">
            <v>01-5528-4553</v>
          </cell>
          <cell r="AP614" t="str">
            <v>IOT연동</v>
          </cell>
        </row>
        <row r="615">
          <cell r="B615">
            <v>1535</v>
          </cell>
          <cell r="C615" t="str">
            <v>20AF36A2DBF0</v>
          </cell>
          <cell r="D615" t="str">
            <v>서초교대E편한세상아파트</v>
          </cell>
          <cell r="E615" t="str">
            <v>001118</v>
          </cell>
          <cell r="F615" t="str">
            <v>05</v>
          </cell>
          <cell r="G615" t="str">
            <v>지차저</v>
          </cell>
          <cell r="H615" t="str">
            <v>부분개방</v>
          </cell>
          <cell r="I615" t="str">
            <v>비공개</v>
          </cell>
          <cell r="J615" t="str">
            <v>등록</v>
          </cell>
          <cell r="K615" t="str">
            <v>전송</v>
          </cell>
          <cell r="L615" t="str">
            <v>클린일렉스</v>
          </cell>
          <cell r="M615" t="str">
            <v>KL40-BC</v>
          </cell>
          <cell r="N615" t="str">
            <v>운영중</v>
          </cell>
          <cell r="O615" t="str">
            <v>운영중</v>
          </cell>
          <cell r="Q615" t="str">
            <v>대기</v>
          </cell>
          <cell r="R615" t="str">
            <v>2022-11-11 13:49:24</v>
          </cell>
          <cell r="S615" t="str">
            <v>고압</v>
          </cell>
          <cell r="T615" t="str">
            <v>고정요금</v>
          </cell>
          <cell r="U615" t="str">
            <v>196</v>
          </cell>
          <cell r="V615" t="str">
            <v>7kw</v>
          </cell>
          <cell r="X615" t="str">
            <v>2018-05-17 16:10:43</v>
          </cell>
          <cell r="Y615" t="str">
            <v>서울특별시</v>
          </cell>
          <cell r="Z615" t="str">
            <v>서초구</v>
          </cell>
          <cell r="AA615" t="str">
            <v>정희상</v>
          </cell>
          <cell r="AB615">
            <v>44897</v>
          </cell>
          <cell r="AC615" t="str">
            <v>OK</v>
          </cell>
          <cell r="AE615" t="str">
            <v>서울특별시 서초구 서초중앙로24길 33</v>
          </cell>
          <cell r="AF615" t="str">
            <v>서초교대E편한세상아파트</v>
          </cell>
          <cell r="AG615" t="str">
            <v>서울특별시 서초구 서초동 1686-9</v>
          </cell>
          <cell r="AH615" t="str">
            <v>서초교대E편한세상아파트</v>
          </cell>
          <cell r="AI615" t="str">
            <v>지하2층 주차장</v>
          </cell>
          <cell r="AJ615" t="str">
            <v>기타시설</v>
          </cell>
          <cell r="AK615" t="str">
            <v>아파트</v>
          </cell>
          <cell r="AL615" t="str">
            <v>37.4967613</v>
          </cell>
          <cell r="AM615" t="str">
            <v>127.0175405</v>
          </cell>
          <cell r="AN615" t="str">
            <v>지엔텔18-121</v>
          </cell>
          <cell r="AO615" t="str">
            <v>01-5528-0646</v>
          </cell>
          <cell r="AP615" t="str">
            <v>IOT연동</v>
          </cell>
        </row>
        <row r="616">
          <cell r="B616">
            <v>1537</v>
          </cell>
          <cell r="C616" t="str">
            <v>20AF36A2DFB5</v>
          </cell>
          <cell r="D616" t="str">
            <v>용인휴먼시아8단지</v>
          </cell>
          <cell r="E616" t="str">
            <v>001092</v>
          </cell>
          <cell r="F616" t="str">
            <v>01</v>
          </cell>
          <cell r="G616" t="str">
            <v>지차저</v>
          </cell>
          <cell r="H616" t="str">
            <v>부분개방</v>
          </cell>
          <cell r="I616" t="str">
            <v>비공개</v>
          </cell>
          <cell r="J616" t="str">
            <v>등록</v>
          </cell>
          <cell r="K616" t="str">
            <v>전송</v>
          </cell>
          <cell r="L616" t="str">
            <v>클린일렉스</v>
          </cell>
          <cell r="M616" t="str">
            <v>KL40-BC</v>
          </cell>
          <cell r="N616" t="str">
            <v>운영중</v>
          </cell>
          <cell r="O616" t="str">
            <v>운영중</v>
          </cell>
          <cell r="Q616" t="str">
            <v>대기</v>
          </cell>
          <cell r="R616" t="str">
            <v>2022-11-11 13:50:02</v>
          </cell>
          <cell r="S616" t="str">
            <v>고압</v>
          </cell>
          <cell r="T616" t="str">
            <v>고정요금</v>
          </cell>
          <cell r="U616" t="str">
            <v>196</v>
          </cell>
          <cell r="V616" t="str">
            <v>7kw</v>
          </cell>
          <cell r="W616" t="str">
            <v/>
          </cell>
          <cell r="X616" t="str">
            <v>2018-02-01 09:33:14</v>
          </cell>
          <cell r="Y616" t="str">
            <v>경기도</v>
          </cell>
          <cell r="Z616" t="str">
            <v>용인시</v>
          </cell>
          <cell r="AA616" t="str">
            <v>서부지점</v>
          </cell>
          <cell r="AE616" t="str">
            <v>경기도 용인시 기흥구 동백8로131번길 9</v>
          </cell>
          <cell r="AF616" t="str">
            <v>용인휴먼시아8단지</v>
          </cell>
          <cell r="AG616" t="str">
            <v>경기도 용인시 기흥구 동백동 583</v>
          </cell>
          <cell r="AH616" t="str">
            <v>용인휴먼시아8단지</v>
          </cell>
          <cell r="AI616" t="str">
            <v>1주차장 기둥16</v>
          </cell>
          <cell r="AJ616" t="str">
            <v>기타시설</v>
          </cell>
          <cell r="AK616" t="str">
            <v>아파트</v>
          </cell>
          <cell r="AL616" t="str">
            <v>37.2836317</v>
          </cell>
          <cell r="AM616" t="str">
            <v>127.1647502</v>
          </cell>
          <cell r="AN616" t="str">
            <v>지엔텔18-114</v>
          </cell>
          <cell r="AO616" t="str">
            <v>02-4516-7322</v>
          </cell>
          <cell r="AP616" t="str">
            <v>IOT연동</v>
          </cell>
        </row>
        <row r="617">
          <cell r="B617">
            <v>1538</v>
          </cell>
          <cell r="C617" t="str">
            <v>20AF36A2D789</v>
          </cell>
          <cell r="D617" t="str">
            <v>용인휴먼시아8단지</v>
          </cell>
          <cell r="E617" t="str">
            <v>001092</v>
          </cell>
          <cell r="F617" t="str">
            <v>02</v>
          </cell>
          <cell r="G617" t="str">
            <v>지차저</v>
          </cell>
          <cell r="H617" t="str">
            <v>부분개방</v>
          </cell>
          <cell r="I617" t="str">
            <v>비공개</v>
          </cell>
          <cell r="J617" t="str">
            <v>등록</v>
          </cell>
          <cell r="K617" t="str">
            <v>전송</v>
          </cell>
          <cell r="L617" t="str">
            <v>클린일렉스</v>
          </cell>
          <cell r="M617" t="str">
            <v>KL40-BC</v>
          </cell>
          <cell r="N617" t="str">
            <v>운영중</v>
          </cell>
          <cell r="O617" t="str">
            <v>운영중</v>
          </cell>
          <cell r="Q617" t="str">
            <v>대기</v>
          </cell>
          <cell r="R617" t="str">
            <v>2022-11-11 13:52:35</v>
          </cell>
          <cell r="S617" t="str">
            <v>고압</v>
          </cell>
          <cell r="T617" t="str">
            <v>고정요금</v>
          </cell>
          <cell r="U617" t="str">
            <v>196</v>
          </cell>
          <cell r="V617" t="str">
            <v>7kw</v>
          </cell>
          <cell r="W617" t="str">
            <v/>
          </cell>
          <cell r="X617" t="str">
            <v>2018-03-29 16:34:18</v>
          </cell>
          <cell r="Y617" t="str">
            <v>경기도</v>
          </cell>
          <cell r="Z617" t="str">
            <v>용인시</v>
          </cell>
          <cell r="AA617" t="str">
            <v>서부지점</v>
          </cell>
          <cell r="AE617" t="str">
            <v>경기도 용인시 기흥구 동백8로131번길 9</v>
          </cell>
          <cell r="AF617" t="str">
            <v>용인휴먼시아8단지</v>
          </cell>
          <cell r="AG617" t="str">
            <v>경기도 용인시 기흥구 동백동 583</v>
          </cell>
          <cell r="AH617" t="str">
            <v>용인휴먼시아8단지</v>
          </cell>
          <cell r="AI617" t="str">
            <v>1주차장 기둥16</v>
          </cell>
          <cell r="AJ617" t="str">
            <v>기타시설</v>
          </cell>
          <cell r="AK617" t="str">
            <v>아파트</v>
          </cell>
          <cell r="AL617" t="str">
            <v>37.2836317</v>
          </cell>
          <cell r="AM617" t="str">
            <v>127.1647502</v>
          </cell>
          <cell r="AN617" t="str">
            <v>지엔텔18-114</v>
          </cell>
          <cell r="AO617" t="str">
            <v>02-4516-7322</v>
          </cell>
          <cell r="AP617" t="str">
            <v>IOT연동</v>
          </cell>
        </row>
        <row r="618">
          <cell r="B618">
            <v>1539</v>
          </cell>
          <cell r="C618" t="str">
            <v>20AF36A2D9F0</v>
          </cell>
          <cell r="D618" t="str">
            <v>안산시 어촌민속박물관주차장</v>
          </cell>
          <cell r="E618" t="str">
            <v>001067</v>
          </cell>
          <cell r="F618" t="str">
            <v>01</v>
          </cell>
          <cell r="G618" t="str">
            <v>지차저</v>
          </cell>
          <cell r="H618" t="str">
            <v>완전개방</v>
          </cell>
          <cell r="I618" t="str">
            <v>공개</v>
          </cell>
          <cell r="J618" t="str">
            <v>등록</v>
          </cell>
          <cell r="K618" t="str">
            <v>전송</v>
          </cell>
          <cell r="L618" t="str">
            <v>클린일렉스</v>
          </cell>
          <cell r="M618" t="str">
            <v>KL40-BC</v>
          </cell>
          <cell r="N618" t="str">
            <v>운영중</v>
          </cell>
          <cell r="O618" t="str">
            <v>운영중</v>
          </cell>
          <cell r="Q618" t="str">
            <v>비상버튼</v>
          </cell>
          <cell r="R618" t="str">
            <v>2022-11-11 13:52:28</v>
          </cell>
          <cell r="S618" t="str">
            <v>저압</v>
          </cell>
          <cell r="T618" t="str">
            <v>고정요금</v>
          </cell>
          <cell r="U618" t="str">
            <v>196</v>
          </cell>
          <cell r="V618" t="str">
            <v>7kw</v>
          </cell>
          <cell r="X618" t="str">
            <v>2018-02-01 15:06:19</v>
          </cell>
          <cell r="Y618" t="str">
            <v>경기도</v>
          </cell>
          <cell r="Z618" t="str">
            <v>안산시</v>
          </cell>
          <cell r="AA618" t="str">
            <v>김태우</v>
          </cell>
          <cell r="AE618" t="str">
            <v>경기도 안산시 단원구 대부황금로 5-8</v>
          </cell>
          <cell r="AF618" t="str">
            <v>안산시 어촌민속박물관주차장</v>
          </cell>
          <cell r="AG618" t="str">
            <v>경기도 안산시 단원구 선감동 717-2</v>
          </cell>
          <cell r="AH618" t="str">
            <v>안산시 어촌민속박물관주차장</v>
          </cell>
          <cell r="AI618" t="str">
            <v/>
          </cell>
          <cell r="AJ618" t="str">
            <v>주차시설</v>
          </cell>
          <cell r="AK618" t="str">
            <v>공영주차장</v>
          </cell>
          <cell r="AL618" t="str">
            <v>37.192310</v>
          </cell>
          <cell r="AM618" t="str">
            <v>126.646652</v>
          </cell>
          <cell r="AN618" t="str">
            <v>경기도청17-33</v>
          </cell>
          <cell r="AO618" t="str">
            <v>02-4470-4405</v>
          </cell>
          <cell r="AP618" t="str">
            <v>IOT연동</v>
          </cell>
        </row>
        <row r="619">
          <cell r="B619">
            <v>1540</v>
          </cell>
          <cell r="C619" t="str">
            <v>20B6AA0B6D34</v>
          </cell>
          <cell r="D619" t="str">
            <v>안산시 어촌민속박물관주차장</v>
          </cell>
          <cell r="E619" t="str">
            <v>001067</v>
          </cell>
          <cell r="F619" t="str">
            <v>02</v>
          </cell>
          <cell r="G619" t="str">
            <v>지차저</v>
          </cell>
          <cell r="H619" t="str">
            <v>완전개방</v>
          </cell>
          <cell r="I619" t="str">
            <v>공개</v>
          </cell>
          <cell r="J619" t="str">
            <v>등록</v>
          </cell>
          <cell r="K619" t="str">
            <v>전송</v>
          </cell>
          <cell r="L619" t="str">
            <v>클린일렉스</v>
          </cell>
          <cell r="M619" t="str">
            <v>KL40-BC</v>
          </cell>
          <cell r="N619" t="str">
            <v>운영중</v>
          </cell>
          <cell r="O619" t="str">
            <v>운영중</v>
          </cell>
          <cell r="Q619" t="str">
            <v>충전중</v>
          </cell>
          <cell r="R619" t="str">
            <v>2022-11-11 13:52:02</v>
          </cell>
          <cell r="S619" t="str">
            <v>저압</v>
          </cell>
          <cell r="T619" t="str">
            <v>고정요금</v>
          </cell>
          <cell r="U619" t="str">
            <v>196</v>
          </cell>
          <cell r="V619" t="str">
            <v>7kw</v>
          </cell>
          <cell r="W619" t="str">
            <v/>
          </cell>
          <cell r="X619" t="str">
            <v>2018-04-18 10:45:03</v>
          </cell>
          <cell r="Y619" t="str">
            <v>경기도</v>
          </cell>
          <cell r="Z619" t="str">
            <v>안산시</v>
          </cell>
          <cell r="AA619" t="str">
            <v>김태우</v>
          </cell>
          <cell r="AE619" t="str">
            <v>경기도 안산시 단원구 대부황금로 5-8</v>
          </cell>
          <cell r="AF619" t="str">
            <v>안산시 어촌민속박물관주차장</v>
          </cell>
          <cell r="AG619" t="str">
            <v>경기도 안산시 단원구 선감동 717-2</v>
          </cell>
          <cell r="AH619" t="str">
            <v>안산시 어촌민속박물관주차장</v>
          </cell>
          <cell r="AI619" t="str">
            <v/>
          </cell>
          <cell r="AJ619" t="str">
            <v>주차시설</v>
          </cell>
          <cell r="AK619" t="str">
            <v>공영주차장</v>
          </cell>
          <cell r="AL619" t="str">
            <v>37.192310</v>
          </cell>
          <cell r="AM619" t="str">
            <v>126.646652</v>
          </cell>
          <cell r="AN619" t="str">
            <v>경기도청17-33</v>
          </cell>
          <cell r="AO619" t="str">
            <v>02-4470-4405</v>
          </cell>
          <cell r="AP619" t="str">
            <v>IOT연동</v>
          </cell>
        </row>
        <row r="620">
          <cell r="B620">
            <v>1554</v>
          </cell>
          <cell r="C620" t="str">
            <v>20AF36A34393</v>
          </cell>
          <cell r="D620" t="str">
            <v>신곡건영아파트</v>
          </cell>
          <cell r="E620" t="str">
            <v>001182</v>
          </cell>
          <cell r="F620" t="str">
            <v>02</v>
          </cell>
          <cell r="G620" t="str">
            <v>지차저</v>
          </cell>
          <cell r="H620" t="str">
            <v>부분개방</v>
          </cell>
          <cell r="I620" t="str">
            <v>비공개</v>
          </cell>
          <cell r="J620" t="str">
            <v>등록</v>
          </cell>
          <cell r="K620" t="str">
            <v>전송</v>
          </cell>
          <cell r="L620" t="str">
            <v>클린일렉스</v>
          </cell>
          <cell r="M620" t="str">
            <v>KL40-BC</v>
          </cell>
          <cell r="N620" t="str">
            <v>운영중</v>
          </cell>
          <cell r="O620" t="str">
            <v>운영중</v>
          </cell>
          <cell r="Q620" t="str">
            <v>대기</v>
          </cell>
          <cell r="R620" t="str">
            <v>2022-11-11 13:57:52</v>
          </cell>
          <cell r="S620" t="str">
            <v>고압</v>
          </cell>
          <cell r="T620" t="str">
            <v>고정요금</v>
          </cell>
          <cell r="U620" t="str">
            <v>196</v>
          </cell>
          <cell r="V620" t="str">
            <v>7kw</v>
          </cell>
          <cell r="W620" t="str">
            <v/>
          </cell>
          <cell r="X620" t="str">
            <v>2017-12-26 10:55:26</v>
          </cell>
          <cell r="Y620" t="str">
            <v>경기도</v>
          </cell>
          <cell r="Z620" t="str">
            <v>의정부시</v>
          </cell>
          <cell r="AA620" t="str">
            <v>오준석</v>
          </cell>
          <cell r="AE620" t="str">
            <v>경기도 의정부시 능곡로26번길 40-22</v>
          </cell>
          <cell r="AF620" t="str">
            <v>신곡건영아파트</v>
          </cell>
          <cell r="AG620" t="str">
            <v>경기도 의정부시 신곡동 471</v>
          </cell>
          <cell r="AH620" t="str">
            <v>신곡건영아파트</v>
          </cell>
          <cell r="AI620" t="str">
            <v>14동 지하 5층 4번기둥 부근,16동 지하 4층 10번기둥 부근</v>
          </cell>
          <cell r="AJ620" t="str">
            <v>기타시설</v>
          </cell>
          <cell r="AK620" t="str">
            <v>아파트</v>
          </cell>
          <cell r="AL620" t="str">
            <v>37.7396469</v>
          </cell>
          <cell r="AM620" t="str">
            <v>127.0625698</v>
          </cell>
          <cell r="AN620" t="str">
            <v>지엔텔18-178</v>
          </cell>
          <cell r="AO620" t="str">
            <v>10-2802-9089</v>
          </cell>
          <cell r="AP620" t="str">
            <v>IOT연동</v>
          </cell>
        </row>
        <row r="621">
          <cell r="B621">
            <v>1555</v>
          </cell>
          <cell r="C621" t="str">
            <v>20AF36A2DC08</v>
          </cell>
          <cell r="D621" t="str">
            <v>신곡건영아파트</v>
          </cell>
          <cell r="E621" t="str">
            <v>001182</v>
          </cell>
          <cell r="F621" t="str">
            <v>03</v>
          </cell>
          <cell r="G621" t="str">
            <v>지차저</v>
          </cell>
          <cell r="H621" t="str">
            <v>부분개방</v>
          </cell>
          <cell r="I621" t="str">
            <v>비공개</v>
          </cell>
          <cell r="J621" t="str">
            <v>등록</v>
          </cell>
          <cell r="K621" t="str">
            <v>전송</v>
          </cell>
          <cell r="L621" t="str">
            <v>클린일렉스</v>
          </cell>
          <cell r="M621" t="str">
            <v>KL40-BC</v>
          </cell>
          <cell r="N621" t="str">
            <v>운영중</v>
          </cell>
          <cell r="O621" t="str">
            <v>운영중</v>
          </cell>
          <cell r="Q621" t="str">
            <v>충전완료</v>
          </cell>
          <cell r="R621" t="str">
            <v>2022-11-11 13:56:05</v>
          </cell>
          <cell r="S621" t="str">
            <v>고압</v>
          </cell>
          <cell r="T621" t="str">
            <v>고정요금</v>
          </cell>
          <cell r="U621" t="str">
            <v>196</v>
          </cell>
          <cell r="V621" t="str">
            <v>7kw</v>
          </cell>
          <cell r="X621" t="str">
            <v>2017-12-26 10:55:26</v>
          </cell>
          <cell r="Y621" t="str">
            <v>경기도</v>
          </cell>
          <cell r="Z621" t="str">
            <v>의정부시</v>
          </cell>
          <cell r="AA621" t="str">
            <v>오준석</v>
          </cell>
          <cell r="AE621" t="str">
            <v>경기도 의정부시 능곡로26번길 40-22</v>
          </cell>
          <cell r="AF621" t="str">
            <v>신곡건영아파트</v>
          </cell>
          <cell r="AG621" t="str">
            <v>경기도 의정부시 신곡동 471</v>
          </cell>
          <cell r="AH621" t="str">
            <v>신곡건영아파트</v>
          </cell>
          <cell r="AI621" t="str">
            <v>14동 지하 5층 4번기둥 부근,16동 지하 4층 10번기둥 부근</v>
          </cell>
          <cell r="AJ621" t="str">
            <v>기타시설</v>
          </cell>
          <cell r="AK621" t="str">
            <v>아파트</v>
          </cell>
          <cell r="AL621" t="str">
            <v>37.7396469</v>
          </cell>
          <cell r="AM621" t="str">
            <v>127.0625698</v>
          </cell>
          <cell r="AN621" t="str">
            <v>지엔텔18-178</v>
          </cell>
          <cell r="AO621" t="str">
            <v>10-2802-9089</v>
          </cell>
          <cell r="AP621" t="str">
            <v>IOT연동</v>
          </cell>
        </row>
        <row r="622">
          <cell r="B622">
            <v>1560</v>
          </cell>
          <cell r="C622" t="str">
            <v>20AF36A2D69F</v>
          </cell>
          <cell r="D622" t="str">
            <v>연꽃마을 대우삼호아파트</v>
          </cell>
          <cell r="E622" t="str">
            <v>001179</v>
          </cell>
          <cell r="F622" t="str">
            <v>06</v>
          </cell>
          <cell r="G622" t="str">
            <v>지차저</v>
          </cell>
          <cell r="H622" t="str">
            <v>부분개방</v>
          </cell>
          <cell r="I622" t="str">
            <v>비공개</v>
          </cell>
          <cell r="J622" t="str">
            <v>등록</v>
          </cell>
          <cell r="K622" t="str">
            <v>전송</v>
          </cell>
          <cell r="L622" t="str">
            <v>클린일렉스</v>
          </cell>
          <cell r="M622" t="str">
            <v>KL40-BC</v>
          </cell>
          <cell r="N622" t="str">
            <v>운영중</v>
          </cell>
          <cell r="O622" t="str">
            <v>운영중</v>
          </cell>
          <cell r="Q622" t="str">
            <v>대기</v>
          </cell>
          <cell r="R622" t="str">
            <v>2022-11-11 13:53:42</v>
          </cell>
          <cell r="S622" t="str">
            <v>고압</v>
          </cell>
          <cell r="T622" t="str">
            <v>고정요금</v>
          </cell>
          <cell r="U622" t="str">
            <v>196</v>
          </cell>
          <cell r="V622" t="str">
            <v>7kw</v>
          </cell>
          <cell r="X622" t="str">
            <v>2018-05-24 15:53:10</v>
          </cell>
          <cell r="Y622" t="str">
            <v>경기도</v>
          </cell>
          <cell r="Z622" t="str">
            <v>시흥시</v>
          </cell>
          <cell r="AA622" t="str">
            <v>서재왕</v>
          </cell>
          <cell r="AE622" t="str">
            <v>경기도 시흥시 관곡지로 222</v>
          </cell>
          <cell r="AF622" t="str">
            <v>연꽃마을 대우삼호아파트</v>
          </cell>
          <cell r="AG622" t="str">
            <v>경기도 시흥시 하상동 368</v>
          </cell>
          <cell r="AH622" t="str">
            <v>연꽃마을 대우삼호아파트</v>
          </cell>
          <cell r="AI622" t="str">
            <v>2대, 315동 3/4라인)_2대, 317동 1/2라인)_3대, 320동 1/2라인)_3대</v>
          </cell>
          <cell r="AJ622" t="str">
            <v>기타시설</v>
          </cell>
          <cell r="AK622" t="str">
            <v>아파트</v>
          </cell>
          <cell r="AL622" t="str">
            <v>37.3956212</v>
          </cell>
          <cell r="AM622" t="str">
            <v>126.8129384</v>
          </cell>
          <cell r="AN622" t="str">
            <v>지엔텔18-175</v>
          </cell>
          <cell r="AO622" t="str">
            <v>11-2997-7602</v>
          </cell>
          <cell r="AP622" t="str">
            <v>IOT연동</v>
          </cell>
        </row>
        <row r="623">
          <cell r="B623">
            <v>1562</v>
          </cell>
          <cell r="C623" t="str">
            <v>20AF36A2D6A8</v>
          </cell>
          <cell r="D623" t="str">
            <v>덕소주공2단지</v>
          </cell>
          <cell r="E623" t="str">
            <v>001181</v>
          </cell>
          <cell r="F623" t="str">
            <v>04</v>
          </cell>
          <cell r="G623" t="str">
            <v>지차저</v>
          </cell>
          <cell r="H623" t="str">
            <v>부분개방</v>
          </cell>
          <cell r="I623" t="str">
            <v>비공개</v>
          </cell>
          <cell r="J623" t="str">
            <v>등록</v>
          </cell>
          <cell r="K623" t="str">
            <v>전송</v>
          </cell>
          <cell r="L623" t="str">
            <v>클린일렉스</v>
          </cell>
          <cell r="M623" t="str">
            <v>KL40-BC</v>
          </cell>
          <cell r="N623" t="str">
            <v>운영중</v>
          </cell>
          <cell r="O623" t="str">
            <v>운영중</v>
          </cell>
          <cell r="Q623" t="str">
            <v>대기</v>
          </cell>
          <cell r="R623" t="str">
            <v>2022-11-11 13:56:02</v>
          </cell>
          <cell r="S623" t="str">
            <v>고압</v>
          </cell>
          <cell r="T623" t="str">
            <v>고정요금</v>
          </cell>
          <cell r="U623" t="str">
            <v>196</v>
          </cell>
          <cell r="V623" t="str">
            <v>7kw</v>
          </cell>
          <cell r="X623" t="str">
            <v>2018-05-24 16:02:07</v>
          </cell>
          <cell r="Y623" t="str">
            <v>경기도</v>
          </cell>
          <cell r="Z623" t="str">
            <v>남양주시</v>
          </cell>
          <cell r="AA623" t="str">
            <v>윤동현</v>
          </cell>
          <cell r="AE623" t="str">
            <v>경기도 남양주시 와부읍 덕소로97번길 12</v>
          </cell>
          <cell r="AF623" t="str">
            <v>덕소주공2단지</v>
          </cell>
          <cell r="AG623" t="str">
            <v>경기도 남양주시 와부읍 덕소리 111-1</v>
          </cell>
          <cell r="AH623" t="str">
            <v>덕소주공2단지</v>
          </cell>
          <cell r="AI623" t="str">
            <v>204동 지하2층 31기둥 부근</v>
          </cell>
          <cell r="AJ623" t="str">
            <v>기타시설</v>
          </cell>
          <cell r="AK623" t="str">
            <v>아파트</v>
          </cell>
          <cell r="AL623" t="str">
            <v>37.5856529</v>
          </cell>
          <cell r="AM623" t="str">
            <v>127.2142014</v>
          </cell>
          <cell r="AN623" t="str">
            <v>지엔텔18-177</v>
          </cell>
          <cell r="AO623" t="str">
            <v>10-2802-7465</v>
          </cell>
          <cell r="AP623" t="str">
            <v>IOT연동</v>
          </cell>
        </row>
        <row r="624">
          <cell r="B624">
            <v>1563</v>
          </cell>
          <cell r="C624" t="str">
            <v>20AF36A2D626</v>
          </cell>
          <cell r="D624" t="str">
            <v>연꽃마을 대우삼호아파트</v>
          </cell>
          <cell r="E624" t="str">
            <v>001179</v>
          </cell>
          <cell r="F624" t="str">
            <v>03</v>
          </cell>
          <cell r="G624" t="str">
            <v>지차저</v>
          </cell>
          <cell r="H624" t="str">
            <v>부분개방</v>
          </cell>
          <cell r="I624" t="str">
            <v>비공개</v>
          </cell>
          <cell r="J624" t="str">
            <v>등록</v>
          </cell>
          <cell r="K624" t="str">
            <v>전송</v>
          </cell>
          <cell r="L624" t="str">
            <v>클린일렉스</v>
          </cell>
          <cell r="M624" t="str">
            <v>KL40-BC</v>
          </cell>
          <cell r="N624" t="str">
            <v>운영중</v>
          </cell>
          <cell r="O624" t="str">
            <v>운영중</v>
          </cell>
          <cell r="Q624" t="str">
            <v>대기</v>
          </cell>
          <cell r="R624" t="str">
            <v>2022-11-11 13:51:59</v>
          </cell>
          <cell r="S624" t="str">
            <v>고압</v>
          </cell>
          <cell r="T624" t="str">
            <v>고정요금</v>
          </cell>
          <cell r="U624" t="str">
            <v>196</v>
          </cell>
          <cell r="V624" t="str">
            <v>7kw</v>
          </cell>
          <cell r="X624" t="str">
            <v>2018-05-24 14:21:28</v>
          </cell>
          <cell r="Y624" t="str">
            <v>경기도</v>
          </cell>
          <cell r="Z624" t="str">
            <v>시흥시</v>
          </cell>
          <cell r="AA624" t="str">
            <v>서재왕</v>
          </cell>
          <cell r="AB624">
            <v>44895</v>
          </cell>
          <cell r="AC624" t="str">
            <v>NOK</v>
          </cell>
          <cell r="AD624" t="str">
            <v>충전</v>
          </cell>
          <cell r="AE624" t="str">
            <v>경기도 시흥시 관곡지로 222</v>
          </cell>
          <cell r="AF624" t="str">
            <v>연꽃마을 대우삼호아파트</v>
          </cell>
          <cell r="AG624" t="str">
            <v>경기도 시흥시 하상동 368</v>
          </cell>
          <cell r="AH624" t="str">
            <v>연꽃마을 대우삼호아파트</v>
          </cell>
          <cell r="AI624" t="str">
            <v>2대, 315동 3/4라인)_2대, 317동 1/2라인)_3대, 320동 1/2라인)_3대</v>
          </cell>
          <cell r="AJ624" t="str">
            <v>기타시설</v>
          </cell>
          <cell r="AK624" t="str">
            <v>아파트</v>
          </cell>
          <cell r="AL624" t="str">
            <v>37.3956212</v>
          </cell>
          <cell r="AM624" t="str">
            <v>126.8129384</v>
          </cell>
          <cell r="AN624" t="str">
            <v>지엔텔18-175</v>
          </cell>
          <cell r="AO624" t="str">
            <v>11-2997-7540</v>
          </cell>
          <cell r="AP624" t="str">
            <v>IOT연동</v>
          </cell>
        </row>
        <row r="625">
          <cell r="B625">
            <v>1573</v>
          </cell>
          <cell r="C625" t="str">
            <v>20AF36A2DE30</v>
          </cell>
          <cell r="D625" t="str">
            <v>연꽃마을 대우삼호아파트</v>
          </cell>
          <cell r="E625" t="str">
            <v>001179</v>
          </cell>
          <cell r="F625" t="str">
            <v>04</v>
          </cell>
          <cell r="G625" t="str">
            <v>지차저</v>
          </cell>
          <cell r="H625" t="str">
            <v>부분개방</v>
          </cell>
          <cell r="I625" t="str">
            <v>비공개</v>
          </cell>
          <cell r="J625" t="str">
            <v>등록</v>
          </cell>
          <cell r="K625" t="str">
            <v>전송</v>
          </cell>
          <cell r="L625" t="str">
            <v>클린일렉스</v>
          </cell>
          <cell r="M625" t="str">
            <v>KL40-BC</v>
          </cell>
          <cell r="N625" t="str">
            <v>운영중</v>
          </cell>
          <cell r="O625" t="str">
            <v>운영중</v>
          </cell>
          <cell r="Q625" t="str">
            <v>대기</v>
          </cell>
          <cell r="R625" t="str">
            <v>2022-11-11 13:55:37</v>
          </cell>
          <cell r="S625" t="str">
            <v>고압</v>
          </cell>
          <cell r="T625" t="str">
            <v>고정요금</v>
          </cell>
          <cell r="U625" t="str">
            <v>196</v>
          </cell>
          <cell r="V625" t="str">
            <v>7kw</v>
          </cell>
          <cell r="X625" t="str">
            <v>2018-05-24 14:41:23</v>
          </cell>
          <cell r="Y625" t="str">
            <v>경기도</v>
          </cell>
          <cell r="Z625" t="str">
            <v>시흥시</v>
          </cell>
          <cell r="AA625" t="str">
            <v>서재왕</v>
          </cell>
          <cell r="AB625">
            <v>44895</v>
          </cell>
          <cell r="AC625" t="str">
            <v>OK</v>
          </cell>
          <cell r="AE625" t="str">
            <v>경기도 시흥시 관곡지로 222</v>
          </cell>
          <cell r="AF625" t="str">
            <v>연꽃마을 대우삼호아파트</v>
          </cell>
          <cell r="AG625" t="str">
            <v>경기도 시흥시 하상동 368</v>
          </cell>
          <cell r="AH625" t="str">
            <v>연꽃마을 대우삼호아파트</v>
          </cell>
          <cell r="AI625" t="str">
            <v>2대, 315동 3/4라인)_2대, 317동 1/2라인)_3대, 320동 1/2라인)_3대</v>
          </cell>
          <cell r="AJ625" t="str">
            <v>기타시설</v>
          </cell>
          <cell r="AK625" t="str">
            <v>아파트</v>
          </cell>
          <cell r="AL625" t="str">
            <v>37.3956212</v>
          </cell>
          <cell r="AM625" t="str">
            <v>126.8129384</v>
          </cell>
          <cell r="AN625" t="str">
            <v>지엔텔18-175</v>
          </cell>
          <cell r="AO625" t="str">
            <v>11-2997-7602</v>
          </cell>
          <cell r="AP625" t="str">
            <v>IOT연동</v>
          </cell>
        </row>
        <row r="626">
          <cell r="B626" t="str">
            <v xml:space="preserve"> </v>
          </cell>
          <cell r="C626" t="str">
            <v>20AF36A2DAB1</v>
          </cell>
          <cell r="D626" t="str">
            <v>이천농업기술센터</v>
          </cell>
          <cell r="E626" t="str">
            <v>000527</v>
          </cell>
          <cell r="F626" t="str">
            <v>01</v>
          </cell>
          <cell r="G626" t="str">
            <v>지차저</v>
          </cell>
          <cell r="H626" t="str">
            <v>부분개방</v>
          </cell>
          <cell r="I626" t="str">
            <v>공개</v>
          </cell>
          <cell r="J626" t="str">
            <v>등록</v>
          </cell>
          <cell r="K626" t="str">
            <v>전송</v>
          </cell>
          <cell r="L626" t="str">
            <v>클린일렉스</v>
          </cell>
          <cell r="M626" t="str">
            <v>KL11-S(R)</v>
          </cell>
          <cell r="N626" t="str">
            <v>운영중</v>
          </cell>
          <cell r="O626" t="str">
            <v>운영중</v>
          </cell>
          <cell r="Q626" t="str">
            <v>대기</v>
          </cell>
          <cell r="R626" t="str">
            <v>2022-11-11 13:49:54</v>
          </cell>
          <cell r="S626" t="str">
            <v>고압</v>
          </cell>
          <cell r="T626" t="str">
            <v>고정요금</v>
          </cell>
          <cell r="U626" t="str">
            <v>196</v>
          </cell>
          <cell r="V626" t="str">
            <v>7kw</v>
          </cell>
          <cell r="W626" t="str">
            <v/>
          </cell>
          <cell r="X626" t="str">
            <v>2017-12-26 10:55:26</v>
          </cell>
          <cell r="Y626" t="str">
            <v>경기도</v>
          </cell>
          <cell r="Z626" t="str">
            <v>이천시</v>
          </cell>
          <cell r="AA626" t="str">
            <v>김관회</v>
          </cell>
          <cell r="AE626" t="str">
            <v>경기도 이천시 부악로 38-52</v>
          </cell>
          <cell r="AF626" t="str">
            <v>이천농업기술센터</v>
          </cell>
          <cell r="AG626" t="str">
            <v>경기도 이천시 중리동 386-1</v>
          </cell>
          <cell r="AH626" t="str">
            <v>이천농업기술센터</v>
          </cell>
          <cell r="AI626" t="str">
            <v>지상주차장</v>
          </cell>
          <cell r="AJ626" t="str">
            <v>공공시설</v>
          </cell>
          <cell r="AK626" t="str">
            <v>지자체 시설</v>
          </cell>
          <cell r="AL626" t="str">
            <v>37.2726663</v>
          </cell>
          <cell r="AM626" t="str">
            <v>127.4325408</v>
          </cell>
          <cell r="AN626" t="str">
            <v>지엔텔17-304</v>
          </cell>
          <cell r="AO626" t="str">
            <v>02-4413-1587</v>
          </cell>
          <cell r="AP626" t="str">
            <v>IOT연동</v>
          </cell>
        </row>
        <row r="627">
          <cell r="B627">
            <v>1581</v>
          </cell>
          <cell r="C627" t="str">
            <v>20AF36A2DC72</v>
          </cell>
          <cell r="D627" t="str">
            <v>이천농업기술센터</v>
          </cell>
          <cell r="E627" t="str">
            <v>000527</v>
          </cell>
          <cell r="F627" t="str">
            <v>02</v>
          </cell>
          <cell r="G627" t="str">
            <v>지차저</v>
          </cell>
          <cell r="H627" t="str">
            <v>부분개방</v>
          </cell>
          <cell r="I627" t="str">
            <v>공개</v>
          </cell>
          <cell r="J627" t="str">
            <v>등록</v>
          </cell>
          <cell r="K627" t="str">
            <v>전송</v>
          </cell>
          <cell r="L627" t="str">
            <v>클린일렉스</v>
          </cell>
          <cell r="M627" t="str">
            <v>KL11-S(R)</v>
          </cell>
          <cell r="N627" t="str">
            <v>운영중</v>
          </cell>
          <cell r="O627" t="str">
            <v>운영중</v>
          </cell>
          <cell r="Q627" t="str">
            <v>대기</v>
          </cell>
          <cell r="R627" t="str">
            <v>2022-11-11 13:58:53</v>
          </cell>
          <cell r="S627" t="str">
            <v>고압</v>
          </cell>
          <cell r="T627" t="str">
            <v>고정요금</v>
          </cell>
          <cell r="U627" t="str">
            <v>196</v>
          </cell>
          <cell r="V627" t="str">
            <v>7kw</v>
          </cell>
          <cell r="W627" t="str">
            <v/>
          </cell>
          <cell r="X627" t="str">
            <v>2017-12-26 10:55:26</v>
          </cell>
          <cell r="Y627" t="str">
            <v>경기도</v>
          </cell>
          <cell r="Z627" t="str">
            <v>이천시</v>
          </cell>
          <cell r="AA627" t="str">
            <v>김관회</v>
          </cell>
          <cell r="AE627" t="str">
            <v>경기도 이천시 부악로 38-52</v>
          </cell>
          <cell r="AF627" t="str">
            <v>이천농업기술센터</v>
          </cell>
          <cell r="AG627" t="str">
            <v>경기도 이천시 중리동 386-1</v>
          </cell>
          <cell r="AH627" t="str">
            <v>이천농업기술센터</v>
          </cell>
          <cell r="AI627" t="str">
            <v>지상주차장</v>
          </cell>
          <cell r="AJ627" t="str">
            <v>공공시설</v>
          </cell>
          <cell r="AK627" t="str">
            <v>지자체 시설</v>
          </cell>
          <cell r="AL627" t="str">
            <v>37.2726663</v>
          </cell>
          <cell r="AM627" t="str">
            <v>127.4325408</v>
          </cell>
          <cell r="AN627" t="str">
            <v>지엔텔17-304</v>
          </cell>
          <cell r="AO627" t="str">
            <v>02-4413-1587</v>
          </cell>
          <cell r="AP627" t="str">
            <v>IOT연동</v>
          </cell>
        </row>
        <row r="628">
          <cell r="B628">
            <v>1582</v>
          </cell>
          <cell r="C628" t="str">
            <v>20AF36A2D913</v>
          </cell>
          <cell r="D628" t="str">
            <v>한라프로방스아파트</v>
          </cell>
          <cell r="E628" t="str">
            <v>000528</v>
          </cell>
          <cell r="F628" t="str">
            <v>01</v>
          </cell>
          <cell r="G628" t="str">
            <v>지차저</v>
          </cell>
          <cell r="H628" t="str">
            <v>부분개방</v>
          </cell>
          <cell r="I628" t="str">
            <v>비공개</v>
          </cell>
          <cell r="J628" t="str">
            <v>등록</v>
          </cell>
          <cell r="K628" t="str">
            <v>전송</v>
          </cell>
          <cell r="L628" t="str">
            <v>클린일렉스</v>
          </cell>
          <cell r="M628" t="str">
            <v>KL10-WD2K</v>
          </cell>
          <cell r="N628" t="str">
            <v>운영중</v>
          </cell>
          <cell r="O628" t="str">
            <v>운영중</v>
          </cell>
          <cell r="Q628" t="str">
            <v>대기</v>
          </cell>
          <cell r="R628" t="str">
            <v>2022-11-11 13:57:50</v>
          </cell>
          <cell r="S628" t="str">
            <v>고압</v>
          </cell>
          <cell r="T628" t="str">
            <v>고정요금</v>
          </cell>
          <cell r="U628" t="str">
            <v>196</v>
          </cell>
          <cell r="V628" t="str">
            <v>7kw</v>
          </cell>
          <cell r="X628" t="str">
            <v>2017-12-26 10:55:26</v>
          </cell>
          <cell r="Y628" t="str">
            <v>경기도</v>
          </cell>
          <cell r="Z628" t="str">
            <v>용인시</v>
          </cell>
          <cell r="AA628" t="str">
            <v>서부지점</v>
          </cell>
          <cell r="AB628">
            <v>44901</v>
          </cell>
          <cell r="AC628" t="str">
            <v>OK</v>
          </cell>
          <cell r="AE628" t="str">
            <v>경기도 용인시 수지구 죽전로 111</v>
          </cell>
          <cell r="AF628" t="str">
            <v>한라프로방스아파트</v>
          </cell>
          <cell r="AG628" t="str">
            <v>경기도 용인시 수지구 죽전동 1306</v>
          </cell>
          <cell r="AH628" t="str">
            <v>한라프로방스아파트</v>
          </cell>
          <cell r="AI628" t="str">
            <v>지하2층 주차장</v>
          </cell>
          <cell r="AJ628" t="str">
            <v>기타시설</v>
          </cell>
          <cell r="AK628" t="str">
            <v>아파트</v>
          </cell>
          <cell r="AL628" t="str">
            <v>37.323365</v>
          </cell>
          <cell r="AM628" t="str">
            <v>127.1196417</v>
          </cell>
          <cell r="AN628" t="str">
            <v>지엔텔17-270</v>
          </cell>
          <cell r="AO628" t="str">
            <v>02-4406-7120</v>
          </cell>
          <cell r="AP628" t="str">
            <v>IOT연동</v>
          </cell>
        </row>
        <row r="629">
          <cell r="B629">
            <v>1583</v>
          </cell>
          <cell r="C629" t="str">
            <v>20AF36A2D909</v>
          </cell>
          <cell r="D629" t="str">
            <v>한라프로방스아파트</v>
          </cell>
          <cell r="E629" t="str">
            <v>000528</v>
          </cell>
          <cell r="F629" t="str">
            <v>02</v>
          </cell>
          <cell r="G629" t="str">
            <v>지차저</v>
          </cell>
          <cell r="H629" t="str">
            <v>부분개방</v>
          </cell>
          <cell r="I629" t="str">
            <v>비공개</v>
          </cell>
          <cell r="J629" t="str">
            <v>등록</v>
          </cell>
          <cell r="K629" t="str">
            <v>전송</v>
          </cell>
          <cell r="L629" t="str">
            <v>클린일렉스</v>
          </cell>
          <cell r="M629" t="str">
            <v>KL10-WD2K</v>
          </cell>
          <cell r="N629" t="str">
            <v>운영중</v>
          </cell>
          <cell r="O629" t="str">
            <v>운영중</v>
          </cell>
          <cell r="Q629" t="str">
            <v>대기</v>
          </cell>
          <cell r="R629" t="str">
            <v>2022-11-11 13:58:32</v>
          </cell>
          <cell r="S629" t="str">
            <v>고압</v>
          </cell>
          <cell r="T629" t="str">
            <v>고정요금</v>
          </cell>
          <cell r="U629" t="str">
            <v>196</v>
          </cell>
          <cell r="V629" t="str">
            <v>7kw</v>
          </cell>
          <cell r="X629" t="str">
            <v>2017-12-26 10:55:26</v>
          </cell>
          <cell r="Y629" t="str">
            <v>경기도</v>
          </cell>
          <cell r="Z629" t="str">
            <v>용인시</v>
          </cell>
          <cell r="AA629" t="str">
            <v>서부지점</v>
          </cell>
          <cell r="AB629">
            <v>44901</v>
          </cell>
          <cell r="AC629" t="str">
            <v>OK</v>
          </cell>
          <cell r="AE629" t="str">
            <v>경기도 용인시 수지구 죽전로 111</v>
          </cell>
          <cell r="AF629" t="str">
            <v>한라프로방스아파트</v>
          </cell>
          <cell r="AG629" t="str">
            <v>경기도 용인시 수지구 죽전동 1306</v>
          </cell>
          <cell r="AH629" t="str">
            <v>한라프로방스아파트</v>
          </cell>
          <cell r="AI629" t="str">
            <v>지하2층 주차장</v>
          </cell>
          <cell r="AJ629" t="str">
            <v>기타시설</v>
          </cell>
          <cell r="AK629" t="str">
            <v>아파트</v>
          </cell>
          <cell r="AL629" t="str">
            <v>37.323365</v>
          </cell>
          <cell r="AM629" t="str">
            <v>127.1196417</v>
          </cell>
          <cell r="AN629" t="str">
            <v>지엔텔17-270</v>
          </cell>
          <cell r="AO629" t="str">
            <v>02-4406-7120</v>
          </cell>
          <cell r="AP629" t="str">
            <v>IOT연동</v>
          </cell>
        </row>
        <row r="630">
          <cell r="B630">
            <v>1584</v>
          </cell>
          <cell r="C630" t="str">
            <v>204CBFAA29CC</v>
          </cell>
          <cell r="D630" t="str">
            <v>한라프로방스아파트</v>
          </cell>
          <cell r="E630" t="str">
            <v>000528</v>
          </cell>
          <cell r="F630" t="str">
            <v>03</v>
          </cell>
          <cell r="G630" t="str">
            <v>지차저</v>
          </cell>
          <cell r="H630" t="str">
            <v>부분개방</v>
          </cell>
          <cell r="I630" t="str">
            <v>비공개</v>
          </cell>
          <cell r="J630" t="str">
            <v>등록</v>
          </cell>
          <cell r="K630" t="str">
            <v>전송</v>
          </cell>
          <cell r="L630" t="str">
            <v>클린일렉스</v>
          </cell>
          <cell r="M630" t="str">
            <v>KL10-WD2K</v>
          </cell>
          <cell r="N630" t="str">
            <v>운영중</v>
          </cell>
          <cell r="O630" t="str">
            <v>운영중</v>
          </cell>
          <cell r="Q630" t="str">
            <v>대기</v>
          </cell>
          <cell r="R630" t="str">
            <v>2022-11-11 13:50:17</v>
          </cell>
          <cell r="S630" t="str">
            <v>고압</v>
          </cell>
          <cell r="T630" t="str">
            <v>고정요금</v>
          </cell>
          <cell r="U630" t="str">
            <v>196</v>
          </cell>
          <cell r="V630" t="str">
            <v>7kw</v>
          </cell>
          <cell r="X630" t="str">
            <v>2017-12-26 15:59:40</v>
          </cell>
          <cell r="Y630" t="str">
            <v>경기도</v>
          </cell>
          <cell r="Z630" t="str">
            <v>용인시</v>
          </cell>
          <cell r="AA630" t="str">
            <v>서부지점</v>
          </cell>
          <cell r="AB630">
            <v>44901</v>
          </cell>
          <cell r="AC630" t="str">
            <v>OK</v>
          </cell>
          <cell r="AE630" t="str">
            <v>경기도 용인시 수지구 죽전로 111</v>
          </cell>
          <cell r="AF630" t="str">
            <v>한라프로방스아파트</v>
          </cell>
          <cell r="AG630" t="str">
            <v>경기도 용인시 수지구 죽전동 1306</v>
          </cell>
          <cell r="AH630" t="str">
            <v>한라프로방스아파트</v>
          </cell>
          <cell r="AI630" t="str">
            <v>지하2층 주차장</v>
          </cell>
          <cell r="AJ630" t="str">
            <v>기타시설</v>
          </cell>
          <cell r="AK630" t="str">
            <v>아파트</v>
          </cell>
          <cell r="AL630" t="str">
            <v>37.323365</v>
          </cell>
          <cell r="AM630" t="str">
            <v>127.1196417</v>
          </cell>
          <cell r="AN630" t="str">
            <v>지엔텔17-270</v>
          </cell>
          <cell r="AO630" t="str">
            <v>02-4406-7120</v>
          </cell>
          <cell r="AP630" t="str">
            <v>IOT연동</v>
          </cell>
        </row>
        <row r="631">
          <cell r="B631">
            <v>1585</v>
          </cell>
          <cell r="C631" t="str">
            <v>20AF36A2D56E</v>
          </cell>
          <cell r="D631" t="str">
            <v>장자마을 동양아파트</v>
          </cell>
          <cell r="E631" t="str">
            <v>000529</v>
          </cell>
          <cell r="F631" t="str">
            <v>01</v>
          </cell>
          <cell r="G631" t="str">
            <v>지차저</v>
          </cell>
          <cell r="H631" t="str">
            <v>부분개방</v>
          </cell>
          <cell r="I631" t="str">
            <v>비공개</v>
          </cell>
          <cell r="J631" t="str">
            <v>등록</v>
          </cell>
          <cell r="K631" t="str">
            <v>전송</v>
          </cell>
          <cell r="L631" t="str">
            <v>클린일렉스</v>
          </cell>
          <cell r="M631" t="str">
            <v>KL10-WD2K</v>
          </cell>
          <cell r="N631" t="str">
            <v>운영중</v>
          </cell>
          <cell r="O631" t="str">
            <v>운영중</v>
          </cell>
          <cell r="Q631" t="str">
            <v>대기</v>
          </cell>
          <cell r="R631" t="str">
            <v>2022-11-11 13:54:35</v>
          </cell>
          <cell r="S631" t="str">
            <v>고압</v>
          </cell>
          <cell r="T631" t="str">
            <v>고정요금</v>
          </cell>
          <cell r="U631" t="str">
            <v>196</v>
          </cell>
          <cell r="V631" t="str">
            <v>7kw</v>
          </cell>
          <cell r="X631" t="str">
            <v>2017-12-26 10:55:26</v>
          </cell>
          <cell r="Y631" t="str">
            <v>경기도</v>
          </cell>
          <cell r="Z631" t="str">
            <v>구리시</v>
          </cell>
          <cell r="AA631" t="str">
            <v>박일석</v>
          </cell>
          <cell r="AE631" t="str">
            <v>경기도 구리시 장자대로 66</v>
          </cell>
          <cell r="AF631" t="str">
            <v>장자마을 동양아파트</v>
          </cell>
          <cell r="AG631" t="str">
            <v>경기도 구리시 교문동 825</v>
          </cell>
          <cell r="AH631" t="str">
            <v>장자마을 동양아파트</v>
          </cell>
          <cell r="AI631" t="str">
            <v>201동 지하1층 주차장</v>
          </cell>
          <cell r="AJ631" t="str">
            <v>기타시설</v>
          </cell>
          <cell r="AK631" t="str">
            <v>아파트</v>
          </cell>
          <cell r="AL631" t="str">
            <v>37.586598</v>
          </cell>
          <cell r="AM631" t="str">
            <v>127.1365743</v>
          </cell>
          <cell r="AN631" t="str">
            <v>지엔텔17-18</v>
          </cell>
          <cell r="AO631" t="str">
            <v>10-2710-9333</v>
          </cell>
          <cell r="AP631" t="str">
            <v>IOT연동</v>
          </cell>
        </row>
        <row r="632">
          <cell r="B632">
            <v>1586</v>
          </cell>
          <cell r="C632" t="str">
            <v>20AF36A2D8E0</v>
          </cell>
          <cell r="D632" t="str">
            <v>장자마을 동양아파트</v>
          </cell>
          <cell r="E632" t="str">
            <v>000529</v>
          </cell>
          <cell r="F632" t="str">
            <v>02</v>
          </cell>
          <cell r="G632" t="str">
            <v>지차저</v>
          </cell>
          <cell r="H632" t="str">
            <v>부분개방</v>
          </cell>
          <cell r="I632" t="str">
            <v>비공개</v>
          </cell>
          <cell r="J632" t="str">
            <v>등록</v>
          </cell>
          <cell r="K632" t="str">
            <v>전송</v>
          </cell>
          <cell r="L632" t="str">
            <v>클린일렉스</v>
          </cell>
          <cell r="M632" t="str">
            <v>KL10-WD2K</v>
          </cell>
          <cell r="N632" t="str">
            <v>운영중</v>
          </cell>
          <cell r="O632" t="str">
            <v>운영중</v>
          </cell>
          <cell r="Q632" t="str">
            <v>누전차단기OFF</v>
          </cell>
          <cell r="R632" t="str">
            <v>2022-11-11 13:55:12</v>
          </cell>
          <cell r="S632" t="str">
            <v>고압</v>
          </cell>
          <cell r="T632" t="str">
            <v>고정요금</v>
          </cell>
          <cell r="U632" t="str">
            <v>196</v>
          </cell>
          <cell r="V632" t="str">
            <v>7kw</v>
          </cell>
          <cell r="X632" t="str">
            <v>2017-12-26 10:55:26</v>
          </cell>
          <cell r="Y632" t="str">
            <v>경기도</v>
          </cell>
          <cell r="Z632" t="str">
            <v>구리시</v>
          </cell>
          <cell r="AA632" t="str">
            <v>박일석</v>
          </cell>
          <cell r="AE632" t="str">
            <v>경기도 구리시 장자대로 66</v>
          </cell>
          <cell r="AF632" t="str">
            <v>장자마을 동양아파트</v>
          </cell>
          <cell r="AG632" t="str">
            <v>경기도 구리시 교문동 825</v>
          </cell>
          <cell r="AH632" t="str">
            <v>장자마을 동양아파트</v>
          </cell>
          <cell r="AI632" t="str">
            <v>201동 지하1층 주차장</v>
          </cell>
          <cell r="AJ632" t="str">
            <v>기타시설</v>
          </cell>
          <cell r="AK632" t="str">
            <v>아파트</v>
          </cell>
          <cell r="AL632" t="str">
            <v>37.586598</v>
          </cell>
          <cell r="AM632" t="str">
            <v>127.1365743</v>
          </cell>
          <cell r="AN632" t="str">
            <v>지엔텔17-18</v>
          </cell>
          <cell r="AO632" t="str">
            <v>10-2710-9333</v>
          </cell>
          <cell r="AP632" t="str">
            <v>IOT연동</v>
          </cell>
        </row>
        <row r="633">
          <cell r="B633">
            <v>1587</v>
          </cell>
          <cell r="C633" t="str">
            <v>20AF36A31932</v>
          </cell>
          <cell r="D633" t="str">
            <v>장자마을 동양아파트</v>
          </cell>
          <cell r="E633" t="str">
            <v>000529</v>
          </cell>
          <cell r="F633" t="str">
            <v>03</v>
          </cell>
          <cell r="G633" t="str">
            <v>지차저</v>
          </cell>
          <cell r="H633" t="str">
            <v>부분개방</v>
          </cell>
          <cell r="I633" t="str">
            <v>비공개</v>
          </cell>
          <cell r="J633" t="str">
            <v>등록</v>
          </cell>
          <cell r="K633" t="str">
            <v>전송</v>
          </cell>
          <cell r="L633" t="str">
            <v>클린일렉스</v>
          </cell>
          <cell r="M633" t="str">
            <v>KL10-WD2K</v>
          </cell>
          <cell r="N633" t="str">
            <v>운영중</v>
          </cell>
          <cell r="O633" t="str">
            <v>운영중</v>
          </cell>
          <cell r="Q633" t="str">
            <v>대기</v>
          </cell>
          <cell r="R633" t="str">
            <v>2022-11-11 13:56:12</v>
          </cell>
          <cell r="S633" t="str">
            <v>고압</v>
          </cell>
          <cell r="T633" t="str">
            <v>고정요금</v>
          </cell>
          <cell r="U633" t="str">
            <v>196</v>
          </cell>
          <cell r="V633" t="str">
            <v>7kw</v>
          </cell>
          <cell r="X633" t="str">
            <v>2017-12-26 10:55:26</v>
          </cell>
          <cell r="Y633" t="str">
            <v>경기도</v>
          </cell>
          <cell r="Z633" t="str">
            <v>구리시</v>
          </cell>
          <cell r="AA633" t="str">
            <v>박일석</v>
          </cell>
          <cell r="AE633" t="str">
            <v>경기도 구리시 장자대로 66</v>
          </cell>
          <cell r="AF633" t="str">
            <v>장자마을 동양아파트</v>
          </cell>
          <cell r="AG633" t="str">
            <v>경기도 구리시 교문동 825</v>
          </cell>
          <cell r="AH633" t="str">
            <v>장자마을 동양아파트</v>
          </cell>
          <cell r="AI633" t="str">
            <v>201동 지하1층 주차장</v>
          </cell>
          <cell r="AJ633" t="str">
            <v>기타시설</v>
          </cell>
          <cell r="AK633" t="str">
            <v>아파트</v>
          </cell>
          <cell r="AL633" t="str">
            <v>37.586598</v>
          </cell>
          <cell r="AM633" t="str">
            <v>127.1365743</v>
          </cell>
          <cell r="AN633" t="str">
            <v>지엔텔17-18</v>
          </cell>
          <cell r="AO633" t="str">
            <v>10-2710-9333</v>
          </cell>
          <cell r="AP633" t="str">
            <v>IOT연동</v>
          </cell>
        </row>
        <row r="634">
          <cell r="B634">
            <v>1588</v>
          </cell>
          <cell r="C634" t="str">
            <v>20AF36A2CA2E</v>
          </cell>
          <cell r="D634" t="str">
            <v>삼미마을19단지</v>
          </cell>
          <cell r="E634" t="str">
            <v>000530</v>
          </cell>
          <cell r="F634" t="str">
            <v>01</v>
          </cell>
          <cell r="G634" t="str">
            <v>지차저</v>
          </cell>
          <cell r="H634" t="str">
            <v>부분개방</v>
          </cell>
          <cell r="I634" t="str">
            <v>비공개</v>
          </cell>
          <cell r="J634" t="str">
            <v>등록</v>
          </cell>
          <cell r="K634" t="str">
            <v>전송</v>
          </cell>
          <cell r="L634" t="str">
            <v>클린일렉스</v>
          </cell>
          <cell r="M634" t="str">
            <v>KL10-WD2K</v>
          </cell>
          <cell r="N634" t="str">
            <v>운영중</v>
          </cell>
          <cell r="O634" t="str">
            <v>운영중</v>
          </cell>
          <cell r="Q634" t="str">
            <v>대기</v>
          </cell>
          <cell r="R634" t="str">
            <v>2022-11-11 13:58:55</v>
          </cell>
          <cell r="S634" t="str">
            <v>고압</v>
          </cell>
          <cell r="T634" t="str">
            <v>고정요금</v>
          </cell>
          <cell r="U634" t="str">
            <v>196</v>
          </cell>
          <cell r="V634" t="str">
            <v>7kw</v>
          </cell>
          <cell r="X634" t="str">
            <v>2017-12-26 10:55:26</v>
          </cell>
          <cell r="Y634" t="str">
            <v>경기도</v>
          </cell>
          <cell r="Z634" t="str">
            <v>오산시</v>
          </cell>
          <cell r="AA634" t="str">
            <v>서부지점</v>
          </cell>
          <cell r="AE634" t="str">
            <v>경기도 오산시 오산대역로 232</v>
          </cell>
          <cell r="AF634" t="str">
            <v>삼미마을19단지</v>
          </cell>
          <cell r="AG634" t="str">
            <v>경기도 오산시 수청동 625</v>
          </cell>
          <cell r="AH634" t="str">
            <v>삼미마을19단지</v>
          </cell>
          <cell r="AI634" t="str">
            <v>지하주차장</v>
          </cell>
          <cell r="AJ634" t="str">
            <v>기타시설</v>
          </cell>
          <cell r="AK634" t="str">
            <v>아파트</v>
          </cell>
          <cell r="AL634" t="str">
            <v>37.1707534</v>
          </cell>
          <cell r="AM634" t="str">
            <v>127.0681787</v>
          </cell>
          <cell r="AN634" t="str">
            <v>지엔텔17-110</v>
          </cell>
          <cell r="AO634" t="str">
            <v>02-4387-1556</v>
          </cell>
          <cell r="AP634" t="str">
            <v>IOT연동</v>
          </cell>
        </row>
        <row r="635">
          <cell r="B635">
            <v>1589</v>
          </cell>
          <cell r="C635" t="str">
            <v>20AF36A2C1D1</v>
          </cell>
          <cell r="D635" t="str">
            <v>삼미마을19단지</v>
          </cell>
          <cell r="E635" t="str">
            <v>000530</v>
          </cell>
          <cell r="F635" t="str">
            <v>02</v>
          </cell>
          <cell r="G635" t="str">
            <v>지차저</v>
          </cell>
          <cell r="H635" t="str">
            <v>부분개방</v>
          </cell>
          <cell r="I635" t="str">
            <v>비공개</v>
          </cell>
          <cell r="J635" t="str">
            <v>등록</v>
          </cell>
          <cell r="K635" t="str">
            <v>전송</v>
          </cell>
          <cell r="L635" t="str">
            <v>클린일렉스</v>
          </cell>
          <cell r="M635" t="str">
            <v>KL10-WD2K</v>
          </cell>
          <cell r="N635" t="str">
            <v>운영중</v>
          </cell>
          <cell r="O635" t="str">
            <v>운영중</v>
          </cell>
          <cell r="Q635" t="str">
            <v>대기</v>
          </cell>
          <cell r="R635" t="str">
            <v>2022-11-11 13:52:20</v>
          </cell>
          <cell r="S635" t="str">
            <v>고압</v>
          </cell>
          <cell r="T635" t="str">
            <v>고정요금</v>
          </cell>
          <cell r="U635" t="str">
            <v>196</v>
          </cell>
          <cell r="V635" t="str">
            <v>7kw</v>
          </cell>
          <cell r="X635" t="str">
            <v>2017-12-26 10:55:26</v>
          </cell>
          <cell r="Y635" t="str">
            <v>경기도</v>
          </cell>
          <cell r="Z635" t="str">
            <v>오산시</v>
          </cell>
          <cell r="AA635" t="str">
            <v>서부지점</v>
          </cell>
          <cell r="AE635" t="str">
            <v>경기도 오산시 오산대역로 232</v>
          </cell>
          <cell r="AF635" t="str">
            <v>삼미마을19단지</v>
          </cell>
          <cell r="AG635" t="str">
            <v>경기도 오산시 수청동 625</v>
          </cell>
          <cell r="AH635" t="str">
            <v>삼미마을19단지</v>
          </cell>
          <cell r="AI635" t="str">
            <v>지하주차장</v>
          </cell>
          <cell r="AJ635" t="str">
            <v>기타시설</v>
          </cell>
          <cell r="AK635" t="str">
            <v>아파트</v>
          </cell>
          <cell r="AL635" t="str">
            <v>37.1707534</v>
          </cell>
          <cell r="AM635" t="str">
            <v>127.0681787</v>
          </cell>
          <cell r="AN635" t="str">
            <v>지엔텔17-110</v>
          </cell>
          <cell r="AO635" t="str">
            <v>02-4387-1556</v>
          </cell>
          <cell r="AP635" t="str">
            <v>IOT연동</v>
          </cell>
        </row>
        <row r="636">
          <cell r="B636">
            <v>1590</v>
          </cell>
          <cell r="C636" t="str">
            <v>20AF36A2DCCD</v>
          </cell>
          <cell r="D636" t="str">
            <v>삼미마을19단지</v>
          </cell>
          <cell r="E636" t="str">
            <v>000530</v>
          </cell>
          <cell r="F636" t="str">
            <v>03</v>
          </cell>
          <cell r="G636" t="str">
            <v>지차저</v>
          </cell>
          <cell r="H636" t="str">
            <v>부분개방</v>
          </cell>
          <cell r="I636" t="str">
            <v>비공개</v>
          </cell>
          <cell r="J636" t="str">
            <v>등록</v>
          </cell>
          <cell r="K636" t="str">
            <v>전송</v>
          </cell>
          <cell r="L636" t="str">
            <v>클린일렉스</v>
          </cell>
          <cell r="M636" t="str">
            <v>KL10-WD2K</v>
          </cell>
          <cell r="N636" t="str">
            <v>운영중</v>
          </cell>
          <cell r="O636" t="str">
            <v>운영중</v>
          </cell>
          <cell r="Q636" t="str">
            <v>대기</v>
          </cell>
          <cell r="R636" t="str">
            <v>2022-11-11 13:57:16</v>
          </cell>
          <cell r="S636" t="str">
            <v>고압</v>
          </cell>
          <cell r="T636" t="str">
            <v>고정요금</v>
          </cell>
          <cell r="U636" t="str">
            <v>196</v>
          </cell>
          <cell r="V636" t="str">
            <v>7kw</v>
          </cell>
          <cell r="X636" t="str">
            <v>2017-12-26 10:55:26</v>
          </cell>
          <cell r="Y636" t="str">
            <v>경기도</v>
          </cell>
          <cell r="Z636" t="str">
            <v>오산시</v>
          </cell>
          <cell r="AA636" t="str">
            <v>서부지점</v>
          </cell>
          <cell r="AE636" t="str">
            <v>경기도 오산시 오산대역로 232</v>
          </cell>
          <cell r="AF636" t="str">
            <v>삼미마을19단지</v>
          </cell>
          <cell r="AG636" t="str">
            <v>경기도 오산시 수청동 625</v>
          </cell>
          <cell r="AH636" t="str">
            <v>삼미마을19단지</v>
          </cell>
          <cell r="AI636" t="str">
            <v>지하주차장</v>
          </cell>
          <cell r="AJ636" t="str">
            <v>기타시설</v>
          </cell>
          <cell r="AK636" t="str">
            <v>아파트</v>
          </cell>
          <cell r="AL636" t="str">
            <v>37.1707534</v>
          </cell>
          <cell r="AM636" t="str">
            <v>127.0681787</v>
          </cell>
          <cell r="AN636" t="str">
            <v>지엔텔17-110</v>
          </cell>
          <cell r="AO636" t="str">
            <v>02-4387-1556</v>
          </cell>
          <cell r="AP636" t="str">
            <v>IOT연동</v>
          </cell>
        </row>
        <row r="637">
          <cell r="B637">
            <v>1591</v>
          </cell>
          <cell r="C637" t="str">
            <v>20AF36A344BD</v>
          </cell>
          <cell r="D637" t="str">
            <v>판교원마을7단지</v>
          </cell>
          <cell r="E637" t="str">
            <v>000531</v>
          </cell>
          <cell r="F637" t="str">
            <v>01</v>
          </cell>
          <cell r="G637" t="str">
            <v>지차저</v>
          </cell>
          <cell r="H637" t="str">
            <v>부분개방</v>
          </cell>
          <cell r="I637" t="str">
            <v>비공개</v>
          </cell>
          <cell r="J637" t="str">
            <v>등록</v>
          </cell>
          <cell r="K637" t="str">
            <v>전송</v>
          </cell>
          <cell r="L637" t="str">
            <v>클린일렉스</v>
          </cell>
          <cell r="M637" t="str">
            <v>KL10-WD2K</v>
          </cell>
          <cell r="N637" t="str">
            <v>운영중</v>
          </cell>
          <cell r="O637" t="str">
            <v>운영중</v>
          </cell>
          <cell r="Q637" t="str">
            <v>대기</v>
          </cell>
          <cell r="R637" t="str">
            <v>2022-11-11 13:57:15</v>
          </cell>
          <cell r="S637" t="str">
            <v>고압</v>
          </cell>
          <cell r="T637" t="str">
            <v>고정요금</v>
          </cell>
          <cell r="U637" t="str">
            <v>196</v>
          </cell>
          <cell r="V637" t="str">
            <v>7kw</v>
          </cell>
          <cell r="X637" t="str">
            <v>2017-12-26 10:55:26</v>
          </cell>
          <cell r="Y637" t="str">
            <v>경기도</v>
          </cell>
          <cell r="Z637" t="str">
            <v>성남시</v>
          </cell>
          <cell r="AA637" t="str">
            <v>편형선</v>
          </cell>
          <cell r="AE637" t="str">
            <v>경기도 성남시 분당구 판교원로 237</v>
          </cell>
          <cell r="AF637" t="str">
            <v>판교원마을미래도아파트</v>
          </cell>
          <cell r="AG637" t="str">
            <v>경기도 성남시 분당구 판교동 637</v>
          </cell>
          <cell r="AH637" t="str">
            <v>판교원마을미래도아파트</v>
          </cell>
          <cell r="AI637" t="str">
            <v>지하 2층 708동 3,4호라인 유수검지장치 옆벽면</v>
          </cell>
          <cell r="AJ637" t="str">
            <v>기타시설</v>
          </cell>
          <cell r="AK637" t="str">
            <v>아파트</v>
          </cell>
          <cell r="AL637" t="str">
            <v>37.3879288</v>
          </cell>
          <cell r="AM637" t="str">
            <v>127.0929205</v>
          </cell>
          <cell r="AN637" t="str">
            <v>지엔텔17-168</v>
          </cell>
          <cell r="AO637" t="str">
            <v>02-4409-4350</v>
          </cell>
          <cell r="AP637" t="str">
            <v>IOT연동</v>
          </cell>
        </row>
        <row r="638">
          <cell r="B638">
            <v>1592</v>
          </cell>
          <cell r="C638" t="str">
            <v>20AF36A2C41F</v>
          </cell>
          <cell r="D638" t="str">
            <v>판교원마을7단지</v>
          </cell>
          <cell r="E638" t="str">
            <v>000531</v>
          </cell>
          <cell r="F638" t="str">
            <v>02</v>
          </cell>
          <cell r="G638" t="str">
            <v>지차저</v>
          </cell>
          <cell r="H638" t="str">
            <v>부분개방</v>
          </cell>
          <cell r="I638" t="str">
            <v>비공개</v>
          </cell>
          <cell r="J638" t="str">
            <v>등록</v>
          </cell>
          <cell r="K638" t="str">
            <v>전송</v>
          </cell>
          <cell r="L638" t="str">
            <v>클린일렉스</v>
          </cell>
          <cell r="M638" t="str">
            <v>KL10-WD2K</v>
          </cell>
          <cell r="N638" t="str">
            <v>운영중</v>
          </cell>
          <cell r="O638" t="str">
            <v>운영중</v>
          </cell>
          <cell r="Q638" t="str">
            <v>대기</v>
          </cell>
          <cell r="R638" t="str">
            <v>2022-11-11 13:51:11</v>
          </cell>
          <cell r="S638" t="str">
            <v>고압</v>
          </cell>
          <cell r="T638" t="str">
            <v>고정요금</v>
          </cell>
          <cell r="U638" t="str">
            <v>196</v>
          </cell>
          <cell r="V638" t="str">
            <v>7kw</v>
          </cell>
          <cell r="X638" t="str">
            <v>2017-12-26 10:55:26</v>
          </cell>
          <cell r="Y638" t="str">
            <v>경기도</v>
          </cell>
          <cell r="Z638" t="str">
            <v>성남시</v>
          </cell>
          <cell r="AA638" t="str">
            <v>편형선</v>
          </cell>
          <cell r="AE638" t="str">
            <v>경기도 성남시 분당구 판교원로 237</v>
          </cell>
          <cell r="AF638" t="str">
            <v>판교원마을미래도아파트</v>
          </cell>
          <cell r="AG638" t="str">
            <v>경기도 성남시 분당구 판교동 637</v>
          </cell>
          <cell r="AH638" t="str">
            <v>판교원마을미래도아파트</v>
          </cell>
          <cell r="AI638" t="str">
            <v>지하 2층 708동 3,4호라인 유수검지장치 옆벽면</v>
          </cell>
          <cell r="AJ638" t="str">
            <v>기타시설</v>
          </cell>
          <cell r="AK638" t="str">
            <v>아파트</v>
          </cell>
          <cell r="AL638" t="str">
            <v>37.3879288</v>
          </cell>
          <cell r="AM638" t="str">
            <v>127.0929205</v>
          </cell>
          <cell r="AN638" t="str">
            <v>지엔텔17-168</v>
          </cell>
          <cell r="AO638" t="str">
            <v>02-4409-4350</v>
          </cell>
          <cell r="AP638" t="str">
            <v>IOT연동</v>
          </cell>
        </row>
        <row r="639">
          <cell r="B639">
            <v>1593</v>
          </cell>
          <cell r="C639" t="str">
            <v>20AF36A2C3CD</v>
          </cell>
          <cell r="D639" t="str">
            <v>용인시청 기흥도서관</v>
          </cell>
          <cell r="E639" t="str">
            <v>000532</v>
          </cell>
          <cell r="F639" t="str">
            <v>01</v>
          </cell>
          <cell r="G639" t="str">
            <v>지차저</v>
          </cell>
          <cell r="H639" t="str">
            <v>부분개방</v>
          </cell>
          <cell r="I639" t="str">
            <v>공개</v>
          </cell>
          <cell r="J639" t="str">
            <v>등록</v>
          </cell>
          <cell r="K639" t="str">
            <v>전송</v>
          </cell>
          <cell r="L639" t="str">
            <v>클린일렉스</v>
          </cell>
          <cell r="M639" t="str">
            <v>KL10-WD2K</v>
          </cell>
          <cell r="N639" t="str">
            <v>운영중</v>
          </cell>
          <cell r="O639" t="str">
            <v>운영중</v>
          </cell>
          <cell r="Q639" t="str">
            <v>대기</v>
          </cell>
          <cell r="R639" t="str">
            <v>2022-11-11 13:59:04</v>
          </cell>
          <cell r="S639" t="str">
            <v>고압</v>
          </cell>
          <cell r="T639" t="str">
            <v>고정요금</v>
          </cell>
          <cell r="U639" t="str">
            <v>196</v>
          </cell>
          <cell r="V639" t="str">
            <v>7kw</v>
          </cell>
          <cell r="X639" t="str">
            <v>2017-12-26 10:55:26</v>
          </cell>
          <cell r="Y639" t="str">
            <v>경기도</v>
          </cell>
          <cell r="Z639" t="str">
            <v>용인시</v>
          </cell>
          <cell r="AA639" t="str">
            <v>서부지점</v>
          </cell>
          <cell r="AE639" t="str">
            <v>경기도 용인시 기흥구 기흥로116번길 10</v>
          </cell>
          <cell r="AF639" t="str">
            <v>용인시청 기흥도서관</v>
          </cell>
          <cell r="AG639" t="str">
            <v>경기도 용인시 기흥구 신갈동 산 14</v>
          </cell>
          <cell r="AH639" t="str">
            <v>용인시청 기흥도서관</v>
          </cell>
          <cell r="AI639" t="str">
            <v>지하1층 주차장 벽면</v>
          </cell>
          <cell r="AJ639" t="str">
            <v>공공시설</v>
          </cell>
          <cell r="AK639" t="str">
            <v>지자체 시설</v>
          </cell>
          <cell r="AL639" t="str">
            <v>37.2862271</v>
          </cell>
          <cell r="AM639" t="str">
            <v>127.1135015</v>
          </cell>
          <cell r="AN639" t="str">
            <v>지엔텔17-230</v>
          </cell>
          <cell r="AO639" t="str">
            <v>02-4407-6147</v>
          </cell>
          <cell r="AP639" t="str">
            <v>IOT연동</v>
          </cell>
        </row>
        <row r="640">
          <cell r="B640">
            <v>1594</v>
          </cell>
          <cell r="C640" t="str">
            <v>20AF36A2D912</v>
          </cell>
          <cell r="D640" t="str">
            <v>용인시청 동백동주민센터</v>
          </cell>
          <cell r="E640" t="str">
            <v>000533</v>
          </cell>
          <cell r="F640" t="str">
            <v>01</v>
          </cell>
          <cell r="G640" t="str">
            <v>지차저</v>
          </cell>
          <cell r="H640" t="str">
            <v>부분개방</v>
          </cell>
          <cell r="I640" t="str">
            <v>공개</v>
          </cell>
          <cell r="J640" t="str">
            <v>등록</v>
          </cell>
          <cell r="K640" t="str">
            <v>전송</v>
          </cell>
          <cell r="L640" t="str">
            <v>클린일렉스</v>
          </cell>
          <cell r="M640" t="str">
            <v>KL10-WD2K</v>
          </cell>
          <cell r="N640" t="str">
            <v>운영중</v>
          </cell>
          <cell r="O640" t="str">
            <v>운영중</v>
          </cell>
          <cell r="Q640" t="str">
            <v>충전중</v>
          </cell>
          <cell r="R640" t="str">
            <v>2022-11-11 09:03:27</v>
          </cell>
          <cell r="S640" t="str">
            <v>고압</v>
          </cell>
          <cell r="T640" t="str">
            <v>고정요금</v>
          </cell>
          <cell r="U640" t="str">
            <v>196</v>
          </cell>
          <cell r="V640" t="str">
            <v>7kw</v>
          </cell>
          <cell r="X640" t="str">
            <v>2017-12-26 10:55:26</v>
          </cell>
          <cell r="Y640" t="str">
            <v>경기도</v>
          </cell>
          <cell r="Z640" t="str">
            <v>용인시</v>
          </cell>
          <cell r="AA640" t="str">
            <v>서부지점</v>
          </cell>
          <cell r="AE640" t="str">
            <v>경기도 용인시 기흥구 동백중앙로 214</v>
          </cell>
          <cell r="AF640" t="str">
            <v>용인시청 동백동주민센터</v>
          </cell>
          <cell r="AG640" t="str">
            <v>경기도 용인시 기흥구 중동 866-1</v>
          </cell>
          <cell r="AH640" t="str">
            <v>용인시청 동백동주민센터</v>
          </cell>
          <cell r="AI640" t="str">
            <v>지하2층 주차장 벽면</v>
          </cell>
          <cell r="AJ640" t="str">
            <v>공공시설</v>
          </cell>
          <cell r="AK640" t="str">
            <v>주민센터(면사무소)</v>
          </cell>
          <cell r="AL640" t="str">
            <v>37.2725326</v>
          </cell>
          <cell r="AM640" t="str">
            <v>127.1516873</v>
          </cell>
          <cell r="AN640" t="str">
            <v>지엔텔17-232</v>
          </cell>
          <cell r="AO640" t="str">
            <v>02-4407-6165</v>
          </cell>
          <cell r="AP640" t="str">
            <v>IOT연동</v>
          </cell>
        </row>
        <row r="641">
          <cell r="B641">
            <v>1595</v>
          </cell>
          <cell r="C641" t="str">
            <v>20AF36A2DF73</v>
          </cell>
          <cell r="D641" t="str">
            <v>용인시청 신봉동주민센터</v>
          </cell>
          <cell r="E641" t="str">
            <v>000534</v>
          </cell>
          <cell r="F641" t="str">
            <v>01</v>
          </cell>
          <cell r="G641" t="str">
            <v>지차저</v>
          </cell>
          <cell r="H641" t="str">
            <v>부분개방</v>
          </cell>
          <cell r="I641" t="str">
            <v>공개</v>
          </cell>
          <cell r="J641" t="str">
            <v>등록</v>
          </cell>
          <cell r="K641" t="str">
            <v>전송</v>
          </cell>
          <cell r="L641" t="str">
            <v>클린일렉스</v>
          </cell>
          <cell r="M641" t="str">
            <v>KL10-WD2K</v>
          </cell>
          <cell r="N641" t="str">
            <v>운영중</v>
          </cell>
          <cell r="O641" t="str">
            <v>운영중</v>
          </cell>
          <cell r="Q641" t="str">
            <v>대기</v>
          </cell>
          <cell r="R641" t="str">
            <v>2022-11-11 13:58:41</v>
          </cell>
          <cell r="S641" t="str">
            <v>고압</v>
          </cell>
          <cell r="T641" t="str">
            <v>고정요금</v>
          </cell>
          <cell r="U641" t="str">
            <v>196</v>
          </cell>
          <cell r="V641" t="str">
            <v>7kw</v>
          </cell>
          <cell r="X641" t="str">
            <v>2017-12-26 10:55:26</v>
          </cell>
          <cell r="Y641" t="str">
            <v>경기도</v>
          </cell>
          <cell r="Z641" t="str">
            <v>용인시</v>
          </cell>
          <cell r="AA641" t="str">
            <v>서부지점</v>
          </cell>
          <cell r="AB641">
            <v>44902</v>
          </cell>
          <cell r="AC641" t="str">
            <v>OK</v>
          </cell>
          <cell r="AE641" t="str">
            <v>경기도 용인시 수지구 수지로 215</v>
          </cell>
          <cell r="AF641" t="str">
            <v>용인시청 신봉동주민센터</v>
          </cell>
          <cell r="AG641" t="str">
            <v>경기도 용인시 수지구 신봉동 898</v>
          </cell>
          <cell r="AH641" t="str">
            <v>용인시청 신봉동주민센터</v>
          </cell>
          <cell r="AI641" t="str">
            <v>지하1층 주차장 벽면</v>
          </cell>
          <cell r="AJ641" t="str">
            <v>공공시설</v>
          </cell>
          <cell r="AK641" t="str">
            <v>주민센터(면사무소)</v>
          </cell>
          <cell r="AL641" t="str">
            <v>37.3206662</v>
          </cell>
          <cell r="AM641" t="str">
            <v>127.0835545</v>
          </cell>
          <cell r="AN641" t="str">
            <v>지엔텔17-233</v>
          </cell>
          <cell r="AO641" t="str">
            <v>02-4407-6129</v>
          </cell>
          <cell r="AP641" t="str">
            <v>IOT연동</v>
          </cell>
        </row>
        <row r="642">
          <cell r="B642">
            <v>1596</v>
          </cell>
          <cell r="C642" t="str">
            <v>20AF36A2DA28</v>
          </cell>
          <cell r="D642" t="str">
            <v>용인시청 포곡읍사무소</v>
          </cell>
          <cell r="E642" t="str">
            <v>000535</v>
          </cell>
          <cell r="F642" t="str">
            <v>01</v>
          </cell>
          <cell r="G642" t="str">
            <v>지차저</v>
          </cell>
          <cell r="H642" t="str">
            <v>부분개방</v>
          </cell>
          <cell r="I642" t="str">
            <v>공개</v>
          </cell>
          <cell r="J642" t="str">
            <v>등록</v>
          </cell>
          <cell r="K642" t="str">
            <v>전송</v>
          </cell>
          <cell r="L642" t="str">
            <v>클린일렉스</v>
          </cell>
          <cell r="M642" t="str">
            <v>KL10-WD2K</v>
          </cell>
          <cell r="N642" t="str">
            <v>운영중</v>
          </cell>
          <cell r="O642" t="str">
            <v>운영중</v>
          </cell>
          <cell r="Q642" t="str">
            <v>대기</v>
          </cell>
          <cell r="R642" t="str">
            <v>2022-11-11 13:55:59</v>
          </cell>
          <cell r="S642" t="str">
            <v>고압</v>
          </cell>
          <cell r="T642" t="str">
            <v>고정요금</v>
          </cell>
          <cell r="U642" t="str">
            <v>196</v>
          </cell>
          <cell r="V642" t="str">
            <v>7kw</v>
          </cell>
          <cell r="X642" t="str">
            <v>2017-12-26 10:55:26</v>
          </cell>
          <cell r="Y642" t="str">
            <v>경기도</v>
          </cell>
          <cell r="Z642" t="str">
            <v>용인시</v>
          </cell>
          <cell r="AA642" t="str">
            <v>서부지점</v>
          </cell>
          <cell r="AE642" t="str">
            <v>경기도 용인시 처인구 포곡읍 포곡로 258</v>
          </cell>
          <cell r="AF642" t="str">
            <v>용인시청 포곡읍사무소</v>
          </cell>
          <cell r="AG642" t="str">
            <v>경기도 용인시 처인구 포곡읍 삼계리 588-5</v>
          </cell>
          <cell r="AH642" t="str">
            <v>용인시청 포곡읍사무소</v>
          </cell>
          <cell r="AI642" t="str">
            <v>지상1층 주차장 벽면</v>
          </cell>
          <cell r="AJ642" t="str">
            <v>공공시설</v>
          </cell>
          <cell r="AK642" t="str">
            <v>주민센터(면사무소)</v>
          </cell>
          <cell r="AL642" t="str">
            <v>37.2779234</v>
          </cell>
          <cell r="AM642" t="str">
            <v>127.2308578</v>
          </cell>
          <cell r="AN642" t="str">
            <v>지엔텔17-231</v>
          </cell>
          <cell r="AO642" t="str">
            <v>02-4550-4529</v>
          </cell>
          <cell r="AP642" t="str">
            <v>IOT연동</v>
          </cell>
        </row>
        <row r="643">
          <cell r="B643">
            <v>1601</v>
          </cell>
          <cell r="C643" t="str">
            <v>20AF36A2CC14</v>
          </cell>
          <cell r="D643" t="str">
            <v>베르디움더퍼스트아파트</v>
          </cell>
          <cell r="E643" t="str">
            <v>000563</v>
          </cell>
          <cell r="F643" t="str">
            <v>14</v>
          </cell>
          <cell r="G643" t="str">
            <v>지차저</v>
          </cell>
          <cell r="H643" t="str">
            <v>부분개방</v>
          </cell>
          <cell r="I643" t="str">
            <v>비공개</v>
          </cell>
          <cell r="J643" t="str">
            <v>등록</v>
          </cell>
          <cell r="K643" t="str">
            <v>전송</v>
          </cell>
          <cell r="L643" t="str">
            <v>클린일렉스</v>
          </cell>
          <cell r="M643" t="str">
            <v>KL40-BC</v>
          </cell>
          <cell r="N643" t="str">
            <v>운영중</v>
          </cell>
          <cell r="O643" t="str">
            <v>운영중</v>
          </cell>
          <cell r="Q643" t="str">
            <v>대기</v>
          </cell>
          <cell r="R643" t="str">
            <v>2022-11-11 13:51:14</v>
          </cell>
          <cell r="S643" t="str">
            <v>고압</v>
          </cell>
          <cell r="T643" t="str">
            <v>고정요금</v>
          </cell>
          <cell r="U643" t="str">
            <v>196</v>
          </cell>
          <cell r="V643" t="str">
            <v>7kw</v>
          </cell>
          <cell r="X643" t="str">
            <v>2017-12-27 16:25:08</v>
          </cell>
          <cell r="Y643" t="str">
            <v>인천광역시</v>
          </cell>
          <cell r="Z643" t="str">
            <v>연수구</v>
          </cell>
          <cell r="AA643" t="str">
            <v>이민혁</v>
          </cell>
          <cell r="AB643">
            <v>44896</v>
          </cell>
          <cell r="AC643" t="str">
            <v>OK</v>
          </cell>
          <cell r="AE643" t="str">
            <v>인천광역시 연수구 송도문화로84번길 84</v>
          </cell>
          <cell r="AF643" t="str">
            <v>베르디움더퍼스트아파트</v>
          </cell>
          <cell r="AG643" t="str">
            <v>인천광역시 연수구 송도동 192-8</v>
          </cell>
          <cell r="AH643" t="str">
            <v>베르디움더퍼스트아파트</v>
          </cell>
          <cell r="AI643" t="str">
            <v>103동 지하 1층 58~59번 기둥 부근</v>
          </cell>
          <cell r="AJ643" t="str">
            <v>기타시설</v>
          </cell>
          <cell r="AK643" t="str">
            <v>아파트</v>
          </cell>
          <cell r="AL643" t="str">
            <v>37.3697457</v>
          </cell>
          <cell r="AM643" t="str">
            <v>126.6541476</v>
          </cell>
          <cell r="AN643" t="str">
            <v>지엔텔17-924</v>
          </cell>
          <cell r="AO643" t="str">
            <v>11-2964-0093</v>
          </cell>
          <cell r="AP643" t="str">
            <v>IOT연동</v>
          </cell>
        </row>
        <row r="644">
          <cell r="B644">
            <v>1602</v>
          </cell>
          <cell r="C644" t="str">
            <v>20AF36A2C78B</v>
          </cell>
          <cell r="D644" t="str">
            <v>LH경기지역본부</v>
          </cell>
          <cell r="E644" t="str">
            <v>000569</v>
          </cell>
          <cell r="F644" t="str">
            <v>02</v>
          </cell>
          <cell r="G644" t="str">
            <v>지차저</v>
          </cell>
          <cell r="H644" t="str">
            <v>부분개방</v>
          </cell>
          <cell r="I644" t="str">
            <v>공개</v>
          </cell>
          <cell r="J644" t="str">
            <v>등록</v>
          </cell>
          <cell r="K644" t="str">
            <v>전송</v>
          </cell>
          <cell r="L644" t="str">
            <v>클린일렉스</v>
          </cell>
          <cell r="M644" t="str">
            <v>KL40-BC</v>
          </cell>
          <cell r="N644" t="str">
            <v>운영중</v>
          </cell>
          <cell r="O644" t="str">
            <v>운영중</v>
          </cell>
          <cell r="Q644" t="str">
            <v>대기</v>
          </cell>
          <cell r="R644" t="str">
            <v>2022-11-11 13:58:25</v>
          </cell>
          <cell r="S644" t="str">
            <v>고압</v>
          </cell>
          <cell r="T644" t="str">
            <v>고정요금</v>
          </cell>
          <cell r="U644" t="str">
            <v>196</v>
          </cell>
          <cell r="V644" t="str">
            <v>7kw</v>
          </cell>
          <cell r="X644" t="str">
            <v>2017-12-27 16:30:21</v>
          </cell>
          <cell r="Y644" t="str">
            <v>경기도</v>
          </cell>
          <cell r="Z644" t="str">
            <v>성남시</v>
          </cell>
          <cell r="AA644" t="str">
            <v>편형선</v>
          </cell>
          <cell r="AE644" t="str">
            <v>경기도 성남시 분당구 성남대로54번길 3</v>
          </cell>
          <cell r="AF644" t="str">
            <v>LH경기지역본부</v>
          </cell>
          <cell r="AG644" t="str">
            <v>경기도 성남시 분당구 구미동 175</v>
          </cell>
          <cell r="AH644" t="str">
            <v>LH경기지역본부</v>
          </cell>
          <cell r="AI644" t="str">
            <v/>
          </cell>
          <cell r="AJ644" t="str">
            <v>공공시설</v>
          </cell>
          <cell r="AK644" t="str">
            <v>공공기관</v>
          </cell>
          <cell r="AL644" t="str">
            <v>37.341413</v>
          </cell>
          <cell r="AM644" t="str">
            <v>127.110166</v>
          </cell>
          <cell r="AN644" t="str">
            <v>지엔텔17-925</v>
          </cell>
          <cell r="AO644" t="str">
            <v>02-4469-8528</v>
          </cell>
          <cell r="AP644" t="str">
            <v>IOT연동</v>
          </cell>
        </row>
        <row r="645">
          <cell r="B645">
            <v>1603</v>
          </cell>
          <cell r="C645" t="str">
            <v>20AF36A2DF10</v>
          </cell>
          <cell r="D645" t="str">
            <v>베르디움더퍼스트아파트</v>
          </cell>
          <cell r="E645" t="str">
            <v>000563</v>
          </cell>
          <cell r="F645" t="str">
            <v>12</v>
          </cell>
          <cell r="G645" t="str">
            <v>지차저</v>
          </cell>
          <cell r="H645" t="str">
            <v>부분개방</v>
          </cell>
          <cell r="I645" t="str">
            <v>비공개</v>
          </cell>
          <cell r="J645" t="str">
            <v>등록</v>
          </cell>
          <cell r="K645" t="str">
            <v>전송</v>
          </cell>
          <cell r="L645" t="str">
            <v>클린일렉스</v>
          </cell>
          <cell r="M645" t="str">
            <v>KL40-BC</v>
          </cell>
          <cell r="N645" t="str">
            <v>운영중</v>
          </cell>
          <cell r="O645" t="str">
            <v>운영중</v>
          </cell>
          <cell r="Q645" t="str">
            <v>대기</v>
          </cell>
          <cell r="R645" t="str">
            <v>2022-11-11 13:57:34</v>
          </cell>
          <cell r="S645" t="str">
            <v>고압</v>
          </cell>
          <cell r="T645" t="str">
            <v>고정요금</v>
          </cell>
          <cell r="U645" t="str">
            <v>196</v>
          </cell>
          <cell r="V645" t="str">
            <v>7kw</v>
          </cell>
          <cell r="X645" t="str">
            <v>2017-12-27 16:22:03</v>
          </cell>
          <cell r="Y645" t="str">
            <v>인천광역시</v>
          </cell>
          <cell r="Z645" t="str">
            <v>연수구</v>
          </cell>
          <cell r="AA645" t="str">
            <v>이민혁</v>
          </cell>
          <cell r="AB645">
            <v>44896</v>
          </cell>
          <cell r="AC645" t="str">
            <v>OK</v>
          </cell>
          <cell r="AE645" t="str">
            <v>인천광역시 연수구 송도문화로84번길 84</v>
          </cell>
          <cell r="AF645" t="str">
            <v>베르디움더퍼스트아파트</v>
          </cell>
          <cell r="AG645" t="str">
            <v>인천광역시 연수구 송도동 192-8</v>
          </cell>
          <cell r="AH645" t="str">
            <v>베르디움더퍼스트아파트</v>
          </cell>
          <cell r="AI645" t="str">
            <v>103동 지하 1층 58~59번 기둥 부근</v>
          </cell>
          <cell r="AJ645" t="str">
            <v>기타시설</v>
          </cell>
          <cell r="AK645" t="str">
            <v>아파트</v>
          </cell>
          <cell r="AL645" t="str">
            <v>37.3697457</v>
          </cell>
          <cell r="AM645" t="str">
            <v>126.6541476</v>
          </cell>
          <cell r="AN645" t="str">
            <v>지엔텔17-924</v>
          </cell>
          <cell r="AO645" t="str">
            <v>11-2964-0093</v>
          </cell>
          <cell r="AP645" t="str">
            <v>IOT연동</v>
          </cell>
        </row>
        <row r="646">
          <cell r="B646">
            <v>1604</v>
          </cell>
          <cell r="C646" t="str">
            <v>20AF36A2C9B0</v>
          </cell>
          <cell r="D646" t="str">
            <v>베르디움더퍼스트아파트</v>
          </cell>
          <cell r="E646" t="str">
            <v>000563</v>
          </cell>
          <cell r="F646" t="str">
            <v>07</v>
          </cell>
          <cell r="G646" t="str">
            <v>지차저</v>
          </cell>
          <cell r="H646" t="str">
            <v>부분개방</v>
          </cell>
          <cell r="I646" t="str">
            <v>비공개</v>
          </cell>
          <cell r="J646" t="str">
            <v>등록</v>
          </cell>
          <cell r="K646" t="str">
            <v>전송</v>
          </cell>
          <cell r="L646" t="str">
            <v>클린일렉스</v>
          </cell>
          <cell r="M646" t="str">
            <v>KL40-BC</v>
          </cell>
          <cell r="N646" t="str">
            <v>운영중</v>
          </cell>
          <cell r="O646" t="str">
            <v>운영중</v>
          </cell>
          <cell r="Q646" t="str">
            <v>대기</v>
          </cell>
          <cell r="R646" t="str">
            <v>2022-11-11 13:52:25</v>
          </cell>
          <cell r="S646" t="str">
            <v>고압</v>
          </cell>
          <cell r="T646" t="str">
            <v>고정요금</v>
          </cell>
          <cell r="U646" t="str">
            <v>196</v>
          </cell>
          <cell r="V646" t="str">
            <v>7kw</v>
          </cell>
          <cell r="X646" t="str">
            <v>2017-12-27 14:39:29</v>
          </cell>
          <cell r="Y646" t="str">
            <v>인천광역시</v>
          </cell>
          <cell r="Z646" t="str">
            <v>연수구</v>
          </cell>
          <cell r="AA646" t="str">
            <v>이민혁</v>
          </cell>
          <cell r="AB646">
            <v>44896</v>
          </cell>
          <cell r="AC646" t="str">
            <v>OK</v>
          </cell>
          <cell r="AE646" t="str">
            <v>인천광역시 연수구 송도문화로84번길 84</v>
          </cell>
          <cell r="AF646" t="str">
            <v>베르디움더퍼스트아파트</v>
          </cell>
          <cell r="AG646" t="str">
            <v>인천광역시 연수구 송도동 192-8</v>
          </cell>
          <cell r="AH646" t="str">
            <v>베르디움더퍼스트아파트</v>
          </cell>
          <cell r="AI646" t="str">
            <v>103동 지하 1층 58~59번 기둥 부근</v>
          </cell>
          <cell r="AJ646" t="str">
            <v>기타시설</v>
          </cell>
          <cell r="AK646" t="str">
            <v>아파트</v>
          </cell>
          <cell r="AL646" t="str">
            <v>37.3697457</v>
          </cell>
          <cell r="AM646" t="str">
            <v>126.6541476</v>
          </cell>
          <cell r="AN646" t="str">
            <v>지엔텔17-924</v>
          </cell>
          <cell r="AO646" t="str">
            <v>11-2964-0093</v>
          </cell>
          <cell r="AP646" t="str">
            <v>IOT연동</v>
          </cell>
        </row>
        <row r="647">
          <cell r="B647">
            <v>1605</v>
          </cell>
          <cell r="C647" t="str">
            <v>20AF36A2C79B</v>
          </cell>
          <cell r="D647" t="str">
            <v>베르디움더퍼스트아파트</v>
          </cell>
          <cell r="E647" t="str">
            <v>000563</v>
          </cell>
          <cell r="F647" t="str">
            <v>09</v>
          </cell>
          <cell r="G647" t="str">
            <v>지차저</v>
          </cell>
          <cell r="H647" t="str">
            <v>부분개방</v>
          </cell>
          <cell r="I647" t="str">
            <v>비공개</v>
          </cell>
          <cell r="J647" t="str">
            <v>등록</v>
          </cell>
          <cell r="K647" t="str">
            <v>전송</v>
          </cell>
          <cell r="L647" t="str">
            <v>클린일렉스</v>
          </cell>
          <cell r="M647" t="str">
            <v>KL40-BC</v>
          </cell>
          <cell r="N647" t="str">
            <v>운영중</v>
          </cell>
          <cell r="O647" t="str">
            <v>운영중</v>
          </cell>
          <cell r="Q647" t="str">
            <v>대기</v>
          </cell>
          <cell r="R647" t="str">
            <v>2022-11-11 13:49:46</v>
          </cell>
          <cell r="S647" t="str">
            <v>고압</v>
          </cell>
          <cell r="T647" t="str">
            <v>고정요금</v>
          </cell>
          <cell r="U647" t="str">
            <v>196</v>
          </cell>
          <cell r="V647" t="str">
            <v>7kw</v>
          </cell>
          <cell r="X647" t="str">
            <v>2017-12-27 14:49:17</v>
          </cell>
          <cell r="Y647" t="str">
            <v>인천광역시</v>
          </cell>
          <cell r="Z647" t="str">
            <v>연수구</v>
          </cell>
          <cell r="AA647" t="str">
            <v>이민혁</v>
          </cell>
          <cell r="AB647">
            <v>44896</v>
          </cell>
          <cell r="AC647" t="str">
            <v>OK</v>
          </cell>
          <cell r="AE647" t="str">
            <v>인천광역시 연수구 송도문화로84번길 84</v>
          </cell>
          <cell r="AF647" t="str">
            <v>베르디움더퍼스트아파트</v>
          </cell>
          <cell r="AG647" t="str">
            <v>인천광역시 연수구 송도동 192-8</v>
          </cell>
          <cell r="AH647" t="str">
            <v>베르디움더퍼스트아파트</v>
          </cell>
          <cell r="AI647" t="str">
            <v>103동 지하 1층 58~59번 기둥 부근</v>
          </cell>
          <cell r="AJ647" t="str">
            <v>기타시설</v>
          </cell>
          <cell r="AK647" t="str">
            <v>아파트</v>
          </cell>
          <cell r="AL647" t="str">
            <v>37.3697457</v>
          </cell>
          <cell r="AM647" t="str">
            <v>126.6541476</v>
          </cell>
          <cell r="AN647" t="str">
            <v>지엔텔17-924</v>
          </cell>
          <cell r="AO647" t="str">
            <v>11-2964-0093</v>
          </cell>
          <cell r="AP647" t="str">
            <v>IOT연동</v>
          </cell>
        </row>
        <row r="648">
          <cell r="B648">
            <v>1607</v>
          </cell>
          <cell r="C648" t="str">
            <v>20AF36A2C7A7</v>
          </cell>
          <cell r="D648" t="str">
            <v>베르디움더퍼스트아파트</v>
          </cell>
          <cell r="E648" t="str">
            <v>000563</v>
          </cell>
          <cell r="F648" t="str">
            <v>02</v>
          </cell>
          <cell r="G648" t="str">
            <v>지차저</v>
          </cell>
          <cell r="H648" t="str">
            <v>부분개방</v>
          </cell>
          <cell r="I648" t="str">
            <v>비공개</v>
          </cell>
          <cell r="J648" t="str">
            <v>등록</v>
          </cell>
          <cell r="K648" t="str">
            <v>전송</v>
          </cell>
          <cell r="L648" t="str">
            <v>클린일렉스</v>
          </cell>
          <cell r="M648" t="str">
            <v>KL40-BC</v>
          </cell>
          <cell r="N648" t="str">
            <v>운영중</v>
          </cell>
          <cell r="O648" t="str">
            <v>운영대기</v>
          </cell>
          <cell r="P648" t="str">
            <v>2022-08-29 11:37:43</v>
          </cell>
          <cell r="Q648" t="str">
            <v>통신장애</v>
          </cell>
          <cell r="R648" t="str">
            <v>2022-05-09 11:50:30</v>
          </cell>
          <cell r="S648" t="str">
            <v>고압</v>
          </cell>
          <cell r="T648" t="str">
            <v>고정요금</v>
          </cell>
          <cell r="U648" t="str">
            <v>196</v>
          </cell>
          <cell r="V648" t="str">
            <v>7kw</v>
          </cell>
          <cell r="W648" t="str">
            <v/>
          </cell>
          <cell r="X648" t="str">
            <v>2017-12-27 14:32:38</v>
          </cell>
          <cell r="Y648" t="str">
            <v>인천광역시</v>
          </cell>
          <cell r="Z648" t="str">
            <v>연수구</v>
          </cell>
          <cell r="AA648" t="str">
            <v>이민혁</v>
          </cell>
          <cell r="AB648">
            <v>44896</v>
          </cell>
          <cell r="AE648" t="str">
            <v>인천광역시 연수구 송도문화로84번길 84</v>
          </cell>
          <cell r="AF648" t="str">
            <v>베르디움더퍼스트아파트</v>
          </cell>
          <cell r="AG648" t="str">
            <v>인천광역시 연수구 송도동 192-8</v>
          </cell>
          <cell r="AH648" t="str">
            <v>베르디움더퍼스트아파트</v>
          </cell>
          <cell r="AI648" t="str">
            <v>103동 지하 1층 58~59번 기둥 부근</v>
          </cell>
          <cell r="AJ648" t="str">
            <v>기타시설</v>
          </cell>
          <cell r="AK648" t="str">
            <v>아파트</v>
          </cell>
          <cell r="AL648" t="str">
            <v>37.3697457</v>
          </cell>
          <cell r="AM648" t="str">
            <v>126.6541476</v>
          </cell>
          <cell r="AN648" t="str">
            <v>지엔텔17-924</v>
          </cell>
          <cell r="AO648" t="str">
            <v>11-2964-0093</v>
          </cell>
          <cell r="AP648" t="str">
            <v>IOT연동</v>
          </cell>
        </row>
        <row r="649">
          <cell r="B649">
            <v>1608</v>
          </cell>
          <cell r="C649" t="str">
            <v>20AF36A2CBEA</v>
          </cell>
          <cell r="D649" t="str">
            <v>베르디움더퍼스트아파트</v>
          </cell>
          <cell r="E649" t="str">
            <v>000563</v>
          </cell>
          <cell r="F649" t="str">
            <v>08</v>
          </cell>
          <cell r="G649" t="str">
            <v>지차저</v>
          </cell>
          <cell r="H649" t="str">
            <v>부분개방</v>
          </cell>
          <cell r="I649" t="str">
            <v>비공개</v>
          </cell>
          <cell r="J649" t="str">
            <v>등록</v>
          </cell>
          <cell r="K649" t="str">
            <v>전송</v>
          </cell>
          <cell r="L649" t="str">
            <v>클린일렉스</v>
          </cell>
          <cell r="M649" t="str">
            <v>KL40-BC</v>
          </cell>
          <cell r="N649" t="str">
            <v>운영중</v>
          </cell>
          <cell r="O649" t="str">
            <v>운영중</v>
          </cell>
          <cell r="Q649" t="str">
            <v>대기</v>
          </cell>
          <cell r="R649" t="str">
            <v>2022-11-11 13:51:01</v>
          </cell>
          <cell r="S649" t="str">
            <v>고압</v>
          </cell>
          <cell r="T649" t="str">
            <v>고정요금</v>
          </cell>
          <cell r="U649" t="str">
            <v>196</v>
          </cell>
          <cell r="V649" t="str">
            <v>7kw</v>
          </cell>
          <cell r="X649" t="str">
            <v>2017-12-27 14:40:31</v>
          </cell>
          <cell r="Y649" t="str">
            <v>인천광역시</v>
          </cell>
          <cell r="Z649" t="str">
            <v>연수구</v>
          </cell>
          <cell r="AA649" t="str">
            <v>양수렬</v>
          </cell>
          <cell r="AB649">
            <v>44896</v>
          </cell>
          <cell r="AC649" t="str">
            <v>OK</v>
          </cell>
          <cell r="AE649" t="str">
            <v>인천광역시 연수구 송도문화로84번길 84</v>
          </cell>
          <cell r="AF649" t="str">
            <v>베르디움더퍼스트아파트</v>
          </cell>
          <cell r="AG649" t="str">
            <v>인천광역시 연수구 송도동 192-8</v>
          </cell>
          <cell r="AH649" t="str">
            <v>베르디움더퍼스트아파트</v>
          </cell>
          <cell r="AI649" t="str">
            <v>103동 지하 1층 58~59번 기둥 부근</v>
          </cell>
          <cell r="AJ649" t="str">
            <v>기타시설</v>
          </cell>
          <cell r="AK649" t="str">
            <v>아파트</v>
          </cell>
          <cell r="AL649" t="str">
            <v>37.3697457</v>
          </cell>
          <cell r="AM649" t="str">
            <v>126.6541476</v>
          </cell>
          <cell r="AN649" t="str">
            <v>지엔텔17-924</v>
          </cell>
          <cell r="AO649" t="str">
            <v>11-2964-0093</v>
          </cell>
          <cell r="AP649" t="str">
            <v>IOT연동</v>
          </cell>
        </row>
        <row r="650">
          <cell r="B650">
            <v>1609</v>
          </cell>
          <cell r="C650" t="str">
            <v>20AF36A2C882</v>
          </cell>
          <cell r="D650" t="str">
            <v>LH인천지역본부</v>
          </cell>
          <cell r="E650" t="str">
            <v>000565</v>
          </cell>
          <cell r="F650" t="str">
            <v>02</v>
          </cell>
          <cell r="G650" t="str">
            <v>지차저</v>
          </cell>
          <cell r="H650" t="str">
            <v>부분개방</v>
          </cell>
          <cell r="I650" t="str">
            <v>공개</v>
          </cell>
          <cell r="J650" t="str">
            <v>등록</v>
          </cell>
          <cell r="K650" t="str">
            <v>전송</v>
          </cell>
          <cell r="L650" t="str">
            <v>클린일렉스</v>
          </cell>
          <cell r="M650" t="str">
            <v>KL40-BC</v>
          </cell>
          <cell r="N650" t="str">
            <v>운영중</v>
          </cell>
          <cell r="O650" t="str">
            <v>운영중</v>
          </cell>
          <cell r="Q650" t="str">
            <v>대기</v>
          </cell>
          <cell r="R650" t="str">
            <v>2022-11-11 13:50:51</v>
          </cell>
          <cell r="S650" t="str">
            <v>고압</v>
          </cell>
          <cell r="T650" t="str">
            <v>고정요금</v>
          </cell>
          <cell r="U650" t="str">
            <v>196</v>
          </cell>
          <cell r="V650" t="str">
            <v>7kw</v>
          </cell>
          <cell r="X650" t="str">
            <v>2017-12-27 14:55:32</v>
          </cell>
          <cell r="Y650" t="str">
            <v>인천광역시</v>
          </cell>
          <cell r="Z650" t="str">
            <v>남동구</v>
          </cell>
          <cell r="AA650" t="str">
            <v>양수렬</v>
          </cell>
          <cell r="AB650">
            <v>44902</v>
          </cell>
          <cell r="AC650" t="str">
            <v>OK</v>
          </cell>
          <cell r="AE650" t="str">
            <v>인천광역시 남동구 논현로46번길 23</v>
          </cell>
          <cell r="AF650" t="str">
            <v>LH인천지역본부</v>
          </cell>
          <cell r="AG650" t="str">
            <v>인천광역시 남동구 논현동 639-1</v>
          </cell>
          <cell r="AH650" t="str">
            <v>LH인천지역본부</v>
          </cell>
          <cell r="AI650" t="str">
            <v/>
          </cell>
          <cell r="AJ650" t="str">
            <v>공공시설</v>
          </cell>
          <cell r="AK650" t="str">
            <v>공공기관</v>
          </cell>
          <cell r="AL650" t="str">
            <v>37.4009403</v>
          </cell>
          <cell r="AM650" t="str">
            <v>126.7116551</v>
          </cell>
          <cell r="AN650" t="str">
            <v>지엔텔17-910</v>
          </cell>
          <cell r="AO650" t="str">
            <v>11-2959-1083</v>
          </cell>
          <cell r="AP650" t="str">
            <v>IOT연동</v>
          </cell>
        </row>
        <row r="651">
          <cell r="B651">
            <v>1611</v>
          </cell>
          <cell r="C651" t="str">
            <v>20AF36A2CBE2</v>
          </cell>
          <cell r="D651" t="str">
            <v>베르디움더퍼스트아파트</v>
          </cell>
          <cell r="E651" t="str">
            <v>000563</v>
          </cell>
          <cell r="F651" t="str">
            <v>13</v>
          </cell>
          <cell r="G651" t="str">
            <v>지차저</v>
          </cell>
          <cell r="H651" t="str">
            <v>부분개방</v>
          </cell>
          <cell r="I651" t="str">
            <v>비공개</v>
          </cell>
          <cell r="J651" t="str">
            <v>등록</v>
          </cell>
          <cell r="K651" t="str">
            <v>전송</v>
          </cell>
          <cell r="L651" t="str">
            <v>클린일렉스</v>
          </cell>
          <cell r="M651" t="str">
            <v>KL40-BC</v>
          </cell>
          <cell r="N651" t="str">
            <v>운영중</v>
          </cell>
          <cell r="O651" t="str">
            <v>운영중</v>
          </cell>
          <cell r="Q651" t="str">
            <v>대기</v>
          </cell>
          <cell r="R651" t="str">
            <v>2022-11-11 13:53:45</v>
          </cell>
          <cell r="S651" t="str">
            <v>고압</v>
          </cell>
          <cell r="T651" t="str">
            <v>고정요금</v>
          </cell>
          <cell r="U651" t="str">
            <v>196</v>
          </cell>
          <cell r="V651" t="str">
            <v>7kw</v>
          </cell>
          <cell r="X651" t="str">
            <v>2017-12-27 16:23:03</v>
          </cell>
          <cell r="Y651" t="str">
            <v>인천광역시</v>
          </cell>
          <cell r="Z651" t="str">
            <v>연수구</v>
          </cell>
          <cell r="AA651" t="str">
            <v>양수렬</v>
          </cell>
          <cell r="AB651">
            <v>44896</v>
          </cell>
          <cell r="AC651" t="str">
            <v>OK</v>
          </cell>
          <cell r="AE651" t="str">
            <v>인천광역시 연수구 송도문화로84번길 84</v>
          </cell>
          <cell r="AF651" t="str">
            <v>베르디움더퍼스트아파트</v>
          </cell>
          <cell r="AG651" t="str">
            <v>인천광역시 연수구 송도동 192-8</v>
          </cell>
          <cell r="AH651" t="str">
            <v>베르디움더퍼스트아파트</v>
          </cell>
          <cell r="AI651" t="str">
            <v>103동 지하 1층 58~59번 기둥 부근</v>
          </cell>
          <cell r="AJ651" t="str">
            <v>기타시설</v>
          </cell>
          <cell r="AK651" t="str">
            <v>아파트</v>
          </cell>
          <cell r="AL651" t="str">
            <v>37.3697457</v>
          </cell>
          <cell r="AM651" t="str">
            <v>126.6541476</v>
          </cell>
          <cell r="AN651" t="str">
            <v>지엔텔17-924</v>
          </cell>
          <cell r="AO651" t="str">
            <v>11-2964-0093</v>
          </cell>
          <cell r="AP651" t="str">
            <v>IOT연동</v>
          </cell>
        </row>
        <row r="652">
          <cell r="B652">
            <v>1613</v>
          </cell>
          <cell r="C652" t="str">
            <v>20AF36A2CBE0</v>
          </cell>
          <cell r="D652" t="str">
            <v>베르디움더퍼스트아파트</v>
          </cell>
          <cell r="E652" t="str">
            <v>000563</v>
          </cell>
          <cell r="F652" t="str">
            <v>10</v>
          </cell>
          <cell r="G652" t="str">
            <v>지차저</v>
          </cell>
          <cell r="H652" t="str">
            <v>부분개방</v>
          </cell>
          <cell r="I652" t="str">
            <v>비공개</v>
          </cell>
          <cell r="J652" t="str">
            <v>등록</v>
          </cell>
          <cell r="K652" t="str">
            <v>전송</v>
          </cell>
          <cell r="L652" t="str">
            <v>클린일렉스</v>
          </cell>
          <cell r="M652" t="str">
            <v>KL40-BC</v>
          </cell>
          <cell r="N652" t="str">
            <v>운영중</v>
          </cell>
          <cell r="O652" t="str">
            <v>운영중</v>
          </cell>
          <cell r="Q652" t="str">
            <v>충전중</v>
          </cell>
          <cell r="R652" t="str">
            <v>2022-11-11 12:09:30</v>
          </cell>
          <cell r="S652" t="str">
            <v>고압</v>
          </cell>
          <cell r="T652" t="str">
            <v>고정요금</v>
          </cell>
          <cell r="U652" t="str">
            <v>196</v>
          </cell>
          <cell r="V652" t="str">
            <v>7kw</v>
          </cell>
          <cell r="X652" t="str">
            <v>2017-12-27 16:19:52</v>
          </cell>
          <cell r="Y652" t="str">
            <v>인천광역시</v>
          </cell>
          <cell r="Z652" t="str">
            <v>연수구</v>
          </cell>
          <cell r="AA652" t="str">
            <v>양수렬</v>
          </cell>
          <cell r="AB652">
            <v>44896</v>
          </cell>
          <cell r="AC652" t="str">
            <v>OK</v>
          </cell>
          <cell r="AE652" t="str">
            <v>인천광역시 연수구 송도문화로84번길 84</v>
          </cell>
          <cell r="AF652" t="str">
            <v>베르디움더퍼스트아파트</v>
          </cell>
          <cell r="AG652" t="str">
            <v>인천광역시 연수구 송도동 192-8</v>
          </cell>
          <cell r="AH652" t="str">
            <v>베르디움더퍼스트아파트</v>
          </cell>
          <cell r="AI652" t="str">
            <v>103동 지하 1층 58~59번 기둥 부근</v>
          </cell>
          <cell r="AJ652" t="str">
            <v>기타시설</v>
          </cell>
          <cell r="AK652" t="str">
            <v>아파트</v>
          </cell>
          <cell r="AL652" t="str">
            <v>37.3697457</v>
          </cell>
          <cell r="AM652" t="str">
            <v>126.6541476</v>
          </cell>
          <cell r="AN652" t="str">
            <v>지엔텔17-924</v>
          </cell>
          <cell r="AO652" t="str">
            <v>11-2964-0093</v>
          </cell>
          <cell r="AP652" t="str">
            <v>IOT연동</v>
          </cell>
        </row>
        <row r="653">
          <cell r="B653">
            <v>1614</v>
          </cell>
          <cell r="C653" t="str">
            <v>20AF36A2C7A1</v>
          </cell>
          <cell r="D653" t="str">
            <v>용인시청</v>
          </cell>
          <cell r="E653" t="str">
            <v>000130</v>
          </cell>
          <cell r="F653" t="str">
            <v>03</v>
          </cell>
          <cell r="G653" t="str">
            <v>지차저</v>
          </cell>
          <cell r="H653" t="str">
            <v>부분개방</v>
          </cell>
          <cell r="I653" t="str">
            <v>공개</v>
          </cell>
          <cell r="J653" t="str">
            <v>등록</v>
          </cell>
          <cell r="K653" t="str">
            <v>전송</v>
          </cell>
          <cell r="L653" t="str">
            <v>클린일렉스</v>
          </cell>
          <cell r="M653" t="str">
            <v>KL40-BC</v>
          </cell>
          <cell r="N653" t="str">
            <v>운영중</v>
          </cell>
          <cell r="O653" t="str">
            <v>운영중</v>
          </cell>
          <cell r="Q653" t="str">
            <v>대기</v>
          </cell>
          <cell r="R653" t="str">
            <v>2022-11-11 13:52:30</v>
          </cell>
          <cell r="S653" t="str">
            <v>고압</v>
          </cell>
          <cell r="T653" t="str">
            <v>고정요금</v>
          </cell>
          <cell r="U653" t="str">
            <v>196</v>
          </cell>
          <cell r="V653" t="str">
            <v>7kw</v>
          </cell>
          <cell r="X653" t="str">
            <v>2017-12-26 09:14:32</v>
          </cell>
          <cell r="Y653" t="str">
            <v>경기도</v>
          </cell>
          <cell r="Z653" t="str">
            <v>용인시</v>
          </cell>
          <cell r="AA653" t="str">
            <v>서부지점</v>
          </cell>
          <cell r="AE653" t="str">
            <v>경기도 용인시 처인구 중부대로 1199</v>
          </cell>
          <cell r="AF653" t="str">
            <v>용인시청</v>
          </cell>
          <cell r="AG653" t="str">
            <v>경기도 용인시 처인구 삼가동 556</v>
          </cell>
          <cell r="AH653" t="str">
            <v>용인시청</v>
          </cell>
          <cell r="AI653" t="str">
            <v>지하2층 주차장</v>
          </cell>
          <cell r="AJ653" t="str">
            <v>공공시설</v>
          </cell>
          <cell r="AK653" t="str">
            <v>시청</v>
          </cell>
          <cell r="AL653" t="str">
            <v>37.2412522</v>
          </cell>
          <cell r="AM653" t="str">
            <v>127.1774916</v>
          </cell>
          <cell r="AN653" t="str">
            <v>지엔텔17-885</v>
          </cell>
          <cell r="AO653" t="str">
            <v>02-4466-6152</v>
          </cell>
          <cell r="AP653" t="str">
            <v>IOT연동</v>
          </cell>
        </row>
        <row r="654">
          <cell r="B654">
            <v>1615</v>
          </cell>
          <cell r="C654" t="str">
            <v>20AF36A2DF0D</v>
          </cell>
          <cell r="D654" t="str">
            <v>베르디움더퍼스트아파트</v>
          </cell>
          <cell r="E654" t="str">
            <v>000563</v>
          </cell>
          <cell r="F654" t="str">
            <v>11</v>
          </cell>
          <cell r="G654" t="str">
            <v>지차저</v>
          </cell>
          <cell r="H654" t="str">
            <v>부분개방</v>
          </cell>
          <cell r="I654" t="str">
            <v>비공개</v>
          </cell>
          <cell r="J654" t="str">
            <v>등록</v>
          </cell>
          <cell r="K654" t="str">
            <v>전송</v>
          </cell>
          <cell r="L654" t="str">
            <v>클린일렉스</v>
          </cell>
          <cell r="M654" t="str">
            <v>KL40-BC</v>
          </cell>
          <cell r="N654" t="str">
            <v>운영중</v>
          </cell>
          <cell r="O654" t="str">
            <v>운영중</v>
          </cell>
          <cell r="Q654" t="str">
            <v>대기</v>
          </cell>
          <cell r="R654" t="str">
            <v>2022-11-11 13:55:13</v>
          </cell>
          <cell r="S654" t="str">
            <v>고압</v>
          </cell>
          <cell r="T654" t="str">
            <v>고정요금</v>
          </cell>
          <cell r="U654" t="str">
            <v>196</v>
          </cell>
          <cell r="V654" t="str">
            <v>7kw</v>
          </cell>
          <cell r="X654" t="str">
            <v>2017-12-27 16:21:03</v>
          </cell>
          <cell r="Y654" t="str">
            <v>인천광역시</v>
          </cell>
          <cell r="Z654" t="str">
            <v>연수구</v>
          </cell>
          <cell r="AA654" t="str">
            <v>양수렬</v>
          </cell>
          <cell r="AB654">
            <v>44896</v>
          </cell>
          <cell r="AC654" t="str">
            <v>OK</v>
          </cell>
          <cell r="AE654" t="str">
            <v>인천광역시 연수구 송도문화로84번길 84</v>
          </cell>
          <cell r="AF654" t="str">
            <v>베르디움더퍼스트아파트</v>
          </cell>
          <cell r="AG654" t="str">
            <v>인천광역시 연수구 송도동 192-8</v>
          </cell>
          <cell r="AH654" t="str">
            <v>베르디움더퍼스트아파트</v>
          </cell>
          <cell r="AI654" t="str">
            <v>103동 지하 1층 58~59번 기둥 부근</v>
          </cell>
          <cell r="AJ654" t="str">
            <v>기타시설</v>
          </cell>
          <cell r="AK654" t="str">
            <v>아파트</v>
          </cell>
          <cell r="AL654" t="str">
            <v>37.3697457</v>
          </cell>
          <cell r="AM654" t="str">
            <v>126.6541476</v>
          </cell>
          <cell r="AN654" t="str">
            <v>지엔텔17-924</v>
          </cell>
          <cell r="AO654" t="str">
            <v>11-2964-0093</v>
          </cell>
          <cell r="AP654" t="str">
            <v>IOT연동</v>
          </cell>
        </row>
        <row r="655">
          <cell r="B655">
            <v>1617</v>
          </cell>
          <cell r="C655" t="str">
            <v>20AF36A2C954</v>
          </cell>
          <cell r="D655" t="str">
            <v>베르디움더퍼스트아파트</v>
          </cell>
          <cell r="E655" t="str">
            <v>000563</v>
          </cell>
          <cell r="F655" t="str">
            <v>01</v>
          </cell>
          <cell r="G655" t="str">
            <v>지차저</v>
          </cell>
          <cell r="H655" t="str">
            <v>부분개방</v>
          </cell>
          <cell r="I655" t="str">
            <v>비공개</v>
          </cell>
          <cell r="J655" t="str">
            <v>등록</v>
          </cell>
          <cell r="K655" t="str">
            <v>전송</v>
          </cell>
          <cell r="L655" t="str">
            <v>클린일렉스</v>
          </cell>
          <cell r="M655" t="str">
            <v>KL40-BC</v>
          </cell>
          <cell r="N655" t="str">
            <v>운영중</v>
          </cell>
          <cell r="O655" t="str">
            <v>운영대기</v>
          </cell>
          <cell r="P655" t="str">
            <v>2022-08-29 11:37:47</v>
          </cell>
          <cell r="Q655" t="str">
            <v>통신장애</v>
          </cell>
          <cell r="R655" t="str">
            <v>2022-05-09 11:50:30</v>
          </cell>
          <cell r="S655" t="str">
            <v>고압</v>
          </cell>
          <cell r="T655" t="str">
            <v>고정요금</v>
          </cell>
          <cell r="U655" t="str">
            <v>196</v>
          </cell>
          <cell r="V655" t="str">
            <v>7kw</v>
          </cell>
          <cell r="W655" t="str">
            <v/>
          </cell>
          <cell r="X655" t="str">
            <v>2017-12-27 14:12:35</v>
          </cell>
          <cell r="Y655" t="str">
            <v>인천광역시</v>
          </cell>
          <cell r="Z655" t="str">
            <v>연수구</v>
          </cell>
          <cell r="AA655" t="str">
            <v>양수렬</v>
          </cell>
          <cell r="AB655">
            <v>44896</v>
          </cell>
          <cell r="AE655" t="str">
            <v>인천광역시 연수구 송도문화로84번길 84</v>
          </cell>
          <cell r="AF655" t="str">
            <v>베르디움더퍼스트아파트</v>
          </cell>
          <cell r="AG655" t="str">
            <v>인천광역시 연수구 송도동 192-8</v>
          </cell>
          <cell r="AH655" t="str">
            <v>베르디움더퍼스트아파트</v>
          </cell>
          <cell r="AI655" t="str">
            <v>103동 지하 1층 58~59번 기둥 부근</v>
          </cell>
          <cell r="AJ655" t="str">
            <v>기타시설</v>
          </cell>
          <cell r="AK655" t="str">
            <v>아파트</v>
          </cell>
          <cell r="AL655" t="str">
            <v>37.3697457</v>
          </cell>
          <cell r="AM655" t="str">
            <v>126.6541476</v>
          </cell>
          <cell r="AN655" t="str">
            <v>지엔텔17-924</v>
          </cell>
          <cell r="AO655" t="str">
            <v>11-2964-0093</v>
          </cell>
          <cell r="AP655" t="str">
            <v>IOT연동</v>
          </cell>
        </row>
        <row r="656">
          <cell r="B656">
            <v>1618</v>
          </cell>
          <cell r="C656" t="str">
            <v>20AF36A2D70B</v>
          </cell>
          <cell r="D656" t="str">
            <v>베르디움더퍼스트아파트</v>
          </cell>
          <cell r="E656" t="str">
            <v>000563</v>
          </cell>
          <cell r="F656" t="str">
            <v>03</v>
          </cell>
          <cell r="G656" t="str">
            <v>지차저</v>
          </cell>
          <cell r="H656" t="str">
            <v>부분개방</v>
          </cell>
          <cell r="I656" t="str">
            <v>비공개</v>
          </cell>
          <cell r="J656" t="str">
            <v>등록</v>
          </cell>
          <cell r="K656" t="str">
            <v>전송</v>
          </cell>
          <cell r="L656" t="str">
            <v>클린일렉스</v>
          </cell>
          <cell r="M656" t="str">
            <v>KL40-BC</v>
          </cell>
          <cell r="N656" t="str">
            <v>운영중</v>
          </cell>
          <cell r="O656" t="str">
            <v>운영대기</v>
          </cell>
          <cell r="P656" t="str">
            <v>2022-08-29 11:37:35</v>
          </cell>
          <cell r="Q656" t="str">
            <v>통신장애</v>
          </cell>
          <cell r="R656" t="str">
            <v>2022-05-09 11:50:30</v>
          </cell>
          <cell r="S656" t="str">
            <v>고압</v>
          </cell>
          <cell r="T656" t="str">
            <v>고정요금</v>
          </cell>
          <cell r="U656" t="str">
            <v>196</v>
          </cell>
          <cell r="V656" t="str">
            <v>7kw</v>
          </cell>
          <cell r="W656" t="str">
            <v/>
          </cell>
          <cell r="X656" t="str">
            <v>2017-12-27 14:33:22</v>
          </cell>
          <cell r="Y656" t="str">
            <v>인천광역시</v>
          </cell>
          <cell r="Z656" t="str">
            <v>연수구</v>
          </cell>
          <cell r="AA656" t="str">
            <v>양수렬</v>
          </cell>
          <cell r="AB656">
            <v>44896</v>
          </cell>
          <cell r="AE656" t="str">
            <v>인천광역시 연수구 송도문화로84번길 84</v>
          </cell>
          <cell r="AF656" t="str">
            <v>베르디움더퍼스트아파트</v>
          </cell>
          <cell r="AG656" t="str">
            <v>인천광역시 연수구 송도동 192-8</v>
          </cell>
          <cell r="AH656" t="str">
            <v>베르디움더퍼스트아파트</v>
          </cell>
          <cell r="AI656" t="str">
            <v>103동 지하 1층 58~59번 기둥 부근</v>
          </cell>
          <cell r="AJ656" t="str">
            <v>기타시설</v>
          </cell>
          <cell r="AK656" t="str">
            <v>아파트</v>
          </cell>
          <cell r="AL656" t="str">
            <v>37.3697457</v>
          </cell>
          <cell r="AM656" t="str">
            <v>126.6541476</v>
          </cell>
          <cell r="AN656" t="str">
            <v>지엔텔17-924</v>
          </cell>
          <cell r="AO656" t="str">
            <v>11-2964-0093</v>
          </cell>
          <cell r="AP656" t="str">
            <v>IOT연동</v>
          </cell>
        </row>
        <row r="657">
          <cell r="B657">
            <v>1620</v>
          </cell>
          <cell r="C657" t="str">
            <v>20AF36A2CC00</v>
          </cell>
          <cell r="D657" t="str">
            <v>LH인천지역본부</v>
          </cell>
          <cell r="E657" t="str">
            <v>000565</v>
          </cell>
          <cell r="F657" t="str">
            <v>01</v>
          </cell>
          <cell r="G657" t="str">
            <v>지차저</v>
          </cell>
          <cell r="H657" t="str">
            <v>부분개방</v>
          </cell>
          <cell r="I657" t="str">
            <v>공개</v>
          </cell>
          <cell r="J657" t="str">
            <v>등록</v>
          </cell>
          <cell r="K657" t="str">
            <v>전송</v>
          </cell>
          <cell r="L657" t="str">
            <v>클린일렉스</v>
          </cell>
          <cell r="M657" t="str">
            <v>KL40-BC</v>
          </cell>
          <cell r="N657" t="str">
            <v>운영중</v>
          </cell>
          <cell r="O657" t="str">
            <v>운영중</v>
          </cell>
          <cell r="Q657" t="str">
            <v>충전중</v>
          </cell>
          <cell r="R657" t="str">
            <v>2022-11-11 10:20:55</v>
          </cell>
          <cell r="S657" t="str">
            <v>고압</v>
          </cell>
          <cell r="T657" t="str">
            <v>고정요금</v>
          </cell>
          <cell r="U657" t="str">
            <v>196</v>
          </cell>
          <cell r="V657" t="str">
            <v>7kw</v>
          </cell>
          <cell r="X657" t="str">
            <v>2017-12-27 14:53:46</v>
          </cell>
          <cell r="Y657" t="str">
            <v>인천광역시</v>
          </cell>
          <cell r="Z657" t="str">
            <v>남동구</v>
          </cell>
          <cell r="AA657" t="str">
            <v>양수렬</v>
          </cell>
          <cell r="AB657">
            <v>44902</v>
          </cell>
          <cell r="AC657" t="str">
            <v>OK</v>
          </cell>
          <cell r="AE657" t="str">
            <v>인천광역시 남동구 논현로46번길 23</v>
          </cell>
          <cell r="AF657" t="str">
            <v>LH인천지역본부</v>
          </cell>
          <cell r="AG657" t="str">
            <v>인천광역시 남동구 논현동 639-1</v>
          </cell>
          <cell r="AH657" t="str">
            <v>LH인천지역본부</v>
          </cell>
          <cell r="AI657" t="str">
            <v/>
          </cell>
          <cell r="AJ657" t="str">
            <v>공공시설</v>
          </cell>
          <cell r="AK657" t="str">
            <v>공공기관</v>
          </cell>
          <cell r="AL657" t="str">
            <v>37.4009403</v>
          </cell>
          <cell r="AM657" t="str">
            <v>126.7116551</v>
          </cell>
          <cell r="AN657" t="str">
            <v>지엔텔17-910</v>
          </cell>
          <cell r="AO657" t="str">
            <v>11-2959-1083</v>
          </cell>
          <cell r="AP657" t="str">
            <v>IOT연동</v>
          </cell>
        </row>
        <row r="658">
          <cell r="B658">
            <v>1623</v>
          </cell>
          <cell r="C658" t="str">
            <v>20AF36A2C1AA</v>
          </cell>
          <cell r="D658" t="str">
            <v>용인시청</v>
          </cell>
          <cell r="E658" t="str">
            <v>000130</v>
          </cell>
          <cell r="F658" t="str">
            <v>02</v>
          </cell>
          <cell r="G658" t="str">
            <v>지차저</v>
          </cell>
          <cell r="H658" t="str">
            <v>부분개방</v>
          </cell>
          <cell r="I658" t="str">
            <v>공개</v>
          </cell>
          <cell r="J658" t="str">
            <v>등록</v>
          </cell>
          <cell r="K658" t="str">
            <v>전송</v>
          </cell>
          <cell r="L658" t="str">
            <v>클린일렉스</v>
          </cell>
          <cell r="M658" t="str">
            <v>KL40-BC</v>
          </cell>
          <cell r="N658" t="str">
            <v>운영중</v>
          </cell>
          <cell r="O658" t="str">
            <v>운영중</v>
          </cell>
          <cell r="Q658" t="str">
            <v>대기</v>
          </cell>
          <cell r="R658" t="str">
            <v>2022-11-11 13:51:36</v>
          </cell>
          <cell r="S658" t="str">
            <v>고압</v>
          </cell>
          <cell r="T658" t="str">
            <v>고정요금</v>
          </cell>
          <cell r="U658" t="str">
            <v>196</v>
          </cell>
          <cell r="V658" t="str">
            <v>7kw</v>
          </cell>
          <cell r="X658" t="str">
            <v>2017-12-26 09:11:09</v>
          </cell>
          <cell r="Y658" t="str">
            <v>경기도</v>
          </cell>
          <cell r="Z658" t="str">
            <v>용인시</v>
          </cell>
          <cell r="AA658" t="str">
            <v>서부지점</v>
          </cell>
          <cell r="AE658" t="str">
            <v>경기도 용인시 처인구 중부대로 1199</v>
          </cell>
          <cell r="AF658" t="str">
            <v>용인시청</v>
          </cell>
          <cell r="AG658" t="str">
            <v>경기도 용인시 처인구 삼가동 556</v>
          </cell>
          <cell r="AH658" t="str">
            <v>용인시청</v>
          </cell>
          <cell r="AI658" t="str">
            <v>지하2층 주차장</v>
          </cell>
          <cell r="AJ658" t="str">
            <v>공공시설</v>
          </cell>
          <cell r="AK658" t="str">
            <v>시청</v>
          </cell>
          <cell r="AL658" t="str">
            <v>37.2412522</v>
          </cell>
          <cell r="AM658" t="str">
            <v>127.1774916</v>
          </cell>
          <cell r="AN658" t="str">
            <v>지엔텔17-885</v>
          </cell>
          <cell r="AO658" t="str">
            <v>02-4466-6152</v>
          </cell>
          <cell r="AP658" t="str">
            <v>IOT연동</v>
          </cell>
        </row>
        <row r="659">
          <cell r="B659">
            <v>1625</v>
          </cell>
          <cell r="C659" t="str">
            <v>20AF36A2C5D7</v>
          </cell>
          <cell r="D659" t="str">
            <v>베르디움더퍼스트아파트</v>
          </cell>
          <cell r="E659" t="str">
            <v>000563</v>
          </cell>
          <cell r="F659" t="str">
            <v>05</v>
          </cell>
          <cell r="G659" t="str">
            <v>지차저</v>
          </cell>
          <cell r="H659" t="str">
            <v>부분개방</v>
          </cell>
          <cell r="I659" t="str">
            <v>비공개</v>
          </cell>
          <cell r="J659" t="str">
            <v>등록</v>
          </cell>
          <cell r="K659" t="str">
            <v>전송</v>
          </cell>
          <cell r="L659" t="str">
            <v>클린일렉스</v>
          </cell>
          <cell r="M659" t="str">
            <v>KL40-BC</v>
          </cell>
          <cell r="N659" t="str">
            <v>운영중</v>
          </cell>
          <cell r="O659" t="str">
            <v>운영대기</v>
          </cell>
          <cell r="P659" t="str">
            <v>2022-08-29 11:37:23</v>
          </cell>
          <cell r="Q659" t="str">
            <v>통신장애</v>
          </cell>
          <cell r="R659" t="str">
            <v>2022-05-09 11:50:30</v>
          </cell>
          <cell r="S659" t="str">
            <v>고압</v>
          </cell>
          <cell r="T659" t="str">
            <v>고정요금</v>
          </cell>
          <cell r="U659" t="str">
            <v>196</v>
          </cell>
          <cell r="V659" t="str">
            <v>7kw</v>
          </cell>
          <cell r="W659" t="str">
            <v/>
          </cell>
          <cell r="X659" t="str">
            <v>2017-12-27 14:36:04</v>
          </cell>
          <cell r="Y659" t="str">
            <v>인천광역시</v>
          </cell>
          <cell r="Z659" t="str">
            <v>연수구</v>
          </cell>
          <cell r="AA659" t="str">
            <v>양수렬</v>
          </cell>
          <cell r="AB659">
            <v>44896</v>
          </cell>
          <cell r="AE659" t="str">
            <v>인천광역시 연수구 송도문화로84번길 84</v>
          </cell>
          <cell r="AF659" t="str">
            <v>베르디움더퍼스트아파트</v>
          </cell>
          <cell r="AG659" t="str">
            <v>인천광역시 연수구 송도동 192-8</v>
          </cell>
          <cell r="AH659" t="str">
            <v>베르디움더퍼스트아파트</v>
          </cell>
          <cell r="AI659" t="str">
            <v>103동 지하 1층 58~59번 기둥 부근</v>
          </cell>
          <cell r="AJ659" t="str">
            <v>기타시설</v>
          </cell>
          <cell r="AK659" t="str">
            <v>아파트</v>
          </cell>
          <cell r="AL659" t="str">
            <v>37.3697457</v>
          </cell>
          <cell r="AM659" t="str">
            <v>126.6541476</v>
          </cell>
          <cell r="AN659" t="str">
            <v>지엔텔17-924</v>
          </cell>
          <cell r="AO659" t="str">
            <v>11-2964-0093</v>
          </cell>
          <cell r="AP659" t="str">
            <v>IOT연동</v>
          </cell>
        </row>
        <row r="660">
          <cell r="B660">
            <v>1626</v>
          </cell>
          <cell r="C660" t="str">
            <v>20AF36A2C9A5</v>
          </cell>
          <cell r="D660" t="str">
            <v>베르디움더퍼스트아파트</v>
          </cell>
          <cell r="E660" t="str">
            <v>000563</v>
          </cell>
          <cell r="F660" t="str">
            <v>06</v>
          </cell>
          <cell r="G660" t="str">
            <v>지차저</v>
          </cell>
          <cell r="H660" t="str">
            <v>부분개방</v>
          </cell>
          <cell r="I660" t="str">
            <v>비공개</v>
          </cell>
          <cell r="J660" t="str">
            <v>등록</v>
          </cell>
          <cell r="K660" t="str">
            <v>전송</v>
          </cell>
          <cell r="L660" t="str">
            <v>클린일렉스</v>
          </cell>
          <cell r="M660" t="str">
            <v>KL40-BC</v>
          </cell>
          <cell r="N660" t="str">
            <v>운영중</v>
          </cell>
          <cell r="O660" t="str">
            <v>운영대기</v>
          </cell>
          <cell r="P660" t="str">
            <v>2022-08-29 11:37:16</v>
          </cell>
          <cell r="Q660" t="str">
            <v>통신장애</v>
          </cell>
          <cell r="R660" t="str">
            <v>2022-05-09 11:50:30</v>
          </cell>
          <cell r="S660" t="str">
            <v>고압</v>
          </cell>
          <cell r="T660" t="str">
            <v>고정요금</v>
          </cell>
          <cell r="U660" t="str">
            <v>196</v>
          </cell>
          <cell r="V660" t="str">
            <v>7kw</v>
          </cell>
          <cell r="W660" t="str">
            <v/>
          </cell>
          <cell r="X660" t="str">
            <v>2017-12-27 14:37:42</v>
          </cell>
          <cell r="Y660" t="str">
            <v>인천광역시</v>
          </cell>
          <cell r="Z660" t="str">
            <v>연수구</v>
          </cell>
          <cell r="AA660" t="str">
            <v>양수렬</v>
          </cell>
          <cell r="AB660">
            <v>44896</v>
          </cell>
          <cell r="AE660" t="str">
            <v>인천광역시 연수구 송도문화로84번길 84</v>
          </cell>
          <cell r="AF660" t="str">
            <v>베르디움더퍼스트아파트</v>
          </cell>
          <cell r="AG660" t="str">
            <v>인천광역시 연수구 송도동 192-8</v>
          </cell>
          <cell r="AH660" t="str">
            <v>베르디움더퍼스트아파트</v>
          </cell>
          <cell r="AI660" t="str">
            <v>103동 지하 1층 58~59번 기둥 부근</v>
          </cell>
          <cell r="AJ660" t="str">
            <v>기타시설</v>
          </cell>
          <cell r="AK660" t="str">
            <v>아파트</v>
          </cell>
          <cell r="AL660" t="str">
            <v>37.3697457</v>
          </cell>
          <cell r="AM660" t="str">
            <v>126.6541476</v>
          </cell>
          <cell r="AN660" t="str">
            <v>지엔텔17-924</v>
          </cell>
          <cell r="AO660" t="str">
            <v>11-2964-0093</v>
          </cell>
          <cell r="AP660" t="str">
            <v>IOT연동</v>
          </cell>
        </row>
        <row r="661">
          <cell r="B661">
            <v>1628</v>
          </cell>
          <cell r="C661" t="str">
            <v>20AF36A2CC10</v>
          </cell>
          <cell r="D661" t="str">
            <v>베르디움더퍼스트아파트</v>
          </cell>
          <cell r="E661" t="str">
            <v>000563</v>
          </cell>
          <cell r="F661" t="str">
            <v>04</v>
          </cell>
          <cell r="G661" t="str">
            <v>지차저</v>
          </cell>
          <cell r="H661" t="str">
            <v>부분개방</v>
          </cell>
          <cell r="I661" t="str">
            <v>비공개</v>
          </cell>
          <cell r="J661" t="str">
            <v>등록</v>
          </cell>
          <cell r="K661" t="str">
            <v>전송</v>
          </cell>
          <cell r="L661" t="str">
            <v>클린일렉스</v>
          </cell>
          <cell r="M661" t="str">
            <v>KL40-BC</v>
          </cell>
          <cell r="N661" t="str">
            <v>운영중</v>
          </cell>
          <cell r="O661" t="str">
            <v>운영대기</v>
          </cell>
          <cell r="P661" t="str">
            <v>2022-08-29 11:37:30</v>
          </cell>
          <cell r="Q661" t="str">
            <v>대기중통신장애</v>
          </cell>
          <cell r="R661" t="str">
            <v>2022-05-09 11:50:30</v>
          </cell>
          <cell r="S661" t="str">
            <v>고압</v>
          </cell>
          <cell r="T661" t="str">
            <v>고정요금</v>
          </cell>
          <cell r="U661" t="str">
            <v>196</v>
          </cell>
          <cell r="V661" t="str">
            <v>7kw</v>
          </cell>
          <cell r="W661" t="str">
            <v/>
          </cell>
          <cell r="X661" t="str">
            <v>2017-12-27 14:35:07</v>
          </cell>
          <cell r="Y661" t="str">
            <v>인천광역시</v>
          </cell>
          <cell r="Z661" t="str">
            <v>연수구</v>
          </cell>
          <cell r="AA661" t="str">
            <v>양수렬</v>
          </cell>
          <cell r="AB661">
            <v>44896</v>
          </cell>
          <cell r="AE661" t="str">
            <v>인천광역시 연수구 송도문화로84번길 84</v>
          </cell>
          <cell r="AF661" t="str">
            <v>베르디움더퍼스트아파트</v>
          </cell>
          <cell r="AG661" t="str">
            <v>인천광역시 연수구 송도동 192-8</v>
          </cell>
          <cell r="AH661" t="str">
            <v>베르디움더퍼스트아파트</v>
          </cell>
          <cell r="AI661" t="str">
            <v>103동 지하 1층 58~59번 기둥 부근</v>
          </cell>
          <cell r="AJ661" t="str">
            <v>기타시설</v>
          </cell>
          <cell r="AK661" t="str">
            <v>아파트</v>
          </cell>
          <cell r="AL661" t="str">
            <v>37.3697457</v>
          </cell>
          <cell r="AM661" t="str">
            <v>126.6541476</v>
          </cell>
          <cell r="AN661" t="str">
            <v>지엔텔17-924</v>
          </cell>
          <cell r="AO661" t="str">
            <v>11-2964-0093</v>
          </cell>
          <cell r="AP661" t="str">
            <v>IOT연동</v>
          </cell>
        </row>
        <row r="662">
          <cell r="B662">
            <v>1630</v>
          </cell>
          <cell r="C662" t="str">
            <v>20AF36A2DD09</v>
          </cell>
          <cell r="D662" t="str">
            <v>용인시청</v>
          </cell>
          <cell r="E662" t="str">
            <v>000130</v>
          </cell>
          <cell r="F662" t="str">
            <v>04</v>
          </cell>
          <cell r="G662" t="str">
            <v>지차저</v>
          </cell>
          <cell r="H662" t="str">
            <v>부분개방</v>
          </cell>
          <cell r="I662" t="str">
            <v>공개</v>
          </cell>
          <cell r="J662" t="str">
            <v>등록</v>
          </cell>
          <cell r="K662" t="str">
            <v>전송</v>
          </cell>
          <cell r="L662" t="str">
            <v>클린일렉스</v>
          </cell>
          <cell r="M662" t="str">
            <v>KL40-BC</v>
          </cell>
          <cell r="N662" t="str">
            <v>운영중</v>
          </cell>
          <cell r="O662" t="str">
            <v>운영중</v>
          </cell>
          <cell r="Q662" t="str">
            <v>대기</v>
          </cell>
          <cell r="R662" t="str">
            <v>2022-11-11 13:58:52</v>
          </cell>
          <cell r="S662" t="str">
            <v>고압</v>
          </cell>
          <cell r="T662" t="str">
            <v>고정요금</v>
          </cell>
          <cell r="U662" t="str">
            <v>196</v>
          </cell>
          <cell r="V662" t="str">
            <v>7kw</v>
          </cell>
          <cell r="X662" t="str">
            <v>2017-12-26 10:11:54</v>
          </cell>
          <cell r="Y662" t="str">
            <v>경기도</v>
          </cell>
          <cell r="Z662" t="str">
            <v>용인시</v>
          </cell>
          <cell r="AA662" t="str">
            <v>서부지점</v>
          </cell>
          <cell r="AE662" t="str">
            <v>경기도 용인시 처인구 중부대로 1199</v>
          </cell>
          <cell r="AF662" t="str">
            <v>용인시청</v>
          </cell>
          <cell r="AG662" t="str">
            <v>경기도 용인시 처인구 삼가동 556</v>
          </cell>
          <cell r="AH662" t="str">
            <v>용인시청</v>
          </cell>
          <cell r="AI662" t="str">
            <v>지하2층 주차장</v>
          </cell>
          <cell r="AJ662" t="str">
            <v>공공시설</v>
          </cell>
          <cell r="AK662" t="str">
            <v>시청</v>
          </cell>
          <cell r="AL662" t="str">
            <v>37.2412522</v>
          </cell>
          <cell r="AM662" t="str">
            <v>127.1774916</v>
          </cell>
          <cell r="AN662" t="str">
            <v>지엔텔17-885</v>
          </cell>
          <cell r="AO662" t="str">
            <v>02-4466-6152</v>
          </cell>
          <cell r="AP662" t="str">
            <v>IOT연동</v>
          </cell>
        </row>
        <row r="663">
          <cell r="B663">
            <v>1631</v>
          </cell>
          <cell r="C663" t="str">
            <v>20AF36A2D93B</v>
          </cell>
          <cell r="D663" t="str">
            <v>LH경기지역본부</v>
          </cell>
          <cell r="E663" t="str">
            <v>000569</v>
          </cell>
          <cell r="F663" t="str">
            <v>01</v>
          </cell>
          <cell r="G663" t="str">
            <v>지차저</v>
          </cell>
          <cell r="H663" t="str">
            <v>부분개방</v>
          </cell>
          <cell r="I663" t="str">
            <v>공개</v>
          </cell>
          <cell r="J663" t="str">
            <v>등록</v>
          </cell>
          <cell r="K663" t="str">
            <v>전송</v>
          </cell>
          <cell r="L663" t="str">
            <v>클린일렉스</v>
          </cell>
          <cell r="M663" t="str">
            <v>KL40-BC</v>
          </cell>
          <cell r="N663" t="str">
            <v>운영중</v>
          </cell>
          <cell r="O663" t="str">
            <v>운영중</v>
          </cell>
          <cell r="Q663" t="str">
            <v>대기</v>
          </cell>
          <cell r="R663" t="str">
            <v>2022-11-11 13:52:05</v>
          </cell>
          <cell r="S663" t="str">
            <v>고압</v>
          </cell>
          <cell r="T663" t="str">
            <v>고정요금</v>
          </cell>
          <cell r="U663" t="str">
            <v>196</v>
          </cell>
          <cell r="V663" t="str">
            <v>7kw</v>
          </cell>
          <cell r="X663" t="str">
            <v>2017-12-27 16:28:42</v>
          </cell>
          <cell r="Y663" t="str">
            <v>경기도</v>
          </cell>
          <cell r="Z663" t="str">
            <v>성남시</v>
          </cell>
          <cell r="AA663" t="str">
            <v>편형선</v>
          </cell>
          <cell r="AE663" t="str">
            <v>경기도 성남시 분당구 성남대로54번길 3</v>
          </cell>
          <cell r="AF663" t="str">
            <v>LH경기지역본부</v>
          </cell>
          <cell r="AG663" t="str">
            <v>경기도 성남시 분당구 구미동 175</v>
          </cell>
          <cell r="AH663" t="str">
            <v>LH경기지역본부</v>
          </cell>
          <cell r="AI663" t="str">
            <v/>
          </cell>
          <cell r="AJ663" t="str">
            <v>공공시설</v>
          </cell>
          <cell r="AK663" t="str">
            <v>공공기관</v>
          </cell>
          <cell r="AL663" t="str">
            <v>37.341413</v>
          </cell>
          <cell r="AM663" t="str">
            <v>127.110166</v>
          </cell>
          <cell r="AN663" t="str">
            <v>지엔텔17-925</v>
          </cell>
          <cell r="AO663" t="str">
            <v>02-4469-8528</v>
          </cell>
          <cell r="AP663" t="str">
            <v>IOT연동</v>
          </cell>
        </row>
        <row r="664">
          <cell r="B664">
            <v>1633</v>
          </cell>
          <cell r="C664" t="str">
            <v>20AF36A2D522</v>
          </cell>
          <cell r="D664" t="str">
            <v>LH청라영종사업본부</v>
          </cell>
          <cell r="E664" t="str">
            <v>000566</v>
          </cell>
          <cell r="F664" t="str">
            <v>01</v>
          </cell>
          <cell r="G664" t="str">
            <v>지차저</v>
          </cell>
          <cell r="H664" t="str">
            <v>부분개방</v>
          </cell>
          <cell r="I664" t="str">
            <v>공개</v>
          </cell>
          <cell r="J664" t="str">
            <v>등록</v>
          </cell>
          <cell r="K664" t="str">
            <v>전송</v>
          </cell>
          <cell r="L664" t="str">
            <v>클린일렉스</v>
          </cell>
          <cell r="M664" t="str">
            <v>KL40-BC</v>
          </cell>
          <cell r="N664" t="str">
            <v>운영중</v>
          </cell>
          <cell r="O664" t="str">
            <v>운영중</v>
          </cell>
          <cell r="Q664" t="str">
            <v>충전중</v>
          </cell>
          <cell r="R664" t="str">
            <v>2022-11-11 12:25:54</v>
          </cell>
          <cell r="S664" t="str">
            <v>고압</v>
          </cell>
          <cell r="T664" t="str">
            <v>고정요금</v>
          </cell>
          <cell r="U664" t="str">
            <v>196</v>
          </cell>
          <cell r="V664" t="str">
            <v>7kw</v>
          </cell>
          <cell r="X664" t="str">
            <v>2017-12-27 15:00:14</v>
          </cell>
          <cell r="Y664" t="str">
            <v>인천광역시</v>
          </cell>
          <cell r="Z664" t="str">
            <v>서구</v>
          </cell>
          <cell r="AA664" t="str">
            <v>양수렬</v>
          </cell>
          <cell r="AE664" t="str">
            <v>인천광역시 서구 중봉대로715번길 13</v>
          </cell>
          <cell r="AF664" t="str">
            <v>LH청라영종사업본부</v>
          </cell>
          <cell r="AG664" t="str">
            <v>인천광역시 서구 청라동 9-92</v>
          </cell>
          <cell r="AH664" t="str">
            <v>LH청라영종사업본부</v>
          </cell>
          <cell r="AI664" t="str">
            <v/>
          </cell>
          <cell r="AJ664" t="str">
            <v>공공시설</v>
          </cell>
          <cell r="AK664" t="str">
            <v>공공기관</v>
          </cell>
          <cell r="AL664" t="str">
            <v>37.5422626</v>
          </cell>
          <cell r="AM664" t="str">
            <v>126.6485958</v>
          </cell>
          <cell r="AN664" t="str">
            <v>지엔텔17-911</v>
          </cell>
          <cell r="AO664" t="str">
            <v>11-2955-6148</v>
          </cell>
          <cell r="AP664" t="str">
            <v>IOT연동</v>
          </cell>
        </row>
        <row r="665">
          <cell r="B665">
            <v>1635</v>
          </cell>
          <cell r="C665" t="str">
            <v>20AF36A2D91A</v>
          </cell>
          <cell r="D665" t="str">
            <v>한국수출입은행</v>
          </cell>
          <cell r="E665" t="str">
            <v>000564</v>
          </cell>
          <cell r="F665" t="str">
            <v>01</v>
          </cell>
          <cell r="G665" t="str">
            <v>지차저</v>
          </cell>
          <cell r="H665" t="str">
            <v>부분개방</v>
          </cell>
          <cell r="I665" t="str">
            <v>공개</v>
          </cell>
          <cell r="J665" t="str">
            <v>등록</v>
          </cell>
          <cell r="K665" t="str">
            <v>전송</v>
          </cell>
          <cell r="L665" t="str">
            <v>클린일렉스</v>
          </cell>
          <cell r="M665" t="str">
            <v>KL40-BC</v>
          </cell>
          <cell r="N665" t="str">
            <v>운영중</v>
          </cell>
          <cell r="O665" t="str">
            <v>운영중</v>
          </cell>
          <cell r="Q665" t="str">
            <v>충전중</v>
          </cell>
          <cell r="R665" t="str">
            <v>2022-11-11 07:58:02</v>
          </cell>
          <cell r="S665" t="str">
            <v>고압</v>
          </cell>
          <cell r="T665" t="str">
            <v>고정요금</v>
          </cell>
          <cell r="U665" t="str">
            <v>196</v>
          </cell>
          <cell r="V665" t="str">
            <v>7kw</v>
          </cell>
          <cell r="X665" t="str">
            <v>2017-12-27 14:42:45</v>
          </cell>
          <cell r="Y665" t="str">
            <v>서울특별시</v>
          </cell>
          <cell r="Z665" t="str">
            <v>영등포구</v>
          </cell>
          <cell r="AA665" t="str">
            <v>오나단</v>
          </cell>
          <cell r="AE665" t="str">
            <v>서울특별시 영등포구 은행로 38</v>
          </cell>
          <cell r="AF665" t="str">
            <v>한국수출입은행</v>
          </cell>
          <cell r="AG665" t="str">
            <v>서울특별시 영등포구 여의도동 16-1</v>
          </cell>
          <cell r="AH665" t="str">
            <v>한국수출입은행</v>
          </cell>
          <cell r="AI665" t="str">
            <v/>
          </cell>
          <cell r="AJ665" t="str">
            <v>공공시설</v>
          </cell>
          <cell r="AK665" t="str">
            <v>공공기관</v>
          </cell>
          <cell r="AL665" t="str">
            <v>37.5286245</v>
          </cell>
          <cell r="AM665" t="str">
            <v>126.9234185</v>
          </cell>
          <cell r="AN665" t="str">
            <v>지엔텔17-913</v>
          </cell>
          <cell r="AO665" t="str">
            <v>01-5498-0517</v>
          </cell>
          <cell r="AP665" t="str">
            <v>IOT연동</v>
          </cell>
        </row>
        <row r="666">
          <cell r="B666">
            <v>1638</v>
          </cell>
          <cell r="C666" t="str">
            <v>20AF36A2C9BC</v>
          </cell>
          <cell r="D666" t="str">
            <v>LH고양사업단</v>
          </cell>
          <cell r="E666" t="str">
            <v>000567</v>
          </cell>
          <cell r="F666" t="str">
            <v>01</v>
          </cell>
          <cell r="G666" t="str">
            <v>지차저</v>
          </cell>
          <cell r="H666" t="str">
            <v>부분개방</v>
          </cell>
          <cell r="I666" t="str">
            <v>공개</v>
          </cell>
          <cell r="J666" t="str">
            <v>등록</v>
          </cell>
          <cell r="K666" t="str">
            <v>전송</v>
          </cell>
          <cell r="L666" t="str">
            <v>클린일렉스</v>
          </cell>
          <cell r="M666" t="str">
            <v>KL40-BC</v>
          </cell>
          <cell r="N666" t="str">
            <v>운영중</v>
          </cell>
          <cell r="O666" t="str">
            <v>운영중</v>
          </cell>
          <cell r="Q666" t="str">
            <v>대기</v>
          </cell>
          <cell r="R666" t="str">
            <v>2022-11-11 13:52:20</v>
          </cell>
          <cell r="S666" t="str">
            <v>저압</v>
          </cell>
          <cell r="T666" t="str">
            <v>고정요금</v>
          </cell>
          <cell r="U666" t="str">
            <v>196</v>
          </cell>
          <cell r="V666" t="str">
            <v>7kw</v>
          </cell>
          <cell r="X666" t="str">
            <v>2017-12-27 15:13:37</v>
          </cell>
          <cell r="Y666" t="str">
            <v>경기도</v>
          </cell>
          <cell r="Z666" t="str">
            <v>고양시</v>
          </cell>
          <cell r="AA666" t="str">
            <v>장상주</v>
          </cell>
          <cell r="AB666">
            <v>44894</v>
          </cell>
          <cell r="AE666" t="str">
            <v>경기도 고양시 덕양구 덕수천1로 60-7</v>
          </cell>
          <cell r="AF666" t="str">
            <v>LH고양사업단</v>
          </cell>
          <cell r="AG666" t="str">
            <v>경기도 고양시 덕양구 삼송동 385-4</v>
          </cell>
          <cell r="AH666" t="str">
            <v>LH고양사업단</v>
          </cell>
          <cell r="AI666" t="str">
            <v/>
          </cell>
          <cell r="AJ666" t="str">
            <v>공공시설</v>
          </cell>
          <cell r="AK666" t="str">
            <v>공공기관</v>
          </cell>
          <cell r="AL666" t="str">
            <v>37.6476318</v>
          </cell>
          <cell r="AM666" t="str">
            <v>126.8839181</v>
          </cell>
          <cell r="AN666" t="str">
            <v>지엔텔17-909</v>
          </cell>
          <cell r="AO666" t="str">
            <v>30009887</v>
          </cell>
          <cell r="AP666" t="str">
            <v>IOT연동</v>
          </cell>
        </row>
        <row r="667">
          <cell r="B667">
            <v>1641</v>
          </cell>
          <cell r="C667" t="str">
            <v>20AF36A3A80C</v>
          </cell>
          <cell r="D667" t="str">
            <v>가운7단지아파트</v>
          </cell>
          <cell r="E667" t="str">
            <v>000589</v>
          </cell>
          <cell r="F667" t="str">
            <v>02</v>
          </cell>
          <cell r="G667" t="str">
            <v>지차저</v>
          </cell>
          <cell r="H667" t="str">
            <v>부분개방</v>
          </cell>
          <cell r="I667" t="str">
            <v>비공개</v>
          </cell>
          <cell r="J667" t="str">
            <v>등록</v>
          </cell>
          <cell r="K667" t="str">
            <v>전송</v>
          </cell>
          <cell r="L667" t="str">
            <v>클린일렉스</v>
          </cell>
          <cell r="M667" t="str">
            <v>KL40-BC</v>
          </cell>
          <cell r="N667" t="str">
            <v>운영중</v>
          </cell>
          <cell r="O667" t="str">
            <v>운영중</v>
          </cell>
          <cell r="Q667" t="str">
            <v>대기</v>
          </cell>
          <cell r="R667" t="str">
            <v>2022-11-11 13:56:04</v>
          </cell>
          <cell r="S667" t="str">
            <v>고압</v>
          </cell>
          <cell r="T667" t="str">
            <v>고정요금</v>
          </cell>
          <cell r="U667" t="str">
            <v>196</v>
          </cell>
          <cell r="V667" t="str">
            <v>7kw</v>
          </cell>
          <cell r="X667" t="str">
            <v>2018-01-04 15:25:12</v>
          </cell>
          <cell r="Y667" t="str">
            <v>경기도</v>
          </cell>
          <cell r="Z667" t="str">
            <v>남양주시</v>
          </cell>
          <cell r="AA667" t="str">
            <v>윤동현</v>
          </cell>
          <cell r="AE667" t="str">
            <v>경기도 남양주시 가운로2길 78</v>
          </cell>
          <cell r="AF667" t="str">
            <v>가운7단지아파트</v>
          </cell>
          <cell r="AG667" t="str">
            <v>경기도 남양주시 다산동 681</v>
          </cell>
          <cell r="AH667" t="str">
            <v>가운7단지아파트</v>
          </cell>
          <cell r="AI667" t="str">
            <v xml:space="preserve">4동 지하1층 </v>
          </cell>
          <cell r="AJ667" t="str">
            <v>기타시설</v>
          </cell>
          <cell r="AK667" t="str">
            <v>아파트</v>
          </cell>
          <cell r="AL667" t="str">
            <v>37.59866581136815</v>
          </cell>
          <cell r="AM667" t="str">
            <v>127.15679037548169</v>
          </cell>
          <cell r="AN667" t="str">
            <v>지엔텔17-980</v>
          </cell>
          <cell r="AO667" t="str">
            <v>10-2755-5332</v>
          </cell>
          <cell r="AP667" t="str">
            <v>IOT연동</v>
          </cell>
        </row>
        <row r="668">
          <cell r="B668">
            <v>1642</v>
          </cell>
          <cell r="C668" t="str">
            <v>20AF36A2D5C6</v>
          </cell>
          <cell r="D668" t="str">
            <v>LH경기지역본부</v>
          </cell>
          <cell r="E668" t="str">
            <v>000569</v>
          </cell>
          <cell r="F668" t="str">
            <v>03</v>
          </cell>
          <cell r="G668" t="str">
            <v>지차저</v>
          </cell>
          <cell r="H668" t="str">
            <v>부분개방</v>
          </cell>
          <cell r="I668" t="str">
            <v>공개</v>
          </cell>
          <cell r="J668" t="str">
            <v>등록</v>
          </cell>
          <cell r="K668" t="str">
            <v>전송</v>
          </cell>
          <cell r="L668" t="str">
            <v>클린일렉스</v>
          </cell>
          <cell r="M668" t="str">
            <v>KL40-BC</v>
          </cell>
          <cell r="N668" t="str">
            <v>운영중</v>
          </cell>
          <cell r="O668" t="str">
            <v>운영중</v>
          </cell>
          <cell r="P668" t="str">
            <v>2022-02-25 12:25:38</v>
          </cell>
          <cell r="Q668" t="str">
            <v>대기</v>
          </cell>
          <cell r="R668" t="str">
            <v>2022-11-11 13:57:33</v>
          </cell>
          <cell r="S668" t="str">
            <v>고압</v>
          </cell>
          <cell r="T668" t="str">
            <v>고정요금</v>
          </cell>
          <cell r="U668" t="str">
            <v>196</v>
          </cell>
          <cell r="V668" t="str">
            <v>7kw</v>
          </cell>
          <cell r="W668" t="str">
            <v/>
          </cell>
          <cell r="X668" t="str">
            <v>2017-12-27 16:32:19</v>
          </cell>
          <cell r="Y668" t="str">
            <v>경기도</v>
          </cell>
          <cell r="Z668" t="str">
            <v>성남시</v>
          </cell>
          <cell r="AA668" t="str">
            <v>편형선</v>
          </cell>
          <cell r="AE668" t="str">
            <v>경기도 성남시 분당구 성남대로54번길 3</v>
          </cell>
          <cell r="AF668" t="str">
            <v>LH경기지역본부</v>
          </cell>
          <cell r="AG668" t="str">
            <v>경기도 성남시 분당구 구미동 175</v>
          </cell>
          <cell r="AH668" t="str">
            <v>LH경기지역본부</v>
          </cell>
          <cell r="AI668" t="str">
            <v/>
          </cell>
          <cell r="AJ668" t="str">
            <v>공공시설</v>
          </cell>
          <cell r="AK668" t="str">
            <v>공공기관</v>
          </cell>
          <cell r="AL668" t="str">
            <v>37.341413</v>
          </cell>
          <cell r="AM668" t="str">
            <v>127.110166</v>
          </cell>
          <cell r="AN668" t="str">
            <v>지엔텔17-925</v>
          </cell>
          <cell r="AO668" t="str">
            <v>02-4469-8528</v>
          </cell>
          <cell r="AP668" t="str">
            <v>IOT연동</v>
          </cell>
        </row>
        <row r="669">
          <cell r="B669">
            <v>1650</v>
          </cell>
          <cell r="C669" t="str">
            <v>20AF36A2C674</v>
          </cell>
          <cell r="D669" t="str">
            <v>십정주공뜨란채아파트</v>
          </cell>
          <cell r="E669" t="str">
            <v>000620</v>
          </cell>
          <cell r="F669" t="str">
            <v>03</v>
          </cell>
          <cell r="G669" t="str">
            <v>지차저</v>
          </cell>
          <cell r="H669" t="str">
            <v>부분개방</v>
          </cell>
          <cell r="I669" t="str">
            <v>비공개</v>
          </cell>
          <cell r="J669" t="str">
            <v>등록</v>
          </cell>
          <cell r="K669" t="str">
            <v>전송</v>
          </cell>
          <cell r="L669" t="str">
            <v>클린일렉스</v>
          </cell>
          <cell r="M669" t="str">
            <v>KL40-BC</v>
          </cell>
          <cell r="N669" t="str">
            <v>운영중</v>
          </cell>
          <cell r="O669" t="str">
            <v>운영중</v>
          </cell>
          <cell r="Q669" t="str">
            <v>대기</v>
          </cell>
          <cell r="R669" t="str">
            <v>2022-11-11 13:49:34</v>
          </cell>
          <cell r="S669" t="str">
            <v>고압</v>
          </cell>
          <cell r="T669" t="str">
            <v>고정요금</v>
          </cell>
          <cell r="U669" t="str">
            <v>196</v>
          </cell>
          <cell r="V669" t="str">
            <v>7kw</v>
          </cell>
          <cell r="X669" t="str">
            <v>2018-01-15 16:29:53</v>
          </cell>
          <cell r="Y669" t="str">
            <v>인천광역시</v>
          </cell>
          <cell r="Z669" t="str">
            <v>부평구</v>
          </cell>
          <cell r="AA669" t="str">
            <v>양수렬</v>
          </cell>
          <cell r="AE669" t="str">
            <v>인천광역시 부평구 이규보로 79</v>
          </cell>
          <cell r="AF669" t="str">
            <v>십정주공뜨란채아파트</v>
          </cell>
          <cell r="AG669" t="str">
            <v>인천광역시 부평구 십정동 608-4</v>
          </cell>
          <cell r="AH669" t="str">
            <v>십정주공뜨란채아파트</v>
          </cell>
          <cell r="AI669" t="str">
            <v/>
          </cell>
          <cell r="AJ669" t="str">
            <v>기타시설</v>
          </cell>
          <cell r="AK669" t="str">
            <v>아파트</v>
          </cell>
          <cell r="AL669" t="str">
            <v>37.4798106</v>
          </cell>
          <cell r="AM669" t="str">
            <v>126.7025738</v>
          </cell>
          <cell r="AN669" t="str">
            <v>지엔텔17-940</v>
          </cell>
          <cell r="AO669" t="str">
            <v>11-2958-6188</v>
          </cell>
          <cell r="AP669" t="str">
            <v>IOT연동</v>
          </cell>
        </row>
        <row r="670">
          <cell r="B670">
            <v>1655</v>
          </cell>
          <cell r="C670" t="str">
            <v>20AF36A2DABC</v>
          </cell>
          <cell r="D670" t="str">
            <v>한국수출입은행</v>
          </cell>
          <cell r="E670" t="str">
            <v>000564</v>
          </cell>
          <cell r="F670" t="str">
            <v>02</v>
          </cell>
          <cell r="G670" t="str">
            <v>지차저</v>
          </cell>
          <cell r="H670" t="str">
            <v>부분개방</v>
          </cell>
          <cell r="I670" t="str">
            <v>공개</v>
          </cell>
          <cell r="J670" t="str">
            <v>등록</v>
          </cell>
          <cell r="K670" t="str">
            <v>전송</v>
          </cell>
          <cell r="L670" t="str">
            <v>클린일렉스</v>
          </cell>
          <cell r="M670" t="str">
            <v>KL40-BC</v>
          </cell>
          <cell r="N670" t="str">
            <v>운영중</v>
          </cell>
          <cell r="O670" t="str">
            <v>운영중</v>
          </cell>
          <cell r="Q670" t="str">
            <v>충전중</v>
          </cell>
          <cell r="R670" t="str">
            <v>2022-11-11 11:54:47</v>
          </cell>
          <cell r="S670" t="str">
            <v>고압</v>
          </cell>
          <cell r="T670" t="str">
            <v>고정요금</v>
          </cell>
          <cell r="U670" t="str">
            <v>196</v>
          </cell>
          <cell r="V670" t="str">
            <v>7kw</v>
          </cell>
          <cell r="X670" t="str">
            <v>2017-12-27 14:43:33</v>
          </cell>
          <cell r="Y670" t="str">
            <v>서울특별시</v>
          </cell>
          <cell r="Z670" t="str">
            <v>영등포구</v>
          </cell>
          <cell r="AA670" t="str">
            <v>오나단</v>
          </cell>
          <cell r="AB670">
            <v>44900</v>
          </cell>
          <cell r="AC670" t="str">
            <v>OK</v>
          </cell>
          <cell r="AE670" t="str">
            <v>서울특별시 영등포구 은행로 38</v>
          </cell>
          <cell r="AF670" t="str">
            <v>한국수출입은행</v>
          </cell>
          <cell r="AG670" t="str">
            <v>서울특별시 영등포구 여의도동 16-1</v>
          </cell>
          <cell r="AH670" t="str">
            <v>한국수출입은행</v>
          </cell>
          <cell r="AI670" t="str">
            <v/>
          </cell>
          <cell r="AJ670" t="str">
            <v>공공시설</v>
          </cell>
          <cell r="AK670" t="str">
            <v>공공기관</v>
          </cell>
          <cell r="AL670" t="str">
            <v>37.5286245</v>
          </cell>
          <cell r="AM670" t="str">
            <v>126.9234185</v>
          </cell>
          <cell r="AN670" t="str">
            <v>지엔텔17-913</v>
          </cell>
          <cell r="AO670" t="str">
            <v>01-5498-0508</v>
          </cell>
          <cell r="AP670" t="str">
            <v>IOT연동</v>
          </cell>
        </row>
        <row r="671">
          <cell r="B671">
            <v>1656</v>
          </cell>
          <cell r="C671" t="str">
            <v>204CBFAA29C1</v>
          </cell>
          <cell r="D671" t="str">
            <v>LH화성서남부사업단</v>
          </cell>
          <cell r="E671" t="str">
            <v>000568</v>
          </cell>
          <cell r="F671" t="str">
            <v>01</v>
          </cell>
          <cell r="G671" t="str">
            <v>지차저</v>
          </cell>
          <cell r="H671" t="str">
            <v>부분개방</v>
          </cell>
          <cell r="I671" t="str">
            <v>공개</v>
          </cell>
          <cell r="J671" t="str">
            <v>등록</v>
          </cell>
          <cell r="K671" t="str">
            <v>전송</v>
          </cell>
          <cell r="L671" t="str">
            <v>클린일렉스</v>
          </cell>
          <cell r="M671" t="str">
            <v>KL40-BC</v>
          </cell>
          <cell r="N671" t="str">
            <v>운영중</v>
          </cell>
          <cell r="O671" t="str">
            <v>운영중</v>
          </cell>
          <cell r="Q671" t="str">
            <v>대기</v>
          </cell>
          <cell r="R671" t="str">
            <v>2022-11-11 13:56:18</v>
          </cell>
          <cell r="S671" t="str">
            <v>고압</v>
          </cell>
          <cell r="T671" t="str">
            <v>고정요금</v>
          </cell>
          <cell r="U671" t="str">
            <v>196</v>
          </cell>
          <cell r="V671" t="str">
            <v>7kw</v>
          </cell>
          <cell r="X671" t="str">
            <v>2017-12-27 15:15:58</v>
          </cell>
          <cell r="Y671" t="str">
            <v>경기도</v>
          </cell>
          <cell r="Z671" t="str">
            <v>화성시</v>
          </cell>
          <cell r="AA671" t="str">
            <v>서부지점</v>
          </cell>
          <cell r="AE671" t="str">
            <v>경기도 화성시 병점노을2로 13</v>
          </cell>
          <cell r="AF671" t="str">
            <v>LH화성서남부사업단</v>
          </cell>
          <cell r="AG671" t="str">
            <v>경기도 화성시 병점동 657</v>
          </cell>
          <cell r="AH671" t="str">
            <v>LH화성서남부사업단</v>
          </cell>
          <cell r="AI671" t="str">
            <v/>
          </cell>
          <cell r="AJ671" t="str">
            <v>공공시설</v>
          </cell>
          <cell r="AK671" t="str">
            <v>공공기관</v>
          </cell>
          <cell r="AL671" t="str">
            <v>37.2045635</v>
          </cell>
          <cell r="AM671" t="str">
            <v>127.0301267</v>
          </cell>
          <cell r="AN671" t="str">
            <v>지엔텔17-912</v>
          </cell>
          <cell r="AO671" t="str">
            <v>02-4468-9985</v>
          </cell>
          <cell r="AP671" t="str">
            <v>IOT연동</v>
          </cell>
        </row>
        <row r="672">
          <cell r="B672">
            <v>1657</v>
          </cell>
          <cell r="C672" t="str">
            <v>20AF36A2CA2D</v>
          </cell>
          <cell r="D672" t="str">
            <v>십정주공뜨란채아파트</v>
          </cell>
          <cell r="E672" t="str">
            <v>000620</v>
          </cell>
          <cell r="F672" t="str">
            <v>02</v>
          </cell>
          <cell r="G672" t="str">
            <v>지차저</v>
          </cell>
          <cell r="H672" t="str">
            <v>부분개방</v>
          </cell>
          <cell r="I672" t="str">
            <v>비공개</v>
          </cell>
          <cell r="J672" t="str">
            <v>등록</v>
          </cell>
          <cell r="K672" t="str">
            <v>전송</v>
          </cell>
          <cell r="L672" t="str">
            <v>클린일렉스</v>
          </cell>
          <cell r="M672" t="str">
            <v>KL40-BC</v>
          </cell>
          <cell r="N672" t="str">
            <v>운영중</v>
          </cell>
          <cell r="O672" t="str">
            <v>운영중</v>
          </cell>
          <cell r="Q672" t="str">
            <v>대기</v>
          </cell>
          <cell r="R672" t="str">
            <v>2022-11-11 13:52:39</v>
          </cell>
          <cell r="S672" t="str">
            <v>고압</v>
          </cell>
          <cell r="T672" t="str">
            <v>고정요금</v>
          </cell>
          <cell r="U672" t="str">
            <v>196</v>
          </cell>
          <cell r="V672" t="str">
            <v>7kw</v>
          </cell>
          <cell r="X672" t="str">
            <v>2018-01-15 16:29:03</v>
          </cell>
          <cell r="Y672" t="str">
            <v>인천광역시</v>
          </cell>
          <cell r="Z672" t="str">
            <v>부평구</v>
          </cell>
          <cell r="AA672" t="str">
            <v>양수렬</v>
          </cell>
          <cell r="AE672" t="str">
            <v>인천광역시 부평구 이규보로 79</v>
          </cell>
          <cell r="AF672" t="str">
            <v>십정주공뜨란채아파트</v>
          </cell>
          <cell r="AG672" t="str">
            <v>인천광역시 부평구 십정동 608-4</v>
          </cell>
          <cell r="AH672" t="str">
            <v>십정주공뜨란채아파트</v>
          </cell>
          <cell r="AI672" t="str">
            <v xml:space="preserve">102동 지하1층 </v>
          </cell>
          <cell r="AJ672" t="str">
            <v>기타시설</v>
          </cell>
          <cell r="AK672" t="str">
            <v>아파트</v>
          </cell>
          <cell r="AL672" t="str">
            <v>37.4798106</v>
          </cell>
          <cell r="AM672" t="str">
            <v>126.7025738</v>
          </cell>
          <cell r="AN672" t="str">
            <v>지엔텔17-940</v>
          </cell>
          <cell r="AO672" t="str">
            <v>11-2958-6151</v>
          </cell>
          <cell r="AP672" t="str">
            <v>IOT연동</v>
          </cell>
        </row>
        <row r="673">
          <cell r="B673">
            <v>1658</v>
          </cell>
          <cell r="C673" t="str">
            <v>20AF36A2CC3C</v>
          </cell>
          <cell r="D673" t="str">
            <v>남양아이좋은집아파트</v>
          </cell>
          <cell r="E673" t="str">
            <v>000608</v>
          </cell>
          <cell r="F673" t="str">
            <v>09</v>
          </cell>
          <cell r="G673" t="str">
            <v>지차저</v>
          </cell>
          <cell r="H673" t="str">
            <v>부분개방</v>
          </cell>
          <cell r="I673" t="str">
            <v>비공개</v>
          </cell>
          <cell r="J673" t="str">
            <v>등록</v>
          </cell>
          <cell r="K673" t="str">
            <v>전송</v>
          </cell>
          <cell r="L673" t="str">
            <v>클린일렉스</v>
          </cell>
          <cell r="M673" t="str">
            <v>KL40-BC</v>
          </cell>
          <cell r="N673" t="str">
            <v>운영중</v>
          </cell>
          <cell r="O673" t="str">
            <v>운영중</v>
          </cell>
          <cell r="Q673" t="str">
            <v>대기</v>
          </cell>
          <cell r="R673" t="str">
            <v>2022-11-11 13:55:05</v>
          </cell>
          <cell r="S673" t="str">
            <v>고압</v>
          </cell>
          <cell r="T673" t="str">
            <v>고정요금</v>
          </cell>
          <cell r="U673" t="str">
            <v>196</v>
          </cell>
          <cell r="V673" t="str">
            <v>7kw</v>
          </cell>
          <cell r="X673" t="str">
            <v>2018-01-12 14:16:18</v>
          </cell>
          <cell r="Y673" t="str">
            <v>경기도</v>
          </cell>
          <cell r="Z673" t="str">
            <v>남양주시</v>
          </cell>
          <cell r="AA673" t="str">
            <v>윤동현</v>
          </cell>
          <cell r="AE673" t="str">
            <v>경기도 남양주시 미금로57번길 20</v>
          </cell>
          <cell r="AF673" t="str">
            <v>남양아이좋은집아파트</v>
          </cell>
          <cell r="AG673" t="str">
            <v>경기도 남양주시 다산동 4432</v>
          </cell>
          <cell r="AH673" t="str">
            <v>남양아이좋은집아파트</v>
          </cell>
          <cell r="AI673" t="str">
            <v/>
          </cell>
          <cell r="AJ673" t="str">
            <v>기타시설</v>
          </cell>
          <cell r="AK673" t="str">
            <v>아파트</v>
          </cell>
          <cell r="AL673" t="str">
            <v>37.6085634</v>
          </cell>
          <cell r="AM673" t="str">
            <v>127.1512395</v>
          </cell>
          <cell r="AN673" t="str">
            <v>지엔텔17-982</v>
          </cell>
          <cell r="AO673" t="str">
            <v>10-2755-6554</v>
          </cell>
          <cell r="AP673" t="str">
            <v>IOT연동</v>
          </cell>
        </row>
        <row r="674">
          <cell r="B674">
            <v>1660</v>
          </cell>
          <cell r="C674" t="str">
            <v>20AF36A2C931</v>
          </cell>
          <cell r="D674" t="str">
            <v>일월청구아파트</v>
          </cell>
          <cell r="E674" t="str">
            <v>000619</v>
          </cell>
          <cell r="F674" t="str">
            <v>01</v>
          </cell>
          <cell r="G674" t="str">
            <v>지차저</v>
          </cell>
          <cell r="H674" t="str">
            <v>부분개방</v>
          </cell>
          <cell r="I674" t="str">
            <v>비공개</v>
          </cell>
          <cell r="J674" t="str">
            <v>등록</v>
          </cell>
          <cell r="K674" t="str">
            <v>전송</v>
          </cell>
          <cell r="L674" t="str">
            <v>클린일렉스</v>
          </cell>
          <cell r="M674" t="str">
            <v>KL40-BC</v>
          </cell>
          <cell r="N674" t="str">
            <v>운영중</v>
          </cell>
          <cell r="O674" t="str">
            <v>운영중</v>
          </cell>
          <cell r="Q674" t="str">
            <v>대기</v>
          </cell>
          <cell r="R674" t="str">
            <v>2022-11-11 13:57:39</v>
          </cell>
          <cell r="S674" t="str">
            <v>고압</v>
          </cell>
          <cell r="T674" t="str">
            <v>고정요금</v>
          </cell>
          <cell r="U674" t="str">
            <v>196</v>
          </cell>
          <cell r="V674" t="str">
            <v>7kw</v>
          </cell>
          <cell r="X674" t="str">
            <v>2018-01-15 16:05:22</v>
          </cell>
          <cell r="Y674" t="str">
            <v>경기도</v>
          </cell>
          <cell r="Z674" t="str">
            <v>수원시</v>
          </cell>
          <cell r="AA674" t="str">
            <v>편형선</v>
          </cell>
          <cell r="AB674">
            <v>44901</v>
          </cell>
          <cell r="AC674" t="str">
            <v>OK</v>
          </cell>
          <cell r="AE674" t="str">
            <v>경기도 수원시 권선구 수성로35번길 60</v>
          </cell>
          <cell r="AF674" t="str">
            <v>일월청구아파트</v>
          </cell>
          <cell r="AG674" t="str">
            <v>경기도 수원시 권선구 구운동 889</v>
          </cell>
          <cell r="AH674" t="str">
            <v>일월청구아파트</v>
          </cell>
          <cell r="AI674" t="str">
            <v/>
          </cell>
          <cell r="AJ674" t="str">
            <v>기타시설</v>
          </cell>
          <cell r="AK674" t="str">
            <v>아파트</v>
          </cell>
          <cell r="AL674" t="str">
            <v>37.2857032</v>
          </cell>
          <cell r="AM674" t="str">
            <v>126.9780294</v>
          </cell>
          <cell r="AN674" t="str">
            <v>지엔텔17-926</v>
          </cell>
          <cell r="AO674" t="str">
            <v>02-4472-7140</v>
          </cell>
          <cell r="AP674" t="str">
            <v>IOT연동</v>
          </cell>
        </row>
        <row r="675">
          <cell r="B675">
            <v>1661</v>
          </cell>
          <cell r="C675" t="str">
            <v>20B6AA0B7206</v>
          </cell>
          <cell r="D675" t="str">
            <v>주식회사 인제스피디움</v>
          </cell>
          <cell r="E675" t="str">
            <v>000549</v>
          </cell>
          <cell r="F675" t="str">
            <v>01</v>
          </cell>
          <cell r="G675" t="str">
            <v>지차저</v>
          </cell>
          <cell r="H675" t="str">
            <v>완전개방</v>
          </cell>
          <cell r="I675" t="str">
            <v>공개</v>
          </cell>
          <cell r="J675" t="str">
            <v>등록</v>
          </cell>
          <cell r="K675" t="str">
            <v>전송</v>
          </cell>
          <cell r="L675" t="str">
            <v>클린일렉스</v>
          </cell>
          <cell r="M675" t="str">
            <v>KL10-SD2K</v>
          </cell>
          <cell r="N675" t="str">
            <v>운영중</v>
          </cell>
          <cell r="O675" t="str">
            <v>운영중</v>
          </cell>
          <cell r="Q675" t="str">
            <v>대기중통신장애</v>
          </cell>
          <cell r="R675" t="str">
            <v>2022-10-16 13:24:30</v>
          </cell>
          <cell r="S675" t="str">
            <v>고압</v>
          </cell>
          <cell r="T675" t="str">
            <v>고정요금</v>
          </cell>
          <cell r="U675" t="str">
            <v>196</v>
          </cell>
          <cell r="V675" t="str">
            <v>7kw</v>
          </cell>
          <cell r="W675" t="str">
            <v/>
          </cell>
          <cell r="X675" t="str">
            <v>2017-12-27 12:09:18</v>
          </cell>
          <cell r="Y675" t="str">
            <v>강원도</v>
          </cell>
          <cell r="Z675" t="str">
            <v>인제군</v>
          </cell>
          <cell r="AA675" t="str">
            <v>김관회</v>
          </cell>
          <cell r="AB675">
            <v>44900</v>
          </cell>
          <cell r="AE675" t="str">
            <v>강원도 인제군 기린면 상하답로 130</v>
          </cell>
          <cell r="AF675" t="str">
            <v>주식회사 인제스피디움</v>
          </cell>
          <cell r="AG675" t="str">
            <v>강원도 인제군 기린면 북리 1501</v>
          </cell>
          <cell r="AH675" t="str">
            <v>주식회사 인제스피디움</v>
          </cell>
          <cell r="AI675" t="str">
            <v>인제스피디움경기장내 컨트롤타워 옥외주차장</v>
          </cell>
          <cell r="AJ675" t="str">
            <v>공공시설</v>
          </cell>
          <cell r="AK675" t="str">
            <v>경기장</v>
          </cell>
          <cell r="AL675" t="str">
            <v>38.0026088</v>
          </cell>
          <cell r="AM675" t="str">
            <v>128.2953896</v>
          </cell>
          <cell r="AN675" t="str">
            <v>지엔텔17-170</v>
          </cell>
          <cell r="AO675" t="str">
            <v>17-1653-8118</v>
          </cell>
          <cell r="AP675" t="str">
            <v>IOT연동</v>
          </cell>
        </row>
        <row r="676">
          <cell r="B676">
            <v>1662</v>
          </cell>
          <cell r="C676" t="str">
            <v>20AF36A2C911</v>
          </cell>
          <cell r="D676" t="str">
            <v>주식회사 인제스피디움</v>
          </cell>
          <cell r="E676" t="str">
            <v>000549</v>
          </cell>
          <cell r="F676" t="str">
            <v>02</v>
          </cell>
          <cell r="G676" t="str">
            <v>지차저</v>
          </cell>
          <cell r="H676" t="str">
            <v>완전개방</v>
          </cell>
          <cell r="I676" t="str">
            <v>공개</v>
          </cell>
          <cell r="J676" t="str">
            <v>등록</v>
          </cell>
          <cell r="K676" t="str">
            <v>전송</v>
          </cell>
          <cell r="L676" t="str">
            <v>클린일렉스</v>
          </cell>
          <cell r="M676" t="str">
            <v>KL10-SD2K</v>
          </cell>
          <cell r="N676" t="str">
            <v>운영중</v>
          </cell>
          <cell r="O676" t="str">
            <v>운영중</v>
          </cell>
          <cell r="Q676" t="str">
            <v>대기중통신장애</v>
          </cell>
          <cell r="R676" t="str">
            <v>2022-10-16 13:17:30</v>
          </cell>
          <cell r="S676" t="str">
            <v>고압</v>
          </cell>
          <cell r="T676" t="str">
            <v>고정요금</v>
          </cell>
          <cell r="U676" t="str">
            <v>196</v>
          </cell>
          <cell r="V676" t="str">
            <v>7kw</v>
          </cell>
          <cell r="X676" t="str">
            <v>2017-12-27 12:10:43</v>
          </cell>
          <cell r="Y676" t="str">
            <v>강원도</v>
          </cell>
          <cell r="Z676" t="str">
            <v>인제군</v>
          </cell>
          <cell r="AA676" t="str">
            <v>김관회</v>
          </cell>
          <cell r="AB676">
            <v>44900</v>
          </cell>
          <cell r="AE676" t="str">
            <v>강원도 인제군 기린면 상하답로 130</v>
          </cell>
          <cell r="AF676" t="str">
            <v>주식회사 인제스피디움</v>
          </cell>
          <cell r="AG676" t="str">
            <v>강원도 인제군 기린면 북리 1501</v>
          </cell>
          <cell r="AH676" t="str">
            <v>주식회사 인제스피디움</v>
          </cell>
          <cell r="AI676" t="str">
            <v>인제스피디움경기장내 컨트롤타워 옥외주차장</v>
          </cell>
          <cell r="AJ676" t="str">
            <v>공공시설</v>
          </cell>
          <cell r="AK676" t="str">
            <v>경기장</v>
          </cell>
          <cell r="AL676" t="str">
            <v>38.0026088</v>
          </cell>
          <cell r="AM676" t="str">
            <v>128.2953896</v>
          </cell>
          <cell r="AN676" t="str">
            <v>지엔텔17-170</v>
          </cell>
          <cell r="AO676" t="str">
            <v>17-1653-8118</v>
          </cell>
          <cell r="AP676" t="str">
            <v>IOT연동</v>
          </cell>
        </row>
        <row r="677">
          <cell r="B677">
            <v>1663</v>
          </cell>
          <cell r="C677" t="str">
            <v>20AF36A2C865</v>
          </cell>
          <cell r="D677" t="str">
            <v>주식회사 인제스피디움</v>
          </cell>
          <cell r="E677" t="str">
            <v>000549</v>
          </cell>
          <cell r="F677" t="str">
            <v>03</v>
          </cell>
          <cell r="G677" t="str">
            <v>지차저</v>
          </cell>
          <cell r="H677" t="str">
            <v>완전개방</v>
          </cell>
          <cell r="I677" t="str">
            <v>공개</v>
          </cell>
          <cell r="J677" t="str">
            <v>등록</v>
          </cell>
          <cell r="K677" t="str">
            <v>전송</v>
          </cell>
          <cell r="L677" t="str">
            <v>클린일렉스</v>
          </cell>
          <cell r="M677" t="str">
            <v>KL10-SD2K</v>
          </cell>
          <cell r="N677" t="str">
            <v>운영중</v>
          </cell>
          <cell r="O677" t="str">
            <v>운영중</v>
          </cell>
          <cell r="Q677" t="str">
            <v>대기중통신장애</v>
          </cell>
          <cell r="R677" t="str">
            <v>2022-10-15 11:26:30</v>
          </cell>
          <cell r="S677" t="str">
            <v>고압</v>
          </cell>
          <cell r="T677" t="str">
            <v>고정요금</v>
          </cell>
          <cell r="U677" t="str">
            <v>196</v>
          </cell>
          <cell r="V677" t="str">
            <v>7kw</v>
          </cell>
          <cell r="X677" t="str">
            <v>2017-12-27 12:11:31</v>
          </cell>
          <cell r="Y677" t="str">
            <v>강원도</v>
          </cell>
          <cell r="Z677" t="str">
            <v>인제군</v>
          </cell>
          <cell r="AA677" t="str">
            <v>김관회</v>
          </cell>
          <cell r="AB677">
            <v>44900</v>
          </cell>
          <cell r="AE677" t="str">
            <v>강원도 인제군 기린면 상하답로 130</v>
          </cell>
          <cell r="AF677" t="str">
            <v>주식회사 인제스피디움</v>
          </cell>
          <cell r="AG677" t="str">
            <v>강원도 인제군 기린면 북리 1501</v>
          </cell>
          <cell r="AH677" t="str">
            <v>주식회사 인제스피디움</v>
          </cell>
          <cell r="AI677" t="str">
            <v>인제스피디움호텔옥외주차장</v>
          </cell>
          <cell r="AJ677" t="str">
            <v>공공시설</v>
          </cell>
          <cell r="AK677" t="str">
            <v>경기장</v>
          </cell>
          <cell r="AL677" t="str">
            <v>38.0026088</v>
          </cell>
          <cell r="AM677" t="str">
            <v>128.2953896</v>
          </cell>
          <cell r="AN677" t="str">
            <v>지엔텔17-170</v>
          </cell>
          <cell r="AO677" t="str">
            <v>17-1653-8118</v>
          </cell>
          <cell r="AP677" t="str">
            <v>IOT연동</v>
          </cell>
        </row>
        <row r="678">
          <cell r="B678">
            <v>1664</v>
          </cell>
          <cell r="C678" t="str">
            <v>20AF36A2CC11</v>
          </cell>
          <cell r="D678" t="str">
            <v>주식회사 인제스피디움</v>
          </cell>
          <cell r="E678" t="str">
            <v>000549</v>
          </cell>
          <cell r="F678" t="str">
            <v>04</v>
          </cell>
          <cell r="G678" t="str">
            <v>지차저</v>
          </cell>
          <cell r="H678" t="str">
            <v>완전개방</v>
          </cell>
          <cell r="I678" t="str">
            <v>공개</v>
          </cell>
          <cell r="J678" t="str">
            <v>등록</v>
          </cell>
          <cell r="K678" t="str">
            <v>전송</v>
          </cell>
          <cell r="L678" t="str">
            <v>클린일렉스</v>
          </cell>
          <cell r="M678" t="str">
            <v>KL10-SD2K</v>
          </cell>
          <cell r="N678" t="str">
            <v>운영중</v>
          </cell>
          <cell r="O678" t="str">
            <v>운영중</v>
          </cell>
          <cell r="Q678" t="str">
            <v>통신장애</v>
          </cell>
          <cell r="R678" t="str">
            <v>2022-10-15 11:25:30</v>
          </cell>
          <cell r="S678" t="str">
            <v>고압</v>
          </cell>
          <cell r="T678" t="str">
            <v>고정요금</v>
          </cell>
          <cell r="U678" t="str">
            <v>196</v>
          </cell>
          <cell r="V678" t="str">
            <v>7kw</v>
          </cell>
          <cell r="X678" t="str">
            <v>2017-12-27 12:12:26</v>
          </cell>
          <cell r="Y678" t="str">
            <v>강원도</v>
          </cell>
          <cell r="Z678" t="str">
            <v>인제군</v>
          </cell>
          <cell r="AA678" t="str">
            <v>김관회</v>
          </cell>
          <cell r="AB678">
            <v>44900</v>
          </cell>
          <cell r="AE678" t="str">
            <v>강원도 인제군 기린면 상하답로 130</v>
          </cell>
          <cell r="AF678" t="str">
            <v>주식회사 인제스피디움</v>
          </cell>
          <cell r="AG678" t="str">
            <v>강원도 인제군 기린면 북리 1501</v>
          </cell>
          <cell r="AH678" t="str">
            <v>주식회사 인제스피디움</v>
          </cell>
          <cell r="AI678" t="str">
            <v>인제스피디움호텔옥외주차장</v>
          </cell>
          <cell r="AJ678" t="str">
            <v>공공시설</v>
          </cell>
          <cell r="AK678" t="str">
            <v>경기장</v>
          </cell>
          <cell r="AL678" t="str">
            <v>38.0026088</v>
          </cell>
          <cell r="AM678" t="str">
            <v>128.2953896</v>
          </cell>
          <cell r="AN678" t="str">
            <v>지엔텔17-170</v>
          </cell>
          <cell r="AO678" t="str">
            <v>17-1653-8092</v>
          </cell>
          <cell r="AP678" t="str">
            <v>IOT연동</v>
          </cell>
        </row>
        <row r="679">
          <cell r="B679">
            <v>1665</v>
          </cell>
          <cell r="C679" t="str">
            <v>20AF36A2C27F</v>
          </cell>
          <cell r="D679" t="str">
            <v>주식회사 인제스피디움</v>
          </cell>
          <cell r="E679" t="str">
            <v>000549</v>
          </cell>
          <cell r="F679" t="str">
            <v>05</v>
          </cell>
          <cell r="G679" t="str">
            <v>지차저</v>
          </cell>
          <cell r="H679" t="str">
            <v>완전개방</v>
          </cell>
          <cell r="I679" t="str">
            <v>공개</v>
          </cell>
          <cell r="J679" t="str">
            <v>등록</v>
          </cell>
          <cell r="K679" t="str">
            <v>전송</v>
          </cell>
          <cell r="L679" t="str">
            <v>클린일렉스</v>
          </cell>
          <cell r="M679" t="str">
            <v>KL10-SD2K</v>
          </cell>
          <cell r="N679" t="str">
            <v>운영중</v>
          </cell>
          <cell r="O679" t="str">
            <v>운영중</v>
          </cell>
          <cell r="Q679" t="str">
            <v>대기중통신장애</v>
          </cell>
          <cell r="R679" t="str">
            <v>2022-10-15 11:29:30</v>
          </cell>
          <cell r="S679" t="str">
            <v>고압</v>
          </cell>
          <cell r="T679" t="str">
            <v>고정요금</v>
          </cell>
          <cell r="U679" t="str">
            <v>196</v>
          </cell>
          <cell r="V679" t="str">
            <v>7kw</v>
          </cell>
          <cell r="W679" t="str">
            <v/>
          </cell>
          <cell r="X679" t="str">
            <v>2017-12-27 12:13:13</v>
          </cell>
          <cell r="Y679" t="str">
            <v>강원도</v>
          </cell>
          <cell r="Z679" t="str">
            <v>인제군</v>
          </cell>
          <cell r="AA679" t="str">
            <v>김관회</v>
          </cell>
          <cell r="AB679">
            <v>44900</v>
          </cell>
          <cell r="AE679" t="str">
            <v>강원도 인제군 기린면 상하답로 130</v>
          </cell>
          <cell r="AF679" t="str">
            <v>주식회사 인제스피디움</v>
          </cell>
          <cell r="AG679" t="str">
            <v>강원도 인제군 기린면 북리 1501</v>
          </cell>
          <cell r="AH679" t="str">
            <v>주식회사 인제스피디움</v>
          </cell>
          <cell r="AI679" t="str">
            <v>인제스피디움호텔옥외주차장</v>
          </cell>
          <cell r="AJ679" t="str">
            <v>공공시설</v>
          </cell>
          <cell r="AK679" t="str">
            <v>경기장</v>
          </cell>
          <cell r="AL679" t="str">
            <v>38.0026088</v>
          </cell>
          <cell r="AM679" t="str">
            <v>128.2953896</v>
          </cell>
          <cell r="AN679" t="str">
            <v>지엔텔17-170</v>
          </cell>
          <cell r="AO679" t="str">
            <v>17-1653-8092</v>
          </cell>
          <cell r="AP679" t="str">
            <v>IOT연동</v>
          </cell>
        </row>
        <row r="680">
          <cell r="B680">
            <v>1666</v>
          </cell>
          <cell r="C680" t="str">
            <v>20AF36A2CFE6</v>
          </cell>
          <cell r="D680" t="str">
            <v>주식회사 인제스피디움</v>
          </cell>
          <cell r="E680" t="str">
            <v>000549</v>
          </cell>
          <cell r="F680" t="str">
            <v>06</v>
          </cell>
          <cell r="G680" t="str">
            <v>지차저</v>
          </cell>
          <cell r="H680" t="str">
            <v>완전개방</v>
          </cell>
          <cell r="I680" t="str">
            <v>공개</v>
          </cell>
          <cell r="J680" t="str">
            <v>등록</v>
          </cell>
          <cell r="K680" t="str">
            <v>전송</v>
          </cell>
          <cell r="L680" t="str">
            <v>클린일렉스</v>
          </cell>
          <cell r="M680" t="str">
            <v>KL11-S(R)</v>
          </cell>
          <cell r="N680" t="str">
            <v>운영중</v>
          </cell>
          <cell r="O680" t="str">
            <v>운영중</v>
          </cell>
          <cell r="Q680" t="str">
            <v>통신장애</v>
          </cell>
          <cell r="R680" t="str">
            <v>2022-10-16 08:50:30</v>
          </cell>
          <cell r="S680" t="str">
            <v>고압</v>
          </cell>
          <cell r="T680" t="str">
            <v>고정요금</v>
          </cell>
          <cell r="U680" t="str">
            <v>196</v>
          </cell>
          <cell r="V680" t="str">
            <v>7kw</v>
          </cell>
          <cell r="W680" t="str">
            <v/>
          </cell>
          <cell r="X680" t="str">
            <v>2017-12-27 12:13:57</v>
          </cell>
          <cell r="Y680" t="str">
            <v>강원도</v>
          </cell>
          <cell r="Z680" t="str">
            <v>인제군</v>
          </cell>
          <cell r="AA680" t="str">
            <v>김관회</v>
          </cell>
          <cell r="AB680">
            <v>44900</v>
          </cell>
          <cell r="AE680" t="str">
            <v>강원도 인제군 기린면 상하답로 130</v>
          </cell>
          <cell r="AF680" t="str">
            <v>주식회사 인제스피디움</v>
          </cell>
          <cell r="AG680" t="str">
            <v>강원도 인제군 기린면 북리 1501</v>
          </cell>
          <cell r="AH680" t="str">
            <v>주식회사 인제스피디움</v>
          </cell>
          <cell r="AI680" t="str">
            <v>인제스피디움콘도옥외주차장</v>
          </cell>
          <cell r="AJ680" t="str">
            <v>공공시설</v>
          </cell>
          <cell r="AK680" t="str">
            <v>경기장</v>
          </cell>
          <cell r="AL680" t="str">
            <v>38.0026088</v>
          </cell>
          <cell r="AM680" t="str">
            <v>128.2953896</v>
          </cell>
          <cell r="AN680" t="str">
            <v>지엔텔17-170</v>
          </cell>
          <cell r="AO680" t="str">
            <v>17-1653-8092</v>
          </cell>
          <cell r="AP680" t="str">
            <v>IOT연동</v>
          </cell>
        </row>
        <row r="681">
          <cell r="B681">
            <v>1667</v>
          </cell>
          <cell r="C681" t="str">
            <v>20AF36A2C5BF</v>
          </cell>
          <cell r="D681" t="str">
            <v>주식회사 인제스피디움</v>
          </cell>
          <cell r="E681" t="str">
            <v>000549</v>
          </cell>
          <cell r="F681" t="str">
            <v>07</v>
          </cell>
          <cell r="G681" t="str">
            <v>지차저</v>
          </cell>
          <cell r="H681" t="str">
            <v>완전개방</v>
          </cell>
          <cell r="I681" t="str">
            <v>공개</v>
          </cell>
          <cell r="J681" t="str">
            <v>등록</v>
          </cell>
          <cell r="K681" t="str">
            <v>전송</v>
          </cell>
          <cell r="L681" t="str">
            <v>클린일렉스</v>
          </cell>
          <cell r="M681" t="str">
            <v>KL10-SD2K</v>
          </cell>
          <cell r="N681" t="str">
            <v>운영중</v>
          </cell>
          <cell r="O681" t="str">
            <v>운영중</v>
          </cell>
          <cell r="Q681" t="str">
            <v>대기중통신장애</v>
          </cell>
          <cell r="R681" t="str">
            <v>2022-10-16 09:22:30</v>
          </cell>
          <cell r="S681" t="str">
            <v>고압</v>
          </cell>
          <cell r="T681" t="str">
            <v>고정요금</v>
          </cell>
          <cell r="U681" t="str">
            <v>196</v>
          </cell>
          <cell r="V681" t="str">
            <v>7kw</v>
          </cell>
          <cell r="X681" t="str">
            <v>2017-12-27 12:15:03</v>
          </cell>
          <cell r="Y681" t="str">
            <v>강원도</v>
          </cell>
          <cell r="Z681" t="str">
            <v>인제군</v>
          </cell>
          <cell r="AA681" t="str">
            <v>김관회</v>
          </cell>
          <cell r="AB681">
            <v>44900</v>
          </cell>
          <cell r="AE681" t="str">
            <v>강원도 인제군 기린면 상하답로 130</v>
          </cell>
          <cell r="AF681" t="str">
            <v>주식회사 인제스피디움</v>
          </cell>
          <cell r="AG681" t="str">
            <v>강원도 인제군 기린면 북리 1501</v>
          </cell>
          <cell r="AH681" t="str">
            <v>주식회사 인제스피디움</v>
          </cell>
          <cell r="AI681" t="str">
            <v>인제스피디움콘도옥외주차장</v>
          </cell>
          <cell r="AJ681" t="str">
            <v>공공시설</v>
          </cell>
          <cell r="AK681" t="str">
            <v>경기장</v>
          </cell>
          <cell r="AL681" t="str">
            <v>38.0026088</v>
          </cell>
          <cell r="AM681" t="str">
            <v>128.2953896</v>
          </cell>
          <cell r="AN681" t="str">
            <v>지엔텔17-170</v>
          </cell>
          <cell r="AO681" t="str">
            <v>17-1653-8127</v>
          </cell>
          <cell r="AP681" t="str">
            <v>IOT연동</v>
          </cell>
        </row>
        <row r="682">
          <cell r="B682">
            <v>1668</v>
          </cell>
          <cell r="C682" t="str">
            <v>20B6AA0B6E50</v>
          </cell>
          <cell r="D682" t="str">
            <v>주식회사 인제스피디움</v>
          </cell>
          <cell r="E682" t="str">
            <v>000549</v>
          </cell>
          <cell r="F682" t="str">
            <v>08</v>
          </cell>
          <cell r="G682" t="str">
            <v>지차저</v>
          </cell>
          <cell r="H682" t="str">
            <v>완전개방</v>
          </cell>
          <cell r="I682" t="str">
            <v>공개</v>
          </cell>
          <cell r="J682" t="str">
            <v>등록</v>
          </cell>
          <cell r="K682" t="str">
            <v>전송</v>
          </cell>
          <cell r="L682" t="str">
            <v>클린일렉스</v>
          </cell>
          <cell r="M682" t="str">
            <v>KL10-SD2K</v>
          </cell>
          <cell r="N682" t="str">
            <v>운영중</v>
          </cell>
          <cell r="O682" t="str">
            <v>운영중</v>
          </cell>
          <cell r="Q682" t="str">
            <v>대기중통신장애</v>
          </cell>
          <cell r="R682" t="str">
            <v>2022-10-16 08:53:30</v>
          </cell>
          <cell r="S682" t="str">
            <v>고압</v>
          </cell>
          <cell r="T682" t="str">
            <v>고정요금</v>
          </cell>
          <cell r="U682" t="str">
            <v>196</v>
          </cell>
          <cell r="V682" t="str">
            <v>7kw</v>
          </cell>
          <cell r="W682" t="str">
            <v/>
          </cell>
          <cell r="X682" t="str">
            <v>2017-12-27 12:15:48</v>
          </cell>
          <cell r="Y682" t="str">
            <v>강원도</v>
          </cell>
          <cell r="Z682" t="str">
            <v>인제군</v>
          </cell>
          <cell r="AA682" t="str">
            <v>김관회</v>
          </cell>
          <cell r="AB682">
            <v>44900</v>
          </cell>
          <cell r="AE682" t="str">
            <v>강원도 인제군 기린면 상하답로 130</v>
          </cell>
          <cell r="AF682" t="str">
            <v>주식회사 인제스피디움</v>
          </cell>
          <cell r="AG682" t="str">
            <v>강원도 인제군 기린면 북리 1501</v>
          </cell>
          <cell r="AH682" t="str">
            <v>주식회사 인제스피디움</v>
          </cell>
          <cell r="AI682" t="str">
            <v>인제스피디움콘도옥외주차장</v>
          </cell>
          <cell r="AJ682" t="str">
            <v>공공시설</v>
          </cell>
          <cell r="AK682" t="str">
            <v>경기장</v>
          </cell>
          <cell r="AL682" t="str">
            <v>38.0026088</v>
          </cell>
          <cell r="AM682" t="str">
            <v>128.2953896</v>
          </cell>
          <cell r="AN682" t="str">
            <v>지엔텔17-170</v>
          </cell>
          <cell r="AO682" t="str">
            <v>17-1653-8127</v>
          </cell>
          <cell r="AP682" t="str">
            <v>IOT연동</v>
          </cell>
        </row>
        <row r="683">
          <cell r="B683">
            <v>1669</v>
          </cell>
          <cell r="C683" t="str">
            <v>20AF36A2DF9E</v>
          </cell>
          <cell r="D683" t="str">
            <v>단구동행정복지센터</v>
          </cell>
          <cell r="E683" t="str">
            <v>000550</v>
          </cell>
          <cell r="F683" t="str">
            <v>01</v>
          </cell>
          <cell r="G683" t="str">
            <v>지차저</v>
          </cell>
          <cell r="H683" t="str">
            <v>부분개방</v>
          </cell>
          <cell r="I683" t="str">
            <v>공개</v>
          </cell>
          <cell r="J683" t="str">
            <v>등록</v>
          </cell>
          <cell r="K683" t="str">
            <v>전송</v>
          </cell>
          <cell r="L683" t="str">
            <v>클린일렉스</v>
          </cell>
          <cell r="M683" t="str">
            <v>KL10-WD2K</v>
          </cell>
          <cell r="N683" t="str">
            <v>운영중</v>
          </cell>
          <cell r="O683" t="str">
            <v>운영중</v>
          </cell>
          <cell r="Q683" t="str">
            <v>대기</v>
          </cell>
          <cell r="R683" t="str">
            <v>2022-11-11 13:53:56</v>
          </cell>
          <cell r="S683" t="str">
            <v>저압</v>
          </cell>
          <cell r="T683" t="str">
            <v>고정요금</v>
          </cell>
          <cell r="U683" t="str">
            <v>196</v>
          </cell>
          <cell r="V683" t="str">
            <v>7kw</v>
          </cell>
          <cell r="X683" t="str">
            <v>2017-12-27 12:18:27</v>
          </cell>
          <cell r="Y683" t="str">
            <v>강원도</v>
          </cell>
          <cell r="Z683" t="str">
            <v>원주시</v>
          </cell>
          <cell r="AA683" t="str">
            <v>김관회</v>
          </cell>
          <cell r="AE683" t="str">
            <v>강원도 원주시 치악로 1605</v>
          </cell>
          <cell r="AF683" t="str">
            <v>단구동행정복지센터</v>
          </cell>
          <cell r="AG683" t="str">
            <v>강원도 원주시 단구동 145</v>
          </cell>
          <cell r="AH683" t="str">
            <v>단구동행정복지센터</v>
          </cell>
          <cell r="AI683" t="str">
            <v/>
          </cell>
          <cell r="AJ683" t="str">
            <v>공공시설</v>
          </cell>
          <cell r="AK683" t="str">
            <v>주민센터(면사무소)</v>
          </cell>
          <cell r="AL683" t="str">
            <v>37.32612</v>
          </cell>
          <cell r="AM683" t="str">
            <v>127.9602339</v>
          </cell>
          <cell r="AN683" t="str">
            <v>지엔텔17-185</v>
          </cell>
          <cell r="AO683" t="str">
            <v>17-1652-8913</v>
          </cell>
          <cell r="AP683" t="str">
            <v>IOT연동</v>
          </cell>
        </row>
        <row r="684">
          <cell r="B684">
            <v>1670</v>
          </cell>
          <cell r="C684" t="str">
            <v>20AF36A2DBAB</v>
          </cell>
          <cell r="D684" t="str">
            <v>명륜2동행정복지센터</v>
          </cell>
          <cell r="E684" t="str">
            <v>000551</v>
          </cell>
          <cell r="F684" t="str">
            <v>01</v>
          </cell>
          <cell r="G684" t="str">
            <v>지차저</v>
          </cell>
          <cell r="H684" t="str">
            <v>부분개방</v>
          </cell>
          <cell r="I684" t="str">
            <v>공개</v>
          </cell>
          <cell r="J684" t="str">
            <v>등록</v>
          </cell>
          <cell r="K684" t="str">
            <v>전송</v>
          </cell>
          <cell r="L684" t="str">
            <v>클린일렉스</v>
          </cell>
          <cell r="M684" t="str">
            <v>KL10-WD2K</v>
          </cell>
          <cell r="N684" t="str">
            <v>운영중</v>
          </cell>
          <cell r="O684" t="str">
            <v>운영중</v>
          </cell>
          <cell r="Q684" t="str">
            <v>대기</v>
          </cell>
          <cell r="R684" t="str">
            <v>2022-11-11 13:50:02</v>
          </cell>
          <cell r="S684" t="str">
            <v>저압</v>
          </cell>
          <cell r="T684" t="str">
            <v>고정요금</v>
          </cell>
          <cell r="U684" t="str">
            <v>196</v>
          </cell>
          <cell r="V684" t="str">
            <v>7kw</v>
          </cell>
          <cell r="W684" t="str">
            <v/>
          </cell>
          <cell r="X684" t="str">
            <v>2017-12-27 12:20:21</v>
          </cell>
          <cell r="Y684" t="str">
            <v>강원도</v>
          </cell>
          <cell r="Z684" t="str">
            <v>원주시</v>
          </cell>
          <cell r="AA684" t="str">
            <v>김관회</v>
          </cell>
          <cell r="AE684" t="str">
            <v>강원도 원주시 황소마을길 30</v>
          </cell>
          <cell r="AF684" t="str">
            <v>명륜2동행정복지센터</v>
          </cell>
          <cell r="AG684" t="str">
            <v>강원도 원주시 명륜동 640-1</v>
          </cell>
          <cell r="AH684" t="str">
            <v>명륜2동행정복지센터</v>
          </cell>
          <cell r="AI684" t="str">
            <v>입구에서 주차장 오른쪽 끝에 설치</v>
          </cell>
          <cell r="AJ684" t="str">
            <v>공공시설</v>
          </cell>
          <cell r="AK684" t="str">
            <v>주민센터(면사무소)</v>
          </cell>
          <cell r="AL684" t="str">
            <v>37.3316366</v>
          </cell>
          <cell r="AM684" t="str">
            <v>127.9439239</v>
          </cell>
          <cell r="AN684" t="str">
            <v>지엔텔17-187</v>
          </cell>
          <cell r="AO684" t="str">
            <v>17-1652-8897</v>
          </cell>
          <cell r="AP684" t="str">
            <v>IOT연동</v>
          </cell>
        </row>
        <row r="685">
          <cell r="B685">
            <v>1671</v>
          </cell>
          <cell r="C685" t="str">
            <v>20AF36A3987E</v>
          </cell>
          <cell r="D685" t="str">
            <v>양양군청</v>
          </cell>
          <cell r="E685" t="str">
            <v>000552</v>
          </cell>
          <cell r="F685" t="str">
            <v>01</v>
          </cell>
          <cell r="G685" t="str">
            <v>지차저</v>
          </cell>
          <cell r="H685" t="str">
            <v>완전개방</v>
          </cell>
          <cell r="I685" t="str">
            <v>공개</v>
          </cell>
          <cell r="J685" t="str">
            <v>등록</v>
          </cell>
          <cell r="K685" t="str">
            <v>전송</v>
          </cell>
          <cell r="L685" t="str">
            <v>클린일렉스</v>
          </cell>
          <cell r="M685" t="str">
            <v>KL11-S(R)</v>
          </cell>
          <cell r="N685" t="str">
            <v>운영중</v>
          </cell>
          <cell r="O685" t="str">
            <v>운영중</v>
          </cell>
          <cell r="P685" t="str">
            <v>2020-12-04 17:50:05</v>
          </cell>
          <cell r="Q685" t="str">
            <v>충전중</v>
          </cell>
          <cell r="R685" t="str">
            <v>2022-11-11 11:59:07</v>
          </cell>
          <cell r="S685" t="str">
            <v>저압</v>
          </cell>
          <cell r="T685" t="str">
            <v>고정요금</v>
          </cell>
          <cell r="U685" t="str">
            <v>196</v>
          </cell>
          <cell r="V685" t="str">
            <v>7kw</v>
          </cell>
          <cell r="W685" t="str">
            <v/>
          </cell>
          <cell r="X685" t="str">
            <v>2017-12-27 12:21:53</v>
          </cell>
          <cell r="Y685" t="str">
            <v>강원도</v>
          </cell>
          <cell r="Z685" t="str">
            <v>양양군</v>
          </cell>
          <cell r="AA685" t="str">
            <v>김관회</v>
          </cell>
          <cell r="AB685">
            <v>44896</v>
          </cell>
          <cell r="AC685" t="str">
            <v>NOK</v>
          </cell>
          <cell r="AD685" t="str">
            <v>전원</v>
          </cell>
          <cell r="AE685" t="str">
            <v>강원도 양양군 양양읍 성안길 7-1</v>
          </cell>
          <cell r="AF685" t="str">
            <v>양양군청</v>
          </cell>
          <cell r="AG685" t="str">
            <v>강원도 양양군 양양읍 군행리 8</v>
          </cell>
          <cell r="AH685" t="str">
            <v>양양군청</v>
          </cell>
          <cell r="AI685" t="str">
            <v/>
          </cell>
          <cell r="AJ685" t="str">
            <v>공공시설</v>
          </cell>
          <cell r="AK685" t="str">
            <v>구청</v>
          </cell>
          <cell r="AL685" t="str">
            <v>38.075493</v>
          </cell>
          <cell r="AM685" t="str">
            <v>128.619145</v>
          </cell>
          <cell r="AN685" t="str">
            <v>지엔텔17-109</v>
          </cell>
          <cell r="AO685" t="str">
            <v>17-1808-6263</v>
          </cell>
          <cell r="AP685" t="str">
            <v>IOT연동</v>
          </cell>
        </row>
        <row r="686">
          <cell r="B686">
            <v>1672</v>
          </cell>
          <cell r="C686" t="str">
            <v>20AF36A2D88E</v>
          </cell>
          <cell r="D686" t="str">
            <v>횡성군청 공근면사무소</v>
          </cell>
          <cell r="E686" t="str">
            <v>000553</v>
          </cell>
          <cell r="F686" t="str">
            <v>01</v>
          </cell>
          <cell r="G686" t="str">
            <v>지차저</v>
          </cell>
          <cell r="H686" t="str">
            <v>부분개방</v>
          </cell>
          <cell r="I686" t="str">
            <v>공개</v>
          </cell>
          <cell r="J686" t="str">
            <v>등록</v>
          </cell>
          <cell r="K686" t="str">
            <v>전송</v>
          </cell>
          <cell r="L686" t="str">
            <v>클린일렉스</v>
          </cell>
          <cell r="M686" t="str">
            <v>KL10-WD2K</v>
          </cell>
          <cell r="N686" t="str">
            <v>운영중</v>
          </cell>
          <cell r="O686" t="str">
            <v>운영중</v>
          </cell>
          <cell r="Q686" t="str">
            <v>대기</v>
          </cell>
          <cell r="R686" t="str">
            <v>2022-11-11 13:54:29</v>
          </cell>
          <cell r="S686" t="str">
            <v>저압</v>
          </cell>
          <cell r="T686" t="str">
            <v>고정요금</v>
          </cell>
          <cell r="U686" t="str">
            <v>196</v>
          </cell>
          <cell r="V686" t="str">
            <v>7kw</v>
          </cell>
          <cell r="X686" t="str">
            <v>2017-12-27 12:23:59</v>
          </cell>
          <cell r="Y686" t="str">
            <v>강원도</v>
          </cell>
          <cell r="Z686" t="str">
            <v>횡성군</v>
          </cell>
          <cell r="AA686" t="str">
            <v>김관회</v>
          </cell>
          <cell r="AB686">
            <v>44894</v>
          </cell>
          <cell r="AC686" t="str">
            <v>OK</v>
          </cell>
          <cell r="AE686" t="str">
            <v>강원도 횡성군 공근면 학담시장길 11</v>
          </cell>
          <cell r="AF686" t="str">
            <v>횡성군청 공근면사무소</v>
          </cell>
          <cell r="AG686" t="str">
            <v>강원도 횡성군 공근면 학담리 201-3</v>
          </cell>
          <cell r="AH686" t="str">
            <v>횡성군청 공근면사무소</v>
          </cell>
          <cell r="AI686" t="str">
            <v/>
          </cell>
          <cell r="AJ686" t="str">
            <v>공공시설</v>
          </cell>
          <cell r="AK686" t="str">
            <v>주민센터(면사무소)</v>
          </cell>
          <cell r="AL686" t="str">
            <v>37.5364906</v>
          </cell>
          <cell r="AM686" t="str">
            <v>127.9617519</v>
          </cell>
          <cell r="AN686" t="str">
            <v>지엔텔17-214</v>
          </cell>
          <cell r="AO686" t="str">
            <v>17-1657-4998</v>
          </cell>
          <cell r="AP686" t="str">
            <v>IOT연동</v>
          </cell>
        </row>
        <row r="687">
          <cell r="B687">
            <v>1673</v>
          </cell>
          <cell r="C687" t="str">
            <v>20AF36A2DF95</v>
          </cell>
          <cell r="D687" t="str">
            <v>횡성군청 둔내면사무소</v>
          </cell>
          <cell r="E687" t="str">
            <v>000554</v>
          </cell>
          <cell r="F687" t="str">
            <v>01</v>
          </cell>
          <cell r="G687" t="str">
            <v>지차저</v>
          </cell>
          <cell r="H687" t="str">
            <v>부분개방</v>
          </cell>
          <cell r="I687" t="str">
            <v>공개</v>
          </cell>
          <cell r="J687" t="str">
            <v>등록</v>
          </cell>
          <cell r="K687" t="str">
            <v>전송</v>
          </cell>
          <cell r="L687" t="str">
            <v>클린일렉스</v>
          </cell>
          <cell r="M687" t="str">
            <v>KL10-WD2K</v>
          </cell>
          <cell r="N687" t="str">
            <v>운영중</v>
          </cell>
          <cell r="O687" t="str">
            <v>운영중</v>
          </cell>
          <cell r="P687" t="str">
            <v>2019-02-26 16:17:45</v>
          </cell>
          <cell r="Q687" t="str">
            <v>대기</v>
          </cell>
          <cell r="R687" t="str">
            <v>2022-11-11 13:50:55</v>
          </cell>
          <cell r="S687" t="str">
            <v>저압</v>
          </cell>
          <cell r="T687" t="str">
            <v>고정요금</v>
          </cell>
          <cell r="U687" t="str">
            <v>196</v>
          </cell>
          <cell r="V687" t="str">
            <v>7kw</v>
          </cell>
          <cell r="X687" t="str">
            <v>2017-12-27 12:25:41</v>
          </cell>
          <cell r="Y687" t="str">
            <v>강원도</v>
          </cell>
          <cell r="Z687" t="str">
            <v>횡성군</v>
          </cell>
          <cell r="AA687" t="str">
            <v>김관회</v>
          </cell>
          <cell r="AB687">
            <v>44894</v>
          </cell>
          <cell r="AC687" t="str">
            <v>OK</v>
          </cell>
          <cell r="AE687" t="str">
            <v>강원도 횡성군 둔내면 둔내로51번길 17</v>
          </cell>
          <cell r="AF687" t="str">
            <v>횡성군청 둔내면사무소</v>
          </cell>
          <cell r="AG687" t="str">
            <v>강원도 횡성군 둔내면 자포곡리 402</v>
          </cell>
          <cell r="AH687" t="str">
            <v>횡성군청 둔내면사무소</v>
          </cell>
          <cell r="AI687" t="str">
            <v>지상 환경부 급속충전기 뒤편 차고지 안에 위치</v>
          </cell>
          <cell r="AJ687" t="str">
            <v>공공시설</v>
          </cell>
          <cell r="AK687" t="str">
            <v>주민센터(면사무소)</v>
          </cell>
          <cell r="AL687" t="str">
            <v>37.512233</v>
          </cell>
          <cell r="AM687" t="str">
            <v>128.218813</v>
          </cell>
          <cell r="AN687" t="str">
            <v>지엔텔17-215</v>
          </cell>
          <cell r="AO687" t="str">
            <v>17-1657-5041</v>
          </cell>
          <cell r="AP687" t="str">
            <v>IOT연동</v>
          </cell>
        </row>
        <row r="688">
          <cell r="B688">
            <v>1674</v>
          </cell>
          <cell r="C688" t="str">
            <v>20AF36A2D88C</v>
          </cell>
          <cell r="D688" t="str">
            <v>횡성군청 안흥면사무소</v>
          </cell>
          <cell r="E688" t="str">
            <v>000555</v>
          </cell>
          <cell r="F688" t="str">
            <v>01</v>
          </cell>
          <cell r="G688" t="str">
            <v>지차저</v>
          </cell>
          <cell r="H688" t="str">
            <v>부분개방</v>
          </cell>
          <cell r="I688" t="str">
            <v>공개</v>
          </cell>
          <cell r="J688" t="str">
            <v>등록</v>
          </cell>
          <cell r="K688" t="str">
            <v>전송</v>
          </cell>
          <cell r="L688" t="str">
            <v>클린일렉스</v>
          </cell>
          <cell r="M688" t="str">
            <v>KL11-S(R)</v>
          </cell>
          <cell r="N688" t="str">
            <v>운영중</v>
          </cell>
          <cell r="O688" t="str">
            <v>운영중</v>
          </cell>
          <cell r="Q688" t="str">
            <v>비상버튼</v>
          </cell>
          <cell r="R688" t="str">
            <v>2022-11-11 13:53:26</v>
          </cell>
          <cell r="S688" t="str">
            <v>저압</v>
          </cell>
          <cell r="T688" t="str">
            <v>고정요금</v>
          </cell>
          <cell r="U688" t="str">
            <v>196</v>
          </cell>
          <cell r="V688" t="str">
            <v>7kw</v>
          </cell>
          <cell r="W688" t="str">
            <v/>
          </cell>
          <cell r="X688" t="str">
            <v>2017-12-27 12:27:01</v>
          </cell>
          <cell r="Y688" t="str">
            <v>강원도</v>
          </cell>
          <cell r="Z688" t="str">
            <v>횡성군</v>
          </cell>
          <cell r="AA688" t="str">
            <v>김관회</v>
          </cell>
          <cell r="AB688">
            <v>44893</v>
          </cell>
          <cell r="AC688" t="str">
            <v>OK</v>
          </cell>
          <cell r="AE688" t="str">
            <v>강원도 횡성군 안흥면 안흥로 27</v>
          </cell>
          <cell r="AF688" t="str">
            <v>횡성군청 안흥면사무소</v>
          </cell>
          <cell r="AG688" t="str">
            <v>강원도 횡성군 안흥면 안흥리 284-11</v>
          </cell>
          <cell r="AH688" t="str">
            <v>횡성군청 안흥면사무소</v>
          </cell>
          <cell r="AI688" t="str">
            <v/>
          </cell>
          <cell r="AJ688" t="str">
            <v>공공시설</v>
          </cell>
          <cell r="AK688" t="str">
            <v>주민센터(면사무소)</v>
          </cell>
          <cell r="AL688" t="str">
            <v>37.4124373</v>
          </cell>
          <cell r="AM688" t="str">
            <v>128.1560827</v>
          </cell>
          <cell r="AN688" t="str">
            <v>지엔텔17-216</v>
          </cell>
          <cell r="AO688" t="str">
            <v>17-1657-4934</v>
          </cell>
          <cell r="AP688" t="str">
            <v>IOT연동</v>
          </cell>
        </row>
        <row r="689">
          <cell r="B689">
            <v>1675</v>
          </cell>
          <cell r="C689" t="str">
            <v>20AF36A2DF34</v>
          </cell>
          <cell r="D689" t="str">
            <v>횡성군청 우천면사무소</v>
          </cell>
          <cell r="E689" t="str">
            <v>000556</v>
          </cell>
          <cell r="F689" t="str">
            <v>01</v>
          </cell>
          <cell r="G689" t="str">
            <v>지차저</v>
          </cell>
          <cell r="H689" t="str">
            <v>부분개방</v>
          </cell>
          <cell r="I689" t="str">
            <v>공개</v>
          </cell>
          <cell r="J689" t="str">
            <v>등록</v>
          </cell>
          <cell r="K689" t="str">
            <v>전송</v>
          </cell>
          <cell r="L689" t="str">
            <v>클린일렉스</v>
          </cell>
          <cell r="M689" t="str">
            <v>KL10-SD2K</v>
          </cell>
          <cell r="N689" t="str">
            <v>운영중</v>
          </cell>
          <cell r="O689" t="str">
            <v>운영중</v>
          </cell>
          <cell r="Q689" t="str">
            <v>대기</v>
          </cell>
          <cell r="R689" t="str">
            <v>2022-11-11 13:54:07</v>
          </cell>
          <cell r="S689" t="str">
            <v>저압</v>
          </cell>
          <cell r="T689" t="str">
            <v>고정요금</v>
          </cell>
          <cell r="U689" t="str">
            <v>196</v>
          </cell>
          <cell r="V689" t="str">
            <v>7kw</v>
          </cell>
          <cell r="X689" t="str">
            <v>2017-12-27 12:29:15</v>
          </cell>
          <cell r="Y689" t="str">
            <v>강원도</v>
          </cell>
          <cell r="Z689" t="str">
            <v>횡성군</v>
          </cell>
          <cell r="AA689" t="str">
            <v>김관회</v>
          </cell>
          <cell r="AB689">
            <v>44893</v>
          </cell>
          <cell r="AC689" t="str">
            <v>OK</v>
          </cell>
          <cell r="AE689" t="str">
            <v>강원도 횡성군 우천면 우항1길 5-34</v>
          </cell>
          <cell r="AF689" t="str">
            <v>횡성군청 우천면사무소</v>
          </cell>
          <cell r="AG689" t="str">
            <v>강원도 횡성군 우천면 우항리 590-5</v>
          </cell>
          <cell r="AH689" t="str">
            <v>횡성군청 우천면사무소</v>
          </cell>
          <cell r="AI689" t="str">
            <v/>
          </cell>
          <cell r="AJ689" t="str">
            <v>공공시설</v>
          </cell>
          <cell r="AK689" t="str">
            <v>주민센터(면사무소)</v>
          </cell>
          <cell r="AL689" t="str">
            <v>37.4597718</v>
          </cell>
          <cell r="AM689" t="str">
            <v>128.0630003</v>
          </cell>
          <cell r="AN689" t="str">
            <v>지엔텔17-217</v>
          </cell>
          <cell r="AO689" t="str">
            <v>17-1657-4943</v>
          </cell>
          <cell r="AP689" t="str">
            <v>IOT연동</v>
          </cell>
        </row>
        <row r="690">
          <cell r="B690">
            <v>1676</v>
          </cell>
          <cell r="C690" t="str">
            <v>20AF36A2DBFC</v>
          </cell>
          <cell r="D690" t="str">
            <v>횡성군청 횡성읍사무소</v>
          </cell>
          <cell r="E690" t="str">
            <v>000557</v>
          </cell>
          <cell r="F690" t="str">
            <v>01</v>
          </cell>
          <cell r="G690" t="str">
            <v>지차저</v>
          </cell>
          <cell r="H690" t="str">
            <v>부분개방</v>
          </cell>
          <cell r="I690" t="str">
            <v>공개</v>
          </cell>
          <cell r="J690" t="str">
            <v>등록</v>
          </cell>
          <cell r="K690" t="str">
            <v>전송</v>
          </cell>
          <cell r="L690" t="str">
            <v>클린일렉스</v>
          </cell>
          <cell r="M690" t="str">
            <v>KL11-S(R)</v>
          </cell>
          <cell r="N690" t="str">
            <v>운영중</v>
          </cell>
          <cell r="O690" t="str">
            <v>운영중</v>
          </cell>
          <cell r="Q690" t="str">
            <v>대기</v>
          </cell>
          <cell r="R690" t="str">
            <v>2022-11-11 13:54:08</v>
          </cell>
          <cell r="S690" t="str">
            <v>저압</v>
          </cell>
          <cell r="T690" t="str">
            <v>고정요금</v>
          </cell>
          <cell r="U690" t="str">
            <v>196</v>
          </cell>
          <cell r="V690" t="str">
            <v>7kw</v>
          </cell>
          <cell r="W690" t="str">
            <v/>
          </cell>
          <cell r="X690" t="str">
            <v>2017-12-27 12:31:00</v>
          </cell>
          <cell r="Y690" t="str">
            <v>강원도</v>
          </cell>
          <cell r="Z690" t="str">
            <v>횡성군</v>
          </cell>
          <cell r="AA690" t="str">
            <v>김관회</v>
          </cell>
          <cell r="AB690">
            <v>44894</v>
          </cell>
          <cell r="AC690" t="str">
            <v>OK</v>
          </cell>
          <cell r="AE690" t="str">
            <v>강원도 횡성군 횡성읍 태기로 85</v>
          </cell>
          <cell r="AF690" t="str">
            <v>횡성군청 횡성읍사무소</v>
          </cell>
          <cell r="AG690" t="str">
            <v>강원도 횡성군 횡성읍 북천리 115-189</v>
          </cell>
          <cell r="AH690" t="str">
            <v>횡성군청 횡성읍사무소</v>
          </cell>
          <cell r="AI690" t="str">
            <v/>
          </cell>
          <cell r="AJ690" t="str">
            <v>공공시설</v>
          </cell>
          <cell r="AK690" t="str">
            <v>주민센터(면사무소)</v>
          </cell>
          <cell r="AL690" t="str">
            <v>37.4924302</v>
          </cell>
          <cell r="AM690" t="str">
            <v>127.9926627</v>
          </cell>
          <cell r="AN690" t="str">
            <v>지엔텔17-218</v>
          </cell>
          <cell r="AO690" t="str">
            <v>17-1657-4961</v>
          </cell>
          <cell r="AP690" t="str">
            <v>IOT연동</v>
          </cell>
        </row>
        <row r="691">
          <cell r="B691">
            <v>1677</v>
          </cell>
          <cell r="C691" t="str">
            <v>20AF36A2D8A3</v>
          </cell>
          <cell r="D691" t="str">
            <v>원인동주민센터(원주시)</v>
          </cell>
          <cell r="E691" t="str">
            <v>000558</v>
          </cell>
          <cell r="F691" t="str">
            <v>01</v>
          </cell>
          <cell r="G691" t="str">
            <v>지차저</v>
          </cell>
          <cell r="H691" t="str">
            <v>부분개방</v>
          </cell>
          <cell r="I691" t="str">
            <v>공개</v>
          </cell>
          <cell r="J691" t="str">
            <v>등록</v>
          </cell>
          <cell r="K691" t="str">
            <v>전송</v>
          </cell>
          <cell r="L691" t="str">
            <v>클린일렉스</v>
          </cell>
          <cell r="M691" t="str">
            <v>KL10-WD2K</v>
          </cell>
          <cell r="N691" t="str">
            <v>운영중</v>
          </cell>
          <cell r="O691" t="str">
            <v>운영중</v>
          </cell>
          <cell r="Q691" t="str">
            <v>대기</v>
          </cell>
          <cell r="R691" t="str">
            <v>2022-11-11 13:56:02</v>
          </cell>
          <cell r="S691" t="str">
            <v>저압</v>
          </cell>
          <cell r="T691" t="str">
            <v>고정요금</v>
          </cell>
          <cell r="U691" t="str">
            <v>196</v>
          </cell>
          <cell r="V691" t="str">
            <v>7kw</v>
          </cell>
          <cell r="X691" t="str">
            <v>2017-12-27 12:33:03</v>
          </cell>
          <cell r="Y691" t="str">
            <v>강원도</v>
          </cell>
          <cell r="Z691" t="str">
            <v>원주시</v>
          </cell>
          <cell r="AA691" t="str">
            <v>김관회</v>
          </cell>
          <cell r="AB691">
            <v>44903</v>
          </cell>
          <cell r="AC691" t="str">
            <v>OK</v>
          </cell>
          <cell r="AE691" t="str">
            <v>강원도 원주시 무실로 63</v>
          </cell>
          <cell r="AF691" t="str">
            <v>원인동주민센터(원주시)</v>
          </cell>
          <cell r="AG691" t="str">
            <v>강원도 원주시 원동 253</v>
          </cell>
          <cell r="AH691" t="str">
            <v>원인동주민센터(원주시)</v>
          </cell>
          <cell r="AI691" t="str">
            <v/>
          </cell>
          <cell r="AJ691" t="str">
            <v>공공시설</v>
          </cell>
          <cell r="AK691" t="str">
            <v>주민센터(면사무소)</v>
          </cell>
          <cell r="AL691">
            <v>37.345632600000002</v>
          </cell>
          <cell r="AM691">
            <v>127.9467868</v>
          </cell>
          <cell r="AN691" t="str">
            <v>지엔텔17-287</v>
          </cell>
          <cell r="AO691" t="str">
            <v>17-1658-6681</v>
          </cell>
          <cell r="AP691" t="str">
            <v>IOT연동</v>
          </cell>
        </row>
        <row r="692">
          <cell r="B692">
            <v>1678</v>
          </cell>
          <cell r="C692" t="str">
            <v>20B6AA0B88C5</v>
          </cell>
          <cell r="D692" t="str">
            <v>중앙동주민센터(원주시)</v>
          </cell>
          <cell r="E692" t="str">
            <v>000559</v>
          </cell>
          <cell r="F692" t="str">
            <v>01</v>
          </cell>
          <cell r="G692" t="str">
            <v>지차저</v>
          </cell>
          <cell r="H692" t="str">
            <v>부분개방</v>
          </cell>
          <cell r="I692" t="str">
            <v>공개</v>
          </cell>
          <cell r="J692" t="str">
            <v>등록</v>
          </cell>
          <cell r="K692" t="str">
            <v>전송</v>
          </cell>
          <cell r="L692" t="str">
            <v>클린일렉스</v>
          </cell>
          <cell r="M692" t="str">
            <v>KL11-W(R)</v>
          </cell>
          <cell r="N692" t="str">
            <v>운영중</v>
          </cell>
          <cell r="O692" t="str">
            <v>운영중</v>
          </cell>
          <cell r="Q692" t="str">
            <v>비상버튼</v>
          </cell>
          <cell r="R692" t="str">
            <v>2022-11-11 13:51:26</v>
          </cell>
          <cell r="S692" t="str">
            <v>저압</v>
          </cell>
          <cell r="T692" t="str">
            <v>고정요금</v>
          </cell>
          <cell r="U692" t="str">
            <v>196</v>
          </cell>
          <cell r="V692" t="str">
            <v>7kw</v>
          </cell>
          <cell r="W692" t="str">
            <v/>
          </cell>
          <cell r="X692" t="str">
            <v>2017-12-27 12:40:53</v>
          </cell>
          <cell r="Y692" t="str">
            <v>강원도</v>
          </cell>
          <cell r="Z692" t="str">
            <v>원주시</v>
          </cell>
          <cell r="AA692" t="str">
            <v>김관회</v>
          </cell>
          <cell r="AE692" t="str">
            <v>강원도 원주시 충정길 12</v>
          </cell>
          <cell r="AF692" t="str">
            <v>중앙동주민센터(원주시)</v>
          </cell>
          <cell r="AG692" t="str">
            <v>강원도 원주시 학성동 206-6</v>
          </cell>
          <cell r="AH692" t="str">
            <v>중앙동주민센터(원주시)</v>
          </cell>
          <cell r="AI692" t="str">
            <v/>
          </cell>
          <cell r="AJ692" t="str">
            <v>공공시설</v>
          </cell>
          <cell r="AK692" t="str">
            <v>주민센터(면사무소)</v>
          </cell>
          <cell r="AL692" t="str">
            <v>37.3528236</v>
          </cell>
          <cell r="AM692" t="str">
            <v>127.9474919</v>
          </cell>
          <cell r="AN692" t="str">
            <v>지엔텔17-288</v>
          </cell>
          <cell r="AO692" t="str">
            <v>17-1658-6690</v>
          </cell>
          <cell r="AP692" t="str">
            <v>IOT연동</v>
          </cell>
        </row>
        <row r="693">
          <cell r="B693">
            <v>1679</v>
          </cell>
          <cell r="C693" t="str">
            <v>20AF36A2D720</v>
          </cell>
          <cell r="D693" t="str">
            <v>태장1동주민센터(원주시)</v>
          </cell>
          <cell r="E693" t="str">
            <v>000560</v>
          </cell>
          <cell r="F693" t="str">
            <v>01</v>
          </cell>
          <cell r="G693" t="str">
            <v>지차저</v>
          </cell>
          <cell r="H693" t="str">
            <v>부분개방</v>
          </cell>
          <cell r="I693" t="str">
            <v>공개</v>
          </cell>
          <cell r="J693" t="str">
            <v>등록</v>
          </cell>
          <cell r="K693" t="str">
            <v>전송</v>
          </cell>
          <cell r="L693" t="str">
            <v>클린일렉스</v>
          </cell>
          <cell r="M693" t="str">
            <v>KL11-W(R)</v>
          </cell>
          <cell r="N693" t="str">
            <v>운영중</v>
          </cell>
          <cell r="O693" t="str">
            <v>운영중</v>
          </cell>
          <cell r="Q693" t="str">
            <v>대기</v>
          </cell>
          <cell r="R693" t="str">
            <v>2022-11-11 13:50:25</v>
          </cell>
          <cell r="S693" t="str">
            <v>저압</v>
          </cell>
          <cell r="T693" t="str">
            <v>고정요금</v>
          </cell>
          <cell r="U693" t="str">
            <v>196</v>
          </cell>
          <cell r="V693" t="str">
            <v>7kw</v>
          </cell>
          <cell r="W693" t="str">
            <v/>
          </cell>
          <cell r="X693" t="str">
            <v>2017-12-27 12:42:45</v>
          </cell>
          <cell r="Y693" t="str">
            <v>강원도</v>
          </cell>
          <cell r="Z693" t="str">
            <v>원주시</v>
          </cell>
          <cell r="AA693" t="str">
            <v>김관회</v>
          </cell>
          <cell r="AB693">
            <v>44903</v>
          </cell>
          <cell r="AC693" t="str">
            <v>NOK</v>
          </cell>
          <cell r="AD693" t="str">
            <v>접지저항</v>
          </cell>
          <cell r="AE693" t="str">
            <v>강원도 원주시 천사로 291</v>
          </cell>
          <cell r="AF693" t="str">
            <v>태장1동주민센터(원주시)</v>
          </cell>
          <cell r="AG693" t="str">
            <v>강원도 원주시 태장동 756-2</v>
          </cell>
          <cell r="AH693" t="str">
            <v>태장1동주민센터(원주시)</v>
          </cell>
          <cell r="AI693" t="str">
            <v/>
          </cell>
          <cell r="AJ693" t="str">
            <v>공공시설</v>
          </cell>
          <cell r="AK693" t="str">
            <v>주민센터(면사무소)</v>
          </cell>
          <cell r="AL693">
            <v>37.355311499999999</v>
          </cell>
          <cell r="AM693">
            <v>127.9552906</v>
          </cell>
          <cell r="AN693" t="str">
            <v>지엔텔17-286</v>
          </cell>
          <cell r="AO693" t="str">
            <v>17-1658-6627</v>
          </cell>
          <cell r="AP693" t="str">
            <v>IOT연동</v>
          </cell>
        </row>
        <row r="694">
          <cell r="B694">
            <v>1680</v>
          </cell>
          <cell r="C694" t="str">
            <v>20AF36A2DCD1</v>
          </cell>
          <cell r="D694" t="str">
            <v>원주지방환경청</v>
          </cell>
          <cell r="E694" t="str">
            <v>000561</v>
          </cell>
          <cell r="F694" t="str">
            <v>01</v>
          </cell>
          <cell r="G694" t="str">
            <v>지차저</v>
          </cell>
          <cell r="H694" t="str">
            <v>부분개방</v>
          </cell>
          <cell r="I694" t="str">
            <v>공개</v>
          </cell>
          <cell r="J694" t="str">
            <v>등록</v>
          </cell>
          <cell r="K694" t="str">
            <v>전송</v>
          </cell>
          <cell r="L694" t="str">
            <v>클린일렉스</v>
          </cell>
          <cell r="M694" t="str">
            <v>KL10-SD2K</v>
          </cell>
          <cell r="N694" t="str">
            <v>운영중</v>
          </cell>
          <cell r="O694" t="str">
            <v>운영중</v>
          </cell>
          <cell r="Q694" t="str">
            <v>대기</v>
          </cell>
          <cell r="R694" t="str">
            <v>2022-11-11 13:53:50</v>
          </cell>
          <cell r="S694" t="str">
            <v>고압</v>
          </cell>
          <cell r="T694" t="str">
            <v>고정요금</v>
          </cell>
          <cell r="U694" t="str">
            <v>196</v>
          </cell>
          <cell r="V694" t="str">
            <v>7kw</v>
          </cell>
          <cell r="X694" t="str">
            <v>2017-12-27 12:44:44</v>
          </cell>
          <cell r="Y694" t="str">
            <v>강원도</v>
          </cell>
          <cell r="Z694" t="str">
            <v>원주시</v>
          </cell>
          <cell r="AA694" t="str">
            <v>김관회</v>
          </cell>
          <cell r="AB694">
            <v>44902</v>
          </cell>
          <cell r="AC694" t="str">
            <v>OK</v>
          </cell>
          <cell r="AE694" t="str">
            <v>강원도 원주시 입춘로 65</v>
          </cell>
          <cell r="AF694" t="str">
            <v>원주지방환경청</v>
          </cell>
          <cell r="AG694" t="str">
            <v>강원도 원주시 반곡동 1824-2</v>
          </cell>
          <cell r="AH694" t="str">
            <v>원주지방환경청</v>
          </cell>
          <cell r="AI694" t="str">
            <v>옥외주차장</v>
          </cell>
          <cell r="AJ694" t="str">
            <v>공공시설</v>
          </cell>
          <cell r="AK694" t="str">
            <v>공공기관</v>
          </cell>
          <cell r="AL694" t="str">
            <v>37.327487</v>
          </cell>
          <cell r="AM694" t="str">
            <v>127.9804152</v>
          </cell>
          <cell r="AN694" t="str">
            <v>지엔텔17-310</v>
          </cell>
          <cell r="AO694" t="str">
            <v>17-1662-3061</v>
          </cell>
          <cell r="AP694" t="str">
            <v>IOT연동</v>
          </cell>
        </row>
        <row r="695">
          <cell r="B695">
            <v>1681</v>
          </cell>
          <cell r="C695" t="str">
            <v>20AF36A2D8AC</v>
          </cell>
          <cell r="D695" t="str">
            <v>원주지방환경청</v>
          </cell>
          <cell r="E695" t="str">
            <v>000561</v>
          </cell>
          <cell r="F695" t="str">
            <v>02</v>
          </cell>
          <cell r="G695" t="str">
            <v>지차저</v>
          </cell>
          <cell r="H695" t="str">
            <v>부분개방</v>
          </cell>
          <cell r="I695" t="str">
            <v>공개</v>
          </cell>
          <cell r="J695" t="str">
            <v>등록</v>
          </cell>
          <cell r="K695" t="str">
            <v>전송</v>
          </cell>
          <cell r="L695" t="str">
            <v>클린일렉스</v>
          </cell>
          <cell r="M695" t="str">
            <v>KL10-SD2K</v>
          </cell>
          <cell r="N695" t="str">
            <v>운영중</v>
          </cell>
          <cell r="O695" t="str">
            <v>운영중</v>
          </cell>
          <cell r="Q695" t="str">
            <v>충전완료</v>
          </cell>
          <cell r="R695" t="str">
            <v>2022-11-11 13:53:50</v>
          </cell>
          <cell r="S695" t="str">
            <v>고압</v>
          </cell>
          <cell r="T695" t="str">
            <v>고정요금</v>
          </cell>
          <cell r="U695" t="str">
            <v>196</v>
          </cell>
          <cell r="V695" t="str">
            <v>7kw</v>
          </cell>
          <cell r="X695" t="str">
            <v>2017-12-27 12:45:52</v>
          </cell>
          <cell r="Y695" t="str">
            <v>강원도</v>
          </cell>
          <cell r="Z695" t="str">
            <v>원주시</v>
          </cell>
          <cell r="AA695" t="str">
            <v>김관회</v>
          </cell>
          <cell r="AB695">
            <v>44902</v>
          </cell>
          <cell r="AC695" t="str">
            <v>OK</v>
          </cell>
          <cell r="AE695" t="str">
            <v>강원도 원주시 입춘로 65</v>
          </cell>
          <cell r="AF695" t="str">
            <v>원주지방환경청</v>
          </cell>
          <cell r="AG695" t="str">
            <v>강원도 원주시 반곡동 1824-2</v>
          </cell>
          <cell r="AH695" t="str">
            <v>원주지방환경청</v>
          </cell>
          <cell r="AI695" t="str">
            <v>옥외주차장</v>
          </cell>
          <cell r="AJ695" t="str">
            <v>공공시설</v>
          </cell>
          <cell r="AK695" t="str">
            <v>공공기관</v>
          </cell>
          <cell r="AL695" t="str">
            <v>37.327487</v>
          </cell>
          <cell r="AM695" t="str">
            <v>127.9804152</v>
          </cell>
          <cell r="AN695" t="str">
            <v>지엔텔17-310</v>
          </cell>
          <cell r="AO695" t="str">
            <v>17-1662-3061</v>
          </cell>
          <cell r="AP695" t="str">
            <v>IOT연동</v>
          </cell>
        </row>
        <row r="696">
          <cell r="B696">
            <v>1682</v>
          </cell>
          <cell r="C696" t="str">
            <v>20AF36A2DC93</v>
          </cell>
          <cell r="D696" t="str">
            <v>원주지방환경청</v>
          </cell>
          <cell r="E696" t="str">
            <v>000561</v>
          </cell>
          <cell r="F696" t="str">
            <v>03</v>
          </cell>
          <cell r="G696" t="str">
            <v>지차저</v>
          </cell>
          <cell r="H696" t="str">
            <v>부분개방</v>
          </cell>
          <cell r="I696" t="str">
            <v>공개</v>
          </cell>
          <cell r="J696" t="str">
            <v>등록</v>
          </cell>
          <cell r="K696" t="str">
            <v>전송</v>
          </cell>
          <cell r="L696" t="str">
            <v>클린일렉스</v>
          </cell>
          <cell r="M696" t="str">
            <v>KL10-SD2K</v>
          </cell>
          <cell r="N696" t="str">
            <v>운영중</v>
          </cell>
          <cell r="O696" t="str">
            <v>운영중</v>
          </cell>
          <cell r="Q696" t="str">
            <v>충전완료</v>
          </cell>
          <cell r="R696" t="str">
            <v>2022-11-11 13:51:33</v>
          </cell>
          <cell r="S696" t="str">
            <v>고압</v>
          </cell>
          <cell r="T696" t="str">
            <v>고정요금</v>
          </cell>
          <cell r="U696" t="str">
            <v>196</v>
          </cell>
          <cell r="V696" t="str">
            <v>7kw</v>
          </cell>
          <cell r="X696" t="str">
            <v>2017-12-27 12:46:38</v>
          </cell>
          <cell r="Y696" t="str">
            <v>강원도</v>
          </cell>
          <cell r="Z696" t="str">
            <v>원주시</v>
          </cell>
          <cell r="AA696" t="str">
            <v>김관회</v>
          </cell>
          <cell r="AB696">
            <v>44902</v>
          </cell>
          <cell r="AC696" t="str">
            <v>OK</v>
          </cell>
          <cell r="AE696" t="str">
            <v>강원도 원주시 입춘로 65</v>
          </cell>
          <cell r="AF696" t="str">
            <v>원주지방환경청</v>
          </cell>
          <cell r="AG696" t="str">
            <v>강원도 원주시 반곡동 1824-2</v>
          </cell>
          <cell r="AH696" t="str">
            <v>원주지방환경청</v>
          </cell>
          <cell r="AI696" t="str">
            <v>옥외주차장</v>
          </cell>
          <cell r="AJ696" t="str">
            <v>공공시설</v>
          </cell>
          <cell r="AK696" t="str">
            <v>공공기관</v>
          </cell>
          <cell r="AL696" t="str">
            <v>37.327487</v>
          </cell>
          <cell r="AM696" t="str">
            <v>127.9804152</v>
          </cell>
          <cell r="AN696" t="str">
            <v>지엔텔17-310</v>
          </cell>
          <cell r="AO696" t="str">
            <v>17-1662-3061</v>
          </cell>
          <cell r="AP696" t="str">
            <v>IOT연동</v>
          </cell>
        </row>
        <row r="697">
          <cell r="B697">
            <v>1683</v>
          </cell>
          <cell r="C697" t="str">
            <v>20AF36A2DB9A</v>
          </cell>
          <cell r="D697" t="str">
            <v>원주지방환경청</v>
          </cell>
          <cell r="E697" t="str">
            <v>000561</v>
          </cell>
          <cell r="F697" t="str">
            <v>04</v>
          </cell>
          <cell r="G697" t="str">
            <v>지차저</v>
          </cell>
          <cell r="H697" t="str">
            <v>부분개방</v>
          </cell>
          <cell r="I697" t="str">
            <v>공개</v>
          </cell>
          <cell r="J697" t="str">
            <v>등록</v>
          </cell>
          <cell r="K697" t="str">
            <v>전송</v>
          </cell>
          <cell r="L697" t="str">
            <v>클린일렉스</v>
          </cell>
          <cell r="M697" t="str">
            <v>KL10-SD2K</v>
          </cell>
          <cell r="N697" t="str">
            <v>운영중</v>
          </cell>
          <cell r="O697" t="str">
            <v>운영중</v>
          </cell>
          <cell r="Q697" t="str">
            <v>대기</v>
          </cell>
          <cell r="R697" t="str">
            <v>2022-11-11 13:56:12</v>
          </cell>
          <cell r="S697" t="str">
            <v>고압</v>
          </cell>
          <cell r="T697" t="str">
            <v>고정요금</v>
          </cell>
          <cell r="U697" t="str">
            <v>196</v>
          </cell>
          <cell r="V697" t="str">
            <v>7kw</v>
          </cell>
          <cell r="X697" t="str">
            <v>2017-12-27 12:48:48</v>
          </cell>
          <cell r="Y697" t="str">
            <v>강원도</v>
          </cell>
          <cell r="Z697" t="str">
            <v>원주시</v>
          </cell>
          <cell r="AA697" t="str">
            <v>김관회</v>
          </cell>
          <cell r="AB697">
            <v>44902</v>
          </cell>
          <cell r="AC697" t="str">
            <v>OK</v>
          </cell>
          <cell r="AE697" t="str">
            <v>강원도 원주시 입춘로 65</v>
          </cell>
          <cell r="AF697" t="str">
            <v>원주지방환경청</v>
          </cell>
          <cell r="AG697" t="str">
            <v>강원도 원주시 반곡동 1824-2</v>
          </cell>
          <cell r="AH697" t="str">
            <v>원주지방환경청</v>
          </cell>
          <cell r="AI697" t="str">
            <v>옥외주차장</v>
          </cell>
          <cell r="AJ697" t="str">
            <v>공공시설</v>
          </cell>
          <cell r="AK697" t="str">
            <v>공공기관</v>
          </cell>
          <cell r="AL697" t="str">
            <v>37.327487</v>
          </cell>
          <cell r="AM697" t="str">
            <v>127.9804152</v>
          </cell>
          <cell r="AN697" t="str">
            <v>지엔텔17-310</v>
          </cell>
          <cell r="AO697" t="str">
            <v>17-1662-3061</v>
          </cell>
          <cell r="AP697" t="str">
            <v>IOT연동</v>
          </cell>
        </row>
        <row r="698">
          <cell r="B698">
            <v>1696</v>
          </cell>
          <cell r="C698" t="str">
            <v>20AF36A2DA70</v>
          </cell>
          <cell r="D698" t="str">
            <v>관악벽산타운5단지아파트</v>
          </cell>
          <cell r="E698" t="str">
            <v>100123</v>
          </cell>
          <cell r="F698" t="str">
            <v>05</v>
          </cell>
          <cell r="G698" t="str">
            <v>지차저</v>
          </cell>
          <cell r="H698" t="str">
            <v>부분개방</v>
          </cell>
          <cell r="I698" t="str">
            <v>비공개</v>
          </cell>
          <cell r="J698" t="str">
            <v>등록</v>
          </cell>
          <cell r="K698" t="str">
            <v>전송</v>
          </cell>
          <cell r="L698" t="str">
            <v>클린일렉스</v>
          </cell>
          <cell r="M698" t="str">
            <v>KL40-BC</v>
          </cell>
          <cell r="N698" t="str">
            <v>운영중</v>
          </cell>
          <cell r="O698" t="str">
            <v>운영중</v>
          </cell>
          <cell r="Q698" t="str">
            <v>대기</v>
          </cell>
          <cell r="R698" t="str">
            <v>2022-11-11 13:49:58</v>
          </cell>
          <cell r="S698" t="str">
            <v>고압</v>
          </cell>
          <cell r="T698" t="str">
            <v>고정요금</v>
          </cell>
          <cell r="U698" t="str">
            <v>196</v>
          </cell>
          <cell r="V698" t="str">
            <v>7kw</v>
          </cell>
          <cell r="X698" t="str">
            <v>2018-06-22 18:19:16</v>
          </cell>
          <cell r="Y698" t="str">
            <v>서울특별시</v>
          </cell>
          <cell r="Z698" t="str">
            <v>금천구</v>
          </cell>
          <cell r="AA698" t="str">
            <v>강승원</v>
          </cell>
          <cell r="AE698" t="str">
            <v>서울특별시 금천구 금하로 816</v>
          </cell>
          <cell r="AF698" t="str">
            <v>관악벽산타운5단지아파트</v>
          </cell>
          <cell r="AG698" t="str">
            <v>서울특별시 금천구 시흥동 1013</v>
          </cell>
          <cell r="AH698" t="str">
            <v>관악벽산타운5단지아파트</v>
          </cell>
          <cell r="AI698" t="str">
            <v>523동 P13 B3 B4</v>
          </cell>
          <cell r="AJ698" t="str">
            <v>기타시설</v>
          </cell>
          <cell r="AK698" t="str">
            <v>아파트</v>
          </cell>
          <cell r="AL698" t="str">
            <v>37.4487957</v>
          </cell>
          <cell r="AM698" t="str">
            <v>126.919212</v>
          </cell>
          <cell r="AN698" t="str">
            <v>지엔텔18-284</v>
          </cell>
          <cell r="AO698" t="str">
            <v>01-5545-1550</v>
          </cell>
          <cell r="AP698" t="str">
            <v>IOT연동</v>
          </cell>
        </row>
        <row r="699">
          <cell r="B699">
            <v>1697</v>
          </cell>
          <cell r="C699" t="str">
            <v>20AF36A2C3F6</v>
          </cell>
          <cell r="D699" t="str">
            <v>관악벽산타운5단지아파트</v>
          </cell>
          <cell r="E699" t="str">
            <v>100123</v>
          </cell>
          <cell r="F699" t="str">
            <v>06</v>
          </cell>
          <cell r="G699" t="str">
            <v>지차저</v>
          </cell>
          <cell r="H699" t="str">
            <v>부분개방</v>
          </cell>
          <cell r="I699" t="str">
            <v>비공개</v>
          </cell>
          <cell r="J699" t="str">
            <v>등록</v>
          </cell>
          <cell r="K699" t="str">
            <v>전송</v>
          </cell>
          <cell r="L699" t="str">
            <v>클린일렉스</v>
          </cell>
          <cell r="M699" t="str">
            <v>KL40-BC</v>
          </cell>
          <cell r="N699" t="str">
            <v>운영중</v>
          </cell>
          <cell r="O699" t="str">
            <v>운영중</v>
          </cell>
          <cell r="Q699" t="str">
            <v>대기</v>
          </cell>
          <cell r="R699" t="str">
            <v>2022-11-11 13:54:38</v>
          </cell>
          <cell r="S699" t="str">
            <v>고압</v>
          </cell>
          <cell r="T699" t="str">
            <v>고정요금</v>
          </cell>
          <cell r="U699" t="str">
            <v>196</v>
          </cell>
          <cell r="V699" t="str">
            <v>7kw</v>
          </cell>
          <cell r="W699" t="str">
            <v/>
          </cell>
          <cell r="X699" t="str">
            <v>2018-06-22 18:21:59</v>
          </cell>
          <cell r="Y699" t="str">
            <v>서울특별시</v>
          </cell>
          <cell r="Z699" t="str">
            <v>금천구</v>
          </cell>
          <cell r="AA699" t="str">
            <v>강승원</v>
          </cell>
          <cell r="AE699" t="str">
            <v>서울특별시 금천구 금하로 816</v>
          </cell>
          <cell r="AF699" t="str">
            <v>관악벽산타운5단지아파트</v>
          </cell>
          <cell r="AG699" t="str">
            <v>서울특별시 금천구 시흥동 1013</v>
          </cell>
          <cell r="AH699" t="str">
            <v>관악벽산타운5단지아파트</v>
          </cell>
          <cell r="AI699" t="str">
            <v>522동 P13 B3 B4</v>
          </cell>
          <cell r="AJ699" t="str">
            <v>기타시설</v>
          </cell>
          <cell r="AK699" t="str">
            <v>아파트</v>
          </cell>
          <cell r="AL699" t="str">
            <v>37.4487957</v>
          </cell>
          <cell r="AM699" t="str">
            <v>126.919212</v>
          </cell>
          <cell r="AN699" t="str">
            <v>지엔텔18-284</v>
          </cell>
          <cell r="AO699" t="str">
            <v>01-5545-1514</v>
          </cell>
          <cell r="AP699" t="str">
            <v>IOT연동</v>
          </cell>
        </row>
        <row r="700">
          <cell r="B700">
            <v>1698</v>
          </cell>
          <cell r="C700" t="str">
            <v>20B6AA0B71BF</v>
          </cell>
          <cell r="D700" t="str">
            <v>광교센트럴푸르지오시티관리단</v>
          </cell>
          <cell r="E700" t="str">
            <v>100124</v>
          </cell>
          <cell r="F700" t="str">
            <v>15</v>
          </cell>
          <cell r="G700" t="str">
            <v>지차저</v>
          </cell>
          <cell r="H700" t="str">
            <v>부분개방</v>
          </cell>
          <cell r="I700" t="str">
            <v>비공개</v>
          </cell>
          <cell r="J700" t="str">
            <v>등록</v>
          </cell>
          <cell r="K700" t="str">
            <v>전송</v>
          </cell>
          <cell r="L700" t="str">
            <v>클린일렉스</v>
          </cell>
          <cell r="M700" t="str">
            <v>KL40-BC</v>
          </cell>
          <cell r="N700" t="str">
            <v>운영중</v>
          </cell>
          <cell r="O700" t="str">
            <v>운영중</v>
          </cell>
          <cell r="Q700" t="str">
            <v>대기</v>
          </cell>
          <cell r="R700" t="str">
            <v>2022-11-11 13:50:13</v>
          </cell>
          <cell r="S700" t="str">
            <v>고압</v>
          </cell>
          <cell r="T700" t="str">
            <v>고정요금</v>
          </cell>
          <cell r="U700" t="str">
            <v>196</v>
          </cell>
          <cell r="V700" t="str">
            <v>7kw</v>
          </cell>
          <cell r="W700" t="str">
            <v/>
          </cell>
          <cell r="X700" t="str">
            <v>2018-06-27 16:39:28</v>
          </cell>
          <cell r="Y700" t="str">
            <v>경기도</v>
          </cell>
          <cell r="Z700" t="str">
            <v>수원시</v>
          </cell>
          <cell r="AA700" t="str">
            <v>편형선</v>
          </cell>
          <cell r="AB700">
            <v>44902</v>
          </cell>
          <cell r="AC700" t="str">
            <v>OK</v>
          </cell>
          <cell r="AE700" t="str">
            <v>경기도 수원시 영통구 도청로 10</v>
          </cell>
          <cell r="AF700" t="str">
            <v>광교센트럴푸르지오시티관리단</v>
          </cell>
          <cell r="AG700" t="str">
            <v>경기도 수원시 영통구 이의동 1338</v>
          </cell>
          <cell r="AH700" t="str">
            <v>광교센트럴푸르지오시티관리단</v>
          </cell>
          <cell r="AI700" t="str">
            <v>A주차장 B8 램프입구</v>
          </cell>
          <cell r="AJ700" t="str">
            <v>기타시설</v>
          </cell>
          <cell r="AK700" t="str">
            <v>아파트</v>
          </cell>
          <cell r="AL700" t="str">
            <v>37.2867405</v>
          </cell>
          <cell r="AM700" t="str">
            <v>127.0559706</v>
          </cell>
          <cell r="AN700" t="str">
            <v>지엔텔18-286</v>
          </cell>
          <cell r="AO700" t="str">
            <v>02-4534-0625</v>
          </cell>
          <cell r="AP700" t="str">
            <v>IOT연동</v>
          </cell>
        </row>
        <row r="701">
          <cell r="B701">
            <v>1700</v>
          </cell>
          <cell r="C701" t="str">
            <v>20AF36A38878</v>
          </cell>
          <cell r="D701" t="str">
            <v>광명역세권휴먼시아4단지</v>
          </cell>
          <cell r="E701" t="str">
            <v>100127</v>
          </cell>
          <cell r="F701" t="str">
            <v>01</v>
          </cell>
          <cell r="G701" t="str">
            <v>지차저</v>
          </cell>
          <cell r="H701" t="str">
            <v>부분개방</v>
          </cell>
          <cell r="I701" t="str">
            <v>비공개</v>
          </cell>
          <cell r="J701" t="str">
            <v>등록</v>
          </cell>
          <cell r="K701" t="str">
            <v>전송</v>
          </cell>
          <cell r="L701" t="str">
            <v>클린일렉스</v>
          </cell>
          <cell r="M701" t="str">
            <v>KL40-BC</v>
          </cell>
          <cell r="N701" t="str">
            <v>운영중</v>
          </cell>
          <cell r="O701" t="str">
            <v>운영중</v>
          </cell>
          <cell r="Q701" t="str">
            <v>대기</v>
          </cell>
          <cell r="R701" t="str">
            <v>2022-11-11 13:57:41</v>
          </cell>
          <cell r="S701" t="str">
            <v>고압</v>
          </cell>
          <cell r="T701" t="str">
            <v>고정요금</v>
          </cell>
          <cell r="U701" t="str">
            <v>196</v>
          </cell>
          <cell r="V701" t="str">
            <v>7kw</v>
          </cell>
          <cell r="X701" t="str">
            <v>2018-06-22 19:38:32</v>
          </cell>
          <cell r="Y701" t="str">
            <v>경기도</v>
          </cell>
          <cell r="Z701" t="str">
            <v>광명시</v>
          </cell>
          <cell r="AA701" t="str">
            <v>강승원</v>
          </cell>
          <cell r="AE701" t="str">
            <v>경기도 광명시 성채로 37</v>
          </cell>
          <cell r="AF701" t="str">
            <v>광명역세권휴먼시아4단지</v>
          </cell>
          <cell r="AG701" t="str">
            <v>경기도 광명시 소하동 1387</v>
          </cell>
          <cell r="AH701" t="str">
            <v>광명역세권휴먼시아4단지</v>
          </cell>
          <cell r="AI701" t="str">
            <v>A주차장 405동(1,2)기둥 A09</v>
          </cell>
          <cell r="AJ701" t="str">
            <v>기타시설</v>
          </cell>
          <cell r="AK701" t="str">
            <v>아파트</v>
          </cell>
          <cell r="AL701" t="str">
            <v>37.4312703</v>
          </cell>
          <cell r="AM701" t="str">
            <v>126.8823371</v>
          </cell>
          <cell r="AN701" t="str">
            <v>지엔텔18-322</v>
          </cell>
          <cell r="AO701" t="str">
            <v>304-077-927</v>
          </cell>
          <cell r="AP701" t="str">
            <v>IOT연동</v>
          </cell>
        </row>
        <row r="702">
          <cell r="B702">
            <v>1707</v>
          </cell>
          <cell r="C702" t="str">
            <v>20AF36A2D70C</v>
          </cell>
          <cell r="D702" t="str">
            <v>엘지빌리지아파트</v>
          </cell>
          <cell r="E702" t="str">
            <v>000537</v>
          </cell>
          <cell r="F702" t="str">
            <v>01</v>
          </cell>
          <cell r="G702" t="str">
            <v>지차저</v>
          </cell>
          <cell r="H702" t="str">
            <v>부분개방</v>
          </cell>
          <cell r="I702" t="str">
            <v>비공개</v>
          </cell>
          <cell r="J702" t="str">
            <v>등록</v>
          </cell>
          <cell r="K702" t="str">
            <v>전송</v>
          </cell>
          <cell r="L702" t="str">
            <v>클린일렉스</v>
          </cell>
          <cell r="M702" t="str">
            <v>KL40-BC</v>
          </cell>
          <cell r="N702" t="str">
            <v>운영중</v>
          </cell>
          <cell r="O702" t="str">
            <v>운영중</v>
          </cell>
          <cell r="Q702" t="str">
            <v>충전중</v>
          </cell>
          <cell r="R702" t="str">
            <v>2022-11-11 10:38:53</v>
          </cell>
          <cell r="S702" t="str">
            <v>고압</v>
          </cell>
          <cell r="T702" t="str">
            <v>고정요금</v>
          </cell>
          <cell r="U702" t="str">
            <v>196</v>
          </cell>
          <cell r="V702" t="str">
            <v>7kw</v>
          </cell>
          <cell r="X702" t="str">
            <v>2017-12-26 10:55:26</v>
          </cell>
          <cell r="Y702" t="str">
            <v>경기도</v>
          </cell>
          <cell r="Z702" t="str">
            <v>수원시</v>
          </cell>
          <cell r="AA702" t="str">
            <v>편형선</v>
          </cell>
          <cell r="AB702">
            <v>44900</v>
          </cell>
          <cell r="AC702" t="str">
            <v>OK</v>
          </cell>
          <cell r="AE702" t="str">
            <v>경기도 수원시 권선구 금곡로 45</v>
          </cell>
          <cell r="AF702" t="str">
            <v>엘지빌리지아파트</v>
          </cell>
          <cell r="AG702" t="str">
            <v>경기도 수원시 권선구 금곡동 530</v>
          </cell>
          <cell r="AH702" t="str">
            <v>엘지빌리지아파트</v>
          </cell>
          <cell r="AI702" t="str">
            <v>2단지 B1F 44~48</v>
          </cell>
          <cell r="AJ702" t="str">
            <v>기타시설</v>
          </cell>
          <cell r="AK702" t="str">
            <v>아파트</v>
          </cell>
          <cell r="AL702" t="str">
            <v>37.2719705</v>
          </cell>
          <cell r="AM702" t="str">
            <v>126.9368067</v>
          </cell>
          <cell r="AN702" t="str">
            <v>지엔텔17-451</v>
          </cell>
          <cell r="AO702" t="str">
            <v>02-4457-5027</v>
          </cell>
          <cell r="AP702" t="str">
            <v>IOT연동</v>
          </cell>
        </row>
        <row r="703">
          <cell r="B703">
            <v>1708</v>
          </cell>
          <cell r="C703" t="str">
            <v>20AF36A2D701</v>
          </cell>
          <cell r="D703" t="str">
            <v>엘지빌리지아파트</v>
          </cell>
          <cell r="E703" t="str">
            <v>000537</v>
          </cell>
          <cell r="F703" t="str">
            <v>02</v>
          </cell>
          <cell r="G703" t="str">
            <v>지차저</v>
          </cell>
          <cell r="H703" t="str">
            <v>부분개방</v>
          </cell>
          <cell r="I703" t="str">
            <v>비공개</v>
          </cell>
          <cell r="J703" t="str">
            <v>등록</v>
          </cell>
          <cell r="K703" t="str">
            <v>전송</v>
          </cell>
          <cell r="L703" t="str">
            <v>클린일렉스</v>
          </cell>
          <cell r="M703" t="str">
            <v>KL40-BC</v>
          </cell>
          <cell r="N703" t="str">
            <v>운영중</v>
          </cell>
          <cell r="O703" t="str">
            <v>운영중</v>
          </cell>
          <cell r="Q703" t="str">
            <v>대기</v>
          </cell>
          <cell r="R703" t="str">
            <v>2022-11-11 13:58:52</v>
          </cell>
          <cell r="S703" t="str">
            <v>고압</v>
          </cell>
          <cell r="T703" t="str">
            <v>고정요금</v>
          </cell>
          <cell r="U703" t="str">
            <v>196</v>
          </cell>
          <cell r="V703" t="str">
            <v>7kw</v>
          </cell>
          <cell r="X703" t="str">
            <v>2017-12-26 10:55:26</v>
          </cell>
          <cell r="Y703" t="str">
            <v>경기도</v>
          </cell>
          <cell r="Z703" t="str">
            <v>수원시</v>
          </cell>
          <cell r="AA703" t="str">
            <v>편형선</v>
          </cell>
          <cell r="AB703">
            <v>44900</v>
          </cell>
          <cell r="AC703" t="str">
            <v>OK</v>
          </cell>
          <cell r="AE703" t="str">
            <v>경기도 수원시 권선구 금곡로 45</v>
          </cell>
          <cell r="AF703" t="str">
            <v>엘지빌리지아파트</v>
          </cell>
          <cell r="AG703" t="str">
            <v>경기도 수원시 권선구 금곡동 530</v>
          </cell>
          <cell r="AH703" t="str">
            <v>엘지빌리지아파트</v>
          </cell>
          <cell r="AI703" t="str">
            <v>2단지 B1F 44~48</v>
          </cell>
          <cell r="AJ703" t="str">
            <v>기타시설</v>
          </cell>
          <cell r="AK703" t="str">
            <v>아파트</v>
          </cell>
          <cell r="AL703" t="str">
            <v>37.2719705</v>
          </cell>
          <cell r="AM703" t="str">
            <v>126.9368067</v>
          </cell>
          <cell r="AN703" t="str">
            <v>지엔텔17-451</v>
          </cell>
          <cell r="AO703" t="str">
            <v>02-4457-5027</v>
          </cell>
          <cell r="AP703" t="str">
            <v>IOT연동</v>
          </cell>
        </row>
        <row r="704">
          <cell r="B704">
            <v>1709</v>
          </cell>
          <cell r="C704" t="str">
            <v>20AF36A2D70D</v>
          </cell>
          <cell r="D704" t="str">
            <v>엘지빌리지아파트</v>
          </cell>
          <cell r="E704" t="str">
            <v>000537</v>
          </cell>
          <cell r="F704" t="str">
            <v>03</v>
          </cell>
          <cell r="G704" t="str">
            <v>지차저</v>
          </cell>
          <cell r="H704" t="str">
            <v>부분개방</v>
          </cell>
          <cell r="I704" t="str">
            <v>비공개</v>
          </cell>
          <cell r="J704" t="str">
            <v>등록</v>
          </cell>
          <cell r="K704" t="str">
            <v>전송</v>
          </cell>
          <cell r="L704" t="str">
            <v>클린일렉스</v>
          </cell>
          <cell r="M704" t="str">
            <v>KL40-BC</v>
          </cell>
          <cell r="N704" t="str">
            <v>운영중</v>
          </cell>
          <cell r="O704" t="str">
            <v>운영중</v>
          </cell>
          <cell r="Q704" t="str">
            <v>대기</v>
          </cell>
          <cell r="R704" t="str">
            <v>2022-11-11 13:51:24</v>
          </cell>
          <cell r="S704" t="str">
            <v>고압</v>
          </cell>
          <cell r="T704" t="str">
            <v>고정요금</v>
          </cell>
          <cell r="U704" t="str">
            <v>196</v>
          </cell>
          <cell r="V704" t="str">
            <v>7kw</v>
          </cell>
          <cell r="X704" t="str">
            <v>2017-12-26 10:55:26</v>
          </cell>
          <cell r="Y704" t="str">
            <v>경기도</v>
          </cell>
          <cell r="Z704" t="str">
            <v>수원시</v>
          </cell>
          <cell r="AA704" t="str">
            <v>편형선</v>
          </cell>
          <cell r="AB704">
            <v>44900</v>
          </cell>
          <cell r="AC704" t="str">
            <v>OK</v>
          </cell>
          <cell r="AE704" t="str">
            <v>경기도 수원시 권선구 금곡로 45</v>
          </cell>
          <cell r="AF704" t="str">
            <v>엘지빌리지아파트</v>
          </cell>
          <cell r="AG704" t="str">
            <v>경기도 수원시 권선구 금곡동 530</v>
          </cell>
          <cell r="AH704" t="str">
            <v>엘지빌리지아파트</v>
          </cell>
          <cell r="AI704" t="str">
            <v>2단지 B1F 44~48</v>
          </cell>
          <cell r="AJ704" t="str">
            <v>기타시설</v>
          </cell>
          <cell r="AK704" t="str">
            <v>아파트</v>
          </cell>
          <cell r="AL704" t="str">
            <v>37.2719705</v>
          </cell>
          <cell r="AM704" t="str">
            <v>126.9368067</v>
          </cell>
          <cell r="AN704" t="str">
            <v>지엔텔17-451</v>
          </cell>
          <cell r="AO704" t="str">
            <v>02-4457-5027</v>
          </cell>
          <cell r="AP704" t="str">
            <v>IOT연동</v>
          </cell>
        </row>
        <row r="705">
          <cell r="B705">
            <v>1710</v>
          </cell>
          <cell r="C705" t="str">
            <v>20AF36A2D719</v>
          </cell>
          <cell r="D705" t="str">
            <v>엘지빌리지아파트</v>
          </cell>
          <cell r="E705" t="str">
            <v>000537</v>
          </cell>
          <cell r="F705" t="str">
            <v>04</v>
          </cell>
          <cell r="G705" t="str">
            <v>지차저</v>
          </cell>
          <cell r="H705" t="str">
            <v>부분개방</v>
          </cell>
          <cell r="I705" t="str">
            <v>비공개</v>
          </cell>
          <cell r="J705" t="str">
            <v>등록</v>
          </cell>
          <cell r="K705" t="str">
            <v>전송</v>
          </cell>
          <cell r="L705" t="str">
            <v>클린일렉스</v>
          </cell>
          <cell r="M705" t="str">
            <v>KL40-BC</v>
          </cell>
          <cell r="N705" t="str">
            <v>운영중</v>
          </cell>
          <cell r="O705" t="str">
            <v>운영중</v>
          </cell>
          <cell r="Q705" t="str">
            <v>대기</v>
          </cell>
          <cell r="R705" t="str">
            <v>2022-11-11 13:52:17</v>
          </cell>
          <cell r="S705" t="str">
            <v>고압</v>
          </cell>
          <cell r="T705" t="str">
            <v>고정요금</v>
          </cell>
          <cell r="U705" t="str">
            <v>196</v>
          </cell>
          <cell r="V705" t="str">
            <v>7kw</v>
          </cell>
          <cell r="X705" t="str">
            <v>2017-12-26 10:55:26</v>
          </cell>
          <cell r="Y705" t="str">
            <v>경기도</v>
          </cell>
          <cell r="Z705" t="str">
            <v>수원시</v>
          </cell>
          <cell r="AA705" t="str">
            <v>편형선</v>
          </cell>
          <cell r="AB705">
            <v>44900</v>
          </cell>
          <cell r="AC705" t="str">
            <v>OK</v>
          </cell>
          <cell r="AE705" t="str">
            <v>경기도 수원시 권선구 금곡로 45</v>
          </cell>
          <cell r="AF705" t="str">
            <v>엘지빌리지아파트</v>
          </cell>
          <cell r="AG705" t="str">
            <v>경기도 수원시 권선구 금곡동 530</v>
          </cell>
          <cell r="AH705" t="str">
            <v>엘지빌리지아파트</v>
          </cell>
          <cell r="AI705" t="str">
            <v>2단지 B1F 44~48</v>
          </cell>
          <cell r="AJ705" t="str">
            <v>기타시설</v>
          </cell>
          <cell r="AK705" t="str">
            <v>아파트</v>
          </cell>
          <cell r="AL705" t="str">
            <v>37.2719705</v>
          </cell>
          <cell r="AM705" t="str">
            <v>126.9368067</v>
          </cell>
          <cell r="AN705" t="str">
            <v>지엔텔17-451</v>
          </cell>
          <cell r="AO705" t="str">
            <v>02-4457-5027</v>
          </cell>
          <cell r="AP705" t="str">
            <v>IOT연동</v>
          </cell>
        </row>
        <row r="706">
          <cell r="B706">
            <v>1711</v>
          </cell>
          <cell r="C706" t="str">
            <v>20AF36A34720</v>
          </cell>
          <cell r="D706" t="str">
            <v>엘지빌리지아파트</v>
          </cell>
          <cell r="E706" t="str">
            <v>000537</v>
          </cell>
          <cell r="F706" t="str">
            <v>05</v>
          </cell>
          <cell r="G706" t="str">
            <v>지차저</v>
          </cell>
          <cell r="H706" t="str">
            <v>부분개방</v>
          </cell>
          <cell r="I706" t="str">
            <v>비공개</v>
          </cell>
          <cell r="J706" t="str">
            <v>등록</v>
          </cell>
          <cell r="K706" t="str">
            <v>전송</v>
          </cell>
          <cell r="L706" t="str">
            <v>클린일렉스</v>
          </cell>
          <cell r="M706" t="str">
            <v>KL40-BC</v>
          </cell>
          <cell r="N706" t="str">
            <v>운영중</v>
          </cell>
          <cell r="O706" t="str">
            <v>운영중</v>
          </cell>
          <cell r="Q706" t="str">
            <v>대기</v>
          </cell>
          <cell r="R706" t="str">
            <v>2022-11-11 13:54:21</v>
          </cell>
          <cell r="S706" t="str">
            <v>고압</v>
          </cell>
          <cell r="T706" t="str">
            <v>고정요금</v>
          </cell>
          <cell r="U706" t="str">
            <v>196</v>
          </cell>
          <cell r="V706" t="str">
            <v>7kw</v>
          </cell>
          <cell r="X706" t="str">
            <v>2017-12-26 10:55:26</v>
          </cell>
          <cell r="Y706" t="str">
            <v>경기도</v>
          </cell>
          <cell r="Z706" t="str">
            <v>수원시</v>
          </cell>
          <cell r="AA706" t="str">
            <v>편형선</v>
          </cell>
          <cell r="AB706">
            <v>44900</v>
          </cell>
          <cell r="AC706" t="str">
            <v>OK</v>
          </cell>
          <cell r="AE706" t="str">
            <v>경기도 수원시 권선구 금곡로 45</v>
          </cell>
          <cell r="AF706" t="str">
            <v>엘지빌리지아파트</v>
          </cell>
          <cell r="AG706" t="str">
            <v>경기도 수원시 권선구 금곡동 530</v>
          </cell>
          <cell r="AH706" t="str">
            <v>엘지빌리지아파트</v>
          </cell>
          <cell r="AI706" t="str">
            <v>2단지 B1F 44~48</v>
          </cell>
          <cell r="AJ706" t="str">
            <v>기타시설</v>
          </cell>
          <cell r="AK706" t="str">
            <v>아파트</v>
          </cell>
          <cell r="AL706" t="str">
            <v>37.2719705</v>
          </cell>
          <cell r="AM706" t="str">
            <v>126.9368067</v>
          </cell>
          <cell r="AN706" t="str">
            <v>지엔텔17-451</v>
          </cell>
          <cell r="AO706" t="str">
            <v>02-4457-5027</v>
          </cell>
          <cell r="AP706" t="str">
            <v>IOT연동</v>
          </cell>
        </row>
        <row r="707">
          <cell r="B707">
            <v>1712</v>
          </cell>
          <cell r="C707" t="str">
            <v>20AF36A34533</v>
          </cell>
          <cell r="D707" t="str">
            <v>엘지빌리지아파트</v>
          </cell>
          <cell r="E707" t="str">
            <v>000537</v>
          </cell>
          <cell r="F707" t="str">
            <v>06</v>
          </cell>
          <cell r="G707" t="str">
            <v>지차저</v>
          </cell>
          <cell r="H707" t="str">
            <v>부분개방</v>
          </cell>
          <cell r="I707" t="str">
            <v>비공개</v>
          </cell>
          <cell r="J707" t="str">
            <v>등록</v>
          </cell>
          <cell r="K707" t="str">
            <v>전송</v>
          </cell>
          <cell r="L707" t="str">
            <v>클린일렉스</v>
          </cell>
          <cell r="M707" t="str">
            <v>KL40-BC</v>
          </cell>
          <cell r="N707" t="str">
            <v>운영중</v>
          </cell>
          <cell r="O707" t="str">
            <v>운영중</v>
          </cell>
          <cell r="Q707" t="str">
            <v>대기</v>
          </cell>
          <cell r="R707" t="str">
            <v>2022-11-11 13:50:26</v>
          </cell>
          <cell r="S707" t="str">
            <v>고압</v>
          </cell>
          <cell r="T707" t="str">
            <v>고정요금</v>
          </cell>
          <cell r="U707" t="str">
            <v>196</v>
          </cell>
          <cell r="V707" t="str">
            <v>7kw</v>
          </cell>
          <cell r="X707" t="str">
            <v>2017-12-26 10:55:26</v>
          </cell>
          <cell r="Y707" t="str">
            <v>경기도</v>
          </cell>
          <cell r="Z707" t="str">
            <v>수원시</v>
          </cell>
          <cell r="AA707" t="str">
            <v>편형선</v>
          </cell>
          <cell r="AB707">
            <v>44900</v>
          </cell>
          <cell r="AC707" t="str">
            <v>OK</v>
          </cell>
          <cell r="AE707" t="str">
            <v>경기도 수원시 권선구 금곡로 45</v>
          </cell>
          <cell r="AF707" t="str">
            <v>엘지빌리지아파트</v>
          </cell>
          <cell r="AG707" t="str">
            <v>경기도 수원시 권선구 금곡동 530</v>
          </cell>
          <cell r="AH707" t="str">
            <v>엘지빌리지아파트</v>
          </cell>
          <cell r="AI707" t="str">
            <v>2단지 B1F 44~48</v>
          </cell>
          <cell r="AJ707" t="str">
            <v>기타시설</v>
          </cell>
          <cell r="AK707" t="str">
            <v>아파트</v>
          </cell>
          <cell r="AL707" t="str">
            <v>37.2719705</v>
          </cell>
          <cell r="AM707" t="str">
            <v>126.9368067</v>
          </cell>
          <cell r="AN707" t="str">
            <v>지엔텔17-451</v>
          </cell>
          <cell r="AO707" t="str">
            <v>02-4457-5027</v>
          </cell>
          <cell r="AP707" t="str">
            <v>IOT연동</v>
          </cell>
        </row>
        <row r="708">
          <cell r="B708">
            <v>1713</v>
          </cell>
          <cell r="C708" t="str">
            <v>20AF36A2D75A</v>
          </cell>
          <cell r="D708" t="str">
            <v>엘지빌리지아파트</v>
          </cell>
          <cell r="E708" t="str">
            <v>000537</v>
          </cell>
          <cell r="F708" t="str">
            <v>07</v>
          </cell>
          <cell r="G708" t="str">
            <v>지차저</v>
          </cell>
          <cell r="H708" t="str">
            <v>부분개방</v>
          </cell>
          <cell r="I708" t="str">
            <v>비공개</v>
          </cell>
          <cell r="J708" t="str">
            <v>등록</v>
          </cell>
          <cell r="K708" t="str">
            <v>전송</v>
          </cell>
          <cell r="L708" t="str">
            <v>클린일렉스</v>
          </cell>
          <cell r="M708" t="str">
            <v>KL40-BC</v>
          </cell>
          <cell r="N708" t="str">
            <v>운영중</v>
          </cell>
          <cell r="O708" t="str">
            <v>운영중</v>
          </cell>
          <cell r="Q708" t="str">
            <v>대기</v>
          </cell>
          <cell r="R708" t="str">
            <v>2022-11-11 13:56:49</v>
          </cell>
          <cell r="S708" t="str">
            <v>고압</v>
          </cell>
          <cell r="T708" t="str">
            <v>고정요금</v>
          </cell>
          <cell r="U708" t="str">
            <v>196</v>
          </cell>
          <cell r="V708" t="str">
            <v>7kw</v>
          </cell>
          <cell r="X708" t="str">
            <v>2017-12-26 10:55:26</v>
          </cell>
          <cell r="Y708" t="str">
            <v>경기도</v>
          </cell>
          <cell r="Z708" t="str">
            <v>수원시</v>
          </cell>
          <cell r="AA708" t="str">
            <v>편형선</v>
          </cell>
          <cell r="AB708">
            <v>44900</v>
          </cell>
          <cell r="AC708" t="str">
            <v>OK</v>
          </cell>
          <cell r="AE708" t="str">
            <v>경기도 수원시 권선구 금곡로 45</v>
          </cell>
          <cell r="AF708" t="str">
            <v>엘지빌리지아파트</v>
          </cell>
          <cell r="AG708" t="str">
            <v>경기도 수원시 권선구 금곡동 530</v>
          </cell>
          <cell r="AH708" t="str">
            <v>엘지빌리지아파트</v>
          </cell>
          <cell r="AI708" t="str">
            <v>2단지 B1F 44~48</v>
          </cell>
          <cell r="AJ708" t="str">
            <v>기타시설</v>
          </cell>
          <cell r="AK708" t="str">
            <v>아파트</v>
          </cell>
          <cell r="AL708" t="str">
            <v>37.2719705</v>
          </cell>
          <cell r="AM708" t="str">
            <v>126.9368067</v>
          </cell>
          <cell r="AN708" t="str">
            <v>지엔텔17-451</v>
          </cell>
          <cell r="AO708" t="str">
            <v>02-4457-5027</v>
          </cell>
          <cell r="AP708" t="str">
            <v>IOT연동</v>
          </cell>
        </row>
        <row r="709">
          <cell r="B709">
            <v>1714</v>
          </cell>
          <cell r="C709" t="str">
            <v>20AF36A2D73E</v>
          </cell>
          <cell r="D709" t="str">
            <v>엘지빌리지아파트</v>
          </cell>
          <cell r="E709" t="str">
            <v>000537</v>
          </cell>
          <cell r="F709" t="str">
            <v>08</v>
          </cell>
          <cell r="G709" t="str">
            <v>지차저</v>
          </cell>
          <cell r="H709" t="str">
            <v>부분개방</v>
          </cell>
          <cell r="I709" t="str">
            <v>비공개</v>
          </cell>
          <cell r="J709" t="str">
            <v>등록</v>
          </cell>
          <cell r="K709" t="str">
            <v>전송</v>
          </cell>
          <cell r="L709" t="str">
            <v>클린일렉스</v>
          </cell>
          <cell r="M709" t="str">
            <v>KL40-BC</v>
          </cell>
          <cell r="N709" t="str">
            <v>운영중</v>
          </cell>
          <cell r="O709" t="str">
            <v>운영중</v>
          </cell>
          <cell r="Q709" t="str">
            <v>대기</v>
          </cell>
          <cell r="R709" t="str">
            <v>2022-11-11 13:53:25</v>
          </cell>
          <cell r="S709" t="str">
            <v>고압</v>
          </cell>
          <cell r="T709" t="str">
            <v>고정요금</v>
          </cell>
          <cell r="U709" t="str">
            <v>196</v>
          </cell>
          <cell r="V709" t="str">
            <v>7kw</v>
          </cell>
          <cell r="X709" t="str">
            <v>2017-12-26 10:55:26</v>
          </cell>
          <cell r="Y709" t="str">
            <v>경기도</v>
          </cell>
          <cell r="Z709" t="str">
            <v>수원시</v>
          </cell>
          <cell r="AA709" t="str">
            <v>편형선</v>
          </cell>
          <cell r="AB709">
            <v>44900</v>
          </cell>
          <cell r="AC709" t="str">
            <v>OK</v>
          </cell>
          <cell r="AE709" t="str">
            <v>경기도 수원시 권선구 금곡로 45</v>
          </cell>
          <cell r="AF709" t="str">
            <v>엘지빌리지아파트</v>
          </cell>
          <cell r="AG709" t="str">
            <v>경기도 수원시 권선구 금곡동 530</v>
          </cell>
          <cell r="AH709" t="str">
            <v>엘지빌리지아파트</v>
          </cell>
          <cell r="AI709" t="str">
            <v>2단지 B1F 44~48</v>
          </cell>
          <cell r="AJ709" t="str">
            <v>기타시설</v>
          </cell>
          <cell r="AK709" t="str">
            <v>아파트</v>
          </cell>
          <cell r="AL709" t="str">
            <v>37.2719705</v>
          </cell>
          <cell r="AM709" t="str">
            <v>126.9368067</v>
          </cell>
          <cell r="AN709" t="str">
            <v>지엔텔17-451</v>
          </cell>
          <cell r="AO709" t="str">
            <v>02-4457-5027</v>
          </cell>
          <cell r="AP709" t="str">
            <v>IOT연동</v>
          </cell>
        </row>
        <row r="710">
          <cell r="B710">
            <v>1715</v>
          </cell>
          <cell r="C710" t="str">
            <v>20AF36A2C299</v>
          </cell>
          <cell r="D710" t="str">
            <v>엘지빌리지아파트</v>
          </cell>
          <cell r="E710" t="str">
            <v>000537</v>
          </cell>
          <cell r="F710" t="str">
            <v>09</v>
          </cell>
          <cell r="G710" t="str">
            <v>지차저</v>
          </cell>
          <cell r="H710" t="str">
            <v>부분개방</v>
          </cell>
          <cell r="I710" t="str">
            <v>비공개</v>
          </cell>
          <cell r="J710" t="str">
            <v>등록</v>
          </cell>
          <cell r="K710" t="str">
            <v>전송</v>
          </cell>
          <cell r="L710" t="str">
            <v>클린일렉스</v>
          </cell>
          <cell r="M710" t="str">
            <v>KL40-BC</v>
          </cell>
          <cell r="N710" t="str">
            <v>운영중</v>
          </cell>
          <cell r="O710" t="str">
            <v>운영중</v>
          </cell>
          <cell r="Q710" t="str">
            <v>대기</v>
          </cell>
          <cell r="R710" t="str">
            <v>2022-11-11 13:59:12</v>
          </cell>
          <cell r="S710" t="str">
            <v>고압</v>
          </cell>
          <cell r="T710" t="str">
            <v>고정요금</v>
          </cell>
          <cell r="U710" t="str">
            <v>196</v>
          </cell>
          <cell r="V710" t="str">
            <v>7kw</v>
          </cell>
          <cell r="X710" t="str">
            <v>2017-12-26 10:55:26</v>
          </cell>
          <cell r="Y710" t="str">
            <v>경기도</v>
          </cell>
          <cell r="Z710" t="str">
            <v>수원시</v>
          </cell>
          <cell r="AA710" t="str">
            <v>편형선</v>
          </cell>
          <cell r="AB710">
            <v>44900</v>
          </cell>
          <cell r="AC710" t="str">
            <v>OK</v>
          </cell>
          <cell r="AE710" t="str">
            <v>경기도 수원시 권선구 금곡로 45</v>
          </cell>
          <cell r="AF710" t="str">
            <v>엘지빌리지아파트</v>
          </cell>
          <cell r="AG710" t="str">
            <v>경기도 수원시 권선구 금곡동 530</v>
          </cell>
          <cell r="AH710" t="str">
            <v>엘지빌리지아파트</v>
          </cell>
          <cell r="AI710" t="str">
            <v>3단지 P608 B1F 55~58</v>
          </cell>
          <cell r="AJ710" t="str">
            <v>기타시설</v>
          </cell>
          <cell r="AK710" t="str">
            <v>아파트</v>
          </cell>
          <cell r="AL710" t="str">
            <v>37.2719705</v>
          </cell>
          <cell r="AM710" t="str">
            <v>126.9368067</v>
          </cell>
          <cell r="AN710" t="str">
            <v>지엔텔17-451</v>
          </cell>
          <cell r="AO710" t="str">
            <v>02-4457-4607</v>
          </cell>
          <cell r="AP710" t="str">
            <v>IOT연동</v>
          </cell>
        </row>
        <row r="711">
          <cell r="B711">
            <v>1716</v>
          </cell>
          <cell r="C711" t="str">
            <v>20AF36A2C29E</v>
          </cell>
          <cell r="D711" t="str">
            <v>엘지빌리지아파트</v>
          </cell>
          <cell r="E711" t="str">
            <v>000537</v>
          </cell>
          <cell r="F711" t="str">
            <v>10</v>
          </cell>
          <cell r="G711" t="str">
            <v>지차저</v>
          </cell>
          <cell r="H711" t="str">
            <v>부분개방</v>
          </cell>
          <cell r="I711" t="str">
            <v>비공개</v>
          </cell>
          <cell r="J711" t="str">
            <v>등록</v>
          </cell>
          <cell r="K711" t="str">
            <v>전송</v>
          </cell>
          <cell r="L711" t="str">
            <v>클린일렉스</v>
          </cell>
          <cell r="M711" t="str">
            <v>KL40-BC</v>
          </cell>
          <cell r="N711" t="str">
            <v>운영중</v>
          </cell>
          <cell r="O711" t="str">
            <v>운영중</v>
          </cell>
          <cell r="Q711" t="str">
            <v>대기</v>
          </cell>
          <cell r="R711" t="str">
            <v>2022-11-11 13:52:18</v>
          </cell>
          <cell r="S711" t="str">
            <v>고압</v>
          </cell>
          <cell r="T711" t="str">
            <v>고정요금</v>
          </cell>
          <cell r="U711" t="str">
            <v>196</v>
          </cell>
          <cell r="V711" t="str">
            <v>7kw</v>
          </cell>
          <cell r="X711" t="str">
            <v>2017-12-26 10:55:26</v>
          </cell>
          <cell r="Y711" t="str">
            <v>경기도</v>
          </cell>
          <cell r="Z711" t="str">
            <v>수원시</v>
          </cell>
          <cell r="AA711" t="str">
            <v>편형선</v>
          </cell>
          <cell r="AB711">
            <v>44900</v>
          </cell>
          <cell r="AC711" t="str">
            <v>OK</v>
          </cell>
          <cell r="AE711" t="str">
            <v>경기도 수원시 권선구 금곡로 45</v>
          </cell>
          <cell r="AF711" t="str">
            <v>엘지빌리지아파트</v>
          </cell>
          <cell r="AG711" t="str">
            <v>경기도 수원시 권선구 금곡동 530</v>
          </cell>
          <cell r="AH711" t="str">
            <v>엘지빌리지아파트</v>
          </cell>
          <cell r="AI711" t="str">
            <v>3단지 P608 B1F 55~58</v>
          </cell>
          <cell r="AJ711" t="str">
            <v>기타시설</v>
          </cell>
          <cell r="AK711" t="str">
            <v>아파트</v>
          </cell>
          <cell r="AL711" t="str">
            <v>37.2719705</v>
          </cell>
          <cell r="AM711" t="str">
            <v>126.9368067</v>
          </cell>
          <cell r="AN711" t="str">
            <v>지엔텔17-451</v>
          </cell>
          <cell r="AO711" t="str">
            <v>02-4457-4607</v>
          </cell>
          <cell r="AP711" t="str">
            <v>IOT연동</v>
          </cell>
        </row>
        <row r="712">
          <cell r="B712">
            <v>1717</v>
          </cell>
          <cell r="C712" t="str">
            <v>20AF36A2DEDD</v>
          </cell>
          <cell r="D712" t="str">
            <v>엘지빌리지아파트</v>
          </cell>
          <cell r="E712" t="str">
            <v>000537</v>
          </cell>
          <cell r="F712" t="str">
            <v>11</v>
          </cell>
          <cell r="G712" t="str">
            <v>지차저</v>
          </cell>
          <cell r="H712" t="str">
            <v>부분개방</v>
          </cell>
          <cell r="I712" t="str">
            <v>비공개</v>
          </cell>
          <cell r="J712" t="str">
            <v>등록</v>
          </cell>
          <cell r="K712" t="str">
            <v>전송</v>
          </cell>
          <cell r="L712" t="str">
            <v>클린일렉스</v>
          </cell>
          <cell r="M712" t="str">
            <v>KL40-BC</v>
          </cell>
          <cell r="N712" t="str">
            <v>운영중</v>
          </cell>
          <cell r="O712" t="str">
            <v>운영중</v>
          </cell>
          <cell r="Q712" t="str">
            <v>대기</v>
          </cell>
          <cell r="R712" t="str">
            <v>2022-11-11 13:49:36</v>
          </cell>
          <cell r="S712" t="str">
            <v>고압</v>
          </cell>
          <cell r="T712" t="str">
            <v>고정요금</v>
          </cell>
          <cell r="U712" t="str">
            <v>196</v>
          </cell>
          <cell r="V712" t="str">
            <v>7kw</v>
          </cell>
          <cell r="X712" t="str">
            <v>2017-12-26 10:55:26</v>
          </cell>
          <cell r="Y712" t="str">
            <v>경기도</v>
          </cell>
          <cell r="Z712" t="str">
            <v>수원시</v>
          </cell>
          <cell r="AA712" t="str">
            <v>편형선</v>
          </cell>
          <cell r="AB712">
            <v>44900</v>
          </cell>
          <cell r="AC712" t="str">
            <v>OK</v>
          </cell>
          <cell r="AE712" t="str">
            <v>경기도 수원시 권선구 금곡로 45</v>
          </cell>
          <cell r="AF712" t="str">
            <v>엘지빌리지아파트</v>
          </cell>
          <cell r="AG712" t="str">
            <v>경기도 수원시 권선구 금곡동 530</v>
          </cell>
          <cell r="AH712" t="str">
            <v>엘지빌리지아파트</v>
          </cell>
          <cell r="AI712" t="str">
            <v>3단지 P608 B1F 55~58</v>
          </cell>
          <cell r="AJ712" t="str">
            <v>기타시설</v>
          </cell>
          <cell r="AK712" t="str">
            <v>아파트</v>
          </cell>
          <cell r="AL712" t="str">
            <v>37.2719705</v>
          </cell>
          <cell r="AM712" t="str">
            <v>126.9368067</v>
          </cell>
          <cell r="AN712" t="str">
            <v>지엔텔17-451</v>
          </cell>
          <cell r="AO712" t="str">
            <v>02-4457-4607</v>
          </cell>
          <cell r="AP712" t="str">
            <v>IOT연동</v>
          </cell>
        </row>
        <row r="713">
          <cell r="B713">
            <v>1718</v>
          </cell>
          <cell r="C713" t="str">
            <v>20AF36A2C193</v>
          </cell>
          <cell r="D713" t="str">
            <v>엘지빌리지아파트</v>
          </cell>
          <cell r="E713" t="str">
            <v>000537</v>
          </cell>
          <cell r="F713" t="str">
            <v>12</v>
          </cell>
          <cell r="G713" t="str">
            <v>지차저</v>
          </cell>
          <cell r="H713" t="str">
            <v>부분개방</v>
          </cell>
          <cell r="I713" t="str">
            <v>비공개</v>
          </cell>
          <cell r="J713" t="str">
            <v>등록</v>
          </cell>
          <cell r="K713" t="str">
            <v>전송</v>
          </cell>
          <cell r="L713" t="str">
            <v>클린일렉스</v>
          </cell>
          <cell r="M713" t="str">
            <v>KL40-BC</v>
          </cell>
          <cell r="N713" t="str">
            <v>운영중</v>
          </cell>
          <cell r="O713" t="str">
            <v>운영중</v>
          </cell>
          <cell r="Q713" t="str">
            <v>대기</v>
          </cell>
          <cell r="R713" t="str">
            <v>2022-11-11 13:55:35</v>
          </cell>
          <cell r="S713" t="str">
            <v>고압</v>
          </cell>
          <cell r="T713" t="str">
            <v>고정요금</v>
          </cell>
          <cell r="U713" t="str">
            <v>196</v>
          </cell>
          <cell r="V713" t="str">
            <v>7kw</v>
          </cell>
          <cell r="X713" t="str">
            <v>2017-12-26 10:55:26</v>
          </cell>
          <cell r="Y713" t="str">
            <v>경기도</v>
          </cell>
          <cell r="Z713" t="str">
            <v>수원시</v>
          </cell>
          <cell r="AA713" t="str">
            <v>편형선</v>
          </cell>
          <cell r="AB713">
            <v>44900</v>
          </cell>
          <cell r="AC713" t="str">
            <v>OK</v>
          </cell>
          <cell r="AE713" t="str">
            <v>경기도 수원시 권선구 금곡로 45</v>
          </cell>
          <cell r="AF713" t="str">
            <v>엘지빌리지아파트</v>
          </cell>
          <cell r="AG713" t="str">
            <v>경기도 수원시 권선구 금곡동 530</v>
          </cell>
          <cell r="AH713" t="str">
            <v>엘지빌리지아파트</v>
          </cell>
          <cell r="AI713" t="str">
            <v>3단지 P608 B1F 55~58</v>
          </cell>
          <cell r="AJ713" t="str">
            <v>기타시설</v>
          </cell>
          <cell r="AK713" t="str">
            <v>아파트</v>
          </cell>
          <cell r="AL713" t="str">
            <v>37.2719705</v>
          </cell>
          <cell r="AM713" t="str">
            <v>126.9368067</v>
          </cell>
          <cell r="AN713" t="str">
            <v>지엔텔17-451</v>
          </cell>
          <cell r="AO713" t="str">
            <v>02-4457-4607</v>
          </cell>
          <cell r="AP713" t="str">
            <v>IOT연동</v>
          </cell>
        </row>
        <row r="714">
          <cell r="B714">
            <v>1719</v>
          </cell>
          <cell r="C714" t="str">
            <v>20AF36A2C65C</v>
          </cell>
          <cell r="D714" t="str">
            <v>엘지빌리지아파트</v>
          </cell>
          <cell r="E714" t="str">
            <v>000537</v>
          </cell>
          <cell r="F714" t="str">
            <v>13</v>
          </cell>
          <cell r="G714" t="str">
            <v>지차저</v>
          </cell>
          <cell r="H714" t="str">
            <v>부분개방</v>
          </cell>
          <cell r="I714" t="str">
            <v>비공개</v>
          </cell>
          <cell r="J714" t="str">
            <v>등록</v>
          </cell>
          <cell r="K714" t="str">
            <v>전송</v>
          </cell>
          <cell r="L714" t="str">
            <v>클린일렉스</v>
          </cell>
          <cell r="M714" t="str">
            <v>KL40-BC</v>
          </cell>
          <cell r="N714" t="str">
            <v>운영중</v>
          </cell>
          <cell r="O714" t="str">
            <v>운영중</v>
          </cell>
          <cell r="Q714" t="str">
            <v>대기</v>
          </cell>
          <cell r="R714" t="str">
            <v>2022-11-11 13:54:07</v>
          </cell>
          <cell r="S714" t="str">
            <v>고압</v>
          </cell>
          <cell r="T714" t="str">
            <v>고정요금</v>
          </cell>
          <cell r="U714" t="str">
            <v>196</v>
          </cell>
          <cell r="V714" t="str">
            <v>7kw</v>
          </cell>
          <cell r="X714" t="str">
            <v>2017-12-26 10:55:26</v>
          </cell>
          <cell r="Y714" t="str">
            <v>경기도</v>
          </cell>
          <cell r="Z714" t="str">
            <v>수원시</v>
          </cell>
          <cell r="AA714" t="str">
            <v>편형선</v>
          </cell>
          <cell r="AB714">
            <v>44900</v>
          </cell>
          <cell r="AC714" t="str">
            <v>OK</v>
          </cell>
          <cell r="AE714" t="str">
            <v>경기도 수원시 권선구 금곡로 45</v>
          </cell>
          <cell r="AF714" t="str">
            <v>엘지빌리지아파트</v>
          </cell>
          <cell r="AG714" t="str">
            <v>경기도 수원시 권선구 금곡동 530</v>
          </cell>
          <cell r="AH714" t="str">
            <v>엘지빌리지아파트</v>
          </cell>
          <cell r="AI714" t="str">
            <v>3단지 P608 B1F 55~58</v>
          </cell>
          <cell r="AJ714" t="str">
            <v>기타시설</v>
          </cell>
          <cell r="AK714" t="str">
            <v>아파트</v>
          </cell>
          <cell r="AL714" t="str">
            <v>37.2719705</v>
          </cell>
          <cell r="AM714" t="str">
            <v>126.9368067</v>
          </cell>
          <cell r="AN714" t="str">
            <v>지엔텔17-451</v>
          </cell>
          <cell r="AO714" t="str">
            <v>02-4457-4607</v>
          </cell>
          <cell r="AP714" t="str">
            <v>IOT연동</v>
          </cell>
        </row>
        <row r="715">
          <cell r="B715">
            <v>1720</v>
          </cell>
          <cell r="C715" t="str">
            <v>20AF36A2C680</v>
          </cell>
          <cell r="D715" t="str">
            <v>엘지빌리지아파트</v>
          </cell>
          <cell r="E715" t="str">
            <v>000537</v>
          </cell>
          <cell r="F715" t="str">
            <v>14</v>
          </cell>
          <cell r="G715" t="str">
            <v>지차저</v>
          </cell>
          <cell r="H715" t="str">
            <v>부분개방</v>
          </cell>
          <cell r="I715" t="str">
            <v>비공개</v>
          </cell>
          <cell r="J715" t="str">
            <v>등록</v>
          </cell>
          <cell r="K715" t="str">
            <v>전송</v>
          </cell>
          <cell r="L715" t="str">
            <v>클린일렉스</v>
          </cell>
          <cell r="M715" t="str">
            <v>KL40-BC</v>
          </cell>
          <cell r="N715" t="str">
            <v>운영중</v>
          </cell>
          <cell r="O715" t="str">
            <v>운영중</v>
          </cell>
          <cell r="Q715" t="str">
            <v>대기</v>
          </cell>
          <cell r="R715" t="str">
            <v>2022-11-11 13:56:04</v>
          </cell>
          <cell r="S715" t="str">
            <v>고압</v>
          </cell>
          <cell r="T715" t="str">
            <v>고정요금</v>
          </cell>
          <cell r="U715" t="str">
            <v>196</v>
          </cell>
          <cell r="V715" t="str">
            <v>7kw</v>
          </cell>
          <cell r="X715" t="str">
            <v>2017-12-26 10:55:26</v>
          </cell>
          <cell r="Y715" t="str">
            <v>경기도</v>
          </cell>
          <cell r="Z715" t="str">
            <v>수원시</v>
          </cell>
          <cell r="AA715" t="str">
            <v>편형선</v>
          </cell>
          <cell r="AB715">
            <v>44900</v>
          </cell>
          <cell r="AC715" t="str">
            <v>OK</v>
          </cell>
          <cell r="AE715" t="str">
            <v>경기도 수원시 권선구 금곡로 45</v>
          </cell>
          <cell r="AF715" t="str">
            <v>엘지빌리지아파트</v>
          </cell>
          <cell r="AG715" t="str">
            <v>경기도 수원시 권선구 금곡동 530</v>
          </cell>
          <cell r="AH715" t="str">
            <v>엘지빌리지아파트</v>
          </cell>
          <cell r="AI715" t="str">
            <v>3단지 P608 B1F 55~58</v>
          </cell>
          <cell r="AJ715" t="str">
            <v>기타시설</v>
          </cell>
          <cell r="AK715" t="str">
            <v>아파트</v>
          </cell>
          <cell r="AL715" t="str">
            <v>37.2719705</v>
          </cell>
          <cell r="AM715" t="str">
            <v>126.9368067</v>
          </cell>
          <cell r="AN715" t="str">
            <v>지엔텔17-451</v>
          </cell>
          <cell r="AO715" t="str">
            <v>02-4457-4607</v>
          </cell>
          <cell r="AP715" t="str">
            <v>IOT연동</v>
          </cell>
        </row>
        <row r="716">
          <cell r="B716">
            <v>1721</v>
          </cell>
          <cell r="C716" t="str">
            <v>20AF36A2C659</v>
          </cell>
          <cell r="D716" t="str">
            <v>엘지빌리지아파트</v>
          </cell>
          <cell r="E716" t="str">
            <v>000537</v>
          </cell>
          <cell r="F716" t="str">
            <v>15</v>
          </cell>
          <cell r="G716" t="str">
            <v>지차저</v>
          </cell>
          <cell r="H716" t="str">
            <v>부분개방</v>
          </cell>
          <cell r="I716" t="str">
            <v>비공개</v>
          </cell>
          <cell r="J716" t="str">
            <v>등록</v>
          </cell>
          <cell r="K716" t="str">
            <v>전송</v>
          </cell>
          <cell r="L716" t="str">
            <v>클린일렉스</v>
          </cell>
          <cell r="M716" t="str">
            <v>KL40-BC</v>
          </cell>
          <cell r="N716" t="str">
            <v>운영중</v>
          </cell>
          <cell r="O716" t="str">
            <v>운영중</v>
          </cell>
          <cell r="Q716" t="str">
            <v>충전완료</v>
          </cell>
          <cell r="R716" t="str">
            <v>2022-11-11 13:50:26</v>
          </cell>
          <cell r="S716" t="str">
            <v>고압</v>
          </cell>
          <cell r="T716" t="str">
            <v>고정요금</v>
          </cell>
          <cell r="U716" t="str">
            <v>196</v>
          </cell>
          <cell r="V716" t="str">
            <v>7kw</v>
          </cell>
          <cell r="X716" t="str">
            <v>2017-12-26 10:55:26</v>
          </cell>
          <cell r="Y716" t="str">
            <v>경기도</v>
          </cell>
          <cell r="Z716" t="str">
            <v>수원시</v>
          </cell>
          <cell r="AA716" t="str">
            <v>편형선</v>
          </cell>
          <cell r="AB716">
            <v>44900</v>
          </cell>
          <cell r="AC716" t="str">
            <v>OK</v>
          </cell>
          <cell r="AE716" t="str">
            <v>경기도 수원시 권선구 금곡로 45</v>
          </cell>
          <cell r="AF716" t="str">
            <v>엘지빌리지아파트</v>
          </cell>
          <cell r="AG716" t="str">
            <v>경기도 수원시 권선구 금곡동 530</v>
          </cell>
          <cell r="AH716" t="str">
            <v>엘지빌리지아파트</v>
          </cell>
          <cell r="AI716" t="str">
            <v>3단지 P608 B1F 55~58</v>
          </cell>
          <cell r="AJ716" t="str">
            <v>기타시설</v>
          </cell>
          <cell r="AK716" t="str">
            <v>아파트</v>
          </cell>
          <cell r="AL716" t="str">
            <v>37.2719705</v>
          </cell>
          <cell r="AM716" t="str">
            <v>126.9368067</v>
          </cell>
          <cell r="AN716" t="str">
            <v>지엔텔17-451</v>
          </cell>
          <cell r="AO716" t="str">
            <v>02-4457-4607</v>
          </cell>
          <cell r="AP716" t="str">
            <v>IOT연동</v>
          </cell>
        </row>
        <row r="717">
          <cell r="B717">
            <v>1722</v>
          </cell>
          <cell r="C717" t="str">
            <v>20AF36A2C225</v>
          </cell>
          <cell r="D717" t="str">
            <v>엘지빌리지아파트</v>
          </cell>
          <cell r="E717" t="str">
            <v>000537</v>
          </cell>
          <cell r="F717" t="str">
            <v>16</v>
          </cell>
          <cell r="G717" t="str">
            <v>지차저</v>
          </cell>
          <cell r="H717" t="str">
            <v>부분개방</v>
          </cell>
          <cell r="I717" t="str">
            <v>비공개</v>
          </cell>
          <cell r="J717" t="str">
            <v>등록</v>
          </cell>
          <cell r="K717" t="str">
            <v>전송</v>
          </cell>
          <cell r="L717" t="str">
            <v>클린일렉스</v>
          </cell>
          <cell r="M717" t="str">
            <v>KL40-BC</v>
          </cell>
          <cell r="N717" t="str">
            <v>운영중</v>
          </cell>
          <cell r="O717" t="str">
            <v>운영중</v>
          </cell>
          <cell r="Q717" t="str">
            <v>대기</v>
          </cell>
          <cell r="R717" t="str">
            <v>2022-11-11 13:49:51</v>
          </cell>
          <cell r="S717" t="str">
            <v>고압</v>
          </cell>
          <cell r="T717" t="str">
            <v>고정요금</v>
          </cell>
          <cell r="U717" t="str">
            <v>196</v>
          </cell>
          <cell r="V717" t="str">
            <v>7kw</v>
          </cell>
          <cell r="X717" t="str">
            <v>2017-12-26 10:55:26</v>
          </cell>
          <cell r="Y717" t="str">
            <v>경기도</v>
          </cell>
          <cell r="Z717" t="str">
            <v>수원시</v>
          </cell>
          <cell r="AA717" t="str">
            <v>편형선</v>
          </cell>
          <cell r="AB717">
            <v>44900</v>
          </cell>
          <cell r="AC717" t="str">
            <v>OK</v>
          </cell>
          <cell r="AE717" t="str">
            <v>경기도 수원시 권선구 금곡로 45</v>
          </cell>
          <cell r="AF717" t="str">
            <v>엘지빌리지아파트</v>
          </cell>
          <cell r="AG717" t="str">
            <v>경기도 수원시 권선구 금곡동 530</v>
          </cell>
          <cell r="AH717" t="str">
            <v>엘지빌리지아파트</v>
          </cell>
          <cell r="AI717" t="str">
            <v>3단지 P608 B1F 55~58</v>
          </cell>
          <cell r="AJ717" t="str">
            <v>기타시설</v>
          </cell>
          <cell r="AK717" t="str">
            <v>아파트</v>
          </cell>
          <cell r="AL717" t="str">
            <v>37.2719705</v>
          </cell>
          <cell r="AM717" t="str">
            <v>126.9368067</v>
          </cell>
          <cell r="AN717" t="str">
            <v>지엔텔17-451</v>
          </cell>
          <cell r="AO717" t="str">
            <v>02-4457-4607</v>
          </cell>
          <cell r="AP717" t="str">
            <v>IOT연동</v>
          </cell>
        </row>
        <row r="718">
          <cell r="B718">
            <v>1723</v>
          </cell>
          <cell r="C718" t="str">
            <v>20AF36A2DB4F</v>
          </cell>
          <cell r="D718" t="str">
            <v>옥빛마을15단지아파트</v>
          </cell>
          <cell r="E718" t="str">
            <v>000538</v>
          </cell>
          <cell r="F718" t="str">
            <v>01</v>
          </cell>
          <cell r="G718" t="str">
            <v>지차저</v>
          </cell>
          <cell r="H718" t="str">
            <v>부분개방</v>
          </cell>
          <cell r="I718" t="str">
            <v>비공개</v>
          </cell>
          <cell r="J718" t="str">
            <v>등록</v>
          </cell>
          <cell r="K718" t="str">
            <v>전송</v>
          </cell>
          <cell r="L718" t="str">
            <v>클린일렉스</v>
          </cell>
          <cell r="M718" t="str">
            <v>KL40-BC</v>
          </cell>
          <cell r="N718" t="str">
            <v>운영중</v>
          </cell>
          <cell r="O718" t="str">
            <v>운영중</v>
          </cell>
          <cell r="Q718" t="str">
            <v>대기</v>
          </cell>
          <cell r="R718" t="str">
            <v>2022-11-11 13:59:06</v>
          </cell>
          <cell r="S718" t="str">
            <v>고압</v>
          </cell>
          <cell r="T718" t="str">
            <v>고정요금</v>
          </cell>
          <cell r="U718" t="str">
            <v>196</v>
          </cell>
          <cell r="V718" t="str">
            <v>7kw</v>
          </cell>
          <cell r="X718" t="str">
            <v>2017-12-26 10:55:26</v>
          </cell>
          <cell r="Y718" t="str">
            <v>경기도</v>
          </cell>
          <cell r="Z718" t="str">
            <v>고양시</v>
          </cell>
          <cell r="AA718" t="str">
            <v>장상주</v>
          </cell>
          <cell r="AB718">
            <v>44894</v>
          </cell>
          <cell r="AE718" t="str">
            <v>경기도 고양시 덕양구 화신로 233</v>
          </cell>
          <cell r="AF718" t="str">
            <v>옥빛마을15단지아파트</v>
          </cell>
          <cell r="AG718" t="str">
            <v>경기도 고양시 덕양구 화정동 1127</v>
          </cell>
          <cell r="AH718" t="str">
            <v>옥빛마을15단지아파트</v>
          </cell>
          <cell r="AI718" t="str">
            <v>1주차장 ~ 6주차장</v>
          </cell>
          <cell r="AJ718" t="str">
            <v>기타시설</v>
          </cell>
          <cell r="AK718" t="str">
            <v>아파트</v>
          </cell>
          <cell r="AL718" t="str">
            <v>37.6290021</v>
          </cell>
          <cell r="AM718" t="str">
            <v>126.8349608</v>
          </cell>
          <cell r="AN718" t="str">
            <v>지엔텔17-590</v>
          </cell>
          <cell r="AO718" t="str">
            <v>10-2745-2149</v>
          </cell>
          <cell r="AP718" t="str">
            <v>IOT연동</v>
          </cell>
        </row>
        <row r="719">
          <cell r="B719">
            <v>1724</v>
          </cell>
          <cell r="C719" t="str">
            <v>20AF36A2C228</v>
          </cell>
          <cell r="D719" t="str">
            <v>옥빛마을15단지아파트</v>
          </cell>
          <cell r="E719" t="str">
            <v>000538</v>
          </cell>
          <cell r="F719" t="str">
            <v>02</v>
          </cell>
          <cell r="G719" t="str">
            <v>지차저</v>
          </cell>
          <cell r="H719" t="str">
            <v>부분개방</v>
          </cell>
          <cell r="I719" t="str">
            <v>비공개</v>
          </cell>
          <cell r="J719" t="str">
            <v>등록</v>
          </cell>
          <cell r="K719" t="str">
            <v>전송</v>
          </cell>
          <cell r="L719" t="str">
            <v>클린일렉스</v>
          </cell>
          <cell r="M719" t="str">
            <v>KL40-BC</v>
          </cell>
          <cell r="N719" t="str">
            <v>운영중</v>
          </cell>
          <cell r="O719" t="str">
            <v>운영중</v>
          </cell>
          <cell r="Q719" t="str">
            <v>대기</v>
          </cell>
          <cell r="R719" t="str">
            <v>2022-11-11 13:54:25</v>
          </cell>
          <cell r="S719" t="str">
            <v>고압</v>
          </cell>
          <cell r="T719" t="str">
            <v>고정요금</v>
          </cell>
          <cell r="U719" t="str">
            <v>196</v>
          </cell>
          <cell r="V719" t="str">
            <v>7kw</v>
          </cell>
          <cell r="X719" t="str">
            <v>2017-12-26 10:55:26</v>
          </cell>
          <cell r="Y719" t="str">
            <v>경기도</v>
          </cell>
          <cell r="Z719" t="str">
            <v>고양시</v>
          </cell>
          <cell r="AA719" t="str">
            <v>장상주</v>
          </cell>
          <cell r="AB719">
            <v>44894</v>
          </cell>
          <cell r="AE719" t="str">
            <v>경기도 고양시 덕양구 화신로 233</v>
          </cell>
          <cell r="AF719" t="str">
            <v>옥빛마을15단지아파트</v>
          </cell>
          <cell r="AG719" t="str">
            <v>경기도 고양시 덕양구 화정동 1127</v>
          </cell>
          <cell r="AH719" t="str">
            <v>옥빛마을15단지아파트</v>
          </cell>
          <cell r="AI719" t="str">
            <v>1주차장 ~ 6주차장</v>
          </cell>
          <cell r="AJ719" t="str">
            <v>기타시설</v>
          </cell>
          <cell r="AK719" t="str">
            <v>아파트</v>
          </cell>
          <cell r="AL719" t="str">
            <v>37.6290021</v>
          </cell>
          <cell r="AM719" t="str">
            <v>126.8349608</v>
          </cell>
          <cell r="AN719" t="str">
            <v>지엔텔17-590</v>
          </cell>
          <cell r="AO719" t="str">
            <v>10-2745-2185</v>
          </cell>
          <cell r="AP719" t="str">
            <v>IOT연동</v>
          </cell>
        </row>
        <row r="720">
          <cell r="B720">
            <v>1725</v>
          </cell>
          <cell r="C720" t="str">
            <v>20AF36A2DDDE</v>
          </cell>
          <cell r="D720" t="str">
            <v>옥빛마을15단지아파트</v>
          </cell>
          <cell r="E720" t="str">
            <v>000538</v>
          </cell>
          <cell r="F720" t="str">
            <v>03</v>
          </cell>
          <cell r="G720" t="str">
            <v>지차저</v>
          </cell>
          <cell r="H720" t="str">
            <v>부분개방</v>
          </cell>
          <cell r="I720" t="str">
            <v>비공개</v>
          </cell>
          <cell r="J720" t="str">
            <v>등록</v>
          </cell>
          <cell r="K720" t="str">
            <v>전송</v>
          </cell>
          <cell r="L720" t="str">
            <v>클린일렉스</v>
          </cell>
          <cell r="M720" t="str">
            <v>KL40-BC</v>
          </cell>
          <cell r="N720" t="str">
            <v>운영중</v>
          </cell>
          <cell r="O720" t="str">
            <v>운영중</v>
          </cell>
          <cell r="Q720" t="str">
            <v>대기</v>
          </cell>
          <cell r="R720" t="str">
            <v>2022-11-11 13:55:35</v>
          </cell>
          <cell r="S720" t="str">
            <v>고압</v>
          </cell>
          <cell r="T720" t="str">
            <v>고정요금</v>
          </cell>
          <cell r="U720" t="str">
            <v>196</v>
          </cell>
          <cell r="V720" t="str">
            <v>7kw</v>
          </cell>
          <cell r="X720" t="str">
            <v>2017-12-26 10:55:26</v>
          </cell>
          <cell r="Y720" t="str">
            <v>경기도</v>
          </cell>
          <cell r="Z720" t="str">
            <v>고양시</v>
          </cell>
          <cell r="AA720" t="str">
            <v>장상주</v>
          </cell>
          <cell r="AB720">
            <v>44894</v>
          </cell>
          <cell r="AE720" t="str">
            <v>경기도 고양시 덕양구 화신로 233</v>
          </cell>
          <cell r="AF720" t="str">
            <v>옥빛마을15단지아파트</v>
          </cell>
          <cell r="AG720" t="str">
            <v>경기도 고양시 덕양구 화정동 1127</v>
          </cell>
          <cell r="AH720" t="str">
            <v>옥빛마을15단지아파트</v>
          </cell>
          <cell r="AI720" t="str">
            <v>1주차장 ~ 6주차장</v>
          </cell>
          <cell r="AJ720" t="str">
            <v>기타시설</v>
          </cell>
          <cell r="AK720" t="str">
            <v>아파트</v>
          </cell>
          <cell r="AL720" t="str">
            <v>37.6290021</v>
          </cell>
          <cell r="AM720" t="str">
            <v>126.8349608</v>
          </cell>
          <cell r="AN720" t="str">
            <v>지엔텔17-590</v>
          </cell>
          <cell r="AO720" t="str">
            <v>10-2745-2247</v>
          </cell>
          <cell r="AP720" t="str">
            <v>IOT연동</v>
          </cell>
        </row>
        <row r="721">
          <cell r="B721">
            <v>1726</v>
          </cell>
          <cell r="C721" t="str">
            <v>20AF36A2C910</v>
          </cell>
          <cell r="D721" t="str">
            <v>옥빛마을15단지아파트</v>
          </cell>
          <cell r="E721" t="str">
            <v>000538</v>
          </cell>
          <cell r="F721" t="str">
            <v>04</v>
          </cell>
          <cell r="G721" t="str">
            <v>지차저</v>
          </cell>
          <cell r="H721" t="str">
            <v>부분개방</v>
          </cell>
          <cell r="I721" t="str">
            <v>비공개</v>
          </cell>
          <cell r="J721" t="str">
            <v>등록</v>
          </cell>
          <cell r="K721" t="str">
            <v>전송</v>
          </cell>
          <cell r="L721" t="str">
            <v>클린일렉스</v>
          </cell>
          <cell r="M721" t="str">
            <v>KL40-BC</v>
          </cell>
          <cell r="N721" t="str">
            <v>운영중</v>
          </cell>
          <cell r="O721" t="str">
            <v>운영중</v>
          </cell>
          <cell r="Q721" t="str">
            <v>대기</v>
          </cell>
          <cell r="R721" t="str">
            <v>2022-11-11 13:58:30</v>
          </cell>
          <cell r="S721" t="str">
            <v>고압</v>
          </cell>
          <cell r="T721" t="str">
            <v>고정요금</v>
          </cell>
          <cell r="U721" t="str">
            <v>196</v>
          </cell>
          <cell r="V721" t="str">
            <v>7kw</v>
          </cell>
          <cell r="X721" t="str">
            <v>2017-12-26 10:55:26</v>
          </cell>
          <cell r="Y721" t="str">
            <v>경기도</v>
          </cell>
          <cell r="Z721" t="str">
            <v>고양시</v>
          </cell>
          <cell r="AA721" t="str">
            <v>장상주</v>
          </cell>
          <cell r="AB721">
            <v>44894</v>
          </cell>
          <cell r="AE721" t="str">
            <v>경기도 고양시 덕양구 화신로 233</v>
          </cell>
          <cell r="AF721" t="str">
            <v>옥빛마을15단지아파트</v>
          </cell>
          <cell r="AG721" t="str">
            <v>경기도 고양시 덕양구 화정동 1127</v>
          </cell>
          <cell r="AH721" t="str">
            <v>옥빛마을15단지아파트</v>
          </cell>
          <cell r="AI721" t="str">
            <v>1주차장 ~ 6주차장</v>
          </cell>
          <cell r="AJ721" t="str">
            <v>기타시설</v>
          </cell>
          <cell r="AK721" t="str">
            <v>아파트</v>
          </cell>
          <cell r="AL721" t="str">
            <v>37.6290021</v>
          </cell>
          <cell r="AM721" t="str">
            <v>126.8349608</v>
          </cell>
          <cell r="AN721" t="str">
            <v>지엔텔17-590</v>
          </cell>
          <cell r="AO721" t="str">
            <v>10-2745-2283</v>
          </cell>
          <cell r="AP721" t="str">
            <v>IOT연동</v>
          </cell>
        </row>
        <row r="722">
          <cell r="B722">
            <v>1727</v>
          </cell>
          <cell r="C722" t="str">
            <v>20AF36A2C679</v>
          </cell>
          <cell r="D722" t="str">
            <v>동탄2반도유보라아이비파크3차</v>
          </cell>
          <cell r="E722" t="str">
            <v>100125</v>
          </cell>
          <cell r="F722" t="str">
            <v>01</v>
          </cell>
          <cell r="G722" t="str">
            <v>지차저</v>
          </cell>
          <cell r="H722" t="str">
            <v>부분개방</v>
          </cell>
          <cell r="I722" t="str">
            <v>비공개</v>
          </cell>
          <cell r="J722" t="str">
            <v>등록</v>
          </cell>
          <cell r="K722" t="str">
            <v>전송</v>
          </cell>
          <cell r="L722" t="str">
            <v>클린일렉스</v>
          </cell>
          <cell r="M722" t="str">
            <v>KL40-BC</v>
          </cell>
          <cell r="N722" t="str">
            <v>운영중</v>
          </cell>
          <cell r="O722" t="str">
            <v>운영중</v>
          </cell>
          <cell r="Q722" t="str">
            <v>대기</v>
          </cell>
          <cell r="R722" t="str">
            <v>2022-11-11 13:59:06</v>
          </cell>
          <cell r="S722" t="str">
            <v>고압</v>
          </cell>
          <cell r="T722" t="str">
            <v>고정요금</v>
          </cell>
          <cell r="U722" t="str">
            <v>196</v>
          </cell>
          <cell r="V722" t="str">
            <v>7kw</v>
          </cell>
          <cell r="X722" t="str">
            <v>2018-06-22 18:45:28</v>
          </cell>
          <cell r="Y722" t="str">
            <v>경기도</v>
          </cell>
          <cell r="Z722" t="str">
            <v>화성시</v>
          </cell>
          <cell r="AA722" t="str">
            <v>서부지점</v>
          </cell>
          <cell r="AE722" t="str">
            <v>경기도 화성시 동탄대로12길 17</v>
          </cell>
          <cell r="AF722" t="str">
            <v>동탄2반도유보라아이비파크3차</v>
          </cell>
          <cell r="AG722" t="str">
            <v>경기도 화성시 오산동 967-1757</v>
          </cell>
          <cell r="AH722" t="str">
            <v>동탄2반도유보라아이비파크3차</v>
          </cell>
          <cell r="AI722" t="str">
            <v>1803동 B1 전기실앞</v>
          </cell>
          <cell r="AJ722" t="str">
            <v>기타시설</v>
          </cell>
          <cell r="AK722" t="str">
            <v>아파트</v>
          </cell>
          <cell r="AL722" t="str">
            <v>37.183148</v>
          </cell>
          <cell r="AM722" t="str">
            <v>127.1028061</v>
          </cell>
          <cell r="AN722" t="str">
            <v>지엔텔18-287</v>
          </cell>
          <cell r="AO722" t="str">
            <v>02-4536-7044</v>
          </cell>
          <cell r="AP722" t="str">
            <v>IOT연동</v>
          </cell>
        </row>
        <row r="723">
          <cell r="B723">
            <v>1728</v>
          </cell>
          <cell r="C723" t="str">
            <v>20AF36A2C2B6</v>
          </cell>
          <cell r="D723" t="str">
            <v>동탄2반도유보라아이비파크3차</v>
          </cell>
          <cell r="E723" t="str">
            <v>100125</v>
          </cell>
          <cell r="F723" t="str">
            <v>02</v>
          </cell>
          <cell r="G723" t="str">
            <v>지차저</v>
          </cell>
          <cell r="H723" t="str">
            <v>부분개방</v>
          </cell>
          <cell r="I723" t="str">
            <v>비공개</v>
          </cell>
          <cell r="J723" t="str">
            <v>등록</v>
          </cell>
          <cell r="K723" t="str">
            <v>전송</v>
          </cell>
          <cell r="L723" t="str">
            <v>클린일렉스</v>
          </cell>
          <cell r="M723" t="str">
            <v>KL40-BC</v>
          </cell>
          <cell r="N723" t="str">
            <v>운영중</v>
          </cell>
          <cell r="O723" t="str">
            <v>운영중</v>
          </cell>
          <cell r="Q723" t="str">
            <v>대기</v>
          </cell>
          <cell r="R723" t="str">
            <v>2022-11-11 13:51:08</v>
          </cell>
          <cell r="S723" t="str">
            <v>고압</v>
          </cell>
          <cell r="T723" t="str">
            <v>고정요금</v>
          </cell>
          <cell r="U723" t="str">
            <v>196</v>
          </cell>
          <cell r="V723" t="str">
            <v>7kw</v>
          </cell>
          <cell r="X723" t="str">
            <v>2018-06-22 18:46:03</v>
          </cell>
          <cell r="Y723" t="str">
            <v>경기도</v>
          </cell>
          <cell r="Z723" t="str">
            <v>화성시</v>
          </cell>
          <cell r="AA723" t="str">
            <v>서부지점</v>
          </cell>
          <cell r="AE723" t="str">
            <v>경기도 화성시 동탄대로12길 17</v>
          </cell>
          <cell r="AF723" t="str">
            <v>동탄2반도유보라아이비파크3차</v>
          </cell>
          <cell r="AG723" t="str">
            <v>경기도 화성시 오산동 967-1757</v>
          </cell>
          <cell r="AH723" t="str">
            <v>동탄2반도유보라아이비파크3차</v>
          </cell>
          <cell r="AI723" t="str">
            <v>1803동 B1 전기실앞</v>
          </cell>
          <cell r="AJ723" t="str">
            <v>기타시설</v>
          </cell>
          <cell r="AK723" t="str">
            <v>아파트</v>
          </cell>
          <cell r="AL723" t="str">
            <v>37.183148</v>
          </cell>
          <cell r="AM723" t="str">
            <v>127.1028061</v>
          </cell>
          <cell r="AN723" t="str">
            <v>지엔텔18-287</v>
          </cell>
          <cell r="AO723" t="str">
            <v>02-4536-7044</v>
          </cell>
          <cell r="AP723" t="str">
            <v>IOT연동</v>
          </cell>
        </row>
        <row r="724">
          <cell r="B724">
            <v>1729</v>
          </cell>
          <cell r="C724" t="str">
            <v>20AF36A2D6B9</v>
          </cell>
          <cell r="D724" t="str">
            <v>분당수지유타워</v>
          </cell>
          <cell r="E724" t="str">
            <v>100126</v>
          </cell>
          <cell r="F724" t="str">
            <v>10</v>
          </cell>
          <cell r="G724" t="str">
            <v>지차저</v>
          </cell>
          <cell r="H724" t="str">
            <v>부분개방</v>
          </cell>
          <cell r="I724" t="str">
            <v>비공개</v>
          </cell>
          <cell r="J724" t="str">
            <v>등록</v>
          </cell>
          <cell r="K724" t="str">
            <v>전송</v>
          </cell>
          <cell r="L724" t="str">
            <v>클린일렉스</v>
          </cell>
          <cell r="M724" t="str">
            <v>KL40-BC</v>
          </cell>
          <cell r="N724" t="str">
            <v>운영중</v>
          </cell>
          <cell r="O724" t="str">
            <v>운영중</v>
          </cell>
          <cell r="Q724" t="str">
            <v>대기</v>
          </cell>
          <cell r="R724" t="str">
            <v>2022-11-11 13:56:26</v>
          </cell>
          <cell r="S724" t="str">
            <v>고압</v>
          </cell>
          <cell r="T724" t="str">
            <v>고정요금</v>
          </cell>
          <cell r="U724" t="str">
            <v>196</v>
          </cell>
          <cell r="V724" t="str">
            <v>7kw</v>
          </cell>
          <cell r="X724" t="str">
            <v>2018-06-22 19:32:30</v>
          </cell>
          <cell r="Y724" t="str">
            <v>경기도</v>
          </cell>
          <cell r="Z724" t="str">
            <v>용인시</v>
          </cell>
          <cell r="AA724" t="str">
            <v>서부지점</v>
          </cell>
          <cell r="AB724">
            <v>44900</v>
          </cell>
          <cell r="AC724" t="str">
            <v>OK</v>
          </cell>
          <cell r="AE724" t="str">
            <v>경기도 용인시 수지구 신수로 767</v>
          </cell>
          <cell r="AF724" t="str">
            <v>분당수지유타워</v>
          </cell>
          <cell r="AG724" t="str">
            <v>경기도 용인시 수지구 동천동 899</v>
          </cell>
          <cell r="AH724" t="str">
            <v>분당수지유타워</v>
          </cell>
          <cell r="AI724" t="str">
            <v>B4 전기실앞</v>
          </cell>
          <cell r="AJ724" t="str">
            <v>기타시설</v>
          </cell>
          <cell r="AK724" t="str">
            <v>아파트</v>
          </cell>
          <cell r="AL724" t="str">
            <v>37.3377808</v>
          </cell>
          <cell r="AM724" t="str">
            <v>127.1017031</v>
          </cell>
          <cell r="AN724" t="str">
            <v>지엔텔18-289</v>
          </cell>
          <cell r="AO724" t="str">
            <v>02-4529-7058</v>
          </cell>
          <cell r="AP724" t="str">
            <v>IOT연동</v>
          </cell>
        </row>
        <row r="725">
          <cell r="B725">
            <v>1730</v>
          </cell>
          <cell r="C725" t="str">
            <v>20AF36A2DECE</v>
          </cell>
          <cell r="D725" t="str">
            <v>분당수지유타워</v>
          </cell>
          <cell r="E725" t="str">
            <v>100126</v>
          </cell>
          <cell r="F725" t="str">
            <v>11</v>
          </cell>
          <cell r="G725" t="str">
            <v>지차저</v>
          </cell>
          <cell r="H725" t="str">
            <v>부분개방</v>
          </cell>
          <cell r="I725" t="str">
            <v>비공개</v>
          </cell>
          <cell r="J725" t="str">
            <v>등록</v>
          </cell>
          <cell r="K725" t="str">
            <v>전송</v>
          </cell>
          <cell r="L725" t="str">
            <v>클린일렉스</v>
          </cell>
          <cell r="M725" t="str">
            <v>KL40-BC</v>
          </cell>
          <cell r="N725" t="str">
            <v>운영중</v>
          </cell>
          <cell r="O725" t="str">
            <v>운영중</v>
          </cell>
          <cell r="Q725" t="str">
            <v>충전완료</v>
          </cell>
          <cell r="R725" t="str">
            <v>2022-11-11 13:55:04</v>
          </cell>
          <cell r="S725" t="str">
            <v>고압</v>
          </cell>
          <cell r="T725" t="str">
            <v>고정요금</v>
          </cell>
          <cell r="U725" t="str">
            <v>196</v>
          </cell>
          <cell r="V725" t="str">
            <v>7kw</v>
          </cell>
          <cell r="X725" t="str">
            <v>2018-06-22 19:33:16</v>
          </cell>
          <cell r="Y725" t="str">
            <v>경기도</v>
          </cell>
          <cell r="Z725" t="str">
            <v>용인시</v>
          </cell>
          <cell r="AA725" t="str">
            <v>서부지점</v>
          </cell>
          <cell r="AB725">
            <v>44900</v>
          </cell>
          <cell r="AC725" t="str">
            <v>OK</v>
          </cell>
          <cell r="AE725" t="str">
            <v>경기도 용인시 수지구 신수로 767</v>
          </cell>
          <cell r="AF725" t="str">
            <v>분당수지유타워</v>
          </cell>
          <cell r="AG725" t="str">
            <v>경기도 용인시 수지구 동천동 899</v>
          </cell>
          <cell r="AH725" t="str">
            <v>분당수지유타워</v>
          </cell>
          <cell r="AI725" t="str">
            <v>B4 전기실앞</v>
          </cell>
          <cell r="AJ725" t="str">
            <v>기타시설</v>
          </cell>
          <cell r="AK725" t="str">
            <v>아파트</v>
          </cell>
          <cell r="AL725" t="str">
            <v>37.3377808</v>
          </cell>
          <cell r="AM725" t="str">
            <v>127.1017031</v>
          </cell>
          <cell r="AN725" t="str">
            <v>지엔텔18-289</v>
          </cell>
          <cell r="AO725" t="str">
            <v>02-4529-7058</v>
          </cell>
          <cell r="AP725" t="str">
            <v>IOT연동</v>
          </cell>
        </row>
        <row r="726">
          <cell r="B726">
            <v>1731</v>
          </cell>
          <cell r="C726" t="str">
            <v>20AF36A2DBB1</v>
          </cell>
          <cell r="D726" t="str">
            <v>분당수지유타워</v>
          </cell>
          <cell r="E726" t="str">
            <v>100126</v>
          </cell>
          <cell r="F726" t="str">
            <v>12</v>
          </cell>
          <cell r="G726" t="str">
            <v>지차저</v>
          </cell>
          <cell r="H726" t="str">
            <v>부분개방</v>
          </cell>
          <cell r="I726" t="str">
            <v>비공개</v>
          </cell>
          <cell r="J726" t="str">
            <v>등록</v>
          </cell>
          <cell r="K726" t="str">
            <v>전송</v>
          </cell>
          <cell r="L726" t="str">
            <v>클린일렉스</v>
          </cell>
          <cell r="M726" t="str">
            <v>KL40-BC</v>
          </cell>
          <cell r="N726" t="str">
            <v>운영중</v>
          </cell>
          <cell r="O726" t="str">
            <v>운영중</v>
          </cell>
          <cell r="Q726" t="str">
            <v>대기</v>
          </cell>
          <cell r="R726" t="str">
            <v>2022-11-11 13:58:41</v>
          </cell>
          <cell r="S726" t="str">
            <v>고압</v>
          </cell>
          <cell r="T726" t="str">
            <v>고정요금</v>
          </cell>
          <cell r="U726" t="str">
            <v>196</v>
          </cell>
          <cell r="V726" t="str">
            <v>7kw</v>
          </cell>
          <cell r="X726" t="str">
            <v>2018-06-22 19:33:54</v>
          </cell>
          <cell r="Y726" t="str">
            <v>경기도</v>
          </cell>
          <cell r="Z726" t="str">
            <v>용인시</v>
          </cell>
          <cell r="AA726" t="str">
            <v>서부지점</v>
          </cell>
          <cell r="AB726">
            <v>44900</v>
          </cell>
          <cell r="AC726" t="str">
            <v>OK</v>
          </cell>
          <cell r="AE726" t="str">
            <v>경기도 용인시 수지구 신수로 767</v>
          </cell>
          <cell r="AF726" t="str">
            <v>분당수지유타워</v>
          </cell>
          <cell r="AG726" t="str">
            <v>경기도 용인시 수지구 동천동 899</v>
          </cell>
          <cell r="AH726" t="str">
            <v>분당수지유타워</v>
          </cell>
          <cell r="AI726" t="str">
            <v>B4 전기실앞</v>
          </cell>
          <cell r="AJ726" t="str">
            <v>기타시설</v>
          </cell>
          <cell r="AK726" t="str">
            <v>아파트</v>
          </cell>
          <cell r="AL726" t="str">
            <v>37.3377808</v>
          </cell>
          <cell r="AM726" t="str">
            <v>127.1017031</v>
          </cell>
          <cell r="AN726" t="str">
            <v>지엔텔18-289</v>
          </cell>
          <cell r="AO726" t="str">
            <v>02-4529-7058</v>
          </cell>
          <cell r="AP726" t="str">
            <v>IOT연동</v>
          </cell>
        </row>
        <row r="727">
          <cell r="B727">
            <v>1732</v>
          </cell>
          <cell r="C727" t="str">
            <v>20AF36A2C255</v>
          </cell>
          <cell r="D727" t="str">
            <v>분당수지유타워</v>
          </cell>
          <cell r="E727" t="str">
            <v>100126</v>
          </cell>
          <cell r="F727" t="str">
            <v>13</v>
          </cell>
          <cell r="G727" t="str">
            <v>지차저</v>
          </cell>
          <cell r="H727" t="str">
            <v>부분개방</v>
          </cell>
          <cell r="I727" t="str">
            <v>비공개</v>
          </cell>
          <cell r="J727" t="str">
            <v>등록</v>
          </cell>
          <cell r="K727" t="str">
            <v>전송</v>
          </cell>
          <cell r="L727" t="str">
            <v>클린일렉스</v>
          </cell>
          <cell r="M727" t="str">
            <v>KL40-BC</v>
          </cell>
          <cell r="N727" t="str">
            <v>운영중</v>
          </cell>
          <cell r="O727" t="str">
            <v>운영중</v>
          </cell>
          <cell r="Q727" t="str">
            <v>대기</v>
          </cell>
          <cell r="R727" t="str">
            <v>2022-11-11 13:57:41</v>
          </cell>
          <cell r="S727" t="str">
            <v>고압</v>
          </cell>
          <cell r="T727" t="str">
            <v>고정요금</v>
          </cell>
          <cell r="U727" t="str">
            <v>196</v>
          </cell>
          <cell r="V727" t="str">
            <v>7kw</v>
          </cell>
          <cell r="X727" t="str">
            <v>2018-06-22 19:34:34</v>
          </cell>
          <cell r="Y727" t="str">
            <v>경기도</v>
          </cell>
          <cell r="Z727" t="str">
            <v>용인시</v>
          </cell>
          <cell r="AA727" t="str">
            <v>서부지점</v>
          </cell>
          <cell r="AB727">
            <v>44900</v>
          </cell>
          <cell r="AC727" t="str">
            <v>OK</v>
          </cell>
          <cell r="AE727" t="str">
            <v>경기도 용인시 수지구 신수로 767</v>
          </cell>
          <cell r="AF727" t="str">
            <v>분당수지유타워</v>
          </cell>
          <cell r="AG727" t="str">
            <v>경기도 용인시 수지구 동천동 899</v>
          </cell>
          <cell r="AH727" t="str">
            <v>분당수지유타워</v>
          </cell>
          <cell r="AI727" t="str">
            <v>B4 전기실앞</v>
          </cell>
          <cell r="AJ727" t="str">
            <v>기타시설</v>
          </cell>
          <cell r="AK727" t="str">
            <v>아파트</v>
          </cell>
          <cell r="AL727" t="str">
            <v>37.3377808</v>
          </cell>
          <cell r="AM727" t="str">
            <v>127.1017031</v>
          </cell>
          <cell r="AN727" t="str">
            <v>지엔텔18-289</v>
          </cell>
          <cell r="AO727" t="str">
            <v>02-4529-7058</v>
          </cell>
          <cell r="AP727" t="str">
            <v>IOT연동</v>
          </cell>
        </row>
        <row r="728">
          <cell r="B728">
            <v>1733</v>
          </cell>
          <cell r="C728" t="str">
            <v>20AF36A2D8A1</v>
          </cell>
          <cell r="D728" t="str">
            <v>분당수지유타워</v>
          </cell>
          <cell r="E728" t="str">
            <v>100126</v>
          </cell>
          <cell r="F728" t="str">
            <v>14</v>
          </cell>
          <cell r="G728" t="str">
            <v>지차저</v>
          </cell>
          <cell r="H728" t="str">
            <v>부분개방</v>
          </cell>
          <cell r="I728" t="str">
            <v>비공개</v>
          </cell>
          <cell r="J728" t="str">
            <v>등록</v>
          </cell>
          <cell r="K728" t="str">
            <v>전송</v>
          </cell>
          <cell r="L728" t="str">
            <v>클린일렉스</v>
          </cell>
          <cell r="M728" t="str">
            <v>KL40-BC</v>
          </cell>
          <cell r="N728" t="str">
            <v>운영중</v>
          </cell>
          <cell r="O728" t="str">
            <v>운영중</v>
          </cell>
          <cell r="Q728" t="str">
            <v>충전중</v>
          </cell>
          <cell r="R728" t="str">
            <v>2022-11-11 13:47:44</v>
          </cell>
          <cell r="S728" t="str">
            <v>고압</v>
          </cell>
          <cell r="T728" t="str">
            <v>고정요금</v>
          </cell>
          <cell r="U728" t="str">
            <v>196</v>
          </cell>
          <cell r="V728" t="str">
            <v>7kw</v>
          </cell>
          <cell r="X728" t="str">
            <v>2018-06-22 19:35:10</v>
          </cell>
          <cell r="Y728" t="str">
            <v>경기도</v>
          </cell>
          <cell r="Z728" t="str">
            <v>용인시</v>
          </cell>
          <cell r="AA728" t="str">
            <v>서부지점</v>
          </cell>
          <cell r="AB728">
            <v>44900</v>
          </cell>
          <cell r="AC728" t="str">
            <v>OK</v>
          </cell>
          <cell r="AE728" t="str">
            <v>경기도 용인시 수지구 신수로 767</v>
          </cell>
          <cell r="AF728" t="str">
            <v>분당수지유타워</v>
          </cell>
          <cell r="AG728" t="str">
            <v>경기도 용인시 수지구 동천동 899</v>
          </cell>
          <cell r="AH728" t="str">
            <v>분당수지유타워</v>
          </cell>
          <cell r="AI728" t="str">
            <v>B4 전기실앞</v>
          </cell>
          <cell r="AJ728" t="str">
            <v>기타시설</v>
          </cell>
          <cell r="AK728" t="str">
            <v>아파트</v>
          </cell>
          <cell r="AL728" t="str">
            <v>37.3377808</v>
          </cell>
          <cell r="AM728" t="str">
            <v>127.1017031</v>
          </cell>
          <cell r="AN728" t="str">
            <v>지엔텔18-289</v>
          </cell>
          <cell r="AO728" t="str">
            <v>02-4529-7058</v>
          </cell>
          <cell r="AP728" t="str">
            <v>IOT연동</v>
          </cell>
        </row>
        <row r="729">
          <cell r="B729">
            <v>1734</v>
          </cell>
          <cell r="C729" t="str">
            <v>20AF36A2DC33</v>
          </cell>
          <cell r="D729" t="str">
            <v>은평뉴타운 구파발 10-3단지 아파트</v>
          </cell>
          <cell r="E729" t="str">
            <v>100131</v>
          </cell>
          <cell r="F729" t="str">
            <v>06</v>
          </cell>
          <cell r="G729" t="str">
            <v>지차저</v>
          </cell>
          <cell r="H729" t="str">
            <v>부분개방</v>
          </cell>
          <cell r="I729" t="str">
            <v>비공개</v>
          </cell>
          <cell r="J729" t="str">
            <v>등록</v>
          </cell>
          <cell r="K729" t="str">
            <v>전송</v>
          </cell>
          <cell r="L729" t="str">
            <v>클린일렉스</v>
          </cell>
          <cell r="M729" t="str">
            <v>KL40-BC</v>
          </cell>
          <cell r="N729" t="str">
            <v>운영중</v>
          </cell>
          <cell r="O729" t="str">
            <v>운영중</v>
          </cell>
          <cell r="Q729" t="str">
            <v>충전중</v>
          </cell>
          <cell r="R729" t="str">
            <v>2022-11-11 12:42:44</v>
          </cell>
          <cell r="S729" t="str">
            <v>고압</v>
          </cell>
          <cell r="T729" t="str">
            <v>고정요금</v>
          </cell>
          <cell r="U729" t="str">
            <v>196</v>
          </cell>
          <cell r="V729" t="str">
            <v>7kw</v>
          </cell>
          <cell r="X729" t="str">
            <v>2018-06-22 20:19:55</v>
          </cell>
          <cell r="Y729" t="str">
            <v>서울특별시</v>
          </cell>
          <cell r="Z729" t="str">
            <v>은평구</v>
          </cell>
          <cell r="AA729" t="str">
            <v>황재남</v>
          </cell>
          <cell r="AE729" t="str">
            <v>서울특별시 은평구 북한산로 2</v>
          </cell>
          <cell r="AF729" t="str">
            <v>은평뉴타운 구파발 10-3단지 아파트</v>
          </cell>
          <cell r="AG729" t="str">
            <v>서울특별시 은평구 진관동 29 은평뉴타운 구파발</v>
          </cell>
          <cell r="AH729" t="str">
            <v>은평뉴타운 구파발 10-3단지 아파트</v>
          </cell>
          <cell r="AI729" t="str">
            <v/>
          </cell>
          <cell r="AJ729" t="str">
            <v>기타시설</v>
          </cell>
          <cell r="AK729" t="str">
            <v>아파트</v>
          </cell>
          <cell r="AL729" t="str">
            <v>37.6425395</v>
          </cell>
          <cell r="AM729" t="str">
            <v>126.9171292</v>
          </cell>
          <cell r="AN729" t="str">
            <v>지엔텔18-304</v>
          </cell>
          <cell r="AO729" t="str">
            <v>01-5543-6792</v>
          </cell>
          <cell r="AP729" t="str">
            <v>IOT연동</v>
          </cell>
        </row>
        <row r="730">
          <cell r="B730">
            <v>1735</v>
          </cell>
          <cell r="C730" t="str">
            <v>20AF36A2D8B7</v>
          </cell>
          <cell r="D730" t="str">
            <v>광명역세권휴먼시아4단지</v>
          </cell>
          <cell r="E730" t="str">
            <v>100127</v>
          </cell>
          <cell r="F730" t="str">
            <v>02</v>
          </cell>
          <cell r="G730" t="str">
            <v>지차저</v>
          </cell>
          <cell r="H730" t="str">
            <v>부분개방</v>
          </cell>
          <cell r="I730" t="str">
            <v>비공개</v>
          </cell>
          <cell r="J730" t="str">
            <v>등록</v>
          </cell>
          <cell r="K730" t="str">
            <v>전송</v>
          </cell>
          <cell r="L730" t="str">
            <v>클린일렉스</v>
          </cell>
          <cell r="M730" t="str">
            <v>KL40-BC</v>
          </cell>
          <cell r="N730" t="str">
            <v>운영중</v>
          </cell>
          <cell r="O730" t="str">
            <v>운영중</v>
          </cell>
          <cell r="Q730" t="str">
            <v>대기</v>
          </cell>
          <cell r="R730" t="str">
            <v>2022-11-11 13:55:07</v>
          </cell>
          <cell r="S730" t="str">
            <v>고압</v>
          </cell>
          <cell r="T730" t="str">
            <v>고정요금</v>
          </cell>
          <cell r="U730" t="str">
            <v>196</v>
          </cell>
          <cell r="V730" t="str">
            <v>7kw</v>
          </cell>
          <cell r="X730" t="str">
            <v>2018-06-22 19:39:01</v>
          </cell>
          <cell r="Y730" t="str">
            <v>경기도</v>
          </cell>
          <cell r="Z730" t="str">
            <v>광명시</v>
          </cell>
          <cell r="AA730" t="str">
            <v>강승원</v>
          </cell>
          <cell r="AE730" t="str">
            <v>경기도 광명시 성채로 37</v>
          </cell>
          <cell r="AF730" t="str">
            <v>광명역세권휴먼시아4단지</v>
          </cell>
          <cell r="AG730" t="str">
            <v>경기도 광명시 소하동 1387</v>
          </cell>
          <cell r="AH730" t="str">
            <v>광명역세권휴먼시아4단지</v>
          </cell>
          <cell r="AI730" t="str">
            <v>A주차장 405동(1,2)기둥 A09</v>
          </cell>
          <cell r="AJ730" t="str">
            <v>기타시설</v>
          </cell>
          <cell r="AK730" t="str">
            <v>아파트</v>
          </cell>
          <cell r="AL730" t="str">
            <v>37.4312703</v>
          </cell>
          <cell r="AM730" t="str">
            <v>126.8823371</v>
          </cell>
          <cell r="AN730" t="str">
            <v>지엔텔18-322</v>
          </cell>
          <cell r="AO730" t="str">
            <v>304-077-927</v>
          </cell>
          <cell r="AP730" t="str">
            <v>IOT연동</v>
          </cell>
        </row>
        <row r="731">
          <cell r="B731">
            <v>1736</v>
          </cell>
          <cell r="C731" t="str">
            <v>20AF36A2D753</v>
          </cell>
          <cell r="D731" t="str">
            <v>광명역세권휴먼시아4단지</v>
          </cell>
          <cell r="E731" t="str">
            <v>100127</v>
          </cell>
          <cell r="F731" t="str">
            <v>03</v>
          </cell>
          <cell r="G731" t="str">
            <v>지차저</v>
          </cell>
          <cell r="H731" t="str">
            <v>부분개방</v>
          </cell>
          <cell r="I731" t="str">
            <v>비공개</v>
          </cell>
          <cell r="J731" t="str">
            <v>등록</v>
          </cell>
          <cell r="K731" t="str">
            <v>전송</v>
          </cell>
          <cell r="L731" t="str">
            <v>클린일렉스</v>
          </cell>
          <cell r="M731" t="str">
            <v>KL40-BC</v>
          </cell>
          <cell r="N731" t="str">
            <v>운영중</v>
          </cell>
          <cell r="O731" t="str">
            <v>운영중</v>
          </cell>
          <cell r="Q731" t="str">
            <v>대기</v>
          </cell>
          <cell r="R731" t="str">
            <v>2022-11-11 13:52:37</v>
          </cell>
          <cell r="S731" t="str">
            <v>고압</v>
          </cell>
          <cell r="T731" t="str">
            <v>고정요금</v>
          </cell>
          <cell r="U731" t="str">
            <v>196</v>
          </cell>
          <cell r="V731" t="str">
            <v>7kw</v>
          </cell>
          <cell r="X731" t="str">
            <v>2018-06-22 19:49:24</v>
          </cell>
          <cell r="Y731" t="str">
            <v>경기도</v>
          </cell>
          <cell r="Z731" t="str">
            <v>광명시</v>
          </cell>
          <cell r="AA731" t="str">
            <v>강승원</v>
          </cell>
          <cell r="AE731" t="str">
            <v>경기도 광명시 성채로 37</v>
          </cell>
          <cell r="AF731" t="str">
            <v>광명역세권휴먼시아4단지</v>
          </cell>
          <cell r="AG731" t="str">
            <v>경기도 광명시 소하동 1387</v>
          </cell>
          <cell r="AH731" t="str">
            <v>광명역세권휴먼시아4단지</v>
          </cell>
          <cell r="AI731" t="str">
            <v>B주차장 412동(1,2)기둥 B38</v>
          </cell>
          <cell r="AJ731" t="str">
            <v>기타시설</v>
          </cell>
          <cell r="AK731" t="str">
            <v>아파트</v>
          </cell>
          <cell r="AL731" t="str">
            <v>37.4312703</v>
          </cell>
          <cell r="AM731" t="str">
            <v>126.8823371</v>
          </cell>
          <cell r="AN731" t="str">
            <v>지엔텔18-322</v>
          </cell>
          <cell r="AO731" t="str">
            <v>304-077-933</v>
          </cell>
          <cell r="AP731" t="str">
            <v>IOT연동</v>
          </cell>
        </row>
        <row r="732">
          <cell r="B732">
            <v>1737</v>
          </cell>
          <cell r="C732" t="str">
            <v>20AF36A2D85D</v>
          </cell>
          <cell r="D732" t="str">
            <v>옥빛마을15단지아파트</v>
          </cell>
          <cell r="E732" t="str">
            <v>000538</v>
          </cell>
          <cell r="F732" t="str">
            <v>05</v>
          </cell>
          <cell r="G732" t="str">
            <v>지차저</v>
          </cell>
          <cell r="H732" t="str">
            <v>부분개방</v>
          </cell>
          <cell r="I732" t="str">
            <v>비공개</v>
          </cell>
          <cell r="J732" t="str">
            <v>등록</v>
          </cell>
          <cell r="K732" t="str">
            <v>전송</v>
          </cell>
          <cell r="L732" t="str">
            <v>클린일렉스</v>
          </cell>
          <cell r="M732" t="str">
            <v>KL40-BC</v>
          </cell>
          <cell r="N732" t="str">
            <v>운영중</v>
          </cell>
          <cell r="O732" t="str">
            <v>운영중</v>
          </cell>
          <cell r="Q732" t="str">
            <v>대기</v>
          </cell>
          <cell r="R732" t="str">
            <v>2022-11-11 13:49:51</v>
          </cell>
          <cell r="S732" t="str">
            <v>고압</v>
          </cell>
          <cell r="T732" t="str">
            <v>고정요금</v>
          </cell>
          <cell r="U732" t="str">
            <v>196</v>
          </cell>
          <cell r="V732" t="str">
            <v>7kw</v>
          </cell>
          <cell r="X732" t="str">
            <v>2017-12-26 16:02:19</v>
          </cell>
          <cell r="Y732" t="str">
            <v>경기도</v>
          </cell>
          <cell r="Z732" t="str">
            <v>고양시</v>
          </cell>
          <cell r="AA732" t="str">
            <v>장상주</v>
          </cell>
          <cell r="AB732">
            <v>44894</v>
          </cell>
          <cell r="AE732" t="str">
            <v>경기도 고양시 덕양구 화신로 233</v>
          </cell>
          <cell r="AF732" t="str">
            <v>옥빛마을15단지아파트</v>
          </cell>
          <cell r="AG732" t="str">
            <v>경기도 고양시 덕양구 화정동 1127</v>
          </cell>
          <cell r="AH732" t="str">
            <v>옥빛마을15단지아파트</v>
          </cell>
          <cell r="AI732" t="str">
            <v>1주차장 ~ 6주차장</v>
          </cell>
          <cell r="AJ732" t="str">
            <v>기타시설</v>
          </cell>
          <cell r="AK732" t="str">
            <v>아파트</v>
          </cell>
          <cell r="AL732" t="str">
            <v>37.6290021</v>
          </cell>
          <cell r="AM732" t="str">
            <v>126.8349608</v>
          </cell>
          <cell r="AN732" t="str">
            <v>지엔텔17-590</v>
          </cell>
          <cell r="AO732" t="str">
            <v>10-2745-2318</v>
          </cell>
          <cell r="AP732" t="str">
            <v>IOT연동</v>
          </cell>
        </row>
        <row r="733">
          <cell r="B733">
            <v>1738</v>
          </cell>
          <cell r="C733" t="str">
            <v>20AF36A2C68D</v>
          </cell>
          <cell r="D733" t="str">
            <v>옥빛마을15단지아파트</v>
          </cell>
          <cell r="E733" t="str">
            <v>000538</v>
          </cell>
          <cell r="F733" t="str">
            <v>06</v>
          </cell>
          <cell r="G733" t="str">
            <v>지차저</v>
          </cell>
          <cell r="H733" t="str">
            <v>부분개방</v>
          </cell>
          <cell r="I733" t="str">
            <v>비공개</v>
          </cell>
          <cell r="J733" t="str">
            <v>등록</v>
          </cell>
          <cell r="K733" t="str">
            <v>전송</v>
          </cell>
          <cell r="L733" t="str">
            <v>클린일렉스</v>
          </cell>
          <cell r="M733" t="str">
            <v>KL40-BC</v>
          </cell>
          <cell r="N733" t="str">
            <v>운영중</v>
          </cell>
          <cell r="O733" t="str">
            <v>운영중</v>
          </cell>
          <cell r="Q733" t="str">
            <v>대기</v>
          </cell>
          <cell r="R733" t="str">
            <v>2022-11-11 13:55:29</v>
          </cell>
          <cell r="S733" t="str">
            <v>고압</v>
          </cell>
          <cell r="T733" t="str">
            <v>고정요금</v>
          </cell>
          <cell r="U733" t="str">
            <v>196</v>
          </cell>
          <cell r="V733" t="str">
            <v>7kw</v>
          </cell>
          <cell r="X733" t="str">
            <v>2017-12-27 11:41:11</v>
          </cell>
          <cell r="Y733" t="str">
            <v>경기도</v>
          </cell>
          <cell r="Z733" t="str">
            <v>고양시</v>
          </cell>
          <cell r="AA733" t="str">
            <v>장상주</v>
          </cell>
          <cell r="AB733">
            <v>44894</v>
          </cell>
          <cell r="AE733" t="str">
            <v>경기도 고양시 덕양구 화신로 233</v>
          </cell>
          <cell r="AF733" t="str">
            <v>옥빛마을15단지아파트</v>
          </cell>
          <cell r="AG733" t="str">
            <v>경기도 고양시 덕양구 화정동 1127</v>
          </cell>
          <cell r="AH733" t="str">
            <v>옥빛마을15단지아파트</v>
          </cell>
          <cell r="AI733" t="str">
            <v>1주차장 ~ 6주차장</v>
          </cell>
          <cell r="AJ733" t="str">
            <v>기타시설</v>
          </cell>
          <cell r="AK733" t="str">
            <v>아파트</v>
          </cell>
          <cell r="AL733" t="str">
            <v>37.6290021</v>
          </cell>
          <cell r="AM733" t="str">
            <v>126.8349608</v>
          </cell>
          <cell r="AN733" t="str">
            <v>지엔텔17-590</v>
          </cell>
          <cell r="AO733" t="str">
            <v>10-2745-2372</v>
          </cell>
          <cell r="AP733" t="str">
            <v>IOT연동</v>
          </cell>
        </row>
        <row r="734">
          <cell r="B734">
            <v>1739</v>
          </cell>
          <cell r="C734" t="str">
            <v>20AF36A2C66E</v>
          </cell>
          <cell r="D734" t="str">
            <v>옥빛마을15단지아파트</v>
          </cell>
          <cell r="E734" t="str">
            <v>000538</v>
          </cell>
          <cell r="F734" t="str">
            <v>07</v>
          </cell>
          <cell r="G734" t="str">
            <v>지차저</v>
          </cell>
          <cell r="H734" t="str">
            <v>부분개방</v>
          </cell>
          <cell r="I734" t="str">
            <v>비공개</v>
          </cell>
          <cell r="J734" t="str">
            <v>등록</v>
          </cell>
          <cell r="K734" t="str">
            <v>전송</v>
          </cell>
          <cell r="L734" t="str">
            <v>클린일렉스</v>
          </cell>
          <cell r="M734" t="str">
            <v>KL40-BC</v>
          </cell>
          <cell r="N734" t="str">
            <v>운영중</v>
          </cell>
          <cell r="O734" t="str">
            <v>운영중</v>
          </cell>
          <cell r="Q734" t="str">
            <v>대기</v>
          </cell>
          <cell r="R734" t="str">
            <v>2022-11-11 13:57:38</v>
          </cell>
          <cell r="S734" t="str">
            <v>고압</v>
          </cell>
          <cell r="T734" t="str">
            <v>고정요금</v>
          </cell>
          <cell r="U734" t="str">
            <v>196</v>
          </cell>
          <cell r="V734" t="str">
            <v>7kw</v>
          </cell>
          <cell r="X734" t="str">
            <v>2017-12-27 11:42:18</v>
          </cell>
          <cell r="Y734" t="str">
            <v>경기도</v>
          </cell>
          <cell r="Z734" t="str">
            <v>고양시</v>
          </cell>
          <cell r="AA734" t="str">
            <v>장상주</v>
          </cell>
          <cell r="AE734" t="str">
            <v>경기도 고양시 덕양구 화신로 233</v>
          </cell>
          <cell r="AF734" t="str">
            <v>옥빛마을15단지아파트</v>
          </cell>
          <cell r="AG734" t="str">
            <v>경기도 고양시 덕양구 화정동 1127</v>
          </cell>
          <cell r="AH734" t="str">
            <v>옥빛마을15단지아파트</v>
          </cell>
          <cell r="AI734" t="str">
            <v>1주차장 ~ 6주차장</v>
          </cell>
          <cell r="AJ734" t="str">
            <v>기타시설</v>
          </cell>
          <cell r="AK734" t="str">
            <v>아파트</v>
          </cell>
          <cell r="AL734" t="str">
            <v>37.6290021</v>
          </cell>
          <cell r="AM734" t="str">
            <v>126.8349608</v>
          </cell>
          <cell r="AN734" t="str">
            <v>지엔텔17-590</v>
          </cell>
          <cell r="AO734" t="str">
            <v>10-2745-2283</v>
          </cell>
          <cell r="AP734" t="str">
            <v>IOT연동</v>
          </cell>
        </row>
        <row r="735">
          <cell r="B735">
            <v>1740</v>
          </cell>
          <cell r="C735" t="str">
            <v>20AF36A2D52E</v>
          </cell>
          <cell r="D735" t="str">
            <v>옥빛마을15단지아파트</v>
          </cell>
          <cell r="E735" t="str">
            <v>000538</v>
          </cell>
          <cell r="F735" t="str">
            <v>08</v>
          </cell>
          <cell r="G735" t="str">
            <v>지차저</v>
          </cell>
          <cell r="H735" t="str">
            <v>부분개방</v>
          </cell>
          <cell r="I735" t="str">
            <v>비공개</v>
          </cell>
          <cell r="J735" t="str">
            <v>등록</v>
          </cell>
          <cell r="K735" t="str">
            <v>전송</v>
          </cell>
          <cell r="L735" t="str">
            <v>클린일렉스</v>
          </cell>
          <cell r="M735" t="str">
            <v>KL40-BC</v>
          </cell>
          <cell r="N735" t="str">
            <v>운영중</v>
          </cell>
          <cell r="O735" t="str">
            <v>운영중</v>
          </cell>
          <cell r="Q735" t="str">
            <v>대기</v>
          </cell>
          <cell r="R735" t="str">
            <v>2022-11-11 13:49:33</v>
          </cell>
          <cell r="S735" t="str">
            <v>고압</v>
          </cell>
          <cell r="T735" t="str">
            <v>고정요금</v>
          </cell>
          <cell r="U735" t="str">
            <v>196</v>
          </cell>
          <cell r="V735" t="str">
            <v>7kw</v>
          </cell>
          <cell r="X735" t="str">
            <v>2017-12-27 11:43:12</v>
          </cell>
          <cell r="Y735" t="str">
            <v>경기도</v>
          </cell>
          <cell r="Z735" t="str">
            <v>고양시</v>
          </cell>
          <cell r="AA735" t="str">
            <v>장상주</v>
          </cell>
          <cell r="AE735" t="str">
            <v>경기도 고양시 덕양구 화신로 233</v>
          </cell>
          <cell r="AF735" t="str">
            <v>옥빛마을15단지아파트</v>
          </cell>
          <cell r="AG735" t="str">
            <v>경기도 고양시 덕양구 화정동 1127</v>
          </cell>
          <cell r="AH735" t="str">
            <v>옥빛마을15단지아파트</v>
          </cell>
          <cell r="AI735" t="str">
            <v>1주차장 ~ 6주차장</v>
          </cell>
          <cell r="AJ735" t="str">
            <v>기타시설</v>
          </cell>
          <cell r="AK735" t="str">
            <v>아파트</v>
          </cell>
          <cell r="AL735" t="str">
            <v>37.6290021</v>
          </cell>
          <cell r="AM735" t="str">
            <v>126.8349608</v>
          </cell>
          <cell r="AN735" t="str">
            <v>지엔텔17-590</v>
          </cell>
          <cell r="AO735" t="str">
            <v>10-2745-2372</v>
          </cell>
          <cell r="AP735" t="str">
            <v>IOT연동</v>
          </cell>
        </row>
        <row r="736">
          <cell r="B736">
            <v>1818</v>
          </cell>
          <cell r="C736" t="str">
            <v>20AF36A2C22C</v>
          </cell>
          <cell r="D736" t="str">
            <v>동탄센트럴자이</v>
          </cell>
          <cell r="E736" t="str">
            <v>001115</v>
          </cell>
          <cell r="F736" t="str">
            <v>04</v>
          </cell>
          <cell r="G736" t="str">
            <v>지차저</v>
          </cell>
          <cell r="H736" t="str">
            <v>부분개방</v>
          </cell>
          <cell r="I736" t="str">
            <v>비공개</v>
          </cell>
          <cell r="J736" t="str">
            <v>등록</v>
          </cell>
          <cell r="K736" t="str">
            <v>전송</v>
          </cell>
          <cell r="L736" t="str">
            <v>클린일렉스</v>
          </cell>
          <cell r="M736" t="str">
            <v>KL40-BC</v>
          </cell>
          <cell r="N736" t="str">
            <v>운영중</v>
          </cell>
          <cell r="O736" t="str">
            <v>운영중</v>
          </cell>
          <cell r="Q736" t="str">
            <v>통신장애</v>
          </cell>
          <cell r="R736" t="str">
            <v>2022-11-09 09:58:30</v>
          </cell>
          <cell r="S736" t="str">
            <v>고압</v>
          </cell>
          <cell r="T736" t="str">
            <v>고정요금</v>
          </cell>
          <cell r="U736" t="str">
            <v>196</v>
          </cell>
          <cell r="V736" t="str">
            <v>7kw</v>
          </cell>
          <cell r="X736" t="str">
            <v>2018-05-17 14:51:44</v>
          </cell>
          <cell r="Y736" t="str">
            <v>경기도</v>
          </cell>
          <cell r="Z736" t="str">
            <v>화성시</v>
          </cell>
          <cell r="AA736" t="str">
            <v>서부지점</v>
          </cell>
          <cell r="AE736" t="str">
            <v>경기도 화성시 동탄대로22길 30</v>
          </cell>
          <cell r="AF736" t="str">
            <v>동탄센트럴자이</v>
          </cell>
          <cell r="AG736" t="str">
            <v>경기도 화성시 영천동 665</v>
          </cell>
          <cell r="AH736" t="str">
            <v>동탄센트럴자이</v>
          </cell>
          <cell r="AI736" t="str">
            <v>지하1층 3동,7동</v>
          </cell>
          <cell r="AJ736" t="str">
            <v>기타시설</v>
          </cell>
          <cell r="AK736" t="str">
            <v>아파트</v>
          </cell>
          <cell r="AL736" t="str">
            <v>37.2070348</v>
          </cell>
          <cell r="AM736" t="str">
            <v>127.1013917</v>
          </cell>
          <cell r="AN736" t="str">
            <v>지엔텔18-119</v>
          </cell>
          <cell r="AO736" t="str">
            <v>02-4515-0839</v>
          </cell>
          <cell r="AP736" t="str">
            <v>IOT연동</v>
          </cell>
        </row>
        <row r="737">
          <cell r="B737">
            <v>1820</v>
          </cell>
          <cell r="C737" t="str">
            <v>20AF36A2DB30</v>
          </cell>
          <cell r="D737" t="str">
            <v>진산마을삼성6차아파트</v>
          </cell>
          <cell r="E737" t="str">
            <v>100137</v>
          </cell>
          <cell r="F737" t="str">
            <v>04</v>
          </cell>
          <cell r="G737" t="str">
            <v>지차저</v>
          </cell>
          <cell r="H737" t="str">
            <v>부분개방</v>
          </cell>
          <cell r="I737" t="str">
            <v>비공개</v>
          </cell>
          <cell r="J737" t="str">
            <v>등록</v>
          </cell>
          <cell r="K737" t="str">
            <v>전송</v>
          </cell>
          <cell r="L737" t="str">
            <v>클린일렉스</v>
          </cell>
          <cell r="M737" t="str">
            <v>KL40-BC</v>
          </cell>
          <cell r="N737" t="str">
            <v>운영대기</v>
          </cell>
          <cell r="O737" t="str">
            <v>운영중</v>
          </cell>
          <cell r="Q737" t="str">
            <v>대기</v>
          </cell>
          <cell r="R737" t="str">
            <v>2022-11-11 13:57:51</v>
          </cell>
          <cell r="S737" t="str">
            <v>고압</v>
          </cell>
          <cell r="T737" t="str">
            <v>고정요금</v>
          </cell>
          <cell r="U737" t="str">
            <v>196</v>
          </cell>
          <cell r="V737" t="str">
            <v>7kw</v>
          </cell>
          <cell r="X737" t="str">
            <v>2018-06-22 20:55:30</v>
          </cell>
          <cell r="Y737" t="str">
            <v>경기도</v>
          </cell>
          <cell r="Z737" t="str">
            <v>용인시</v>
          </cell>
          <cell r="AA737" t="str">
            <v>서부지점</v>
          </cell>
          <cell r="AB737">
            <v>44902</v>
          </cell>
          <cell r="AC737" t="str">
            <v>OK</v>
          </cell>
          <cell r="AE737" t="str">
            <v>경기도 용인시 수지구 진산로 108</v>
          </cell>
          <cell r="AF737" t="str">
            <v>진산마을삼성6차아파트</v>
          </cell>
          <cell r="AG737" t="str">
            <v>경기도 용인시 수지구 풍덕천동 1168-2</v>
          </cell>
          <cell r="AH737" t="str">
            <v>진산마을삼성6차아파트</v>
          </cell>
          <cell r="AI737" t="str">
            <v>지하1층</v>
          </cell>
          <cell r="AJ737" t="str">
            <v>기타시설</v>
          </cell>
          <cell r="AK737" t="str">
            <v>아파트</v>
          </cell>
          <cell r="AL737" t="str">
            <v>37.3196173</v>
          </cell>
          <cell r="AM737" t="str">
            <v>127.1003899</v>
          </cell>
          <cell r="AN737" t="str">
            <v>지엔텔18-297</v>
          </cell>
          <cell r="AO737" t="str">
            <v>02-4551-5410</v>
          </cell>
          <cell r="AP737" t="str">
            <v>IOT연동</v>
          </cell>
        </row>
        <row r="738">
          <cell r="B738">
            <v>1823</v>
          </cell>
          <cell r="C738" t="str">
            <v>20AF36A2C7D0</v>
          </cell>
          <cell r="D738" t="str">
            <v>동탄센트럴자이</v>
          </cell>
          <cell r="E738" t="str">
            <v>001115</v>
          </cell>
          <cell r="F738" t="str">
            <v>05</v>
          </cell>
          <cell r="G738" t="str">
            <v>지차저</v>
          </cell>
          <cell r="H738" t="str">
            <v>부분개방</v>
          </cell>
          <cell r="I738" t="str">
            <v>비공개</v>
          </cell>
          <cell r="J738" t="str">
            <v>등록</v>
          </cell>
          <cell r="K738" t="str">
            <v>전송</v>
          </cell>
          <cell r="L738" t="str">
            <v>클린일렉스</v>
          </cell>
          <cell r="M738" t="str">
            <v>KL40-BC</v>
          </cell>
          <cell r="N738" t="str">
            <v>운영중</v>
          </cell>
          <cell r="O738" t="str">
            <v>운영중</v>
          </cell>
          <cell r="Q738" t="str">
            <v>대기중통신장애</v>
          </cell>
          <cell r="R738" t="str">
            <v>2022-11-09 09:56:30</v>
          </cell>
          <cell r="S738" t="str">
            <v>고압</v>
          </cell>
          <cell r="T738" t="str">
            <v>고정요금</v>
          </cell>
          <cell r="U738" t="str">
            <v>196</v>
          </cell>
          <cell r="V738" t="str">
            <v>7kw</v>
          </cell>
          <cell r="X738" t="str">
            <v>2018-05-17 14:52:26</v>
          </cell>
          <cell r="Y738" t="str">
            <v>경기도</v>
          </cell>
          <cell r="Z738" t="str">
            <v>화성시</v>
          </cell>
          <cell r="AA738" t="str">
            <v>서부지점</v>
          </cell>
          <cell r="AE738" t="str">
            <v>경기도 화성시 동탄대로22길 30</v>
          </cell>
          <cell r="AF738" t="str">
            <v>동탄센트럴자이</v>
          </cell>
          <cell r="AG738" t="str">
            <v>경기도 화성시 영천동 665</v>
          </cell>
          <cell r="AH738" t="str">
            <v>동탄센트럴자이</v>
          </cell>
          <cell r="AI738" t="str">
            <v>지하1층 3동,7동</v>
          </cell>
          <cell r="AJ738" t="str">
            <v>기타시설</v>
          </cell>
          <cell r="AK738" t="str">
            <v>아파트</v>
          </cell>
          <cell r="AL738" t="str">
            <v>37.2070348</v>
          </cell>
          <cell r="AM738" t="str">
            <v>127.1013917</v>
          </cell>
          <cell r="AN738" t="str">
            <v>지엔텔18-119</v>
          </cell>
          <cell r="AO738" t="str">
            <v>02-4515-0839</v>
          </cell>
          <cell r="AP738" t="str">
            <v>IOT연동</v>
          </cell>
        </row>
        <row r="739">
          <cell r="B739">
            <v>1830</v>
          </cell>
          <cell r="C739" t="str">
            <v>20AF36A2C359</v>
          </cell>
          <cell r="D739" t="str">
            <v>진산마을삼성6차아파트</v>
          </cell>
          <cell r="E739" t="str">
            <v>100137</v>
          </cell>
          <cell r="F739" t="str">
            <v>06</v>
          </cell>
          <cell r="G739" t="str">
            <v>지차저</v>
          </cell>
          <cell r="H739" t="str">
            <v>부분개방</v>
          </cell>
          <cell r="I739" t="str">
            <v>비공개</v>
          </cell>
          <cell r="J739" t="str">
            <v>등록</v>
          </cell>
          <cell r="K739" t="str">
            <v>전송</v>
          </cell>
          <cell r="L739" t="str">
            <v>클린일렉스</v>
          </cell>
          <cell r="M739" t="str">
            <v>KL40-BC</v>
          </cell>
          <cell r="N739" t="str">
            <v>운영대기</v>
          </cell>
          <cell r="O739" t="str">
            <v>운영중</v>
          </cell>
          <cell r="Q739" t="str">
            <v>대기</v>
          </cell>
          <cell r="R739" t="str">
            <v>2022-11-11 13:54:56</v>
          </cell>
          <cell r="S739" t="str">
            <v>고압</v>
          </cell>
          <cell r="T739" t="str">
            <v>고정요금</v>
          </cell>
          <cell r="U739" t="str">
            <v>196</v>
          </cell>
          <cell r="V739" t="str">
            <v>7kw</v>
          </cell>
          <cell r="X739" t="str">
            <v>2018-06-22 20:56:45</v>
          </cell>
          <cell r="Y739" t="str">
            <v>경기도</v>
          </cell>
          <cell r="Z739" t="str">
            <v>용인시</v>
          </cell>
          <cell r="AA739" t="str">
            <v>서부지점</v>
          </cell>
          <cell r="AB739">
            <v>44902</v>
          </cell>
          <cell r="AC739" t="str">
            <v>OK</v>
          </cell>
          <cell r="AE739" t="str">
            <v>경기도 용인시 수지구 진산로 108</v>
          </cell>
          <cell r="AF739" t="str">
            <v>진산마을삼성6차아파트</v>
          </cell>
          <cell r="AG739" t="str">
            <v>경기도 용인시 수지구 풍덕천동 1168-2</v>
          </cell>
          <cell r="AH739" t="str">
            <v>진산마을삼성6차아파트</v>
          </cell>
          <cell r="AI739" t="str">
            <v>지하1층</v>
          </cell>
          <cell r="AJ739" t="str">
            <v>기타시설</v>
          </cell>
          <cell r="AK739" t="str">
            <v>아파트</v>
          </cell>
          <cell r="AL739" t="str">
            <v>37.3196173</v>
          </cell>
          <cell r="AM739" t="str">
            <v>127.1003899</v>
          </cell>
          <cell r="AN739" t="str">
            <v>지엔텔18-297</v>
          </cell>
          <cell r="AO739" t="str">
            <v>02-4551-5410</v>
          </cell>
          <cell r="AP739" t="str">
            <v>IOT연동</v>
          </cell>
        </row>
        <row r="740">
          <cell r="B740">
            <v>1838</v>
          </cell>
          <cell r="C740" t="str">
            <v>20AF36A2C230</v>
          </cell>
          <cell r="D740" t="str">
            <v>서초5차E편한세상아파트</v>
          </cell>
          <cell r="E740" t="str">
            <v>001116</v>
          </cell>
          <cell r="F740" t="str">
            <v>01</v>
          </cell>
          <cell r="G740" t="str">
            <v>지차저</v>
          </cell>
          <cell r="H740" t="str">
            <v>부분개방</v>
          </cell>
          <cell r="I740" t="str">
            <v>비공개</v>
          </cell>
          <cell r="J740" t="str">
            <v>등록</v>
          </cell>
          <cell r="K740" t="str">
            <v>전송</v>
          </cell>
          <cell r="L740" t="str">
            <v>클린일렉스</v>
          </cell>
          <cell r="M740" t="str">
            <v>KL40-BC</v>
          </cell>
          <cell r="N740" t="str">
            <v>운영중</v>
          </cell>
          <cell r="O740" t="str">
            <v>운영중</v>
          </cell>
          <cell r="Q740" t="str">
            <v>대기</v>
          </cell>
          <cell r="R740" t="str">
            <v>2022-11-11 13:59:16</v>
          </cell>
          <cell r="S740" t="str">
            <v>고압</v>
          </cell>
          <cell r="T740" t="str">
            <v>고정요금</v>
          </cell>
          <cell r="U740" t="str">
            <v>196</v>
          </cell>
          <cell r="V740" t="str">
            <v>7kw</v>
          </cell>
          <cell r="X740" t="str">
            <v>2018-05-17 15:39:23</v>
          </cell>
          <cell r="Y740" t="str">
            <v>서울특별시</v>
          </cell>
          <cell r="Z740" t="str">
            <v>서초구</v>
          </cell>
          <cell r="AA740" t="str">
            <v>정희상</v>
          </cell>
          <cell r="AB740">
            <v>44896</v>
          </cell>
          <cell r="AE740" t="str">
            <v>서울특별시 서초구 명달로4길 30</v>
          </cell>
          <cell r="AF740" t="str">
            <v>서초5차E편한세상아파트</v>
          </cell>
          <cell r="AG740" t="str">
            <v>서울특별시 서초구 서초동 1467-62 서초5차대림이편한세상</v>
          </cell>
          <cell r="AH740" t="str">
            <v>서초5차E편한세상아파트</v>
          </cell>
          <cell r="AI740" t="str">
            <v>지하2층 주차장</v>
          </cell>
          <cell r="AJ740" t="str">
            <v>기타시설</v>
          </cell>
          <cell r="AK740" t="str">
            <v>아파트</v>
          </cell>
          <cell r="AL740" t="str">
            <v>37.4796692</v>
          </cell>
          <cell r="AM740" t="str">
            <v>127.0072407</v>
          </cell>
          <cell r="AN740" t="str">
            <v>지엔텔18-120</v>
          </cell>
          <cell r="AO740" t="str">
            <v>01-5528-0584</v>
          </cell>
          <cell r="AP740" t="str">
            <v>IOT연동</v>
          </cell>
        </row>
        <row r="741">
          <cell r="B741">
            <v>1856</v>
          </cell>
          <cell r="C741" t="str">
            <v>20AF36A2C83A</v>
          </cell>
          <cell r="D741" t="str">
            <v>현대파워텍</v>
          </cell>
          <cell r="E741" t="str">
            <v>100284</v>
          </cell>
          <cell r="F741" t="str">
            <v>01</v>
          </cell>
          <cell r="G741" t="str">
            <v>지차저</v>
          </cell>
          <cell r="H741" t="str">
            <v>부분개방</v>
          </cell>
          <cell r="I741" t="str">
            <v>비공개</v>
          </cell>
          <cell r="J741" t="str">
            <v>등록</v>
          </cell>
          <cell r="K741" t="str">
            <v>전송</v>
          </cell>
          <cell r="L741" t="str">
            <v>클린일렉스</v>
          </cell>
          <cell r="M741" t="str">
            <v>KL10-SD2K</v>
          </cell>
          <cell r="N741" t="str">
            <v>운영중</v>
          </cell>
          <cell r="O741" t="str">
            <v>운영중</v>
          </cell>
          <cell r="Q741" t="str">
            <v>충전중</v>
          </cell>
          <cell r="R741" t="str">
            <v>2022-11-11 10:44:34</v>
          </cell>
          <cell r="S741" t="str">
            <v>고압</v>
          </cell>
          <cell r="T741" t="str">
            <v>고정요금</v>
          </cell>
          <cell r="U741" t="str">
            <v>196</v>
          </cell>
          <cell r="V741" t="str">
            <v>7kw</v>
          </cell>
          <cell r="X741" t="str">
            <v>2018-10-26 09:47:21</v>
          </cell>
          <cell r="Y741" t="str">
            <v>경기도</v>
          </cell>
          <cell r="Z741" t="str">
            <v>화성시</v>
          </cell>
          <cell r="AA741" t="str">
            <v>서부지점</v>
          </cell>
          <cell r="AE741" t="str">
            <v>경기도 화성시 남양읍 현대기아로 95</v>
          </cell>
          <cell r="AF741" t="str">
            <v>현대파워텍</v>
          </cell>
          <cell r="AG741" t="str">
            <v>경기도 화성시 남양읍 온석리 447-26</v>
          </cell>
          <cell r="AH741" t="str">
            <v>현대파워텍</v>
          </cell>
          <cell r="AI741" t="str">
            <v/>
          </cell>
          <cell r="AJ741" t="str">
            <v>기타시설</v>
          </cell>
          <cell r="AK741" t="str">
            <v>사업장(사옥)</v>
          </cell>
          <cell r="AL741" t="str">
            <v>37.1609508</v>
          </cell>
          <cell r="AM741" t="str">
            <v>126.8458631</v>
          </cell>
          <cell r="AN741" t="str">
            <v>민수18-2</v>
          </cell>
          <cell r="AO741" t="str">
            <v>02-4596-8859</v>
          </cell>
          <cell r="AP741" t="str">
            <v>IOT연동</v>
          </cell>
        </row>
        <row r="742">
          <cell r="B742">
            <v>1857</v>
          </cell>
          <cell r="C742" t="str">
            <v>20AF36A2DA6A</v>
          </cell>
          <cell r="D742" t="str">
            <v>동탄센트럴자이</v>
          </cell>
          <cell r="E742" t="str">
            <v>001115</v>
          </cell>
          <cell r="F742" t="str">
            <v>01</v>
          </cell>
          <cell r="G742" t="str">
            <v>지차저</v>
          </cell>
          <cell r="H742" t="str">
            <v>부분개방</v>
          </cell>
          <cell r="I742" t="str">
            <v>비공개</v>
          </cell>
          <cell r="J742" t="str">
            <v>등록</v>
          </cell>
          <cell r="K742" t="str">
            <v>전송</v>
          </cell>
          <cell r="L742" t="str">
            <v>클린일렉스</v>
          </cell>
          <cell r="M742" t="str">
            <v>KL40-BC</v>
          </cell>
          <cell r="N742" t="str">
            <v>운영중</v>
          </cell>
          <cell r="O742" t="str">
            <v>운영중</v>
          </cell>
          <cell r="Q742" t="str">
            <v>대기중통신장애</v>
          </cell>
          <cell r="R742" t="str">
            <v>2022-11-09 09:49:30</v>
          </cell>
          <cell r="S742" t="str">
            <v>고압</v>
          </cell>
          <cell r="T742" t="str">
            <v>고정요금</v>
          </cell>
          <cell r="U742" t="str">
            <v>196</v>
          </cell>
          <cell r="V742" t="str">
            <v>7kw</v>
          </cell>
          <cell r="X742" t="str">
            <v>2018-05-16 14:51:10</v>
          </cell>
          <cell r="Y742" t="str">
            <v>경기도</v>
          </cell>
          <cell r="Z742" t="str">
            <v>화성시</v>
          </cell>
          <cell r="AA742" t="str">
            <v>서부지점</v>
          </cell>
          <cell r="AE742" t="str">
            <v>경기도 화성시 동탄대로22길 30</v>
          </cell>
          <cell r="AF742" t="str">
            <v>동탄센트럴자이</v>
          </cell>
          <cell r="AG742" t="str">
            <v>경기도 화성시 영천동 665</v>
          </cell>
          <cell r="AH742" t="str">
            <v>동탄센트럴자이</v>
          </cell>
          <cell r="AI742" t="str">
            <v>지하1층 3동,7동</v>
          </cell>
          <cell r="AJ742" t="str">
            <v>기타시설</v>
          </cell>
          <cell r="AK742" t="str">
            <v>아파트</v>
          </cell>
          <cell r="AL742" t="str">
            <v>37.2070348</v>
          </cell>
          <cell r="AM742" t="str">
            <v>127.1013917</v>
          </cell>
          <cell r="AN742" t="str">
            <v>지엔텔18-119</v>
          </cell>
          <cell r="AO742" t="str">
            <v>02-4515-0839</v>
          </cell>
          <cell r="AP742" t="str">
            <v>IOT연동</v>
          </cell>
        </row>
        <row r="743">
          <cell r="B743">
            <v>1871</v>
          </cell>
          <cell r="C743" t="str">
            <v>20AF36A2DA6B</v>
          </cell>
          <cell r="D743" t="str">
            <v>동탄센트럴자이</v>
          </cell>
          <cell r="E743" t="str">
            <v>001115</v>
          </cell>
          <cell r="F743" t="str">
            <v>03</v>
          </cell>
          <cell r="G743" t="str">
            <v>지차저</v>
          </cell>
          <cell r="H743" t="str">
            <v>부분개방</v>
          </cell>
          <cell r="I743" t="str">
            <v>비공개</v>
          </cell>
          <cell r="J743" t="str">
            <v>등록</v>
          </cell>
          <cell r="K743" t="str">
            <v>전송</v>
          </cell>
          <cell r="L743" t="str">
            <v>클린일렉스</v>
          </cell>
          <cell r="M743" t="str">
            <v>KL40-BC</v>
          </cell>
          <cell r="N743" t="str">
            <v>운영중</v>
          </cell>
          <cell r="O743" t="str">
            <v>운영중</v>
          </cell>
          <cell r="Q743" t="str">
            <v>대기중통신장애</v>
          </cell>
          <cell r="R743" t="str">
            <v>2022-11-09 09:56:30</v>
          </cell>
          <cell r="S743" t="str">
            <v>고압</v>
          </cell>
          <cell r="T743" t="str">
            <v>고정요금</v>
          </cell>
          <cell r="U743" t="str">
            <v>196</v>
          </cell>
          <cell r="V743" t="str">
            <v>7kw</v>
          </cell>
          <cell r="X743" t="str">
            <v>2018-05-17 14:48:26</v>
          </cell>
          <cell r="Y743" t="str">
            <v>경기도</v>
          </cell>
          <cell r="Z743" t="str">
            <v>화성시</v>
          </cell>
          <cell r="AA743" t="str">
            <v>서부지점</v>
          </cell>
          <cell r="AE743" t="str">
            <v>경기도 화성시 동탄대로22길 30</v>
          </cell>
          <cell r="AF743" t="str">
            <v>동탄센트럴자이</v>
          </cell>
          <cell r="AG743" t="str">
            <v>경기도 화성시 영천동 665</v>
          </cell>
          <cell r="AH743" t="str">
            <v>동탄센트럴자이</v>
          </cell>
          <cell r="AI743" t="str">
            <v>지하1층 3동,7동</v>
          </cell>
          <cell r="AJ743" t="str">
            <v>기타시설</v>
          </cell>
          <cell r="AK743" t="str">
            <v>아파트</v>
          </cell>
          <cell r="AL743" t="str">
            <v>37.2070348</v>
          </cell>
          <cell r="AM743" t="str">
            <v>127.1013917</v>
          </cell>
          <cell r="AN743" t="str">
            <v>지엔텔18-119</v>
          </cell>
          <cell r="AO743" t="str">
            <v>02-4515-0839</v>
          </cell>
          <cell r="AP743" t="str">
            <v>IOT연동</v>
          </cell>
        </row>
        <row r="744">
          <cell r="B744">
            <v>1882</v>
          </cell>
          <cell r="C744" t="str">
            <v>20AF36A2D8AD</v>
          </cell>
          <cell r="D744" t="str">
            <v>동탄센트럴자이</v>
          </cell>
          <cell r="E744" t="str">
            <v>001115</v>
          </cell>
          <cell r="F744" t="str">
            <v>02</v>
          </cell>
          <cell r="G744" t="str">
            <v>지차저</v>
          </cell>
          <cell r="H744" t="str">
            <v>부분개방</v>
          </cell>
          <cell r="I744" t="str">
            <v>비공개</v>
          </cell>
          <cell r="J744" t="str">
            <v>등록</v>
          </cell>
          <cell r="K744" t="str">
            <v>전송</v>
          </cell>
          <cell r="L744" t="str">
            <v>클린일렉스</v>
          </cell>
          <cell r="M744" t="str">
            <v>KL40-BC</v>
          </cell>
          <cell r="N744" t="str">
            <v>운영중</v>
          </cell>
          <cell r="O744" t="str">
            <v>운영중</v>
          </cell>
          <cell r="Q744" t="str">
            <v>통신장애</v>
          </cell>
          <cell r="R744" t="str">
            <v>2022-11-10 10:06:30</v>
          </cell>
          <cell r="S744" t="str">
            <v>고압</v>
          </cell>
          <cell r="T744" t="str">
            <v>고정요금</v>
          </cell>
          <cell r="U744" t="str">
            <v>196</v>
          </cell>
          <cell r="V744" t="str">
            <v>7kw</v>
          </cell>
          <cell r="X744" t="str">
            <v>2018-05-16 14:54:55</v>
          </cell>
          <cell r="Y744" t="str">
            <v>경기도</v>
          </cell>
          <cell r="Z744" t="str">
            <v>화성시</v>
          </cell>
          <cell r="AA744" t="str">
            <v>서부지점</v>
          </cell>
          <cell r="AE744" t="str">
            <v>경기도 화성시 동탄대로22길 30</v>
          </cell>
          <cell r="AF744" t="str">
            <v>동탄센트럴자이</v>
          </cell>
          <cell r="AG744" t="str">
            <v>경기도 화성시 영천동 665</v>
          </cell>
          <cell r="AH744" t="str">
            <v>동탄센트럴자이</v>
          </cell>
          <cell r="AI744" t="str">
            <v>지하1층 3동,7동</v>
          </cell>
          <cell r="AJ744" t="str">
            <v>기타시설</v>
          </cell>
          <cell r="AK744" t="str">
            <v>아파트</v>
          </cell>
          <cell r="AL744" t="str">
            <v>37.2070348</v>
          </cell>
          <cell r="AM744" t="str">
            <v>127.1013917</v>
          </cell>
          <cell r="AN744" t="str">
            <v>지엔텔18-119</v>
          </cell>
          <cell r="AO744" t="str">
            <v>02-4515-1099</v>
          </cell>
          <cell r="AP744" t="str">
            <v>IOT연동</v>
          </cell>
        </row>
        <row r="745">
          <cell r="B745">
            <v>1883</v>
          </cell>
          <cell r="C745" t="str">
            <v>20AF36A2DF7F</v>
          </cell>
          <cell r="D745" t="str">
            <v>덕소주공2단지</v>
          </cell>
          <cell r="E745" t="str">
            <v>001181</v>
          </cell>
          <cell r="F745" t="str">
            <v>02</v>
          </cell>
          <cell r="G745" t="str">
            <v>지차저</v>
          </cell>
          <cell r="H745" t="str">
            <v>부분개방</v>
          </cell>
          <cell r="I745" t="str">
            <v>비공개</v>
          </cell>
          <cell r="J745" t="str">
            <v>등록</v>
          </cell>
          <cell r="K745" t="str">
            <v>전송</v>
          </cell>
          <cell r="L745" t="str">
            <v>클린일렉스</v>
          </cell>
          <cell r="M745" t="str">
            <v>KL40-BC</v>
          </cell>
          <cell r="N745" t="str">
            <v>운영중</v>
          </cell>
          <cell r="O745" t="str">
            <v>운영중</v>
          </cell>
          <cell r="Q745" t="str">
            <v>충전중</v>
          </cell>
          <cell r="R745" t="str">
            <v>2022-11-11 04:51:54</v>
          </cell>
          <cell r="S745" t="str">
            <v>고압</v>
          </cell>
          <cell r="T745" t="str">
            <v>고정요금</v>
          </cell>
          <cell r="U745" t="str">
            <v>196</v>
          </cell>
          <cell r="V745" t="str">
            <v>7kw</v>
          </cell>
          <cell r="X745" t="str">
            <v>2018-05-24 15:59:51</v>
          </cell>
          <cell r="Y745" t="str">
            <v>경기도</v>
          </cell>
          <cell r="Z745" t="str">
            <v>남양주시</v>
          </cell>
          <cell r="AA745" t="str">
            <v>윤동현</v>
          </cell>
          <cell r="AE745" t="str">
            <v>경기도 남양주시 와부읍 덕소로97번길 12</v>
          </cell>
          <cell r="AF745" t="str">
            <v>덕소주공2단지</v>
          </cell>
          <cell r="AG745" t="str">
            <v>경기도 남양주시 와부읍 덕소리 111-1</v>
          </cell>
          <cell r="AH745" t="str">
            <v>덕소주공2단지</v>
          </cell>
          <cell r="AI745" t="str">
            <v>204동 지하2층 31기둥 부근</v>
          </cell>
          <cell r="AJ745" t="str">
            <v>기타시설</v>
          </cell>
          <cell r="AK745" t="str">
            <v>아파트</v>
          </cell>
          <cell r="AL745" t="str">
            <v>37.5856529</v>
          </cell>
          <cell r="AM745" t="str">
            <v>127.2142014</v>
          </cell>
          <cell r="AN745" t="str">
            <v>지엔텔18-177</v>
          </cell>
          <cell r="AO745" t="str">
            <v>10-2802-7465</v>
          </cell>
          <cell r="AP745" t="str">
            <v>IOT연동</v>
          </cell>
        </row>
        <row r="746">
          <cell r="B746">
            <v>1885</v>
          </cell>
          <cell r="C746" t="str">
            <v>20AF36A2DF76</v>
          </cell>
          <cell r="D746" t="str">
            <v>신곡건영아파트</v>
          </cell>
          <cell r="E746" t="str">
            <v>001182</v>
          </cell>
          <cell r="F746" t="str">
            <v>01</v>
          </cell>
          <cell r="G746" t="str">
            <v>지차저</v>
          </cell>
          <cell r="H746" t="str">
            <v>부분개방</v>
          </cell>
          <cell r="I746" t="str">
            <v>비공개</v>
          </cell>
          <cell r="J746" t="str">
            <v>등록</v>
          </cell>
          <cell r="K746" t="str">
            <v>전송</v>
          </cell>
          <cell r="L746" t="str">
            <v>클린일렉스</v>
          </cell>
          <cell r="M746" t="str">
            <v>KL40-BC</v>
          </cell>
          <cell r="N746" t="str">
            <v>운영중</v>
          </cell>
          <cell r="O746" t="str">
            <v>운영중</v>
          </cell>
          <cell r="Q746" t="str">
            <v>대기</v>
          </cell>
          <cell r="R746" t="str">
            <v>2022-11-11 13:51:31</v>
          </cell>
          <cell r="S746" t="str">
            <v>고압</v>
          </cell>
          <cell r="T746" t="str">
            <v>고정요금</v>
          </cell>
          <cell r="U746" t="str">
            <v>196</v>
          </cell>
          <cell r="V746" t="str">
            <v>7kw</v>
          </cell>
          <cell r="X746" t="str">
            <v>2017-12-26 10:55:26</v>
          </cell>
          <cell r="Y746" t="str">
            <v>경기도</v>
          </cell>
          <cell r="Z746" t="str">
            <v>의정부시</v>
          </cell>
          <cell r="AA746" t="str">
            <v>오준석</v>
          </cell>
          <cell r="AE746" t="str">
            <v>경기도 의정부시 능곡로26번길 40-22</v>
          </cell>
          <cell r="AF746" t="str">
            <v>신곡건영아파트</v>
          </cell>
          <cell r="AG746" t="str">
            <v>경기도 의정부시 신곡동 471</v>
          </cell>
          <cell r="AH746" t="str">
            <v>신곡건영아파트</v>
          </cell>
          <cell r="AI746" t="str">
            <v>14동 지하 5층 4번기둥 부근,16동 지하 4층 10번기둥 부근</v>
          </cell>
          <cell r="AJ746" t="str">
            <v>기타시설</v>
          </cell>
          <cell r="AK746" t="str">
            <v>아파트</v>
          </cell>
          <cell r="AL746" t="str">
            <v>37.7396469</v>
          </cell>
          <cell r="AM746" t="str">
            <v>127.0625698</v>
          </cell>
          <cell r="AN746" t="str">
            <v>지엔텔18-178</v>
          </cell>
          <cell r="AO746" t="str">
            <v>10-2802-9089</v>
          </cell>
          <cell r="AP746" t="str">
            <v>IOT연동</v>
          </cell>
        </row>
        <row r="747">
          <cell r="B747">
            <v>1897</v>
          </cell>
          <cell r="C747" t="str">
            <v>20AF36A2DADF</v>
          </cell>
          <cell r="D747" t="str">
            <v>덕소주공2단지</v>
          </cell>
          <cell r="E747" t="str">
            <v>001181</v>
          </cell>
          <cell r="F747" t="str">
            <v>03</v>
          </cell>
          <cell r="G747" t="str">
            <v>지차저</v>
          </cell>
          <cell r="H747" t="str">
            <v>부분개방</v>
          </cell>
          <cell r="I747" t="str">
            <v>비공개</v>
          </cell>
          <cell r="J747" t="str">
            <v>등록</v>
          </cell>
          <cell r="K747" t="str">
            <v>전송</v>
          </cell>
          <cell r="L747" t="str">
            <v>클린일렉스</v>
          </cell>
          <cell r="M747" t="str">
            <v>KL40-BC</v>
          </cell>
          <cell r="N747" t="str">
            <v>운영중</v>
          </cell>
          <cell r="O747" t="str">
            <v>운영중</v>
          </cell>
          <cell r="Q747" t="str">
            <v>충전중</v>
          </cell>
          <cell r="R747" t="str">
            <v>2022-11-11 12:13:56</v>
          </cell>
          <cell r="S747" t="str">
            <v>고압</v>
          </cell>
          <cell r="T747" t="str">
            <v>고정요금</v>
          </cell>
          <cell r="U747" t="str">
            <v>196</v>
          </cell>
          <cell r="V747" t="str">
            <v>7kw</v>
          </cell>
          <cell r="X747" t="str">
            <v>2018-05-24 16:01:03</v>
          </cell>
          <cell r="Y747" t="str">
            <v>경기도</v>
          </cell>
          <cell r="Z747" t="str">
            <v>남양주시</v>
          </cell>
          <cell r="AA747" t="str">
            <v>윤동현</v>
          </cell>
          <cell r="AE747" t="str">
            <v>경기도 남양주시 와부읍 덕소로97번길 12</v>
          </cell>
          <cell r="AF747" t="str">
            <v>덕소주공2단지</v>
          </cell>
          <cell r="AG747" t="str">
            <v>경기도 남양주시 와부읍 덕소리 111-1</v>
          </cell>
          <cell r="AH747" t="str">
            <v>덕소주공2단지</v>
          </cell>
          <cell r="AI747" t="str">
            <v>204동 지하2층 31기둥 부근</v>
          </cell>
          <cell r="AJ747" t="str">
            <v>기타시설</v>
          </cell>
          <cell r="AK747" t="str">
            <v>아파트</v>
          </cell>
          <cell r="AL747" t="str">
            <v>37.5856529</v>
          </cell>
          <cell r="AM747" t="str">
            <v>127.2142014</v>
          </cell>
          <cell r="AN747" t="str">
            <v>지엔텔18-177</v>
          </cell>
          <cell r="AO747" t="str">
            <v>10-2802-7465</v>
          </cell>
          <cell r="AP747" t="str">
            <v>IOT연동</v>
          </cell>
        </row>
        <row r="748">
          <cell r="B748">
            <v>1911</v>
          </cell>
          <cell r="C748" t="str">
            <v>20AF36A2DF3F</v>
          </cell>
          <cell r="D748" t="str">
            <v>퇴계원신도아파트</v>
          </cell>
          <cell r="E748" t="str">
            <v>100135</v>
          </cell>
          <cell r="F748" t="str">
            <v>05</v>
          </cell>
          <cell r="G748" t="str">
            <v>지차저</v>
          </cell>
          <cell r="H748" t="str">
            <v>부분개방</v>
          </cell>
          <cell r="I748" t="str">
            <v>비공개</v>
          </cell>
          <cell r="J748" t="str">
            <v>등록</v>
          </cell>
          <cell r="K748" t="str">
            <v>전송</v>
          </cell>
          <cell r="L748" t="str">
            <v>클린일렉스</v>
          </cell>
          <cell r="M748" t="str">
            <v>KL40-BC</v>
          </cell>
          <cell r="N748" t="str">
            <v>운영중</v>
          </cell>
          <cell r="O748" t="str">
            <v>운영중</v>
          </cell>
          <cell r="Q748" t="str">
            <v>대기</v>
          </cell>
          <cell r="R748" t="str">
            <v>2022-11-11 13:51:23</v>
          </cell>
          <cell r="S748" t="str">
            <v>고압</v>
          </cell>
          <cell r="T748" t="str">
            <v>고정요금</v>
          </cell>
          <cell r="U748" t="str">
            <v>196</v>
          </cell>
          <cell r="V748" t="str">
            <v>7kw</v>
          </cell>
          <cell r="X748" t="str">
            <v>2018-06-22 20:35:16</v>
          </cell>
          <cell r="Y748" t="str">
            <v>경기도</v>
          </cell>
          <cell r="Z748" t="str">
            <v>남양주시</v>
          </cell>
          <cell r="AA748" t="str">
            <v>윤동현</v>
          </cell>
          <cell r="AE748" t="str">
            <v>경기도 남양주시 퇴계원면 도제원로 84</v>
          </cell>
          <cell r="AF748" t="str">
            <v>퇴계원신도아파트</v>
          </cell>
          <cell r="AG748" t="str">
            <v>경기도 남양주시 퇴계원면 퇴계원리 70-3</v>
          </cell>
          <cell r="AH748" t="str">
            <v>퇴계원신도아파트</v>
          </cell>
          <cell r="AI748" t="str">
            <v>B2,13</v>
          </cell>
          <cell r="AJ748" t="str">
            <v>기타시설</v>
          </cell>
          <cell r="AK748" t="str">
            <v>아파트</v>
          </cell>
          <cell r="AL748" t="str">
            <v>37.6560533</v>
          </cell>
          <cell r="AM748" t="str">
            <v>127.1468469</v>
          </cell>
          <cell r="AN748" t="str">
            <v>지엔텔18-295</v>
          </cell>
          <cell r="AO748" t="str">
            <v>10-2820-1347</v>
          </cell>
          <cell r="AP748" t="str">
            <v>IOT연동</v>
          </cell>
        </row>
        <row r="749">
          <cell r="B749">
            <v>1912</v>
          </cell>
          <cell r="C749" t="str">
            <v>20AF36A2DC39</v>
          </cell>
          <cell r="D749" t="str">
            <v>관악벽산타운5단지아파트</v>
          </cell>
          <cell r="E749" t="str">
            <v>100123</v>
          </cell>
          <cell r="F749" t="str">
            <v>10</v>
          </cell>
          <cell r="G749" t="str">
            <v>지차저</v>
          </cell>
          <cell r="H749" t="str">
            <v>부분개방</v>
          </cell>
          <cell r="I749" t="str">
            <v>비공개</v>
          </cell>
          <cell r="J749" t="str">
            <v>등록</v>
          </cell>
          <cell r="K749" t="str">
            <v>전송</v>
          </cell>
          <cell r="L749" t="str">
            <v>클린일렉스</v>
          </cell>
          <cell r="M749" t="str">
            <v>KL40-BC</v>
          </cell>
          <cell r="N749" t="str">
            <v>운영중</v>
          </cell>
          <cell r="O749" t="str">
            <v>운영중</v>
          </cell>
          <cell r="Q749" t="str">
            <v>대기</v>
          </cell>
          <cell r="R749" t="str">
            <v>2022-11-11 13:56:44</v>
          </cell>
          <cell r="S749" t="str">
            <v>고압</v>
          </cell>
          <cell r="T749" t="str">
            <v>고정요금</v>
          </cell>
          <cell r="U749" t="str">
            <v>196</v>
          </cell>
          <cell r="V749" t="str">
            <v>7kw</v>
          </cell>
          <cell r="W749" t="str">
            <v/>
          </cell>
          <cell r="X749" t="str">
            <v>2018-06-22 18:27:28</v>
          </cell>
          <cell r="Y749" t="str">
            <v>서울특별시</v>
          </cell>
          <cell r="Z749" t="str">
            <v>금천구</v>
          </cell>
          <cell r="AA749" t="str">
            <v>강승원</v>
          </cell>
          <cell r="AE749" t="str">
            <v>서울특별시 금천구 금하로 816</v>
          </cell>
          <cell r="AF749" t="str">
            <v>관악벽산타운5단지아파트</v>
          </cell>
          <cell r="AG749" t="str">
            <v>서울특별시 금천구 시흥동 1013</v>
          </cell>
          <cell r="AH749" t="str">
            <v>관악벽산타운5단지아파트</v>
          </cell>
          <cell r="AI749" t="str">
            <v>522동 P13 B3 B4</v>
          </cell>
          <cell r="AJ749" t="str">
            <v>기타시설</v>
          </cell>
          <cell r="AK749" t="str">
            <v>아파트</v>
          </cell>
          <cell r="AL749" t="str">
            <v>37.4487957</v>
          </cell>
          <cell r="AM749" t="str">
            <v>126.919212</v>
          </cell>
          <cell r="AN749" t="str">
            <v>지엔텔18-284</v>
          </cell>
          <cell r="AO749" t="str">
            <v>01-5545-1514</v>
          </cell>
          <cell r="AP749" t="str">
            <v>IOT연동</v>
          </cell>
        </row>
        <row r="750">
          <cell r="B750">
            <v>1913</v>
          </cell>
          <cell r="C750" t="str">
            <v>20AF36A2DC7F</v>
          </cell>
          <cell r="D750" t="str">
            <v>진산마을삼성6차아파트</v>
          </cell>
          <cell r="E750" t="str">
            <v>100137</v>
          </cell>
          <cell r="F750" t="str">
            <v>03</v>
          </cell>
          <cell r="G750" t="str">
            <v>지차저</v>
          </cell>
          <cell r="H750" t="str">
            <v>부분개방</v>
          </cell>
          <cell r="I750" t="str">
            <v>비공개</v>
          </cell>
          <cell r="J750" t="str">
            <v>등록</v>
          </cell>
          <cell r="K750" t="str">
            <v>전송</v>
          </cell>
          <cell r="L750" t="str">
            <v>클린일렉스</v>
          </cell>
          <cell r="M750" t="str">
            <v>KL40-BC</v>
          </cell>
          <cell r="N750" t="str">
            <v>운영대기</v>
          </cell>
          <cell r="O750" t="str">
            <v>운영중</v>
          </cell>
          <cell r="Q750" t="str">
            <v>대기</v>
          </cell>
          <cell r="R750" t="str">
            <v>2022-11-11 13:56:45</v>
          </cell>
          <cell r="S750" t="str">
            <v>고압</v>
          </cell>
          <cell r="T750" t="str">
            <v>고정요금</v>
          </cell>
          <cell r="U750" t="str">
            <v>196</v>
          </cell>
          <cell r="V750" t="str">
            <v>7kw</v>
          </cell>
          <cell r="X750" t="str">
            <v>2018-06-22 20:54:58</v>
          </cell>
          <cell r="Y750" t="str">
            <v>경기도</v>
          </cell>
          <cell r="Z750" t="str">
            <v>용인시</v>
          </cell>
          <cell r="AA750" t="str">
            <v>서부지점</v>
          </cell>
          <cell r="AB750">
            <v>44902</v>
          </cell>
          <cell r="AC750" t="str">
            <v>OK</v>
          </cell>
          <cell r="AE750" t="str">
            <v>경기도 용인시 수지구 진산로 108</v>
          </cell>
          <cell r="AF750" t="str">
            <v>진산마을삼성6차아파트</v>
          </cell>
          <cell r="AG750" t="str">
            <v>경기도 용인시 수지구 풍덕천동 1168-2</v>
          </cell>
          <cell r="AH750" t="str">
            <v>진산마을삼성6차아파트</v>
          </cell>
          <cell r="AI750" t="str">
            <v>지하1층</v>
          </cell>
          <cell r="AJ750" t="str">
            <v>기타시설</v>
          </cell>
          <cell r="AK750" t="str">
            <v>아파트</v>
          </cell>
          <cell r="AL750" t="str">
            <v>37.3196173</v>
          </cell>
          <cell r="AM750" t="str">
            <v>127.1003899</v>
          </cell>
          <cell r="AN750" t="str">
            <v>지엔텔18-297</v>
          </cell>
          <cell r="AO750" t="str">
            <v>02-4551-5410</v>
          </cell>
          <cell r="AP750" t="str">
            <v>IOT연동</v>
          </cell>
        </row>
        <row r="751">
          <cell r="B751">
            <v>1921</v>
          </cell>
          <cell r="C751" t="str">
            <v>20AF36A2C1AE</v>
          </cell>
          <cell r="D751" t="str">
            <v>서초1차e편한세상아파트</v>
          </cell>
          <cell r="E751" t="str">
            <v>100136</v>
          </cell>
          <cell r="F751" t="str">
            <v>01</v>
          </cell>
          <cell r="G751" t="str">
            <v>지차저</v>
          </cell>
          <cell r="H751" t="str">
            <v>부분개방</v>
          </cell>
          <cell r="I751" t="str">
            <v>비공개</v>
          </cell>
          <cell r="J751" t="str">
            <v>등록</v>
          </cell>
          <cell r="K751" t="str">
            <v>전송</v>
          </cell>
          <cell r="L751" t="str">
            <v>클린일렉스</v>
          </cell>
          <cell r="M751" t="str">
            <v>KL40-BC</v>
          </cell>
          <cell r="N751" t="str">
            <v>운영중</v>
          </cell>
          <cell r="O751" t="str">
            <v>운영중</v>
          </cell>
          <cell r="Q751" t="str">
            <v>대기</v>
          </cell>
          <cell r="R751" t="str">
            <v>2022-11-11 13:50:22</v>
          </cell>
          <cell r="S751" t="str">
            <v>고압</v>
          </cell>
          <cell r="T751" t="str">
            <v>고정요금</v>
          </cell>
          <cell r="U751" t="str">
            <v>196</v>
          </cell>
          <cell r="V751" t="str">
            <v>7kw</v>
          </cell>
          <cell r="X751" t="str">
            <v>2018-06-22 20:36:26</v>
          </cell>
          <cell r="Y751" t="str">
            <v>서울특별시</v>
          </cell>
          <cell r="Z751" t="str">
            <v>서초구</v>
          </cell>
          <cell r="AA751" t="str">
            <v>정희상</v>
          </cell>
          <cell r="AB751">
            <v>44896</v>
          </cell>
          <cell r="AE751" t="str">
            <v>서울특별시 서초구 명달로6길 31</v>
          </cell>
          <cell r="AF751" t="str">
            <v>서초1차e편한세상아파트</v>
          </cell>
          <cell r="AG751" t="str">
            <v>서울특별시 서초구 서초동 1487-63</v>
          </cell>
          <cell r="AH751" t="str">
            <v>서초1차e편한세상아파트</v>
          </cell>
          <cell r="AI751" t="str">
            <v/>
          </cell>
          <cell r="AJ751" t="str">
            <v>기타시설</v>
          </cell>
          <cell r="AK751" t="str">
            <v>아파트</v>
          </cell>
          <cell r="AL751" t="str">
            <v>37.4812271</v>
          </cell>
          <cell r="AM751" t="str">
            <v>127.0067159</v>
          </cell>
          <cell r="AN751" t="str">
            <v>지엔텔18-296</v>
          </cell>
          <cell r="AO751" t="str">
            <v>01-5553-3142</v>
          </cell>
          <cell r="AP751" t="str">
            <v>IOT연동</v>
          </cell>
        </row>
        <row r="752">
          <cell r="B752">
            <v>1924</v>
          </cell>
          <cell r="C752" t="str">
            <v>20AF36A2C31C</v>
          </cell>
          <cell r="D752" t="str">
            <v>서초1차e편한세상아파트</v>
          </cell>
          <cell r="E752" t="str">
            <v>100136</v>
          </cell>
          <cell r="F752" t="str">
            <v>03</v>
          </cell>
          <cell r="G752" t="str">
            <v>지차저</v>
          </cell>
          <cell r="H752" t="str">
            <v>부분개방</v>
          </cell>
          <cell r="I752" t="str">
            <v>비공개</v>
          </cell>
          <cell r="J752" t="str">
            <v>등록</v>
          </cell>
          <cell r="K752" t="str">
            <v>전송</v>
          </cell>
          <cell r="L752" t="str">
            <v>클린일렉스</v>
          </cell>
          <cell r="M752" t="str">
            <v>KL40-BC</v>
          </cell>
          <cell r="N752" t="str">
            <v>운영중</v>
          </cell>
          <cell r="O752" t="str">
            <v>운영중</v>
          </cell>
          <cell r="Q752" t="str">
            <v>대기</v>
          </cell>
          <cell r="R752" t="str">
            <v>2022-11-11 13:53:17</v>
          </cell>
          <cell r="S752" t="str">
            <v>고압</v>
          </cell>
          <cell r="T752" t="str">
            <v>고정요금</v>
          </cell>
          <cell r="U752" t="str">
            <v>196</v>
          </cell>
          <cell r="V752" t="str">
            <v>7kw</v>
          </cell>
          <cell r="X752" t="str">
            <v>2018-06-22 20:49:18</v>
          </cell>
          <cell r="Y752" t="str">
            <v>서울특별시</v>
          </cell>
          <cell r="Z752" t="str">
            <v>서초구</v>
          </cell>
          <cell r="AA752" t="str">
            <v>정희상</v>
          </cell>
          <cell r="AB752">
            <v>44896</v>
          </cell>
          <cell r="AE752" t="str">
            <v>서울특별시 서초구 명달로6길 31</v>
          </cell>
          <cell r="AF752" t="str">
            <v>서초1차e편한세상아파트</v>
          </cell>
          <cell r="AG752" t="str">
            <v>서울특별시 서초구 서초동 1487-63</v>
          </cell>
          <cell r="AH752" t="str">
            <v>서초1차e편한세상아파트</v>
          </cell>
          <cell r="AI752" t="str">
            <v/>
          </cell>
          <cell r="AJ752" t="str">
            <v>기타시설</v>
          </cell>
          <cell r="AK752" t="str">
            <v>아파트</v>
          </cell>
          <cell r="AL752" t="str">
            <v>37.4812271</v>
          </cell>
          <cell r="AM752" t="str">
            <v>127.0067159</v>
          </cell>
          <cell r="AN752" t="str">
            <v>지엔텔18-296</v>
          </cell>
          <cell r="AO752" t="str">
            <v>01-5553-3142</v>
          </cell>
          <cell r="AP752" t="str">
            <v>IOT연동</v>
          </cell>
        </row>
        <row r="753">
          <cell r="B753">
            <v>1930</v>
          </cell>
          <cell r="C753" t="str">
            <v>20AF36A2C65F</v>
          </cell>
          <cell r="D753" t="str">
            <v>삼성라끄빌아파트</v>
          </cell>
          <cell r="E753" t="str">
            <v>100139</v>
          </cell>
          <cell r="F753" t="str">
            <v>04</v>
          </cell>
          <cell r="G753" t="str">
            <v>지차저</v>
          </cell>
          <cell r="H753" t="str">
            <v>부분개방</v>
          </cell>
          <cell r="I753" t="str">
            <v>비공개</v>
          </cell>
          <cell r="J753" t="str">
            <v>등록</v>
          </cell>
          <cell r="K753" t="str">
            <v>전송</v>
          </cell>
          <cell r="L753" t="str">
            <v>클린일렉스</v>
          </cell>
          <cell r="M753" t="str">
            <v>KL40-BC</v>
          </cell>
          <cell r="N753" t="str">
            <v>운영중</v>
          </cell>
          <cell r="O753" t="str">
            <v>운영중</v>
          </cell>
          <cell r="Q753" t="str">
            <v>대기</v>
          </cell>
          <cell r="R753" t="str">
            <v>2022-11-11 13:58:51</v>
          </cell>
          <cell r="S753" t="str">
            <v>고압</v>
          </cell>
          <cell r="T753" t="str">
            <v>고정요금</v>
          </cell>
          <cell r="U753" t="str">
            <v>196</v>
          </cell>
          <cell r="V753" t="str">
            <v>7kw</v>
          </cell>
          <cell r="X753" t="str">
            <v>2018-06-25 09:13:06</v>
          </cell>
          <cell r="Y753" t="str">
            <v>경기도</v>
          </cell>
          <cell r="Z753" t="str">
            <v>고양시</v>
          </cell>
          <cell r="AA753" t="str">
            <v>장상주</v>
          </cell>
          <cell r="AE753" t="str">
            <v>경기도 고양시 일산동구 호수로 662</v>
          </cell>
          <cell r="AF753" t="str">
            <v>삼성라끄빌아파트</v>
          </cell>
          <cell r="AG753" t="str">
            <v>경기도 고양시 일산동구 장항동 751-1</v>
          </cell>
          <cell r="AH753" t="str">
            <v>삼성라끄빌아파트</v>
          </cell>
          <cell r="AI753" t="str">
            <v>지하4층 "가"기둥</v>
          </cell>
          <cell r="AJ753" t="str">
            <v>기타시설</v>
          </cell>
          <cell r="AK753" t="str">
            <v>아파트</v>
          </cell>
          <cell r="AL753" t="str">
            <v>37.6607418</v>
          </cell>
          <cell r="AM753" t="str">
            <v>126.7659302</v>
          </cell>
          <cell r="AN753" t="str">
            <v>지엔텔18-299</v>
          </cell>
          <cell r="AO753" t="str">
            <v>10-2820-0703</v>
          </cell>
          <cell r="AP753" t="str">
            <v>IOT연동</v>
          </cell>
        </row>
        <row r="754">
          <cell r="B754">
            <v>1933</v>
          </cell>
          <cell r="C754" t="str">
            <v>20AF36A2C861</v>
          </cell>
          <cell r="D754" t="str">
            <v>중동역 2차 푸르지오 아파트</v>
          </cell>
          <cell r="E754" t="str">
            <v>100150</v>
          </cell>
          <cell r="F754" t="str">
            <v>10</v>
          </cell>
          <cell r="G754" t="str">
            <v>지차저</v>
          </cell>
          <cell r="H754" t="str">
            <v>부분개방</v>
          </cell>
          <cell r="I754" t="str">
            <v>비공개</v>
          </cell>
          <cell r="J754" t="str">
            <v>등록</v>
          </cell>
          <cell r="K754" t="str">
            <v>전송</v>
          </cell>
          <cell r="L754" t="str">
            <v>클린일렉스</v>
          </cell>
          <cell r="M754" t="str">
            <v>KL40-BC</v>
          </cell>
          <cell r="N754" t="str">
            <v>운영중</v>
          </cell>
          <cell r="O754" t="str">
            <v>운영중</v>
          </cell>
          <cell r="Q754" t="str">
            <v>대기</v>
          </cell>
          <cell r="R754" t="str">
            <v>2022-11-11 13:52:20</v>
          </cell>
          <cell r="S754" t="str">
            <v>고압</v>
          </cell>
          <cell r="T754" t="str">
            <v>고정요금</v>
          </cell>
          <cell r="U754" t="str">
            <v>196</v>
          </cell>
          <cell r="V754" t="str">
            <v>7kw</v>
          </cell>
          <cell r="X754" t="str">
            <v>2018-07-04 14:44:20</v>
          </cell>
          <cell r="Y754" t="str">
            <v>경기도</v>
          </cell>
          <cell r="Z754" t="str">
            <v>부천시</v>
          </cell>
          <cell r="AA754" t="str">
            <v>강승원</v>
          </cell>
          <cell r="AE754" t="str">
            <v>경기도 부천시 경인로117번길 27</v>
          </cell>
          <cell r="AF754" t="str">
            <v>중동역 2차 푸르지오 아파트</v>
          </cell>
          <cell r="AG754" t="str">
            <v>경기도 부천시 송내동 377-7</v>
          </cell>
          <cell r="AH754" t="str">
            <v>중동역 2차 푸르지오 아파트</v>
          </cell>
          <cell r="AI754" t="str">
            <v>207,211동 지하2층</v>
          </cell>
          <cell r="AJ754" t="str">
            <v>기타시설</v>
          </cell>
          <cell r="AK754" t="str">
            <v>아파트</v>
          </cell>
          <cell r="AL754" t="str">
            <v>37.485272</v>
          </cell>
          <cell r="AM754" t="str">
            <v>126.7673271</v>
          </cell>
          <cell r="AN754" t="str">
            <v>지엔텔18-230</v>
          </cell>
          <cell r="AO754" t="str">
            <v>11-3006-9976</v>
          </cell>
          <cell r="AP754" t="str">
            <v>IOT연동</v>
          </cell>
        </row>
        <row r="755">
          <cell r="B755">
            <v>1934</v>
          </cell>
          <cell r="C755" t="str">
            <v>20AF36A2C885</v>
          </cell>
          <cell r="D755" t="str">
            <v>퇴계원신도아파트</v>
          </cell>
          <cell r="E755" t="str">
            <v>100135</v>
          </cell>
          <cell r="F755" t="str">
            <v>04</v>
          </cell>
          <cell r="G755" t="str">
            <v>지차저</v>
          </cell>
          <cell r="H755" t="str">
            <v>부분개방</v>
          </cell>
          <cell r="I755" t="str">
            <v>비공개</v>
          </cell>
          <cell r="J755" t="str">
            <v>등록</v>
          </cell>
          <cell r="K755" t="str">
            <v>전송</v>
          </cell>
          <cell r="L755" t="str">
            <v>클린일렉스</v>
          </cell>
          <cell r="M755" t="str">
            <v>KL40-BC</v>
          </cell>
          <cell r="N755" t="str">
            <v>운영중</v>
          </cell>
          <cell r="O755" t="str">
            <v>운영중</v>
          </cell>
          <cell r="Q755" t="str">
            <v>대기</v>
          </cell>
          <cell r="R755" t="str">
            <v>2022-11-11 13:57:39</v>
          </cell>
          <cell r="S755" t="str">
            <v>고압</v>
          </cell>
          <cell r="T755" t="str">
            <v>고정요금</v>
          </cell>
          <cell r="U755" t="str">
            <v>196</v>
          </cell>
          <cell r="V755" t="str">
            <v>7kw</v>
          </cell>
          <cell r="X755" t="str">
            <v>2018-06-22 20:34:38</v>
          </cell>
          <cell r="Y755" t="str">
            <v>경기도</v>
          </cell>
          <cell r="Z755" t="str">
            <v>남양주시</v>
          </cell>
          <cell r="AA755" t="str">
            <v>윤동현</v>
          </cell>
          <cell r="AE755" t="str">
            <v>경기도 남양주시 퇴계원면 도제원로 84</v>
          </cell>
          <cell r="AF755" t="str">
            <v>퇴계원신도아파트</v>
          </cell>
          <cell r="AG755" t="str">
            <v>경기도 남양주시 퇴계원면 퇴계원리 70-3</v>
          </cell>
          <cell r="AH755" t="str">
            <v>퇴계원신도아파트</v>
          </cell>
          <cell r="AI755" t="str">
            <v>B2,13</v>
          </cell>
          <cell r="AJ755" t="str">
            <v>기타시설</v>
          </cell>
          <cell r="AK755" t="str">
            <v>아파트</v>
          </cell>
          <cell r="AL755" t="str">
            <v>37.6560533</v>
          </cell>
          <cell r="AM755" t="str">
            <v>127.1468469</v>
          </cell>
          <cell r="AN755" t="str">
            <v>지엔텔18-295</v>
          </cell>
          <cell r="AO755" t="str">
            <v>10-2820-1347</v>
          </cell>
          <cell r="AP755" t="str">
            <v>IOT연동</v>
          </cell>
        </row>
        <row r="756">
          <cell r="B756">
            <v>1935</v>
          </cell>
          <cell r="C756" t="str">
            <v>20AF36A2D59E</v>
          </cell>
          <cell r="D756" t="str">
            <v>삼성라끄빌아파트</v>
          </cell>
          <cell r="E756" t="str">
            <v>100139</v>
          </cell>
          <cell r="F756" t="str">
            <v>03</v>
          </cell>
          <cell r="G756" t="str">
            <v>지차저</v>
          </cell>
          <cell r="H756" t="str">
            <v>부분개방</v>
          </cell>
          <cell r="I756" t="str">
            <v>비공개</v>
          </cell>
          <cell r="J756" t="str">
            <v>등록</v>
          </cell>
          <cell r="K756" t="str">
            <v>전송</v>
          </cell>
          <cell r="L756" t="str">
            <v>클린일렉스</v>
          </cell>
          <cell r="M756" t="str">
            <v>KL40-BC</v>
          </cell>
          <cell r="N756" t="str">
            <v>운영중</v>
          </cell>
          <cell r="O756" t="str">
            <v>운영중</v>
          </cell>
          <cell r="Q756" t="str">
            <v>충전완료</v>
          </cell>
          <cell r="R756" t="str">
            <v>2022-11-11 13:57:41</v>
          </cell>
          <cell r="S756" t="str">
            <v>고압</v>
          </cell>
          <cell r="T756" t="str">
            <v>고정요금</v>
          </cell>
          <cell r="U756" t="str">
            <v>196</v>
          </cell>
          <cell r="V756" t="str">
            <v>7kw</v>
          </cell>
          <cell r="X756" t="str">
            <v>2018-06-25 09:12:31</v>
          </cell>
          <cell r="Y756" t="str">
            <v>경기도</v>
          </cell>
          <cell r="Z756" t="str">
            <v>고양시</v>
          </cell>
          <cell r="AA756" t="str">
            <v>장상주</v>
          </cell>
          <cell r="AE756" t="str">
            <v>경기도 고양시 일산동구 호수로 662</v>
          </cell>
          <cell r="AF756" t="str">
            <v>삼성라끄빌아파트</v>
          </cell>
          <cell r="AG756" t="str">
            <v>경기도 고양시 일산동구 장항동 751-1</v>
          </cell>
          <cell r="AH756" t="str">
            <v>삼성라끄빌아파트</v>
          </cell>
          <cell r="AI756" t="str">
            <v>지하4층 "가"기둥</v>
          </cell>
          <cell r="AJ756" t="str">
            <v>기타시설</v>
          </cell>
          <cell r="AK756" t="str">
            <v>아파트</v>
          </cell>
          <cell r="AL756" t="str">
            <v>37.6607418</v>
          </cell>
          <cell r="AM756" t="str">
            <v>126.7659302</v>
          </cell>
          <cell r="AN756" t="str">
            <v>지엔텔18-299</v>
          </cell>
          <cell r="AO756" t="str">
            <v>10-2820-0703</v>
          </cell>
          <cell r="AP756" t="str">
            <v>IOT연동</v>
          </cell>
        </row>
        <row r="757">
          <cell r="B757">
            <v>1937</v>
          </cell>
          <cell r="C757" t="str">
            <v>20AF36A2C87D</v>
          </cell>
          <cell r="D757" t="str">
            <v>서초1차e편한세상아파트</v>
          </cell>
          <cell r="E757" t="str">
            <v>100136</v>
          </cell>
          <cell r="F757" t="str">
            <v>02</v>
          </cell>
          <cell r="G757" t="str">
            <v>지차저</v>
          </cell>
          <cell r="H757" t="str">
            <v>부분개방</v>
          </cell>
          <cell r="I757" t="str">
            <v>비공개</v>
          </cell>
          <cell r="J757" t="str">
            <v>등록</v>
          </cell>
          <cell r="K757" t="str">
            <v>전송</v>
          </cell>
          <cell r="L757" t="str">
            <v>클린일렉스</v>
          </cell>
          <cell r="M757" t="str">
            <v>KL40-BC</v>
          </cell>
          <cell r="N757" t="str">
            <v>운영중</v>
          </cell>
          <cell r="O757" t="str">
            <v>운영중</v>
          </cell>
          <cell r="Q757" t="str">
            <v>대기</v>
          </cell>
          <cell r="R757" t="str">
            <v>2022-11-11 13:55:08</v>
          </cell>
          <cell r="S757" t="str">
            <v>고압</v>
          </cell>
          <cell r="T757" t="str">
            <v>고정요금</v>
          </cell>
          <cell r="U757" t="str">
            <v>196</v>
          </cell>
          <cell r="V757" t="str">
            <v>7kw</v>
          </cell>
          <cell r="X757" t="str">
            <v>2018-06-22 20:38:08</v>
          </cell>
          <cell r="Y757" t="str">
            <v>서울특별시</v>
          </cell>
          <cell r="Z757" t="str">
            <v>서초구</v>
          </cell>
          <cell r="AA757" t="str">
            <v>정희상</v>
          </cell>
          <cell r="AB757">
            <v>44896</v>
          </cell>
          <cell r="AE757" t="str">
            <v>서울특별시 서초구 명달로6길 31</v>
          </cell>
          <cell r="AF757" t="str">
            <v>서초1차e편한세상아파트</v>
          </cell>
          <cell r="AG757" t="str">
            <v>서울특별시 서초구 서초동 1487-63</v>
          </cell>
          <cell r="AH757" t="str">
            <v>서초1차e편한세상아파트</v>
          </cell>
          <cell r="AI757" t="str">
            <v/>
          </cell>
          <cell r="AJ757" t="str">
            <v>기타시설</v>
          </cell>
          <cell r="AK757" t="str">
            <v>아파트</v>
          </cell>
          <cell r="AL757" t="str">
            <v>37.4812271</v>
          </cell>
          <cell r="AM757" t="str">
            <v>127.0067159</v>
          </cell>
          <cell r="AN757" t="str">
            <v>지엔텔18-296</v>
          </cell>
          <cell r="AO757" t="str">
            <v>01-5553-3142</v>
          </cell>
          <cell r="AP757" t="str">
            <v>IOT연동</v>
          </cell>
        </row>
        <row r="758">
          <cell r="B758">
            <v>1941</v>
          </cell>
          <cell r="C758" t="str">
            <v>20AF36A2D749</v>
          </cell>
          <cell r="D758" t="str">
            <v>묵동신안1차아파트</v>
          </cell>
          <cell r="E758" t="str">
            <v>100152</v>
          </cell>
          <cell r="F758" t="str">
            <v>02</v>
          </cell>
          <cell r="G758" t="str">
            <v>지차저</v>
          </cell>
          <cell r="H758" t="str">
            <v>부분개방</v>
          </cell>
          <cell r="I758" t="str">
            <v>비공개</v>
          </cell>
          <cell r="J758" t="str">
            <v>등록</v>
          </cell>
          <cell r="K758" t="str">
            <v>전송</v>
          </cell>
          <cell r="L758" t="str">
            <v>클린일렉스</v>
          </cell>
          <cell r="M758" t="str">
            <v>KL40-BC</v>
          </cell>
          <cell r="N758" t="str">
            <v>운영중</v>
          </cell>
          <cell r="O758" t="str">
            <v>운영중</v>
          </cell>
          <cell r="Q758" t="str">
            <v>대기</v>
          </cell>
          <cell r="R758" t="str">
            <v>2022-11-11 13:50:50</v>
          </cell>
          <cell r="S758" t="str">
            <v>고압</v>
          </cell>
          <cell r="T758" t="str">
            <v>고정요금</v>
          </cell>
          <cell r="U758" t="str">
            <v>196</v>
          </cell>
          <cell r="V758" t="str">
            <v>7kw</v>
          </cell>
          <cell r="X758" t="str">
            <v>2018-07-04 14:34:29</v>
          </cell>
          <cell r="Y758" t="str">
            <v>서울특별시</v>
          </cell>
          <cell r="Z758" t="str">
            <v>중랑구</v>
          </cell>
          <cell r="AA758" t="str">
            <v>김민수</v>
          </cell>
          <cell r="AE758" t="str">
            <v>서울특별시 중랑구 공릉로2길 47</v>
          </cell>
          <cell r="AF758" t="str">
            <v>묵동신안1차아파트</v>
          </cell>
          <cell r="AG758" t="str">
            <v>서울특별시 중랑구 묵동 381</v>
          </cell>
          <cell r="AH758" t="str">
            <v>묵동신안1차아파트</v>
          </cell>
          <cell r="AI758" t="str">
            <v>102동 지하 2층 7/8라인 부근</v>
          </cell>
          <cell r="AJ758" t="str">
            <v>기타시설</v>
          </cell>
          <cell r="AK758" t="str">
            <v>아파트</v>
          </cell>
          <cell r="AL758" t="str">
            <v>37.6123313</v>
          </cell>
          <cell r="AM758" t="str">
            <v>127.0806267</v>
          </cell>
          <cell r="AN758" t="str">
            <v>지엔텔18-316</v>
          </cell>
          <cell r="AO758" t="str">
            <v>01-5545-3718</v>
          </cell>
          <cell r="AP758" t="str">
            <v>IOT연동</v>
          </cell>
        </row>
        <row r="759">
          <cell r="B759">
            <v>1942</v>
          </cell>
          <cell r="C759" t="str">
            <v>20AF36A2D5B4</v>
          </cell>
          <cell r="D759" t="str">
            <v>중동역 2차 푸르지오 아파트</v>
          </cell>
          <cell r="E759" t="str">
            <v>100150</v>
          </cell>
          <cell r="F759" t="str">
            <v>09</v>
          </cell>
          <cell r="G759" t="str">
            <v>지차저</v>
          </cell>
          <cell r="H759" t="str">
            <v>부분개방</v>
          </cell>
          <cell r="I759" t="str">
            <v>비공개</v>
          </cell>
          <cell r="J759" t="str">
            <v>등록</v>
          </cell>
          <cell r="K759" t="str">
            <v>전송</v>
          </cell>
          <cell r="L759" t="str">
            <v>클린일렉스</v>
          </cell>
          <cell r="M759" t="str">
            <v>KL40-BC</v>
          </cell>
          <cell r="N759" t="str">
            <v>운영중</v>
          </cell>
          <cell r="O759" t="str">
            <v>운영중</v>
          </cell>
          <cell r="Q759" t="str">
            <v>대기</v>
          </cell>
          <cell r="R759" t="str">
            <v>2022-11-11 13:55:31</v>
          </cell>
          <cell r="S759" t="str">
            <v>고압</v>
          </cell>
          <cell r="T759" t="str">
            <v>고정요금</v>
          </cell>
          <cell r="U759" t="str">
            <v>196</v>
          </cell>
          <cell r="V759" t="str">
            <v>7kw</v>
          </cell>
          <cell r="X759" t="str">
            <v>2018-07-04 14:43:38</v>
          </cell>
          <cell r="Y759" t="str">
            <v>경기도</v>
          </cell>
          <cell r="Z759" t="str">
            <v>부천시</v>
          </cell>
          <cell r="AA759" t="str">
            <v>강승원</v>
          </cell>
          <cell r="AE759" t="str">
            <v>경기도 부천시 경인로117번길 27</v>
          </cell>
          <cell r="AF759" t="str">
            <v>중동역 2차 푸르지오 아파트</v>
          </cell>
          <cell r="AG759" t="str">
            <v>경기도 부천시 송내동 377-7</v>
          </cell>
          <cell r="AH759" t="str">
            <v>중동역 2차 푸르지오 아파트</v>
          </cell>
          <cell r="AI759" t="str">
            <v>207,211동 지하2층</v>
          </cell>
          <cell r="AJ759" t="str">
            <v>기타시설</v>
          </cell>
          <cell r="AK759" t="str">
            <v>아파트</v>
          </cell>
          <cell r="AL759" t="str">
            <v>37.485272</v>
          </cell>
          <cell r="AM759" t="str">
            <v>126.7673271</v>
          </cell>
          <cell r="AN759" t="str">
            <v>지엔텔18-230</v>
          </cell>
          <cell r="AO759" t="str">
            <v>11-3006-9976</v>
          </cell>
          <cell r="AP759" t="str">
            <v>IOT연동</v>
          </cell>
        </row>
        <row r="760">
          <cell r="B760">
            <v>1944</v>
          </cell>
          <cell r="C760" t="str">
            <v>20AF36A2D5B1</v>
          </cell>
          <cell r="D760" t="str">
            <v>진산마을삼성6차아파트</v>
          </cell>
          <cell r="E760" t="str">
            <v>100137</v>
          </cell>
          <cell r="F760" t="str">
            <v>05</v>
          </cell>
          <cell r="G760" t="str">
            <v>지차저</v>
          </cell>
          <cell r="H760" t="str">
            <v>부분개방</v>
          </cell>
          <cell r="I760" t="str">
            <v>비공개</v>
          </cell>
          <cell r="J760" t="str">
            <v>등록</v>
          </cell>
          <cell r="K760" t="str">
            <v>전송</v>
          </cell>
          <cell r="L760" t="str">
            <v>클린일렉스</v>
          </cell>
          <cell r="M760" t="str">
            <v>KL40-BC</v>
          </cell>
          <cell r="N760" t="str">
            <v>운영대기</v>
          </cell>
          <cell r="O760" t="str">
            <v>운영중</v>
          </cell>
          <cell r="Q760" t="str">
            <v>대기</v>
          </cell>
          <cell r="R760" t="str">
            <v>2022-11-11 13:50:19</v>
          </cell>
          <cell r="S760" t="str">
            <v>고압</v>
          </cell>
          <cell r="T760" t="str">
            <v>고정요금</v>
          </cell>
          <cell r="U760" t="str">
            <v>196</v>
          </cell>
          <cell r="V760" t="str">
            <v>7kw</v>
          </cell>
          <cell r="X760" t="str">
            <v>2018-06-22 20:56:05</v>
          </cell>
          <cell r="Y760" t="str">
            <v>경기도</v>
          </cell>
          <cell r="Z760" t="str">
            <v>용인시</v>
          </cell>
          <cell r="AA760" t="str">
            <v>서부지점</v>
          </cell>
          <cell r="AB760">
            <v>44902</v>
          </cell>
          <cell r="AC760" t="str">
            <v>OK</v>
          </cell>
          <cell r="AE760" t="str">
            <v>경기도 용인시 수지구 진산로 108</v>
          </cell>
          <cell r="AF760" t="str">
            <v>진산마을삼성6차아파트</v>
          </cell>
          <cell r="AG760" t="str">
            <v>경기도 용인시 수지구 풍덕천동 1168-2</v>
          </cell>
          <cell r="AH760" t="str">
            <v>진산마을삼성6차아파트</v>
          </cell>
          <cell r="AI760" t="str">
            <v>지하1층</v>
          </cell>
          <cell r="AJ760" t="str">
            <v>기타시설</v>
          </cell>
          <cell r="AK760" t="str">
            <v>아파트</v>
          </cell>
          <cell r="AL760" t="str">
            <v>37.3196173</v>
          </cell>
          <cell r="AM760" t="str">
            <v>127.1003899</v>
          </cell>
          <cell r="AN760" t="str">
            <v>지엔텔18-297</v>
          </cell>
          <cell r="AO760" t="str">
            <v>02-4551-5410</v>
          </cell>
          <cell r="AP760" t="str">
            <v>IOT연동</v>
          </cell>
        </row>
        <row r="761">
          <cell r="B761">
            <v>1945</v>
          </cell>
          <cell r="C761" t="str">
            <v>20AF36A2DC54</v>
          </cell>
          <cell r="D761" t="str">
            <v>묵동신안1차아파트</v>
          </cell>
          <cell r="E761" t="str">
            <v>100152</v>
          </cell>
          <cell r="F761" t="str">
            <v>01</v>
          </cell>
          <cell r="G761" t="str">
            <v>지차저</v>
          </cell>
          <cell r="H761" t="str">
            <v>부분개방</v>
          </cell>
          <cell r="I761" t="str">
            <v>비공개</v>
          </cell>
          <cell r="J761" t="str">
            <v>등록</v>
          </cell>
          <cell r="K761" t="str">
            <v>전송</v>
          </cell>
          <cell r="L761" t="str">
            <v>클린일렉스</v>
          </cell>
          <cell r="M761" t="str">
            <v>KL40-BC</v>
          </cell>
          <cell r="N761" t="str">
            <v>운영중</v>
          </cell>
          <cell r="O761" t="str">
            <v>운영중</v>
          </cell>
          <cell r="Q761" t="str">
            <v>대기</v>
          </cell>
          <cell r="R761" t="str">
            <v>2022-11-11 13:52:43</v>
          </cell>
          <cell r="S761" t="str">
            <v>고압</v>
          </cell>
          <cell r="T761" t="str">
            <v>고정요금</v>
          </cell>
          <cell r="U761" t="str">
            <v>196</v>
          </cell>
          <cell r="V761" t="str">
            <v>7kw</v>
          </cell>
          <cell r="X761" t="str">
            <v>2018-07-04 14:33:53</v>
          </cell>
          <cell r="Y761" t="str">
            <v>서울특별시</v>
          </cell>
          <cell r="Z761" t="str">
            <v>중랑구</v>
          </cell>
          <cell r="AA761" t="str">
            <v>김민수</v>
          </cell>
          <cell r="AE761" t="str">
            <v>서울특별시 중랑구 공릉로2길 47</v>
          </cell>
          <cell r="AF761" t="str">
            <v>묵동신안1차아파트</v>
          </cell>
          <cell r="AG761" t="str">
            <v>서울특별시 중랑구 묵동 381</v>
          </cell>
          <cell r="AH761" t="str">
            <v>묵동신안1차아파트</v>
          </cell>
          <cell r="AI761" t="str">
            <v>102동 지하 2층 7/8라인 부근</v>
          </cell>
          <cell r="AJ761" t="str">
            <v>기타시설</v>
          </cell>
          <cell r="AK761" t="str">
            <v>아파트</v>
          </cell>
          <cell r="AL761" t="str">
            <v>37.6123313</v>
          </cell>
          <cell r="AM761" t="str">
            <v>127.0806267</v>
          </cell>
          <cell r="AN761" t="str">
            <v>지엔텔18-316</v>
          </cell>
          <cell r="AO761" t="str">
            <v>01-5545-3718</v>
          </cell>
          <cell r="AP761" t="str">
            <v>IOT연동</v>
          </cell>
        </row>
        <row r="762">
          <cell r="B762">
            <v>1948</v>
          </cell>
          <cell r="C762" t="str">
            <v>20AF36A2D598</v>
          </cell>
          <cell r="D762" t="str">
            <v>묵동신안1차아파트</v>
          </cell>
          <cell r="E762" t="str">
            <v>100152</v>
          </cell>
          <cell r="F762" t="str">
            <v>03</v>
          </cell>
          <cell r="G762" t="str">
            <v>지차저</v>
          </cell>
          <cell r="H762" t="str">
            <v>부분개방</v>
          </cell>
          <cell r="I762" t="str">
            <v>비공개</v>
          </cell>
          <cell r="J762" t="str">
            <v>등록</v>
          </cell>
          <cell r="K762" t="str">
            <v>전송</v>
          </cell>
          <cell r="L762" t="str">
            <v>클린일렉스</v>
          </cell>
          <cell r="M762" t="str">
            <v>KL40-BC</v>
          </cell>
          <cell r="N762" t="str">
            <v>운영중</v>
          </cell>
          <cell r="O762" t="str">
            <v>운영중</v>
          </cell>
          <cell r="Q762" t="str">
            <v>대기</v>
          </cell>
          <cell r="R762" t="str">
            <v>2022-11-11 13:53:38</v>
          </cell>
          <cell r="S762" t="str">
            <v>고압</v>
          </cell>
          <cell r="T762" t="str">
            <v>고정요금</v>
          </cell>
          <cell r="U762" t="str">
            <v>196</v>
          </cell>
          <cell r="V762" t="str">
            <v>7kw</v>
          </cell>
          <cell r="X762" t="str">
            <v>2018-06-27 20:16:06</v>
          </cell>
          <cell r="Y762" t="str">
            <v>서울특별시</v>
          </cell>
          <cell r="Z762" t="str">
            <v>중랑구</v>
          </cell>
          <cell r="AA762" t="str">
            <v>김민수</v>
          </cell>
          <cell r="AE762" t="str">
            <v>서울특별시 중랑구 공릉로2길 47</v>
          </cell>
          <cell r="AF762" t="str">
            <v>묵동신안1차아파트</v>
          </cell>
          <cell r="AG762" t="str">
            <v>서울특별시 중랑구 묵동 381</v>
          </cell>
          <cell r="AH762" t="str">
            <v>묵동신안1차아파트</v>
          </cell>
          <cell r="AI762" t="str">
            <v>102동 지하 2층 7/8라인 부근</v>
          </cell>
          <cell r="AJ762" t="str">
            <v>기타시설</v>
          </cell>
          <cell r="AK762" t="str">
            <v>아파트</v>
          </cell>
          <cell r="AL762" t="str">
            <v>37.6123313</v>
          </cell>
          <cell r="AM762" t="str">
            <v>127.0806267</v>
          </cell>
          <cell r="AN762" t="str">
            <v>지엔텔18-316</v>
          </cell>
          <cell r="AO762" t="str">
            <v>01-5545-3718</v>
          </cell>
          <cell r="AP762" t="str">
            <v>IOT연동</v>
          </cell>
        </row>
        <row r="763">
          <cell r="B763">
            <v>1967</v>
          </cell>
          <cell r="C763" t="str">
            <v>20AF36A2C3DE</v>
          </cell>
          <cell r="D763" t="str">
            <v>광교센트럴푸르지오시티관리단</v>
          </cell>
          <cell r="E763" t="str">
            <v>100124</v>
          </cell>
          <cell r="F763" t="str">
            <v>09</v>
          </cell>
          <cell r="G763" t="str">
            <v>지차저</v>
          </cell>
          <cell r="H763" t="str">
            <v>부분개방</v>
          </cell>
          <cell r="I763" t="str">
            <v>비공개</v>
          </cell>
          <cell r="J763" t="str">
            <v>등록</v>
          </cell>
          <cell r="K763" t="str">
            <v>전송</v>
          </cell>
          <cell r="L763" t="str">
            <v>클린일렉스</v>
          </cell>
          <cell r="M763" t="str">
            <v>KL40-BC</v>
          </cell>
          <cell r="N763" t="str">
            <v>운영중</v>
          </cell>
          <cell r="O763" t="str">
            <v>운영중</v>
          </cell>
          <cell r="Q763" t="str">
            <v>대기</v>
          </cell>
          <cell r="R763" t="str">
            <v>2022-11-11 13:52:36</v>
          </cell>
          <cell r="S763" t="str">
            <v>고압</v>
          </cell>
          <cell r="T763" t="str">
            <v>고정요금</v>
          </cell>
          <cell r="U763" t="str">
            <v>196</v>
          </cell>
          <cell r="V763" t="str">
            <v>7kw</v>
          </cell>
          <cell r="X763" t="str">
            <v>2018-06-22 18:38:02</v>
          </cell>
          <cell r="Y763" t="str">
            <v>경기도</v>
          </cell>
          <cell r="Z763" t="str">
            <v>수원시</v>
          </cell>
          <cell r="AA763" t="str">
            <v>편형선</v>
          </cell>
          <cell r="AB763">
            <v>44902</v>
          </cell>
          <cell r="AC763" t="str">
            <v>OK</v>
          </cell>
          <cell r="AE763" t="str">
            <v>경기도 수원시 영통구 도청로 10</v>
          </cell>
          <cell r="AF763" t="str">
            <v>광교센트럴푸르지오시티관리단</v>
          </cell>
          <cell r="AG763" t="str">
            <v>경기도 수원시 영통구 이의동 1338</v>
          </cell>
          <cell r="AH763" t="str">
            <v>광교센트럴푸르지오시티관리단</v>
          </cell>
          <cell r="AI763" t="str">
            <v>A주차장 B8 램프입구</v>
          </cell>
          <cell r="AJ763" t="str">
            <v>기타시설</v>
          </cell>
          <cell r="AK763" t="str">
            <v>아파트</v>
          </cell>
          <cell r="AL763" t="str">
            <v>37.2867405</v>
          </cell>
          <cell r="AM763" t="str">
            <v>127.0559706</v>
          </cell>
          <cell r="AN763" t="str">
            <v>지엔텔18-286</v>
          </cell>
          <cell r="AO763" t="str">
            <v>02-4534-0607</v>
          </cell>
          <cell r="AP763" t="str">
            <v>IOT연동</v>
          </cell>
        </row>
        <row r="764">
          <cell r="B764">
            <v>1969</v>
          </cell>
          <cell r="C764" t="str">
            <v>20AF36A2C40C</v>
          </cell>
          <cell r="D764" t="str">
            <v>중동역 2차 푸르지오 아파트</v>
          </cell>
          <cell r="E764" t="str">
            <v>100150</v>
          </cell>
          <cell r="F764" t="str">
            <v>05</v>
          </cell>
          <cell r="G764" t="str">
            <v>지차저</v>
          </cell>
          <cell r="H764" t="str">
            <v>부분개방</v>
          </cell>
          <cell r="I764" t="str">
            <v>비공개</v>
          </cell>
          <cell r="J764" t="str">
            <v>등록</v>
          </cell>
          <cell r="K764" t="str">
            <v>전송</v>
          </cell>
          <cell r="L764" t="str">
            <v>클린일렉스</v>
          </cell>
          <cell r="M764" t="str">
            <v>KL40-BC</v>
          </cell>
          <cell r="N764" t="str">
            <v>운영중</v>
          </cell>
          <cell r="O764" t="str">
            <v>운영중</v>
          </cell>
          <cell r="Q764" t="str">
            <v>충전완료</v>
          </cell>
          <cell r="R764" t="str">
            <v>2022-11-11 13:53:00</v>
          </cell>
          <cell r="S764" t="str">
            <v>고압</v>
          </cell>
          <cell r="T764" t="str">
            <v>고정요금</v>
          </cell>
          <cell r="U764" t="str">
            <v>196</v>
          </cell>
          <cell r="V764" t="str">
            <v>7kw</v>
          </cell>
          <cell r="X764" t="str">
            <v>2018-07-04 14:40:46</v>
          </cell>
          <cell r="Y764" t="str">
            <v>경기도</v>
          </cell>
          <cell r="Z764" t="str">
            <v>부천시</v>
          </cell>
          <cell r="AA764" t="str">
            <v>강승원</v>
          </cell>
          <cell r="AE764" t="str">
            <v>경기도 부천시 경인로117번길 27</v>
          </cell>
          <cell r="AF764" t="str">
            <v>중동역 2차 푸르지오 아파트</v>
          </cell>
          <cell r="AG764" t="str">
            <v>경기도 부천시 송내동 377-7</v>
          </cell>
          <cell r="AH764" t="str">
            <v>중동역 2차 푸르지오 아파트</v>
          </cell>
          <cell r="AI764" t="str">
            <v>207,211동 지하2층</v>
          </cell>
          <cell r="AJ764" t="str">
            <v>기타시설</v>
          </cell>
          <cell r="AK764" t="str">
            <v>아파트</v>
          </cell>
          <cell r="AL764" t="str">
            <v>37.485272</v>
          </cell>
          <cell r="AM764" t="str">
            <v>126.7673271</v>
          </cell>
          <cell r="AN764" t="str">
            <v>지엔텔18-230</v>
          </cell>
          <cell r="AO764" t="str">
            <v>11-3006-9967</v>
          </cell>
          <cell r="AP764" t="str">
            <v>IOT연동</v>
          </cell>
        </row>
        <row r="765">
          <cell r="B765">
            <v>1970</v>
          </cell>
          <cell r="C765" t="str">
            <v>20AF36A2C410</v>
          </cell>
          <cell r="D765" t="str">
            <v>중동역 2차 푸르지오 아파트</v>
          </cell>
          <cell r="E765" t="str">
            <v>100150</v>
          </cell>
          <cell r="F765" t="str">
            <v>08</v>
          </cell>
          <cell r="G765" t="str">
            <v>지차저</v>
          </cell>
          <cell r="H765" t="str">
            <v>부분개방</v>
          </cell>
          <cell r="I765" t="str">
            <v>비공개</v>
          </cell>
          <cell r="J765" t="str">
            <v>등록</v>
          </cell>
          <cell r="K765" t="str">
            <v>전송</v>
          </cell>
          <cell r="L765" t="str">
            <v>클린일렉스</v>
          </cell>
          <cell r="M765" t="str">
            <v>KL40-BC</v>
          </cell>
          <cell r="N765" t="str">
            <v>운영중</v>
          </cell>
          <cell r="O765" t="str">
            <v>운영중</v>
          </cell>
          <cell r="Q765" t="str">
            <v>대기</v>
          </cell>
          <cell r="R765" t="str">
            <v>2022-11-11 13:50:48</v>
          </cell>
          <cell r="S765" t="str">
            <v>고압</v>
          </cell>
          <cell r="T765" t="str">
            <v>고정요금</v>
          </cell>
          <cell r="U765" t="str">
            <v>196</v>
          </cell>
          <cell r="V765" t="str">
            <v>7kw</v>
          </cell>
          <cell r="X765" t="str">
            <v>2018-07-04 14:42:54</v>
          </cell>
          <cell r="Y765" t="str">
            <v>경기도</v>
          </cell>
          <cell r="Z765" t="str">
            <v>부천시</v>
          </cell>
          <cell r="AA765" t="str">
            <v>강승원</v>
          </cell>
          <cell r="AE765" t="str">
            <v>경기도 부천시 경인로117번길 27</v>
          </cell>
          <cell r="AF765" t="str">
            <v>중동역 2차 푸르지오 아파트</v>
          </cell>
          <cell r="AG765" t="str">
            <v>경기도 부천시 송내동 377-7</v>
          </cell>
          <cell r="AH765" t="str">
            <v>중동역 2차 푸르지오 아파트</v>
          </cell>
          <cell r="AI765" t="str">
            <v>207,211동 지하2층</v>
          </cell>
          <cell r="AJ765" t="str">
            <v>기타시설</v>
          </cell>
          <cell r="AK765" t="str">
            <v>아파트</v>
          </cell>
          <cell r="AL765" t="str">
            <v>37.485272</v>
          </cell>
          <cell r="AM765" t="str">
            <v>126.7673271</v>
          </cell>
          <cell r="AN765" t="str">
            <v>지엔텔18-230</v>
          </cell>
          <cell r="AO765" t="str">
            <v>11-3006-9976</v>
          </cell>
          <cell r="AP765" t="str">
            <v>IOT연동</v>
          </cell>
        </row>
        <row r="766">
          <cell r="B766">
            <v>1972</v>
          </cell>
          <cell r="C766" t="str">
            <v>20AF36A2D6B2</v>
          </cell>
          <cell r="D766" t="str">
            <v>광교센트럴푸르지오시티관리단</v>
          </cell>
          <cell r="E766" t="str">
            <v>100124</v>
          </cell>
          <cell r="F766" t="str">
            <v>10</v>
          </cell>
          <cell r="G766" t="str">
            <v>지차저</v>
          </cell>
          <cell r="H766" t="str">
            <v>부분개방</v>
          </cell>
          <cell r="I766" t="str">
            <v>비공개</v>
          </cell>
          <cell r="J766" t="str">
            <v>등록</v>
          </cell>
          <cell r="K766" t="str">
            <v>전송</v>
          </cell>
          <cell r="L766" t="str">
            <v>클린일렉스</v>
          </cell>
          <cell r="M766" t="str">
            <v>KL40-BC</v>
          </cell>
          <cell r="N766" t="str">
            <v>운영중</v>
          </cell>
          <cell r="O766" t="str">
            <v>운영중</v>
          </cell>
          <cell r="Q766" t="str">
            <v>대기</v>
          </cell>
          <cell r="R766" t="str">
            <v>2022-11-11 13:58:41</v>
          </cell>
          <cell r="S766" t="str">
            <v>고압</v>
          </cell>
          <cell r="T766" t="str">
            <v>고정요금</v>
          </cell>
          <cell r="U766" t="str">
            <v>196</v>
          </cell>
          <cell r="V766" t="str">
            <v>7kw</v>
          </cell>
          <cell r="X766" t="str">
            <v>2018-06-22 18:39:33</v>
          </cell>
          <cell r="Y766" t="str">
            <v>경기도</v>
          </cell>
          <cell r="Z766" t="str">
            <v>수원시</v>
          </cell>
          <cell r="AA766" t="str">
            <v>편형선</v>
          </cell>
          <cell r="AB766">
            <v>44902</v>
          </cell>
          <cell r="AC766" t="str">
            <v>OK</v>
          </cell>
          <cell r="AE766" t="str">
            <v>경기도 수원시 영통구 도청로 10</v>
          </cell>
          <cell r="AF766" t="str">
            <v>광교센트럴푸르지오시티관리단</v>
          </cell>
          <cell r="AG766" t="str">
            <v>경기도 수원시 영통구 이의동 1338</v>
          </cell>
          <cell r="AH766" t="str">
            <v>광교센트럴푸르지오시티관리단</v>
          </cell>
          <cell r="AI766" t="str">
            <v>A주차장 B8 램프입구</v>
          </cell>
          <cell r="AJ766" t="str">
            <v>기타시설</v>
          </cell>
          <cell r="AK766" t="str">
            <v>아파트</v>
          </cell>
          <cell r="AL766" t="str">
            <v>37.2867405</v>
          </cell>
          <cell r="AM766" t="str">
            <v>127.0559706</v>
          </cell>
          <cell r="AN766" t="str">
            <v>지엔텔18-286</v>
          </cell>
          <cell r="AO766" t="str">
            <v>02-4534-0607</v>
          </cell>
          <cell r="AP766" t="str">
            <v>IOT연동</v>
          </cell>
        </row>
        <row r="767">
          <cell r="B767">
            <v>1976</v>
          </cell>
          <cell r="C767" t="str">
            <v>20AF36A2C316</v>
          </cell>
          <cell r="D767" t="str">
            <v>중동역 2차 푸르지오 아파트</v>
          </cell>
          <cell r="E767" t="str">
            <v>100150</v>
          </cell>
          <cell r="F767" t="str">
            <v>06</v>
          </cell>
          <cell r="G767" t="str">
            <v>지차저</v>
          </cell>
          <cell r="H767" t="str">
            <v>부분개방</v>
          </cell>
          <cell r="I767" t="str">
            <v>비공개</v>
          </cell>
          <cell r="J767" t="str">
            <v>등록</v>
          </cell>
          <cell r="K767" t="str">
            <v>전송</v>
          </cell>
          <cell r="L767" t="str">
            <v>클린일렉스</v>
          </cell>
          <cell r="M767" t="str">
            <v>KL40-BC</v>
          </cell>
          <cell r="N767" t="str">
            <v>운영중</v>
          </cell>
          <cell r="O767" t="str">
            <v>운영중</v>
          </cell>
          <cell r="Q767" t="str">
            <v>대기</v>
          </cell>
          <cell r="R767" t="str">
            <v>2022-11-11 13:51:43</v>
          </cell>
          <cell r="S767" t="str">
            <v>고압</v>
          </cell>
          <cell r="T767" t="str">
            <v>고정요금</v>
          </cell>
          <cell r="U767" t="str">
            <v>196</v>
          </cell>
          <cell r="V767" t="str">
            <v>7kw</v>
          </cell>
          <cell r="X767" t="str">
            <v>2018-07-04 14:41:32</v>
          </cell>
          <cell r="Y767" t="str">
            <v>경기도</v>
          </cell>
          <cell r="Z767" t="str">
            <v>부천시</v>
          </cell>
          <cell r="AA767" t="str">
            <v>강승원</v>
          </cell>
          <cell r="AE767" t="str">
            <v>경기도 부천시 경인로117번길 27</v>
          </cell>
          <cell r="AF767" t="str">
            <v>중동역 2차 푸르지오 아파트</v>
          </cell>
          <cell r="AG767" t="str">
            <v>경기도 부천시 송내동 377-7</v>
          </cell>
          <cell r="AH767" t="str">
            <v>중동역 2차 푸르지오 아파트</v>
          </cell>
          <cell r="AI767" t="str">
            <v>207,211동 지하2층</v>
          </cell>
          <cell r="AJ767" t="str">
            <v>기타시설</v>
          </cell>
          <cell r="AK767" t="str">
            <v>아파트</v>
          </cell>
          <cell r="AL767" t="str">
            <v>37.485272</v>
          </cell>
          <cell r="AM767" t="str">
            <v>126.7673271</v>
          </cell>
          <cell r="AN767" t="str">
            <v>지엔텔18-230</v>
          </cell>
          <cell r="AO767" t="str">
            <v>11-3006-9967</v>
          </cell>
          <cell r="AP767" t="str">
            <v>IOT연동</v>
          </cell>
        </row>
        <row r="768">
          <cell r="B768">
            <v>1978</v>
          </cell>
          <cell r="C768" t="str">
            <v>20AF36A2D519</v>
          </cell>
          <cell r="D768" t="str">
            <v>관악벽산타운5단지아파트</v>
          </cell>
          <cell r="E768" t="str">
            <v>100123</v>
          </cell>
          <cell r="F768" t="str">
            <v>11</v>
          </cell>
          <cell r="G768" t="str">
            <v>지차저</v>
          </cell>
          <cell r="H768" t="str">
            <v>부분개방</v>
          </cell>
          <cell r="I768" t="str">
            <v>비공개</v>
          </cell>
          <cell r="J768" t="str">
            <v>등록</v>
          </cell>
          <cell r="K768" t="str">
            <v>전송</v>
          </cell>
          <cell r="L768" t="str">
            <v>클린일렉스</v>
          </cell>
          <cell r="M768" t="str">
            <v>KL40-BC</v>
          </cell>
          <cell r="N768" t="str">
            <v>운영중</v>
          </cell>
          <cell r="O768" t="str">
            <v>운영중</v>
          </cell>
          <cell r="Q768" t="str">
            <v>대기</v>
          </cell>
          <cell r="R768" t="str">
            <v>2022-11-11 13:53:17</v>
          </cell>
          <cell r="S768" t="str">
            <v>고압</v>
          </cell>
          <cell r="T768" t="str">
            <v>고정요금</v>
          </cell>
          <cell r="U768" t="str">
            <v>196</v>
          </cell>
          <cell r="V768" t="str">
            <v>7kw</v>
          </cell>
          <cell r="W768" t="str">
            <v/>
          </cell>
          <cell r="X768" t="str">
            <v>2018-06-22 18:28:19</v>
          </cell>
          <cell r="Y768" t="str">
            <v>서울특별시</v>
          </cell>
          <cell r="Z768" t="str">
            <v>금천구</v>
          </cell>
          <cell r="AA768" t="str">
            <v>강승원</v>
          </cell>
          <cell r="AE768" t="str">
            <v>서울특별시 금천구 금하로 816</v>
          </cell>
          <cell r="AF768" t="str">
            <v>관악벽산타운5단지아파트</v>
          </cell>
          <cell r="AG768" t="str">
            <v>서울특별시 금천구 시흥동 1013</v>
          </cell>
          <cell r="AH768" t="str">
            <v>관악벽산타운5단지아파트</v>
          </cell>
          <cell r="AI768" t="str">
            <v>522동 P13 B3 B4</v>
          </cell>
          <cell r="AJ768" t="str">
            <v>기타시설</v>
          </cell>
          <cell r="AK768" t="str">
            <v>아파트</v>
          </cell>
          <cell r="AL768" t="str">
            <v>37.4487957</v>
          </cell>
          <cell r="AM768" t="str">
            <v>126.919212</v>
          </cell>
          <cell r="AN768" t="str">
            <v>지엔텔18-284</v>
          </cell>
          <cell r="AO768" t="str">
            <v>01-5545-1514</v>
          </cell>
          <cell r="AP768" t="str">
            <v>IOT연동</v>
          </cell>
        </row>
        <row r="769">
          <cell r="B769">
            <v>1979</v>
          </cell>
          <cell r="C769" t="str">
            <v>20AF36A2DACB</v>
          </cell>
          <cell r="D769" t="str">
            <v>광교센트럴푸르지오시티관리단</v>
          </cell>
          <cell r="E769" t="str">
            <v>100124</v>
          </cell>
          <cell r="F769" t="str">
            <v>08</v>
          </cell>
          <cell r="G769" t="str">
            <v>지차저</v>
          </cell>
          <cell r="H769" t="str">
            <v>부분개방</v>
          </cell>
          <cell r="I769" t="str">
            <v>비공개</v>
          </cell>
          <cell r="J769" t="str">
            <v>등록</v>
          </cell>
          <cell r="K769" t="str">
            <v>전송</v>
          </cell>
          <cell r="L769" t="str">
            <v>클린일렉스</v>
          </cell>
          <cell r="M769" t="str">
            <v>KL40-BC</v>
          </cell>
          <cell r="N769" t="str">
            <v>운영중</v>
          </cell>
          <cell r="O769" t="str">
            <v>운영중</v>
          </cell>
          <cell r="Q769" t="str">
            <v>대기</v>
          </cell>
          <cell r="R769" t="str">
            <v>2022-11-11 13:55:19</v>
          </cell>
          <cell r="S769" t="str">
            <v>고압</v>
          </cell>
          <cell r="T769" t="str">
            <v>고정요금</v>
          </cell>
          <cell r="U769" t="str">
            <v>196</v>
          </cell>
          <cell r="V769" t="str">
            <v>7kw</v>
          </cell>
          <cell r="X769" t="str">
            <v>2018-06-22 18:37:13</v>
          </cell>
          <cell r="Y769" t="str">
            <v>경기도</v>
          </cell>
          <cell r="Z769" t="str">
            <v>수원시</v>
          </cell>
          <cell r="AA769" t="str">
            <v>편형선</v>
          </cell>
          <cell r="AB769">
            <v>44902</v>
          </cell>
          <cell r="AC769" t="str">
            <v>OK</v>
          </cell>
          <cell r="AE769" t="str">
            <v>경기도 수원시 영통구 도청로 10</v>
          </cell>
          <cell r="AF769" t="str">
            <v>광교센트럴푸르지오시티관리단</v>
          </cell>
          <cell r="AG769" t="str">
            <v>경기도 수원시 영통구 이의동 1338</v>
          </cell>
          <cell r="AH769" t="str">
            <v>광교센트럴푸르지오시티관리단</v>
          </cell>
          <cell r="AI769" t="str">
            <v>A주차장 B8 램프입구</v>
          </cell>
          <cell r="AJ769" t="str">
            <v>기타시설</v>
          </cell>
          <cell r="AK769" t="str">
            <v>아파트</v>
          </cell>
          <cell r="AL769" t="str">
            <v>37.2867405</v>
          </cell>
          <cell r="AM769" t="str">
            <v>127.0559706</v>
          </cell>
          <cell r="AN769" t="str">
            <v>지엔텔18-286</v>
          </cell>
          <cell r="AO769" t="str">
            <v>02-4534-0607</v>
          </cell>
          <cell r="AP769" t="str">
            <v>IOT연동</v>
          </cell>
        </row>
        <row r="770">
          <cell r="B770">
            <v>1980</v>
          </cell>
          <cell r="C770" t="str">
            <v>20AF36A2CC42</v>
          </cell>
          <cell r="D770" t="str">
            <v>광교센트럴푸르지오시티관리단</v>
          </cell>
          <cell r="E770" t="str">
            <v>100124</v>
          </cell>
          <cell r="F770" t="str">
            <v>07</v>
          </cell>
          <cell r="G770" t="str">
            <v>지차저</v>
          </cell>
          <cell r="H770" t="str">
            <v>부분개방</v>
          </cell>
          <cell r="I770" t="str">
            <v>비공개</v>
          </cell>
          <cell r="J770" t="str">
            <v>등록</v>
          </cell>
          <cell r="K770" t="str">
            <v>전송</v>
          </cell>
          <cell r="L770" t="str">
            <v>클린일렉스</v>
          </cell>
          <cell r="M770" t="str">
            <v>KL40-BC</v>
          </cell>
          <cell r="N770" t="str">
            <v>운영중</v>
          </cell>
          <cell r="O770" t="str">
            <v>운영중</v>
          </cell>
          <cell r="Q770" t="str">
            <v>대기</v>
          </cell>
          <cell r="R770" t="str">
            <v>2022-11-11 13:56:11</v>
          </cell>
          <cell r="S770" t="str">
            <v>고압</v>
          </cell>
          <cell r="T770" t="str">
            <v>고정요금</v>
          </cell>
          <cell r="U770" t="str">
            <v>196</v>
          </cell>
          <cell r="V770" t="str">
            <v>7kw</v>
          </cell>
          <cell r="X770" t="str">
            <v>2018-06-22 18:36:31</v>
          </cell>
          <cell r="Y770" t="str">
            <v>경기도</v>
          </cell>
          <cell r="Z770" t="str">
            <v>수원시</v>
          </cell>
          <cell r="AA770" t="str">
            <v>편형선</v>
          </cell>
          <cell r="AB770">
            <v>44902</v>
          </cell>
          <cell r="AC770" t="str">
            <v>OK</v>
          </cell>
          <cell r="AE770" t="str">
            <v>경기도 수원시 영통구 도청로 10</v>
          </cell>
          <cell r="AF770" t="str">
            <v>광교센트럴푸르지오시티관리단</v>
          </cell>
          <cell r="AG770" t="str">
            <v>경기도 수원시 영통구 이의동 1338</v>
          </cell>
          <cell r="AH770" t="str">
            <v>광교센트럴푸르지오시티관리단</v>
          </cell>
          <cell r="AI770" t="str">
            <v>A주차장 B8 램프입구</v>
          </cell>
          <cell r="AJ770" t="str">
            <v>기타시설</v>
          </cell>
          <cell r="AK770" t="str">
            <v>아파트</v>
          </cell>
          <cell r="AL770" t="str">
            <v>37.2867405</v>
          </cell>
          <cell r="AM770" t="str">
            <v>127.0559706</v>
          </cell>
          <cell r="AN770" t="str">
            <v>지엔텔18-286</v>
          </cell>
          <cell r="AO770" t="str">
            <v>02-4534-0607</v>
          </cell>
          <cell r="AP770" t="str">
            <v>IOT연동</v>
          </cell>
        </row>
        <row r="771">
          <cell r="B771">
            <v>1981</v>
          </cell>
          <cell r="C771" t="str">
            <v>20AF36A2C19E</v>
          </cell>
          <cell r="D771" t="str">
            <v>광교센트럴푸르지오시티관리단</v>
          </cell>
          <cell r="E771" t="str">
            <v>100124</v>
          </cell>
          <cell r="F771" t="str">
            <v>06</v>
          </cell>
          <cell r="G771" t="str">
            <v>지차저</v>
          </cell>
          <cell r="H771" t="str">
            <v>부분개방</v>
          </cell>
          <cell r="I771" t="str">
            <v>비공개</v>
          </cell>
          <cell r="J771" t="str">
            <v>등록</v>
          </cell>
          <cell r="K771" t="str">
            <v>전송</v>
          </cell>
          <cell r="L771" t="str">
            <v>클린일렉스</v>
          </cell>
          <cell r="M771" t="str">
            <v>KL40-BC</v>
          </cell>
          <cell r="N771" t="str">
            <v>운영중</v>
          </cell>
          <cell r="O771" t="str">
            <v>운영중</v>
          </cell>
          <cell r="Q771" t="str">
            <v>대기</v>
          </cell>
          <cell r="R771" t="str">
            <v>2022-11-11 13:49:24</v>
          </cell>
          <cell r="S771" t="str">
            <v>고압</v>
          </cell>
          <cell r="T771" t="str">
            <v>고정요금</v>
          </cell>
          <cell r="U771" t="str">
            <v>196</v>
          </cell>
          <cell r="V771" t="str">
            <v>7kw</v>
          </cell>
          <cell r="X771" t="str">
            <v>2018-06-22 18:35:57</v>
          </cell>
          <cell r="Y771" t="str">
            <v>경기도</v>
          </cell>
          <cell r="Z771" t="str">
            <v>수원시</v>
          </cell>
          <cell r="AA771" t="str">
            <v>편형선</v>
          </cell>
          <cell r="AB771">
            <v>44902</v>
          </cell>
          <cell r="AC771" t="str">
            <v>OK</v>
          </cell>
          <cell r="AE771" t="str">
            <v>경기도 수원시 영통구 도청로 10</v>
          </cell>
          <cell r="AF771" t="str">
            <v>광교센트럴푸르지오시티관리단</v>
          </cell>
          <cell r="AG771" t="str">
            <v>경기도 수원시 영통구 이의동 1338</v>
          </cell>
          <cell r="AH771" t="str">
            <v>광교센트럴푸르지오시티관리단</v>
          </cell>
          <cell r="AI771" t="str">
            <v>A주차장 B8 램프입구</v>
          </cell>
          <cell r="AJ771" t="str">
            <v>기타시설</v>
          </cell>
          <cell r="AK771" t="str">
            <v>아파트</v>
          </cell>
          <cell r="AL771" t="str">
            <v>37.2867405</v>
          </cell>
          <cell r="AM771" t="str">
            <v>127.0559706</v>
          </cell>
          <cell r="AN771" t="str">
            <v>지엔텔18-286</v>
          </cell>
          <cell r="AO771" t="str">
            <v>02-4534-0607</v>
          </cell>
          <cell r="AP771" t="str">
            <v>IOT연동</v>
          </cell>
        </row>
        <row r="772">
          <cell r="B772">
            <v>1983</v>
          </cell>
          <cell r="C772" t="str">
            <v>20AF36A2D818</v>
          </cell>
          <cell r="D772" t="str">
            <v>광교센트럴푸르지오시티관리단</v>
          </cell>
          <cell r="E772" t="str">
            <v>100124</v>
          </cell>
          <cell r="F772" t="str">
            <v>04</v>
          </cell>
          <cell r="G772" t="str">
            <v>지차저</v>
          </cell>
          <cell r="H772" t="str">
            <v>부분개방</v>
          </cell>
          <cell r="I772" t="str">
            <v>비공개</v>
          </cell>
          <cell r="J772" t="str">
            <v>등록</v>
          </cell>
          <cell r="K772" t="str">
            <v>전송</v>
          </cell>
          <cell r="L772" t="str">
            <v>클린일렉스</v>
          </cell>
          <cell r="M772" t="str">
            <v>KL40-BC</v>
          </cell>
          <cell r="N772" t="str">
            <v>운영중</v>
          </cell>
          <cell r="O772" t="str">
            <v>운영중</v>
          </cell>
          <cell r="Q772" t="str">
            <v>대기</v>
          </cell>
          <cell r="R772" t="str">
            <v>2022-11-11 13:57:11</v>
          </cell>
          <cell r="S772" t="str">
            <v>고압</v>
          </cell>
          <cell r="T772" t="str">
            <v>고정요금</v>
          </cell>
          <cell r="U772" t="str">
            <v>196</v>
          </cell>
          <cell r="V772" t="str">
            <v>7kw</v>
          </cell>
          <cell r="X772" t="str">
            <v>2018-06-22 18:34:57</v>
          </cell>
          <cell r="Y772" t="str">
            <v>경기도</v>
          </cell>
          <cell r="Z772" t="str">
            <v>수원시</v>
          </cell>
          <cell r="AA772" t="str">
            <v>편형선</v>
          </cell>
          <cell r="AB772">
            <v>44902</v>
          </cell>
          <cell r="AC772" t="str">
            <v>OK</v>
          </cell>
          <cell r="AE772" t="str">
            <v>경기도 수원시 영통구 도청로 10</v>
          </cell>
          <cell r="AF772" t="str">
            <v>광교센트럴푸르지오시티관리단</v>
          </cell>
          <cell r="AG772" t="str">
            <v>경기도 수원시 영통구 이의동 1338</v>
          </cell>
          <cell r="AH772" t="str">
            <v>광교센트럴푸르지오시티관리단</v>
          </cell>
          <cell r="AI772" t="str">
            <v>A주차장 B8 램프입구</v>
          </cell>
          <cell r="AJ772" t="str">
            <v>기타시설</v>
          </cell>
          <cell r="AK772" t="str">
            <v>아파트</v>
          </cell>
          <cell r="AL772" t="str">
            <v>37.2867405</v>
          </cell>
          <cell r="AM772" t="str">
            <v>127.0559706</v>
          </cell>
          <cell r="AN772" t="str">
            <v>지엔텔18-286</v>
          </cell>
          <cell r="AO772" t="str">
            <v>02-4534-0607</v>
          </cell>
          <cell r="AP772" t="str">
            <v>IOT연동</v>
          </cell>
        </row>
        <row r="773">
          <cell r="B773">
            <v>1984</v>
          </cell>
          <cell r="C773" t="str">
            <v>20AF36A2D81E</v>
          </cell>
          <cell r="D773" t="str">
            <v>퇴계원신도아파트</v>
          </cell>
          <cell r="E773" t="str">
            <v>100135</v>
          </cell>
          <cell r="F773" t="str">
            <v>02</v>
          </cell>
          <cell r="G773" t="str">
            <v>지차저</v>
          </cell>
          <cell r="H773" t="str">
            <v>부분개방</v>
          </cell>
          <cell r="I773" t="str">
            <v>비공개</v>
          </cell>
          <cell r="J773" t="str">
            <v>등록</v>
          </cell>
          <cell r="K773" t="str">
            <v>전송</v>
          </cell>
          <cell r="L773" t="str">
            <v>클린일렉스</v>
          </cell>
          <cell r="M773" t="str">
            <v>KL40-BC</v>
          </cell>
          <cell r="N773" t="str">
            <v>운영중</v>
          </cell>
          <cell r="O773" t="str">
            <v>운영중</v>
          </cell>
          <cell r="Q773" t="str">
            <v>대기</v>
          </cell>
          <cell r="R773" t="str">
            <v>2022-11-11 13:58:38</v>
          </cell>
          <cell r="S773" t="str">
            <v>고압</v>
          </cell>
          <cell r="T773" t="str">
            <v>고정요금</v>
          </cell>
          <cell r="U773" t="str">
            <v>196</v>
          </cell>
          <cell r="V773" t="str">
            <v>7kw</v>
          </cell>
          <cell r="X773" t="str">
            <v>2018-06-22 20:33:30</v>
          </cell>
          <cell r="Y773" t="str">
            <v>경기도</v>
          </cell>
          <cell r="Z773" t="str">
            <v>남양주시</v>
          </cell>
          <cell r="AA773" t="str">
            <v>윤동현</v>
          </cell>
          <cell r="AE773" t="str">
            <v>경기도 남양주시 퇴계원면 도제원로 84</v>
          </cell>
          <cell r="AF773" t="str">
            <v>퇴계원신도아파트</v>
          </cell>
          <cell r="AG773" t="str">
            <v>경기도 남양주시 퇴계원면 퇴계원리 70-3</v>
          </cell>
          <cell r="AH773" t="str">
            <v>퇴계원신도아파트</v>
          </cell>
          <cell r="AI773" t="str">
            <v>B2,13</v>
          </cell>
          <cell r="AJ773" t="str">
            <v>기타시설</v>
          </cell>
          <cell r="AK773" t="str">
            <v>아파트</v>
          </cell>
          <cell r="AL773" t="str">
            <v>37.6560533</v>
          </cell>
          <cell r="AM773" t="str">
            <v>127.1468469</v>
          </cell>
          <cell r="AN773" t="str">
            <v>지엔텔18-295</v>
          </cell>
          <cell r="AO773" t="str">
            <v>10-2820-1347</v>
          </cell>
          <cell r="AP773" t="str">
            <v>IOT연동</v>
          </cell>
        </row>
        <row r="774">
          <cell r="B774">
            <v>1985</v>
          </cell>
          <cell r="C774" t="str">
            <v>20AF36A2D814</v>
          </cell>
          <cell r="D774" t="str">
            <v>광교센트럴푸르지오시티관리단</v>
          </cell>
          <cell r="E774" t="str">
            <v>100124</v>
          </cell>
          <cell r="F774" t="str">
            <v>05</v>
          </cell>
          <cell r="G774" t="str">
            <v>지차저</v>
          </cell>
          <cell r="H774" t="str">
            <v>부분개방</v>
          </cell>
          <cell r="I774" t="str">
            <v>비공개</v>
          </cell>
          <cell r="J774" t="str">
            <v>등록</v>
          </cell>
          <cell r="K774" t="str">
            <v>전송</v>
          </cell>
          <cell r="L774" t="str">
            <v>클린일렉스</v>
          </cell>
          <cell r="M774" t="str">
            <v>KL40-BC</v>
          </cell>
          <cell r="N774" t="str">
            <v>운영중</v>
          </cell>
          <cell r="O774" t="str">
            <v>운영중</v>
          </cell>
          <cell r="Q774" t="str">
            <v>대기</v>
          </cell>
          <cell r="R774" t="str">
            <v>2022-11-11 13:52:26</v>
          </cell>
          <cell r="S774" t="str">
            <v>고압</v>
          </cell>
          <cell r="T774" t="str">
            <v>고정요금</v>
          </cell>
          <cell r="U774" t="str">
            <v>196</v>
          </cell>
          <cell r="V774" t="str">
            <v>7kw</v>
          </cell>
          <cell r="X774" t="str">
            <v>2018-06-22 18:35:26</v>
          </cell>
          <cell r="Y774" t="str">
            <v>경기도</v>
          </cell>
          <cell r="Z774" t="str">
            <v>수원시</v>
          </cell>
          <cell r="AA774" t="str">
            <v>편형선</v>
          </cell>
          <cell r="AB774">
            <v>44902</v>
          </cell>
          <cell r="AC774" t="str">
            <v>OK</v>
          </cell>
          <cell r="AE774" t="str">
            <v>경기도 수원시 영통구 도청로 10</v>
          </cell>
          <cell r="AF774" t="str">
            <v>광교센트럴푸르지오시티관리단</v>
          </cell>
          <cell r="AG774" t="str">
            <v>경기도 수원시 영통구 이의동 1338</v>
          </cell>
          <cell r="AH774" t="str">
            <v>광교센트럴푸르지오시티관리단</v>
          </cell>
          <cell r="AI774" t="str">
            <v>A주차장 B8 램프입구</v>
          </cell>
          <cell r="AJ774" t="str">
            <v>기타시설</v>
          </cell>
          <cell r="AK774" t="str">
            <v>아파트</v>
          </cell>
          <cell r="AL774" t="str">
            <v>37.2867405</v>
          </cell>
          <cell r="AM774" t="str">
            <v>127.0559706</v>
          </cell>
          <cell r="AN774" t="str">
            <v>지엔텔18-286</v>
          </cell>
          <cell r="AO774" t="str">
            <v>02-4534-0607</v>
          </cell>
          <cell r="AP774" t="str">
            <v>IOT연동</v>
          </cell>
        </row>
        <row r="775">
          <cell r="B775">
            <v>1986</v>
          </cell>
          <cell r="C775" t="str">
            <v>20AF36A2D557</v>
          </cell>
          <cell r="D775" t="str">
            <v>광교센트럴푸르지오시티관리단</v>
          </cell>
          <cell r="E775" t="str">
            <v>100124</v>
          </cell>
          <cell r="F775" t="str">
            <v>03</v>
          </cell>
          <cell r="G775" t="str">
            <v>지차저</v>
          </cell>
          <cell r="H775" t="str">
            <v>부분개방</v>
          </cell>
          <cell r="I775" t="str">
            <v>비공개</v>
          </cell>
          <cell r="J775" t="str">
            <v>등록</v>
          </cell>
          <cell r="K775" t="str">
            <v>전송</v>
          </cell>
          <cell r="L775" t="str">
            <v>클린일렉스</v>
          </cell>
          <cell r="M775" t="str">
            <v>KL40-BC</v>
          </cell>
          <cell r="N775" t="str">
            <v>운영중</v>
          </cell>
          <cell r="O775" t="str">
            <v>운영중</v>
          </cell>
          <cell r="Q775" t="str">
            <v>충전완료</v>
          </cell>
          <cell r="R775" t="str">
            <v>2022-11-11 13:56:47</v>
          </cell>
          <cell r="S775" t="str">
            <v>고압</v>
          </cell>
          <cell r="T775" t="str">
            <v>고정요금</v>
          </cell>
          <cell r="U775" t="str">
            <v>196</v>
          </cell>
          <cell r="V775" t="str">
            <v>7kw</v>
          </cell>
          <cell r="X775" t="str">
            <v>2018-06-22 18:34:24</v>
          </cell>
          <cell r="Y775" t="str">
            <v>경기도</v>
          </cell>
          <cell r="Z775" t="str">
            <v>수원시</v>
          </cell>
          <cell r="AA775" t="str">
            <v>편형선</v>
          </cell>
          <cell r="AB775">
            <v>44902</v>
          </cell>
          <cell r="AC775" t="str">
            <v>OK</v>
          </cell>
          <cell r="AE775" t="str">
            <v>경기도 수원시 영통구 도청로 10</v>
          </cell>
          <cell r="AF775" t="str">
            <v>광교센트럴푸르지오시티관리단</v>
          </cell>
          <cell r="AG775" t="str">
            <v>경기도 수원시 영통구 이의동 1338</v>
          </cell>
          <cell r="AH775" t="str">
            <v>광교센트럴푸르지오시티관리단</v>
          </cell>
          <cell r="AI775" t="str">
            <v>A주차장 B8 램프입구</v>
          </cell>
          <cell r="AJ775" t="str">
            <v>기타시설</v>
          </cell>
          <cell r="AK775" t="str">
            <v>아파트</v>
          </cell>
          <cell r="AL775" t="str">
            <v>37.2867405</v>
          </cell>
          <cell r="AM775" t="str">
            <v>127.0559706</v>
          </cell>
          <cell r="AN775" t="str">
            <v>지엔텔18-286</v>
          </cell>
          <cell r="AO775" t="str">
            <v>02-4534-0607</v>
          </cell>
          <cell r="AP775" t="str">
            <v>IOT연동</v>
          </cell>
        </row>
        <row r="776">
          <cell r="B776">
            <v>1989</v>
          </cell>
          <cell r="C776" t="str">
            <v>20AF36A2C3F9</v>
          </cell>
          <cell r="D776" t="str">
            <v>중동역 2차 푸르지오 아파트</v>
          </cell>
          <cell r="E776" t="str">
            <v>100150</v>
          </cell>
          <cell r="F776" t="str">
            <v>07</v>
          </cell>
          <cell r="G776" t="str">
            <v>지차저</v>
          </cell>
          <cell r="H776" t="str">
            <v>부분개방</v>
          </cell>
          <cell r="I776" t="str">
            <v>비공개</v>
          </cell>
          <cell r="J776" t="str">
            <v>등록</v>
          </cell>
          <cell r="K776" t="str">
            <v>전송</v>
          </cell>
          <cell r="L776" t="str">
            <v>클린일렉스</v>
          </cell>
          <cell r="M776" t="str">
            <v>KL40-BC</v>
          </cell>
          <cell r="N776" t="str">
            <v>운영중</v>
          </cell>
          <cell r="O776" t="str">
            <v>운영중</v>
          </cell>
          <cell r="Q776" t="str">
            <v>대기</v>
          </cell>
          <cell r="R776" t="str">
            <v>2022-11-11 13:56:11</v>
          </cell>
          <cell r="S776" t="str">
            <v>고압</v>
          </cell>
          <cell r="T776" t="str">
            <v>고정요금</v>
          </cell>
          <cell r="U776" t="str">
            <v>196</v>
          </cell>
          <cell r="V776" t="str">
            <v>7kw</v>
          </cell>
          <cell r="X776" t="str">
            <v>2018-07-04 14:42:18</v>
          </cell>
          <cell r="Y776" t="str">
            <v>경기도</v>
          </cell>
          <cell r="Z776" t="str">
            <v>부천시</v>
          </cell>
          <cell r="AA776" t="str">
            <v>강승원</v>
          </cell>
          <cell r="AE776" t="str">
            <v>경기도 부천시 경인로117번길 27</v>
          </cell>
          <cell r="AF776" t="str">
            <v>중동역 2차 푸르지오 아파트</v>
          </cell>
          <cell r="AG776" t="str">
            <v>경기도 부천시 송내동 377-7</v>
          </cell>
          <cell r="AH776" t="str">
            <v>중동역 2차 푸르지오 아파트</v>
          </cell>
          <cell r="AI776" t="str">
            <v>207,211동 지하2층</v>
          </cell>
          <cell r="AJ776" t="str">
            <v>기타시설</v>
          </cell>
          <cell r="AK776" t="str">
            <v>아파트</v>
          </cell>
          <cell r="AL776" t="str">
            <v>37.485272</v>
          </cell>
          <cell r="AM776" t="str">
            <v>126.7673271</v>
          </cell>
          <cell r="AN776" t="str">
            <v>지엔텔18-230</v>
          </cell>
          <cell r="AO776" t="str">
            <v>11-3006-9967</v>
          </cell>
          <cell r="AP776" t="str">
            <v>IOT연동</v>
          </cell>
        </row>
        <row r="777">
          <cell r="B777">
            <v>1995</v>
          </cell>
          <cell r="C777" t="str">
            <v>20AF36A2C434</v>
          </cell>
          <cell r="D777" t="str">
            <v>퇴계원신도아파트</v>
          </cell>
          <cell r="E777" t="str">
            <v>100135</v>
          </cell>
          <cell r="F777" t="str">
            <v>03</v>
          </cell>
          <cell r="G777" t="str">
            <v>지차저</v>
          </cell>
          <cell r="H777" t="str">
            <v>부분개방</v>
          </cell>
          <cell r="I777" t="str">
            <v>비공개</v>
          </cell>
          <cell r="J777" t="str">
            <v>등록</v>
          </cell>
          <cell r="K777" t="str">
            <v>전송</v>
          </cell>
          <cell r="L777" t="str">
            <v>클린일렉스</v>
          </cell>
          <cell r="M777" t="str">
            <v>KL40-BC</v>
          </cell>
          <cell r="N777" t="str">
            <v>운영중</v>
          </cell>
          <cell r="O777" t="str">
            <v>운영중</v>
          </cell>
          <cell r="Q777" t="str">
            <v>대기</v>
          </cell>
          <cell r="R777" t="str">
            <v>2022-11-11 13:58:37</v>
          </cell>
          <cell r="S777" t="str">
            <v>고압</v>
          </cell>
          <cell r="T777" t="str">
            <v>고정요금</v>
          </cell>
          <cell r="U777" t="str">
            <v>196</v>
          </cell>
          <cell r="V777" t="str">
            <v>7kw</v>
          </cell>
          <cell r="X777" t="str">
            <v>2018-06-22 20:34:02</v>
          </cell>
          <cell r="Y777" t="str">
            <v>경기도</v>
          </cell>
          <cell r="Z777" t="str">
            <v>남양주시</v>
          </cell>
          <cell r="AA777" t="str">
            <v>윤동현</v>
          </cell>
          <cell r="AE777" t="str">
            <v>경기도 남양주시 퇴계원면 도제원로 84</v>
          </cell>
          <cell r="AF777" t="str">
            <v>퇴계원신도아파트</v>
          </cell>
          <cell r="AG777" t="str">
            <v>경기도 남양주시 퇴계원면 퇴계원리 70-3</v>
          </cell>
          <cell r="AH777" t="str">
            <v>퇴계원신도아파트</v>
          </cell>
          <cell r="AI777" t="str">
            <v>B2,13</v>
          </cell>
          <cell r="AJ777" t="str">
            <v>기타시설</v>
          </cell>
          <cell r="AK777" t="str">
            <v>아파트</v>
          </cell>
          <cell r="AL777" t="str">
            <v>37.6560533</v>
          </cell>
          <cell r="AM777" t="str">
            <v>127.1468469</v>
          </cell>
          <cell r="AN777" t="str">
            <v>지엔텔18-295</v>
          </cell>
          <cell r="AO777" t="str">
            <v>10-2820-1347</v>
          </cell>
          <cell r="AP777" t="str">
            <v>IOT연동</v>
          </cell>
        </row>
        <row r="778">
          <cell r="B778">
            <v>1996</v>
          </cell>
          <cell r="C778" t="str">
            <v>20AF36A2C2B3</v>
          </cell>
          <cell r="D778" t="str">
            <v>진산마을삼성6차아파트</v>
          </cell>
          <cell r="E778" t="str">
            <v>100137</v>
          </cell>
          <cell r="F778" t="str">
            <v>07</v>
          </cell>
          <cell r="G778" t="str">
            <v>지차저</v>
          </cell>
          <cell r="H778" t="str">
            <v>부분개방</v>
          </cell>
          <cell r="I778" t="str">
            <v>비공개</v>
          </cell>
          <cell r="J778" t="str">
            <v>등록</v>
          </cell>
          <cell r="K778" t="str">
            <v>전송</v>
          </cell>
          <cell r="L778" t="str">
            <v>클린일렉스</v>
          </cell>
          <cell r="M778" t="str">
            <v>KL40-BC</v>
          </cell>
          <cell r="N778" t="str">
            <v>운영대기</v>
          </cell>
          <cell r="O778" t="str">
            <v>운영중</v>
          </cell>
          <cell r="Q778" t="str">
            <v>대기</v>
          </cell>
          <cell r="R778" t="str">
            <v>2022-11-11 13:51:13</v>
          </cell>
          <cell r="S778" t="str">
            <v>고압</v>
          </cell>
          <cell r="T778" t="str">
            <v>고정요금</v>
          </cell>
          <cell r="U778" t="str">
            <v>196</v>
          </cell>
          <cell r="V778" t="str">
            <v>7kw</v>
          </cell>
          <cell r="X778" t="str">
            <v>2018-06-22 20:57:28</v>
          </cell>
          <cell r="Y778" t="str">
            <v>경기도</v>
          </cell>
          <cell r="Z778" t="str">
            <v>용인시</v>
          </cell>
          <cell r="AA778" t="str">
            <v>서부지점</v>
          </cell>
          <cell r="AB778">
            <v>44902</v>
          </cell>
          <cell r="AC778" t="str">
            <v>OK</v>
          </cell>
          <cell r="AE778" t="str">
            <v>경기도 용인시 수지구 진산로 108</v>
          </cell>
          <cell r="AF778" t="str">
            <v>진산마을삼성6차아파트</v>
          </cell>
          <cell r="AG778" t="str">
            <v>경기도 용인시 수지구 풍덕천동 1168-2</v>
          </cell>
          <cell r="AH778" t="str">
            <v>진산마을삼성6차아파트</v>
          </cell>
          <cell r="AI778" t="str">
            <v>지하1층</v>
          </cell>
          <cell r="AJ778" t="str">
            <v>기타시설</v>
          </cell>
          <cell r="AK778" t="str">
            <v>아파트</v>
          </cell>
          <cell r="AL778" t="str">
            <v>37.3196173</v>
          </cell>
          <cell r="AM778" t="str">
            <v>127.1003899</v>
          </cell>
          <cell r="AN778" t="str">
            <v>지엔텔18-297</v>
          </cell>
          <cell r="AO778" t="str">
            <v>02-4551-5483</v>
          </cell>
          <cell r="AP778" t="str">
            <v>IOT연동</v>
          </cell>
        </row>
        <row r="779">
          <cell r="B779">
            <v>1999</v>
          </cell>
          <cell r="C779" t="str">
            <v>20AF36A2C650</v>
          </cell>
          <cell r="D779" t="str">
            <v>중동역 2차 푸르지오 아파트</v>
          </cell>
          <cell r="E779" t="str">
            <v>100150</v>
          </cell>
          <cell r="F779" t="str">
            <v>04</v>
          </cell>
          <cell r="G779" t="str">
            <v>지차저</v>
          </cell>
          <cell r="H779" t="str">
            <v>부분개방</v>
          </cell>
          <cell r="I779" t="str">
            <v>비공개</v>
          </cell>
          <cell r="J779" t="str">
            <v>등록</v>
          </cell>
          <cell r="K779" t="str">
            <v>전송</v>
          </cell>
          <cell r="L779" t="str">
            <v>클린일렉스</v>
          </cell>
          <cell r="M779" t="str">
            <v>KL40-BC</v>
          </cell>
          <cell r="N779" t="str">
            <v>운영중</v>
          </cell>
          <cell r="O779" t="str">
            <v>운영중</v>
          </cell>
          <cell r="Q779" t="str">
            <v>대기</v>
          </cell>
          <cell r="R779" t="str">
            <v>2022-11-11 13:59:04</v>
          </cell>
          <cell r="S779" t="str">
            <v>고압</v>
          </cell>
          <cell r="T779" t="str">
            <v>고정요금</v>
          </cell>
          <cell r="U779" t="str">
            <v>196</v>
          </cell>
          <cell r="V779" t="str">
            <v>7kw</v>
          </cell>
          <cell r="X779" t="str">
            <v>2018-07-04 14:40:06</v>
          </cell>
          <cell r="Y779" t="str">
            <v>경기도</v>
          </cell>
          <cell r="Z779" t="str">
            <v>부천시</v>
          </cell>
          <cell r="AA779" t="str">
            <v>강승원</v>
          </cell>
          <cell r="AE779" t="str">
            <v>경기도 부천시 경인로117번길 27</v>
          </cell>
          <cell r="AF779" t="str">
            <v>중동역 2차 푸르지오 아파트</v>
          </cell>
          <cell r="AG779" t="str">
            <v>경기도 부천시 송내동 377-7</v>
          </cell>
          <cell r="AH779" t="str">
            <v>중동역 2차 푸르지오 아파트</v>
          </cell>
          <cell r="AI779" t="str">
            <v>207,211동 지하2층</v>
          </cell>
          <cell r="AJ779" t="str">
            <v>기타시설</v>
          </cell>
          <cell r="AK779" t="str">
            <v>아파트</v>
          </cell>
          <cell r="AL779" t="str">
            <v>37.485272</v>
          </cell>
          <cell r="AM779" t="str">
            <v>126.7673271</v>
          </cell>
          <cell r="AN779" t="str">
            <v>지엔텔18-230</v>
          </cell>
          <cell r="AO779" t="str">
            <v>11-3006-9967</v>
          </cell>
          <cell r="AP779" t="str">
            <v>IOT연동</v>
          </cell>
        </row>
        <row r="780">
          <cell r="B780">
            <v>2006</v>
          </cell>
          <cell r="C780" t="str">
            <v>20AF36A2C90B</v>
          </cell>
          <cell r="D780" t="str">
            <v>서초교대E편한세상아파트</v>
          </cell>
          <cell r="E780" t="str">
            <v>001118</v>
          </cell>
          <cell r="F780" t="str">
            <v>04</v>
          </cell>
          <cell r="G780" t="str">
            <v>지차저</v>
          </cell>
          <cell r="H780" t="str">
            <v>부분개방</v>
          </cell>
          <cell r="I780" t="str">
            <v>비공개</v>
          </cell>
          <cell r="J780" t="str">
            <v>등록</v>
          </cell>
          <cell r="K780" t="str">
            <v>전송</v>
          </cell>
          <cell r="L780" t="str">
            <v>클린일렉스</v>
          </cell>
          <cell r="M780" t="str">
            <v>KL40-BC</v>
          </cell>
          <cell r="N780" t="str">
            <v>운영중</v>
          </cell>
          <cell r="O780" t="str">
            <v>운영중</v>
          </cell>
          <cell r="Q780" t="str">
            <v>대기</v>
          </cell>
          <cell r="R780" t="str">
            <v>2022-11-11 13:55:22</v>
          </cell>
          <cell r="S780" t="str">
            <v>고압</v>
          </cell>
          <cell r="T780" t="str">
            <v>고정요금</v>
          </cell>
          <cell r="U780" t="str">
            <v>196</v>
          </cell>
          <cell r="V780" t="str">
            <v>7kw</v>
          </cell>
          <cell r="X780" t="str">
            <v>2018-02-05 17:22:50</v>
          </cell>
          <cell r="Y780" t="str">
            <v>서울특별시</v>
          </cell>
          <cell r="Z780" t="str">
            <v>서초구</v>
          </cell>
          <cell r="AA780" t="str">
            <v>정희상</v>
          </cell>
          <cell r="AB780">
            <v>44897</v>
          </cell>
          <cell r="AC780" t="str">
            <v>OK</v>
          </cell>
          <cell r="AE780" t="str">
            <v>서울특별시 서초구 서초중앙로24길 33</v>
          </cell>
          <cell r="AF780" t="str">
            <v>서초교대E편한세상아파트</v>
          </cell>
          <cell r="AG780" t="str">
            <v>서울특별시 서초구 서초동 1686-9</v>
          </cell>
          <cell r="AH780" t="str">
            <v>서초교대E편한세상아파트</v>
          </cell>
          <cell r="AI780" t="str">
            <v>지하2층 주차장</v>
          </cell>
          <cell r="AJ780" t="str">
            <v>기타시설</v>
          </cell>
          <cell r="AK780" t="str">
            <v>아파트</v>
          </cell>
          <cell r="AL780" t="str">
            <v>37.4967613</v>
          </cell>
          <cell r="AM780" t="str">
            <v>127.0175405</v>
          </cell>
          <cell r="AN780" t="str">
            <v>지엔텔18-121</v>
          </cell>
          <cell r="AO780" t="str">
            <v>01-5528-0646</v>
          </cell>
          <cell r="AP780" t="str">
            <v>IOT연동</v>
          </cell>
        </row>
        <row r="781">
          <cell r="B781">
            <v>2008</v>
          </cell>
          <cell r="C781" t="str">
            <v>20AF36A2C430</v>
          </cell>
          <cell r="D781" t="str">
            <v>동양정자파라곤아파트3단지</v>
          </cell>
          <cell r="E781" t="str">
            <v>001105</v>
          </cell>
          <cell r="F781" t="str">
            <v>02</v>
          </cell>
          <cell r="G781" t="str">
            <v>지차저</v>
          </cell>
          <cell r="H781" t="str">
            <v>부분개방</v>
          </cell>
          <cell r="I781" t="str">
            <v>비공개</v>
          </cell>
          <cell r="J781" t="str">
            <v>등록</v>
          </cell>
          <cell r="K781" t="str">
            <v>전송</v>
          </cell>
          <cell r="L781" t="str">
            <v>클린일렉스</v>
          </cell>
          <cell r="M781" t="str">
            <v>KL40-BC</v>
          </cell>
          <cell r="N781" t="str">
            <v>운영중</v>
          </cell>
          <cell r="O781" t="str">
            <v>운영중</v>
          </cell>
          <cell r="Q781" t="str">
            <v>대기</v>
          </cell>
          <cell r="R781" t="str">
            <v>2022-11-11 13:57:57</v>
          </cell>
          <cell r="S781" t="str">
            <v>고압</v>
          </cell>
          <cell r="T781" t="str">
            <v>고정요금</v>
          </cell>
          <cell r="U781" t="str">
            <v>169</v>
          </cell>
          <cell r="V781" t="str">
            <v>7kw</v>
          </cell>
          <cell r="W781" t="str">
            <v/>
          </cell>
          <cell r="X781" t="str">
            <v>2018-04-23 16:27:35</v>
          </cell>
          <cell r="Y781" t="str">
            <v>경기도</v>
          </cell>
          <cell r="Z781" t="str">
            <v>성남시</v>
          </cell>
          <cell r="AA781" t="str">
            <v>편형선</v>
          </cell>
          <cell r="AE781" t="str">
            <v>경기도 성남시 분당구 정자일로 230</v>
          </cell>
          <cell r="AF781" t="str">
            <v>동양정자파라곤아파트3단지</v>
          </cell>
          <cell r="AG781" t="str">
            <v>경기도 성남시 분당구 정자동 97-3</v>
          </cell>
          <cell r="AH781" t="str">
            <v>동양정자파라곤아파트3단지</v>
          </cell>
          <cell r="AI781" t="str">
            <v>지하2층 3단지</v>
          </cell>
          <cell r="AJ781" t="str">
            <v>기타시설</v>
          </cell>
          <cell r="AK781" t="str">
            <v>아파트</v>
          </cell>
          <cell r="AL781" t="str">
            <v>37.3701427</v>
          </cell>
          <cell r="AM781" t="str">
            <v>127.1066661</v>
          </cell>
          <cell r="AN781" t="str">
            <v>지엔텔18-142</v>
          </cell>
          <cell r="AO781" t="str">
            <v>02-4513-5278</v>
          </cell>
          <cell r="AP781" t="str">
            <v>IOT연동</v>
          </cell>
        </row>
        <row r="782">
          <cell r="B782">
            <v>2016</v>
          </cell>
          <cell r="C782" t="str">
            <v>20AF36A2C3EB</v>
          </cell>
          <cell r="D782" t="str">
            <v>퇴계원신도아파트</v>
          </cell>
          <cell r="E782" t="str">
            <v>100135</v>
          </cell>
          <cell r="F782" t="str">
            <v>01</v>
          </cell>
          <cell r="G782" t="str">
            <v>지차저</v>
          </cell>
          <cell r="H782" t="str">
            <v>부분개방</v>
          </cell>
          <cell r="I782" t="str">
            <v>비공개</v>
          </cell>
          <cell r="J782" t="str">
            <v>등록</v>
          </cell>
          <cell r="K782" t="str">
            <v>전송</v>
          </cell>
          <cell r="L782" t="str">
            <v>클린일렉스</v>
          </cell>
          <cell r="M782" t="str">
            <v>KL40-BC</v>
          </cell>
          <cell r="N782" t="str">
            <v>운영중</v>
          </cell>
          <cell r="O782" t="str">
            <v>운영중</v>
          </cell>
          <cell r="Q782" t="str">
            <v>대기</v>
          </cell>
          <cell r="R782" t="str">
            <v>2022-11-11 13:54:40</v>
          </cell>
          <cell r="S782" t="str">
            <v>고압</v>
          </cell>
          <cell r="T782" t="str">
            <v>고정요금</v>
          </cell>
          <cell r="U782" t="str">
            <v>196</v>
          </cell>
          <cell r="V782" t="str">
            <v>7kw</v>
          </cell>
          <cell r="X782" t="str">
            <v>2018-07-02 14:26:36</v>
          </cell>
          <cell r="Y782" t="str">
            <v>경기도</v>
          </cell>
          <cell r="Z782" t="str">
            <v>남양주시</v>
          </cell>
          <cell r="AA782" t="str">
            <v>윤동현</v>
          </cell>
          <cell r="AE782" t="str">
            <v>경기도 남양주시 퇴계원면 도제원로 84</v>
          </cell>
          <cell r="AF782" t="str">
            <v>퇴계원신도아파트</v>
          </cell>
          <cell r="AG782" t="str">
            <v>경기도 남양주시 퇴계원면 퇴계원리 70-3</v>
          </cell>
          <cell r="AH782" t="str">
            <v>퇴계원신도아파트</v>
          </cell>
          <cell r="AI782" t="str">
            <v>B2,13</v>
          </cell>
          <cell r="AJ782" t="str">
            <v>기타시설</v>
          </cell>
          <cell r="AK782" t="str">
            <v>아파트</v>
          </cell>
          <cell r="AL782" t="str">
            <v>37.6560533</v>
          </cell>
          <cell r="AM782" t="str">
            <v>127.1468469</v>
          </cell>
          <cell r="AN782" t="str">
            <v>지엔텔18-295</v>
          </cell>
          <cell r="AO782" t="str">
            <v>10-2820-1347</v>
          </cell>
          <cell r="AP782" t="str">
            <v>IOT연동</v>
          </cell>
        </row>
        <row r="783">
          <cell r="B783">
            <v>2017</v>
          </cell>
          <cell r="C783" t="str">
            <v>20AF36A2D75B</v>
          </cell>
          <cell r="D783" t="str">
            <v>오남신일해피트리아파트102동</v>
          </cell>
          <cell r="E783" t="str">
            <v>001102</v>
          </cell>
          <cell r="F783" t="str">
            <v>01</v>
          </cell>
          <cell r="G783" t="str">
            <v>지차저</v>
          </cell>
          <cell r="H783" t="str">
            <v>부분개방</v>
          </cell>
          <cell r="I783" t="str">
            <v>비공개</v>
          </cell>
          <cell r="J783" t="str">
            <v>등록</v>
          </cell>
          <cell r="K783" t="str">
            <v>전송</v>
          </cell>
          <cell r="L783" t="str">
            <v>클린일렉스</v>
          </cell>
          <cell r="M783" t="str">
            <v>KL40-BC</v>
          </cell>
          <cell r="N783" t="str">
            <v>운영중</v>
          </cell>
          <cell r="O783" t="str">
            <v>운영중</v>
          </cell>
          <cell r="Q783" t="str">
            <v>대기</v>
          </cell>
          <cell r="R783" t="str">
            <v>2022-11-11 13:49:40</v>
          </cell>
          <cell r="S783" t="str">
            <v>고압</v>
          </cell>
          <cell r="T783" t="str">
            <v>고정요금</v>
          </cell>
          <cell r="U783" t="str">
            <v>196</v>
          </cell>
          <cell r="V783" t="str">
            <v>7kw</v>
          </cell>
          <cell r="X783" t="str">
            <v>2018-04-09 14:04:08</v>
          </cell>
          <cell r="Y783" t="str">
            <v>경기도</v>
          </cell>
          <cell r="Z783" t="str">
            <v>남양주시</v>
          </cell>
          <cell r="AA783" t="str">
            <v>윤동현</v>
          </cell>
          <cell r="AE783" t="str">
            <v>경기도 남양주시 오남읍 진건오남로 516-53</v>
          </cell>
          <cell r="AF783" t="str">
            <v>오남신일해피트리아파트102동</v>
          </cell>
          <cell r="AG783" t="str">
            <v>경기도 남양주시 오남읍 오남리 376</v>
          </cell>
          <cell r="AH783" t="str">
            <v>오남신일해피트리아파트102동</v>
          </cell>
          <cell r="AI783" t="str">
            <v>지하1층 102, 104동</v>
          </cell>
          <cell r="AJ783" t="str">
            <v>기타시설</v>
          </cell>
          <cell r="AK783" t="str">
            <v>아파트</v>
          </cell>
          <cell r="AL783" t="str">
            <v>37.6795885</v>
          </cell>
          <cell r="AM783" t="str">
            <v>127.212967</v>
          </cell>
          <cell r="AN783" t="str">
            <v>지엔텔18-143</v>
          </cell>
          <cell r="AO783" t="str">
            <v>10-2798-7731</v>
          </cell>
          <cell r="AP783" t="str">
            <v>IOT연동</v>
          </cell>
        </row>
        <row r="784">
          <cell r="B784">
            <v>2019</v>
          </cell>
          <cell r="C784" t="str">
            <v>20AF36A2C73A</v>
          </cell>
          <cell r="D784" t="str">
            <v>수지태영데시앙아파트</v>
          </cell>
          <cell r="E784" t="str">
            <v>001101</v>
          </cell>
          <cell r="F784" t="str">
            <v>02</v>
          </cell>
          <cell r="G784" t="str">
            <v>지차저</v>
          </cell>
          <cell r="H784" t="str">
            <v>부분개방</v>
          </cell>
          <cell r="I784" t="str">
            <v>비공개</v>
          </cell>
          <cell r="J784" t="str">
            <v>등록</v>
          </cell>
          <cell r="K784" t="str">
            <v>전송</v>
          </cell>
          <cell r="L784" t="str">
            <v>클린일렉스</v>
          </cell>
          <cell r="M784" t="str">
            <v>KL40-BC</v>
          </cell>
          <cell r="N784" t="str">
            <v>운영중</v>
          </cell>
          <cell r="O784" t="str">
            <v>운영중</v>
          </cell>
          <cell r="Q784" t="str">
            <v>대기</v>
          </cell>
          <cell r="R784" t="str">
            <v>2022-11-11 13:52:43</v>
          </cell>
          <cell r="S784" t="str">
            <v>고압</v>
          </cell>
          <cell r="T784" t="str">
            <v>고정요금</v>
          </cell>
          <cell r="U784" t="str">
            <v>196</v>
          </cell>
          <cell r="V784" t="str">
            <v>7kw</v>
          </cell>
          <cell r="X784" t="str">
            <v>2018-04-09 13:05:28</v>
          </cell>
          <cell r="Y784" t="str">
            <v>경기도</v>
          </cell>
          <cell r="Z784" t="str">
            <v>용인시</v>
          </cell>
          <cell r="AA784" t="str">
            <v>서부지점</v>
          </cell>
          <cell r="AB784">
            <v>44902</v>
          </cell>
          <cell r="AC784" t="str">
            <v>OK</v>
          </cell>
          <cell r="AE784" t="str">
            <v>경기도 용인시 수지구 수지로 166</v>
          </cell>
          <cell r="AF784" t="str">
            <v>수지태영데시앙아파트</v>
          </cell>
          <cell r="AG784" t="str">
            <v>경기도 용인시 수지구 풍덕천동 1183</v>
          </cell>
          <cell r="AH784" t="str">
            <v>수지태영데시앙아파트</v>
          </cell>
          <cell r="AI784" t="str">
            <v>지하1층</v>
          </cell>
          <cell r="AJ784" t="str">
            <v>기타시설</v>
          </cell>
          <cell r="AK784" t="str">
            <v>아파트</v>
          </cell>
          <cell r="AL784" t="str">
            <v>37.3154542</v>
          </cell>
          <cell r="AM784" t="str">
            <v>127.0827164</v>
          </cell>
          <cell r="AN784" t="str">
            <v>지엔텔18-127</v>
          </cell>
          <cell r="AO784" t="str">
            <v>02-4513-6525</v>
          </cell>
          <cell r="AP784" t="str">
            <v>IOT연동</v>
          </cell>
        </row>
        <row r="785">
          <cell r="B785">
            <v>2021</v>
          </cell>
          <cell r="C785" t="str">
            <v>20AF36A2DCB2</v>
          </cell>
          <cell r="D785" t="str">
            <v>대화마을아이파크아파트</v>
          </cell>
          <cell r="E785" t="str">
            <v>100232</v>
          </cell>
          <cell r="F785" t="str">
            <v>06</v>
          </cell>
          <cell r="G785" t="str">
            <v>지차저</v>
          </cell>
          <cell r="H785" t="str">
            <v>부분개방</v>
          </cell>
          <cell r="I785" t="str">
            <v>비공개</v>
          </cell>
          <cell r="J785" t="str">
            <v>등록</v>
          </cell>
          <cell r="K785" t="str">
            <v>전송</v>
          </cell>
          <cell r="L785" t="str">
            <v>클린일렉스</v>
          </cell>
          <cell r="M785" t="str">
            <v>KL40-BC</v>
          </cell>
          <cell r="N785" t="str">
            <v>운영중</v>
          </cell>
          <cell r="O785" t="str">
            <v>운영중</v>
          </cell>
          <cell r="Q785" t="str">
            <v>대기</v>
          </cell>
          <cell r="R785" t="str">
            <v>2022-11-11 13:58:53</v>
          </cell>
          <cell r="S785" t="str">
            <v>고압</v>
          </cell>
          <cell r="T785" t="str">
            <v>고정요금</v>
          </cell>
          <cell r="U785" t="str">
            <v>196</v>
          </cell>
          <cell r="V785" t="str">
            <v>7kw</v>
          </cell>
          <cell r="X785" t="str">
            <v>2018-09-11 11:00:14</v>
          </cell>
          <cell r="Y785" t="str">
            <v>경기도</v>
          </cell>
          <cell r="Z785" t="str">
            <v>고양시</v>
          </cell>
          <cell r="AA785" t="str">
            <v>장상주</v>
          </cell>
          <cell r="AE785" t="str">
            <v>경기도 고양시 일산서구 고양대로255번길 45</v>
          </cell>
          <cell r="AF785" t="str">
            <v>대화마을아이파크아파트</v>
          </cell>
          <cell r="AG785" t="str">
            <v>경기도 고양시 일산서구 대화동 2582</v>
          </cell>
          <cell r="AH785" t="str">
            <v>대화마을아이파크아파트</v>
          </cell>
          <cell r="AI785" t="str">
            <v>902동 지하1 46번기둥,  905동 지하1  52번기둥</v>
          </cell>
          <cell r="AJ785" t="str">
            <v>기타시설</v>
          </cell>
          <cell r="AK785" t="str">
            <v>아파트</v>
          </cell>
          <cell r="AL785" t="str">
            <v>37.66868662377578</v>
          </cell>
          <cell r="AM785" t="str">
            <v>126.73444176037557</v>
          </cell>
          <cell r="AN785" t="str">
            <v>지엔텔18-570</v>
          </cell>
          <cell r="AO785" t="str">
            <v>10-2823-1662</v>
          </cell>
          <cell r="AP785" t="str">
            <v>IOT연동</v>
          </cell>
        </row>
        <row r="786">
          <cell r="B786">
            <v>2026</v>
          </cell>
          <cell r="C786" t="str">
            <v>20AF36A2DBE0</v>
          </cell>
          <cell r="D786" t="str">
            <v>연꽃마을 대우삼호아파트</v>
          </cell>
          <cell r="E786" t="str">
            <v>001179</v>
          </cell>
          <cell r="F786" t="str">
            <v>08</v>
          </cell>
          <cell r="G786" t="str">
            <v>지차저</v>
          </cell>
          <cell r="H786" t="str">
            <v>부분개방</v>
          </cell>
          <cell r="I786" t="str">
            <v>비공개</v>
          </cell>
          <cell r="J786" t="str">
            <v>등록</v>
          </cell>
          <cell r="K786" t="str">
            <v>전송</v>
          </cell>
          <cell r="L786" t="str">
            <v>클린일렉스</v>
          </cell>
          <cell r="M786" t="str">
            <v>KL40-BC</v>
          </cell>
          <cell r="N786" t="str">
            <v>운영중</v>
          </cell>
          <cell r="O786" t="str">
            <v>운영중</v>
          </cell>
          <cell r="Q786" t="str">
            <v>대기</v>
          </cell>
          <cell r="R786" t="str">
            <v>2022-11-11 13:58:35</v>
          </cell>
          <cell r="S786" t="str">
            <v>고압</v>
          </cell>
          <cell r="T786" t="str">
            <v>고정요금</v>
          </cell>
          <cell r="U786" t="str">
            <v>196</v>
          </cell>
          <cell r="V786" t="str">
            <v>7kw</v>
          </cell>
          <cell r="X786" t="str">
            <v>2018-02-05 16:45:01</v>
          </cell>
          <cell r="Y786" t="str">
            <v>경기도</v>
          </cell>
          <cell r="Z786" t="str">
            <v>시흥시</v>
          </cell>
          <cell r="AA786" t="str">
            <v>서재왕</v>
          </cell>
          <cell r="AE786" t="str">
            <v>경기도 시흥시 관곡지로 222</v>
          </cell>
          <cell r="AF786" t="str">
            <v>연꽃마을 대우삼호아파트</v>
          </cell>
          <cell r="AG786" t="str">
            <v>경기도 시흥시 하상동 368</v>
          </cell>
          <cell r="AH786" t="str">
            <v>연꽃마을 대우삼호아파트</v>
          </cell>
          <cell r="AI786" t="str">
            <v>2대, 315동 3/4라인)_2대, 317동 1/2라인)_3대, 320동 1/2라인)_3대</v>
          </cell>
          <cell r="AJ786" t="str">
            <v>기타시설</v>
          </cell>
          <cell r="AK786" t="str">
            <v>아파트</v>
          </cell>
          <cell r="AL786" t="str">
            <v>37.3956212</v>
          </cell>
          <cell r="AM786" t="str">
            <v>126.8129384</v>
          </cell>
          <cell r="AN786" t="str">
            <v>지엔텔18-175</v>
          </cell>
          <cell r="AO786" t="str">
            <v>11-2997-7568</v>
          </cell>
          <cell r="AP786" t="str">
            <v>IOT연동</v>
          </cell>
        </row>
        <row r="787">
          <cell r="B787">
            <v>2027</v>
          </cell>
          <cell r="C787" t="str">
            <v>20AF36A2CC57</v>
          </cell>
          <cell r="D787" t="str">
            <v>수지태영데시앙아파트</v>
          </cell>
          <cell r="E787" t="str">
            <v>001101</v>
          </cell>
          <cell r="F787" t="str">
            <v>05</v>
          </cell>
          <cell r="G787" t="str">
            <v>지차저</v>
          </cell>
          <cell r="H787" t="str">
            <v>부분개방</v>
          </cell>
          <cell r="I787" t="str">
            <v>비공개</v>
          </cell>
          <cell r="J787" t="str">
            <v>등록</v>
          </cell>
          <cell r="K787" t="str">
            <v>전송</v>
          </cell>
          <cell r="L787" t="str">
            <v>클린일렉스</v>
          </cell>
          <cell r="M787" t="str">
            <v>KL40-BC</v>
          </cell>
          <cell r="N787" t="str">
            <v>운영중</v>
          </cell>
          <cell r="O787" t="str">
            <v>운영중</v>
          </cell>
          <cell r="Q787" t="str">
            <v>충전중</v>
          </cell>
          <cell r="R787" t="str">
            <v>2022-11-11 12:56:09</v>
          </cell>
          <cell r="S787" t="str">
            <v>고압</v>
          </cell>
          <cell r="T787" t="str">
            <v>고정요금</v>
          </cell>
          <cell r="U787" t="str">
            <v>196</v>
          </cell>
          <cell r="V787" t="str">
            <v>7kw</v>
          </cell>
          <cell r="X787" t="str">
            <v>2018-04-09 14:01:00</v>
          </cell>
          <cell r="Y787" t="str">
            <v>경기도</v>
          </cell>
          <cell r="Z787" t="str">
            <v>용인시</v>
          </cell>
          <cell r="AA787" t="str">
            <v>서부지점</v>
          </cell>
          <cell r="AB787">
            <v>44902</v>
          </cell>
          <cell r="AC787" t="str">
            <v>OK</v>
          </cell>
          <cell r="AE787" t="str">
            <v>경기도 용인시 수지구 수지로 166</v>
          </cell>
          <cell r="AF787" t="str">
            <v>수지태영데시앙아파트</v>
          </cell>
          <cell r="AG787" t="str">
            <v>경기도 용인시 수지구 풍덕천동 1183</v>
          </cell>
          <cell r="AH787" t="str">
            <v>수지태영데시앙아파트</v>
          </cell>
          <cell r="AI787" t="str">
            <v>지하1층</v>
          </cell>
          <cell r="AJ787" t="str">
            <v>기타시설</v>
          </cell>
          <cell r="AK787" t="str">
            <v>아파트</v>
          </cell>
          <cell r="AL787" t="str">
            <v>37.3154542</v>
          </cell>
          <cell r="AM787" t="str">
            <v>127.0827164</v>
          </cell>
          <cell r="AN787" t="str">
            <v>지엔텔18-127</v>
          </cell>
          <cell r="AO787" t="str">
            <v>02-4513-6525</v>
          </cell>
          <cell r="AP787" t="str">
            <v>IOT연동</v>
          </cell>
        </row>
        <row r="788">
          <cell r="B788">
            <v>2042</v>
          </cell>
          <cell r="C788" t="str">
            <v>204CBFAA2A42</v>
          </cell>
          <cell r="D788" t="str">
            <v>광교에일린의뜰</v>
          </cell>
          <cell r="E788" t="str">
            <v>001090</v>
          </cell>
          <cell r="F788" t="str">
            <v>04</v>
          </cell>
          <cell r="G788" t="str">
            <v>지차저</v>
          </cell>
          <cell r="H788" t="str">
            <v>부분개방</v>
          </cell>
          <cell r="I788" t="str">
            <v>비공개</v>
          </cell>
          <cell r="J788" t="str">
            <v>등록</v>
          </cell>
          <cell r="K788" t="str">
            <v>전송</v>
          </cell>
          <cell r="L788" t="str">
            <v>클린일렉스</v>
          </cell>
          <cell r="M788" t="str">
            <v>KL40-BC</v>
          </cell>
          <cell r="N788" t="str">
            <v>운영중</v>
          </cell>
          <cell r="O788" t="str">
            <v>운영중</v>
          </cell>
          <cell r="Q788" t="str">
            <v>대기</v>
          </cell>
          <cell r="R788" t="str">
            <v>2022-11-11 13:50:13</v>
          </cell>
          <cell r="S788" t="str">
            <v>고압</v>
          </cell>
          <cell r="T788" t="str">
            <v>고정요금</v>
          </cell>
          <cell r="U788" t="str">
            <v>196</v>
          </cell>
          <cell r="V788" t="str">
            <v>7kw</v>
          </cell>
          <cell r="W788" t="str">
            <v/>
          </cell>
          <cell r="X788" t="str">
            <v>2018-04-02 10:28:30</v>
          </cell>
          <cell r="Y788" t="str">
            <v>경기도</v>
          </cell>
          <cell r="Z788" t="str">
            <v>수원시</v>
          </cell>
          <cell r="AA788" t="str">
            <v>편형선</v>
          </cell>
          <cell r="AB788">
            <v>44901</v>
          </cell>
          <cell r="AC788" t="str">
            <v>OK</v>
          </cell>
          <cell r="AE788" t="str">
            <v>경기도 수원시 영통구 광교호수공원로 155</v>
          </cell>
          <cell r="AF788" t="str">
            <v>광교에일린의뜰</v>
          </cell>
          <cell r="AG788" t="str">
            <v>경기도 수원시 영통구 원천동 590</v>
          </cell>
          <cell r="AH788" t="str">
            <v>광교에일린의뜰</v>
          </cell>
          <cell r="AI788" t="str">
            <v>1114동 P층 주차장 입구 우측</v>
          </cell>
          <cell r="AJ788" t="str">
            <v>기타시설</v>
          </cell>
          <cell r="AK788" t="str">
            <v>아파트</v>
          </cell>
          <cell r="AL788" t="str">
            <v>37.2781662</v>
          </cell>
          <cell r="AM788" t="str">
            <v>127.0589661</v>
          </cell>
          <cell r="AN788" t="str">
            <v>지엔텔18-78</v>
          </cell>
          <cell r="AO788" t="str">
            <v>02-4516-6966</v>
          </cell>
          <cell r="AP788" t="str">
            <v>IOT연동</v>
          </cell>
        </row>
        <row r="789">
          <cell r="B789">
            <v>2072</v>
          </cell>
          <cell r="C789" t="str">
            <v>20AF36A2CFE7</v>
          </cell>
          <cell r="D789" t="str">
            <v>대화마을아이파크아파트</v>
          </cell>
          <cell r="E789" t="str">
            <v>100232</v>
          </cell>
          <cell r="F789" t="str">
            <v>07</v>
          </cell>
          <cell r="G789" t="str">
            <v>지차저</v>
          </cell>
          <cell r="H789" t="str">
            <v>부분개방</v>
          </cell>
          <cell r="I789" t="str">
            <v>비공개</v>
          </cell>
          <cell r="J789" t="str">
            <v>등록</v>
          </cell>
          <cell r="K789" t="str">
            <v>전송</v>
          </cell>
          <cell r="L789" t="str">
            <v>클린일렉스</v>
          </cell>
          <cell r="M789" t="str">
            <v>KL40-BC</v>
          </cell>
          <cell r="N789" t="str">
            <v>운영중</v>
          </cell>
          <cell r="O789" t="str">
            <v>운영중</v>
          </cell>
          <cell r="Q789" t="str">
            <v>대기</v>
          </cell>
          <cell r="R789" t="str">
            <v>2022-11-11 13:58:48</v>
          </cell>
          <cell r="S789" t="str">
            <v>고압</v>
          </cell>
          <cell r="T789" t="str">
            <v>고정요금</v>
          </cell>
          <cell r="U789" t="str">
            <v>196</v>
          </cell>
          <cell r="V789" t="str">
            <v>7kw</v>
          </cell>
          <cell r="X789" t="str">
            <v>2018-09-11 10:58:47</v>
          </cell>
          <cell r="Y789" t="str">
            <v>경기도</v>
          </cell>
          <cell r="Z789" t="str">
            <v>고양시</v>
          </cell>
          <cell r="AA789" t="str">
            <v>장상주</v>
          </cell>
          <cell r="AE789" t="str">
            <v>경기도 고양시 일산서구 고양대로255번길 45</v>
          </cell>
          <cell r="AF789" t="str">
            <v>대화마을아이파크아파트</v>
          </cell>
          <cell r="AG789" t="str">
            <v>경기도 고양시 일산서구 대화동 2582</v>
          </cell>
          <cell r="AH789" t="str">
            <v>대화마을아이파크아파트</v>
          </cell>
          <cell r="AI789" t="str">
            <v>902동 지하1 46번기둥,  905동 지하1  52번기둥</v>
          </cell>
          <cell r="AJ789" t="str">
            <v>기타시설</v>
          </cell>
          <cell r="AK789" t="str">
            <v>아파트</v>
          </cell>
          <cell r="AL789" t="str">
            <v>37.66868662377578</v>
          </cell>
          <cell r="AM789" t="str">
            <v>126.73444176037557</v>
          </cell>
          <cell r="AN789" t="str">
            <v>지엔텔18-570</v>
          </cell>
          <cell r="AO789" t="str">
            <v>10-2823-1626</v>
          </cell>
          <cell r="AP789" t="str">
            <v>IOT연동</v>
          </cell>
        </row>
        <row r="790">
          <cell r="B790">
            <v>2078</v>
          </cell>
          <cell r="C790" t="str">
            <v>20AF36A2C322</v>
          </cell>
          <cell r="D790" t="str">
            <v>동양정자파라곤아파트2단지</v>
          </cell>
          <cell r="E790" t="str">
            <v>001104</v>
          </cell>
          <cell r="F790" t="str">
            <v>01</v>
          </cell>
          <cell r="G790" t="str">
            <v>지차저</v>
          </cell>
          <cell r="H790" t="str">
            <v>부분개방</v>
          </cell>
          <cell r="I790" t="str">
            <v>비공개</v>
          </cell>
          <cell r="J790" t="str">
            <v>등록</v>
          </cell>
          <cell r="K790" t="str">
            <v>전송</v>
          </cell>
          <cell r="L790" t="str">
            <v>클린일렉스</v>
          </cell>
          <cell r="M790" t="str">
            <v>KL40-BC</v>
          </cell>
          <cell r="N790" t="str">
            <v>운영중</v>
          </cell>
          <cell r="O790" t="str">
            <v>운영중</v>
          </cell>
          <cell r="Q790" t="str">
            <v>대기</v>
          </cell>
          <cell r="R790" t="str">
            <v>2022-11-11 13:55:15</v>
          </cell>
          <cell r="S790" t="str">
            <v>고압</v>
          </cell>
          <cell r="T790" t="str">
            <v>고정요금</v>
          </cell>
          <cell r="U790" t="str">
            <v>169</v>
          </cell>
          <cell r="V790" t="str">
            <v>7kw</v>
          </cell>
          <cell r="W790" t="str">
            <v/>
          </cell>
          <cell r="X790" t="str">
            <v>2018-04-23 16:23:00</v>
          </cell>
          <cell r="Y790" t="str">
            <v>경기도</v>
          </cell>
          <cell r="Z790" t="str">
            <v>성남시</v>
          </cell>
          <cell r="AA790" t="str">
            <v>편형선</v>
          </cell>
          <cell r="AE790" t="str">
            <v>경기도 성남시 분당구 정자일로 220</v>
          </cell>
          <cell r="AF790" t="str">
            <v>동양정자파라곤아파트2단지</v>
          </cell>
          <cell r="AG790" t="str">
            <v>경기도 성남시 분당구 정자동 14-1</v>
          </cell>
          <cell r="AH790" t="str">
            <v>동양정자파라곤아파트2단지</v>
          </cell>
          <cell r="AI790" t="str">
            <v>지하2층 2단지</v>
          </cell>
          <cell r="AJ790" t="str">
            <v>기타시설</v>
          </cell>
          <cell r="AK790" t="str">
            <v>아파트</v>
          </cell>
          <cell r="AL790" t="str">
            <v>37.3698019</v>
          </cell>
          <cell r="AM790" t="str">
            <v>127.1064852</v>
          </cell>
          <cell r="AN790" t="str">
            <v>지엔텔18-141</v>
          </cell>
          <cell r="AO790" t="str">
            <v>02-4513-5125</v>
          </cell>
          <cell r="AP790" t="str">
            <v>IOT연동</v>
          </cell>
        </row>
        <row r="791">
          <cell r="B791">
            <v>2090</v>
          </cell>
          <cell r="C791" t="str">
            <v>20AF36A2C7E7</v>
          </cell>
          <cell r="D791" t="str">
            <v>서초5차E편한세상아파트</v>
          </cell>
          <cell r="E791" t="str">
            <v>001116</v>
          </cell>
          <cell r="F791" t="str">
            <v>02</v>
          </cell>
          <cell r="G791" t="str">
            <v>지차저</v>
          </cell>
          <cell r="H791" t="str">
            <v>부분개방</v>
          </cell>
          <cell r="I791" t="str">
            <v>비공개</v>
          </cell>
          <cell r="J791" t="str">
            <v>등록</v>
          </cell>
          <cell r="K791" t="str">
            <v>전송</v>
          </cell>
          <cell r="L791" t="str">
            <v>클린일렉스</v>
          </cell>
          <cell r="M791" t="str">
            <v>KL40-BC</v>
          </cell>
          <cell r="N791" t="str">
            <v>운영중</v>
          </cell>
          <cell r="O791" t="str">
            <v>운영중</v>
          </cell>
          <cell r="Q791" t="str">
            <v>대기</v>
          </cell>
          <cell r="R791" t="str">
            <v>2022-11-11 13:57:15</v>
          </cell>
          <cell r="S791" t="str">
            <v>고압</v>
          </cell>
          <cell r="T791" t="str">
            <v>고정요금</v>
          </cell>
          <cell r="U791" t="str">
            <v>196</v>
          </cell>
          <cell r="V791" t="str">
            <v>7kw</v>
          </cell>
          <cell r="X791" t="str">
            <v>2018-05-17 15:52:57</v>
          </cell>
          <cell r="Y791" t="str">
            <v>서울특별시</v>
          </cell>
          <cell r="Z791" t="str">
            <v>서초구</v>
          </cell>
          <cell r="AA791" t="str">
            <v>정희상</v>
          </cell>
          <cell r="AB791">
            <v>44896</v>
          </cell>
          <cell r="AE791" t="str">
            <v>서울특별시 서초구 명달로4길 30</v>
          </cell>
          <cell r="AF791" t="str">
            <v>서초5차E편한세상아파트</v>
          </cell>
          <cell r="AG791" t="str">
            <v>서울특별시 서초구 서초동 1467-62 서초5차대림이편한세상</v>
          </cell>
          <cell r="AH791" t="str">
            <v>서초5차E편한세상아파트</v>
          </cell>
          <cell r="AI791" t="str">
            <v>지하2층 주차장</v>
          </cell>
          <cell r="AJ791" t="str">
            <v>기타시설</v>
          </cell>
          <cell r="AK791" t="str">
            <v>아파트</v>
          </cell>
          <cell r="AL791" t="str">
            <v>37.4796692</v>
          </cell>
          <cell r="AM791" t="str">
            <v>127.0072407</v>
          </cell>
          <cell r="AN791" t="str">
            <v>지엔텔18-120</v>
          </cell>
          <cell r="AO791" t="str">
            <v>01-5528-0584</v>
          </cell>
          <cell r="AP791" t="str">
            <v>IOT연동</v>
          </cell>
        </row>
        <row r="792">
          <cell r="B792">
            <v>2093</v>
          </cell>
          <cell r="C792" t="str">
            <v>20AF36A2C428</v>
          </cell>
          <cell r="D792" t="str">
            <v>서초교대E편한세상아파트</v>
          </cell>
          <cell r="E792" t="str">
            <v>001118</v>
          </cell>
          <cell r="F792" t="str">
            <v>01</v>
          </cell>
          <cell r="G792" t="str">
            <v>지차저</v>
          </cell>
          <cell r="H792" t="str">
            <v>부분개방</v>
          </cell>
          <cell r="I792" t="str">
            <v>비공개</v>
          </cell>
          <cell r="J792" t="str">
            <v>등록</v>
          </cell>
          <cell r="K792" t="str">
            <v>전송</v>
          </cell>
          <cell r="L792" t="str">
            <v>클린일렉스</v>
          </cell>
          <cell r="M792" t="str">
            <v>KL40-BC</v>
          </cell>
          <cell r="N792" t="str">
            <v>운영중</v>
          </cell>
          <cell r="O792" t="str">
            <v>운영중</v>
          </cell>
          <cell r="Q792" t="str">
            <v>대기</v>
          </cell>
          <cell r="R792" t="str">
            <v>2022-11-11 13:49:29</v>
          </cell>
          <cell r="S792" t="str">
            <v>고압</v>
          </cell>
          <cell r="T792" t="str">
            <v>고정요금</v>
          </cell>
          <cell r="U792" t="str">
            <v>196</v>
          </cell>
          <cell r="V792" t="str">
            <v>7kw</v>
          </cell>
          <cell r="X792" t="str">
            <v>2018-05-17 16:04:39</v>
          </cell>
          <cell r="Y792" t="str">
            <v>서울특별시</v>
          </cell>
          <cell r="Z792" t="str">
            <v>서초구</v>
          </cell>
          <cell r="AA792" t="str">
            <v>정희상</v>
          </cell>
          <cell r="AB792">
            <v>44897</v>
          </cell>
          <cell r="AC792" t="str">
            <v>OK</v>
          </cell>
          <cell r="AE792" t="str">
            <v>서울특별시 서초구 서초중앙로24길 33</v>
          </cell>
          <cell r="AF792" t="str">
            <v>서초교대E편한세상아파트</v>
          </cell>
          <cell r="AG792" t="str">
            <v>서울특별시 서초구 서초동 1686-9</v>
          </cell>
          <cell r="AH792" t="str">
            <v>서초교대E편한세상아파트</v>
          </cell>
          <cell r="AI792" t="str">
            <v>지하2층 주차장</v>
          </cell>
          <cell r="AJ792" t="str">
            <v>기타시설</v>
          </cell>
          <cell r="AK792" t="str">
            <v>아파트</v>
          </cell>
          <cell r="AL792" t="str">
            <v>37.4967613</v>
          </cell>
          <cell r="AM792" t="str">
            <v>127.0175405</v>
          </cell>
          <cell r="AN792" t="str">
            <v>지엔텔18-121</v>
          </cell>
          <cell r="AO792" t="str">
            <v>01-5528-0646</v>
          </cell>
          <cell r="AP792" t="str">
            <v>IOT연동</v>
          </cell>
        </row>
        <row r="793">
          <cell r="B793">
            <v>2095</v>
          </cell>
          <cell r="C793" t="str">
            <v>20AF36A2C371</v>
          </cell>
          <cell r="D793" t="str">
            <v>서초교대E편한세상아파트</v>
          </cell>
          <cell r="E793" t="str">
            <v>001118</v>
          </cell>
          <cell r="F793" t="str">
            <v>03</v>
          </cell>
          <cell r="G793" t="str">
            <v>지차저</v>
          </cell>
          <cell r="H793" t="str">
            <v>부분개방</v>
          </cell>
          <cell r="I793" t="str">
            <v>비공개</v>
          </cell>
          <cell r="J793" t="str">
            <v>등록</v>
          </cell>
          <cell r="K793" t="str">
            <v>전송</v>
          </cell>
          <cell r="L793" t="str">
            <v>클린일렉스</v>
          </cell>
          <cell r="M793" t="str">
            <v>KL40-BC</v>
          </cell>
          <cell r="N793" t="str">
            <v>운영중</v>
          </cell>
          <cell r="O793" t="str">
            <v>운영중</v>
          </cell>
          <cell r="Q793" t="str">
            <v>충전완료</v>
          </cell>
          <cell r="R793" t="str">
            <v>2022-11-11 13:53:43</v>
          </cell>
          <cell r="S793" t="str">
            <v>고압</v>
          </cell>
          <cell r="T793" t="str">
            <v>고정요금</v>
          </cell>
          <cell r="U793" t="str">
            <v>196</v>
          </cell>
          <cell r="V793" t="str">
            <v>7kw</v>
          </cell>
          <cell r="X793" t="str">
            <v>2018-05-17 16:07:43</v>
          </cell>
          <cell r="Y793" t="str">
            <v>서울특별시</v>
          </cell>
          <cell r="Z793" t="str">
            <v>서초구</v>
          </cell>
          <cell r="AA793" t="str">
            <v>정희상</v>
          </cell>
          <cell r="AB793">
            <v>44897</v>
          </cell>
          <cell r="AC793" t="str">
            <v>OK</v>
          </cell>
          <cell r="AE793" t="str">
            <v>서울특별시 서초구 서초중앙로24길 33</v>
          </cell>
          <cell r="AF793" t="str">
            <v>서초교대E편한세상아파트</v>
          </cell>
          <cell r="AG793" t="str">
            <v>서울특별시 서초구 서초동 1686-9</v>
          </cell>
          <cell r="AH793" t="str">
            <v>서초교대E편한세상아파트</v>
          </cell>
          <cell r="AI793" t="str">
            <v>지하2층 주차장</v>
          </cell>
          <cell r="AJ793" t="str">
            <v>기타시설</v>
          </cell>
          <cell r="AK793" t="str">
            <v>아파트</v>
          </cell>
          <cell r="AL793" t="str">
            <v>37.4967613</v>
          </cell>
          <cell r="AM793" t="str">
            <v>127.0175405</v>
          </cell>
          <cell r="AN793" t="str">
            <v>지엔텔18-121</v>
          </cell>
          <cell r="AO793" t="str">
            <v>01-5528-0646</v>
          </cell>
          <cell r="AP793" t="str">
            <v>IOT연동</v>
          </cell>
        </row>
        <row r="794">
          <cell r="B794">
            <v>2097</v>
          </cell>
          <cell r="C794" t="str">
            <v>20AF36A2C744</v>
          </cell>
          <cell r="D794" t="str">
            <v>오남신일해피트리아파트102동</v>
          </cell>
          <cell r="E794" t="str">
            <v>001102</v>
          </cell>
          <cell r="F794" t="str">
            <v>04</v>
          </cell>
          <cell r="G794" t="str">
            <v>지차저</v>
          </cell>
          <cell r="H794" t="str">
            <v>부분개방</v>
          </cell>
          <cell r="I794" t="str">
            <v>비공개</v>
          </cell>
          <cell r="J794" t="str">
            <v>등록</v>
          </cell>
          <cell r="K794" t="str">
            <v>전송</v>
          </cell>
          <cell r="L794" t="str">
            <v>클린일렉스</v>
          </cell>
          <cell r="M794" t="str">
            <v>KL40-BC</v>
          </cell>
          <cell r="N794" t="str">
            <v>운영중</v>
          </cell>
          <cell r="O794" t="str">
            <v>운영중</v>
          </cell>
          <cell r="Q794" t="str">
            <v>대기</v>
          </cell>
          <cell r="R794" t="str">
            <v>2022-11-11 13:49:51</v>
          </cell>
          <cell r="S794" t="str">
            <v>고압</v>
          </cell>
          <cell r="T794" t="str">
            <v>고정요금</v>
          </cell>
          <cell r="U794" t="str">
            <v>196</v>
          </cell>
          <cell r="V794" t="str">
            <v>7kw</v>
          </cell>
          <cell r="X794" t="str">
            <v>2018-04-23 16:18:59</v>
          </cell>
          <cell r="Y794" t="str">
            <v>경기도</v>
          </cell>
          <cell r="Z794" t="str">
            <v>남양주시</v>
          </cell>
          <cell r="AA794" t="str">
            <v>윤동현</v>
          </cell>
          <cell r="AE794" t="str">
            <v>경기도 남양주시 오남읍 진건오남로 516-53</v>
          </cell>
          <cell r="AF794" t="str">
            <v>오남신일해피트리아파트102동</v>
          </cell>
          <cell r="AG794" t="str">
            <v>경기도 남양주시 오남읍 오남리 376</v>
          </cell>
          <cell r="AH794" t="str">
            <v>오남신일해피트리아파트102동</v>
          </cell>
          <cell r="AI794" t="str">
            <v>지하1층 102, 104동</v>
          </cell>
          <cell r="AJ794" t="str">
            <v>기타시설</v>
          </cell>
          <cell r="AK794" t="str">
            <v>아파트</v>
          </cell>
          <cell r="AL794" t="str">
            <v>37.6795885</v>
          </cell>
          <cell r="AM794" t="str">
            <v>127.212967</v>
          </cell>
          <cell r="AN794" t="str">
            <v>지엔텔18-143</v>
          </cell>
          <cell r="AO794" t="str">
            <v>10-2798-7795</v>
          </cell>
          <cell r="AP794" t="str">
            <v>IOT연동</v>
          </cell>
        </row>
        <row r="795">
          <cell r="B795">
            <v>2103</v>
          </cell>
          <cell r="C795" t="str">
            <v>20AF36A2D788</v>
          </cell>
          <cell r="D795" t="str">
            <v>덕소주공2단지</v>
          </cell>
          <cell r="E795" t="str">
            <v>001181</v>
          </cell>
          <cell r="F795" t="str">
            <v>01</v>
          </cell>
          <cell r="G795" t="str">
            <v>지차저</v>
          </cell>
          <cell r="H795" t="str">
            <v>부분개방</v>
          </cell>
          <cell r="I795" t="str">
            <v>비공개</v>
          </cell>
          <cell r="J795" t="str">
            <v>등록</v>
          </cell>
          <cell r="K795" t="str">
            <v>전송</v>
          </cell>
          <cell r="L795" t="str">
            <v>클린일렉스</v>
          </cell>
          <cell r="M795" t="str">
            <v>KL40-BC</v>
          </cell>
          <cell r="N795" t="str">
            <v>운영중</v>
          </cell>
          <cell r="O795" t="str">
            <v>운영중</v>
          </cell>
          <cell r="Q795" t="str">
            <v>충전완료</v>
          </cell>
          <cell r="R795" t="str">
            <v>2022-11-11 13:51:25</v>
          </cell>
          <cell r="S795" t="str">
            <v>고압</v>
          </cell>
          <cell r="T795" t="str">
            <v>고정요금</v>
          </cell>
          <cell r="U795" t="str">
            <v>196</v>
          </cell>
          <cell r="V795" t="str">
            <v>7kw</v>
          </cell>
          <cell r="X795" t="str">
            <v>2018-05-24 15:56:55</v>
          </cell>
          <cell r="Y795" t="str">
            <v>경기도</v>
          </cell>
          <cell r="Z795" t="str">
            <v>남양주시</v>
          </cell>
          <cell r="AA795" t="str">
            <v>윤동현</v>
          </cell>
          <cell r="AE795" t="str">
            <v>경기도 남양주시 와부읍 덕소로97번길 12</v>
          </cell>
          <cell r="AF795" t="str">
            <v>덕소주공2단지</v>
          </cell>
          <cell r="AG795" t="str">
            <v>경기도 남양주시 와부읍 덕소리 111-1</v>
          </cell>
          <cell r="AH795" t="str">
            <v>덕소주공2단지</v>
          </cell>
          <cell r="AI795" t="str">
            <v>204동 지하2층 31기둥 부근</v>
          </cell>
          <cell r="AJ795" t="str">
            <v>기타시설</v>
          </cell>
          <cell r="AK795" t="str">
            <v>아파트</v>
          </cell>
          <cell r="AL795" t="str">
            <v>37.5856529</v>
          </cell>
          <cell r="AM795" t="str">
            <v>127.2142014</v>
          </cell>
          <cell r="AN795" t="str">
            <v>지엔텔18-177</v>
          </cell>
          <cell r="AO795" t="str">
            <v>10-2802-7465</v>
          </cell>
          <cell r="AP795" t="str">
            <v>IOT연동</v>
          </cell>
        </row>
        <row r="796">
          <cell r="B796">
            <v>2104</v>
          </cell>
          <cell r="C796" t="str">
            <v>20AF36A2DB47</v>
          </cell>
          <cell r="D796" t="str">
            <v>연꽃마을 대우삼호아파트</v>
          </cell>
          <cell r="E796" t="str">
            <v>001179</v>
          </cell>
          <cell r="F796" t="str">
            <v>07</v>
          </cell>
          <cell r="G796" t="str">
            <v>지차저</v>
          </cell>
          <cell r="H796" t="str">
            <v>부분개방</v>
          </cell>
          <cell r="I796" t="str">
            <v>비공개</v>
          </cell>
          <cell r="J796" t="str">
            <v>등록</v>
          </cell>
          <cell r="K796" t="str">
            <v>전송</v>
          </cell>
          <cell r="L796" t="str">
            <v>클린일렉스</v>
          </cell>
          <cell r="M796" t="str">
            <v>KL40-BC</v>
          </cell>
          <cell r="N796" t="str">
            <v>운영중</v>
          </cell>
          <cell r="O796" t="str">
            <v>운영중</v>
          </cell>
          <cell r="Q796" t="str">
            <v>대기</v>
          </cell>
          <cell r="R796" t="str">
            <v>2022-11-11 13:49:41</v>
          </cell>
          <cell r="S796" t="str">
            <v>고압</v>
          </cell>
          <cell r="T796" t="str">
            <v>고정요금</v>
          </cell>
          <cell r="U796" t="str">
            <v>196</v>
          </cell>
          <cell r="V796" t="str">
            <v>7kw</v>
          </cell>
          <cell r="X796" t="str">
            <v>2018-05-24 14:16:19</v>
          </cell>
          <cell r="Y796" t="str">
            <v>경기도</v>
          </cell>
          <cell r="Z796" t="str">
            <v>시흥시</v>
          </cell>
          <cell r="AA796" t="str">
            <v>서재왕</v>
          </cell>
          <cell r="AE796" t="str">
            <v>경기도 시흥시 관곡지로 222</v>
          </cell>
          <cell r="AF796" t="str">
            <v>연꽃마을 대우삼호아파트</v>
          </cell>
          <cell r="AG796" t="str">
            <v>경기도 시흥시 하상동 368</v>
          </cell>
          <cell r="AH796" t="str">
            <v>연꽃마을 대우삼호아파트</v>
          </cell>
          <cell r="AI796" t="str">
            <v>2대, 315동 3/4라인)_2대, 317동 1/2라인)_3대, 320동 1/2라인)_3대</v>
          </cell>
          <cell r="AJ796" t="str">
            <v>기타시설</v>
          </cell>
          <cell r="AK796" t="str">
            <v>아파트</v>
          </cell>
          <cell r="AL796" t="str">
            <v>37.3956212</v>
          </cell>
          <cell r="AM796" t="str">
            <v>126.8129384</v>
          </cell>
          <cell r="AN796" t="str">
            <v>지엔텔18-175</v>
          </cell>
          <cell r="AO796" t="str">
            <v>11-2997-7568</v>
          </cell>
          <cell r="AP796" t="str">
            <v>IOT연동</v>
          </cell>
        </row>
        <row r="797">
          <cell r="B797">
            <v>2105</v>
          </cell>
          <cell r="C797" t="str">
            <v>20AF36A2DDAE</v>
          </cell>
          <cell r="D797" t="str">
            <v>동양정자파라곤아파트1단지</v>
          </cell>
          <cell r="E797" t="str">
            <v>001103</v>
          </cell>
          <cell r="F797" t="str">
            <v>01</v>
          </cell>
          <cell r="G797" t="str">
            <v>지차저</v>
          </cell>
          <cell r="H797" t="str">
            <v>부분개방</v>
          </cell>
          <cell r="I797" t="str">
            <v>비공개</v>
          </cell>
          <cell r="J797" t="str">
            <v>등록</v>
          </cell>
          <cell r="K797" t="str">
            <v>전송</v>
          </cell>
          <cell r="L797" t="str">
            <v>클린일렉스</v>
          </cell>
          <cell r="M797" t="str">
            <v>KL40-BC</v>
          </cell>
          <cell r="N797" t="str">
            <v>운영중</v>
          </cell>
          <cell r="O797" t="str">
            <v>운영중</v>
          </cell>
          <cell r="Q797" t="str">
            <v>대기</v>
          </cell>
          <cell r="R797" t="str">
            <v>2022-11-11 13:57:45</v>
          </cell>
          <cell r="S797" t="str">
            <v>고압</v>
          </cell>
          <cell r="T797" t="str">
            <v>고정요금</v>
          </cell>
          <cell r="U797" t="str">
            <v>169</v>
          </cell>
          <cell r="V797" t="str">
            <v>7kw</v>
          </cell>
          <cell r="W797" t="str">
            <v/>
          </cell>
          <cell r="X797" t="str">
            <v>2018-04-23 16:19:58</v>
          </cell>
          <cell r="Y797" t="str">
            <v>경기도</v>
          </cell>
          <cell r="Z797" t="str">
            <v>성남시</v>
          </cell>
          <cell r="AA797" t="str">
            <v>편형선</v>
          </cell>
          <cell r="AE797" t="str">
            <v>경기도 성남시 분당구 정자일로 210</v>
          </cell>
          <cell r="AF797" t="str">
            <v>동양정자파라곤아파트1단지</v>
          </cell>
          <cell r="AG797" t="str">
            <v>경기도 성남시 분당구 정자동 14-3</v>
          </cell>
          <cell r="AH797" t="str">
            <v>동양정자파라곤아파트1단지</v>
          </cell>
          <cell r="AI797" t="str">
            <v>지하2층 1단지</v>
          </cell>
          <cell r="AJ797" t="str">
            <v>기타시설</v>
          </cell>
          <cell r="AK797" t="str">
            <v>아파트</v>
          </cell>
          <cell r="AL797" t="str">
            <v>37.3687484</v>
          </cell>
          <cell r="AM797" t="str">
            <v>127.1064906</v>
          </cell>
          <cell r="AN797" t="str">
            <v>지엔텔18-140</v>
          </cell>
          <cell r="AO797" t="str">
            <v>02-4513-5063</v>
          </cell>
          <cell r="AP797" t="str">
            <v>IOT연동</v>
          </cell>
        </row>
        <row r="798">
          <cell r="B798">
            <v>2106</v>
          </cell>
          <cell r="C798" t="str">
            <v>20AF36A2DDA6</v>
          </cell>
          <cell r="D798" t="str">
            <v>동양정자파라곤아파트2단지</v>
          </cell>
          <cell r="E798" t="str">
            <v>001104</v>
          </cell>
          <cell r="F798" t="str">
            <v>02</v>
          </cell>
          <cell r="G798" t="str">
            <v>지차저</v>
          </cell>
          <cell r="H798" t="str">
            <v>부분개방</v>
          </cell>
          <cell r="I798" t="str">
            <v>비공개</v>
          </cell>
          <cell r="J798" t="str">
            <v>등록</v>
          </cell>
          <cell r="K798" t="str">
            <v>전송</v>
          </cell>
          <cell r="L798" t="str">
            <v>클린일렉스</v>
          </cell>
          <cell r="M798" t="str">
            <v>KL40-BC</v>
          </cell>
          <cell r="N798" t="str">
            <v>운영중</v>
          </cell>
          <cell r="O798" t="str">
            <v>운영중</v>
          </cell>
          <cell r="Q798" t="str">
            <v>대기</v>
          </cell>
          <cell r="R798" t="str">
            <v>2022-11-11 13:55:17</v>
          </cell>
          <cell r="S798" t="str">
            <v>고압</v>
          </cell>
          <cell r="T798" t="str">
            <v>고정요금</v>
          </cell>
          <cell r="U798" t="str">
            <v>169</v>
          </cell>
          <cell r="V798" t="str">
            <v>7kw</v>
          </cell>
          <cell r="W798" t="str">
            <v/>
          </cell>
          <cell r="X798" t="str">
            <v>2018-04-23 16:24:59</v>
          </cell>
          <cell r="Y798" t="str">
            <v>경기도</v>
          </cell>
          <cell r="Z798" t="str">
            <v>성남시</v>
          </cell>
          <cell r="AA798" t="str">
            <v>편형선</v>
          </cell>
          <cell r="AE798" t="str">
            <v>경기도 성남시 분당구 정자일로 220</v>
          </cell>
          <cell r="AF798" t="str">
            <v>동양정자파라곤아파트2단지</v>
          </cell>
          <cell r="AG798" t="str">
            <v>경기도 성남시 분당구 정자동 14-1</v>
          </cell>
          <cell r="AH798" t="str">
            <v>동양정자파라곤아파트2단지</v>
          </cell>
          <cell r="AI798" t="str">
            <v>지하2층 2단지</v>
          </cell>
          <cell r="AJ798" t="str">
            <v>기타시설</v>
          </cell>
          <cell r="AK798" t="str">
            <v>아파트</v>
          </cell>
          <cell r="AL798" t="str">
            <v>37.3698019</v>
          </cell>
          <cell r="AM798" t="str">
            <v>127.1064852</v>
          </cell>
          <cell r="AN798" t="str">
            <v>지엔텔18-141</v>
          </cell>
          <cell r="AO798" t="str">
            <v>02-4513-5125</v>
          </cell>
          <cell r="AP798" t="str">
            <v>IOT연동</v>
          </cell>
        </row>
        <row r="799">
          <cell r="B799">
            <v>2108</v>
          </cell>
          <cell r="C799" t="str">
            <v>20AF36A2C365</v>
          </cell>
          <cell r="D799" t="str">
            <v>연꽃마을 대우삼호아파트</v>
          </cell>
          <cell r="E799" t="str">
            <v>001179</v>
          </cell>
          <cell r="F799" t="str">
            <v>09</v>
          </cell>
          <cell r="G799" t="str">
            <v>지차저</v>
          </cell>
          <cell r="H799" t="str">
            <v>부분개방</v>
          </cell>
          <cell r="I799" t="str">
            <v>비공개</v>
          </cell>
          <cell r="J799" t="str">
            <v>등록</v>
          </cell>
          <cell r="K799" t="str">
            <v>전송</v>
          </cell>
          <cell r="L799" t="str">
            <v>클린일렉스</v>
          </cell>
          <cell r="M799" t="str">
            <v>KL40-BC</v>
          </cell>
          <cell r="N799" t="str">
            <v>운영중</v>
          </cell>
          <cell r="O799" t="str">
            <v>운영중</v>
          </cell>
          <cell r="Q799" t="str">
            <v>대기</v>
          </cell>
          <cell r="R799" t="str">
            <v>2022-11-11 13:54:47</v>
          </cell>
          <cell r="S799" t="str">
            <v>고압</v>
          </cell>
          <cell r="T799" t="str">
            <v>고정요금</v>
          </cell>
          <cell r="U799" t="str">
            <v>196</v>
          </cell>
          <cell r="V799" t="str">
            <v>7kw</v>
          </cell>
          <cell r="X799" t="str">
            <v>2018-05-24 15:55:35</v>
          </cell>
          <cell r="Y799" t="str">
            <v>경기도</v>
          </cell>
          <cell r="Z799" t="str">
            <v>시흥시</v>
          </cell>
          <cell r="AA799" t="str">
            <v>서재왕</v>
          </cell>
          <cell r="AE799" t="str">
            <v>경기도 시흥시 관곡지로 222</v>
          </cell>
          <cell r="AF799" t="str">
            <v>연꽃마을 대우삼호아파트</v>
          </cell>
          <cell r="AG799" t="str">
            <v>경기도 시흥시 하상동 368</v>
          </cell>
          <cell r="AH799" t="str">
            <v>연꽃마을 대우삼호아파트</v>
          </cell>
          <cell r="AI799" t="str">
            <v>2대, 315동 3/4라인)_2대, 317동 1/2라인)_3대, 320동 1/2라인)_3대</v>
          </cell>
          <cell r="AJ799" t="str">
            <v>기타시설</v>
          </cell>
          <cell r="AK799" t="str">
            <v>아파트</v>
          </cell>
          <cell r="AL799" t="str">
            <v>37.3956212</v>
          </cell>
          <cell r="AM799" t="str">
            <v>126.8129384</v>
          </cell>
          <cell r="AN799" t="str">
            <v>지엔텔18-175</v>
          </cell>
          <cell r="AO799" t="str">
            <v>11-2997-7639</v>
          </cell>
          <cell r="AP799" t="str">
            <v>IOT연동</v>
          </cell>
        </row>
        <row r="800">
          <cell r="B800">
            <v>2115</v>
          </cell>
          <cell r="C800" t="str">
            <v>20AF36A2D772</v>
          </cell>
          <cell r="D800" t="str">
            <v>동양정자파라곤아파트1단지</v>
          </cell>
          <cell r="E800" t="str">
            <v>001103</v>
          </cell>
          <cell r="F800" t="str">
            <v>02</v>
          </cell>
          <cell r="G800" t="str">
            <v>지차저</v>
          </cell>
          <cell r="H800" t="str">
            <v>부분개방</v>
          </cell>
          <cell r="I800" t="str">
            <v>비공개</v>
          </cell>
          <cell r="J800" t="str">
            <v>등록</v>
          </cell>
          <cell r="K800" t="str">
            <v>전송</v>
          </cell>
          <cell r="L800" t="str">
            <v>클린일렉스</v>
          </cell>
          <cell r="M800" t="str">
            <v>KL40-BC</v>
          </cell>
          <cell r="N800" t="str">
            <v>운영중</v>
          </cell>
          <cell r="O800" t="str">
            <v>운영중</v>
          </cell>
          <cell r="Q800" t="str">
            <v>대기</v>
          </cell>
          <cell r="R800" t="str">
            <v>2022-11-11 13:52:50</v>
          </cell>
          <cell r="S800" t="str">
            <v>고압</v>
          </cell>
          <cell r="T800" t="str">
            <v>고정요금</v>
          </cell>
          <cell r="U800" t="str">
            <v>169</v>
          </cell>
          <cell r="V800" t="str">
            <v>7kw</v>
          </cell>
          <cell r="W800" t="str">
            <v/>
          </cell>
          <cell r="X800" t="str">
            <v>2018-04-23 16:21:35</v>
          </cell>
          <cell r="Y800" t="str">
            <v>경기도</v>
          </cell>
          <cell r="Z800" t="str">
            <v>성남시</v>
          </cell>
          <cell r="AA800" t="str">
            <v>편형선</v>
          </cell>
          <cell r="AE800" t="str">
            <v>경기도 성남시 분당구 정자일로 210</v>
          </cell>
          <cell r="AF800" t="str">
            <v>동양정자파라곤아파트1단지</v>
          </cell>
          <cell r="AG800" t="str">
            <v>경기도 성남시 분당구 정자동 14-3</v>
          </cell>
          <cell r="AH800" t="str">
            <v>동양정자파라곤아파트1단지</v>
          </cell>
          <cell r="AI800" t="str">
            <v>지하2층 1단지</v>
          </cell>
          <cell r="AJ800" t="str">
            <v>기타시설</v>
          </cell>
          <cell r="AK800" t="str">
            <v>아파트</v>
          </cell>
          <cell r="AL800" t="str">
            <v>37.3687484</v>
          </cell>
          <cell r="AM800" t="str">
            <v>127.1064906</v>
          </cell>
          <cell r="AN800" t="str">
            <v>지엔텔18-140</v>
          </cell>
          <cell r="AO800" t="str">
            <v>02-4513-5063</v>
          </cell>
          <cell r="AP800" t="str">
            <v>IOT연동</v>
          </cell>
        </row>
        <row r="801">
          <cell r="B801">
            <v>2116</v>
          </cell>
          <cell r="C801" t="str">
            <v>20AF36A2DD86</v>
          </cell>
          <cell r="D801" t="str">
            <v>오남신일해피트리아파트102동</v>
          </cell>
          <cell r="E801" t="str">
            <v>001102</v>
          </cell>
          <cell r="F801" t="str">
            <v>03</v>
          </cell>
          <cell r="G801" t="str">
            <v>지차저</v>
          </cell>
          <cell r="H801" t="str">
            <v>부분개방</v>
          </cell>
          <cell r="I801" t="str">
            <v>비공개</v>
          </cell>
          <cell r="J801" t="str">
            <v>등록</v>
          </cell>
          <cell r="K801" t="str">
            <v>전송</v>
          </cell>
          <cell r="L801" t="str">
            <v>클린일렉스</v>
          </cell>
          <cell r="M801" t="str">
            <v>KL40-BC</v>
          </cell>
          <cell r="N801" t="str">
            <v>운영중</v>
          </cell>
          <cell r="O801" t="str">
            <v>운영중</v>
          </cell>
          <cell r="Q801" t="str">
            <v>대기</v>
          </cell>
          <cell r="R801" t="str">
            <v>2022-11-11 13:56:19</v>
          </cell>
          <cell r="S801" t="str">
            <v>고압</v>
          </cell>
          <cell r="T801" t="str">
            <v>고정요금</v>
          </cell>
          <cell r="U801" t="str">
            <v>196</v>
          </cell>
          <cell r="V801" t="str">
            <v>7kw</v>
          </cell>
          <cell r="X801" t="str">
            <v>2018-04-23 16:16:34</v>
          </cell>
          <cell r="Y801" t="str">
            <v>경기도</v>
          </cell>
          <cell r="Z801" t="str">
            <v>남양주시</v>
          </cell>
          <cell r="AA801" t="str">
            <v>윤동현</v>
          </cell>
          <cell r="AE801" t="str">
            <v>경기도 남양주시 오남읍 진건오남로 516-53</v>
          </cell>
          <cell r="AF801" t="str">
            <v>오남신일해피트리아파트102동</v>
          </cell>
          <cell r="AG801" t="str">
            <v>경기도 남양주시 오남읍 오남리 376</v>
          </cell>
          <cell r="AH801" t="str">
            <v>오남신일해피트리아파트102동</v>
          </cell>
          <cell r="AI801" t="str">
            <v>지하1층 102, 104동</v>
          </cell>
          <cell r="AJ801" t="str">
            <v>기타시설</v>
          </cell>
          <cell r="AK801" t="str">
            <v>아파트</v>
          </cell>
          <cell r="AL801" t="str">
            <v>37.6795885</v>
          </cell>
          <cell r="AM801" t="str">
            <v>127.212967</v>
          </cell>
          <cell r="AN801" t="str">
            <v>지엔텔18-143</v>
          </cell>
          <cell r="AO801" t="str">
            <v>10-2798-7795</v>
          </cell>
          <cell r="AP801" t="str">
            <v>IOT연동</v>
          </cell>
        </row>
        <row r="802">
          <cell r="B802">
            <v>2118</v>
          </cell>
          <cell r="C802" t="str">
            <v>20AF36A2DDA8</v>
          </cell>
          <cell r="D802" t="str">
            <v>서초교대E편한세상아파트</v>
          </cell>
          <cell r="E802" t="str">
            <v>001118</v>
          </cell>
          <cell r="F802" t="str">
            <v>02</v>
          </cell>
          <cell r="G802" t="str">
            <v>지차저</v>
          </cell>
          <cell r="H802" t="str">
            <v>부분개방</v>
          </cell>
          <cell r="I802" t="str">
            <v>비공개</v>
          </cell>
          <cell r="J802" t="str">
            <v>등록</v>
          </cell>
          <cell r="K802" t="str">
            <v>전송</v>
          </cell>
          <cell r="L802" t="str">
            <v>클린일렉스</v>
          </cell>
          <cell r="M802" t="str">
            <v>KL40-BC</v>
          </cell>
          <cell r="N802" t="str">
            <v>운영중</v>
          </cell>
          <cell r="O802" t="str">
            <v>운영중</v>
          </cell>
          <cell r="Q802" t="str">
            <v>대기</v>
          </cell>
          <cell r="R802" t="str">
            <v>2022-11-11 13:56:09</v>
          </cell>
          <cell r="S802" t="str">
            <v>고압</v>
          </cell>
          <cell r="T802" t="str">
            <v>고정요금</v>
          </cell>
          <cell r="U802" t="str">
            <v>196</v>
          </cell>
          <cell r="V802" t="str">
            <v>7kw</v>
          </cell>
          <cell r="X802" t="str">
            <v>2018-05-17 16:06:14</v>
          </cell>
          <cell r="Y802" t="str">
            <v>서울특별시</v>
          </cell>
          <cell r="Z802" t="str">
            <v>서초구</v>
          </cell>
          <cell r="AA802" t="str">
            <v>정희상</v>
          </cell>
          <cell r="AB802">
            <v>44897</v>
          </cell>
          <cell r="AC802" t="str">
            <v>OK</v>
          </cell>
          <cell r="AE802" t="str">
            <v>서울특별시 서초구 서초중앙로24길 33</v>
          </cell>
          <cell r="AF802" t="str">
            <v>서초교대E편한세상아파트</v>
          </cell>
          <cell r="AG802" t="str">
            <v>서울특별시 서초구 서초동 1686-9</v>
          </cell>
          <cell r="AH802" t="str">
            <v>서초교대E편한세상아파트</v>
          </cell>
          <cell r="AI802" t="str">
            <v>지하2층 주차장</v>
          </cell>
          <cell r="AJ802" t="str">
            <v>기타시설</v>
          </cell>
          <cell r="AK802" t="str">
            <v>아파트</v>
          </cell>
          <cell r="AL802" t="str">
            <v>37.4967613</v>
          </cell>
          <cell r="AM802" t="str">
            <v>127.0175405</v>
          </cell>
          <cell r="AN802" t="str">
            <v>지엔텔18-121</v>
          </cell>
          <cell r="AO802" t="str">
            <v>01-5528-0646</v>
          </cell>
          <cell r="AP802" t="str">
            <v>IOT연동</v>
          </cell>
        </row>
        <row r="803">
          <cell r="B803">
            <v>2241</v>
          </cell>
          <cell r="C803" t="str">
            <v>20AF36A2C5A0</v>
          </cell>
          <cell r="D803" t="str">
            <v>연꽃마을 대우삼호아파트</v>
          </cell>
          <cell r="E803" t="str">
            <v>001179</v>
          </cell>
          <cell r="F803" t="str">
            <v>05</v>
          </cell>
          <cell r="G803" t="str">
            <v>지차저</v>
          </cell>
          <cell r="H803" t="str">
            <v>부분개방</v>
          </cell>
          <cell r="I803" t="str">
            <v>비공개</v>
          </cell>
          <cell r="J803" t="str">
            <v>등록</v>
          </cell>
          <cell r="K803" t="str">
            <v>전송</v>
          </cell>
          <cell r="L803" t="str">
            <v>클린일렉스</v>
          </cell>
          <cell r="M803" t="str">
            <v>KL40-BC</v>
          </cell>
          <cell r="N803" t="str">
            <v>운영중</v>
          </cell>
          <cell r="O803" t="str">
            <v>운영중</v>
          </cell>
          <cell r="Q803" t="str">
            <v>대기</v>
          </cell>
          <cell r="R803" t="str">
            <v>2022-11-11 13:50:56</v>
          </cell>
          <cell r="S803" t="str">
            <v>고압</v>
          </cell>
          <cell r="T803" t="str">
            <v>고정요금</v>
          </cell>
          <cell r="U803" t="str">
            <v>196</v>
          </cell>
          <cell r="V803" t="str">
            <v>7kw</v>
          </cell>
          <cell r="X803" t="str">
            <v>2018-02-24 09:38:33</v>
          </cell>
          <cell r="Y803" t="str">
            <v>경기도</v>
          </cell>
          <cell r="Z803" t="str">
            <v>시흥시</v>
          </cell>
          <cell r="AA803" t="str">
            <v>서재왕</v>
          </cell>
          <cell r="AE803" t="str">
            <v>경기도 시흥시 관곡지로 222</v>
          </cell>
          <cell r="AF803" t="str">
            <v>연꽃마을 대우삼호아파트</v>
          </cell>
          <cell r="AG803" t="str">
            <v>경기도 시흥시 하상동 368</v>
          </cell>
          <cell r="AH803" t="str">
            <v>연꽃마을 대우삼호아파트</v>
          </cell>
          <cell r="AI803" t="str">
            <v>2대, 315동 3/4라인)_2대, 317동 1/2라인)_3대, 320동 1/2라인)_3대</v>
          </cell>
          <cell r="AJ803" t="str">
            <v>기타시설</v>
          </cell>
          <cell r="AK803" t="str">
            <v>아파트</v>
          </cell>
          <cell r="AL803" t="str">
            <v>37.3956212</v>
          </cell>
          <cell r="AM803" t="str">
            <v>126.8129384</v>
          </cell>
          <cell r="AN803" t="str">
            <v>지엔텔18-175</v>
          </cell>
          <cell r="AO803" t="str">
            <v>11-2997-7639</v>
          </cell>
          <cell r="AP803" t="str">
            <v>IOT연동</v>
          </cell>
        </row>
        <row r="804">
          <cell r="B804">
            <v>2242</v>
          </cell>
          <cell r="C804" t="str">
            <v>20AF36A2DEFE</v>
          </cell>
          <cell r="D804" t="str">
            <v>서초3차E편한세상아파트</v>
          </cell>
          <cell r="E804" t="str">
            <v>001117</v>
          </cell>
          <cell r="F804" t="str">
            <v>01</v>
          </cell>
          <cell r="G804" t="str">
            <v>지차저</v>
          </cell>
          <cell r="H804" t="str">
            <v>부분개방</v>
          </cell>
          <cell r="I804" t="str">
            <v>비공개</v>
          </cell>
          <cell r="J804" t="str">
            <v>등록</v>
          </cell>
          <cell r="K804" t="str">
            <v>전송</v>
          </cell>
          <cell r="L804" t="str">
            <v>클린일렉스</v>
          </cell>
          <cell r="M804" t="str">
            <v>KL40-BC</v>
          </cell>
          <cell r="N804" t="str">
            <v>운영중</v>
          </cell>
          <cell r="O804" t="str">
            <v>운영중</v>
          </cell>
          <cell r="Q804" t="str">
            <v>대기</v>
          </cell>
          <cell r="R804" t="str">
            <v>2022-11-11 13:51:25</v>
          </cell>
          <cell r="S804" t="str">
            <v>고압</v>
          </cell>
          <cell r="T804" t="str">
            <v>고정요금</v>
          </cell>
          <cell r="U804" t="str">
            <v>196</v>
          </cell>
          <cell r="V804" t="str">
            <v>7kw</v>
          </cell>
          <cell r="X804" t="str">
            <v>2018-02-24 09:38:33</v>
          </cell>
          <cell r="Y804" t="str">
            <v>서울특별시</v>
          </cell>
          <cell r="Z804" t="str">
            <v>서초구</v>
          </cell>
          <cell r="AA804" t="str">
            <v>정희상</v>
          </cell>
          <cell r="AB804">
            <v>44896</v>
          </cell>
          <cell r="AE804" t="str">
            <v>서울특별시 서초구 남부순환로 2343-10</v>
          </cell>
          <cell r="AF804" t="str">
            <v>서초3차E편한세상아파트</v>
          </cell>
          <cell r="AG804" t="str">
            <v>서울특별시 서초구 서초동 1467-37</v>
          </cell>
          <cell r="AH804" t="str">
            <v>서초3차E편한세상아파트</v>
          </cell>
          <cell r="AI804" t="str">
            <v>505동 지하 2층 B2 B06기둥 주변 4대</v>
          </cell>
          <cell r="AJ804" t="str">
            <v>기타시설</v>
          </cell>
          <cell r="AK804" t="str">
            <v>아파트</v>
          </cell>
          <cell r="AL804" t="str">
            <v>37.4783801</v>
          </cell>
          <cell r="AM804" t="str">
            <v>127.0078035</v>
          </cell>
          <cell r="AN804" t="str">
            <v>지엔텔18-122</v>
          </cell>
          <cell r="AO804" t="str">
            <v>01-5528-0655</v>
          </cell>
          <cell r="AP804" t="str">
            <v>IOT연동</v>
          </cell>
        </row>
        <row r="805">
          <cell r="B805">
            <v>2268</v>
          </cell>
          <cell r="C805" t="str">
            <v>20AF36A2C1C0</v>
          </cell>
          <cell r="D805" t="str">
            <v>강동구청 고덕1동주민센타</v>
          </cell>
          <cell r="E805" t="str">
            <v>000969</v>
          </cell>
          <cell r="F805" t="str">
            <v>01</v>
          </cell>
          <cell r="G805" t="str">
            <v>지차저</v>
          </cell>
          <cell r="H805" t="str">
            <v>부분개방</v>
          </cell>
          <cell r="I805" t="str">
            <v>공개</v>
          </cell>
          <cell r="J805" t="str">
            <v>등록</v>
          </cell>
          <cell r="K805" t="str">
            <v>전송</v>
          </cell>
          <cell r="L805" t="str">
            <v>클린일렉스</v>
          </cell>
          <cell r="M805" t="str">
            <v>KL10-WD2K</v>
          </cell>
          <cell r="N805" t="str">
            <v>운영중</v>
          </cell>
          <cell r="O805" t="str">
            <v>운영중</v>
          </cell>
          <cell r="Q805" t="str">
            <v>대기</v>
          </cell>
          <cell r="R805" t="str">
            <v>2022-11-11 13:57:53</v>
          </cell>
          <cell r="S805" t="str">
            <v>저압</v>
          </cell>
          <cell r="T805" t="str">
            <v>고정요금</v>
          </cell>
          <cell r="U805" t="str">
            <v>196</v>
          </cell>
          <cell r="V805" t="str">
            <v>7kw</v>
          </cell>
          <cell r="X805" t="str">
            <v>2018-03-09 13:09:05</v>
          </cell>
          <cell r="Y805" t="str">
            <v>서울특별시</v>
          </cell>
          <cell r="Z805" t="str">
            <v>강동구</v>
          </cell>
          <cell r="AA805" t="str">
            <v>오나단</v>
          </cell>
          <cell r="AB805">
            <v>44902</v>
          </cell>
          <cell r="AC805" t="str">
            <v>OK</v>
          </cell>
          <cell r="AE805" t="str">
            <v>서울특별시 강동구 양재대로156길 123</v>
          </cell>
          <cell r="AF805" t="str">
            <v>강동구청 고덕1동주민센타</v>
          </cell>
          <cell r="AG805" t="str">
            <v>서울특별시 강동구 고덕동 691-6</v>
          </cell>
          <cell r="AH805" t="str">
            <v>강동구청 고덕1동주민센타</v>
          </cell>
          <cell r="AI805" t="str">
            <v>실외주차장</v>
          </cell>
          <cell r="AJ805" t="str">
            <v>공공시설</v>
          </cell>
          <cell r="AK805" t="str">
            <v>주민센터(면사무소)</v>
          </cell>
          <cell r="AL805" t="str">
            <v>37.5572807</v>
          </cell>
          <cell r="AM805" t="str">
            <v>127.1515077</v>
          </cell>
          <cell r="AN805" t="str">
            <v>지엔텔17-818</v>
          </cell>
          <cell r="AO805" t="str">
            <v>01-5475-1408</v>
          </cell>
          <cell r="AP805" t="str">
            <v>IOT연동</v>
          </cell>
        </row>
        <row r="806">
          <cell r="B806">
            <v>2269</v>
          </cell>
          <cell r="C806" t="str">
            <v>20AF36A2DEF7</v>
          </cell>
          <cell r="D806" t="str">
            <v>강동구청 길동주민센타</v>
          </cell>
          <cell r="E806" t="str">
            <v>000970</v>
          </cell>
          <cell r="F806" t="str">
            <v>01</v>
          </cell>
          <cell r="G806" t="str">
            <v>지차저</v>
          </cell>
          <cell r="H806" t="str">
            <v>부분개방</v>
          </cell>
          <cell r="I806" t="str">
            <v>공개</v>
          </cell>
          <cell r="J806" t="str">
            <v>등록</v>
          </cell>
          <cell r="K806" t="str">
            <v>전송</v>
          </cell>
          <cell r="L806" t="str">
            <v>클린일렉스</v>
          </cell>
          <cell r="M806" t="str">
            <v>KL10-SD2K</v>
          </cell>
          <cell r="N806" t="str">
            <v>운영중</v>
          </cell>
          <cell r="O806" t="str">
            <v>운영중</v>
          </cell>
          <cell r="Q806" t="str">
            <v>충전중</v>
          </cell>
          <cell r="R806" t="str">
            <v>2022-11-11 11:23:59</v>
          </cell>
          <cell r="S806" t="str">
            <v>저압</v>
          </cell>
          <cell r="T806" t="str">
            <v>고정요금</v>
          </cell>
          <cell r="U806" t="str">
            <v>196</v>
          </cell>
          <cell r="V806" t="str">
            <v>7kw</v>
          </cell>
          <cell r="X806" t="str">
            <v>2018-03-09 15:28:55</v>
          </cell>
          <cell r="Y806" t="str">
            <v>서울특별시</v>
          </cell>
          <cell r="Z806" t="str">
            <v>강동구</v>
          </cell>
          <cell r="AA806" t="str">
            <v>오나단</v>
          </cell>
          <cell r="AB806">
            <v>44897</v>
          </cell>
          <cell r="AC806" t="str">
            <v>NOK</v>
          </cell>
          <cell r="AE806" t="str">
            <v>서울특별시 강동구 명일로 229-1</v>
          </cell>
          <cell r="AF806" t="str">
            <v>강동구청 길동주민센타</v>
          </cell>
          <cell r="AG806" t="str">
            <v>서울특별시 강동구 길동 103-1</v>
          </cell>
          <cell r="AH806" t="str">
            <v>강동구청 길동주민센타</v>
          </cell>
          <cell r="AI806" t="str">
            <v>실외주차장</v>
          </cell>
          <cell r="AJ806" t="str">
            <v>공공시설</v>
          </cell>
          <cell r="AK806" t="str">
            <v>주민센터(면사무소)</v>
          </cell>
          <cell r="AL806" t="str">
            <v>37.5392303</v>
          </cell>
          <cell r="AM806" t="str">
            <v>127.1462142</v>
          </cell>
          <cell r="AN806" t="str">
            <v>지엔텔17-819</v>
          </cell>
          <cell r="AO806" t="str">
            <v>01-5475-1783</v>
          </cell>
          <cell r="AP806" t="str">
            <v>IOT연동</v>
          </cell>
        </row>
        <row r="807">
          <cell r="B807">
            <v>2270</v>
          </cell>
          <cell r="C807" t="str">
            <v>20AF36A2DDE1</v>
          </cell>
          <cell r="D807" t="str">
            <v>강동구청 명일1동주민센타</v>
          </cell>
          <cell r="E807" t="str">
            <v>000971</v>
          </cell>
          <cell r="F807" t="str">
            <v>01</v>
          </cell>
          <cell r="G807" t="str">
            <v>지차저</v>
          </cell>
          <cell r="H807" t="str">
            <v>부분개방</v>
          </cell>
          <cell r="I807" t="str">
            <v>공개</v>
          </cell>
          <cell r="J807" t="str">
            <v>등록</v>
          </cell>
          <cell r="K807" t="str">
            <v>전송</v>
          </cell>
          <cell r="L807" t="str">
            <v>클린일렉스</v>
          </cell>
          <cell r="M807" t="str">
            <v>KL10-SD2K</v>
          </cell>
          <cell r="N807" t="str">
            <v>운영중</v>
          </cell>
          <cell r="O807" t="str">
            <v>운영중</v>
          </cell>
          <cell r="Q807" t="str">
            <v>대기</v>
          </cell>
          <cell r="R807" t="str">
            <v>2022-11-11 13:50:18</v>
          </cell>
          <cell r="S807" t="str">
            <v>저압</v>
          </cell>
          <cell r="T807" t="str">
            <v>고정요금</v>
          </cell>
          <cell r="U807" t="str">
            <v>196</v>
          </cell>
          <cell r="V807" t="str">
            <v>7kw</v>
          </cell>
          <cell r="X807" t="str">
            <v>2018-03-09 15:31:56</v>
          </cell>
          <cell r="Y807" t="str">
            <v>서울특별시</v>
          </cell>
          <cell r="Z807" t="str">
            <v>강동구</v>
          </cell>
          <cell r="AA807" t="str">
            <v>오나단</v>
          </cell>
          <cell r="AB807">
            <v>44902</v>
          </cell>
          <cell r="AC807" t="str">
            <v>OK</v>
          </cell>
          <cell r="AE807" t="str">
            <v>서울특별시 강동구 양재대로138길 37</v>
          </cell>
          <cell r="AF807" t="str">
            <v>강동구청 명일1동주민센타</v>
          </cell>
          <cell r="AG807" t="str">
            <v>서울특별시 강동구 명일동 327-5</v>
          </cell>
          <cell r="AH807" t="str">
            <v>강동구청 명일1동주민센타</v>
          </cell>
          <cell r="AI807" t="str">
            <v>실외주차장</v>
          </cell>
          <cell r="AJ807" t="str">
            <v>공공시설</v>
          </cell>
          <cell r="AK807" t="str">
            <v>주민센터(면사무소)</v>
          </cell>
          <cell r="AL807" t="str">
            <v>37.5497683</v>
          </cell>
          <cell r="AM807" t="str">
            <v>127.1459978</v>
          </cell>
          <cell r="AN807" t="str">
            <v>지엔텔17-820</v>
          </cell>
          <cell r="AO807" t="str">
            <v>01-5475-1809</v>
          </cell>
          <cell r="AP807" t="str">
            <v>IOT연동</v>
          </cell>
        </row>
        <row r="808">
          <cell r="B808">
            <v>2271</v>
          </cell>
          <cell r="C808" t="str">
            <v>20AF36A2D7A6</v>
          </cell>
          <cell r="D808" t="str">
            <v>강동구청 성내2동주민센터</v>
          </cell>
          <cell r="E808" t="str">
            <v>000972</v>
          </cell>
          <cell r="F808" t="str">
            <v>01</v>
          </cell>
          <cell r="G808" t="str">
            <v>지차저</v>
          </cell>
          <cell r="H808" t="str">
            <v>부분개방</v>
          </cell>
          <cell r="I808" t="str">
            <v>공개</v>
          </cell>
          <cell r="J808" t="str">
            <v>등록</v>
          </cell>
          <cell r="K808" t="str">
            <v>전송</v>
          </cell>
          <cell r="L808" t="str">
            <v>클린일렉스</v>
          </cell>
          <cell r="M808" t="str">
            <v>KL10-WD2K</v>
          </cell>
          <cell r="N808" t="str">
            <v>운영중</v>
          </cell>
          <cell r="O808" t="str">
            <v>운영중</v>
          </cell>
          <cell r="Q808" t="str">
            <v>대기</v>
          </cell>
          <cell r="R808" t="str">
            <v>2022-11-11 13:55:33</v>
          </cell>
          <cell r="S808" t="str">
            <v>저압</v>
          </cell>
          <cell r="T808" t="str">
            <v>고정요금</v>
          </cell>
          <cell r="U808" t="str">
            <v>196</v>
          </cell>
          <cell r="V808" t="str">
            <v>7kw</v>
          </cell>
          <cell r="X808" t="str">
            <v>2018-03-09 15:34:02</v>
          </cell>
          <cell r="Y808" t="str">
            <v>서울특별시</v>
          </cell>
          <cell r="Z808" t="str">
            <v>강동구</v>
          </cell>
          <cell r="AA808" t="str">
            <v>오나단</v>
          </cell>
          <cell r="AB808">
            <v>44897</v>
          </cell>
          <cell r="AC808" t="str">
            <v>OK</v>
          </cell>
          <cell r="AE808" t="str">
            <v>서울특별시 강동구 풍성로37가길 62</v>
          </cell>
          <cell r="AF808" t="str">
            <v>강동구청 성내2동주민센타</v>
          </cell>
          <cell r="AG808" t="str">
            <v>서울특별시 강동구 성내동 508</v>
          </cell>
          <cell r="AH808" t="str">
            <v>강동구청 성내2동주민센타</v>
          </cell>
          <cell r="AI808" t="str">
            <v/>
          </cell>
          <cell r="AJ808" t="str">
            <v>공공시설</v>
          </cell>
          <cell r="AK808" t="str">
            <v>주민센터(면사무소)</v>
          </cell>
          <cell r="AL808" t="str">
            <v>37.5324318</v>
          </cell>
          <cell r="AM808" t="str">
            <v>127.1295521</v>
          </cell>
          <cell r="AN808" t="str">
            <v>지엔텔17-821</v>
          </cell>
          <cell r="AO808" t="str">
            <v>01-5475-1854</v>
          </cell>
          <cell r="AP808" t="str">
            <v>IOT연동</v>
          </cell>
        </row>
        <row r="809">
          <cell r="B809">
            <v>2272</v>
          </cell>
          <cell r="C809" t="str">
            <v>20AF36A2D6B6</v>
          </cell>
          <cell r="D809" t="str">
            <v>강동구청 성내3동주민센타</v>
          </cell>
          <cell r="E809" t="str">
            <v>000973</v>
          </cell>
          <cell r="F809" t="str">
            <v>01</v>
          </cell>
          <cell r="G809" t="str">
            <v>지차저</v>
          </cell>
          <cell r="H809" t="str">
            <v>부분개방</v>
          </cell>
          <cell r="I809" t="str">
            <v>공개</v>
          </cell>
          <cell r="J809" t="str">
            <v>등록</v>
          </cell>
          <cell r="K809" t="str">
            <v>전송</v>
          </cell>
          <cell r="L809" t="str">
            <v>클린일렉스</v>
          </cell>
          <cell r="M809" t="str">
            <v>KL10-SD2K</v>
          </cell>
          <cell r="N809" t="str">
            <v>운영중</v>
          </cell>
          <cell r="O809" t="str">
            <v>운영중</v>
          </cell>
          <cell r="Q809" t="str">
            <v>충전중</v>
          </cell>
          <cell r="R809" t="str">
            <v>2022-11-11 11:49:35</v>
          </cell>
          <cell r="S809" t="str">
            <v>저압</v>
          </cell>
          <cell r="T809" t="str">
            <v>고정요금</v>
          </cell>
          <cell r="U809" t="str">
            <v>196</v>
          </cell>
          <cell r="V809" t="str">
            <v>7kw</v>
          </cell>
          <cell r="X809" t="str">
            <v>2018-03-09 15:37:44</v>
          </cell>
          <cell r="Y809" t="str">
            <v>서울특별시</v>
          </cell>
          <cell r="Z809" t="str">
            <v>강동구</v>
          </cell>
          <cell r="AA809" t="str">
            <v>오나단</v>
          </cell>
          <cell r="AB809">
            <v>44897</v>
          </cell>
          <cell r="AC809" t="str">
            <v>OK</v>
          </cell>
          <cell r="AE809" t="str">
            <v>서울특별시 강동구 강동대로53길 76</v>
          </cell>
          <cell r="AF809" t="str">
            <v>강동구청 성내3동주민센타</v>
          </cell>
          <cell r="AG809" t="str">
            <v>서울특별시 강동구 성내동 430-29</v>
          </cell>
          <cell r="AH809" t="str">
            <v>강동구청 성내3동주민센타</v>
          </cell>
          <cell r="AI809" t="str">
            <v>실외주차장</v>
          </cell>
          <cell r="AJ809" t="str">
            <v>공공시설</v>
          </cell>
          <cell r="AK809" t="str">
            <v>주민센터(면사무소)</v>
          </cell>
          <cell r="AL809" t="str">
            <v>37.5260433</v>
          </cell>
          <cell r="AM809" t="str">
            <v>127.1329014</v>
          </cell>
          <cell r="AN809" t="str">
            <v>지엔텔17-822</v>
          </cell>
          <cell r="AO809" t="str">
            <v>01-5475-1907</v>
          </cell>
          <cell r="AP809" t="str">
            <v>IOT연동</v>
          </cell>
        </row>
        <row r="810">
          <cell r="B810">
            <v>2451</v>
          </cell>
          <cell r="C810" t="str">
            <v>204CBFAA2A1F</v>
          </cell>
          <cell r="D810" t="str">
            <v>신안인스빌아파트</v>
          </cell>
          <cell r="E810" t="str">
            <v>000974</v>
          </cell>
          <cell r="F810" t="str">
            <v>01</v>
          </cell>
          <cell r="G810" t="str">
            <v>지차저</v>
          </cell>
          <cell r="H810" t="str">
            <v>부분개방</v>
          </cell>
          <cell r="I810" t="str">
            <v>비공개</v>
          </cell>
          <cell r="J810" t="str">
            <v>등록</v>
          </cell>
          <cell r="K810" t="str">
            <v>전송</v>
          </cell>
          <cell r="L810" t="str">
            <v>클린일렉스</v>
          </cell>
          <cell r="M810" t="str">
            <v>KL10-WD2K</v>
          </cell>
          <cell r="N810" t="str">
            <v>운영중</v>
          </cell>
          <cell r="O810" t="str">
            <v>운영중</v>
          </cell>
          <cell r="Q810" t="str">
            <v>대기</v>
          </cell>
          <cell r="R810" t="str">
            <v>2022-11-11 13:53:15</v>
          </cell>
          <cell r="S810" t="str">
            <v>고압</v>
          </cell>
          <cell r="T810" t="str">
            <v>고정요금</v>
          </cell>
          <cell r="U810" t="str">
            <v>196</v>
          </cell>
          <cell r="V810" t="str">
            <v>7kw</v>
          </cell>
          <cell r="X810" t="str">
            <v>2018-03-09 15:50:47</v>
          </cell>
          <cell r="Y810" t="str">
            <v>경기도</v>
          </cell>
          <cell r="Z810" t="str">
            <v>시흥시</v>
          </cell>
          <cell r="AA810" t="str">
            <v>서재왕</v>
          </cell>
          <cell r="AE810" t="str">
            <v>경기도 시흥시 승지로 7</v>
          </cell>
          <cell r="AF810" t="str">
            <v>신안인스빌아파트</v>
          </cell>
          <cell r="AG810" t="str">
            <v>경기도 시흥시 능곡동 782</v>
          </cell>
          <cell r="AH810" t="str">
            <v>신안인스빌아파트</v>
          </cell>
          <cell r="AI810" t="str">
            <v>지하1층주차장 1205동 기둥 443</v>
          </cell>
          <cell r="AJ810" t="str">
            <v>기타시설</v>
          </cell>
          <cell r="AK810" t="str">
            <v>아파트</v>
          </cell>
          <cell r="AL810" t="str">
            <v>37.3646514</v>
          </cell>
          <cell r="AM810" t="str">
            <v>126.8097945</v>
          </cell>
          <cell r="AN810" t="str">
            <v>지엔텔17-78</v>
          </cell>
          <cell r="AO810" t="str">
            <v>11-2903-4907</v>
          </cell>
          <cell r="AP810" t="str">
            <v>IOT연동</v>
          </cell>
        </row>
        <row r="811">
          <cell r="B811">
            <v>2452</v>
          </cell>
          <cell r="C811" t="str">
            <v>20AF36A2DDED</v>
          </cell>
          <cell r="D811" t="str">
            <v>신안인스빌아파트</v>
          </cell>
          <cell r="E811" t="str">
            <v>000974</v>
          </cell>
          <cell r="F811" t="str">
            <v>02</v>
          </cell>
          <cell r="G811" t="str">
            <v>지차저</v>
          </cell>
          <cell r="H811" t="str">
            <v>부분개방</v>
          </cell>
          <cell r="I811" t="str">
            <v>비공개</v>
          </cell>
          <cell r="J811" t="str">
            <v>등록</v>
          </cell>
          <cell r="K811" t="str">
            <v>전송</v>
          </cell>
          <cell r="L811" t="str">
            <v>클린일렉스</v>
          </cell>
          <cell r="M811" t="str">
            <v>KL10-WD2K</v>
          </cell>
          <cell r="N811" t="str">
            <v>운영중</v>
          </cell>
          <cell r="O811" t="str">
            <v>운영중</v>
          </cell>
          <cell r="Q811" t="str">
            <v>대기</v>
          </cell>
          <cell r="R811" t="str">
            <v>2022-11-11 13:54:55</v>
          </cell>
          <cell r="S811" t="str">
            <v>고압</v>
          </cell>
          <cell r="T811" t="str">
            <v>고정요금</v>
          </cell>
          <cell r="U811" t="str">
            <v>196</v>
          </cell>
          <cell r="V811" t="str">
            <v>7kw</v>
          </cell>
          <cell r="X811" t="str">
            <v>2018-03-09 15:51:47</v>
          </cell>
          <cell r="Y811" t="str">
            <v>경기도</v>
          </cell>
          <cell r="Z811" t="str">
            <v>시흥시</v>
          </cell>
          <cell r="AA811" t="str">
            <v>서재왕</v>
          </cell>
          <cell r="AE811" t="str">
            <v>경기도 시흥시 승지로 7</v>
          </cell>
          <cell r="AF811" t="str">
            <v>신안인스빌아파트</v>
          </cell>
          <cell r="AG811" t="str">
            <v>경기도 시흥시 능곡동 782</v>
          </cell>
          <cell r="AH811" t="str">
            <v>신안인스빌아파트</v>
          </cell>
          <cell r="AI811" t="str">
            <v>지하1층주차장</v>
          </cell>
          <cell r="AJ811" t="str">
            <v>기타시설</v>
          </cell>
          <cell r="AK811" t="str">
            <v>아파트</v>
          </cell>
          <cell r="AL811" t="str">
            <v>37.3646514</v>
          </cell>
          <cell r="AM811" t="str">
            <v>126.8097945</v>
          </cell>
          <cell r="AN811" t="str">
            <v>지엔텔17-78</v>
          </cell>
          <cell r="AO811" t="str">
            <v>11-2903-4925</v>
          </cell>
          <cell r="AP811" t="str">
            <v>IOT연동</v>
          </cell>
        </row>
        <row r="812">
          <cell r="B812">
            <v>2453</v>
          </cell>
          <cell r="C812" t="str">
            <v>20AF36A2DD07</v>
          </cell>
          <cell r="D812" t="str">
            <v>신안인스빌아파트</v>
          </cell>
          <cell r="E812" t="str">
            <v>000974</v>
          </cell>
          <cell r="F812" t="str">
            <v>03</v>
          </cell>
          <cell r="G812" t="str">
            <v>지차저</v>
          </cell>
          <cell r="H812" t="str">
            <v>부분개방</v>
          </cell>
          <cell r="I812" t="str">
            <v>비공개</v>
          </cell>
          <cell r="J812" t="str">
            <v>등록</v>
          </cell>
          <cell r="K812" t="str">
            <v>전송</v>
          </cell>
          <cell r="L812" t="str">
            <v>클린일렉스</v>
          </cell>
          <cell r="M812" t="str">
            <v>KL10-WD2K</v>
          </cell>
          <cell r="N812" t="str">
            <v>운영중</v>
          </cell>
          <cell r="O812" t="str">
            <v>운영중</v>
          </cell>
          <cell r="Q812" t="str">
            <v>충전중</v>
          </cell>
          <cell r="R812" t="str">
            <v>2022-11-11 13:36:47</v>
          </cell>
          <cell r="S812" t="str">
            <v>고압</v>
          </cell>
          <cell r="T812" t="str">
            <v>고정요금</v>
          </cell>
          <cell r="U812" t="str">
            <v>196</v>
          </cell>
          <cell r="V812" t="str">
            <v>7kw</v>
          </cell>
          <cell r="X812" t="str">
            <v>2018-03-09 15:52:43</v>
          </cell>
          <cell r="Y812" t="str">
            <v>경기도</v>
          </cell>
          <cell r="Z812" t="str">
            <v>시흥시</v>
          </cell>
          <cell r="AA812" t="str">
            <v>서재왕</v>
          </cell>
          <cell r="AE812" t="str">
            <v>경기도 시흥시 승지로 7</v>
          </cell>
          <cell r="AF812" t="str">
            <v>신안인스빌아파트</v>
          </cell>
          <cell r="AG812" t="str">
            <v>경기도 시흥시 능곡동 782</v>
          </cell>
          <cell r="AH812" t="str">
            <v>신안인스빌아파트</v>
          </cell>
          <cell r="AI812" t="str">
            <v xml:space="preserve">지하1층주차장  271번기둥 </v>
          </cell>
          <cell r="AJ812" t="str">
            <v>기타시설</v>
          </cell>
          <cell r="AK812" t="str">
            <v>아파트</v>
          </cell>
          <cell r="AL812" t="str">
            <v>37.3646514</v>
          </cell>
          <cell r="AM812" t="str">
            <v>126.8097945</v>
          </cell>
          <cell r="AN812" t="str">
            <v>지엔텔17-78</v>
          </cell>
          <cell r="AO812" t="str">
            <v>11-2903-4916</v>
          </cell>
          <cell r="AP812" t="str">
            <v>IOT연동</v>
          </cell>
        </row>
        <row r="813">
          <cell r="B813">
            <v>2454</v>
          </cell>
          <cell r="C813" t="str">
            <v>20AF36A2DDE2</v>
          </cell>
          <cell r="D813" t="str">
            <v>신안인스빌아파트</v>
          </cell>
          <cell r="E813" t="str">
            <v>000974</v>
          </cell>
          <cell r="F813" t="str">
            <v>04</v>
          </cell>
          <cell r="G813" t="str">
            <v>지차저</v>
          </cell>
          <cell r="H813" t="str">
            <v>부분개방</v>
          </cell>
          <cell r="I813" t="str">
            <v>비공개</v>
          </cell>
          <cell r="J813" t="str">
            <v>등록</v>
          </cell>
          <cell r="K813" t="str">
            <v>전송</v>
          </cell>
          <cell r="L813" t="str">
            <v>클린일렉스</v>
          </cell>
          <cell r="M813" t="str">
            <v>KL10-WD2K</v>
          </cell>
          <cell r="N813" t="str">
            <v>운영중</v>
          </cell>
          <cell r="O813" t="str">
            <v>운영중</v>
          </cell>
          <cell r="Q813" t="str">
            <v>대기</v>
          </cell>
          <cell r="R813" t="str">
            <v>2022-11-11 13:51:00</v>
          </cell>
          <cell r="S813" t="str">
            <v>고압</v>
          </cell>
          <cell r="T813" t="str">
            <v>고정요금</v>
          </cell>
          <cell r="U813" t="str">
            <v>196</v>
          </cell>
          <cell r="V813" t="str">
            <v>7kw</v>
          </cell>
          <cell r="X813" t="str">
            <v>2018-03-09 15:53:40</v>
          </cell>
          <cell r="Y813" t="str">
            <v>경기도</v>
          </cell>
          <cell r="Z813" t="str">
            <v>시흥시</v>
          </cell>
          <cell r="AA813" t="str">
            <v>서재왕</v>
          </cell>
          <cell r="AE813" t="str">
            <v>경기도 시흥시 승지로 7</v>
          </cell>
          <cell r="AF813" t="str">
            <v>신안인스빌아파트</v>
          </cell>
          <cell r="AG813" t="str">
            <v>경기도 시흥시 능곡동 782</v>
          </cell>
          <cell r="AH813" t="str">
            <v>신안인스빌아파트</v>
          </cell>
          <cell r="AI813" t="str">
            <v>지하1층주차장</v>
          </cell>
          <cell r="AJ813" t="str">
            <v>기타시설</v>
          </cell>
          <cell r="AK813" t="str">
            <v>아파트</v>
          </cell>
          <cell r="AL813" t="str">
            <v>37.3646514</v>
          </cell>
          <cell r="AM813" t="str">
            <v>126.8097945</v>
          </cell>
          <cell r="AN813" t="str">
            <v>지엔텔17-78</v>
          </cell>
          <cell r="AO813" t="str">
            <v>11-2903-4854</v>
          </cell>
          <cell r="AP813" t="str">
            <v>IOT연동</v>
          </cell>
        </row>
        <row r="814">
          <cell r="B814">
            <v>2455</v>
          </cell>
          <cell r="C814" t="str">
            <v>20AF36A2DDF8</v>
          </cell>
          <cell r="D814" t="str">
            <v>탄현마을 1단지</v>
          </cell>
          <cell r="E814" t="str">
            <v>000975</v>
          </cell>
          <cell r="F814" t="str">
            <v>01</v>
          </cell>
          <cell r="G814" t="str">
            <v>지차저</v>
          </cell>
          <cell r="H814" t="str">
            <v>부분개방</v>
          </cell>
          <cell r="I814" t="str">
            <v>비공개</v>
          </cell>
          <cell r="J814" t="str">
            <v>등록</v>
          </cell>
          <cell r="K814" t="str">
            <v>전송</v>
          </cell>
          <cell r="L814" t="str">
            <v>클린일렉스</v>
          </cell>
          <cell r="M814" t="str">
            <v>KL10-WD2K</v>
          </cell>
          <cell r="N814" t="str">
            <v>운영중</v>
          </cell>
          <cell r="O814" t="str">
            <v>운영중</v>
          </cell>
          <cell r="Q814" t="str">
            <v>대기</v>
          </cell>
          <cell r="R814" t="str">
            <v>2022-11-11 13:54:39</v>
          </cell>
          <cell r="S814" t="str">
            <v>고압</v>
          </cell>
          <cell r="T814" t="str">
            <v>고정요금</v>
          </cell>
          <cell r="U814" t="str">
            <v>196</v>
          </cell>
          <cell r="V814" t="str">
            <v>7kw</v>
          </cell>
          <cell r="X814" t="str">
            <v>2018-03-09 16:03:40</v>
          </cell>
          <cell r="Y814" t="str">
            <v>경기도</v>
          </cell>
          <cell r="Z814" t="str">
            <v>고양시</v>
          </cell>
          <cell r="AA814" t="str">
            <v>장상주</v>
          </cell>
          <cell r="AE814" t="str">
            <v>경기도 고양시 일산서구 일현로 70</v>
          </cell>
          <cell r="AF814" t="str">
            <v>탄현마을 1단지</v>
          </cell>
          <cell r="AG814" t="str">
            <v>경기도 고양시 일산서구 탄현동 1485</v>
          </cell>
          <cell r="AH814" t="str">
            <v>탄현마을 1단지</v>
          </cell>
          <cell r="AI814" t="str">
            <v>104동 B1 16번 기둥</v>
          </cell>
          <cell r="AJ814" t="str">
            <v>기타시설</v>
          </cell>
          <cell r="AK814" t="str">
            <v>아파트</v>
          </cell>
          <cell r="AL814" t="str">
            <v>37.6932403</v>
          </cell>
          <cell r="AM814" t="str">
            <v>126.7653741</v>
          </cell>
          <cell r="AN814" t="str">
            <v>지엔텔17-249</v>
          </cell>
          <cell r="AO814" t="str">
            <v>10-2722-5467</v>
          </cell>
          <cell r="AP814" t="str">
            <v>IOT연동</v>
          </cell>
        </row>
        <row r="815">
          <cell r="B815">
            <v>2456</v>
          </cell>
          <cell r="C815" t="str">
            <v>20AF36A3279B</v>
          </cell>
          <cell r="D815" t="str">
            <v>탄현마을 1단지</v>
          </cell>
          <cell r="E815" t="str">
            <v>000975</v>
          </cell>
          <cell r="F815" t="str">
            <v>02</v>
          </cell>
          <cell r="G815" t="str">
            <v>지차저</v>
          </cell>
          <cell r="H815" t="str">
            <v>부분개방</v>
          </cell>
          <cell r="I815" t="str">
            <v>비공개</v>
          </cell>
          <cell r="J815" t="str">
            <v>등록</v>
          </cell>
          <cell r="K815" t="str">
            <v>전송</v>
          </cell>
          <cell r="L815" t="str">
            <v>클린일렉스</v>
          </cell>
          <cell r="M815" t="str">
            <v>KL10-WD2K</v>
          </cell>
          <cell r="N815" t="str">
            <v>운영중</v>
          </cell>
          <cell r="O815" t="str">
            <v>운영중</v>
          </cell>
          <cell r="Q815" t="str">
            <v>대기</v>
          </cell>
          <cell r="R815" t="str">
            <v>2022-11-11 13:53:11</v>
          </cell>
          <cell r="S815" t="str">
            <v>고압</v>
          </cell>
          <cell r="T815" t="str">
            <v>고정요금</v>
          </cell>
          <cell r="U815" t="str">
            <v>196</v>
          </cell>
          <cell r="V815" t="str">
            <v>7kw</v>
          </cell>
          <cell r="X815" t="str">
            <v>2018-03-09 16:05:24</v>
          </cell>
          <cell r="Y815" t="str">
            <v>경기도</v>
          </cell>
          <cell r="Z815" t="str">
            <v>고양시</v>
          </cell>
          <cell r="AA815" t="str">
            <v>장상주</v>
          </cell>
          <cell r="AE815" t="str">
            <v>경기도 고양시 일산서구 일현로 70</v>
          </cell>
          <cell r="AF815" t="str">
            <v>탄현마을 1단지</v>
          </cell>
          <cell r="AG815" t="str">
            <v>경기도 고양시 일산서구 탄현동 1485</v>
          </cell>
          <cell r="AH815" t="str">
            <v>탄현마을 1단지</v>
          </cell>
          <cell r="AI815" t="str">
            <v>102동 B1 6번기둥</v>
          </cell>
          <cell r="AJ815" t="str">
            <v>기타시설</v>
          </cell>
          <cell r="AK815" t="str">
            <v>아파트</v>
          </cell>
          <cell r="AL815" t="str">
            <v>37.6932403</v>
          </cell>
          <cell r="AM815" t="str">
            <v>126.7653741</v>
          </cell>
          <cell r="AN815" t="str">
            <v>지엔텔17-249</v>
          </cell>
          <cell r="AO815" t="str">
            <v>10-2722-5476</v>
          </cell>
          <cell r="AP815" t="str">
            <v>IOT연동</v>
          </cell>
        </row>
        <row r="816">
          <cell r="B816">
            <v>2457</v>
          </cell>
          <cell r="C816" t="str">
            <v>20AF36A2DFB1</v>
          </cell>
          <cell r="D816" t="str">
            <v>탄현마을 1단지</v>
          </cell>
          <cell r="E816" t="str">
            <v>000975</v>
          </cell>
          <cell r="F816" t="str">
            <v>03</v>
          </cell>
          <cell r="G816" t="str">
            <v>지차저</v>
          </cell>
          <cell r="H816" t="str">
            <v>부분개방</v>
          </cell>
          <cell r="I816" t="str">
            <v>비공개</v>
          </cell>
          <cell r="J816" t="str">
            <v>등록</v>
          </cell>
          <cell r="K816" t="str">
            <v>전송</v>
          </cell>
          <cell r="L816" t="str">
            <v>클린일렉스</v>
          </cell>
          <cell r="M816" t="str">
            <v>KL10-WD2K</v>
          </cell>
          <cell r="N816" t="str">
            <v>운영중</v>
          </cell>
          <cell r="O816" t="str">
            <v>운영중</v>
          </cell>
          <cell r="Q816" t="str">
            <v>충전중</v>
          </cell>
          <cell r="R816" t="str">
            <v>2022-11-11 09:39:07</v>
          </cell>
          <cell r="S816" t="str">
            <v>고압</v>
          </cell>
          <cell r="T816" t="str">
            <v>고정요금</v>
          </cell>
          <cell r="U816" t="str">
            <v>196</v>
          </cell>
          <cell r="V816" t="str">
            <v>7kw</v>
          </cell>
          <cell r="X816" t="str">
            <v>2018-03-09 16:06:19</v>
          </cell>
          <cell r="Y816" t="str">
            <v>경기도</v>
          </cell>
          <cell r="Z816" t="str">
            <v>고양시</v>
          </cell>
          <cell r="AA816" t="str">
            <v>장상주</v>
          </cell>
          <cell r="AE816" t="str">
            <v>경기도 고양시 일산서구 일현로 70</v>
          </cell>
          <cell r="AF816" t="str">
            <v>탄현마을 1단지</v>
          </cell>
          <cell r="AG816" t="str">
            <v>경기도 고양시 일산서구 탄현동 1485</v>
          </cell>
          <cell r="AH816" t="str">
            <v>탄현마을 1단지</v>
          </cell>
          <cell r="AI816" t="str">
            <v>103동 B1 80번기둥 옆</v>
          </cell>
          <cell r="AJ816" t="str">
            <v>기타시설</v>
          </cell>
          <cell r="AK816" t="str">
            <v>아파트</v>
          </cell>
          <cell r="AL816" t="str">
            <v>37.6932403</v>
          </cell>
          <cell r="AM816" t="str">
            <v>126.7653741</v>
          </cell>
          <cell r="AN816" t="str">
            <v>지엔텔17-249</v>
          </cell>
          <cell r="AO816" t="str">
            <v>10-2722-5494</v>
          </cell>
          <cell r="AP816" t="str">
            <v>IOT연동</v>
          </cell>
        </row>
        <row r="817">
          <cell r="B817">
            <v>2458</v>
          </cell>
          <cell r="C817" t="str">
            <v>20AF36A2DD0A</v>
          </cell>
          <cell r="D817" t="str">
            <v>한국노인인력개발원</v>
          </cell>
          <cell r="E817" t="str">
            <v>000976</v>
          </cell>
          <cell r="F817" t="str">
            <v>01</v>
          </cell>
          <cell r="G817" t="str">
            <v>지차저</v>
          </cell>
          <cell r="H817" t="str">
            <v>부분개방</v>
          </cell>
          <cell r="I817" t="str">
            <v>공개</v>
          </cell>
          <cell r="J817" t="str">
            <v>등록</v>
          </cell>
          <cell r="K817" t="str">
            <v>전송</v>
          </cell>
          <cell r="L817" t="str">
            <v>클린일렉스</v>
          </cell>
          <cell r="M817" t="str">
            <v>KL40-BC</v>
          </cell>
          <cell r="N817" t="str">
            <v>운영중</v>
          </cell>
          <cell r="O817" t="str">
            <v>운영중</v>
          </cell>
          <cell r="Q817" t="str">
            <v>대기</v>
          </cell>
          <cell r="R817" t="str">
            <v>2022-11-11 13:57:21</v>
          </cell>
          <cell r="S817" t="str">
            <v>고압</v>
          </cell>
          <cell r="T817" t="str">
            <v>고정요금</v>
          </cell>
          <cell r="U817" t="str">
            <v>196</v>
          </cell>
          <cell r="V817" t="str">
            <v>7kw</v>
          </cell>
          <cell r="X817" t="str">
            <v>2018-03-09 16:09:05</v>
          </cell>
          <cell r="Y817" t="str">
            <v>경기도</v>
          </cell>
          <cell r="Z817" t="str">
            <v>고양시</v>
          </cell>
          <cell r="AA817" t="str">
            <v>장상주</v>
          </cell>
          <cell r="AE817" t="str">
            <v>경기도 고양시 일산동구 하늘마을로 106</v>
          </cell>
          <cell r="AF817" t="str">
            <v>한국노인인력개발원</v>
          </cell>
          <cell r="AG817" t="str">
            <v>경기도 고양시 일산동구 중산동 1701</v>
          </cell>
          <cell r="AH817" t="str">
            <v>한국노인인력개발원</v>
          </cell>
          <cell r="AI817" t="str">
            <v>주차장</v>
          </cell>
          <cell r="AJ817" t="str">
            <v>공공시설</v>
          </cell>
          <cell r="AK817" t="str">
            <v>공공기관</v>
          </cell>
          <cell r="AL817" t="str">
            <v>37.6804504</v>
          </cell>
          <cell r="AM817" t="str">
            <v>126.7840227</v>
          </cell>
          <cell r="AN817" t="str">
            <v>지엔텔17-802</v>
          </cell>
          <cell r="AO817" t="str">
            <v>10-2754-2178</v>
          </cell>
          <cell r="AP817" t="str">
            <v>IOT연동</v>
          </cell>
        </row>
        <row r="818">
          <cell r="B818">
            <v>2459</v>
          </cell>
          <cell r="C818" t="str">
            <v>20AF36A2DAAD</v>
          </cell>
          <cell r="D818" t="str">
            <v>인천광역시청</v>
          </cell>
          <cell r="E818" t="str">
            <v>000977</v>
          </cell>
          <cell r="F818" t="str">
            <v>01</v>
          </cell>
          <cell r="G818" t="str">
            <v>지차저</v>
          </cell>
          <cell r="H818" t="str">
            <v>부분개방</v>
          </cell>
          <cell r="I818" t="str">
            <v>공개</v>
          </cell>
          <cell r="J818" t="str">
            <v>등록</v>
          </cell>
          <cell r="K818" t="str">
            <v>전송</v>
          </cell>
          <cell r="L818" t="str">
            <v>클린일렉스</v>
          </cell>
          <cell r="M818" t="str">
            <v>KL10-WD2K</v>
          </cell>
          <cell r="N818" t="str">
            <v>운영중</v>
          </cell>
          <cell r="O818" t="str">
            <v>운영중</v>
          </cell>
          <cell r="Q818" t="str">
            <v>대기</v>
          </cell>
          <cell r="R818" t="str">
            <v>2022-11-11 13:49:49</v>
          </cell>
          <cell r="S818" t="str">
            <v>고압</v>
          </cell>
          <cell r="T818" t="str">
            <v>고정요금</v>
          </cell>
          <cell r="U818" t="str">
            <v>196</v>
          </cell>
          <cell r="V818" t="str">
            <v>7kw</v>
          </cell>
          <cell r="X818" t="str">
            <v>2018-03-09 16:14:54</v>
          </cell>
          <cell r="Y818" t="str">
            <v>인천광역시</v>
          </cell>
          <cell r="Z818" t="str">
            <v>남동구</v>
          </cell>
          <cell r="AA818" t="str">
            <v>양수렬</v>
          </cell>
          <cell r="AB818">
            <v>44897</v>
          </cell>
          <cell r="AC818" t="str">
            <v>OK</v>
          </cell>
          <cell r="AE818" t="str">
            <v>인천광역시 남동구 정각로 29</v>
          </cell>
          <cell r="AF818" t="str">
            <v>인천광역시청</v>
          </cell>
          <cell r="AG818" t="str">
            <v>인천광역시 남동구 구월동 1138</v>
          </cell>
          <cell r="AH818" t="str">
            <v>인천광역시청</v>
          </cell>
          <cell r="AI818" t="str">
            <v>지상 차고지</v>
          </cell>
          <cell r="AJ818" t="str">
            <v>공공시설</v>
          </cell>
          <cell r="AK818" t="str">
            <v>시청</v>
          </cell>
          <cell r="AL818" t="str">
            <v>37.45581962367373</v>
          </cell>
          <cell r="AM818" t="str">
            <v>126.70628956222485</v>
          </cell>
          <cell r="AN818" t="str">
            <v>지엔텔17-55</v>
          </cell>
          <cell r="AO818" t="str">
            <v>11-2921-2395</v>
          </cell>
          <cell r="AP818" t="str">
            <v>IOT연동</v>
          </cell>
        </row>
        <row r="819">
          <cell r="B819">
            <v>2461</v>
          </cell>
          <cell r="C819" t="str">
            <v>20AF36A2D9E2</v>
          </cell>
          <cell r="D819" t="str">
            <v>이편한세상평택아파트</v>
          </cell>
          <cell r="E819" t="str">
            <v>000979</v>
          </cell>
          <cell r="F819" t="str">
            <v>01</v>
          </cell>
          <cell r="G819" t="str">
            <v>지차저</v>
          </cell>
          <cell r="H819" t="str">
            <v>부분개방</v>
          </cell>
          <cell r="I819" t="str">
            <v>비공개</v>
          </cell>
          <cell r="J819" t="str">
            <v>등록</v>
          </cell>
          <cell r="K819" t="str">
            <v>전송</v>
          </cell>
          <cell r="L819" t="str">
            <v>클린일렉스</v>
          </cell>
          <cell r="M819" t="str">
            <v>KL40-BC</v>
          </cell>
          <cell r="N819" t="str">
            <v>운영중</v>
          </cell>
          <cell r="O819" t="str">
            <v>운영중</v>
          </cell>
          <cell r="Q819" t="str">
            <v>대기</v>
          </cell>
          <cell r="R819" t="str">
            <v>2022-11-11 13:55:12</v>
          </cell>
          <cell r="S819" t="str">
            <v>고압</v>
          </cell>
          <cell r="T819" t="str">
            <v>고정요금</v>
          </cell>
          <cell r="U819" t="str">
            <v>196</v>
          </cell>
          <cell r="V819" t="str">
            <v>7kw</v>
          </cell>
          <cell r="X819" t="str">
            <v>2018-03-09 16:23:11</v>
          </cell>
          <cell r="Y819" t="str">
            <v>경기도</v>
          </cell>
          <cell r="Z819" t="str">
            <v>평택시</v>
          </cell>
          <cell r="AA819" t="str">
            <v>서부지점</v>
          </cell>
          <cell r="AE819" t="str">
            <v>경기도 평택시 현촌1로 7</v>
          </cell>
          <cell r="AF819" t="str">
            <v>이편한세상평택아파트</v>
          </cell>
          <cell r="AG819" t="str">
            <v>경기도 평택시 용이동 580 e편한세상평택</v>
          </cell>
          <cell r="AH819" t="str">
            <v>이편한세상평택아파트</v>
          </cell>
          <cell r="AI819" t="str">
            <v>지하주차장 기둥 NO.001</v>
          </cell>
          <cell r="AJ819" t="str">
            <v>기타시설</v>
          </cell>
          <cell r="AK819" t="str">
            <v>아파트</v>
          </cell>
          <cell r="AL819" t="str">
            <v>37.00063171436213</v>
          </cell>
          <cell r="AM819" t="str">
            <v>127.1286583190689</v>
          </cell>
          <cell r="AN819" t="str">
            <v>지엔텔17-687</v>
          </cell>
          <cell r="AO819" t="str">
            <v>02-4458-1993</v>
          </cell>
          <cell r="AP819" t="str">
            <v>IOT연동</v>
          </cell>
        </row>
        <row r="820">
          <cell r="B820">
            <v>2462</v>
          </cell>
          <cell r="C820" t="str">
            <v>20AF36A2DE09</v>
          </cell>
          <cell r="D820" t="str">
            <v>이편한세상평택아파트</v>
          </cell>
          <cell r="E820" t="str">
            <v>000979</v>
          </cell>
          <cell r="F820" t="str">
            <v>02</v>
          </cell>
          <cell r="G820" t="str">
            <v>지차저</v>
          </cell>
          <cell r="H820" t="str">
            <v>부분개방</v>
          </cell>
          <cell r="I820" t="str">
            <v>비공개</v>
          </cell>
          <cell r="J820" t="str">
            <v>등록</v>
          </cell>
          <cell r="K820" t="str">
            <v>전송</v>
          </cell>
          <cell r="L820" t="str">
            <v>클린일렉스</v>
          </cell>
          <cell r="M820" t="str">
            <v>KL40-BC</v>
          </cell>
          <cell r="N820" t="str">
            <v>운영중</v>
          </cell>
          <cell r="O820" t="str">
            <v>운영중</v>
          </cell>
          <cell r="Q820" t="str">
            <v>대기</v>
          </cell>
          <cell r="R820" t="str">
            <v>2022-11-11 13:53:47</v>
          </cell>
          <cell r="S820" t="str">
            <v>고압</v>
          </cell>
          <cell r="T820" t="str">
            <v>고정요금</v>
          </cell>
          <cell r="U820" t="str">
            <v>196</v>
          </cell>
          <cell r="V820" t="str">
            <v>7kw</v>
          </cell>
          <cell r="X820" t="str">
            <v>2018-03-09 16:23:58</v>
          </cell>
          <cell r="Y820" t="str">
            <v>경기도</v>
          </cell>
          <cell r="Z820" t="str">
            <v>평택시</v>
          </cell>
          <cell r="AA820" t="str">
            <v>서부지점</v>
          </cell>
          <cell r="AE820" t="str">
            <v>경기도 평택시 현촌1로 7</v>
          </cell>
          <cell r="AF820" t="str">
            <v>이편한세상평택아파트</v>
          </cell>
          <cell r="AG820" t="str">
            <v>경기도 평택시 용이동 580 e편한세상평택</v>
          </cell>
          <cell r="AH820" t="str">
            <v>이편한세상평택아파트</v>
          </cell>
          <cell r="AI820" t="str">
            <v>지하주차장 기둥 NO.001</v>
          </cell>
          <cell r="AJ820" t="str">
            <v>기타시설</v>
          </cell>
          <cell r="AK820" t="str">
            <v>아파트</v>
          </cell>
          <cell r="AL820" t="str">
            <v>37.00063171436213</v>
          </cell>
          <cell r="AM820" t="str">
            <v>127.1286583190689</v>
          </cell>
          <cell r="AN820" t="str">
            <v>지엔텔17-687</v>
          </cell>
          <cell r="AO820" t="str">
            <v>02-4458-1993</v>
          </cell>
          <cell r="AP820" t="str">
            <v>IOT연동</v>
          </cell>
        </row>
        <row r="821">
          <cell r="B821">
            <v>2463</v>
          </cell>
          <cell r="C821" t="str">
            <v>20AF36A2D645</v>
          </cell>
          <cell r="D821" t="str">
            <v>이편한세상평택아파트</v>
          </cell>
          <cell r="E821" t="str">
            <v>000979</v>
          </cell>
          <cell r="F821" t="str">
            <v>03</v>
          </cell>
          <cell r="G821" t="str">
            <v>지차저</v>
          </cell>
          <cell r="H821" t="str">
            <v>부분개방</v>
          </cell>
          <cell r="I821" t="str">
            <v>비공개</v>
          </cell>
          <cell r="J821" t="str">
            <v>등록</v>
          </cell>
          <cell r="K821" t="str">
            <v>전송</v>
          </cell>
          <cell r="L821" t="str">
            <v>클린일렉스</v>
          </cell>
          <cell r="M821" t="str">
            <v>KL40-BC</v>
          </cell>
          <cell r="N821" t="str">
            <v>운영중</v>
          </cell>
          <cell r="O821" t="str">
            <v>운영중</v>
          </cell>
          <cell r="Q821" t="str">
            <v>대기</v>
          </cell>
          <cell r="R821" t="str">
            <v>2022-11-11 13:57:24</v>
          </cell>
          <cell r="S821" t="str">
            <v>고압</v>
          </cell>
          <cell r="T821" t="str">
            <v>고정요금</v>
          </cell>
          <cell r="U821" t="str">
            <v>196</v>
          </cell>
          <cell r="V821" t="str">
            <v>7kw</v>
          </cell>
          <cell r="X821" t="str">
            <v>2018-03-09 16:24:52</v>
          </cell>
          <cell r="Y821" t="str">
            <v>경기도</v>
          </cell>
          <cell r="Z821" t="str">
            <v>평택시</v>
          </cell>
          <cell r="AA821" t="str">
            <v>서부지점</v>
          </cell>
          <cell r="AE821" t="str">
            <v>경기도 평택시 현촌1로 7</v>
          </cell>
          <cell r="AF821" t="str">
            <v>이편한세상평택아파트</v>
          </cell>
          <cell r="AG821" t="str">
            <v>경기도 평택시 용이동 580 e편한세상평택</v>
          </cell>
          <cell r="AH821" t="str">
            <v>이편한세상평택아파트</v>
          </cell>
          <cell r="AI821" t="str">
            <v>지하주차장 기둥 NO.001</v>
          </cell>
          <cell r="AJ821" t="str">
            <v>기타시설</v>
          </cell>
          <cell r="AK821" t="str">
            <v>아파트</v>
          </cell>
          <cell r="AL821" t="str">
            <v>37.00063171436213</v>
          </cell>
          <cell r="AM821" t="str">
            <v>127.1286583190689</v>
          </cell>
          <cell r="AN821" t="str">
            <v>지엔텔17-687</v>
          </cell>
          <cell r="AO821" t="str">
            <v>02-4458-1993</v>
          </cell>
          <cell r="AP821" t="str">
            <v>IOT연동</v>
          </cell>
        </row>
        <row r="822">
          <cell r="B822">
            <v>2464</v>
          </cell>
          <cell r="C822" t="str">
            <v>20AF36A2D85C</v>
          </cell>
          <cell r="D822" t="str">
            <v>이편한세상평택아파트</v>
          </cell>
          <cell r="E822" t="str">
            <v>000979</v>
          </cell>
          <cell r="F822" t="str">
            <v>04</v>
          </cell>
          <cell r="G822" t="str">
            <v>지차저</v>
          </cell>
          <cell r="H822" t="str">
            <v>부분개방</v>
          </cell>
          <cell r="I822" t="str">
            <v>비공개</v>
          </cell>
          <cell r="J822" t="str">
            <v>등록</v>
          </cell>
          <cell r="K822" t="str">
            <v>전송</v>
          </cell>
          <cell r="L822" t="str">
            <v>클린일렉스</v>
          </cell>
          <cell r="M822" t="str">
            <v>KL40-BC</v>
          </cell>
          <cell r="N822" t="str">
            <v>운영중</v>
          </cell>
          <cell r="O822" t="str">
            <v>운영중</v>
          </cell>
          <cell r="Q822" t="str">
            <v>대기</v>
          </cell>
          <cell r="R822" t="str">
            <v>2022-11-11 13:57:09</v>
          </cell>
          <cell r="S822" t="str">
            <v>고압</v>
          </cell>
          <cell r="T822" t="str">
            <v>고정요금</v>
          </cell>
          <cell r="U822" t="str">
            <v>196</v>
          </cell>
          <cell r="V822" t="str">
            <v>7kw</v>
          </cell>
          <cell r="X822" t="str">
            <v>2018-03-09 16:26:32</v>
          </cell>
          <cell r="Y822" t="str">
            <v>경기도</v>
          </cell>
          <cell r="Z822" t="str">
            <v>평택시</v>
          </cell>
          <cell r="AA822" t="str">
            <v>서부지점</v>
          </cell>
          <cell r="AE822" t="str">
            <v>경기도 평택시 현촌1로 7</v>
          </cell>
          <cell r="AF822" t="str">
            <v>이편한세상평택아파트</v>
          </cell>
          <cell r="AG822" t="str">
            <v>경기도 평택시 용이동 580 e편한세상평택</v>
          </cell>
          <cell r="AH822" t="str">
            <v>이편한세상평택아파트</v>
          </cell>
          <cell r="AI822" t="str">
            <v>지하주차장 기둥 NO.001</v>
          </cell>
          <cell r="AJ822" t="str">
            <v>기타시설</v>
          </cell>
          <cell r="AK822" t="str">
            <v>아파트</v>
          </cell>
          <cell r="AL822" t="str">
            <v>37.00063171436213</v>
          </cell>
          <cell r="AM822" t="str">
            <v>127.1286583190689</v>
          </cell>
          <cell r="AN822" t="str">
            <v>지엔텔17-687</v>
          </cell>
          <cell r="AO822" t="str">
            <v>02-4458-2108</v>
          </cell>
          <cell r="AP822" t="str">
            <v>IOT연동</v>
          </cell>
        </row>
        <row r="823">
          <cell r="B823">
            <v>2465</v>
          </cell>
          <cell r="C823" t="str">
            <v>20AF36A2D9D4</v>
          </cell>
          <cell r="D823" t="str">
            <v>이편한세상평택아파트</v>
          </cell>
          <cell r="E823" t="str">
            <v>000979</v>
          </cell>
          <cell r="F823" t="str">
            <v>05</v>
          </cell>
          <cell r="G823" t="str">
            <v>지차저</v>
          </cell>
          <cell r="H823" t="str">
            <v>부분개방</v>
          </cell>
          <cell r="I823" t="str">
            <v>비공개</v>
          </cell>
          <cell r="J823" t="str">
            <v>등록</v>
          </cell>
          <cell r="K823" t="str">
            <v>전송</v>
          </cell>
          <cell r="L823" t="str">
            <v>클린일렉스</v>
          </cell>
          <cell r="M823" t="str">
            <v>KL40-BC</v>
          </cell>
          <cell r="N823" t="str">
            <v>운영중</v>
          </cell>
          <cell r="O823" t="str">
            <v>운영중</v>
          </cell>
          <cell r="Q823" t="str">
            <v>대기</v>
          </cell>
          <cell r="R823" t="str">
            <v>2022-11-11 13:49:30</v>
          </cell>
          <cell r="S823" t="str">
            <v>고압</v>
          </cell>
          <cell r="T823" t="str">
            <v>고정요금</v>
          </cell>
          <cell r="U823" t="str">
            <v>196</v>
          </cell>
          <cell r="V823" t="str">
            <v>7kw</v>
          </cell>
          <cell r="X823" t="str">
            <v>2018-03-09 16:45:04</v>
          </cell>
          <cell r="Y823" t="str">
            <v>경기도</v>
          </cell>
          <cell r="Z823" t="str">
            <v>평택시</v>
          </cell>
          <cell r="AA823" t="str">
            <v>서부지점</v>
          </cell>
          <cell r="AE823" t="str">
            <v>경기도 평택시 현촌1로 7</v>
          </cell>
          <cell r="AF823" t="str">
            <v>이편한세상평택아파트</v>
          </cell>
          <cell r="AG823" t="str">
            <v>경기도 평택시 용이동 580 e편한세상평택</v>
          </cell>
          <cell r="AH823" t="str">
            <v>이편한세상평택아파트</v>
          </cell>
          <cell r="AI823" t="str">
            <v>지하주차장 기둥 NO.001</v>
          </cell>
          <cell r="AJ823" t="str">
            <v>기타시설</v>
          </cell>
          <cell r="AK823" t="str">
            <v>아파트</v>
          </cell>
          <cell r="AL823" t="str">
            <v>37.00063171436213</v>
          </cell>
          <cell r="AM823" t="str">
            <v>127.1286583190689</v>
          </cell>
          <cell r="AN823" t="str">
            <v>지엔텔17-687</v>
          </cell>
          <cell r="AO823" t="str">
            <v>02-4458-2108</v>
          </cell>
          <cell r="AP823" t="str">
            <v>IOT연동</v>
          </cell>
        </row>
        <row r="824">
          <cell r="B824">
            <v>2466</v>
          </cell>
          <cell r="C824" t="str">
            <v>20AF36A2DD04</v>
          </cell>
          <cell r="D824" t="str">
            <v>이편한세상평택아파트</v>
          </cell>
          <cell r="E824" t="str">
            <v>000979</v>
          </cell>
          <cell r="F824" t="str">
            <v>06</v>
          </cell>
          <cell r="G824" t="str">
            <v>지차저</v>
          </cell>
          <cell r="H824" t="str">
            <v>부분개방</v>
          </cell>
          <cell r="I824" t="str">
            <v>비공개</v>
          </cell>
          <cell r="J824" t="str">
            <v>등록</v>
          </cell>
          <cell r="K824" t="str">
            <v>전송</v>
          </cell>
          <cell r="L824" t="str">
            <v>클린일렉스</v>
          </cell>
          <cell r="M824" t="str">
            <v>KL40-BC</v>
          </cell>
          <cell r="N824" t="str">
            <v>운영중</v>
          </cell>
          <cell r="O824" t="str">
            <v>운영중</v>
          </cell>
          <cell r="Q824" t="str">
            <v>대기</v>
          </cell>
          <cell r="R824" t="str">
            <v>2022-11-11 13:49:32</v>
          </cell>
          <cell r="S824" t="str">
            <v>고압</v>
          </cell>
          <cell r="T824" t="str">
            <v>고정요금</v>
          </cell>
          <cell r="U824" t="str">
            <v>196</v>
          </cell>
          <cell r="V824" t="str">
            <v>7kw</v>
          </cell>
          <cell r="X824" t="str">
            <v>2018-03-09 16:47:04</v>
          </cell>
          <cell r="Y824" t="str">
            <v>경기도</v>
          </cell>
          <cell r="Z824" t="str">
            <v>평택시</v>
          </cell>
          <cell r="AA824" t="str">
            <v>서부지점</v>
          </cell>
          <cell r="AE824" t="str">
            <v>경기도 평택시 현촌1로 7</v>
          </cell>
          <cell r="AF824" t="str">
            <v>이편한세상평택아파트</v>
          </cell>
          <cell r="AG824" t="str">
            <v>경기도 평택시 용이동 580 e편한세상평택</v>
          </cell>
          <cell r="AH824" t="str">
            <v>이편한세상평택아파트</v>
          </cell>
          <cell r="AI824" t="str">
            <v>지하주차장 기둥 NO.001</v>
          </cell>
          <cell r="AJ824" t="str">
            <v>기타시설</v>
          </cell>
          <cell r="AK824" t="str">
            <v>아파트</v>
          </cell>
          <cell r="AL824" t="str">
            <v>37.00063171436213</v>
          </cell>
          <cell r="AM824" t="str">
            <v>127.1286583190689</v>
          </cell>
          <cell r="AN824" t="str">
            <v>지엔텔17-687</v>
          </cell>
          <cell r="AO824" t="str">
            <v>02-4458-2073</v>
          </cell>
          <cell r="AP824" t="str">
            <v>IOT연동</v>
          </cell>
        </row>
        <row r="825">
          <cell r="B825">
            <v>2467</v>
          </cell>
          <cell r="C825" t="str">
            <v>20AF36A2DC6E</v>
          </cell>
          <cell r="D825" t="str">
            <v>이편한세상평택아파트</v>
          </cell>
          <cell r="E825" t="str">
            <v>000979</v>
          </cell>
          <cell r="F825" t="str">
            <v>07</v>
          </cell>
          <cell r="G825" t="str">
            <v>지차저</v>
          </cell>
          <cell r="H825" t="str">
            <v>부분개방</v>
          </cell>
          <cell r="I825" t="str">
            <v>비공개</v>
          </cell>
          <cell r="J825" t="str">
            <v>등록</v>
          </cell>
          <cell r="K825" t="str">
            <v>전송</v>
          </cell>
          <cell r="L825" t="str">
            <v>클린일렉스</v>
          </cell>
          <cell r="M825" t="str">
            <v>KL40-BC</v>
          </cell>
          <cell r="N825" t="str">
            <v>운영중</v>
          </cell>
          <cell r="O825" t="str">
            <v>운영중</v>
          </cell>
          <cell r="Q825" t="str">
            <v>대기</v>
          </cell>
          <cell r="R825" t="str">
            <v>2022-11-11 13:54:18</v>
          </cell>
          <cell r="S825" t="str">
            <v>고압</v>
          </cell>
          <cell r="T825" t="str">
            <v>고정요금</v>
          </cell>
          <cell r="U825" t="str">
            <v>196</v>
          </cell>
          <cell r="V825" t="str">
            <v>7kw</v>
          </cell>
          <cell r="X825" t="str">
            <v>2018-03-09 16:48:26</v>
          </cell>
          <cell r="Y825" t="str">
            <v>경기도</v>
          </cell>
          <cell r="Z825" t="str">
            <v>평택시</v>
          </cell>
          <cell r="AA825" t="str">
            <v>서부지점</v>
          </cell>
          <cell r="AE825" t="str">
            <v>경기도 평택시 현촌1로 7</v>
          </cell>
          <cell r="AF825" t="str">
            <v>이편한세상평택아파트</v>
          </cell>
          <cell r="AG825" t="str">
            <v>경기도 평택시 용이동 580 e편한세상평택</v>
          </cell>
          <cell r="AH825" t="str">
            <v>이편한세상평택아파트</v>
          </cell>
          <cell r="AI825" t="str">
            <v>지하주차장 기둥 NO.001</v>
          </cell>
          <cell r="AJ825" t="str">
            <v>기타시설</v>
          </cell>
          <cell r="AK825" t="str">
            <v>아파트</v>
          </cell>
          <cell r="AL825" t="str">
            <v>37.00063171436213</v>
          </cell>
          <cell r="AM825" t="str">
            <v>127.1286583190689</v>
          </cell>
          <cell r="AN825" t="str">
            <v>지엔텔17-687</v>
          </cell>
          <cell r="AO825" t="str">
            <v>02-4458-2073</v>
          </cell>
          <cell r="AP825" t="str">
            <v>IOT연동</v>
          </cell>
        </row>
        <row r="826">
          <cell r="B826">
            <v>2520</v>
          </cell>
          <cell r="C826" t="str">
            <v>20AF36A2C97D</v>
          </cell>
          <cell r="D826" t="str">
            <v>신도림테크노마트</v>
          </cell>
          <cell r="E826" t="str">
            <v>000981</v>
          </cell>
          <cell r="F826" t="str">
            <v>01</v>
          </cell>
          <cell r="G826" t="str">
            <v>지차저</v>
          </cell>
          <cell r="H826" t="str">
            <v>완전개방</v>
          </cell>
          <cell r="I826" t="str">
            <v>공개</v>
          </cell>
          <cell r="J826" t="str">
            <v>등록</v>
          </cell>
          <cell r="K826" t="str">
            <v>전송</v>
          </cell>
          <cell r="L826" t="str">
            <v>클린일렉스</v>
          </cell>
          <cell r="M826" t="str">
            <v>KL10-WD2K</v>
          </cell>
          <cell r="N826" t="str">
            <v>운영중</v>
          </cell>
          <cell r="O826" t="str">
            <v>운영중</v>
          </cell>
          <cell r="Q826" t="str">
            <v>대기</v>
          </cell>
          <cell r="R826" t="str">
            <v>2022-11-11 13:57:02</v>
          </cell>
          <cell r="S826" t="str">
            <v>고압</v>
          </cell>
          <cell r="T826" t="str">
            <v>고정요금</v>
          </cell>
          <cell r="U826" t="str">
            <v>196</v>
          </cell>
          <cell r="V826" t="str">
            <v>7kw</v>
          </cell>
          <cell r="X826" t="str">
            <v>2018-03-09 17:12:23</v>
          </cell>
          <cell r="Y826" t="str">
            <v>서울특별시</v>
          </cell>
          <cell r="Z826" t="str">
            <v>구로구</v>
          </cell>
          <cell r="AA826" t="str">
            <v>강승원</v>
          </cell>
          <cell r="AB826">
            <v>44902</v>
          </cell>
          <cell r="AC826" t="str">
            <v>OK</v>
          </cell>
          <cell r="AE826" t="str">
            <v>서울특별시 구로구 새말로 97</v>
          </cell>
          <cell r="AF826" t="str">
            <v>신도림테크노마트</v>
          </cell>
          <cell r="AG826" t="str">
            <v>서울특별시 구로구 구로동 3-25</v>
          </cell>
          <cell r="AH826" t="str">
            <v>신도림테크노마트</v>
          </cell>
          <cell r="AI826" t="str">
            <v>지하5층  577기둥</v>
          </cell>
          <cell r="AJ826" t="str">
            <v>상업시설</v>
          </cell>
          <cell r="AK826" t="str">
            <v>백화점</v>
          </cell>
          <cell r="AL826" t="str">
            <v>37.5070488</v>
          </cell>
          <cell r="AM826" t="str">
            <v>126.890246</v>
          </cell>
          <cell r="AN826" t="str">
            <v>지엔텔17-578</v>
          </cell>
          <cell r="AO826" t="str">
            <v>01-5459-2232</v>
          </cell>
          <cell r="AP826" t="str">
            <v>IOT연동</v>
          </cell>
        </row>
        <row r="827">
          <cell r="B827">
            <v>2521</v>
          </cell>
          <cell r="C827" t="str">
            <v>20AF36A2D629</v>
          </cell>
          <cell r="D827" t="str">
            <v>신도림테크노마트</v>
          </cell>
          <cell r="E827" t="str">
            <v>000981</v>
          </cell>
          <cell r="F827" t="str">
            <v>02</v>
          </cell>
          <cell r="G827" t="str">
            <v>지차저</v>
          </cell>
          <cell r="H827" t="str">
            <v>완전개방</v>
          </cell>
          <cell r="I827" t="str">
            <v>공개</v>
          </cell>
          <cell r="J827" t="str">
            <v>등록</v>
          </cell>
          <cell r="K827" t="str">
            <v>전송</v>
          </cell>
          <cell r="L827" t="str">
            <v>클린일렉스</v>
          </cell>
          <cell r="M827" t="str">
            <v>KL10-WD2K</v>
          </cell>
          <cell r="N827" t="str">
            <v>운영중</v>
          </cell>
          <cell r="O827" t="str">
            <v>운영중</v>
          </cell>
          <cell r="Q827" t="str">
            <v>대기</v>
          </cell>
          <cell r="R827" t="str">
            <v>2022-11-11 13:52:41</v>
          </cell>
          <cell r="S827" t="str">
            <v>고압</v>
          </cell>
          <cell r="T827" t="str">
            <v>고정요금</v>
          </cell>
          <cell r="U827" t="str">
            <v>196</v>
          </cell>
          <cell r="V827" t="str">
            <v>7kw</v>
          </cell>
          <cell r="X827" t="str">
            <v>2018-03-09 17:13:03</v>
          </cell>
          <cell r="Y827" t="str">
            <v>서울특별시</v>
          </cell>
          <cell r="Z827" t="str">
            <v>구로구</v>
          </cell>
          <cell r="AA827" t="str">
            <v>강승원</v>
          </cell>
          <cell r="AB827">
            <v>44902</v>
          </cell>
          <cell r="AC827" t="str">
            <v>OK</v>
          </cell>
          <cell r="AE827" t="str">
            <v>서울특별시 구로구 새말로 97</v>
          </cell>
          <cell r="AF827" t="str">
            <v>신도림테크노마트</v>
          </cell>
          <cell r="AG827" t="str">
            <v>서울특별시 구로구 구로동 3-25</v>
          </cell>
          <cell r="AH827" t="str">
            <v>신도림테크노마트</v>
          </cell>
          <cell r="AI827" t="str">
            <v>지하5층  577기둥</v>
          </cell>
          <cell r="AJ827" t="str">
            <v>상업시설</v>
          </cell>
          <cell r="AK827" t="str">
            <v>백화점</v>
          </cell>
          <cell r="AL827" t="str">
            <v>37.5070488</v>
          </cell>
          <cell r="AM827" t="str">
            <v>126.890246</v>
          </cell>
          <cell r="AN827" t="str">
            <v>지엔텔17-578</v>
          </cell>
          <cell r="AO827" t="str">
            <v>01-5459-2232</v>
          </cell>
          <cell r="AP827" t="str">
            <v>IOT연동</v>
          </cell>
        </row>
        <row r="828">
          <cell r="B828">
            <v>2522</v>
          </cell>
          <cell r="C828" t="str">
            <v>20AF36A2DABD</v>
          </cell>
          <cell r="D828" t="str">
            <v>신도림테크노마트</v>
          </cell>
          <cell r="E828" t="str">
            <v>000981</v>
          </cell>
          <cell r="F828" t="str">
            <v>03</v>
          </cell>
          <cell r="G828" t="str">
            <v>지차저</v>
          </cell>
          <cell r="H828" t="str">
            <v>완전개방</v>
          </cell>
          <cell r="I828" t="str">
            <v>공개</v>
          </cell>
          <cell r="J828" t="str">
            <v>등록</v>
          </cell>
          <cell r="K828" t="str">
            <v>전송</v>
          </cell>
          <cell r="L828" t="str">
            <v>클린일렉스</v>
          </cell>
          <cell r="M828" t="str">
            <v>KL10-WD2K</v>
          </cell>
          <cell r="N828" t="str">
            <v>운영중</v>
          </cell>
          <cell r="O828" t="str">
            <v>운영중</v>
          </cell>
          <cell r="Q828" t="str">
            <v>충전중</v>
          </cell>
          <cell r="R828" t="str">
            <v>2022-11-11 11:37:10</v>
          </cell>
          <cell r="S828" t="str">
            <v>고압</v>
          </cell>
          <cell r="T828" t="str">
            <v>고정요금</v>
          </cell>
          <cell r="U828" t="str">
            <v>196</v>
          </cell>
          <cell r="V828" t="str">
            <v>7kw</v>
          </cell>
          <cell r="X828" t="str">
            <v>2018-03-09 17:15:10</v>
          </cell>
          <cell r="Y828" t="str">
            <v>서울특별시</v>
          </cell>
          <cell r="Z828" t="str">
            <v>구로구</v>
          </cell>
          <cell r="AA828" t="str">
            <v>강승원</v>
          </cell>
          <cell r="AB828">
            <v>44902</v>
          </cell>
          <cell r="AC828" t="str">
            <v>OK</v>
          </cell>
          <cell r="AE828" t="str">
            <v>서울특별시 구로구 새말로 97</v>
          </cell>
          <cell r="AF828" t="str">
            <v>신도림테크노마트</v>
          </cell>
          <cell r="AG828" t="str">
            <v>서울특별시 구로구 구로동 3-25</v>
          </cell>
          <cell r="AH828" t="str">
            <v>신도림테크노마트</v>
          </cell>
          <cell r="AI828" t="str">
            <v>지하5층  577기둥</v>
          </cell>
          <cell r="AJ828" t="str">
            <v>상업시설</v>
          </cell>
          <cell r="AK828" t="str">
            <v>백화점</v>
          </cell>
          <cell r="AL828" t="str">
            <v>37.5070488</v>
          </cell>
          <cell r="AM828" t="str">
            <v>126.890246</v>
          </cell>
          <cell r="AN828" t="str">
            <v>지엔텔17-578</v>
          </cell>
          <cell r="AO828" t="str">
            <v>01-5459-2232</v>
          </cell>
          <cell r="AP828" t="str">
            <v>IOT연동</v>
          </cell>
        </row>
        <row r="829">
          <cell r="B829">
            <v>2523</v>
          </cell>
          <cell r="C829" t="str">
            <v>20AF36A2C7CE</v>
          </cell>
          <cell r="D829" t="str">
            <v>강서소방서</v>
          </cell>
          <cell r="E829" t="str">
            <v>000982</v>
          </cell>
          <cell r="F829" t="str">
            <v>01</v>
          </cell>
          <cell r="G829" t="str">
            <v>지차저</v>
          </cell>
          <cell r="H829" t="str">
            <v>부분개방</v>
          </cell>
          <cell r="I829" t="str">
            <v>공개</v>
          </cell>
          <cell r="J829" t="str">
            <v>등록</v>
          </cell>
          <cell r="K829" t="str">
            <v>전송</v>
          </cell>
          <cell r="L829" t="str">
            <v>클린일렉스</v>
          </cell>
          <cell r="M829" t="str">
            <v>KL40-BC</v>
          </cell>
          <cell r="N829" t="str">
            <v>운영중</v>
          </cell>
          <cell r="O829" t="str">
            <v>운영중</v>
          </cell>
          <cell r="Q829" t="str">
            <v>통신장애</v>
          </cell>
          <cell r="R829" t="str">
            <v>2021-02-02 17:26:30</v>
          </cell>
          <cell r="S829" t="str">
            <v>고압</v>
          </cell>
          <cell r="T829" t="str">
            <v>고정요금</v>
          </cell>
          <cell r="U829" t="str">
            <v>196</v>
          </cell>
          <cell r="V829" t="str">
            <v>7kw</v>
          </cell>
          <cell r="X829" t="str">
            <v>2018-03-09 17:16:59</v>
          </cell>
          <cell r="Y829" t="str">
            <v>서울특별시</v>
          </cell>
          <cell r="Z829" t="str">
            <v>강서구</v>
          </cell>
          <cell r="AA829" t="str">
            <v>오나단</v>
          </cell>
          <cell r="AB829">
            <v>44896</v>
          </cell>
          <cell r="AC829" t="str">
            <v>NOK</v>
          </cell>
          <cell r="AD829" t="str">
            <v>전원</v>
          </cell>
          <cell r="AE829" t="str">
            <v>서울특별시 강서구 양천로 550</v>
          </cell>
          <cell r="AF829" t="str">
            <v>강서소방서</v>
          </cell>
          <cell r="AG829" t="str">
            <v>서울특별시 강서구 등촌동 630-2</v>
          </cell>
          <cell r="AH829" t="str">
            <v>강서소방서</v>
          </cell>
          <cell r="AI829" t="str">
            <v>지상주차장 장애인 구역 옆</v>
          </cell>
          <cell r="AJ829" t="str">
            <v>공공시설</v>
          </cell>
          <cell r="AK829" t="str">
            <v>공공기관</v>
          </cell>
          <cell r="AL829" t="str">
            <v>37.5579833</v>
          </cell>
          <cell r="AM829" t="str">
            <v>126.860275</v>
          </cell>
          <cell r="AN829" t="str">
            <v>지엔텔17-807</v>
          </cell>
          <cell r="AO829" t="str">
            <v>01-5475-5690</v>
          </cell>
          <cell r="AP829" t="str">
            <v>IOT연동</v>
          </cell>
        </row>
        <row r="830">
          <cell r="B830">
            <v>2524</v>
          </cell>
          <cell r="C830" t="str">
            <v>20AF36A395DE</v>
          </cell>
          <cell r="D830" t="str">
            <v>금호베스트빌</v>
          </cell>
          <cell r="E830" t="str">
            <v>000983</v>
          </cell>
          <cell r="F830" t="str">
            <v>01</v>
          </cell>
          <cell r="G830" t="str">
            <v>지차저</v>
          </cell>
          <cell r="H830" t="str">
            <v>부분개방</v>
          </cell>
          <cell r="I830" t="str">
            <v>비공개</v>
          </cell>
          <cell r="J830" t="str">
            <v>등록</v>
          </cell>
          <cell r="K830" t="str">
            <v>전송</v>
          </cell>
          <cell r="L830" t="str">
            <v>클린일렉스</v>
          </cell>
          <cell r="M830" t="str">
            <v>KL40-BC</v>
          </cell>
          <cell r="N830" t="str">
            <v>운영중</v>
          </cell>
          <cell r="O830" t="str">
            <v>운영중</v>
          </cell>
          <cell r="Q830" t="str">
            <v>대기</v>
          </cell>
          <cell r="R830" t="str">
            <v>2022-11-11 13:51:42</v>
          </cell>
          <cell r="S830" t="str">
            <v>고압</v>
          </cell>
          <cell r="T830" t="str">
            <v>고정요금</v>
          </cell>
          <cell r="U830" t="str">
            <v>196</v>
          </cell>
          <cell r="V830" t="str">
            <v>7kw</v>
          </cell>
          <cell r="X830" t="str">
            <v>2018-03-09 17:21:42</v>
          </cell>
          <cell r="Y830" t="str">
            <v>서울특별시</v>
          </cell>
          <cell r="Z830" t="str">
            <v>성동구</v>
          </cell>
          <cell r="AA830" t="str">
            <v>김민수</v>
          </cell>
          <cell r="AE830" t="str">
            <v>서울특별시 성동구 광나루로 249</v>
          </cell>
          <cell r="AF830" t="str">
            <v>금호베스트빌</v>
          </cell>
          <cell r="AG830" t="str">
            <v>서울특별시 성동구 송정동 103</v>
          </cell>
          <cell r="AH830" t="str">
            <v>금호베스트빌</v>
          </cell>
          <cell r="AI830" t="str">
            <v>지하 1층 주차장</v>
          </cell>
          <cell r="AJ830" t="str">
            <v>기타시설</v>
          </cell>
          <cell r="AK830" t="str">
            <v>아파트</v>
          </cell>
          <cell r="AL830" t="str">
            <v>37.5493555</v>
          </cell>
          <cell r="AM830" t="str">
            <v>127.0575892</v>
          </cell>
          <cell r="AN830" t="str">
            <v>지엔텔17-817</v>
          </cell>
          <cell r="AO830" t="str">
            <v>01-5480-8161</v>
          </cell>
          <cell r="AP830" t="str">
            <v>IOT연동</v>
          </cell>
        </row>
        <row r="831">
          <cell r="B831">
            <v>2545</v>
          </cell>
          <cell r="C831" t="str">
            <v>20AF36A2C1C7</v>
          </cell>
          <cell r="D831" t="str">
            <v>송도더샾그린워크1차아파트</v>
          </cell>
          <cell r="E831" t="str">
            <v>000980</v>
          </cell>
          <cell r="F831" t="str">
            <v>01</v>
          </cell>
          <cell r="G831" t="str">
            <v>지차저</v>
          </cell>
          <cell r="H831" t="str">
            <v>부분개방</v>
          </cell>
          <cell r="I831" t="str">
            <v>비공개</v>
          </cell>
          <cell r="J831" t="str">
            <v>등록</v>
          </cell>
          <cell r="K831" t="str">
            <v>전송</v>
          </cell>
          <cell r="L831" t="str">
            <v>클린일렉스</v>
          </cell>
          <cell r="M831" t="str">
            <v>KL40-BC</v>
          </cell>
          <cell r="N831" t="str">
            <v>운영중</v>
          </cell>
          <cell r="O831" t="str">
            <v>운영중</v>
          </cell>
          <cell r="Q831" t="str">
            <v>대기</v>
          </cell>
          <cell r="R831" t="str">
            <v>2022-11-11 13:57:52</v>
          </cell>
          <cell r="S831" t="str">
            <v>고압</v>
          </cell>
          <cell r="T831" t="str">
            <v>고정요금</v>
          </cell>
          <cell r="U831" t="str">
            <v>196</v>
          </cell>
          <cell r="V831" t="str">
            <v>7kw</v>
          </cell>
          <cell r="X831" t="str">
            <v>2018-03-09 16:52:24</v>
          </cell>
          <cell r="Y831" t="str">
            <v>인천광역시</v>
          </cell>
          <cell r="Z831" t="str">
            <v>연수구</v>
          </cell>
          <cell r="AA831" t="str">
            <v>양수렬</v>
          </cell>
          <cell r="AB831">
            <v>44895</v>
          </cell>
          <cell r="AC831" t="str">
            <v>OK</v>
          </cell>
          <cell r="AE831" t="str">
            <v>인천광역시 연수구 아트센터대로97번길 30</v>
          </cell>
          <cell r="AF831" t="str">
            <v>송도더샾그린워크1차아파트</v>
          </cell>
          <cell r="AG831" t="str">
            <v>인천광역시 연수구 송도동 18-6</v>
          </cell>
          <cell r="AH831" t="str">
            <v>송도더샾그린워크1차아파트</v>
          </cell>
          <cell r="AI831" t="str">
            <v>지하주차장 2층 : 1601동 입구</v>
          </cell>
          <cell r="AJ831" t="str">
            <v>기타시설</v>
          </cell>
          <cell r="AK831" t="str">
            <v>아파트</v>
          </cell>
          <cell r="AL831" t="str">
            <v>37.3982174</v>
          </cell>
          <cell r="AM831" t="str">
            <v>126.641426</v>
          </cell>
          <cell r="AN831" t="str">
            <v>지엔텔17-689</v>
          </cell>
          <cell r="AO831" t="str">
            <v>11-2948-9006</v>
          </cell>
          <cell r="AP831" t="str">
            <v>IOT연동</v>
          </cell>
        </row>
        <row r="832">
          <cell r="B832">
            <v>2546</v>
          </cell>
          <cell r="C832" t="str">
            <v>20AF36A2C1F4</v>
          </cell>
          <cell r="D832" t="str">
            <v>송도더샾그린워크1차아파트</v>
          </cell>
          <cell r="E832" t="str">
            <v>000980</v>
          </cell>
          <cell r="F832" t="str">
            <v>02</v>
          </cell>
          <cell r="G832" t="str">
            <v>지차저</v>
          </cell>
          <cell r="H832" t="str">
            <v>부분개방</v>
          </cell>
          <cell r="I832" t="str">
            <v>비공개</v>
          </cell>
          <cell r="J832" t="str">
            <v>등록</v>
          </cell>
          <cell r="K832" t="str">
            <v>전송</v>
          </cell>
          <cell r="L832" t="str">
            <v>클린일렉스</v>
          </cell>
          <cell r="M832" t="str">
            <v>KL40-BC</v>
          </cell>
          <cell r="N832" t="str">
            <v>운영중</v>
          </cell>
          <cell r="O832" t="str">
            <v>운영중</v>
          </cell>
          <cell r="Q832" t="str">
            <v>충전완료</v>
          </cell>
          <cell r="R832" t="str">
            <v>2022-11-11 13:58:16</v>
          </cell>
          <cell r="S832" t="str">
            <v>고압</v>
          </cell>
          <cell r="T832" t="str">
            <v>고정요금</v>
          </cell>
          <cell r="U832" t="str">
            <v>196</v>
          </cell>
          <cell r="V832" t="str">
            <v>7kw</v>
          </cell>
          <cell r="X832" t="str">
            <v>2018-03-09 16:53:39</v>
          </cell>
          <cell r="Y832" t="str">
            <v>인천광역시</v>
          </cell>
          <cell r="Z832" t="str">
            <v>연수구</v>
          </cell>
          <cell r="AA832" t="str">
            <v>양수렬</v>
          </cell>
          <cell r="AB832">
            <v>44895</v>
          </cell>
          <cell r="AC832" t="str">
            <v>OK</v>
          </cell>
          <cell r="AE832" t="str">
            <v>인천광역시 연수구 아트센터대로97번길 30</v>
          </cell>
          <cell r="AF832" t="str">
            <v>송도더샾그린워크1차아파트</v>
          </cell>
          <cell r="AG832" t="str">
            <v>인천광역시 연수구 송도동 18-6</v>
          </cell>
          <cell r="AH832" t="str">
            <v>송도더샾그린워크1차아파트</v>
          </cell>
          <cell r="AI832" t="str">
            <v>지하주차장 2층 : 1601동 입구</v>
          </cell>
          <cell r="AJ832" t="str">
            <v>기타시설</v>
          </cell>
          <cell r="AK832" t="str">
            <v>아파트</v>
          </cell>
          <cell r="AL832" t="str">
            <v>37.3982174</v>
          </cell>
          <cell r="AM832" t="str">
            <v>126.641426</v>
          </cell>
          <cell r="AN832" t="str">
            <v>지엔텔17-689</v>
          </cell>
          <cell r="AO832" t="str">
            <v>11-2948-9006</v>
          </cell>
          <cell r="AP832" t="str">
            <v>IOT연동</v>
          </cell>
        </row>
        <row r="833">
          <cell r="B833">
            <v>2547</v>
          </cell>
          <cell r="C833" t="str">
            <v>20AF36A2C08B</v>
          </cell>
          <cell r="D833" t="str">
            <v>송도더샾그린워크1차아파트</v>
          </cell>
          <cell r="E833" t="str">
            <v>000980</v>
          </cell>
          <cell r="F833" t="str">
            <v>03</v>
          </cell>
          <cell r="G833" t="str">
            <v>지차저</v>
          </cell>
          <cell r="H833" t="str">
            <v>부분개방</v>
          </cell>
          <cell r="I833" t="str">
            <v>비공개</v>
          </cell>
          <cell r="J833" t="str">
            <v>등록</v>
          </cell>
          <cell r="K833" t="str">
            <v>전송</v>
          </cell>
          <cell r="L833" t="str">
            <v>클린일렉스</v>
          </cell>
          <cell r="M833" t="str">
            <v>KL40-BC</v>
          </cell>
          <cell r="N833" t="str">
            <v>운영중</v>
          </cell>
          <cell r="O833" t="str">
            <v>운영중</v>
          </cell>
          <cell r="Q833" t="str">
            <v>대기</v>
          </cell>
          <cell r="R833" t="str">
            <v>2022-11-11 13:55:17</v>
          </cell>
          <cell r="S833" t="str">
            <v>고압</v>
          </cell>
          <cell r="T833" t="str">
            <v>고정요금</v>
          </cell>
          <cell r="U833" t="str">
            <v>196</v>
          </cell>
          <cell r="V833" t="str">
            <v>7kw</v>
          </cell>
          <cell r="X833" t="str">
            <v>2018-03-09 16:54:25</v>
          </cell>
          <cell r="Y833" t="str">
            <v>인천광역시</v>
          </cell>
          <cell r="Z833" t="str">
            <v>연수구</v>
          </cell>
          <cell r="AA833" t="str">
            <v>양수렬</v>
          </cell>
          <cell r="AB833">
            <v>44895</v>
          </cell>
          <cell r="AC833" t="str">
            <v>OK</v>
          </cell>
          <cell r="AE833" t="str">
            <v>인천광역시 연수구 아트센터대로97번길 30</v>
          </cell>
          <cell r="AF833" t="str">
            <v>송도더샾그린워크1차아파트</v>
          </cell>
          <cell r="AG833" t="str">
            <v>인천광역시 연수구 송도동 18-6</v>
          </cell>
          <cell r="AH833" t="str">
            <v>송도더샾그린워크1차아파트</v>
          </cell>
          <cell r="AI833" t="str">
            <v>지하주차장 2층 : 1601동 입구</v>
          </cell>
          <cell r="AJ833" t="str">
            <v>기타시설</v>
          </cell>
          <cell r="AK833" t="str">
            <v>아파트</v>
          </cell>
          <cell r="AL833" t="str">
            <v>37.3982174</v>
          </cell>
          <cell r="AM833" t="str">
            <v>126.641426</v>
          </cell>
          <cell r="AN833" t="str">
            <v>지엔텔17-689</v>
          </cell>
          <cell r="AO833" t="str">
            <v>11-2948-9006</v>
          </cell>
          <cell r="AP833" t="str">
            <v>IOT연동</v>
          </cell>
        </row>
        <row r="834">
          <cell r="B834">
            <v>2548</v>
          </cell>
          <cell r="C834" t="str">
            <v>20AF36A2C194</v>
          </cell>
          <cell r="D834" t="str">
            <v>송도더샾그린워크1차아파트</v>
          </cell>
          <cell r="E834" t="str">
            <v>000980</v>
          </cell>
          <cell r="F834" t="str">
            <v>04</v>
          </cell>
          <cell r="G834" t="str">
            <v>지차저</v>
          </cell>
          <cell r="H834" t="str">
            <v>부분개방</v>
          </cell>
          <cell r="I834" t="str">
            <v>비공개</v>
          </cell>
          <cell r="J834" t="str">
            <v>등록</v>
          </cell>
          <cell r="K834" t="str">
            <v>전송</v>
          </cell>
          <cell r="L834" t="str">
            <v>클린일렉스</v>
          </cell>
          <cell r="M834" t="str">
            <v>KL40-BC</v>
          </cell>
          <cell r="N834" t="str">
            <v>운영중</v>
          </cell>
          <cell r="O834" t="str">
            <v>운영중</v>
          </cell>
          <cell r="Q834" t="str">
            <v>대기</v>
          </cell>
          <cell r="R834" t="str">
            <v>2022-11-11 13:51:53</v>
          </cell>
          <cell r="S834" t="str">
            <v>고압</v>
          </cell>
          <cell r="T834" t="str">
            <v>고정요금</v>
          </cell>
          <cell r="U834" t="str">
            <v>196</v>
          </cell>
          <cell r="V834" t="str">
            <v>7kw</v>
          </cell>
          <cell r="X834" t="str">
            <v>2018-03-09 16:56:04</v>
          </cell>
          <cell r="Y834" t="str">
            <v>인천광역시</v>
          </cell>
          <cell r="Z834" t="str">
            <v>연수구</v>
          </cell>
          <cell r="AA834" t="str">
            <v>양수렬</v>
          </cell>
          <cell r="AB834">
            <v>44895</v>
          </cell>
          <cell r="AC834" t="str">
            <v>OK</v>
          </cell>
          <cell r="AE834" t="str">
            <v>인천광역시 연수구 아트센터대로97번길 30</v>
          </cell>
          <cell r="AF834" t="str">
            <v>송도더샾그린워크1차아파트</v>
          </cell>
          <cell r="AG834" t="str">
            <v>인천광역시 연수구 송도동 18-6</v>
          </cell>
          <cell r="AH834" t="str">
            <v>송도더샾그린워크1차아파트</v>
          </cell>
          <cell r="AI834" t="str">
            <v>지하주차장 2층 : 1601동 입구</v>
          </cell>
          <cell r="AJ834" t="str">
            <v>기타시설</v>
          </cell>
          <cell r="AK834" t="str">
            <v>아파트</v>
          </cell>
          <cell r="AL834" t="str">
            <v>37.3982174</v>
          </cell>
          <cell r="AM834" t="str">
            <v>126.641426</v>
          </cell>
          <cell r="AN834" t="str">
            <v>지엔텔17-689</v>
          </cell>
          <cell r="AO834" t="str">
            <v>11-2949-4900</v>
          </cell>
          <cell r="AP834" t="str">
            <v>IOT연동</v>
          </cell>
        </row>
        <row r="835">
          <cell r="B835">
            <v>2549</v>
          </cell>
          <cell r="C835" t="str">
            <v>20AF36A2C19A</v>
          </cell>
          <cell r="D835" t="str">
            <v>송도더샾그린워크1차아파트</v>
          </cell>
          <cell r="E835" t="str">
            <v>000980</v>
          </cell>
          <cell r="F835" t="str">
            <v>05</v>
          </cell>
          <cell r="G835" t="str">
            <v>지차저</v>
          </cell>
          <cell r="H835" t="str">
            <v>부분개방</v>
          </cell>
          <cell r="I835" t="str">
            <v>비공개</v>
          </cell>
          <cell r="J835" t="str">
            <v>등록</v>
          </cell>
          <cell r="K835" t="str">
            <v>전송</v>
          </cell>
          <cell r="L835" t="str">
            <v>클린일렉스</v>
          </cell>
          <cell r="M835" t="str">
            <v>KL40-BC</v>
          </cell>
          <cell r="N835" t="str">
            <v>운영중</v>
          </cell>
          <cell r="O835" t="str">
            <v>운영중</v>
          </cell>
          <cell r="Q835" t="str">
            <v>대기</v>
          </cell>
          <cell r="R835" t="str">
            <v>2022-11-11 13:56:08</v>
          </cell>
          <cell r="S835" t="str">
            <v>고압</v>
          </cell>
          <cell r="T835" t="str">
            <v>고정요금</v>
          </cell>
          <cell r="U835" t="str">
            <v>196</v>
          </cell>
          <cell r="V835" t="str">
            <v>7kw</v>
          </cell>
          <cell r="X835" t="str">
            <v>2018-03-09 16:57:16</v>
          </cell>
          <cell r="Y835" t="str">
            <v>인천광역시</v>
          </cell>
          <cell r="Z835" t="str">
            <v>연수구</v>
          </cell>
          <cell r="AA835" t="str">
            <v>양수렬</v>
          </cell>
          <cell r="AB835">
            <v>44895</v>
          </cell>
          <cell r="AC835" t="str">
            <v>NOK</v>
          </cell>
          <cell r="AD835" t="str">
            <v>충전</v>
          </cell>
          <cell r="AE835" t="str">
            <v>인천광역시 연수구 아트센터대로97번길 30</v>
          </cell>
          <cell r="AF835" t="str">
            <v>송도더샾그린워크1차아파트</v>
          </cell>
          <cell r="AG835" t="str">
            <v>인천광역시 연수구 송도동 18-6</v>
          </cell>
          <cell r="AH835" t="str">
            <v>송도더샾그린워크1차아파트</v>
          </cell>
          <cell r="AI835" t="str">
            <v>지하주차장 2층 : 1601동 입구</v>
          </cell>
          <cell r="AJ835" t="str">
            <v>기타시설</v>
          </cell>
          <cell r="AK835" t="str">
            <v>아파트</v>
          </cell>
          <cell r="AL835" t="str">
            <v>37.3982174</v>
          </cell>
          <cell r="AM835" t="str">
            <v>126.641426</v>
          </cell>
          <cell r="AN835" t="str">
            <v>지엔텔17-689</v>
          </cell>
          <cell r="AO835" t="str">
            <v>11-2949-4900</v>
          </cell>
          <cell r="AP835" t="str">
            <v>IOT연동</v>
          </cell>
        </row>
        <row r="836">
          <cell r="B836" t="str">
            <v>2550 -&gt; 9953</v>
          </cell>
          <cell r="C836" t="str">
            <v>204CBFAA29F7</v>
          </cell>
          <cell r="D836" t="str">
            <v>송도더샾그린워크1차아파트</v>
          </cell>
          <cell r="E836" t="str">
            <v>000980</v>
          </cell>
          <cell r="F836" t="str">
            <v>06</v>
          </cell>
          <cell r="G836" t="str">
            <v>지차저</v>
          </cell>
          <cell r="H836" t="str">
            <v>부분개방</v>
          </cell>
          <cell r="I836" t="str">
            <v>비공개</v>
          </cell>
          <cell r="J836" t="str">
            <v>등록</v>
          </cell>
          <cell r="K836" t="str">
            <v>전송</v>
          </cell>
          <cell r="L836" t="str">
            <v>클린일렉스</v>
          </cell>
          <cell r="M836" t="str">
            <v>KL40-BC</v>
          </cell>
          <cell r="N836" t="str">
            <v>운영중</v>
          </cell>
          <cell r="O836" t="str">
            <v>운영대기</v>
          </cell>
          <cell r="P836" t="str">
            <v>2022-08-10 14:39:08</v>
          </cell>
          <cell r="Q836" t="str">
            <v>Power OFF</v>
          </cell>
          <cell r="R836" t="str">
            <v>2022-11-04 11:41:00</v>
          </cell>
          <cell r="S836" t="str">
            <v>고압</v>
          </cell>
          <cell r="T836" t="str">
            <v>고정요금</v>
          </cell>
          <cell r="U836" t="str">
            <v>196</v>
          </cell>
          <cell r="V836" t="str">
            <v>7kw</v>
          </cell>
          <cell r="W836" t="str">
            <v/>
          </cell>
          <cell r="X836" t="str">
            <v>2018-03-09 16:58:09</v>
          </cell>
          <cell r="Y836" t="str">
            <v>인천광역시</v>
          </cell>
          <cell r="Z836" t="str">
            <v>연수구</v>
          </cell>
          <cell r="AA836" t="str">
            <v>양수렬</v>
          </cell>
          <cell r="AB836">
            <v>44895</v>
          </cell>
          <cell r="AC836" t="str">
            <v>OK</v>
          </cell>
          <cell r="AE836" t="str">
            <v>인천광역시 연수구 아트센터대로97번길 30</v>
          </cell>
          <cell r="AF836" t="str">
            <v>송도더샾그린워크1차아파트</v>
          </cell>
          <cell r="AG836" t="str">
            <v>인천광역시 연수구 송도동 18-6</v>
          </cell>
          <cell r="AH836" t="str">
            <v>송도더샾그린워크1차아파트</v>
          </cell>
          <cell r="AI836" t="str">
            <v>지하주차장 2층 : 1604동 입구</v>
          </cell>
          <cell r="AJ836" t="str">
            <v>기타시설</v>
          </cell>
          <cell r="AK836" t="str">
            <v>아파트</v>
          </cell>
          <cell r="AL836" t="str">
            <v>37.3982174</v>
          </cell>
          <cell r="AM836" t="str">
            <v>126.641426</v>
          </cell>
          <cell r="AN836" t="str">
            <v>지엔텔17-689</v>
          </cell>
          <cell r="AO836" t="str">
            <v>11-2949-4900</v>
          </cell>
          <cell r="AP836" t="str">
            <v>IOT연동</v>
          </cell>
        </row>
        <row r="837">
          <cell r="B837">
            <v>2551</v>
          </cell>
          <cell r="C837" t="str">
            <v>204CBFAA2A0E</v>
          </cell>
          <cell r="D837" t="str">
            <v>송도더샾그린워크1차아파트</v>
          </cell>
          <cell r="E837" t="str">
            <v>000980</v>
          </cell>
          <cell r="F837" t="str">
            <v>07</v>
          </cell>
          <cell r="G837" t="str">
            <v>지차저</v>
          </cell>
          <cell r="H837" t="str">
            <v>부분개방</v>
          </cell>
          <cell r="I837" t="str">
            <v>비공개</v>
          </cell>
          <cell r="J837" t="str">
            <v>등록</v>
          </cell>
          <cell r="K837" t="str">
            <v>전송</v>
          </cell>
          <cell r="L837" t="str">
            <v>클린일렉스</v>
          </cell>
          <cell r="M837" t="str">
            <v>KL40-BC</v>
          </cell>
          <cell r="N837" t="str">
            <v>운영중</v>
          </cell>
          <cell r="O837" t="str">
            <v>운영중</v>
          </cell>
          <cell r="Q837" t="str">
            <v>대기</v>
          </cell>
          <cell r="R837" t="str">
            <v>2022-11-11 13:57:50</v>
          </cell>
          <cell r="S837" t="str">
            <v>고압</v>
          </cell>
          <cell r="T837" t="str">
            <v>고정요금</v>
          </cell>
          <cell r="U837" t="str">
            <v>196</v>
          </cell>
          <cell r="V837" t="str">
            <v>7kw</v>
          </cell>
          <cell r="X837" t="str">
            <v>2018-03-09 16:58:55</v>
          </cell>
          <cell r="Y837" t="str">
            <v>인천광역시</v>
          </cell>
          <cell r="Z837" t="str">
            <v>연수구</v>
          </cell>
          <cell r="AA837" t="str">
            <v>양수렬</v>
          </cell>
          <cell r="AB837">
            <v>44895</v>
          </cell>
          <cell r="AC837" t="str">
            <v>OK</v>
          </cell>
          <cell r="AE837" t="str">
            <v>인천광역시 연수구 아트센터대로97번길 30</v>
          </cell>
          <cell r="AF837" t="str">
            <v>송도더샾그린워크1차아파트</v>
          </cell>
          <cell r="AG837" t="str">
            <v>인천광역시 연수구 송도동 18-6</v>
          </cell>
          <cell r="AH837" t="str">
            <v>송도더샾그린워크1차아파트</v>
          </cell>
          <cell r="AI837" t="str">
            <v>지하주차장 2층 : 1604동 입구</v>
          </cell>
          <cell r="AJ837" t="str">
            <v>기타시설</v>
          </cell>
          <cell r="AK837" t="str">
            <v>아파트</v>
          </cell>
          <cell r="AL837" t="str">
            <v>37.3982174</v>
          </cell>
          <cell r="AM837" t="str">
            <v>126.641426</v>
          </cell>
          <cell r="AN837" t="str">
            <v>지엔텔17-689</v>
          </cell>
          <cell r="AO837" t="str">
            <v>11-2949-4900</v>
          </cell>
          <cell r="AP837" t="str">
            <v>IOT연동</v>
          </cell>
        </row>
        <row r="838">
          <cell r="B838">
            <v>2552</v>
          </cell>
          <cell r="C838" t="str">
            <v>204CBFAA2A7B</v>
          </cell>
          <cell r="D838" t="str">
            <v>송도더샾그린워크1차아파트</v>
          </cell>
          <cell r="E838" t="str">
            <v>000980</v>
          </cell>
          <cell r="F838" t="str">
            <v>08</v>
          </cell>
          <cell r="G838" t="str">
            <v>지차저</v>
          </cell>
          <cell r="H838" t="str">
            <v>부분개방</v>
          </cell>
          <cell r="I838" t="str">
            <v>비공개</v>
          </cell>
          <cell r="J838" t="str">
            <v>등록</v>
          </cell>
          <cell r="K838" t="str">
            <v>전송</v>
          </cell>
          <cell r="L838" t="str">
            <v>클린일렉스</v>
          </cell>
          <cell r="M838" t="str">
            <v>KL40-BC</v>
          </cell>
          <cell r="N838" t="str">
            <v>운영중</v>
          </cell>
          <cell r="O838" t="str">
            <v>운영중</v>
          </cell>
          <cell r="Q838" t="str">
            <v>충전완료</v>
          </cell>
          <cell r="R838" t="str">
            <v>2022-11-11 13:58:27</v>
          </cell>
          <cell r="S838" t="str">
            <v>고압</v>
          </cell>
          <cell r="T838" t="str">
            <v>고정요금</v>
          </cell>
          <cell r="U838" t="str">
            <v>196</v>
          </cell>
          <cell r="V838" t="str">
            <v>7kw</v>
          </cell>
          <cell r="X838" t="str">
            <v>2018-03-09 17:00:30</v>
          </cell>
          <cell r="Y838" t="str">
            <v>인천광역시</v>
          </cell>
          <cell r="Z838" t="str">
            <v>연수구</v>
          </cell>
          <cell r="AA838" t="str">
            <v>양수렬</v>
          </cell>
          <cell r="AB838">
            <v>44895</v>
          </cell>
          <cell r="AC838" t="str">
            <v>OK</v>
          </cell>
          <cell r="AE838" t="str">
            <v>인천광역시 연수구 아트센터대로97번길 30</v>
          </cell>
          <cell r="AF838" t="str">
            <v>송도더샾그린워크1차아파트</v>
          </cell>
          <cell r="AG838" t="str">
            <v>인천광역시 연수구 송도동 18-6</v>
          </cell>
          <cell r="AH838" t="str">
            <v>송도더샾그린워크1차아파트</v>
          </cell>
          <cell r="AI838" t="str">
            <v>지하주차장 2층 : 1604동 입구</v>
          </cell>
          <cell r="AJ838" t="str">
            <v>기타시설</v>
          </cell>
          <cell r="AK838" t="str">
            <v>아파트</v>
          </cell>
          <cell r="AL838" t="str">
            <v>37.3982174</v>
          </cell>
          <cell r="AM838" t="str">
            <v>126.641426</v>
          </cell>
          <cell r="AN838" t="str">
            <v>지엔텔17-689</v>
          </cell>
          <cell r="AO838" t="str">
            <v>11-2949-4900</v>
          </cell>
          <cell r="AP838" t="str">
            <v>IOT연동</v>
          </cell>
        </row>
        <row r="839">
          <cell r="B839">
            <v>2603</v>
          </cell>
          <cell r="C839" t="str">
            <v>20AF36A2DCA1</v>
          </cell>
          <cell r="D839" t="str">
            <v>광명시 보건소주차장</v>
          </cell>
          <cell r="E839" t="str">
            <v>000957</v>
          </cell>
          <cell r="F839" t="str">
            <v>01</v>
          </cell>
          <cell r="G839" t="str">
            <v>지차저</v>
          </cell>
          <cell r="H839" t="str">
            <v>완전개방</v>
          </cell>
          <cell r="I839" t="str">
            <v>공개</v>
          </cell>
          <cell r="J839" t="str">
            <v>등록</v>
          </cell>
          <cell r="K839" t="str">
            <v>전송</v>
          </cell>
          <cell r="L839" t="str">
            <v>클린일렉스</v>
          </cell>
          <cell r="M839" t="str">
            <v>KL40-BC</v>
          </cell>
          <cell r="N839" t="str">
            <v>운영중</v>
          </cell>
          <cell r="O839" t="str">
            <v>운영중</v>
          </cell>
          <cell r="Q839" t="str">
            <v>대기</v>
          </cell>
          <cell r="R839" t="str">
            <v>2022-11-11 13:52:17</v>
          </cell>
          <cell r="S839" t="str">
            <v>고압</v>
          </cell>
          <cell r="T839" t="str">
            <v>고정요금</v>
          </cell>
          <cell r="U839" t="str">
            <v>196</v>
          </cell>
          <cell r="V839" t="str">
            <v>7kw</v>
          </cell>
          <cell r="X839" t="str">
            <v>2018-03-06 13:09:59</v>
          </cell>
          <cell r="Y839" t="str">
            <v>경기도</v>
          </cell>
          <cell r="Z839" t="str">
            <v>광명시</v>
          </cell>
          <cell r="AA839" t="str">
            <v>강승원</v>
          </cell>
          <cell r="AE839" t="str">
            <v>경기도 광명시 오리로 613</v>
          </cell>
          <cell r="AF839" t="str">
            <v>광명시 보건소주차장</v>
          </cell>
          <cell r="AG839" t="str">
            <v>경기도 광명시 하안동 230</v>
          </cell>
          <cell r="AH839" t="str">
            <v>광명시 보건소주차장</v>
          </cell>
          <cell r="AI839" t="str">
            <v>지하1층주차장, 출입구오른쪽</v>
          </cell>
          <cell r="AJ839" t="str">
            <v>공공시설</v>
          </cell>
          <cell r="AK839" t="str">
            <v>보건소</v>
          </cell>
          <cell r="AL839" t="str">
            <v>37.455840961651084</v>
          </cell>
          <cell r="AM839" t="str">
            <v>126.87843690268767</v>
          </cell>
          <cell r="AN839" t="str">
            <v>경기도청17-06</v>
          </cell>
          <cell r="AO839" t="str">
            <v>02-4471-3770</v>
          </cell>
          <cell r="AP839" t="str">
            <v>IOT연동</v>
          </cell>
        </row>
        <row r="840">
          <cell r="B840">
            <v>2604</v>
          </cell>
          <cell r="C840" t="str">
            <v>20AF36A2DC0B</v>
          </cell>
          <cell r="D840" t="str">
            <v>시흥시 대야상업2공영주차장</v>
          </cell>
          <cell r="E840" t="str">
            <v>000958</v>
          </cell>
          <cell r="F840" t="str">
            <v>01</v>
          </cell>
          <cell r="G840" t="str">
            <v>지차저</v>
          </cell>
          <cell r="H840" t="str">
            <v>완전개방</v>
          </cell>
          <cell r="I840" t="str">
            <v>공개</v>
          </cell>
          <cell r="J840" t="str">
            <v>등록</v>
          </cell>
          <cell r="K840" t="str">
            <v>전송</v>
          </cell>
          <cell r="L840" t="str">
            <v>클린일렉스</v>
          </cell>
          <cell r="M840" t="str">
            <v>KL40-BC</v>
          </cell>
          <cell r="N840" t="str">
            <v>운영중</v>
          </cell>
          <cell r="O840" t="str">
            <v>운영중</v>
          </cell>
          <cell r="Q840" t="str">
            <v>대기</v>
          </cell>
          <cell r="R840" t="str">
            <v>2022-11-11 13:50:03</v>
          </cell>
          <cell r="S840" t="str">
            <v>저압</v>
          </cell>
          <cell r="T840" t="str">
            <v>고정요금</v>
          </cell>
          <cell r="U840" t="str">
            <v>196</v>
          </cell>
          <cell r="V840" t="str">
            <v>7kw</v>
          </cell>
          <cell r="X840" t="str">
            <v>2018-03-06 13:12:56</v>
          </cell>
          <cell r="Y840" t="str">
            <v>경기도</v>
          </cell>
          <cell r="Z840" t="str">
            <v>시흥시</v>
          </cell>
          <cell r="AA840" t="str">
            <v>서재왕</v>
          </cell>
          <cell r="AB840">
            <v>44896</v>
          </cell>
          <cell r="AC840" t="str">
            <v>OK</v>
          </cell>
          <cell r="AE840" t="str">
            <v>경기도 시흥시 비둘기공원6길 25</v>
          </cell>
          <cell r="AF840" t="str">
            <v>시흥시 대야상업2공영주차장</v>
          </cell>
          <cell r="AG840" t="str">
            <v>경기도 시흥시 대야동 623</v>
          </cell>
          <cell r="AH840" t="str">
            <v>시흥시 대야상업2공영주차장</v>
          </cell>
          <cell r="AI840" t="str">
            <v/>
          </cell>
          <cell r="AJ840" t="str">
            <v>공공시설</v>
          </cell>
          <cell r="AK840" t="str">
            <v>지자체 시설</v>
          </cell>
          <cell r="AL840" t="str">
            <v>37.441599</v>
          </cell>
          <cell r="AM840" t="str">
            <v>126.790444</v>
          </cell>
          <cell r="AN840" t="str">
            <v>경기도청17-29</v>
          </cell>
          <cell r="AO840" t="str">
            <v>11-2958-2583</v>
          </cell>
          <cell r="AP840" t="str">
            <v>IOT연동</v>
          </cell>
        </row>
        <row r="841">
          <cell r="B841">
            <v>2605</v>
          </cell>
          <cell r="C841" t="str">
            <v>20AF36A2DC94</v>
          </cell>
          <cell r="D841" t="str">
            <v xml:space="preserve">양주시 광사동하늘물공원 </v>
          </cell>
          <cell r="E841" t="str">
            <v>000959</v>
          </cell>
          <cell r="F841" t="str">
            <v>01</v>
          </cell>
          <cell r="G841" t="str">
            <v>지차저</v>
          </cell>
          <cell r="H841" t="str">
            <v>완전개방</v>
          </cell>
          <cell r="I841" t="str">
            <v>공개</v>
          </cell>
          <cell r="J841" t="str">
            <v>등록</v>
          </cell>
          <cell r="K841" t="str">
            <v>전송</v>
          </cell>
          <cell r="L841" t="str">
            <v>클린일렉스</v>
          </cell>
          <cell r="M841" t="str">
            <v>KL40-BC</v>
          </cell>
          <cell r="N841" t="str">
            <v>운영중</v>
          </cell>
          <cell r="O841" t="str">
            <v>운영중</v>
          </cell>
          <cell r="Q841" t="str">
            <v>충전중</v>
          </cell>
          <cell r="R841" t="str">
            <v>2022-11-11 11:23:38</v>
          </cell>
          <cell r="S841" t="str">
            <v>저압</v>
          </cell>
          <cell r="T841" t="str">
            <v>고정요금</v>
          </cell>
          <cell r="U841" t="str">
            <v>196</v>
          </cell>
          <cell r="V841" t="str">
            <v>7kw</v>
          </cell>
          <cell r="X841" t="str">
            <v>2018-03-06 13:16:44</v>
          </cell>
          <cell r="Y841" t="str">
            <v>경기도</v>
          </cell>
          <cell r="Z841" t="str">
            <v>양주시</v>
          </cell>
          <cell r="AA841" t="str">
            <v>김관회</v>
          </cell>
          <cell r="AE841" t="str">
            <v>경기도 양주시 고읍로 126</v>
          </cell>
          <cell r="AF841" t="str">
            <v xml:space="preserve">양주시 광사동하늘물공원 </v>
          </cell>
          <cell r="AG841" t="str">
            <v>경기도 양주시 광사동 659</v>
          </cell>
          <cell r="AH841" t="str">
            <v xml:space="preserve">양주시 광사동하늘물공원 </v>
          </cell>
          <cell r="AI841" t="str">
            <v>지상1층주차장</v>
          </cell>
          <cell r="AJ841" t="str">
            <v>관광시설</v>
          </cell>
          <cell r="AK841" t="str">
            <v>공원</v>
          </cell>
          <cell r="AL841" t="str">
            <v>37.793746</v>
          </cell>
          <cell r="AM841" t="str">
            <v>127.084219</v>
          </cell>
          <cell r="AN841" t="str">
            <v>경기도청17-42</v>
          </cell>
          <cell r="AO841" t="str">
            <v>17-02410-02888</v>
          </cell>
          <cell r="AP841" t="str">
            <v>IOT연동</v>
          </cell>
        </row>
        <row r="842">
          <cell r="B842">
            <v>2606</v>
          </cell>
          <cell r="C842" t="str">
            <v>20AF36A2D75D</v>
          </cell>
          <cell r="D842" t="str">
            <v>용인시 농촌테마파크</v>
          </cell>
          <cell r="E842" t="str">
            <v>000960</v>
          </cell>
          <cell r="F842" t="str">
            <v>01</v>
          </cell>
          <cell r="G842" t="str">
            <v>지차저</v>
          </cell>
          <cell r="H842" t="str">
            <v>완전개방</v>
          </cell>
          <cell r="I842" t="str">
            <v>공개</v>
          </cell>
          <cell r="J842" t="str">
            <v>등록</v>
          </cell>
          <cell r="K842" t="str">
            <v>전송</v>
          </cell>
          <cell r="L842" t="str">
            <v>클린일렉스</v>
          </cell>
          <cell r="M842" t="str">
            <v>KL40-BC</v>
          </cell>
          <cell r="N842" t="str">
            <v>운영중</v>
          </cell>
          <cell r="O842" t="str">
            <v>운영중</v>
          </cell>
          <cell r="Q842" t="str">
            <v>대기</v>
          </cell>
          <cell r="R842" t="str">
            <v>2022-11-11 13:51:35</v>
          </cell>
          <cell r="S842" t="str">
            <v>고압</v>
          </cell>
          <cell r="T842" t="str">
            <v>고정요금</v>
          </cell>
          <cell r="U842" t="str">
            <v>196</v>
          </cell>
          <cell r="V842" t="str">
            <v>7kw</v>
          </cell>
          <cell r="X842" t="str">
            <v>2018-03-06 13:20:49</v>
          </cell>
          <cell r="Y842" t="str">
            <v>경기도</v>
          </cell>
          <cell r="Z842" t="str">
            <v>용인시</v>
          </cell>
          <cell r="AA842" t="str">
            <v>서부지점</v>
          </cell>
          <cell r="AE842" t="str">
            <v>경기도 용인시 처인구 원삼면 내동로 60</v>
          </cell>
          <cell r="AF842" t="str">
            <v>용인시 농촌테마파크</v>
          </cell>
          <cell r="AG842" t="str">
            <v>경기도 용인시 처인구 원삼면 사암리 871-3</v>
          </cell>
          <cell r="AH842" t="str">
            <v>용인시 농촌테마파크</v>
          </cell>
          <cell r="AI842" t="str">
            <v>지상1층주차장(제1주차장)</v>
          </cell>
          <cell r="AJ842" t="str">
            <v>공공시설</v>
          </cell>
          <cell r="AK842" t="str">
            <v>지자체 시설</v>
          </cell>
          <cell r="AL842" t="str">
            <v>37.172803</v>
          </cell>
          <cell r="AM842" t="str">
            <v>127.297651</v>
          </cell>
          <cell r="AN842" t="str">
            <v>경기도청17-59</v>
          </cell>
          <cell r="AO842" t="str">
            <v>02-4476-5768</v>
          </cell>
          <cell r="AP842" t="str">
            <v>IOT연동</v>
          </cell>
        </row>
        <row r="843">
          <cell r="B843">
            <v>2607</v>
          </cell>
          <cell r="C843" t="str">
            <v>20AF36A2C963</v>
          </cell>
          <cell r="D843" t="str">
            <v>용인시 용인자연휴양림</v>
          </cell>
          <cell r="E843" t="str">
            <v>000961</v>
          </cell>
          <cell r="F843" t="str">
            <v>01</v>
          </cell>
          <cell r="G843" t="str">
            <v>지차저</v>
          </cell>
          <cell r="H843" t="str">
            <v>완전개방</v>
          </cell>
          <cell r="I843" t="str">
            <v>공개</v>
          </cell>
          <cell r="J843" t="str">
            <v>등록</v>
          </cell>
          <cell r="K843" t="str">
            <v>전송</v>
          </cell>
          <cell r="L843" t="str">
            <v>클린일렉스</v>
          </cell>
          <cell r="M843" t="str">
            <v>KL40-BC</v>
          </cell>
          <cell r="N843" t="str">
            <v>운영중</v>
          </cell>
          <cell r="O843" t="str">
            <v>운영중</v>
          </cell>
          <cell r="Q843" t="str">
            <v>대기</v>
          </cell>
          <cell r="R843" t="str">
            <v>2022-11-11 13:52:05</v>
          </cell>
          <cell r="S843" t="str">
            <v>고압</v>
          </cell>
          <cell r="T843" t="str">
            <v>고정요금</v>
          </cell>
          <cell r="U843" t="str">
            <v>196</v>
          </cell>
          <cell r="V843" t="str">
            <v>7kw</v>
          </cell>
          <cell r="X843" t="str">
            <v>2018-03-06 13:23:02</v>
          </cell>
          <cell r="Y843" t="str">
            <v>경기도</v>
          </cell>
          <cell r="Z843" t="str">
            <v>용인시</v>
          </cell>
          <cell r="AA843" t="str">
            <v>서부지점</v>
          </cell>
          <cell r="AE843" t="str">
            <v>경기도 용인시 처인구 모현읍 초부로 216-22</v>
          </cell>
          <cell r="AF843" t="str">
            <v>용인시 용인자연휴양림</v>
          </cell>
          <cell r="AG843" t="str">
            <v>경기도 용인시 처인구 모현읍 초부리 288</v>
          </cell>
          <cell r="AH843" t="str">
            <v>용인시 용인자연휴양림</v>
          </cell>
          <cell r="AI843" t="str">
            <v>지상1층옥외주차장(제2주차장방면)</v>
          </cell>
          <cell r="AJ843" t="str">
            <v>관광시설</v>
          </cell>
          <cell r="AK843" t="str">
            <v>생태공원</v>
          </cell>
          <cell r="AL843" t="str">
            <v>37.313938</v>
          </cell>
          <cell r="AM843" t="str">
            <v>127.266384</v>
          </cell>
          <cell r="AN843" t="str">
            <v>경기도청17-57</v>
          </cell>
          <cell r="AO843" t="str">
            <v>02-4476-5820</v>
          </cell>
          <cell r="AP843" t="str">
            <v>IOT연동</v>
          </cell>
        </row>
        <row r="844">
          <cell r="B844">
            <v>2608</v>
          </cell>
          <cell r="C844" t="str">
            <v>20AF36A2D9ED</v>
          </cell>
          <cell r="D844" t="str">
            <v>용인시 용인시기후변화체험교육센터</v>
          </cell>
          <cell r="E844" t="str">
            <v>000962</v>
          </cell>
          <cell r="F844" t="str">
            <v>01</v>
          </cell>
          <cell r="G844" t="str">
            <v>지차저</v>
          </cell>
          <cell r="H844" t="str">
            <v>완전개방</v>
          </cell>
          <cell r="I844" t="str">
            <v>공개</v>
          </cell>
          <cell r="J844" t="str">
            <v>등록</v>
          </cell>
          <cell r="K844" t="str">
            <v>전송</v>
          </cell>
          <cell r="L844" t="str">
            <v>클린일렉스</v>
          </cell>
          <cell r="M844" t="str">
            <v>KL40-BC</v>
          </cell>
          <cell r="N844" t="str">
            <v>운영중</v>
          </cell>
          <cell r="O844" t="str">
            <v>운영중</v>
          </cell>
          <cell r="Q844" t="str">
            <v>대기</v>
          </cell>
          <cell r="R844" t="str">
            <v>2022-11-11 13:52:19</v>
          </cell>
          <cell r="S844" t="str">
            <v>고압</v>
          </cell>
          <cell r="T844" t="str">
            <v>고정요금</v>
          </cell>
          <cell r="U844" t="str">
            <v>196</v>
          </cell>
          <cell r="V844" t="str">
            <v>7kw</v>
          </cell>
          <cell r="X844" t="str">
            <v>2018-03-06 13:24:56</v>
          </cell>
          <cell r="Y844" t="str">
            <v>경기도</v>
          </cell>
          <cell r="Z844" t="str">
            <v>용인시</v>
          </cell>
          <cell r="AA844" t="str">
            <v>서부지점</v>
          </cell>
          <cell r="AE844" t="str">
            <v>경기도 용인시 처인구 동부로162번길 14-1</v>
          </cell>
          <cell r="AF844" t="str">
            <v>용인시 용인시기후변화체험교육센터</v>
          </cell>
          <cell r="AG844" t="str">
            <v>경기도 용인시 처인구 남동 279-7</v>
          </cell>
          <cell r="AH844" t="str">
            <v>용인시 용인시기후변화체험교육센터</v>
          </cell>
          <cell r="AI844" t="str">
            <v>지상1층주차장</v>
          </cell>
          <cell r="AJ844" t="str">
            <v>공공시설</v>
          </cell>
          <cell r="AK844" t="str">
            <v>공공기관</v>
          </cell>
          <cell r="AL844" t="str">
            <v>37.222748</v>
          </cell>
          <cell r="AM844" t="str">
            <v>127.222194</v>
          </cell>
          <cell r="AN844" t="str">
            <v>경기도청17-56</v>
          </cell>
          <cell r="AO844" t="str">
            <v>02-4476-5795</v>
          </cell>
          <cell r="AP844" t="str">
            <v>IOT연동</v>
          </cell>
        </row>
        <row r="845">
          <cell r="B845">
            <v>2609</v>
          </cell>
          <cell r="C845" t="str">
            <v>20B6AA0B703E</v>
          </cell>
          <cell r="D845" t="str">
            <v>과천시 과천시청주차장</v>
          </cell>
          <cell r="E845" t="str">
            <v>000634</v>
          </cell>
          <cell r="F845" t="str">
            <v>04</v>
          </cell>
          <cell r="G845" t="str">
            <v>지차저</v>
          </cell>
          <cell r="H845" t="str">
            <v>완전개방</v>
          </cell>
          <cell r="I845" t="str">
            <v>공개</v>
          </cell>
          <cell r="J845" t="str">
            <v>등록</v>
          </cell>
          <cell r="K845" t="str">
            <v>전송</v>
          </cell>
          <cell r="L845" t="str">
            <v>클린일렉스</v>
          </cell>
          <cell r="M845" t="str">
            <v>KL40-BC</v>
          </cell>
          <cell r="N845" t="str">
            <v>운영중</v>
          </cell>
          <cell r="O845" t="str">
            <v>운영중</v>
          </cell>
          <cell r="P845" t="str">
            <v>2022-05-03 17:57:44</v>
          </cell>
          <cell r="Q845" t="str">
            <v>대기</v>
          </cell>
          <cell r="R845" t="str">
            <v>2022-11-11 13:52:40</v>
          </cell>
          <cell r="S845" t="str">
            <v>저압</v>
          </cell>
          <cell r="T845" t="str">
            <v>고정요금</v>
          </cell>
          <cell r="U845" t="str">
            <v>196</v>
          </cell>
          <cell r="V845" t="str">
            <v>7kw</v>
          </cell>
          <cell r="W845" t="str">
            <v/>
          </cell>
          <cell r="X845" t="str">
            <v>2018-03-06 13:31:41</v>
          </cell>
          <cell r="Y845" t="str">
            <v>경기도</v>
          </cell>
          <cell r="Z845" t="str">
            <v>과천시</v>
          </cell>
          <cell r="AA845" t="str">
            <v>김현우</v>
          </cell>
          <cell r="AE845" t="str">
            <v>경기도 과천시 관문로 69</v>
          </cell>
          <cell r="AF845" t="str">
            <v>과천시 과천시청주차장</v>
          </cell>
          <cell r="AG845" t="str">
            <v>경기도 과천시 중앙동 1-3</v>
          </cell>
          <cell r="AH845" t="str">
            <v>과천시 과천시청주차장</v>
          </cell>
          <cell r="AI845" t="str">
            <v>정문 입구 좌측 지상주차장</v>
          </cell>
          <cell r="AJ845" t="str">
            <v>공공시설</v>
          </cell>
          <cell r="AK845" t="str">
            <v>지자체 시설</v>
          </cell>
          <cell r="AL845" t="str">
            <v>37.428603</v>
          </cell>
          <cell r="AM845" t="str">
            <v>126.988194</v>
          </cell>
          <cell r="AN845" t="str">
            <v>경기도청17-63</v>
          </cell>
          <cell r="AO845" t="str">
            <v/>
          </cell>
          <cell r="AP845" t="str">
            <v>IOT연동</v>
          </cell>
        </row>
        <row r="846">
          <cell r="B846">
            <v>2610</v>
          </cell>
          <cell r="C846" t="str">
            <v>20AF36A2C7BD</v>
          </cell>
          <cell r="D846" t="str">
            <v>안산시 안산문화예술의전당</v>
          </cell>
          <cell r="E846" t="str">
            <v>000964</v>
          </cell>
          <cell r="F846" t="str">
            <v>01</v>
          </cell>
          <cell r="G846" t="str">
            <v>지차저</v>
          </cell>
          <cell r="H846" t="str">
            <v>완전개방</v>
          </cell>
          <cell r="I846" t="str">
            <v>공개</v>
          </cell>
          <cell r="J846" t="str">
            <v>등록</v>
          </cell>
          <cell r="K846" t="str">
            <v>전송</v>
          </cell>
          <cell r="L846" t="str">
            <v>클린일렉스</v>
          </cell>
          <cell r="M846" t="str">
            <v>KL40-BC</v>
          </cell>
          <cell r="N846" t="str">
            <v>운영중</v>
          </cell>
          <cell r="O846" t="str">
            <v>운영중</v>
          </cell>
          <cell r="Q846" t="str">
            <v>충전완료</v>
          </cell>
          <cell r="R846" t="str">
            <v>2022-11-11 13:51:53</v>
          </cell>
          <cell r="S846" t="str">
            <v>고압</v>
          </cell>
          <cell r="T846" t="str">
            <v>고정요금</v>
          </cell>
          <cell r="U846" t="str">
            <v>196</v>
          </cell>
          <cell r="V846" t="str">
            <v>7kw</v>
          </cell>
          <cell r="X846" t="str">
            <v>2018-03-06 13:37:44</v>
          </cell>
          <cell r="Y846" t="str">
            <v>경기도</v>
          </cell>
          <cell r="Z846" t="str">
            <v>안산시</v>
          </cell>
          <cell r="AA846" t="str">
            <v>김태우</v>
          </cell>
          <cell r="AE846" t="str">
            <v>경기도 안산시 단원구 화랑로 312</v>
          </cell>
          <cell r="AF846" t="str">
            <v>안산시 안산문화예술의전당</v>
          </cell>
          <cell r="AG846" t="str">
            <v>경기도 안산시 단원구 고잔동 817</v>
          </cell>
          <cell r="AH846" t="str">
            <v>안산시 안산문화예술의전당</v>
          </cell>
          <cell r="AI846" t="str">
            <v>지하1층주차장(B1/C2~B1/D2)</v>
          </cell>
          <cell r="AJ846" t="str">
            <v>공공시설</v>
          </cell>
          <cell r="AK846" t="str">
            <v>공공기관</v>
          </cell>
          <cell r="AL846" t="str">
            <v>37.318983</v>
          </cell>
          <cell r="AM846" t="str">
            <v>126.822820</v>
          </cell>
          <cell r="AN846" t="str">
            <v>경기도청17-39</v>
          </cell>
          <cell r="AO846" t="str">
            <v>02-4479-8554</v>
          </cell>
          <cell r="AP846" t="str">
            <v>IOT연동</v>
          </cell>
        </row>
        <row r="847">
          <cell r="B847">
            <v>2611</v>
          </cell>
          <cell r="C847" t="str">
            <v>20AF36A2C7D7</v>
          </cell>
          <cell r="D847" t="str">
            <v>안산시 안산문화예술의전당</v>
          </cell>
          <cell r="E847" t="str">
            <v>000964</v>
          </cell>
          <cell r="F847" t="str">
            <v>02</v>
          </cell>
          <cell r="G847" t="str">
            <v>지차저</v>
          </cell>
          <cell r="H847" t="str">
            <v>완전개방</v>
          </cell>
          <cell r="I847" t="str">
            <v>공개</v>
          </cell>
          <cell r="J847" t="str">
            <v>등록</v>
          </cell>
          <cell r="K847" t="str">
            <v>전송</v>
          </cell>
          <cell r="L847" t="str">
            <v>클린일렉스</v>
          </cell>
          <cell r="M847" t="str">
            <v>KL40-BC</v>
          </cell>
          <cell r="N847" t="str">
            <v>운영중</v>
          </cell>
          <cell r="O847" t="str">
            <v>운영중</v>
          </cell>
          <cell r="Q847" t="str">
            <v>충전완료</v>
          </cell>
          <cell r="R847" t="str">
            <v>2022-11-11 13:58:28</v>
          </cell>
          <cell r="S847" t="str">
            <v>고압</v>
          </cell>
          <cell r="T847" t="str">
            <v>고정요금</v>
          </cell>
          <cell r="U847" t="str">
            <v>196</v>
          </cell>
          <cell r="V847" t="str">
            <v>7kw</v>
          </cell>
          <cell r="X847" t="str">
            <v>2018-03-06 13:38:58</v>
          </cell>
          <cell r="Y847" t="str">
            <v>경기도</v>
          </cell>
          <cell r="Z847" t="str">
            <v>안산시</v>
          </cell>
          <cell r="AA847" t="str">
            <v>김태우</v>
          </cell>
          <cell r="AE847" t="str">
            <v>경기도 안산시 단원구 화랑로 312</v>
          </cell>
          <cell r="AF847" t="str">
            <v>안산시 안산문화예술의전당</v>
          </cell>
          <cell r="AG847" t="str">
            <v>경기도 안산시 단원구 고잔동 817</v>
          </cell>
          <cell r="AH847" t="str">
            <v>안산시 안산문화예술의전당</v>
          </cell>
          <cell r="AI847" t="str">
            <v>지하1층주차장(B1/C2~B1/D2)</v>
          </cell>
          <cell r="AJ847" t="str">
            <v>공공시설</v>
          </cell>
          <cell r="AK847" t="str">
            <v>공공기관</v>
          </cell>
          <cell r="AL847" t="str">
            <v>37.318983</v>
          </cell>
          <cell r="AM847" t="str">
            <v>126.822820</v>
          </cell>
          <cell r="AN847" t="str">
            <v>경기도청17-39</v>
          </cell>
          <cell r="AO847" t="str">
            <v>02-4479-8554</v>
          </cell>
          <cell r="AP847" t="str">
            <v>IOT연동</v>
          </cell>
        </row>
        <row r="848">
          <cell r="B848">
            <v>2612</v>
          </cell>
          <cell r="C848" t="str">
            <v>20AF36A2DAEA</v>
          </cell>
          <cell r="D848" t="str">
            <v>안산시 안산문화예술의전당</v>
          </cell>
          <cell r="E848" t="str">
            <v>000964</v>
          </cell>
          <cell r="F848" t="str">
            <v>03</v>
          </cell>
          <cell r="G848" t="str">
            <v>지차저</v>
          </cell>
          <cell r="H848" t="str">
            <v>완전개방</v>
          </cell>
          <cell r="I848" t="str">
            <v>공개</v>
          </cell>
          <cell r="J848" t="str">
            <v>등록</v>
          </cell>
          <cell r="K848" t="str">
            <v>전송</v>
          </cell>
          <cell r="L848" t="str">
            <v>클린일렉스</v>
          </cell>
          <cell r="M848" t="str">
            <v>KL40-BC</v>
          </cell>
          <cell r="N848" t="str">
            <v>운영중</v>
          </cell>
          <cell r="O848" t="str">
            <v>운영중</v>
          </cell>
          <cell r="Q848" t="str">
            <v>충전중</v>
          </cell>
          <cell r="R848" t="str">
            <v>2022-11-11 09:18:04</v>
          </cell>
          <cell r="S848" t="str">
            <v>고압</v>
          </cell>
          <cell r="T848" t="str">
            <v>고정요금</v>
          </cell>
          <cell r="U848" t="str">
            <v>196</v>
          </cell>
          <cell r="V848" t="str">
            <v>7kw</v>
          </cell>
          <cell r="X848" t="str">
            <v>2018-03-06 13:46:22</v>
          </cell>
          <cell r="Y848" t="str">
            <v>경기도</v>
          </cell>
          <cell r="Z848" t="str">
            <v>안산시</v>
          </cell>
          <cell r="AA848" t="str">
            <v>김태우</v>
          </cell>
          <cell r="AE848" t="str">
            <v>경기도 안산시 단원구 화랑로 312</v>
          </cell>
          <cell r="AF848" t="str">
            <v>안산시 안산문화예술의전당</v>
          </cell>
          <cell r="AG848" t="str">
            <v>경기도 안산시 단원구 고잔동 817</v>
          </cell>
          <cell r="AH848" t="str">
            <v>안산시 안산문화예술의전당</v>
          </cell>
          <cell r="AI848" t="str">
            <v>지하1층주차장(B1/C2~B1/D2)</v>
          </cell>
          <cell r="AJ848" t="str">
            <v>공공시설</v>
          </cell>
          <cell r="AK848" t="str">
            <v>공공기관</v>
          </cell>
          <cell r="AL848" t="str">
            <v>37.318983</v>
          </cell>
          <cell r="AM848" t="str">
            <v>126.822820</v>
          </cell>
          <cell r="AN848" t="str">
            <v>경기도청17-39</v>
          </cell>
          <cell r="AO848" t="str">
            <v>02-4479-8554</v>
          </cell>
          <cell r="AP848" t="str">
            <v>IOT연동</v>
          </cell>
        </row>
        <row r="849">
          <cell r="B849">
            <v>2613</v>
          </cell>
          <cell r="C849" t="str">
            <v>20AF36A2DDFD</v>
          </cell>
          <cell r="D849" t="str">
            <v>안산시 안산문화예술의전당</v>
          </cell>
          <cell r="E849" t="str">
            <v>000964</v>
          </cell>
          <cell r="F849" t="str">
            <v>04</v>
          </cell>
          <cell r="G849" t="str">
            <v>지차저</v>
          </cell>
          <cell r="H849" t="str">
            <v>완전개방</v>
          </cell>
          <cell r="I849" t="str">
            <v>공개</v>
          </cell>
          <cell r="J849" t="str">
            <v>등록</v>
          </cell>
          <cell r="K849" t="str">
            <v>전송</v>
          </cell>
          <cell r="L849" t="str">
            <v>클린일렉스</v>
          </cell>
          <cell r="M849" t="str">
            <v>KL40-BC</v>
          </cell>
          <cell r="N849" t="str">
            <v>운영중</v>
          </cell>
          <cell r="O849" t="str">
            <v>운영중</v>
          </cell>
          <cell r="Q849" t="str">
            <v>충전완료</v>
          </cell>
          <cell r="R849" t="str">
            <v>2022-11-11 13:49:30</v>
          </cell>
          <cell r="S849" t="str">
            <v>고압</v>
          </cell>
          <cell r="T849" t="str">
            <v>고정요금</v>
          </cell>
          <cell r="U849" t="str">
            <v>196</v>
          </cell>
          <cell r="V849" t="str">
            <v>7kw</v>
          </cell>
          <cell r="X849" t="str">
            <v>2018-03-06 13:49:11</v>
          </cell>
          <cell r="Y849" t="str">
            <v>경기도</v>
          </cell>
          <cell r="Z849" t="str">
            <v>안산시</v>
          </cell>
          <cell r="AA849" t="str">
            <v>김태우</v>
          </cell>
          <cell r="AE849" t="str">
            <v>경기도 안산시 단원구 화랑로 312</v>
          </cell>
          <cell r="AF849" t="str">
            <v>안산시 안산문화예술의전당</v>
          </cell>
          <cell r="AG849" t="str">
            <v>경기도 안산시 단원구 고잔동 817</v>
          </cell>
          <cell r="AH849" t="str">
            <v>안산시 안산문화예술의전당</v>
          </cell>
          <cell r="AI849" t="str">
            <v>지하1층주차장(B1/C2~B1/D2)</v>
          </cell>
          <cell r="AJ849" t="str">
            <v>공공시설</v>
          </cell>
          <cell r="AK849" t="str">
            <v>공공기관</v>
          </cell>
          <cell r="AL849" t="str">
            <v>37.318983</v>
          </cell>
          <cell r="AM849" t="str">
            <v>126.822820</v>
          </cell>
          <cell r="AN849" t="str">
            <v>경기도청17-39</v>
          </cell>
          <cell r="AO849" t="str">
            <v>02-4479-8554</v>
          </cell>
          <cell r="AP849" t="str">
            <v>IOT연동</v>
          </cell>
        </row>
        <row r="850">
          <cell r="B850">
            <v>2631</v>
          </cell>
          <cell r="C850" t="str">
            <v>20AF36A2C7C6</v>
          </cell>
          <cell r="D850" t="str">
            <v>강동보건소</v>
          </cell>
          <cell r="E850" t="str">
            <v>001047</v>
          </cell>
          <cell r="F850" t="str">
            <v>01</v>
          </cell>
          <cell r="G850" t="str">
            <v>지차저</v>
          </cell>
          <cell r="H850" t="str">
            <v>부분개방</v>
          </cell>
          <cell r="I850" t="str">
            <v>공개</v>
          </cell>
          <cell r="J850" t="str">
            <v>등록</v>
          </cell>
          <cell r="K850" t="str">
            <v>전송</v>
          </cell>
          <cell r="L850" t="str">
            <v>클린일렉스</v>
          </cell>
          <cell r="M850" t="str">
            <v>KL11-WC</v>
          </cell>
          <cell r="N850" t="str">
            <v>운영중</v>
          </cell>
          <cell r="O850" t="str">
            <v>운영중</v>
          </cell>
          <cell r="Q850" t="str">
            <v>대기</v>
          </cell>
          <cell r="R850" t="str">
            <v>2022-11-11 13:58:13</v>
          </cell>
          <cell r="S850" t="str">
            <v>고압</v>
          </cell>
          <cell r="T850" t="str">
            <v>고정요금</v>
          </cell>
          <cell r="U850" t="str">
            <v>196</v>
          </cell>
          <cell r="V850" t="str">
            <v>7kw</v>
          </cell>
          <cell r="X850" t="str">
            <v>2018-03-14 13:54:41</v>
          </cell>
          <cell r="Y850" t="str">
            <v>서울특별시</v>
          </cell>
          <cell r="Z850" t="str">
            <v>강동구</v>
          </cell>
          <cell r="AA850" t="str">
            <v>오나단</v>
          </cell>
          <cell r="AE850" t="str">
            <v>서울특별시 강동구 성내로 25</v>
          </cell>
          <cell r="AF850" t="str">
            <v>강동보건소</v>
          </cell>
          <cell r="AG850" t="str">
            <v>서울특별시 강동구 성내동 540</v>
          </cell>
          <cell r="AH850" t="str">
            <v>강동보건소</v>
          </cell>
          <cell r="AI850" t="str">
            <v>본관 후면 지상주차장</v>
          </cell>
          <cell r="AJ850" t="str">
            <v>공공시설</v>
          </cell>
          <cell r="AK850" t="str">
            <v>보건소</v>
          </cell>
          <cell r="AL850" t="str">
            <v>37.530126</v>
          </cell>
          <cell r="AM850" t="str">
            <v>127.1237708</v>
          </cell>
          <cell r="AN850" t="str">
            <v>지엔텔17-892</v>
          </cell>
          <cell r="AO850" t="str">
            <v>01-5498-1375</v>
          </cell>
          <cell r="AP850" t="str">
            <v>IOT연동</v>
          </cell>
        </row>
        <row r="851">
          <cell r="B851">
            <v>2657</v>
          </cell>
          <cell r="C851" t="str">
            <v>20AF36A2C31F</v>
          </cell>
          <cell r="D851" t="str">
            <v>서초5차E편한세상아파트</v>
          </cell>
          <cell r="E851" t="str">
            <v>001116</v>
          </cell>
          <cell r="F851" t="str">
            <v>03</v>
          </cell>
          <cell r="G851" t="str">
            <v>지차저</v>
          </cell>
          <cell r="H851" t="str">
            <v>부분개방</v>
          </cell>
          <cell r="I851" t="str">
            <v>비공개</v>
          </cell>
          <cell r="J851" t="str">
            <v>등록</v>
          </cell>
          <cell r="K851" t="str">
            <v>전송</v>
          </cell>
          <cell r="L851" t="str">
            <v>클린일렉스</v>
          </cell>
          <cell r="M851" t="str">
            <v>KL40-BC</v>
          </cell>
          <cell r="N851" t="str">
            <v>운영중</v>
          </cell>
          <cell r="O851" t="str">
            <v>운영중</v>
          </cell>
          <cell r="Q851" t="str">
            <v>대기</v>
          </cell>
          <cell r="R851" t="str">
            <v>2022-11-11 13:53:02</v>
          </cell>
          <cell r="S851" t="str">
            <v>고압</v>
          </cell>
          <cell r="T851" t="str">
            <v>고정요금</v>
          </cell>
          <cell r="U851" t="str">
            <v>196</v>
          </cell>
          <cell r="V851" t="str">
            <v>7kw</v>
          </cell>
          <cell r="X851" t="str">
            <v>2018-05-17 15:54:39</v>
          </cell>
          <cell r="Y851" t="str">
            <v>서울특별시</v>
          </cell>
          <cell r="Z851" t="str">
            <v>서초구</v>
          </cell>
          <cell r="AA851" t="str">
            <v>정희상</v>
          </cell>
          <cell r="AB851">
            <v>44896</v>
          </cell>
          <cell r="AE851" t="str">
            <v>서울특별시 서초구 명달로4길 30</v>
          </cell>
          <cell r="AF851" t="str">
            <v>서초5차E편한세상아파트</v>
          </cell>
          <cell r="AG851" t="str">
            <v>서울특별시 서초구 서초동 1467-62 서초5차대림이편한세상</v>
          </cell>
          <cell r="AH851" t="str">
            <v>서초5차E편한세상아파트</v>
          </cell>
          <cell r="AI851" t="str">
            <v>지하2층 주차장</v>
          </cell>
          <cell r="AJ851" t="str">
            <v>기타시설</v>
          </cell>
          <cell r="AK851" t="str">
            <v>아파트</v>
          </cell>
          <cell r="AL851" t="str">
            <v>37.4796692</v>
          </cell>
          <cell r="AM851" t="str">
            <v>127.0072407</v>
          </cell>
          <cell r="AN851" t="str">
            <v>지엔텔18-120</v>
          </cell>
          <cell r="AO851" t="str">
            <v>01-5528-0584</v>
          </cell>
          <cell r="AP851" t="str">
            <v>IOT연동</v>
          </cell>
        </row>
        <row r="852">
          <cell r="B852">
            <v>2659</v>
          </cell>
          <cell r="C852" t="str">
            <v>20AF36A358BD</v>
          </cell>
          <cell r="D852" t="str">
            <v xml:space="preserve">양주시 광사동하늘물공원 </v>
          </cell>
          <cell r="E852" t="str">
            <v>000959</v>
          </cell>
          <cell r="F852" t="str">
            <v>02</v>
          </cell>
          <cell r="G852" t="str">
            <v>지차저</v>
          </cell>
          <cell r="H852" t="str">
            <v>완전개방</v>
          </cell>
          <cell r="I852" t="str">
            <v>공개</v>
          </cell>
          <cell r="J852" t="str">
            <v>등록</v>
          </cell>
          <cell r="K852" t="str">
            <v>전송</v>
          </cell>
          <cell r="L852" t="str">
            <v>클린일렉스</v>
          </cell>
          <cell r="M852" t="str">
            <v>KL40-BC</v>
          </cell>
          <cell r="N852" t="str">
            <v>운영중</v>
          </cell>
          <cell r="O852" t="str">
            <v>운영중</v>
          </cell>
          <cell r="Q852" t="str">
            <v>대기</v>
          </cell>
          <cell r="R852" t="str">
            <v>2022-11-11 13:55:12</v>
          </cell>
          <cell r="S852" t="str">
            <v>저압</v>
          </cell>
          <cell r="T852" t="str">
            <v>고정요금</v>
          </cell>
          <cell r="U852" t="str">
            <v>196</v>
          </cell>
          <cell r="V852" t="str">
            <v>7kw</v>
          </cell>
          <cell r="W852" t="str">
            <v/>
          </cell>
          <cell r="X852" t="str">
            <v>2018-03-07 11:08:02</v>
          </cell>
          <cell r="Y852" t="str">
            <v>경기도</v>
          </cell>
          <cell r="Z852" t="str">
            <v>양주시</v>
          </cell>
          <cell r="AA852" t="str">
            <v>김관회</v>
          </cell>
          <cell r="AB852">
            <v>44896</v>
          </cell>
          <cell r="AC852" t="str">
            <v>OK</v>
          </cell>
          <cell r="AE852" t="str">
            <v>경기도 양주시 고읍로 126</v>
          </cell>
          <cell r="AF852" t="str">
            <v xml:space="preserve">양주시 광사동하늘물공원 </v>
          </cell>
          <cell r="AG852" t="str">
            <v>경기도 양주시 광사동 659</v>
          </cell>
          <cell r="AH852" t="str">
            <v xml:space="preserve">양주시 광사동하늘물공원 </v>
          </cell>
          <cell r="AI852" t="str">
            <v>지상1층주차장</v>
          </cell>
          <cell r="AJ852" t="str">
            <v>관광시설</v>
          </cell>
          <cell r="AK852" t="str">
            <v>공원</v>
          </cell>
          <cell r="AL852" t="str">
            <v>37.793746</v>
          </cell>
          <cell r="AM852" t="str">
            <v>127.084219</v>
          </cell>
          <cell r="AN852" t="str">
            <v>경기도청17-42</v>
          </cell>
          <cell r="AO852" t="str">
            <v>17-02410-02888</v>
          </cell>
          <cell r="AP852" t="str">
            <v>IOT연동</v>
          </cell>
        </row>
        <row r="853">
          <cell r="B853">
            <v>2660</v>
          </cell>
          <cell r="C853" t="str">
            <v>20AF36A2D93F</v>
          </cell>
          <cell r="D853" t="str">
            <v>용인시 용인자연휴양림</v>
          </cell>
          <cell r="E853" t="str">
            <v>000961</v>
          </cell>
          <cell r="F853" t="str">
            <v>02</v>
          </cell>
          <cell r="G853" t="str">
            <v>지차저</v>
          </cell>
          <cell r="H853" t="str">
            <v>완전개방</v>
          </cell>
          <cell r="I853" t="str">
            <v>공개</v>
          </cell>
          <cell r="J853" t="str">
            <v>등록</v>
          </cell>
          <cell r="K853" t="str">
            <v>전송</v>
          </cell>
          <cell r="L853" t="str">
            <v>클린일렉스</v>
          </cell>
          <cell r="M853" t="str">
            <v>KL40-BC</v>
          </cell>
          <cell r="N853" t="str">
            <v>운영중</v>
          </cell>
          <cell r="O853" t="str">
            <v>운영중</v>
          </cell>
          <cell r="Q853" t="str">
            <v>대기</v>
          </cell>
          <cell r="R853" t="str">
            <v>2022-11-11 13:57:38</v>
          </cell>
          <cell r="S853" t="str">
            <v>고압</v>
          </cell>
          <cell r="T853" t="str">
            <v>고정요금</v>
          </cell>
          <cell r="U853" t="str">
            <v>196</v>
          </cell>
          <cell r="V853" t="str">
            <v>7kw</v>
          </cell>
          <cell r="X853" t="str">
            <v>2018-03-06 18:27:15</v>
          </cell>
          <cell r="Y853" t="str">
            <v>경기도</v>
          </cell>
          <cell r="Z853" t="str">
            <v>용인시</v>
          </cell>
          <cell r="AA853" t="str">
            <v>서부지점</v>
          </cell>
          <cell r="AE853" t="str">
            <v>경기도 용인시 처인구 모현읍 초부로 216-22</v>
          </cell>
          <cell r="AF853" t="str">
            <v>용인시 용인자연휴양림</v>
          </cell>
          <cell r="AG853" t="str">
            <v>경기도 용인시 처인구 모현읍 초부리 288</v>
          </cell>
          <cell r="AH853" t="str">
            <v>용인시 용인자연휴양림</v>
          </cell>
          <cell r="AI853" t="str">
            <v>지상1층옥외주차장(제2주차장방면)</v>
          </cell>
          <cell r="AJ853" t="str">
            <v>관광시설</v>
          </cell>
          <cell r="AK853" t="str">
            <v>생태공원</v>
          </cell>
          <cell r="AL853" t="str">
            <v>37.313938</v>
          </cell>
          <cell r="AM853" t="str">
            <v>127.266384</v>
          </cell>
          <cell r="AN853" t="str">
            <v>경기도청17-57</v>
          </cell>
          <cell r="AO853" t="str">
            <v>02-4476-5820</v>
          </cell>
          <cell r="AP853" t="str">
            <v>IOT연동</v>
          </cell>
        </row>
        <row r="854">
          <cell r="B854">
            <v>2966</v>
          </cell>
          <cell r="C854" t="str">
            <v>20AF36A2D7E5</v>
          </cell>
          <cell r="D854" t="str">
            <v>동탄센트럴자이</v>
          </cell>
          <cell r="E854" t="str">
            <v>001115</v>
          </cell>
          <cell r="F854" t="str">
            <v>06</v>
          </cell>
          <cell r="G854" t="str">
            <v>지차저</v>
          </cell>
          <cell r="H854" t="str">
            <v>부분개방</v>
          </cell>
          <cell r="I854" t="str">
            <v>비공개</v>
          </cell>
          <cell r="J854" t="str">
            <v>등록</v>
          </cell>
          <cell r="K854" t="str">
            <v>전송</v>
          </cell>
          <cell r="L854" t="str">
            <v>클린일렉스</v>
          </cell>
          <cell r="M854" t="str">
            <v>KL40-BC</v>
          </cell>
          <cell r="N854" t="str">
            <v>운영중</v>
          </cell>
          <cell r="O854" t="str">
            <v>운영중</v>
          </cell>
          <cell r="Q854" t="str">
            <v>통신장애</v>
          </cell>
          <cell r="R854" t="str">
            <v>2022-11-10 10:07:30</v>
          </cell>
          <cell r="S854" t="str">
            <v>고압</v>
          </cell>
          <cell r="T854" t="str">
            <v>고정요금</v>
          </cell>
          <cell r="U854" t="str">
            <v>196</v>
          </cell>
          <cell r="V854" t="str">
            <v>7kw</v>
          </cell>
          <cell r="X854" t="str">
            <v>2018-05-17 15:35:44</v>
          </cell>
          <cell r="Y854" t="str">
            <v>경기도</v>
          </cell>
          <cell r="Z854" t="str">
            <v>화성시</v>
          </cell>
          <cell r="AA854" t="str">
            <v>서부지점</v>
          </cell>
          <cell r="AE854" t="str">
            <v>경기도 화성시 동탄대로22길 30</v>
          </cell>
          <cell r="AF854" t="str">
            <v>동탄센트럴자이</v>
          </cell>
          <cell r="AG854" t="str">
            <v>경기도 화성시 영천동 665</v>
          </cell>
          <cell r="AH854" t="str">
            <v>동탄센트럴자이</v>
          </cell>
          <cell r="AI854" t="str">
            <v>지하1층 3동,7동</v>
          </cell>
          <cell r="AJ854" t="str">
            <v>기타시설</v>
          </cell>
          <cell r="AK854" t="str">
            <v>아파트</v>
          </cell>
          <cell r="AL854" t="str">
            <v>37.2070348</v>
          </cell>
          <cell r="AM854" t="str">
            <v>127.1013917</v>
          </cell>
          <cell r="AN854" t="str">
            <v>지엔텔18-119</v>
          </cell>
          <cell r="AO854" t="str">
            <v>02-4515-1099</v>
          </cell>
          <cell r="AP854" t="str">
            <v>IOT연동</v>
          </cell>
        </row>
        <row r="855">
          <cell r="B855">
            <v>2995</v>
          </cell>
          <cell r="C855" t="str">
            <v>20AF36A2DDBE</v>
          </cell>
          <cell r="D855" t="str">
            <v>구리 갈매 4단지 아파트</v>
          </cell>
          <cell r="E855" t="str">
            <v>100144</v>
          </cell>
          <cell r="F855" t="str">
            <v>03</v>
          </cell>
          <cell r="G855" t="str">
            <v>지차저</v>
          </cell>
          <cell r="H855" t="str">
            <v>부분개방</v>
          </cell>
          <cell r="I855" t="str">
            <v>비공개</v>
          </cell>
          <cell r="J855" t="str">
            <v>등록</v>
          </cell>
          <cell r="K855" t="str">
            <v>전송</v>
          </cell>
          <cell r="L855" t="str">
            <v>클린일렉스</v>
          </cell>
          <cell r="M855" t="str">
            <v>KL40-BC</v>
          </cell>
          <cell r="N855" t="str">
            <v>운영중</v>
          </cell>
          <cell r="O855" t="str">
            <v>운영중</v>
          </cell>
          <cell r="Q855" t="str">
            <v>대기</v>
          </cell>
          <cell r="R855" t="str">
            <v>2022-11-11 13:50:11</v>
          </cell>
          <cell r="S855" t="str">
            <v>고압</v>
          </cell>
          <cell r="T855" t="str">
            <v>고정요금</v>
          </cell>
          <cell r="U855" t="str">
            <v>196</v>
          </cell>
          <cell r="V855" t="str">
            <v>7kw</v>
          </cell>
          <cell r="X855" t="str">
            <v>2018-06-25 13:15:40</v>
          </cell>
          <cell r="Y855" t="str">
            <v>경기도</v>
          </cell>
          <cell r="Z855" t="str">
            <v>구리시</v>
          </cell>
          <cell r="AA855" t="str">
            <v>박일석</v>
          </cell>
          <cell r="AE855" t="str">
            <v>경기도 구리시 산마루로 46</v>
          </cell>
          <cell r="AF855" t="str">
            <v>구리 갈매 4단지 아파트</v>
          </cell>
          <cell r="AG855" t="str">
            <v>경기도 구리시 갈매동 301-32</v>
          </cell>
          <cell r="AH855" t="str">
            <v>구리 갈매 4단지 아파트</v>
          </cell>
          <cell r="AI855" t="str">
            <v>410동</v>
          </cell>
          <cell r="AJ855" t="str">
            <v>기타시설</v>
          </cell>
          <cell r="AK855" t="str">
            <v>아파트</v>
          </cell>
          <cell r="AL855" t="str">
            <v>37.6300252</v>
          </cell>
          <cell r="AM855" t="str">
            <v>127.1182819</v>
          </cell>
          <cell r="AN855" t="str">
            <v>지엔텔18-306</v>
          </cell>
          <cell r="AO855" t="str">
            <v>10-2808-2163</v>
          </cell>
          <cell r="AP855" t="str">
            <v>IOT연동</v>
          </cell>
        </row>
        <row r="856">
          <cell r="B856">
            <v>2996</v>
          </cell>
          <cell r="C856" t="str">
            <v>20AF36A2D58D</v>
          </cell>
          <cell r="D856" t="str">
            <v>구파발 어울림10-1단지</v>
          </cell>
          <cell r="E856" t="str">
            <v>100129</v>
          </cell>
          <cell r="F856" t="str">
            <v>02</v>
          </cell>
          <cell r="G856" t="str">
            <v>지차저</v>
          </cell>
          <cell r="H856" t="str">
            <v>부분개방</v>
          </cell>
          <cell r="I856" t="str">
            <v>비공개</v>
          </cell>
          <cell r="J856" t="str">
            <v>등록</v>
          </cell>
          <cell r="K856" t="str">
            <v>전송</v>
          </cell>
          <cell r="L856" t="str">
            <v>클린일렉스</v>
          </cell>
          <cell r="M856" t="str">
            <v>KL40-BC</v>
          </cell>
          <cell r="N856" t="str">
            <v>운영중</v>
          </cell>
          <cell r="O856" t="str">
            <v>운영중</v>
          </cell>
          <cell r="Q856" t="str">
            <v>대기</v>
          </cell>
          <cell r="R856" t="str">
            <v>2022-11-11 13:55:08</v>
          </cell>
          <cell r="S856" t="str">
            <v>고압</v>
          </cell>
          <cell r="T856" t="str">
            <v>고정요금</v>
          </cell>
          <cell r="U856" t="str">
            <v>196</v>
          </cell>
          <cell r="V856" t="str">
            <v>7kw</v>
          </cell>
          <cell r="X856" t="str">
            <v>2018-06-22 20:06:01</v>
          </cell>
          <cell r="Y856" t="str">
            <v>서울특별시</v>
          </cell>
          <cell r="Z856" t="str">
            <v>은평구</v>
          </cell>
          <cell r="AA856" t="str">
            <v>황재남</v>
          </cell>
          <cell r="AE856" t="str">
            <v>서울특별시 은평구 진관3로 15-45</v>
          </cell>
          <cell r="AF856" t="str">
            <v>구파발 어울림10-1단지</v>
          </cell>
          <cell r="AG856" t="str">
            <v>서울특별시 은평구 진관동 27 은평뉴타운 구파발</v>
          </cell>
          <cell r="AH856" t="str">
            <v>구파발 어울림10-1단지</v>
          </cell>
          <cell r="AI856" t="str">
            <v/>
          </cell>
          <cell r="AJ856" t="str">
            <v>기타시설</v>
          </cell>
          <cell r="AK856" t="str">
            <v>아파트</v>
          </cell>
          <cell r="AL856" t="str">
            <v>37.6425395</v>
          </cell>
          <cell r="AM856" t="str">
            <v>126.9171292</v>
          </cell>
          <cell r="AN856" t="str">
            <v>지엔텔18-290</v>
          </cell>
          <cell r="AO856" t="str">
            <v>01-5543-6738</v>
          </cell>
          <cell r="AP856" t="str">
            <v>IOT연동</v>
          </cell>
        </row>
        <row r="857">
          <cell r="B857">
            <v>2997</v>
          </cell>
          <cell r="C857" t="str">
            <v>20AF36A4209B</v>
          </cell>
          <cell r="D857" t="str">
            <v>구리 갈매 4단지 아파트</v>
          </cell>
          <cell r="E857" t="str">
            <v>100144</v>
          </cell>
          <cell r="F857" t="str">
            <v>02</v>
          </cell>
          <cell r="G857" t="str">
            <v>지차저</v>
          </cell>
          <cell r="H857" t="str">
            <v>부분개방</v>
          </cell>
          <cell r="I857" t="str">
            <v>비공개</v>
          </cell>
          <cell r="J857" t="str">
            <v>등록</v>
          </cell>
          <cell r="K857" t="str">
            <v>전송</v>
          </cell>
          <cell r="L857" t="str">
            <v>클린일렉스</v>
          </cell>
          <cell r="M857" t="str">
            <v>KL40-BC</v>
          </cell>
          <cell r="N857" t="str">
            <v>운영중</v>
          </cell>
          <cell r="O857" t="str">
            <v>운영중</v>
          </cell>
          <cell r="Q857" t="str">
            <v>대기</v>
          </cell>
          <cell r="R857" t="str">
            <v>2022-11-11 13:53:59</v>
          </cell>
          <cell r="S857" t="str">
            <v>고압</v>
          </cell>
          <cell r="T857" t="str">
            <v>고정요금</v>
          </cell>
          <cell r="U857" t="str">
            <v>196</v>
          </cell>
          <cell r="V857" t="str">
            <v>7kw</v>
          </cell>
          <cell r="X857" t="str">
            <v>2018-06-25 13:14:22</v>
          </cell>
          <cell r="Y857" t="str">
            <v>경기도</v>
          </cell>
          <cell r="Z857" t="str">
            <v>구리시</v>
          </cell>
          <cell r="AA857" t="str">
            <v>박일석</v>
          </cell>
          <cell r="AE857" t="str">
            <v>경기도 구리시 산마루로 46</v>
          </cell>
          <cell r="AF857" t="str">
            <v>구리 갈매 4단지 아파트</v>
          </cell>
          <cell r="AG857" t="str">
            <v>경기도 구리시 갈매동 301-32</v>
          </cell>
          <cell r="AH857" t="str">
            <v>구리 갈매 4단지 아파트</v>
          </cell>
          <cell r="AI857" t="str">
            <v>410동</v>
          </cell>
          <cell r="AJ857" t="str">
            <v>기타시설</v>
          </cell>
          <cell r="AK857" t="str">
            <v>아파트</v>
          </cell>
          <cell r="AL857" t="str">
            <v>37.6300252</v>
          </cell>
          <cell r="AM857" t="str">
            <v>127.1182819</v>
          </cell>
          <cell r="AN857" t="str">
            <v>지엔텔18-306</v>
          </cell>
          <cell r="AO857" t="str">
            <v>10-2808-2163</v>
          </cell>
          <cell r="AP857" t="str">
            <v>IOT연동</v>
          </cell>
        </row>
        <row r="858">
          <cell r="B858">
            <v>2998</v>
          </cell>
          <cell r="C858" t="str">
            <v>20AF36A2DB74</v>
          </cell>
          <cell r="D858" t="str">
            <v>구리 갈매 4단지 아파트</v>
          </cell>
          <cell r="E858" t="str">
            <v>100144</v>
          </cell>
          <cell r="F858" t="str">
            <v>08</v>
          </cell>
          <cell r="G858" t="str">
            <v>지차저</v>
          </cell>
          <cell r="H858" t="str">
            <v>부분개방</v>
          </cell>
          <cell r="I858" t="str">
            <v>비공개</v>
          </cell>
          <cell r="J858" t="str">
            <v>등록</v>
          </cell>
          <cell r="K858" t="str">
            <v>전송</v>
          </cell>
          <cell r="L858" t="str">
            <v>클린일렉스</v>
          </cell>
          <cell r="M858" t="str">
            <v>KL40-BC</v>
          </cell>
          <cell r="N858" t="str">
            <v>운영중</v>
          </cell>
          <cell r="O858" t="str">
            <v>운영중</v>
          </cell>
          <cell r="Q858" t="str">
            <v>대기</v>
          </cell>
          <cell r="R858" t="str">
            <v>2022-11-11 13:56:34</v>
          </cell>
          <cell r="S858" t="str">
            <v>고압</v>
          </cell>
          <cell r="T858" t="str">
            <v>고정요금</v>
          </cell>
          <cell r="U858" t="str">
            <v>196</v>
          </cell>
          <cell r="V858" t="str">
            <v>7kw</v>
          </cell>
          <cell r="X858" t="str">
            <v>2018-06-25 13:19:53</v>
          </cell>
          <cell r="Y858" t="str">
            <v>경기도</v>
          </cell>
          <cell r="Z858" t="str">
            <v>구리시</v>
          </cell>
          <cell r="AA858" t="str">
            <v>박일석</v>
          </cell>
          <cell r="AE858" t="str">
            <v>경기도 구리시 산마루로 46</v>
          </cell>
          <cell r="AF858" t="str">
            <v>구리 갈매 4단지 아파트</v>
          </cell>
          <cell r="AG858" t="str">
            <v>경기도 구리시 갈매동 301-32</v>
          </cell>
          <cell r="AH858" t="str">
            <v>구리 갈매 4단지 아파트</v>
          </cell>
          <cell r="AI858" t="str">
            <v>410동</v>
          </cell>
          <cell r="AJ858" t="str">
            <v>기타시설</v>
          </cell>
          <cell r="AK858" t="str">
            <v>아파트</v>
          </cell>
          <cell r="AL858" t="str">
            <v>37.6300252</v>
          </cell>
          <cell r="AM858" t="str">
            <v>127.1182819</v>
          </cell>
          <cell r="AN858" t="str">
            <v>지엔텔18-306</v>
          </cell>
          <cell r="AO858" t="str">
            <v>10-2808-2163</v>
          </cell>
          <cell r="AP858" t="str">
            <v>IOT연동</v>
          </cell>
        </row>
        <row r="859">
          <cell r="B859">
            <v>3001</v>
          </cell>
          <cell r="C859" t="str">
            <v>20AF36A2DD1C</v>
          </cell>
          <cell r="D859" t="str">
            <v>모락산현대아파트</v>
          </cell>
          <cell r="E859" t="str">
            <v>001143</v>
          </cell>
          <cell r="F859" t="str">
            <v>11</v>
          </cell>
          <cell r="G859" t="str">
            <v>지차저</v>
          </cell>
          <cell r="H859" t="str">
            <v>부분개방</v>
          </cell>
          <cell r="I859" t="str">
            <v>비공개</v>
          </cell>
          <cell r="J859" t="str">
            <v>등록</v>
          </cell>
          <cell r="K859" t="str">
            <v>전송</v>
          </cell>
          <cell r="L859" t="str">
            <v>클린일렉스</v>
          </cell>
          <cell r="M859" t="str">
            <v>KL40-BC</v>
          </cell>
          <cell r="N859" t="str">
            <v>운영중</v>
          </cell>
          <cell r="O859" t="str">
            <v>운영중</v>
          </cell>
          <cell r="Q859" t="str">
            <v>대기</v>
          </cell>
          <cell r="R859" t="str">
            <v>2022-11-11 13:49:54</v>
          </cell>
          <cell r="S859" t="str">
            <v>고압</v>
          </cell>
          <cell r="T859" t="str">
            <v>고정요금</v>
          </cell>
          <cell r="U859" t="str">
            <v>196</v>
          </cell>
          <cell r="V859" t="str">
            <v>7kw</v>
          </cell>
          <cell r="X859" t="str">
            <v>2018-05-18 09:06:06</v>
          </cell>
          <cell r="Y859" t="str">
            <v>경기도</v>
          </cell>
          <cell r="Z859" t="str">
            <v>의왕시</v>
          </cell>
          <cell r="AA859" t="str">
            <v>김현우</v>
          </cell>
          <cell r="AE859" t="str">
            <v>경기도 의왕시 원골로 43</v>
          </cell>
          <cell r="AF859" t="str">
            <v>모락산현대아파트</v>
          </cell>
          <cell r="AG859" t="str">
            <v>경기도 의왕시 오전동 100</v>
          </cell>
          <cell r="AH859" t="str">
            <v>모락산현대아파트</v>
          </cell>
          <cell r="AI859" t="str">
            <v>1,2,3,4,5,6,10,11,12,,15,19,23동</v>
          </cell>
          <cell r="AJ859" t="str">
            <v>기타시설</v>
          </cell>
          <cell r="AK859" t="str">
            <v>아파트</v>
          </cell>
          <cell r="AL859" t="str">
            <v>37.3618385</v>
          </cell>
          <cell r="AM859" t="str">
            <v>126.9689343</v>
          </cell>
          <cell r="AN859" t="str">
            <v>지엔텔18-146</v>
          </cell>
          <cell r="AO859" t="str">
            <v>02-4516-8937</v>
          </cell>
          <cell r="AP859" t="str">
            <v>IOT연동</v>
          </cell>
        </row>
        <row r="860">
          <cell r="B860">
            <v>3002</v>
          </cell>
          <cell r="C860" t="str">
            <v>20AF36A2DD2E</v>
          </cell>
          <cell r="D860" t="str">
            <v>모락산현대아파트</v>
          </cell>
          <cell r="E860" t="str">
            <v>001143</v>
          </cell>
          <cell r="F860" t="str">
            <v>10</v>
          </cell>
          <cell r="G860" t="str">
            <v>지차저</v>
          </cell>
          <cell r="H860" t="str">
            <v>부분개방</v>
          </cell>
          <cell r="I860" t="str">
            <v>비공개</v>
          </cell>
          <cell r="J860" t="str">
            <v>등록</v>
          </cell>
          <cell r="K860" t="str">
            <v>전송</v>
          </cell>
          <cell r="L860" t="str">
            <v>클린일렉스</v>
          </cell>
          <cell r="M860" t="str">
            <v>KL40-BC</v>
          </cell>
          <cell r="N860" t="str">
            <v>운영중</v>
          </cell>
          <cell r="O860" t="str">
            <v>운영중</v>
          </cell>
          <cell r="Q860" t="str">
            <v>대기</v>
          </cell>
          <cell r="R860" t="str">
            <v>2022-11-11 13:49:26</v>
          </cell>
          <cell r="S860" t="str">
            <v>고압</v>
          </cell>
          <cell r="T860" t="str">
            <v>고정요금</v>
          </cell>
          <cell r="U860" t="str">
            <v>196</v>
          </cell>
          <cell r="V860" t="str">
            <v>7kw</v>
          </cell>
          <cell r="X860" t="str">
            <v>2018-05-18 09:06:06</v>
          </cell>
          <cell r="Y860" t="str">
            <v>경기도</v>
          </cell>
          <cell r="Z860" t="str">
            <v>의왕시</v>
          </cell>
          <cell r="AA860" t="str">
            <v>김현우</v>
          </cell>
          <cell r="AE860" t="str">
            <v>경기도 의왕시 원골로 43</v>
          </cell>
          <cell r="AF860" t="str">
            <v>모락산현대아파트</v>
          </cell>
          <cell r="AG860" t="str">
            <v>경기도 의왕시 오전동 100</v>
          </cell>
          <cell r="AH860" t="str">
            <v>모락산현대아파트</v>
          </cell>
          <cell r="AI860" t="str">
            <v>1,2,3,4,5,6,10,11,12,,15,19,23동</v>
          </cell>
          <cell r="AJ860" t="str">
            <v>기타시설</v>
          </cell>
          <cell r="AK860" t="str">
            <v>아파트</v>
          </cell>
          <cell r="AL860" t="str">
            <v>37.3618385</v>
          </cell>
          <cell r="AM860" t="str">
            <v>126.9689343</v>
          </cell>
          <cell r="AN860" t="str">
            <v>지엔텔18-146</v>
          </cell>
          <cell r="AO860" t="str">
            <v>02-4516-8955</v>
          </cell>
          <cell r="AP860" t="str">
            <v>IOT연동</v>
          </cell>
        </row>
        <row r="861">
          <cell r="B861">
            <v>3004</v>
          </cell>
          <cell r="C861" t="str">
            <v>20AF36A2D803</v>
          </cell>
          <cell r="D861" t="str">
            <v>남양주오남두산위브</v>
          </cell>
          <cell r="E861" t="str">
            <v>001139</v>
          </cell>
          <cell r="F861" t="str">
            <v>04</v>
          </cell>
          <cell r="G861" t="str">
            <v>지차저</v>
          </cell>
          <cell r="H861" t="str">
            <v>부분개방</v>
          </cell>
          <cell r="I861" t="str">
            <v>비공개</v>
          </cell>
          <cell r="J861" t="str">
            <v>등록</v>
          </cell>
          <cell r="K861" t="str">
            <v>전송</v>
          </cell>
          <cell r="L861" t="str">
            <v>클린일렉스</v>
          </cell>
          <cell r="M861" t="str">
            <v>KL40-BC</v>
          </cell>
          <cell r="N861" t="str">
            <v>운영중</v>
          </cell>
          <cell r="O861" t="str">
            <v>운영중</v>
          </cell>
          <cell r="Q861" t="str">
            <v>충전완료</v>
          </cell>
          <cell r="R861" t="str">
            <v>2022-11-11 13:50:21</v>
          </cell>
          <cell r="S861" t="str">
            <v>고압</v>
          </cell>
          <cell r="T861" t="str">
            <v>고정요금</v>
          </cell>
          <cell r="U861" t="str">
            <v>196</v>
          </cell>
          <cell r="V861" t="str">
            <v>7kw</v>
          </cell>
          <cell r="X861" t="str">
            <v>2018-05-18 09:06:06</v>
          </cell>
          <cell r="Y861" t="str">
            <v>경기도</v>
          </cell>
          <cell r="Z861" t="str">
            <v>남양주시</v>
          </cell>
          <cell r="AA861" t="str">
            <v>윤동현</v>
          </cell>
          <cell r="AE861" t="str">
            <v>경기도 남양주시 오남읍 양지로 261-11</v>
          </cell>
          <cell r="AF861" t="str">
            <v>남양주오남두산위브</v>
          </cell>
          <cell r="AG861" t="str">
            <v>경기도 남양주시 오남읍 오남리 888</v>
          </cell>
          <cell r="AH861" t="str">
            <v>남양주오남두산위브</v>
          </cell>
          <cell r="AI861" t="str">
            <v>지하1층</v>
          </cell>
          <cell r="AJ861" t="str">
            <v>기타시설</v>
          </cell>
          <cell r="AK861" t="str">
            <v>아파트</v>
          </cell>
          <cell r="AL861" t="str">
            <v>37.6970325</v>
          </cell>
          <cell r="AM861" t="str">
            <v>127.1941918</v>
          </cell>
          <cell r="AN861" t="str">
            <v>지엔텔18-123</v>
          </cell>
          <cell r="AO861" t="str">
            <v>10-2797-8894</v>
          </cell>
          <cell r="AP861" t="str">
            <v>IOT연동</v>
          </cell>
        </row>
        <row r="862">
          <cell r="B862">
            <v>3005</v>
          </cell>
          <cell r="C862" t="str">
            <v>20AF36A2C908</v>
          </cell>
          <cell r="D862" t="str">
            <v>모락산현대아파트</v>
          </cell>
          <cell r="E862" t="str">
            <v>001143</v>
          </cell>
          <cell r="F862" t="str">
            <v>13</v>
          </cell>
          <cell r="G862" t="str">
            <v>지차저</v>
          </cell>
          <cell r="H862" t="str">
            <v>부분개방</v>
          </cell>
          <cell r="I862" t="str">
            <v>비공개</v>
          </cell>
          <cell r="J862" t="str">
            <v>등록</v>
          </cell>
          <cell r="K862" t="str">
            <v>전송</v>
          </cell>
          <cell r="L862" t="str">
            <v>클린일렉스</v>
          </cell>
          <cell r="M862" t="str">
            <v>KL40-BC</v>
          </cell>
          <cell r="N862" t="str">
            <v>운영중</v>
          </cell>
          <cell r="O862" t="str">
            <v>운영중</v>
          </cell>
          <cell r="Q862" t="str">
            <v>결제</v>
          </cell>
          <cell r="R862" t="str">
            <v>2022-11-11 13:59:12</v>
          </cell>
          <cell r="S862" t="str">
            <v>고압</v>
          </cell>
          <cell r="T862" t="str">
            <v>고정요금</v>
          </cell>
          <cell r="U862" t="str">
            <v>196</v>
          </cell>
          <cell r="V862" t="str">
            <v>7kw</v>
          </cell>
          <cell r="X862" t="str">
            <v>2018-05-18 09:06:06</v>
          </cell>
          <cell r="Y862" t="str">
            <v>경기도</v>
          </cell>
          <cell r="Z862" t="str">
            <v>의왕시</v>
          </cell>
          <cell r="AA862" t="str">
            <v>김현우</v>
          </cell>
          <cell r="AE862" t="str">
            <v>경기도 의왕시 원골로 43</v>
          </cell>
          <cell r="AF862" t="str">
            <v>모락산현대아파트</v>
          </cell>
          <cell r="AG862" t="str">
            <v>경기도 의왕시 오전동 100</v>
          </cell>
          <cell r="AH862" t="str">
            <v>모락산현대아파트</v>
          </cell>
          <cell r="AI862" t="str">
            <v>1,2,3,4,5,6,10,11,12,,15,19,23동</v>
          </cell>
          <cell r="AJ862" t="str">
            <v>기타시설</v>
          </cell>
          <cell r="AK862" t="str">
            <v>아파트</v>
          </cell>
          <cell r="AL862" t="str">
            <v>37.3618385</v>
          </cell>
          <cell r="AM862" t="str">
            <v>126.9689343</v>
          </cell>
          <cell r="AN862" t="str">
            <v>지엔텔18-146</v>
          </cell>
          <cell r="AO862" t="str">
            <v>02-4516-8955</v>
          </cell>
          <cell r="AP862" t="str">
            <v>IOT연동</v>
          </cell>
        </row>
        <row r="863">
          <cell r="B863">
            <v>3006</v>
          </cell>
          <cell r="C863" t="str">
            <v>20AF36A2C79A</v>
          </cell>
          <cell r="D863" t="str">
            <v>남양주오남두산위브</v>
          </cell>
          <cell r="E863" t="str">
            <v>001139</v>
          </cell>
          <cell r="F863" t="str">
            <v>03</v>
          </cell>
          <cell r="G863" t="str">
            <v>지차저</v>
          </cell>
          <cell r="H863" t="str">
            <v>부분개방</v>
          </cell>
          <cell r="I863" t="str">
            <v>비공개</v>
          </cell>
          <cell r="J863" t="str">
            <v>등록</v>
          </cell>
          <cell r="K863" t="str">
            <v>전송</v>
          </cell>
          <cell r="L863" t="str">
            <v>클린일렉스</v>
          </cell>
          <cell r="M863" t="str">
            <v>KL40-BC</v>
          </cell>
          <cell r="N863" t="str">
            <v>운영중</v>
          </cell>
          <cell r="O863" t="str">
            <v>운영중</v>
          </cell>
          <cell r="Q863" t="str">
            <v>대기</v>
          </cell>
          <cell r="R863" t="str">
            <v>2022-11-11 13:49:23</v>
          </cell>
          <cell r="S863" t="str">
            <v>고압</v>
          </cell>
          <cell r="T863" t="str">
            <v>고정요금</v>
          </cell>
          <cell r="U863" t="str">
            <v>196</v>
          </cell>
          <cell r="V863" t="str">
            <v>7kw</v>
          </cell>
          <cell r="X863" t="str">
            <v>2018-05-18 09:06:06</v>
          </cell>
          <cell r="Y863" t="str">
            <v>경기도</v>
          </cell>
          <cell r="Z863" t="str">
            <v>남양주시</v>
          </cell>
          <cell r="AA863" t="str">
            <v>윤동현</v>
          </cell>
          <cell r="AE863" t="str">
            <v>경기도 남양주시 오남읍 양지로 261-11</v>
          </cell>
          <cell r="AF863" t="str">
            <v>남양주오남두산위브</v>
          </cell>
          <cell r="AG863" t="str">
            <v>경기도 남양주시 오남읍 오남리 888</v>
          </cell>
          <cell r="AH863" t="str">
            <v>남양주오남두산위브</v>
          </cell>
          <cell r="AI863" t="str">
            <v>지하1층</v>
          </cell>
          <cell r="AJ863" t="str">
            <v>기타시설</v>
          </cell>
          <cell r="AK863" t="str">
            <v>아파트</v>
          </cell>
          <cell r="AL863" t="str">
            <v>37.6970325</v>
          </cell>
          <cell r="AM863" t="str">
            <v>127.1941918</v>
          </cell>
          <cell r="AN863" t="str">
            <v>지엔텔18-123</v>
          </cell>
          <cell r="AO863" t="str">
            <v>10-2797-8894</v>
          </cell>
          <cell r="AP863" t="str">
            <v>IOT연동</v>
          </cell>
        </row>
        <row r="864">
          <cell r="B864">
            <v>3007</v>
          </cell>
          <cell r="C864" t="str">
            <v>20AF36A2C927</v>
          </cell>
          <cell r="D864" t="str">
            <v>서희아리채아파트</v>
          </cell>
          <cell r="E864" t="str">
            <v>001140</v>
          </cell>
          <cell r="F864" t="str">
            <v>01</v>
          </cell>
          <cell r="G864" t="str">
            <v>지차저</v>
          </cell>
          <cell r="H864" t="str">
            <v>부분개방</v>
          </cell>
          <cell r="I864" t="str">
            <v>비공개</v>
          </cell>
          <cell r="J864" t="str">
            <v>등록</v>
          </cell>
          <cell r="K864" t="str">
            <v>전송</v>
          </cell>
          <cell r="L864" t="str">
            <v>클린일렉스</v>
          </cell>
          <cell r="M864" t="str">
            <v>KL40-BC</v>
          </cell>
          <cell r="N864" t="str">
            <v>운영중</v>
          </cell>
          <cell r="O864" t="str">
            <v>운영중</v>
          </cell>
          <cell r="Q864" t="str">
            <v>대기</v>
          </cell>
          <cell r="R864" t="str">
            <v>2022-11-11 13:53:09</v>
          </cell>
          <cell r="S864" t="str">
            <v>고압</v>
          </cell>
          <cell r="T864" t="str">
            <v>고정요금</v>
          </cell>
          <cell r="U864" t="str">
            <v>196</v>
          </cell>
          <cell r="V864" t="str">
            <v>7kw</v>
          </cell>
          <cell r="X864" t="str">
            <v>2018-05-18 09:06:06</v>
          </cell>
          <cell r="Y864" t="str">
            <v>경기도</v>
          </cell>
          <cell r="Z864" t="str">
            <v>안양시</v>
          </cell>
          <cell r="AA864" t="str">
            <v>김현우</v>
          </cell>
          <cell r="AE864" t="str">
            <v>경기도 안양시 만안구 문예로52번길 19</v>
          </cell>
          <cell r="AF864" t="str">
            <v>서희아리채아파트</v>
          </cell>
          <cell r="AG864" t="str">
            <v>경기도 안양시 만안구 안양동 533-28</v>
          </cell>
          <cell r="AH864" t="str">
            <v>서희아리채아파트</v>
          </cell>
          <cell r="AI864" t="str">
            <v>지하4층</v>
          </cell>
          <cell r="AJ864" t="str">
            <v>기타시설</v>
          </cell>
          <cell r="AK864" t="str">
            <v>아파트</v>
          </cell>
          <cell r="AL864" t="str">
            <v>37.3854007</v>
          </cell>
          <cell r="AM864" t="str">
            <v>126.9342777</v>
          </cell>
          <cell r="AN864" t="str">
            <v>지엔텔18-126</v>
          </cell>
          <cell r="AO864" t="str">
            <v>02-4513-8603</v>
          </cell>
          <cell r="AP864" t="str">
            <v>IOT연동</v>
          </cell>
        </row>
        <row r="865">
          <cell r="B865">
            <v>3008</v>
          </cell>
          <cell r="C865" t="str">
            <v>20AF36A2C94D</v>
          </cell>
          <cell r="D865" t="str">
            <v>오남신일해피트리아파트203동</v>
          </cell>
          <cell r="E865" t="str">
            <v>001142</v>
          </cell>
          <cell r="F865" t="str">
            <v>01</v>
          </cell>
          <cell r="G865" t="str">
            <v>지차저</v>
          </cell>
          <cell r="H865" t="str">
            <v>부분개방</v>
          </cell>
          <cell r="I865" t="str">
            <v>비공개</v>
          </cell>
          <cell r="J865" t="str">
            <v>등록</v>
          </cell>
          <cell r="K865" t="str">
            <v>전송</v>
          </cell>
          <cell r="L865" t="str">
            <v>클린일렉스</v>
          </cell>
          <cell r="M865" t="str">
            <v>KL40-BC</v>
          </cell>
          <cell r="N865" t="str">
            <v>운영중</v>
          </cell>
          <cell r="O865" t="str">
            <v>운영중</v>
          </cell>
          <cell r="Q865" t="str">
            <v>대기</v>
          </cell>
          <cell r="R865" t="str">
            <v>2022-11-11 13:58:21</v>
          </cell>
          <cell r="S865" t="str">
            <v>고압</v>
          </cell>
          <cell r="T865" t="str">
            <v>고정요금</v>
          </cell>
          <cell r="U865" t="str">
            <v>196</v>
          </cell>
          <cell r="V865" t="str">
            <v>7kw</v>
          </cell>
          <cell r="X865" t="str">
            <v>2018-05-18 09:06:06</v>
          </cell>
          <cell r="Y865" t="str">
            <v>경기도</v>
          </cell>
          <cell r="Z865" t="str">
            <v>남양주시</v>
          </cell>
          <cell r="AA865" t="str">
            <v>윤동현</v>
          </cell>
          <cell r="AE865" t="str">
            <v>경기도 남양주시 오남읍 진건오남로 516-74</v>
          </cell>
          <cell r="AF865" t="str">
            <v>오남신일해피트리아파트203동</v>
          </cell>
          <cell r="AG865" t="str">
            <v>경기도 남양주시 오남읍 오남리 426</v>
          </cell>
          <cell r="AH865" t="str">
            <v>오남신일해피트리아파트203동</v>
          </cell>
          <cell r="AI865" t="str">
            <v>지하1층 203, 205동</v>
          </cell>
          <cell r="AJ865" t="str">
            <v>기타시설</v>
          </cell>
          <cell r="AK865" t="str">
            <v>아파트</v>
          </cell>
          <cell r="AL865" t="str">
            <v>37.6787674</v>
          </cell>
          <cell r="AM865" t="str">
            <v>127.2147946</v>
          </cell>
          <cell r="AN865" t="str">
            <v>지엔텔18-144</v>
          </cell>
          <cell r="AO865" t="str">
            <v>10-2798-7839</v>
          </cell>
          <cell r="AP865" t="str">
            <v>IOT연동</v>
          </cell>
        </row>
        <row r="866">
          <cell r="B866">
            <v>3009</v>
          </cell>
          <cell r="C866" t="str">
            <v>20AF36A2C951</v>
          </cell>
          <cell r="D866" t="str">
            <v>한신IT TOWER 2차</v>
          </cell>
          <cell r="E866" t="str">
            <v>001141</v>
          </cell>
          <cell r="F866" t="str">
            <v>02</v>
          </cell>
          <cell r="G866" t="str">
            <v>지차저</v>
          </cell>
          <cell r="H866" t="str">
            <v>부분개방</v>
          </cell>
          <cell r="I866" t="str">
            <v>공개</v>
          </cell>
          <cell r="J866" t="str">
            <v>등록</v>
          </cell>
          <cell r="K866" t="str">
            <v>전송</v>
          </cell>
          <cell r="L866" t="str">
            <v>클린일렉스</v>
          </cell>
          <cell r="M866" t="str">
            <v>KL40-BC</v>
          </cell>
          <cell r="N866" t="str">
            <v>운영중</v>
          </cell>
          <cell r="O866" t="str">
            <v>운영중</v>
          </cell>
          <cell r="Q866" t="str">
            <v>대기</v>
          </cell>
          <cell r="R866" t="str">
            <v>2022-11-11 13:54:10</v>
          </cell>
          <cell r="S866" t="str">
            <v>고압</v>
          </cell>
          <cell r="T866" t="str">
            <v>고정요금</v>
          </cell>
          <cell r="U866" t="str">
            <v>196</v>
          </cell>
          <cell r="V866" t="str">
            <v>7kw</v>
          </cell>
          <cell r="X866" t="str">
            <v>2018-05-18 09:06:06</v>
          </cell>
          <cell r="Y866" t="str">
            <v>서울특별시</v>
          </cell>
          <cell r="Z866" t="str">
            <v>금천구</v>
          </cell>
          <cell r="AA866" t="str">
            <v>강승원</v>
          </cell>
          <cell r="AE866" t="str">
            <v>서울특별시 금천구 디지털로9길 47</v>
          </cell>
          <cell r="AF866" t="str">
            <v>한신IT TOWER 2차</v>
          </cell>
          <cell r="AG866" t="str">
            <v>서울특별시 금천구 가산동 60-18</v>
          </cell>
          <cell r="AH866" t="str">
            <v>한신IT TOWER 2차</v>
          </cell>
          <cell r="AI866" t="str">
            <v>지하2층</v>
          </cell>
          <cell r="AJ866" t="str">
            <v>기타시설</v>
          </cell>
          <cell r="AK866" t="str">
            <v>사업장(사옥)</v>
          </cell>
          <cell r="AL866" t="str">
            <v>37.4793849</v>
          </cell>
          <cell r="AM866" t="str">
            <v>126.8858024</v>
          </cell>
          <cell r="AN866" t="str">
            <v>지엔텔18-124</v>
          </cell>
          <cell r="AO866" t="str">
            <v>01-5528-6944</v>
          </cell>
          <cell r="AP866" t="str">
            <v>IOT연동</v>
          </cell>
        </row>
        <row r="867">
          <cell r="B867">
            <v>3010</v>
          </cell>
          <cell r="C867" t="str">
            <v>20AF36A2C8B1</v>
          </cell>
          <cell r="D867" t="str">
            <v>오남신일해피트리아파트203동</v>
          </cell>
          <cell r="E867" t="str">
            <v>001142</v>
          </cell>
          <cell r="F867" t="str">
            <v>02</v>
          </cell>
          <cell r="G867" t="str">
            <v>지차저</v>
          </cell>
          <cell r="H867" t="str">
            <v>부분개방</v>
          </cell>
          <cell r="I867" t="str">
            <v>비공개</v>
          </cell>
          <cell r="J867" t="str">
            <v>등록</v>
          </cell>
          <cell r="K867" t="str">
            <v>전송</v>
          </cell>
          <cell r="L867" t="str">
            <v>클린일렉스</v>
          </cell>
          <cell r="M867" t="str">
            <v>KL40-BC</v>
          </cell>
          <cell r="N867" t="str">
            <v>운영중</v>
          </cell>
          <cell r="O867" t="str">
            <v>운영중</v>
          </cell>
          <cell r="Q867" t="str">
            <v>대기</v>
          </cell>
          <cell r="R867" t="str">
            <v>2022-11-11 13:58:33</v>
          </cell>
          <cell r="S867" t="str">
            <v>고압</v>
          </cell>
          <cell r="T867" t="str">
            <v>고정요금</v>
          </cell>
          <cell r="U867" t="str">
            <v>196</v>
          </cell>
          <cell r="V867" t="str">
            <v>7kw</v>
          </cell>
          <cell r="X867" t="str">
            <v>2018-05-18 09:06:06</v>
          </cell>
          <cell r="Y867" t="str">
            <v>경기도</v>
          </cell>
          <cell r="Z867" t="str">
            <v>남양주시</v>
          </cell>
          <cell r="AA867" t="str">
            <v>윤동현</v>
          </cell>
          <cell r="AE867" t="str">
            <v>경기도 남양주시 오남읍 진건오남로 516-74</v>
          </cell>
          <cell r="AF867" t="str">
            <v>오남신일해피트리아파트203동</v>
          </cell>
          <cell r="AG867" t="str">
            <v>경기도 남양주시 오남읍 오남리 426</v>
          </cell>
          <cell r="AH867" t="str">
            <v>오남신일해피트리아파트203동</v>
          </cell>
          <cell r="AI867" t="str">
            <v>지하1층 203, 205동</v>
          </cell>
          <cell r="AJ867" t="str">
            <v>기타시설</v>
          </cell>
          <cell r="AK867" t="str">
            <v>아파트</v>
          </cell>
          <cell r="AL867" t="str">
            <v>37.6787674</v>
          </cell>
          <cell r="AM867" t="str">
            <v>127.2147946</v>
          </cell>
          <cell r="AN867" t="str">
            <v>지엔텔18-144</v>
          </cell>
          <cell r="AO867" t="str">
            <v>10-2798-7839</v>
          </cell>
          <cell r="AP867" t="str">
            <v>IOT연동</v>
          </cell>
        </row>
        <row r="868">
          <cell r="B868">
            <v>3011</v>
          </cell>
          <cell r="C868" t="str">
            <v>20AF36A2CACC</v>
          </cell>
          <cell r="D868" t="str">
            <v>남양주오남두산위브</v>
          </cell>
          <cell r="E868" t="str">
            <v>001139</v>
          </cell>
          <cell r="F868" t="str">
            <v>01</v>
          </cell>
          <cell r="G868" t="str">
            <v>지차저</v>
          </cell>
          <cell r="H868" t="str">
            <v>부분개방</v>
          </cell>
          <cell r="I868" t="str">
            <v>비공개</v>
          </cell>
          <cell r="J868" t="str">
            <v>등록</v>
          </cell>
          <cell r="K868" t="str">
            <v>전송</v>
          </cell>
          <cell r="L868" t="str">
            <v>클린일렉스</v>
          </cell>
          <cell r="M868" t="str">
            <v>KL40-BC</v>
          </cell>
          <cell r="N868" t="str">
            <v>운영중</v>
          </cell>
          <cell r="O868" t="str">
            <v>운영중</v>
          </cell>
          <cell r="Q868" t="str">
            <v>대기</v>
          </cell>
          <cell r="R868" t="str">
            <v>2022-11-11 13:49:38</v>
          </cell>
          <cell r="S868" t="str">
            <v>고압</v>
          </cell>
          <cell r="T868" t="str">
            <v>고정요금</v>
          </cell>
          <cell r="U868" t="str">
            <v>196</v>
          </cell>
          <cell r="V868" t="str">
            <v>7kw</v>
          </cell>
          <cell r="X868" t="str">
            <v>2018-05-18 09:06:06</v>
          </cell>
          <cell r="Y868" t="str">
            <v>경기도</v>
          </cell>
          <cell r="Z868" t="str">
            <v>남양주시</v>
          </cell>
          <cell r="AA868" t="str">
            <v>윤동현</v>
          </cell>
          <cell r="AE868" t="str">
            <v>경기도 남양주시 오남읍 양지로 261-11</v>
          </cell>
          <cell r="AF868" t="str">
            <v>남양주오남두산위브</v>
          </cell>
          <cell r="AG868" t="str">
            <v>경기도 남양주시 오남읍 오남리 888</v>
          </cell>
          <cell r="AH868" t="str">
            <v>남양주오남두산위브</v>
          </cell>
          <cell r="AI868" t="str">
            <v>지하1층</v>
          </cell>
          <cell r="AJ868" t="str">
            <v>기타시설</v>
          </cell>
          <cell r="AK868" t="str">
            <v>아파트</v>
          </cell>
          <cell r="AL868" t="str">
            <v>37.6970325</v>
          </cell>
          <cell r="AM868" t="str">
            <v>127.1941918</v>
          </cell>
          <cell r="AN868" t="str">
            <v>지엔텔18-123</v>
          </cell>
          <cell r="AO868" t="str">
            <v>10-2797-8894</v>
          </cell>
          <cell r="AP868" t="str">
            <v>IOT연동</v>
          </cell>
        </row>
        <row r="869">
          <cell r="B869">
            <v>3012</v>
          </cell>
          <cell r="C869" t="str">
            <v>20AF36A2C62A</v>
          </cell>
          <cell r="D869" t="str">
            <v>남양주오남두산위브</v>
          </cell>
          <cell r="E869" t="str">
            <v>001139</v>
          </cell>
          <cell r="F869" t="str">
            <v>02</v>
          </cell>
          <cell r="G869" t="str">
            <v>지차저</v>
          </cell>
          <cell r="H869" t="str">
            <v>부분개방</v>
          </cell>
          <cell r="I869" t="str">
            <v>비공개</v>
          </cell>
          <cell r="J869" t="str">
            <v>등록</v>
          </cell>
          <cell r="K869" t="str">
            <v>전송</v>
          </cell>
          <cell r="L869" t="str">
            <v>클린일렉스</v>
          </cell>
          <cell r="M869" t="str">
            <v>KL40-BC</v>
          </cell>
          <cell r="N869" t="str">
            <v>운영중</v>
          </cell>
          <cell r="O869" t="str">
            <v>운영중</v>
          </cell>
          <cell r="Q869" t="str">
            <v>대기</v>
          </cell>
          <cell r="R869" t="str">
            <v>2022-11-11 13:59:14</v>
          </cell>
          <cell r="S869" t="str">
            <v>고압</v>
          </cell>
          <cell r="T869" t="str">
            <v>고정요금</v>
          </cell>
          <cell r="U869" t="str">
            <v>196</v>
          </cell>
          <cell r="V869" t="str">
            <v>7kw</v>
          </cell>
          <cell r="X869" t="str">
            <v>2018-05-18 09:06:06</v>
          </cell>
          <cell r="Y869" t="str">
            <v>경기도</v>
          </cell>
          <cell r="Z869" t="str">
            <v>남양주시</v>
          </cell>
          <cell r="AA869" t="str">
            <v>윤동현</v>
          </cell>
          <cell r="AE869" t="str">
            <v>경기도 남양주시 오남읍 양지로 261-11</v>
          </cell>
          <cell r="AF869" t="str">
            <v>남양주오남두산위브</v>
          </cell>
          <cell r="AG869" t="str">
            <v>경기도 남양주시 오남읍 오남리 888</v>
          </cell>
          <cell r="AH869" t="str">
            <v>남양주오남두산위브</v>
          </cell>
          <cell r="AI869" t="str">
            <v>지하1층</v>
          </cell>
          <cell r="AJ869" t="str">
            <v>기타시설</v>
          </cell>
          <cell r="AK869" t="str">
            <v>아파트</v>
          </cell>
          <cell r="AL869" t="str">
            <v>37.6970325</v>
          </cell>
          <cell r="AM869" t="str">
            <v>127.1941918</v>
          </cell>
          <cell r="AN869" t="str">
            <v>지엔텔18-123</v>
          </cell>
          <cell r="AO869" t="str">
            <v>10-2797-8894</v>
          </cell>
          <cell r="AP869" t="str">
            <v>IOT연동</v>
          </cell>
        </row>
        <row r="870">
          <cell r="B870">
            <v>3013</v>
          </cell>
          <cell r="C870" t="str">
            <v>20AF36A2CAC2</v>
          </cell>
          <cell r="D870" t="str">
            <v>오남신일해피트리아파트203동</v>
          </cell>
          <cell r="E870" t="str">
            <v>001142</v>
          </cell>
          <cell r="F870" t="str">
            <v>04</v>
          </cell>
          <cell r="G870" t="str">
            <v>지차저</v>
          </cell>
          <cell r="H870" t="str">
            <v>부분개방</v>
          </cell>
          <cell r="I870" t="str">
            <v>비공개</v>
          </cell>
          <cell r="J870" t="str">
            <v>등록</v>
          </cell>
          <cell r="K870" t="str">
            <v>전송</v>
          </cell>
          <cell r="L870" t="str">
            <v>클린일렉스</v>
          </cell>
          <cell r="M870" t="str">
            <v>KL40-BC</v>
          </cell>
          <cell r="N870" t="str">
            <v>운영중</v>
          </cell>
          <cell r="O870" t="str">
            <v>운영중</v>
          </cell>
          <cell r="Q870" t="str">
            <v>대기</v>
          </cell>
          <cell r="R870" t="str">
            <v>2022-11-11 13:56:44</v>
          </cell>
          <cell r="S870" t="str">
            <v>고압</v>
          </cell>
          <cell r="T870" t="str">
            <v>고정요금</v>
          </cell>
          <cell r="U870" t="str">
            <v>196</v>
          </cell>
          <cell r="V870" t="str">
            <v>7kw</v>
          </cell>
          <cell r="X870" t="str">
            <v>2018-05-18 09:06:06</v>
          </cell>
          <cell r="Y870" t="str">
            <v>경기도</v>
          </cell>
          <cell r="Z870" t="str">
            <v>남양주시</v>
          </cell>
          <cell r="AA870" t="str">
            <v>윤동현</v>
          </cell>
          <cell r="AE870" t="str">
            <v>경기도 남양주시 오남읍 진건오남로 516-74</v>
          </cell>
          <cell r="AF870" t="str">
            <v>오남신일해피트리아파트203동</v>
          </cell>
          <cell r="AG870" t="str">
            <v>경기도 남양주시 오남읍 오남리 426</v>
          </cell>
          <cell r="AH870" t="str">
            <v>오남신일해피트리아파트203동</v>
          </cell>
          <cell r="AI870" t="str">
            <v>지하1층 203, 205동</v>
          </cell>
          <cell r="AJ870" t="str">
            <v>기타시설</v>
          </cell>
          <cell r="AK870" t="str">
            <v>아파트</v>
          </cell>
          <cell r="AL870" t="str">
            <v>37.6787674</v>
          </cell>
          <cell r="AM870" t="str">
            <v>127.2147946</v>
          </cell>
          <cell r="AN870" t="str">
            <v>지엔텔18-144</v>
          </cell>
          <cell r="AO870" t="str">
            <v>10-2798-7866</v>
          </cell>
          <cell r="AP870" t="str">
            <v>IOT연동</v>
          </cell>
        </row>
        <row r="871">
          <cell r="B871">
            <v>3014</v>
          </cell>
          <cell r="C871" t="str">
            <v>20AF36A2CDF9</v>
          </cell>
          <cell r="D871" t="str">
            <v>모락산현대아파트</v>
          </cell>
          <cell r="E871" t="str">
            <v>001143</v>
          </cell>
          <cell r="F871" t="str">
            <v>09</v>
          </cell>
          <cell r="G871" t="str">
            <v>지차저</v>
          </cell>
          <cell r="H871" t="str">
            <v>부분개방</v>
          </cell>
          <cell r="I871" t="str">
            <v>비공개</v>
          </cell>
          <cell r="J871" t="str">
            <v>등록</v>
          </cell>
          <cell r="K871" t="str">
            <v>전송</v>
          </cell>
          <cell r="L871" t="str">
            <v>클린일렉스</v>
          </cell>
          <cell r="M871" t="str">
            <v>KL40-BC</v>
          </cell>
          <cell r="N871" t="str">
            <v>운영중</v>
          </cell>
          <cell r="O871" t="str">
            <v>운영중</v>
          </cell>
          <cell r="Q871" t="str">
            <v>충전완료</v>
          </cell>
          <cell r="R871" t="str">
            <v>2022-11-11 13:50:53</v>
          </cell>
          <cell r="S871" t="str">
            <v>고압</v>
          </cell>
          <cell r="T871" t="str">
            <v>고정요금</v>
          </cell>
          <cell r="U871" t="str">
            <v>196</v>
          </cell>
          <cell r="V871" t="str">
            <v>7kw</v>
          </cell>
          <cell r="X871" t="str">
            <v>2018-05-18 09:06:06</v>
          </cell>
          <cell r="Y871" t="str">
            <v>경기도</v>
          </cell>
          <cell r="Z871" t="str">
            <v>의왕시</v>
          </cell>
          <cell r="AA871" t="str">
            <v>김현우</v>
          </cell>
          <cell r="AE871" t="str">
            <v>경기도 의왕시 원골로 43</v>
          </cell>
          <cell r="AF871" t="str">
            <v>모락산현대아파트</v>
          </cell>
          <cell r="AG871" t="str">
            <v>경기도 의왕시 오전동 100</v>
          </cell>
          <cell r="AH871" t="str">
            <v>모락산현대아파트</v>
          </cell>
          <cell r="AI871" t="str">
            <v>1,2,3,4,5,6,10,11,12,,15,19,23동</v>
          </cell>
          <cell r="AJ871" t="str">
            <v>기타시설</v>
          </cell>
          <cell r="AK871" t="str">
            <v>아파트</v>
          </cell>
          <cell r="AL871" t="str">
            <v>37.3618385</v>
          </cell>
          <cell r="AM871" t="str">
            <v>126.9689343</v>
          </cell>
          <cell r="AN871" t="str">
            <v>지엔텔18-146</v>
          </cell>
          <cell r="AO871" t="str">
            <v>02-4516-8991</v>
          </cell>
          <cell r="AP871" t="str">
            <v>IOT연동</v>
          </cell>
        </row>
        <row r="872">
          <cell r="B872">
            <v>3015</v>
          </cell>
          <cell r="C872" t="str">
            <v>20AF36A2DE71</v>
          </cell>
          <cell r="D872" t="str">
            <v>모락산현대아파트</v>
          </cell>
          <cell r="E872" t="str">
            <v>001143</v>
          </cell>
          <cell r="F872" t="str">
            <v>05</v>
          </cell>
          <cell r="G872" t="str">
            <v>지차저</v>
          </cell>
          <cell r="H872" t="str">
            <v>부분개방</v>
          </cell>
          <cell r="I872" t="str">
            <v>비공개</v>
          </cell>
          <cell r="J872" t="str">
            <v>등록</v>
          </cell>
          <cell r="K872" t="str">
            <v>전송</v>
          </cell>
          <cell r="L872" t="str">
            <v>클린일렉스</v>
          </cell>
          <cell r="M872" t="str">
            <v>KL40-BC</v>
          </cell>
          <cell r="N872" t="str">
            <v>운영중</v>
          </cell>
          <cell r="O872" t="str">
            <v>운영중</v>
          </cell>
          <cell r="Q872" t="str">
            <v>대기</v>
          </cell>
          <cell r="R872" t="str">
            <v>2022-11-11 13:56:21</v>
          </cell>
          <cell r="S872" t="str">
            <v>고압</v>
          </cell>
          <cell r="T872" t="str">
            <v>고정요금</v>
          </cell>
          <cell r="U872" t="str">
            <v>196</v>
          </cell>
          <cell r="V872" t="str">
            <v>7kw</v>
          </cell>
          <cell r="X872" t="str">
            <v>2018-05-18 09:06:06</v>
          </cell>
          <cell r="Y872" t="str">
            <v>경기도</v>
          </cell>
          <cell r="Z872" t="str">
            <v>의왕시</v>
          </cell>
          <cell r="AA872" t="str">
            <v>김현우</v>
          </cell>
          <cell r="AE872" t="str">
            <v>경기도 의왕시 원골로 43</v>
          </cell>
          <cell r="AF872" t="str">
            <v>모락산현대아파트</v>
          </cell>
          <cell r="AG872" t="str">
            <v>경기도 의왕시 오전동 100</v>
          </cell>
          <cell r="AH872" t="str">
            <v>모락산현대아파트</v>
          </cell>
          <cell r="AI872" t="str">
            <v>1,2,3,4,5,6,10,11,12,,15,19,23동</v>
          </cell>
          <cell r="AJ872" t="str">
            <v>기타시설</v>
          </cell>
          <cell r="AK872" t="str">
            <v>아파트</v>
          </cell>
          <cell r="AL872" t="str">
            <v>37.3618385</v>
          </cell>
          <cell r="AM872" t="str">
            <v>126.9689343</v>
          </cell>
          <cell r="AN872" t="str">
            <v>지엔텔18-146</v>
          </cell>
          <cell r="AO872" t="str">
            <v>02-4516-8991</v>
          </cell>
          <cell r="AP872" t="str">
            <v>IOT연동</v>
          </cell>
        </row>
        <row r="873">
          <cell r="B873">
            <v>3016</v>
          </cell>
          <cell r="C873" t="str">
            <v>20AF36A2DC31</v>
          </cell>
          <cell r="D873" t="str">
            <v>모락산현대아파트</v>
          </cell>
          <cell r="E873" t="str">
            <v>001143</v>
          </cell>
          <cell r="F873" t="str">
            <v>06</v>
          </cell>
          <cell r="G873" t="str">
            <v>지차저</v>
          </cell>
          <cell r="H873" t="str">
            <v>부분개방</v>
          </cell>
          <cell r="I873" t="str">
            <v>비공개</v>
          </cell>
          <cell r="J873" t="str">
            <v>등록</v>
          </cell>
          <cell r="K873" t="str">
            <v>전송</v>
          </cell>
          <cell r="L873" t="str">
            <v>클린일렉스</v>
          </cell>
          <cell r="M873" t="str">
            <v>KL40-BC</v>
          </cell>
          <cell r="N873" t="str">
            <v>운영중</v>
          </cell>
          <cell r="O873" t="str">
            <v>운영중</v>
          </cell>
          <cell r="Q873" t="str">
            <v>대기</v>
          </cell>
          <cell r="R873" t="str">
            <v>2022-11-11 13:57:20</v>
          </cell>
          <cell r="S873" t="str">
            <v>고압</v>
          </cell>
          <cell r="T873" t="str">
            <v>고정요금</v>
          </cell>
          <cell r="U873" t="str">
            <v>196</v>
          </cell>
          <cell r="V873" t="str">
            <v>7kw</v>
          </cell>
          <cell r="X873" t="str">
            <v>2018-05-18 09:06:06</v>
          </cell>
          <cell r="Y873" t="str">
            <v>경기도</v>
          </cell>
          <cell r="Z873" t="str">
            <v>의왕시</v>
          </cell>
          <cell r="AA873" t="str">
            <v>김현우</v>
          </cell>
          <cell r="AE873" t="str">
            <v>경기도 의왕시 원골로 43</v>
          </cell>
          <cell r="AF873" t="str">
            <v>모락산현대아파트</v>
          </cell>
          <cell r="AG873" t="str">
            <v>경기도 의왕시 오전동 100</v>
          </cell>
          <cell r="AH873" t="str">
            <v>모락산현대아파트</v>
          </cell>
          <cell r="AI873" t="str">
            <v>1,2,3,4,5,6,10,11,12,,15,19,23동</v>
          </cell>
          <cell r="AJ873" t="str">
            <v>기타시설</v>
          </cell>
          <cell r="AK873" t="str">
            <v>아파트</v>
          </cell>
          <cell r="AL873" t="str">
            <v>37.3618385</v>
          </cell>
          <cell r="AM873" t="str">
            <v>126.9689343</v>
          </cell>
          <cell r="AN873" t="str">
            <v>지엔텔18-146</v>
          </cell>
          <cell r="AO873" t="str">
            <v>02-4516-9008</v>
          </cell>
          <cell r="AP873" t="str">
            <v>IOT연동</v>
          </cell>
        </row>
        <row r="874">
          <cell r="B874">
            <v>3017</v>
          </cell>
          <cell r="C874" t="str">
            <v>20AF36A2C741</v>
          </cell>
          <cell r="D874" t="str">
            <v>모락산현대아파트</v>
          </cell>
          <cell r="E874" t="str">
            <v>001143</v>
          </cell>
          <cell r="F874" t="str">
            <v>08</v>
          </cell>
          <cell r="G874" t="str">
            <v>지차저</v>
          </cell>
          <cell r="H874" t="str">
            <v>부분개방</v>
          </cell>
          <cell r="I874" t="str">
            <v>비공개</v>
          </cell>
          <cell r="J874" t="str">
            <v>등록</v>
          </cell>
          <cell r="K874" t="str">
            <v>전송</v>
          </cell>
          <cell r="L874" t="str">
            <v>클린일렉스</v>
          </cell>
          <cell r="M874" t="str">
            <v>KL40-BC</v>
          </cell>
          <cell r="N874" t="str">
            <v>운영중</v>
          </cell>
          <cell r="O874" t="str">
            <v>운영중</v>
          </cell>
          <cell r="Q874" t="str">
            <v>대기</v>
          </cell>
          <cell r="R874" t="str">
            <v>2022-11-11 13:56:19</v>
          </cell>
          <cell r="S874" t="str">
            <v>고압</v>
          </cell>
          <cell r="T874" t="str">
            <v>고정요금</v>
          </cell>
          <cell r="U874" t="str">
            <v>196</v>
          </cell>
          <cell r="V874" t="str">
            <v>7kw</v>
          </cell>
          <cell r="X874" t="str">
            <v>2018-05-18 09:06:06</v>
          </cell>
          <cell r="Y874" t="str">
            <v>경기도</v>
          </cell>
          <cell r="Z874" t="str">
            <v>의왕시</v>
          </cell>
          <cell r="AA874" t="str">
            <v>김현우</v>
          </cell>
          <cell r="AE874" t="str">
            <v>경기도 의왕시 원골로 43</v>
          </cell>
          <cell r="AF874" t="str">
            <v>모락산현대아파트</v>
          </cell>
          <cell r="AG874" t="str">
            <v>경기도 의왕시 오전동 100</v>
          </cell>
          <cell r="AH874" t="str">
            <v>모락산현대아파트</v>
          </cell>
          <cell r="AI874" t="str">
            <v>1,2,3,4,5,6,10,11,12,,15,19,23동</v>
          </cell>
          <cell r="AJ874" t="str">
            <v>기타시설</v>
          </cell>
          <cell r="AK874" t="str">
            <v>아파트</v>
          </cell>
          <cell r="AL874" t="str">
            <v>37.3618385</v>
          </cell>
          <cell r="AM874" t="str">
            <v>126.9689343</v>
          </cell>
          <cell r="AN874" t="str">
            <v>지엔텔18-146</v>
          </cell>
          <cell r="AO874" t="str">
            <v>02-4516-9017</v>
          </cell>
          <cell r="AP874" t="str">
            <v>IOT연동</v>
          </cell>
        </row>
        <row r="875">
          <cell r="B875">
            <v>3018</v>
          </cell>
          <cell r="C875" t="str">
            <v>20AF36A2DC6C</v>
          </cell>
          <cell r="D875" t="str">
            <v>모락산현대아파트</v>
          </cell>
          <cell r="E875" t="str">
            <v>001143</v>
          </cell>
          <cell r="F875" t="str">
            <v>07</v>
          </cell>
          <cell r="G875" t="str">
            <v>지차저</v>
          </cell>
          <cell r="H875" t="str">
            <v>부분개방</v>
          </cell>
          <cell r="I875" t="str">
            <v>비공개</v>
          </cell>
          <cell r="J875" t="str">
            <v>등록</v>
          </cell>
          <cell r="K875" t="str">
            <v>전송</v>
          </cell>
          <cell r="L875" t="str">
            <v>클린일렉스</v>
          </cell>
          <cell r="M875" t="str">
            <v>KL40-BC</v>
          </cell>
          <cell r="N875" t="str">
            <v>운영중</v>
          </cell>
          <cell r="O875" t="str">
            <v>운영중</v>
          </cell>
          <cell r="Q875" t="str">
            <v>대기</v>
          </cell>
          <cell r="R875" t="str">
            <v>2022-11-11 13:53:02</v>
          </cell>
          <cell r="S875" t="str">
            <v>고압</v>
          </cell>
          <cell r="T875" t="str">
            <v>고정요금</v>
          </cell>
          <cell r="U875" t="str">
            <v>196</v>
          </cell>
          <cell r="V875" t="str">
            <v>7kw</v>
          </cell>
          <cell r="X875" t="str">
            <v>2018-05-18 09:06:06</v>
          </cell>
          <cell r="Y875" t="str">
            <v>경기도</v>
          </cell>
          <cell r="Z875" t="str">
            <v>의왕시</v>
          </cell>
          <cell r="AA875" t="str">
            <v>김현우</v>
          </cell>
          <cell r="AE875" t="str">
            <v>경기도 의왕시 원골로 43</v>
          </cell>
          <cell r="AF875" t="str">
            <v>모락산현대아파트</v>
          </cell>
          <cell r="AG875" t="str">
            <v>경기도 의왕시 오전동 100</v>
          </cell>
          <cell r="AH875" t="str">
            <v>모락산현대아파트</v>
          </cell>
          <cell r="AI875" t="str">
            <v>1,2,3,4,5,6,10,11,12,,15,19,23동</v>
          </cell>
          <cell r="AJ875" t="str">
            <v>기타시설</v>
          </cell>
          <cell r="AK875" t="str">
            <v>아파트</v>
          </cell>
          <cell r="AL875" t="str">
            <v>37.3618385</v>
          </cell>
          <cell r="AM875" t="str">
            <v>126.9689343</v>
          </cell>
          <cell r="AN875" t="str">
            <v>지엔텔18-146</v>
          </cell>
          <cell r="AO875" t="str">
            <v>02-4516-9017</v>
          </cell>
          <cell r="AP875" t="str">
            <v>IOT연동</v>
          </cell>
        </row>
        <row r="876">
          <cell r="B876">
            <v>3021</v>
          </cell>
          <cell r="C876" t="str">
            <v>20AF36A2DCDC</v>
          </cell>
          <cell r="D876" t="str">
            <v>모락산현대아파트</v>
          </cell>
          <cell r="E876" t="str">
            <v>001143</v>
          </cell>
          <cell r="F876" t="str">
            <v>15</v>
          </cell>
          <cell r="G876" t="str">
            <v>지차저</v>
          </cell>
          <cell r="H876" t="str">
            <v>부분개방</v>
          </cell>
          <cell r="I876" t="str">
            <v>비공개</v>
          </cell>
          <cell r="J876" t="str">
            <v>등록</v>
          </cell>
          <cell r="K876" t="str">
            <v>전송</v>
          </cell>
          <cell r="L876" t="str">
            <v>클린일렉스</v>
          </cell>
          <cell r="M876" t="str">
            <v>KL40-BC</v>
          </cell>
          <cell r="N876" t="str">
            <v>운영중</v>
          </cell>
          <cell r="O876" t="str">
            <v>운영중</v>
          </cell>
          <cell r="Q876" t="str">
            <v>충전중</v>
          </cell>
          <cell r="R876" t="str">
            <v>2022-11-11 08:32:21</v>
          </cell>
          <cell r="S876" t="str">
            <v>고압</v>
          </cell>
          <cell r="T876" t="str">
            <v>고정요금</v>
          </cell>
          <cell r="U876" t="str">
            <v>196</v>
          </cell>
          <cell r="V876" t="str">
            <v>7kw</v>
          </cell>
          <cell r="X876" t="str">
            <v>2018-05-18 09:06:06</v>
          </cell>
          <cell r="Y876" t="str">
            <v>경기도</v>
          </cell>
          <cell r="Z876" t="str">
            <v>의왕시</v>
          </cell>
          <cell r="AA876" t="str">
            <v>김현우</v>
          </cell>
          <cell r="AE876" t="str">
            <v>경기도 의왕시 원골로 43</v>
          </cell>
          <cell r="AF876" t="str">
            <v>모락산현대아파트</v>
          </cell>
          <cell r="AG876" t="str">
            <v>경기도 의왕시 오전동 100</v>
          </cell>
          <cell r="AH876" t="str">
            <v>모락산현대아파트</v>
          </cell>
          <cell r="AI876" t="str">
            <v>1,2,3,4,5,6,10,11,12,,15,19,23동</v>
          </cell>
          <cell r="AJ876" t="str">
            <v>기타시설</v>
          </cell>
          <cell r="AK876" t="str">
            <v>아파트</v>
          </cell>
          <cell r="AL876" t="str">
            <v>37.3618385</v>
          </cell>
          <cell r="AM876" t="str">
            <v>126.9689343</v>
          </cell>
          <cell r="AN876" t="str">
            <v>지엔텔18-146</v>
          </cell>
          <cell r="AO876" t="str">
            <v>02-4516-9099</v>
          </cell>
          <cell r="AP876" t="str">
            <v>IOT연동</v>
          </cell>
        </row>
        <row r="877">
          <cell r="B877">
            <v>3022</v>
          </cell>
          <cell r="C877" t="str">
            <v>20AF36A2DED9</v>
          </cell>
          <cell r="D877" t="str">
            <v>모락산현대아파트</v>
          </cell>
          <cell r="E877" t="str">
            <v>001143</v>
          </cell>
          <cell r="F877" t="str">
            <v>16</v>
          </cell>
          <cell r="G877" t="str">
            <v>지차저</v>
          </cell>
          <cell r="H877" t="str">
            <v>부분개방</v>
          </cell>
          <cell r="I877" t="str">
            <v>비공개</v>
          </cell>
          <cell r="J877" t="str">
            <v>등록</v>
          </cell>
          <cell r="K877" t="str">
            <v>전송</v>
          </cell>
          <cell r="L877" t="str">
            <v>클린일렉스</v>
          </cell>
          <cell r="M877" t="str">
            <v>KL40-BC</v>
          </cell>
          <cell r="N877" t="str">
            <v>운영중</v>
          </cell>
          <cell r="O877" t="str">
            <v>운영중</v>
          </cell>
          <cell r="Q877" t="str">
            <v>대기</v>
          </cell>
          <cell r="R877" t="str">
            <v>2022-11-11 13:51:21</v>
          </cell>
          <cell r="S877" t="str">
            <v>고압</v>
          </cell>
          <cell r="T877" t="str">
            <v>고정요금</v>
          </cell>
          <cell r="U877" t="str">
            <v>196</v>
          </cell>
          <cell r="V877" t="str">
            <v>7kw</v>
          </cell>
          <cell r="X877" t="str">
            <v>2018-05-18 09:06:06</v>
          </cell>
          <cell r="Y877" t="str">
            <v>경기도</v>
          </cell>
          <cell r="Z877" t="str">
            <v>의왕시</v>
          </cell>
          <cell r="AA877" t="str">
            <v>김현우</v>
          </cell>
          <cell r="AE877" t="str">
            <v>경기도 의왕시 원골로 43</v>
          </cell>
          <cell r="AF877" t="str">
            <v>모락산현대아파트</v>
          </cell>
          <cell r="AG877" t="str">
            <v>경기도 의왕시 오전동 100</v>
          </cell>
          <cell r="AH877" t="str">
            <v>모락산현대아파트</v>
          </cell>
          <cell r="AI877" t="str">
            <v>1,2,3,4,5,6,10,11,12,,15,19,23동</v>
          </cell>
          <cell r="AJ877" t="str">
            <v>기타시설</v>
          </cell>
          <cell r="AK877" t="str">
            <v>아파트</v>
          </cell>
          <cell r="AL877" t="str">
            <v>37.3618385</v>
          </cell>
          <cell r="AM877" t="str">
            <v>126.9689343</v>
          </cell>
          <cell r="AN877" t="str">
            <v>지엔텔18-146</v>
          </cell>
          <cell r="AO877" t="str">
            <v>02-4516-9099</v>
          </cell>
          <cell r="AP877" t="str">
            <v>IOT연동</v>
          </cell>
        </row>
        <row r="878">
          <cell r="B878">
            <v>3037</v>
          </cell>
          <cell r="C878" t="str">
            <v>20AF36A2C8C8</v>
          </cell>
          <cell r="D878" t="str">
            <v>수락리버시티 2단지</v>
          </cell>
          <cell r="E878" t="str">
            <v>001176</v>
          </cell>
          <cell r="F878" t="str">
            <v>05</v>
          </cell>
          <cell r="G878" t="str">
            <v>지차저</v>
          </cell>
          <cell r="H878" t="str">
            <v>부분개방</v>
          </cell>
          <cell r="I878" t="str">
            <v>비공개</v>
          </cell>
          <cell r="J878" t="str">
            <v>등록</v>
          </cell>
          <cell r="K878" t="str">
            <v>전송</v>
          </cell>
          <cell r="L878" t="str">
            <v>클린일렉스</v>
          </cell>
          <cell r="M878" t="str">
            <v>KL40-BC</v>
          </cell>
          <cell r="N878" t="str">
            <v>운영중</v>
          </cell>
          <cell r="O878" t="str">
            <v>운영중</v>
          </cell>
          <cell r="Q878" t="str">
            <v>충전중</v>
          </cell>
          <cell r="R878" t="str">
            <v>2022-11-11 11:09:25</v>
          </cell>
          <cell r="S878" t="str">
            <v>고압</v>
          </cell>
          <cell r="T878" t="str">
            <v>고정요금</v>
          </cell>
          <cell r="U878" t="str">
            <v>196</v>
          </cell>
          <cell r="V878" t="str">
            <v>7kw</v>
          </cell>
          <cell r="X878" t="str">
            <v>2018-05-18 09:06:06</v>
          </cell>
          <cell r="Y878" t="str">
            <v>경기도</v>
          </cell>
          <cell r="Z878" t="str">
            <v>의정부시</v>
          </cell>
          <cell r="AA878" t="str">
            <v>오준석</v>
          </cell>
          <cell r="AE878" t="str">
            <v>경기도 의정부시 누원로 52</v>
          </cell>
          <cell r="AF878" t="str">
            <v>수락리버시티 2단지</v>
          </cell>
          <cell r="AG878" t="str">
            <v>경기도 의정부시 장암동 385-3</v>
          </cell>
          <cell r="AH878" t="str">
            <v>수락리버시티 2단지</v>
          </cell>
          <cell r="AI878" t="str">
            <v>205동 지하 1층 A6번기둥 부근, 207동 지하 1층 B4번기둥 부근</v>
          </cell>
          <cell r="AJ878" t="str">
            <v>기타시설</v>
          </cell>
          <cell r="AK878" t="str">
            <v>아파트</v>
          </cell>
          <cell r="AL878" t="str">
            <v>37.6898503</v>
          </cell>
          <cell r="AM878" t="str">
            <v>127.0540394</v>
          </cell>
          <cell r="AN878" t="str">
            <v>지엔텔18-172</v>
          </cell>
          <cell r="AO878" t="str">
            <v>10-2805-3195</v>
          </cell>
          <cell r="AP878" t="str">
            <v>IOT연동</v>
          </cell>
        </row>
        <row r="879">
          <cell r="B879">
            <v>3080</v>
          </cell>
          <cell r="C879" t="str">
            <v>20AF36A2D55E</v>
          </cell>
          <cell r="D879" t="str">
            <v>수락리버시티 2단지</v>
          </cell>
          <cell r="E879" t="str">
            <v>001176</v>
          </cell>
          <cell r="F879" t="str">
            <v>04</v>
          </cell>
          <cell r="G879" t="str">
            <v>지차저</v>
          </cell>
          <cell r="H879" t="str">
            <v>부분개방</v>
          </cell>
          <cell r="I879" t="str">
            <v>비공개</v>
          </cell>
          <cell r="J879" t="str">
            <v>등록</v>
          </cell>
          <cell r="K879" t="str">
            <v>전송</v>
          </cell>
          <cell r="L879" t="str">
            <v>클린일렉스</v>
          </cell>
          <cell r="M879" t="str">
            <v>KL40-BC</v>
          </cell>
          <cell r="N879" t="str">
            <v>운영중</v>
          </cell>
          <cell r="O879" t="str">
            <v>운영중</v>
          </cell>
          <cell r="Q879" t="str">
            <v>대기</v>
          </cell>
          <cell r="R879" t="str">
            <v>2022-11-11 13:53:32</v>
          </cell>
          <cell r="S879" t="str">
            <v>고압</v>
          </cell>
          <cell r="T879" t="str">
            <v>고정요금</v>
          </cell>
          <cell r="U879" t="str">
            <v>196</v>
          </cell>
          <cell r="V879" t="str">
            <v>7kw</v>
          </cell>
          <cell r="X879" t="str">
            <v>2018-05-18 09:06:06</v>
          </cell>
          <cell r="Y879" t="str">
            <v>경기도</v>
          </cell>
          <cell r="Z879" t="str">
            <v>의정부시</v>
          </cell>
          <cell r="AA879" t="str">
            <v>오준석</v>
          </cell>
          <cell r="AE879" t="str">
            <v>경기도 의정부시 누원로 52</v>
          </cell>
          <cell r="AF879" t="str">
            <v>수락리버시티 2단지</v>
          </cell>
          <cell r="AG879" t="str">
            <v>경기도 의정부시 장암동 385-3</v>
          </cell>
          <cell r="AH879" t="str">
            <v>수락리버시티 2단지</v>
          </cell>
          <cell r="AI879" t="str">
            <v>205동 지하 1층 A6번기둥 부근, 207동 지하 1층 B4번기둥 부근</v>
          </cell>
          <cell r="AJ879" t="str">
            <v>기타시설</v>
          </cell>
          <cell r="AK879" t="str">
            <v>아파트</v>
          </cell>
          <cell r="AL879" t="str">
            <v>37.6898503</v>
          </cell>
          <cell r="AM879" t="str">
            <v>127.0540394</v>
          </cell>
          <cell r="AN879" t="str">
            <v>지엔텔18-172</v>
          </cell>
          <cell r="AO879" t="str">
            <v>10-2805-3195</v>
          </cell>
          <cell r="AP879" t="str">
            <v>IOT연동</v>
          </cell>
        </row>
        <row r="880">
          <cell r="B880">
            <v>3120</v>
          </cell>
          <cell r="C880" t="str">
            <v>20AF36A2CB0E</v>
          </cell>
          <cell r="D880" t="str">
            <v>덕소진도아파트</v>
          </cell>
          <cell r="E880" t="str">
            <v>001126</v>
          </cell>
          <cell r="F880" t="str">
            <v>01</v>
          </cell>
          <cell r="G880" t="str">
            <v>지차저</v>
          </cell>
          <cell r="H880" t="str">
            <v>부분개방</v>
          </cell>
          <cell r="I880" t="str">
            <v>비공개</v>
          </cell>
          <cell r="J880" t="str">
            <v>등록</v>
          </cell>
          <cell r="K880" t="str">
            <v>전송</v>
          </cell>
          <cell r="L880" t="str">
            <v>클린일렉스</v>
          </cell>
          <cell r="M880" t="str">
            <v>KL40-BC</v>
          </cell>
          <cell r="N880" t="str">
            <v>운영중</v>
          </cell>
          <cell r="O880" t="str">
            <v>운영중</v>
          </cell>
          <cell r="Q880" t="str">
            <v>대기</v>
          </cell>
          <cell r="R880" t="str">
            <v>2022-11-11 13:51:59</v>
          </cell>
          <cell r="S880" t="str">
            <v>고압</v>
          </cell>
          <cell r="T880" t="str">
            <v>고정요금</v>
          </cell>
          <cell r="U880" t="str">
            <v>196</v>
          </cell>
          <cell r="V880" t="str">
            <v>7kw</v>
          </cell>
          <cell r="X880" t="str">
            <v>2018-05-18 09:18:57</v>
          </cell>
          <cell r="Y880" t="str">
            <v>경기도</v>
          </cell>
          <cell r="Z880" t="str">
            <v>남양주시</v>
          </cell>
          <cell r="AA880" t="str">
            <v>윤동현</v>
          </cell>
          <cell r="AE880" t="str">
            <v>경기도 남양주시 와부읍 덕소로 118-18</v>
          </cell>
          <cell r="AF880" t="str">
            <v>덕소진도아파트</v>
          </cell>
          <cell r="AG880" t="str">
            <v>경기도 남양주시 와부읍 덕소리 537</v>
          </cell>
          <cell r="AH880" t="str">
            <v>덕소진도아파트</v>
          </cell>
          <cell r="AI880" t="str">
            <v>103동 3/4라인 지하1층D기둥부근, 104동 1/2라인 지하1층A기둥부근</v>
          </cell>
          <cell r="AJ880" t="str">
            <v>기타시설</v>
          </cell>
          <cell r="AK880" t="str">
            <v>아파트</v>
          </cell>
          <cell r="AL880" t="str">
            <v>37.5830293</v>
          </cell>
          <cell r="AM880" t="str">
            <v>127.211368</v>
          </cell>
          <cell r="AN880" t="str">
            <v>지엔텔18-179</v>
          </cell>
          <cell r="AO880" t="str">
            <v>10-2802-7508</v>
          </cell>
          <cell r="AP880" t="str">
            <v>IOT연동</v>
          </cell>
        </row>
        <row r="881">
          <cell r="B881">
            <v>3133</v>
          </cell>
          <cell r="C881" t="str">
            <v>20AF36A2D797</v>
          </cell>
          <cell r="D881" t="str">
            <v>덕소진도아파트</v>
          </cell>
          <cell r="E881" t="str">
            <v>001126</v>
          </cell>
          <cell r="F881" t="str">
            <v>04</v>
          </cell>
          <cell r="G881" t="str">
            <v>지차저</v>
          </cell>
          <cell r="H881" t="str">
            <v>부분개방</v>
          </cell>
          <cell r="I881" t="str">
            <v>비공개</v>
          </cell>
          <cell r="J881" t="str">
            <v>등록</v>
          </cell>
          <cell r="K881" t="str">
            <v>전송</v>
          </cell>
          <cell r="L881" t="str">
            <v>클린일렉스</v>
          </cell>
          <cell r="M881" t="str">
            <v>KL40-BC</v>
          </cell>
          <cell r="N881" t="str">
            <v>운영중</v>
          </cell>
          <cell r="O881" t="str">
            <v>운영중</v>
          </cell>
          <cell r="Q881" t="str">
            <v>충전완료</v>
          </cell>
          <cell r="R881" t="str">
            <v>2022-11-11 13:58:29</v>
          </cell>
          <cell r="S881" t="str">
            <v>고압</v>
          </cell>
          <cell r="T881" t="str">
            <v>고정요금</v>
          </cell>
          <cell r="U881" t="str">
            <v>196</v>
          </cell>
          <cell r="V881" t="str">
            <v>7kw</v>
          </cell>
          <cell r="X881" t="str">
            <v>2018-05-18 09:18:57</v>
          </cell>
          <cell r="Y881" t="str">
            <v>경기도</v>
          </cell>
          <cell r="Z881" t="str">
            <v>남양주시</v>
          </cell>
          <cell r="AA881" t="str">
            <v>윤동현</v>
          </cell>
          <cell r="AE881" t="str">
            <v>경기도 남양주시 와부읍 덕소로 118-18</v>
          </cell>
          <cell r="AF881" t="str">
            <v>덕소진도아파트</v>
          </cell>
          <cell r="AG881" t="str">
            <v>경기도 남양주시 와부읍 덕소리 537</v>
          </cell>
          <cell r="AH881" t="str">
            <v>덕소진도아파트</v>
          </cell>
          <cell r="AI881" t="str">
            <v>103동 3/4라인 지하1층D기둥부근, 104동 1/2라인 지하1층A기둥부근</v>
          </cell>
          <cell r="AJ881" t="str">
            <v>기타시설</v>
          </cell>
          <cell r="AK881" t="str">
            <v>아파트</v>
          </cell>
          <cell r="AL881" t="str">
            <v>37.5830293</v>
          </cell>
          <cell r="AM881" t="str">
            <v>127.211368</v>
          </cell>
          <cell r="AN881" t="str">
            <v>지엔텔18-179</v>
          </cell>
          <cell r="AO881" t="str">
            <v>10-2802-7508</v>
          </cell>
          <cell r="AP881" t="str">
            <v>IOT연동</v>
          </cell>
        </row>
        <row r="882">
          <cell r="B882">
            <v>3134</v>
          </cell>
          <cell r="C882" t="str">
            <v>20AF36A2DDA5</v>
          </cell>
          <cell r="D882" t="str">
            <v>덕소진도아파트</v>
          </cell>
          <cell r="E882" t="str">
            <v>001126</v>
          </cell>
          <cell r="F882" t="str">
            <v>02</v>
          </cell>
          <cell r="G882" t="str">
            <v>지차저</v>
          </cell>
          <cell r="H882" t="str">
            <v>부분개방</v>
          </cell>
          <cell r="I882" t="str">
            <v>비공개</v>
          </cell>
          <cell r="J882" t="str">
            <v>등록</v>
          </cell>
          <cell r="K882" t="str">
            <v>전송</v>
          </cell>
          <cell r="L882" t="str">
            <v>클린일렉스</v>
          </cell>
          <cell r="M882" t="str">
            <v>KL40-BC</v>
          </cell>
          <cell r="N882" t="str">
            <v>운영중</v>
          </cell>
          <cell r="O882" t="str">
            <v>운영중</v>
          </cell>
          <cell r="Q882" t="str">
            <v>대기</v>
          </cell>
          <cell r="R882" t="str">
            <v>2022-11-11 13:50:21</v>
          </cell>
          <cell r="S882" t="str">
            <v>고압</v>
          </cell>
          <cell r="T882" t="str">
            <v>고정요금</v>
          </cell>
          <cell r="U882" t="str">
            <v>196</v>
          </cell>
          <cell r="V882" t="str">
            <v>7kw</v>
          </cell>
          <cell r="X882" t="str">
            <v>2018-05-18 09:18:57</v>
          </cell>
          <cell r="Y882" t="str">
            <v>경기도</v>
          </cell>
          <cell r="Z882" t="str">
            <v>남양주시</v>
          </cell>
          <cell r="AA882" t="str">
            <v>윤동현</v>
          </cell>
          <cell r="AE882" t="str">
            <v>경기도 남양주시 와부읍 덕소로 118-18</v>
          </cell>
          <cell r="AF882" t="str">
            <v>덕소진도아파트</v>
          </cell>
          <cell r="AG882" t="str">
            <v>경기도 남양주시 와부읍 덕소리 537</v>
          </cell>
          <cell r="AH882" t="str">
            <v>덕소진도아파트</v>
          </cell>
          <cell r="AI882" t="str">
            <v>103동 3/4라인 지하1층D기둥부근, 104동 1/2라인 지하1층A기둥부근</v>
          </cell>
          <cell r="AJ882" t="str">
            <v>기타시설</v>
          </cell>
          <cell r="AK882" t="str">
            <v>아파트</v>
          </cell>
          <cell r="AL882" t="str">
            <v>37.5830293</v>
          </cell>
          <cell r="AM882" t="str">
            <v>127.211368</v>
          </cell>
          <cell r="AN882" t="str">
            <v>지엔텔18-179</v>
          </cell>
          <cell r="AO882" t="str">
            <v>10-2802-7508</v>
          </cell>
          <cell r="AP882" t="str">
            <v>IOT연동</v>
          </cell>
        </row>
        <row r="883">
          <cell r="B883">
            <v>3150</v>
          </cell>
          <cell r="C883" t="str">
            <v>20AF36A2D799</v>
          </cell>
          <cell r="D883" t="str">
            <v>덕소진도아파트</v>
          </cell>
          <cell r="E883" t="str">
            <v>001126</v>
          </cell>
          <cell r="F883" t="str">
            <v>03</v>
          </cell>
          <cell r="G883" t="str">
            <v>지차저</v>
          </cell>
          <cell r="H883" t="str">
            <v>부분개방</v>
          </cell>
          <cell r="I883" t="str">
            <v>비공개</v>
          </cell>
          <cell r="J883" t="str">
            <v>등록</v>
          </cell>
          <cell r="K883" t="str">
            <v>전송</v>
          </cell>
          <cell r="L883" t="str">
            <v>클린일렉스</v>
          </cell>
          <cell r="M883" t="str">
            <v>KL40-BC</v>
          </cell>
          <cell r="N883" t="str">
            <v>운영중</v>
          </cell>
          <cell r="O883" t="str">
            <v>운영중</v>
          </cell>
          <cell r="Q883" t="str">
            <v>대기</v>
          </cell>
          <cell r="R883" t="str">
            <v>2022-11-11 13:51:09</v>
          </cell>
          <cell r="S883" t="str">
            <v>고압</v>
          </cell>
          <cell r="T883" t="str">
            <v>고정요금</v>
          </cell>
          <cell r="U883" t="str">
            <v>196</v>
          </cell>
          <cell r="V883" t="str">
            <v>7kw</v>
          </cell>
          <cell r="X883" t="str">
            <v>2018-05-18 09:18:57</v>
          </cell>
          <cell r="Y883" t="str">
            <v>경기도</v>
          </cell>
          <cell r="Z883" t="str">
            <v>남양주시</v>
          </cell>
          <cell r="AA883" t="str">
            <v>윤동현</v>
          </cell>
          <cell r="AE883" t="str">
            <v>경기도 남양주시 와부읍 덕소로 118-18</v>
          </cell>
          <cell r="AF883" t="str">
            <v>덕소진도아파트</v>
          </cell>
          <cell r="AG883" t="str">
            <v>경기도 남양주시 와부읍 덕소리 537</v>
          </cell>
          <cell r="AH883" t="str">
            <v>덕소진도아파트</v>
          </cell>
          <cell r="AI883" t="str">
            <v>103동 3/4라인 지하1층D기둥부근, 104동 1/2라인 지하1층A기둥부근</v>
          </cell>
          <cell r="AJ883" t="str">
            <v>기타시설</v>
          </cell>
          <cell r="AK883" t="str">
            <v>아파트</v>
          </cell>
          <cell r="AL883" t="str">
            <v>37.5830293</v>
          </cell>
          <cell r="AM883" t="str">
            <v>127.211368</v>
          </cell>
          <cell r="AN883" t="str">
            <v>지엔텔18-179</v>
          </cell>
          <cell r="AO883" t="str">
            <v>10-2802-7508</v>
          </cell>
          <cell r="AP883" t="str">
            <v>IOT연동</v>
          </cell>
        </row>
        <row r="884">
          <cell r="B884">
            <v>3163</v>
          </cell>
          <cell r="C884" t="str">
            <v>20AF36A2DEE7</v>
          </cell>
          <cell r="D884" t="str">
            <v>덕소진도아파트</v>
          </cell>
          <cell r="E884" t="str">
            <v>001126</v>
          </cell>
          <cell r="F884" t="str">
            <v>05</v>
          </cell>
          <cell r="G884" t="str">
            <v>지차저</v>
          </cell>
          <cell r="H884" t="str">
            <v>부분개방</v>
          </cell>
          <cell r="I884" t="str">
            <v>비공개</v>
          </cell>
          <cell r="J884" t="str">
            <v>등록</v>
          </cell>
          <cell r="K884" t="str">
            <v>전송</v>
          </cell>
          <cell r="L884" t="str">
            <v>클린일렉스</v>
          </cell>
          <cell r="M884" t="str">
            <v>KL40-BC</v>
          </cell>
          <cell r="N884" t="str">
            <v>운영중</v>
          </cell>
          <cell r="O884" t="str">
            <v>운영중</v>
          </cell>
          <cell r="Q884" t="str">
            <v>충전완료</v>
          </cell>
          <cell r="R884" t="str">
            <v>2022-11-11 13:56:45</v>
          </cell>
          <cell r="S884" t="str">
            <v>고압</v>
          </cell>
          <cell r="T884" t="str">
            <v>고정요금</v>
          </cell>
          <cell r="U884" t="str">
            <v>196</v>
          </cell>
          <cell r="V884" t="str">
            <v>7kw</v>
          </cell>
          <cell r="X884" t="str">
            <v>2018-05-18 09:18:57</v>
          </cell>
          <cell r="Y884" t="str">
            <v>경기도</v>
          </cell>
          <cell r="Z884" t="str">
            <v>남양주시</v>
          </cell>
          <cell r="AA884" t="str">
            <v>윤동현</v>
          </cell>
          <cell r="AE884" t="str">
            <v>경기도 남양주시 와부읍 덕소로 118-18</v>
          </cell>
          <cell r="AF884" t="str">
            <v>덕소진도아파트</v>
          </cell>
          <cell r="AG884" t="str">
            <v>경기도 남양주시 와부읍 덕소리 537</v>
          </cell>
          <cell r="AH884" t="str">
            <v>덕소진도아파트</v>
          </cell>
          <cell r="AI884" t="str">
            <v>103동 3/4라인 지하1층D기둥부근, 104동 1/2라인 지하1층A기둥부근</v>
          </cell>
          <cell r="AJ884" t="str">
            <v>기타시설</v>
          </cell>
          <cell r="AK884" t="str">
            <v>아파트</v>
          </cell>
          <cell r="AL884" t="str">
            <v>37.5830293</v>
          </cell>
          <cell r="AM884" t="str">
            <v>127.211368</v>
          </cell>
          <cell r="AN884" t="str">
            <v>지엔텔18-179</v>
          </cell>
          <cell r="AO884" t="str">
            <v>10-2802-7508</v>
          </cell>
          <cell r="AP884" t="str">
            <v>IOT연동</v>
          </cell>
        </row>
        <row r="885">
          <cell r="B885">
            <v>3178</v>
          </cell>
          <cell r="C885" t="str">
            <v>20B6AA0B6D07</v>
          </cell>
          <cell r="D885" t="str">
            <v>판교신미주아파트</v>
          </cell>
          <cell r="E885" t="str">
            <v>001127</v>
          </cell>
          <cell r="F885" t="str">
            <v>01</v>
          </cell>
          <cell r="G885" t="str">
            <v>지차저</v>
          </cell>
          <cell r="H885" t="str">
            <v>부분개방</v>
          </cell>
          <cell r="I885" t="str">
            <v>비공개</v>
          </cell>
          <cell r="J885" t="str">
            <v>등록</v>
          </cell>
          <cell r="K885" t="str">
            <v>전송</v>
          </cell>
          <cell r="L885" t="str">
            <v>클린일렉스</v>
          </cell>
          <cell r="M885" t="str">
            <v>KL40-BC</v>
          </cell>
          <cell r="N885" t="str">
            <v>운영중</v>
          </cell>
          <cell r="O885" t="str">
            <v>운영중</v>
          </cell>
          <cell r="Q885" t="str">
            <v>충전중</v>
          </cell>
          <cell r="R885" t="str">
            <v>2022-11-11 12:18:06</v>
          </cell>
          <cell r="S885" t="str">
            <v>고압</v>
          </cell>
          <cell r="T885" t="str">
            <v>고정요금</v>
          </cell>
          <cell r="U885" t="str">
            <v>196</v>
          </cell>
          <cell r="V885" t="str">
            <v>7kw</v>
          </cell>
          <cell r="W885" t="str">
            <v/>
          </cell>
          <cell r="X885" t="str">
            <v>2018-05-18 09:18:57</v>
          </cell>
          <cell r="Y885" t="str">
            <v>경기도</v>
          </cell>
          <cell r="Z885" t="str">
            <v>성남시</v>
          </cell>
          <cell r="AA885" t="str">
            <v>편형선</v>
          </cell>
          <cell r="AE885" t="str">
            <v>경기도 성남시 분당구 동판교로 275</v>
          </cell>
          <cell r="AF885" t="str">
            <v>판교신미주아파트</v>
          </cell>
          <cell r="AG885" t="str">
            <v>경기도 성남시 분당구 삼평동 705</v>
          </cell>
          <cell r="AH885" t="str">
            <v>판교신미주아파트</v>
          </cell>
          <cell r="AI885" t="str">
            <v>3주차장 E16</v>
          </cell>
          <cell r="AJ885" t="str">
            <v>기타시설</v>
          </cell>
          <cell r="AK885" t="str">
            <v>아파트</v>
          </cell>
          <cell r="AL885" t="str">
            <v>37.4066508</v>
          </cell>
          <cell r="AM885" t="str">
            <v>127.1127601</v>
          </cell>
          <cell r="AN885" t="str">
            <v>지엔텔18-112</v>
          </cell>
          <cell r="AO885" t="str">
            <v>02-4537-0753</v>
          </cell>
          <cell r="AP885" t="str">
            <v>IOT연동</v>
          </cell>
        </row>
        <row r="886">
          <cell r="B886">
            <v>3195</v>
          </cell>
          <cell r="C886" t="str">
            <v>20AF36A2CE0D</v>
          </cell>
          <cell r="D886" t="str">
            <v>오남두산1차아파트</v>
          </cell>
          <cell r="E886" t="str">
            <v>001178</v>
          </cell>
          <cell r="F886" t="str">
            <v>02</v>
          </cell>
          <cell r="G886" t="str">
            <v>지차저</v>
          </cell>
          <cell r="H886" t="str">
            <v>부분개방</v>
          </cell>
          <cell r="I886" t="str">
            <v>비공개</v>
          </cell>
          <cell r="J886" t="str">
            <v>등록</v>
          </cell>
          <cell r="K886" t="str">
            <v>전송</v>
          </cell>
          <cell r="L886" t="str">
            <v>클린일렉스</v>
          </cell>
          <cell r="M886" t="str">
            <v>KL40-BC</v>
          </cell>
          <cell r="N886" t="str">
            <v>운영중</v>
          </cell>
          <cell r="O886" t="str">
            <v>운영중</v>
          </cell>
          <cell r="Q886" t="str">
            <v>대기</v>
          </cell>
          <cell r="R886" t="str">
            <v>2022-11-11 13:57:38</v>
          </cell>
          <cell r="S886" t="str">
            <v>고압</v>
          </cell>
          <cell r="T886" t="str">
            <v>고정요금</v>
          </cell>
          <cell r="U886" t="str">
            <v>196</v>
          </cell>
          <cell r="V886" t="str">
            <v>7kw</v>
          </cell>
          <cell r="X886" t="str">
            <v>2018-05-18 09:22:06</v>
          </cell>
          <cell r="Y886" t="str">
            <v>경기도</v>
          </cell>
          <cell r="Z886" t="str">
            <v>남양주시</v>
          </cell>
          <cell r="AA886" t="str">
            <v>윤동현</v>
          </cell>
          <cell r="AE886" t="str">
            <v>경기도 남양주시 오남읍 진건오남로 781-17</v>
          </cell>
          <cell r="AF886" t="str">
            <v>오남두산1차아파트</v>
          </cell>
          <cell r="AG886" t="str">
            <v>경기도 남양주시 오남읍 오남리 785</v>
          </cell>
          <cell r="AH886" t="str">
            <v>오남두산1차아파트</v>
          </cell>
          <cell r="AI886" t="str">
            <v>102동 지하 1층 1/2라인 출입구 부근</v>
          </cell>
          <cell r="AJ886" t="str">
            <v>기타시설</v>
          </cell>
          <cell r="AK886" t="str">
            <v>아파트</v>
          </cell>
          <cell r="AL886" t="str">
            <v>37.6962067</v>
          </cell>
          <cell r="AM886" t="str">
            <v>127.2043297</v>
          </cell>
          <cell r="AN886" t="str">
            <v>지엔텔18-174</v>
          </cell>
          <cell r="AO886" t="str">
            <v>10-2802-7107</v>
          </cell>
          <cell r="AP886" t="str">
            <v>IOT연동</v>
          </cell>
        </row>
        <row r="887">
          <cell r="B887">
            <v>3205</v>
          </cell>
          <cell r="C887" t="str">
            <v>20AF36A2C114</v>
          </cell>
          <cell r="D887" t="str">
            <v>흑석 한강 푸르지오 아파트</v>
          </cell>
          <cell r="E887" t="str">
            <v>001180</v>
          </cell>
          <cell r="F887" t="str">
            <v>01</v>
          </cell>
          <cell r="G887" t="str">
            <v>지차저</v>
          </cell>
          <cell r="H887" t="str">
            <v>부분개방</v>
          </cell>
          <cell r="I887" t="str">
            <v>비공개</v>
          </cell>
          <cell r="J887" t="str">
            <v>등록</v>
          </cell>
          <cell r="K887" t="str">
            <v>전송</v>
          </cell>
          <cell r="L887" t="str">
            <v>클린일렉스</v>
          </cell>
          <cell r="M887" t="str">
            <v>KL40-BC</v>
          </cell>
          <cell r="N887" t="str">
            <v>운영중</v>
          </cell>
          <cell r="O887" t="str">
            <v>운영중</v>
          </cell>
          <cell r="Q887" t="str">
            <v>대기</v>
          </cell>
          <cell r="R887" t="str">
            <v>2022-11-11 13:49:36</v>
          </cell>
          <cell r="S887" t="str">
            <v>고압</v>
          </cell>
          <cell r="T887" t="str">
            <v>고정요금</v>
          </cell>
          <cell r="U887" t="str">
            <v>196</v>
          </cell>
          <cell r="V887" t="str">
            <v>7kw</v>
          </cell>
          <cell r="X887" t="str">
            <v>2018-05-18 09:22:06</v>
          </cell>
          <cell r="Y887" t="str">
            <v>서울특별시</v>
          </cell>
          <cell r="Z887" t="str">
            <v>동작구</v>
          </cell>
          <cell r="AA887" t="str">
            <v>정희상</v>
          </cell>
          <cell r="AB887">
            <v>44901</v>
          </cell>
          <cell r="AC887" t="str">
            <v>OK</v>
          </cell>
          <cell r="AE887" t="str">
            <v>서울특별시 동작구 흑석한강로 27</v>
          </cell>
          <cell r="AF887" t="str">
            <v>흑석 한강 푸르지오 아파트</v>
          </cell>
          <cell r="AG887" t="str">
            <v>서울특별시 동작구 흑석동 336</v>
          </cell>
          <cell r="AH887" t="str">
            <v>흑석 한강 푸르지오 아파트</v>
          </cell>
          <cell r="AI887" t="str">
            <v>DECK3(지하 2층) 23번 기둥 부근</v>
          </cell>
          <cell r="AJ887" t="str">
            <v>기타시설</v>
          </cell>
          <cell r="AK887" t="str">
            <v>아파트</v>
          </cell>
          <cell r="AL887" t="str">
            <v>37.503001</v>
          </cell>
          <cell r="AM887" t="str">
            <v>126.9653721</v>
          </cell>
          <cell r="AN887" t="str">
            <v>지엔텔18-176</v>
          </cell>
          <cell r="AO887" t="str">
            <v>01-5546-7516</v>
          </cell>
          <cell r="AP887" t="str">
            <v>IOT연동</v>
          </cell>
        </row>
        <row r="888">
          <cell r="B888">
            <v>3208</v>
          </cell>
          <cell r="C888" t="str">
            <v>20AF36A2C736</v>
          </cell>
          <cell r="D888" t="str">
            <v>묵동 신도1차아파트</v>
          </cell>
          <cell r="E888" t="str">
            <v>001177</v>
          </cell>
          <cell r="F888" t="str">
            <v>02</v>
          </cell>
          <cell r="G888" t="str">
            <v>지차저</v>
          </cell>
          <cell r="H888" t="str">
            <v>부분개방</v>
          </cell>
          <cell r="I888" t="str">
            <v>비공개</v>
          </cell>
          <cell r="J888" t="str">
            <v>등록</v>
          </cell>
          <cell r="K888" t="str">
            <v>전송</v>
          </cell>
          <cell r="L888" t="str">
            <v>클린일렉스</v>
          </cell>
          <cell r="M888" t="str">
            <v>KL40-BC</v>
          </cell>
          <cell r="N888" t="str">
            <v>운영중</v>
          </cell>
          <cell r="O888" t="str">
            <v>운영중</v>
          </cell>
          <cell r="Q888" t="str">
            <v>대기</v>
          </cell>
          <cell r="R888" t="str">
            <v>2022-11-11 13:57:14</v>
          </cell>
          <cell r="S888" t="str">
            <v>고압</v>
          </cell>
          <cell r="T888" t="str">
            <v>고정요금</v>
          </cell>
          <cell r="U888" t="str">
            <v>196</v>
          </cell>
          <cell r="V888" t="str">
            <v>7kw</v>
          </cell>
          <cell r="X888" t="str">
            <v>2018-05-18 09:22:06</v>
          </cell>
          <cell r="Y888" t="str">
            <v>서울특별시</v>
          </cell>
          <cell r="Z888" t="str">
            <v>중랑구</v>
          </cell>
          <cell r="AA888" t="str">
            <v>김민수</v>
          </cell>
          <cell r="AE888" t="str">
            <v>서울특별시 중랑구 공릉로13길 30</v>
          </cell>
          <cell r="AF888" t="str">
            <v>묵동신도1차아파트</v>
          </cell>
          <cell r="AG888" t="str">
            <v>서울특별시 중랑구 묵동 167</v>
          </cell>
          <cell r="AH888" t="str">
            <v>묵동신도1차아파트</v>
          </cell>
          <cell r="AI888" t="str">
            <v>102동 지하 2층 1/2라인 09번 기둥 부근</v>
          </cell>
          <cell r="AJ888" t="str">
            <v>기타시설</v>
          </cell>
          <cell r="AK888" t="str">
            <v>아파트</v>
          </cell>
          <cell r="AL888" t="str">
            <v>37.6168885</v>
          </cell>
          <cell r="AM888" t="str">
            <v>127.0775863</v>
          </cell>
          <cell r="AN888" t="str">
            <v>지엔텔18-173</v>
          </cell>
          <cell r="AO888" t="str">
            <v>01-5539-3472</v>
          </cell>
          <cell r="AP888" t="str">
            <v>IOT연동</v>
          </cell>
        </row>
        <row r="889">
          <cell r="B889">
            <v>3210</v>
          </cell>
          <cell r="C889" t="str">
            <v>20AF36A2D7D5</v>
          </cell>
          <cell r="D889" t="str">
            <v>수락리버시티 2단지</v>
          </cell>
          <cell r="E889" t="str">
            <v>001176</v>
          </cell>
          <cell r="F889" t="str">
            <v>03</v>
          </cell>
          <cell r="G889" t="str">
            <v>지차저</v>
          </cell>
          <cell r="H889" t="str">
            <v>부분개방</v>
          </cell>
          <cell r="I889" t="str">
            <v>비공개</v>
          </cell>
          <cell r="J889" t="str">
            <v>등록</v>
          </cell>
          <cell r="K889" t="str">
            <v>전송</v>
          </cell>
          <cell r="L889" t="str">
            <v>클린일렉스</v>
          </cell>
          <cell r="M889" t="str">
            <v>KL40-BC</v>
          </cell>
          <cell r="N889" t="str">
            <v>운영중</v>
          </cell>
          <cell r="O889" t="str">
            <v>운영중</v>
          </cell>
          <cell r="Q889" t="str">
            <v>대기</v>
          </cell>
          <cell r="R889" t="str">
            <v>2022-11-11 13:58:21</v>
          </cell>
          <cell r="S889" t="str">
            <v>고압</v>
          </cell>
          <cell r="T889" t="str">
            <v>고정요금</v>
          </cell>
          <cell r="U889" t="str">
            <v>196</v>
          </cell>
          <cell r="V889" t="str">
            <v>7kw</v>
          </cell>
          <cell r="X889" t="str">
            <v>2018-05-18 09:22:06</v>
          </cell>
          <cell r="Y889" t="str">
            <v>경기도</v>
          </cell>
          <cell r="Z889" t="str">
            <v>의정부시</v>
          </cell>
          <cell r="AA889" t="str">
            <v>오준석</v>
          </cell>
          <cell r="AE889" t="str">
            <v>경기도 의정부시 누원로 52</v>
          </cell>
          <cell r="AF889" t="str">
            <v>수락리버시티 2단지</v>
          </cell>
          <cell r="AG889" t="str">
            <v>경기도 의정부시 장암동 385-3</v>
          </cell>
          <cell r="AH889" t="str">
            <v>수락리버시티 2단지</v>
          </cell>
          <cell r="AI889" t="str">
            <v>205동 지하 1층 A6번기둥 부근, 207동 지하 1층 B4번기둥 부근</v>
          </cell>
          <cell r="AJ889" t="str">
            <v>기타시설</v>
          </cell>
          <cell r="AK889" t="str">
            <v>아파트</v>
          </cell>
          <cell r="AL889" t="str">
            <v>37.6898503</v>
          </cell>
          <cell r="AM889" t="str">
            <v>127.0540394</v>
          </cell>
          <cell r="AN889" t="str">
            <v>지엔텔18-172</v>
          </cell>
          <cell r="AO889" t="str">
            <v>10-2805-3186</v>
          </cell>
          <cell r="AP889" t="str">
            <v>IOT연동</v>
          </cell>
        </row>
        <row r="890">
          <cell r="B890">
            <v>3224</v>
          </cell>
          <cell r="C890" t="str">
            <v>20AF36A2DEFC</v>
          </cell>
          <cell r="D890" t="str">
            <v>묵동 신도1차아파트</v>
          </cell>
          <cell r="E890" t="str">
            <v>001177</v>
          </cell>
          <cell r="F890" t="str">
            <v>01</v>
          </cell>
          <cell r="G890" t="str">
            <v>지차저</v>
          </cell>
          <cell r="H890" t="str">
            <v>부분개방</v>
          </cell>
          <cell r="I890" t="str">
            <v>비공개</v>
          </cell>
          <cell r="J890" t="str">
            <v>등록</v>
          </cell>
          <cell r="K890" t="str">
            <v>전송</v>
          </cell>
          <cell r="L890" t="str">
            <v>클린일렉스</v>
          </cell>
          <cell r="M890" t="str">
            <v>KL40-BC</v>
          </cell>
          <cell r="N890" t="str">
            <v>운영중</v>
          </cell>
          <cell r="O890" t="str">
            <v>운영중</v>
          </cell>
          <cell r="Q890" t="str">
            <v>대기</v>
          </cell>
          <cell r="R890" t="str">
            <v>2022-11-11 13:57:08</v>
          </cell>
          <cell r="S890" t="str">
            <v>고압</v>
          </cell>
          <cell r="T890" t="str">
            <v>고정요금</v>
          </cell>
          <cell r="U890" t="str">
            <v>196</v>
          </cell>
          <cell r="V890" t="str">
            <v>7kw</v>
          </cell>
          <cell r="X890" t="str">
            <v>2018-05-18 09:22:06</v>
          </cell>
          <cell r="Y890" t="str">
            <v>서울특별시</v>
          </cell>
          <cell r="Z890" t="str">
            <v>중랑구</v>
          </cell>
          <cell r="AA890" t="str">
            <v>김민수</v>
          </cell>
          <cell r="AE890" t="str">
            <v>서울특별시 중랑구 공릉로13길 30</v>
          </cell>
          <cell r="AF890" t="str">
            <v>묵동신도1차아파트</v>
          </cell>
          <cell r="AG890" t="str">
            <v>서울특별시 중랑구 묵동 167</v>
          </cell>
          <cell r="AH890" t="str">
            <v>묵동신도1차아파트</v>
          </cell>
          <cell r="AI890" t="str">
            <v>102동 지하 2층 1/2라인 09번 기둥 부근</v>
          </cell>
          <cell r="AJ890" t="str">
            <v>기타시설</v>
          </cell>
          <cell r="AK890" t="str">
            <v>아파트</v>
          </cell>
          <cell r="AL890" t="str">
            <v>37.6168885</v>
          </cell>
          <cell r="AM890" t="str">
            <v>127.0775863</v>
          </cell>
          <cell r="AN890" t="str">
            <v>지엔텔18-173</v>
          </cell>
          <cell r="AO890" t="str">
            <v>01-5539-3472</v>
          </cell>
          <cell r="AP890" t="str">
            <v>IOT연동</v>
          </cell>
        </row>
        <row r="891">
          <cell r="B891">
            <v>3225</v>
          </cell>
          <cell r="C891" t="str">
            <v>20AF36A2D863</v>
          </cell>
          <cell r="D891" t="str">
            <v>수락리버시티 2단지</v>
          </cell>
          <cell r="E891" t="str">
            <v>001176</v>
          </cell>
          <cell r="F891" t="str">
            <v>02</v>
          </cell>
          <cell r="G891" t="str">
            <v>지차저</v>
          </cell>
          <cell r="H891" t="str">
            <v>부분개방</v>
          </cell>
          <cell r="I891" t="str">
            <v>비공개</v>
          </cell>
          <cell r="J891" t="str">
            <v>등록</v>
          </cell>
          <cell r="K891" t="str">
            <v>전송</v>
          </cell>
          <cell r="L891" t="str">
            <v>클린일렉스</v>
          </cell>
          <cell r="M891" t="str">
            <v>KL40-BC</v>
          </cell>
          <cell r="N891" t="str">
            <v>운영중</v>
          </cell>
          <cell r="O891" t="str">
            <v>운영중</v>
          </cell>
          <cell r="Q891" t="str">
            <v>대기</v>
          </cell>
          <cell r="R891" t="str">
            <v>2022-11-11 13:58:58</v>
          </cell>
          <cell r="S891" t="str">
            <v>고압</v>
          </cell>
          <cell r="T891" t="str">
            <v>고정요금</v>
          </cell>
          <cell r="U891" t="str">
            <v>196</v>
          </cell>
          <cell r="V891" t="str">
            <v>7kw</v>
          </cell>
          <cell r="X891" t="str">
            <v>2018-05-18 09:22:06</v>
          </cell>
          <cell r="Y891" t="str">
            <v>경기도</v>
          </cell>
          <cell r="Z891" t="str">
            <v>의정부시</v>
          </cell>
          <cell r="AA891" t="str">
            <v>오준석</v>
          </cell>
          <cell r="AE891" t="str">
            <v>경기도 의정부시 누원로 52</v>
          </cell>
          <cell r="AF891" t="str">
            <v>수락리버시티 2단지</v>
          </cell>
          <cell r="AG891" t="str">
            <v>경기도 의정부시 장암동 385-3</v>
          </cell>
          <cell r="AH891" t="str">
            <v>수락리버시티 2단지</v>
          </cell>
          <cell r="AI891" t="str">
            <v>205동 지하 1층 A6번기둥 부근, 207동 지하 1층 B4번기둥 부근</v>
          </cell>
          <cell r="AJ891" t="str">
            <v>기타시설</v>
          </cell>
          <cell r="AK891" t="str">
            <v>아파트</v>
          </cell>
          <cell r="AL891" t="str">
            <v>37.6898503</v>
          </cell>
          <cell r="AM891" t="str">
            <v>127.0540394</v>
          </cell>
          <cell r="AN891" t="str">
            <v>지엔텔18-172</v>
          </cell>
          <cell r="AO891" t="str">
            <v>10-2805-3186</v>
          </cell>
          <cell r="AP891" t="str">
            <v>IOT연동</v>
          </cell>
        </row>
        <row r="892">
          <cell r="B892">
            <v>3238</v>
          </cell>
          <cell r="C892" t="str">
            <v>20AF36A2C30A</v>
          </cell>
          <cell r="D892" t="str">
            <v>수락리버시티 2단지</v>
          </cell>
          <cell r="E892" t="str">
            <v>001176</v>
          </cell>
          <cell r="F892" t="str">
            <v>01</v>
          </cell>
          <cell r="G892" t="str">
            <v>지차저</v>
          </cell>
          <cell r="H892" t="str">
            <v>부분개방</v>
          </cell>
          <cell r="I892" t="str">
            <v>비공개</v>
          </cell>
          <cell r="J892" t="str">
            <v>등록</v>
          </cell>
          <cell r="K892" t="str">
            <v>전송</v>
          </cell>
          <cell r="L892" t="str">
            <v>클린일렉스</v>
          </cell>
          <cell r="M892" t="str">
            <v>KL40-BC</v>
          </cell>
          <cell r="N892" t="str">
            <v>운영중</v>
          </cell>
          <cell r="O892" t="str">
            <v>운영중</v>
          </cell>
          <cell r="Q892" t="str">
            <v>대기</v>
          </cell>
          <cell r="R892" t="str">
            <v>2022-11-11 13:55:34</v>
          </cell>
          <cell r="S892" t="str">
            <v>고압</v>
          </cell>
          <cell r="T892" t="str">
            <v>고정요금</v>
          </cell>
          <cell r="U892" t="str">
            <v>196</v>
          </cell>
          <cell r="V892" t="str">
            <v>7kw</v>
          </cell>
          <cell r="X892" t="str">
            <v>2018-05-18 09:22:06</v>
          </cell>
          <cell r="Y892" t="str">
            <v>경기도</v>
          </cell>
          <cell r="Z892" t="str">
            <v>의정부시</v>
          </cell>
          <cell r="AA892" t="str">
            <v>오준석</v>
          </cell>
          <cell r="AE892" t="str">
            <v>경기도 의정부시 누원로 52</v>
          </cell>
          <cell r="AF892" t="str">
            <v>수락리버시티 2단지</v>
          </cell>
          <cell r="AG892" t="str">
            <v>경기도 의정부시 장암동 385-3</v>
          </cell>
          <cell r="AH892" t="str">
            <v>수락리버시티 2단지</v>
          </cell>
          <cell r="AI892" t="str">
            <v>205동 지하 1층 A6번기둥 부근, 207동 지하 1층 B4번기둥 부근</v>
          </cell>
          <cell r="AJ892" t="str">
            <v>기타시설</v>
          </cell>
          <cell r="AK892" t="str">
            <v>아파트</v>
          </cell>
          <cell r="AL892" t="str">
            <v>37.6898503</v>
          </cell>
          <cell r="AM892" t="str">
            <v>127.0540394</v>
          </cell>
          <cell r="AN892" t="str">
            <v>지엔텔18-172</v>
          </cell>
          <cell r="AO892" t="str">
            <v>10-2805-3186</v>
          </cell>
          <cell r="AP892" t="str">
            <v>IOT연동</v>
          </cell>
        </row>
        <row r="893">
          <cell r="B893">
            <v>3239</v>
          </cell>
          <cell r="C893" t="str">
            <v>20AF36A2DA75</v>
          </cell>
          <cell r="D893" t="str">
            <v>오남두산1차아파트</v>
          </cell>
          <cell r="E893" t="str">
            <v>001178</v>
          </cell>
          <cell r="F893" t="str">
            <v>04</v>
          </cell>
          <cell r="G893" t="str">
            <v>지차저</v>
          </cell>
          <cell r="H893" t="str">
            <v>부분개방</v>
          </cell>
          <cell r="I893" t="str">
            <v>비공개</v>
          </cell>
          <cell r="J893" t="str">
            <v>등록</v>
          </cell>
          <cell r="K893" t="str">
            <v>전송</v>
          </cell>
          <cell r="L893" t="str">
            <v>클린일렉스</v>
          </cell>
          <cell r="M893" t="str">
            <v>KL40-BC</v>
          </cell>
          <cell r="N893" t="str">
            <v>운영중</v>
          </cell>
          <cell r="O893" t="str">
            <v>운영중</v>
          </cell>
          <cell r="Q893" t="str">
            <v>대기</v>
          </cell>
          <cell r="R893" t="str">
            <v>2022-11-11 13:57:17</v>
          </cell>
          <cell r="S893" t="str">
            <v>고압</v>
          </cell>
          <cell r="T893" t="str">
            <v>고정요금</v>
          </cell>
          <cell r="U893" t="str">
            <v>196</v>
          </cell>
          <cell r="V893" t="str">
            <v>7kw</v>
          </cell>
          <cell r="X893" t="str">
            <v>2018-05-18 09:22:06</v>
          </cell>
          <cell r="Y893" t="str">
            <v>경기도</v>
          </cell>
          <cell r="Z893" t="str">
            <v>남양주시</v>
          </cell>
          <cell r="AA893" t="str">
            <v>윤동현</v>
          </cell>
          <cell r="AE893" t="str">
            <v>경기도 남양주시 오남읍 진건오남로 781-17</v>
          </cell>
          <cell r="AF893" t="str">
            <v>오남두산1차아파트</v>
          </cell>
          <cell r="AG893" t="str">
            <v>경기도 남양주시 오남읍 오남리 785</v>
          </cell>
          <cell r="AH893" t="str">
            <v>오남두산1차아파트</v>
          </cell>
          <cell r="AI893" t="str">
            <v>102동 지하 1층 1/2라인 출입구 부근</v>
          </cell>
          <cell r="AJ893" t="str">
            <v>기타시설</v>
          </cell>
          <cell r="AK893" t="str">
            <v>아파트</v>
          </cell>
          <cell r="AL893" t="str">
            <v>37.6962067</v>
          </cell>
          <cell r="AM893" t="str">
            <v>127.2043297</v>
          </cell>
          <cell r="AN893" t="str">
            <v>지엔텔18-174</v>
          </cell>
          <cell r="AO893" t="str">
            <v>10-2802-7107</v>
          </cell>
          <cell r="AP893" t="str">
            <v>IOT연동</v>
          </cell>
        </row>
        <row r="894">
          <cell r="B894">
            <v>3240</v>
          </cell>
          <cell r="C894" t="str">
            <v>20AF36A2C2D9</v>
          </cell>
          <cell r="D894" t="str">
            <v>오남두산1차아파트</v>
          </cell>
          <cell r="E894" t="str">
            <v>001178</v>
          </cell>
          <cell r="F894" t="str">
            <v>03</v>
          </cell>
          <cell r="G894" t="str">
            <v>지차저</v>
          </cell>
          <cell r="H894" t="str">
            <v>부분개방</v>
          </cell>
          <cell r="I894" t="str">
            <v>비공개</v>
          </cell>
          <cell r="J894" t="str">
            <v>등록</v>
          </cell>
          <cell r="K894" t="str">
            <v>전송</v>
          </cell>
          <cell r="L894" t="str">
            <v>클린일렉스</v>
          </cell>
          <cell r="M894" t="str">
            <v>KL40-BC</v>
          </cell>
          <cell r="N894" t="str">
            <v>운영중</v>
          </cell>
          <cell r="O894" t="str">
            <v>운영중</v>
          </cell>
          <cell r="Q894" t="str">
            <v>대기</v>
          </cell>
          <cell r="R894" t="str">
            <v>2022-11-11 13:52:38</v>
          </cell>
          <cell r="S894" t="str">
            <v>고압</v>
          </cell>
          <cell r="T894" t="str">
            <v>고정요금</v>
          </cell>
          <cell r="U894" t="str">
            <v>196</v>
          </cell>
          <cell r="V894" t="str">
            <v>7kw</v>
          </cell>
          <cell r="X894" t="str">
            <v>2018-05-18 09:22:06</v>
          </cell>
          <cell r="Y894" t="str">
            <v>경기도</v>
          </cell>
          <cell r="Z894" t="str">
            <v>남양주시</v>
          </cell>
          <cell r="AA894" t="str">
            <v>윤동현</v>
          </cell>
          <cell r="AE894" t="str">
            <v>경기도 남양주시 오남읍 진건오남로 781-17</v>
          </cell>
          <cell r="AF894" t="str">
            <v>오남두산1차아파트</v>
          </cell>
          <cell r="AG894" t="str">
            <v>경기도 남양주시 오남읍 오남리 785</v>
          </cell>
          <cell r="AH894" t="str">
            <v>오남두산1차아파트</v>
          </cell>
          <cell r="AI894" t="str">
            <v>102동 지하 1층 1/2라인 출입구 부근</v>
          </cell>
          <cell r="AJ894" t="str">
            <v>기타시설</v>
          </cell>
          <cell r="AK894" t="str">
            <v>아파트</v>
          </cell>
          <cell r="AL894" t="str">
            <v>37.6962067</v>
          </cell>
          <cell r="AM894" t="str">
            <v>127.2043297</v>
          </cell>
          <cell r="AN894" t="str">
            <v>지엔텔18-174</v>
          </cell>
          <cell r="AO894" t="str">
            <v>10-2802-7107</v>
          </cell>
          <cell r="AP894" t="str">
            <v>IOT연동</v>
          </cell>
        </row>
        <row r="895">
          <cell r="B895">
            <v>3253</v>
          </cell>
          <cell r="C895" t="str">
            <v>20AF36A2C250</v>
          </cell>
          <cell r="D895" t="str">
            <v>연꽃마을 대우삼호아파트</v>
          </cell>
          <cell r="E895" t="str">
            <v>001179</v>
          </cell>
          <cell r="F895" t="str">
            <v>01</v>
          </cell>
          <cell r="G895" t="str">
            <v>지차저</v>
          </cell>
          <cell r="H895" t="str">
            <v>부분개방</v>
          </cell>
          <cell r="I895" t="str">
            <v>비공개</v>
          </cell>
          <cell r="J895" t="str">
            <v>등록</v>
          </cell>
          <cell r="K895" t="str">
            <v>전송</v>
          </cell>
          <cell r="L895" t="str">
            <v>클린일렉스</v>
          </cell>
          <cell r="M895" t="str">
            <v>KL40-BC</v>
          </cell>
          <cell r="N895" t="str">
            <v>운영중</v>
          </cell>
          <cell r="O895" t="str">
            <v>운영중</v>
          </cell>
          <cell r="Q895" t="str">
            <v>대기</v>
          </cell>
          <cell r="R895" t="str">
            <v>2022-11-11 13:55:53</v>
          </cell>
          <cell r="S895" t="str">
            <v>고압</v>
          </cell>
          <cell r="T895" t="str">
            <v>고정요금</v>
          </cell>
          <cell r="U895" t="str">
            <v>196</v>
          </cell>
          <cell r="V895" t="str">
            <v>7kw</v>
          </cell>
          <cell r="X895" t="str">
            <v>2018-05-18 09:22:06</v>
          </cell>
          <cell r="Y895" t="str">
            <v>경기도</v>
          </cell>
          <cell r="Z895" t="str">
            <v>시흥시</v>
          </cell>
          <cell r="AA895" t="str">
            <v>서재왕</v>
          </cell>
          <cell r="AB895">
            <v>44895</v>
          </cell>
          <cell r="AC895" t="str">
            <v>OK</v>
          </cell>
          <cell r="AE895" t="str">
            <v>경기도 시흥시 관곡지로 222</v>
          </cell>
          <cell r="AF895" t="str">
            <v>연꽃마을 대우삼호아파트</v>
          </cell>
          <cell r="AG895" t="str">
            <v>경기도 시흥시 하상동 368</v>
          </cell>
          <cell r="AH895" t="str">
            <v>연꽃마을 대우삼호아파트</v>
          </cell>
          <cell r="AI895" t="str">
            <v>2대, 315동 3/4라인)_2대, 317동 1/2라인)_3대, 320동 1/2라인)_3대</v>
          </cell>
          <cell r="AJ895" t="str">
            <v>기타시설</v>
          </cell>
          <cell r="AK895" t="str">
            <v>아파트</v>
          </cell>
          <cell r="AL895" t="str">
            <v>37.3956212</v>
          </cell>
          <cell r="AM895" t="str">
            <v>126.8129384</v>
          </cell>
          <cell r="AN895" t="str">
            <v>지엔텔18-175</v>
          </cell>
          <cell r="AO895" t="str">
            <v>11-2997-7540</v>
          </cell>
          <cell r="AP895" t="str">
            <v>IOT연동</v>
          </cell>
        </row>
        <row r="896">
          <cell r="B896">
            <v>3254</v>
          </cell>
          <cell r="C896" t="str">
            <v>20AF36A2C97C</v>
          </cell>
          <cell r="D896" t="str">
            <v>연꽃마을 대우삼호아파트</v>
          </cell>
          <cell r="E896" t="str">
            <v>001179</v>
          </cell>
          <cell r="F896" t="str">
            <v>02</v>
          </cell>
          <cell r="G896" t="str">
            <v>지차저</v>
          </cell>
          <cell r="H896" t="str">
            <v>부분개방</v>
          </cell>
          <cell r="I896" t="str">
            <v>비공개</v>
          </cell>
          <cell r="J896" t="str">
            <v>등록</v>
          </cell>
          <cell r="K896" t="str">
            <v>전송</v>
          </cell>
          <cell r="L896" t="str">
            <v>클린일렉스</v>
          </cell>
          <cell r="M896" t="str">
            <v>KL40-BC</v>
          </cell>
          <cell r="N896" t="str">
            <v>운영중</v>
          </cell>
          <cell r="O896" t="str">
            <v>운영중</v>
          </cell>
          <cell r="Q896" t="str">
            <v>대기</v>
          </cell>
          <cell r="R896" t="str">
            <v>2022-11-11 13:58:40</v>
          </cell>
          <cell r="S896" t="str">
            <v>고압</v>
          </cell>
          <cell r="T896" t="str">
            <v>고정요금</v>
          </cell>
          <cell r="U896" t="str">
            <v>196</v>
          </cell>
          <cell r="V896" t="str">
            <v>7kw</v>
          </cell>
          <cell r="X896" t="str">
            <v>2018-05-18 09:22:06</v>
          </cell>
          <cell r="Y896" t="str">
            <v>경기도</v>
          </cell>
          <cell r="Z896" t="str">
            <v>시흥시</v>
          </cell>
          <cell r="AA896" t="str">
            <v>서재왕</v>
          </cell>
          <cell r="AB896">
            <v>44895</v>
          </cell>
          <cell r="AC896" t="str">
            <v>OK</v>
          </cell>
          <cell r="AE896" t="str">
            <v>경기도 시흥시 관곡지로 222</v>
          </cell>
          <cell r="AF896" t="str">
            <v>연꽃마을 대우삼호아파트</v>
          </cell>
          <cell r="AG896" t="str">
            <v>경기도 시흥시 하상동 368</v>
          </cell>
          <cell r="AH896" t="str">
            <v>연꽃마을 대우삼호아파트</v>
          </cell>
          <cell r="AI896" t="str">
            <v>2대, 315동 3/4라인)_2대, 317동 1/2라인)_3대, 320동 1/2라인)_3대</v>
          </cell>
          <cell r="AJ896" t="str">
            <v>기타시설</v>
          </cell>
          <cell r="AK896" t="str">
            <v>아파트</v>
          </cell>
          <cell r="AL896" t="str">
            <v>37.3956212</v>
          </cell>
          <cell r="AM896" t="str">
            <v>126.8129384</v>
          </cell>
          <cell r="AN896" t="str">
            <v>지엔텔18-175</v>
          </cell>
          <cell r="AO896" t="str">
            <v>11-2997-7568</v>
          </cell>
          <cell r="AP896" t="str">
            <v>IOT연동</v>
          </cell>
        </row>
        <row r="897">
          <cell r="B897">
            <v>3255</v>
          </cell>
          <cell r="C897" t="str">
            <v>20AF36A2C966</v>
          </cell>
          <cell r="D897" t="str">
            <v>오남두산1차아파트</v>
          </cell>
          <cell r="E897" t="str">
            <v>001178</v>
          </cell>
          <cell r="F897" t="str">
            <v>01</v>
          </cell>
          <cell r="G897" t="str">
            <v>지차저</v>
          </cell>
          <cell r="H897" t="str">
            <v>부분개방</v>
          </cell>
          <cell r="I897" t="str">
            <v>비공개</v>
          </cell>
          <cell r="J897" t="str">
            <v>등록</v>
          </cell>
          <cell r="K897" t="str">
            <v>전송</v>
          </cell>
          <cell r="L897" t="str">
            <v>클린일렉스</v>
          </cell>
          <cell r="M897" t="str">
            <v>KL40-BC</v>
          </cell>
          <cell r="N897" t="str">
            <v>운영중</v>
          </cell>
          <cell r="O897" t="str">
            <v>운영중</v>
          </cell>
          <cell r="Q897" t="str">
            <v>대기</v>
          </cell>
          <cell r="R897" t="str">
            <v>2022-11-11 13:57:58</v>
          </cell>
          <cell r="S897" t="str">
            <v>고압</v>
          </cell>
          <cell r="T897" t="str">
            <v>고정요금</v>
          </cell>
          <cell r="U897" t="str">
            <v>196</v>
          </cell>
          <cell r="V897" t="str">
            <v>7kw</v>
          </cell>
          <cell r="X897" t="str">
            <v>2018-05-18 09:22:06</v>
          </cell>
          <cell r="Y897" t="str">
            <v>경기도</v>
          </cell>
          <cell r="Z897" t="str">
            <v>남양주시</v>
          </cell>
          <cell r="AA897" t="str">
            <v>윤동현</v>
          </cell>
          <cell r="AE897" t="str">
            <v>경기도 남양주시 오남읍 진건오남로 781-17</v>
          </cell>
          <cell r="AF897" t="str">
            <v>오남두산1차아파트</v>
          </cell>
          <cell r="AG897" t="str">
            <v>경기도 남양주시 오남읍 오남리 785</v>
          </cell>
          <cell r="AH897" t="str">
            <v>오남두산1차아파트</v>
          </cell>
          <cell r="AI897" t="str">
            <v>102동 지하 1층 1/2라인 출입구 부근</v>
          </cell>
          <cell r="AJ897" t="str">
            <v>기타시설</v>
          </cell>
          <cell r="AK897" t="str">
            <v>아파트</v>
          </cell>
          <cell r="AL897" t="str">
            <v>37.6962067</v>
          </cell>
          <cell r="AM897" t="str">
            <v>127.2043297</v>
          </cell>
          <cell r="AN897" t="str">
            <v>지엔텔18-174</v>
          </cell>
          <cell r="AO897" t="str">
            <v>10-2802-7107</v>
          </cell>
          <cell r="AP897" t="str">
            <v>IOT연동</v>
          </cell>
        </row>
        <row r="898">
          <cell r="B898">
            <v>3269</v>
          </cell>
          <cell r="C898" t="str">
            <v>20AF36A2C686</v>
          </cell>
          <cell r="D898" t="str">
            <v>연꽃마을 대우삼호아파트</v>
          </cell>
          <cell r="E898" t="str">
            <v>001179</v>
          </cell>
          <cell r="F898" t="str">
            <v>10</v>
          </cell>
          <cell r="G898" t="str">
            <v>지차저</v>
          </cell>
          <cell r="H898" t="str">
            <v>부분개방</v>
          </cell>
          <cell r="I898" t="str">
            <v>비공개</v>
          </cell>
          <cell r="J898" t="str">
            <v>등록</v>
          </cell>
          <cell r="K898" t="str">
            <v>전송</v>
          </cell>
          <cell r="L898" t="str">
            <v>클린일렉스</v>
          </cell>
          <cell r="M898" t="str">
            <v>KL40-BC</v>
          </cell>
          <cell r="N898" t="str">
            <v>운영중</v>
          </cell>
          <cell r="O898" t="str">
            <v>운영중</v>
          </cell>
          <cell r="Q898" t="str">
            <v>대기</v>
          </cell>
          <cell r="R898" t="str">
            <v>2022-11-11 13:58:29</v>
          </cell>
          <cell r="S898" t="str">
            <v>고압</v>
          </cell>
          <cell r="T898" t="str">
            <v>고정요금</v>
          </cell>
          <cell r="U898" t="str">
            <v>196</v>
          </cell>
          <cell r="V898" t="str">
            <v>7kw</v>
          </cell>
          <cell r="X898" t="str">
            <v>2018-05-18 09:22:06</v>
          </cell>
          <cell r="Y898" t="str">
            <v>경기도</v>
          </cell>
          <cell r="Z898" t="str">
            <v>시흥시</v>
          </cell>
          <cell r="AA898" t="str">
            <v>서재왕</v>
          </cell>
          <cell r="AB898">
            <v>44895</v>
          </cell>
          <cell r="AC898" t="str">
            <v>OK</v>
          </cell>
          <cell r="AE898" t="str">
            <v>경기도 시흥시 관곡지로 222</v>
          </cell>
          <cell r="AF898" t="str">
            <v>연꽃마을 대우삼호아파트</v>
          </cell>
          <cell r="AG898" t="str">
            <v>경기도 시흥시 하상동 368</v>
          </cell>
          <cell r="AH898" t="str">
            <v>연꽃마을 대우삼호아파트</v>
          </cell>
          <cell r="AI898" t="str">
            <v>2대, 315동 3/4라인)_2대, 317동 1/2라인)_3대, 320동 1/2라인)_3대</v>
          </cell>
          <cell r="AJ898" t="str">
            <v>기타시설</v>
          </cell>
          <cell r="AK898" t="str">
            <v>아파트</v>
          </cell>
          <cell r="AL898" t="str">
            <v>37.3956212</v>
          </cell>
          <cell r="AM898" t="str">
            <v>126.8129384</v>
          </cell>
          <cell r="AN898" t="str">
            <v>지엔텔18-175</v>
          </cell>
          <cell r="AO898" t="str">
            <v>11-2997-7540</v>
          </cell>
          <cell r="AP898" t="str">
            <v>IOT연동</v>
          </cell>
        </row>
        <row r="899">
          <cell r="B899">
            <v>3272</v>
          </cell>
          <cell r="C899" t="str">
            <v>20AF36A2DC75</v>
          </cell>
          <cell r="D899" t="str">
            <v>한화꿈에그린효원오피스텔</v>
          </cell>
          <cell r="E899" t="str">
            <v>100038</v>
          </cell>
          <cell r="F899" t="str">
            <v>02</v>
          </cell>
          <cell r="G899" t="str">
            <v>지차저</v>
          </cell>
          <cell r="H899" t="str">
            <v>부분개방</v>
          </cell>
          <cell r="I899" t="str">
            <v>비공개</v>
          </cell>
          <cell r="J899" t="str">
            <v>등록</v>
          </cell>
          <cell r="K899" t="str">
            <v>전송</v>
          </cell>
          <cell r="L899" t="str">
            <v>클린일렉스</v>
          </cell>
          <cell r="M899" t="str">
            <v>KL40-BC</v>
          </cell>
          <cell r="N899" t="str">
            <v>운영중</v>
          </cell>
          <cell r="O899" t="str">
            <v>운영중</v>
          </cell>
          <cell r="P899" t="str">
            <v>2021-06-02 20:23:05</v>
          </cell>
          <cell r="Q899" t="str">
            <v>대기</v>
          </cell>
          <cell r="R899" t="str">
            <v>2022-11-11 13:55:36</v>
          </cell>
          <cell r="S899" t="str">
            <v>고압</v>
          </cell>
          <cell r="T899" t="str">
            <v>고정요금</v>
          </cell>
          <cell r="U899" t="str">
            <v>196</v>
          </cell>
          <cell r="V899" t="str">
            <v>7kw</v>
          </cell>
          <cell r="X899" t="str">
            <v>2018-05-18 09:24:55</v>
          </cell>
          <cell r="Y899" t="str">
            <v>경기도</v>
          </cell>
          <cell r="Z899" t="str">
            <v>수원시</v>
          </cell>
          <cell r="AA899" t="str">
            <v>편형선</v>
          </cell>
          <cell r="AB899">
            <v>44902</v>
          </cell>
          <cell r="AC899" t="str">
            <v>OK</v>
          </cell>
          <cell r="AE899" t="str">
            <v>경기도 수원시 팔달구 효원로307번길 97</v>
          </cell>
          <cell r="AF899" t="str">
            <v>한화꿈에그린효원오피스텔</v>
          </cell>
          <cell r="AG899" t="str">
            <v>경기도 수원시 팔달구 인계동 1116-3</v>
          </cell>
          <cell r="AH899" t="str">
            <v>한화꿈에그린효원오피스텔</v>
          </cell>
          <cell r="AI899" t="str">
            <v>101동 지하 4층 05번기둥 부근, 102동 지하 4층 05번기둥 부근</v>
          </cell>
          <cell r="AJ899" t="str">
            <v>기타시설</v>
          </cell>
          <cell r="AK899" t="str">
            <v>아파트</v>
          </cell>
          <cell r="AL899" t="str">
            <v>37.2651298</v>
          </cell>
          <cell r="AM899" t="str">
            <v>127.0367241</v>
          </cell>
          <cell r="AN899" t="str">
            <v>지엔텔18-198</v>
          </cell>
          <cell r="AO899" t="str">
            <v>02-4529-4792</v>
          </cell>
          <cell r="AP899" t="str">
            <v>IOT연동</v>
          </cell>
        </row>
        <row r="900">
          <cell r="B900">
            <v>3273</v>
          </cell>
          <cell r="C900" t="str">
            <v>20AF36A2DC07</v>
          </cell>
          <cell r="D900" t="str">
            <v>한화꿈에그린효원오피스텔</v>
          </cell>
          <cell r="E900" t="str">
            <v>100038</v>
          </cell>
          <cell r="F900" t="str">
            <v>01</v>
          </cell>
          <cell r="G900" t="str">
            <v>지차저</v>
          </cell>
          <cell r="H900" t="str">
            <v>부분개방</v>
          </cell>
          <cell r="I900" t="str">
            <v>비공개</v>
          </cell>
          <cell r="J900" t="str">
            <v>등록</v>
          </cell>
          <cell r="K900" t="str">
            <v>전송</v>
          </cell>
          <cell r="L900" t="str">
            <v>클린일렉스</v>
          </cell>
          <cell r="M900" t="str">
            <v>KL40-BC</v>
          </cell>
          <cell r="N900" t="str">
            <v>운영중</v>
          </cell>
          <cell r="O900" t="str">
            <v>운영중</v>
          </cell>
          <cell r="P900" t="str">
            <v>2021-03-23 13:44:34</v>
          </cell>
          <cell r="Q900" t="str">
            <v>대기</v>
          </cell>
          <cell r="R900" t="str">
            <v>2022-11-11 13:52:21</v>
          </cell>
          <cell r="S900" t="str">
            <v>고압</v>
          </cell>
          <cell r="T900" t="str">
            <v>고정요금</v>
          </cell>
          <cell r="U900" t="str">
            <v>196</v>
          </cell>
          <cell r="V900" t="str">
            <v>7kw</v>
          </cell>
          <cell r="X900" t="str">
            <v>2018-05-18 09:24:55</v>
          </cell>
          <cell r="Y900" t="str">
            <v>경기도</v>
          </cell>
          <cell r="Z900" t="str">
            <v>수원시</v>
          </cell>
          <cell r="AA900" t="str">
            <v>편형선</v>
          </cell>
          <cell r="AB900">
            <v>44902</v>
          </cell>
          <cell r="AC900" t="str">
            <v>OK</v>
          </cell>
          <cell r="AE900" t="str">
            <v>경기도 수원시 팔달구 효원로307번길 97</v>
          </cell>
          <cell r="AF900" t="str">
            <v>한화꿈에그린효원오피스텔</v>
          </cell>
          <cell r="AG900" t="str">
            <v>경기도 수원시 팔달구 인계동 1116-3</v>
          </cell>
          <cell r="AH900" t="str">
            <v>한화꿈에그린효원오피스텔</v>
          </cell>
          <cell r="AI900" t="str">
            <v>101동 지하 4층 05번기둥 부근, 102동 지하 4층 05번기둥 부근</v>
          </cell>
          <cell r="AJ900" t="str">
            <v>기타시설</v>
          </cell>
          <cell r="AK900" t="str">
            <v>아파트</v>
          </cell>
          <cell r="AL900" t="str">
            <v>37.2651298</v>
          </cell>
          <cell r="AM900" t="str">
            <v>127.0367241</v>
          </cell>
          <cell r="AN900" t="str">
            <v>지엔텔18-198</v>
          </cell>
          <cell r="AO900" t="str">
            <v>02-4529-4818</v>
          </cell>
          <cell r="AP900" t="str">
            <v>IOT연동</v>
          </cell>
        </row>
        <row r="901">
          <cell r="B901">
            <v>3274</v>
          </cell>
          <cell r="C901" t="str">
            <v>20AF36A2DC68</v>
          </cell>
          <cell r="D901" t="str">
            <v>무원마을 부영 아파트</v>
          </cell>
          <cell r="E901" t="str">
            <v>100030</v>
          </cell>
          <cell r="F901" t="str">
            <v>03</v>
          </cell>
          <cell r="G901" t="str">
            <v>지차저</v>
          </cell>
          <cell r="H901" t="str">
            <v>부분개방</v>
          </cell>
          <cell r="I901" t="str">
            <v>비공개</v>
          </cell>
          <cell r="J901" t="str">
            <v>등록</v>
          </cell>
          <cell r="K901" t="str">
            <v>전송</v>
          </cell>
          <cell r="L901" t="str">
            <v>클린일렉스</v>
          </cell>
          <cell r="M901" t="str">
            <v>KL40-BC</v>
          </cell>
          <cell r="N901" t="str">
            <v>운영중</v>
          </cell>
          <cell r="O901" t="str">
            <v>운영중</v>
          </cell>
          <cell r="Q901" t="str">
            <v>대기</v>
          </cell>
          <cell r="R901" t="str">
            <v>2022-11-11 13:56:07</v>
          </cell>
          <cell r="S901" t="str">
            <v>고압</v>
          </cell>
          <cell r="T901" t="str">
            <v>고정요금</v>
          </cell>
          <cell r="U901" t="str">
            <v>196</v>
          </cell>
          <cell r="V901" t="str">
            <v>7kw</v>
          </cell>
          <cell r="X901" t="str">
            <v>2018-05-18 09:24:55</v>
          </cell>
          <cell r="Y901" t="str">
            <v>경기도</v>
          </cell>
          <cell r="Z901" t="str">
            <v>고양시</v>
          </cell>
          <cell r="AA901" t="str">
            <v>장상주</v>
          </cell>
          <cell r="AB901">
            <v>44900</v>
          </cell>
          <cell r="AC901" t="str">
            <v>OK</v>
          </cell>
          <cell r="AE901" t="str">
            <v>경기도 고양시 덕양구 화신로 47</v>
          </cell>
          <cell r="AF901" t="str">
            <v>무원마을 부영 아파트</v>
          </cell>
          <cell r="AG901" t="str">
            <v>경기도 고양시 덕양구 행신동 773</v>
          </cell>
          <cell r="AH901" t="str">
            <v>무원마을 부영 아파트</v>
          </cell>
          <cell r="AI901" t="str">
            <v>P1주차장 43번기둥 부근,P2주차장 23번기둥 부근</v>
          </cell>
          <cell r="AJ901" t="str">
            <v>기타시설</v>
          </cell>
          <cell r="AK901" t="str">
            <v>아파트</v>
          </cell>
          <cell r="AL901" t="str">
            <v>37.6174812</v>
          </cell>
          <cell r="AM901" t="str">
            <v>126.8379729</v>
          </cell>
          <cell r="AN901" t="str">
            <v>지엔텔18-192</v>
          </cell>
          <cell r="AO901" t="str">
            <v>10-2810-5175</v>
          </cell>
          <cell r="AP901" t="str">
            <v>IOT연동</v>
          </cell>
        </row>
        <row r="902">
          <cell r="B902">
            <v>3278</v>
          </cell>
          <cell r="C902" t="str">
            <v>20AF36A2DF00</v>
          </cell>
          <cell r="D902" t="str">
            <v>무원마을 부영 아파트</v>
          </cell>
          <cell r="E902" t="str">
            <v>100030</v>
          </cell>
          <cell r="F902" t="str">
            <v>06</v>
          </cell>
          <cell r="G902" t="str">
            <v>지차저</v>
          </cell>
          <cell r="H902" t="str">
            <v>부분개방</v>
          </cell>
          <cell r="I902" t="str">
            <v>비공개</v>
          </cell>
          <cell r="J902" t="str">
            <v>등록</v>
          </cell>
          <cell r="K902" t="str">
            <v>전송</v>
          </cell>
          <cell r="L902" t="str">
            <v>클린일렉스</v>
          </cell>
          <cell r="M902" t="str">
            <v>KL40-BC</v>
          </cell>
          <cell r="N902" t="str">
            <v>운영중</v>
          </cell>
          <cell r="O902" t="str">
            <v>운영중</v>
          </cell>
          <cell r="Q902" t="str">
            <v>대기</v>
          </cell>
          <cell r="R902" t="str">
            <v>2022-11-11 13:57:48</v>
          </cell>
          <cell r="S902" t="str">
            <v>고압</v>
          </cell>
          <cell r="T902" t="str">
            <v>고정요금</v>
          </cell>
          <cell r="U902" t="str">
            <v>196</v>
          </cell>
          <cell r="V902" t="str">
            <v>7kw</v>
          </cell>
          <cell r="X902" t="str">
            <v>2018-05-18 09:24:55</v>
          </cell>
          <cell r="Y902" t="str">
            <v>경기도</v>
          </cell>
          <cell r="Z902" t="str">
            <v>고양시</v>
          </cell>
          <cell r="AA902" t="str">
            <v>장상주</v>
          </cell>
          <cell r="AB902">
            <v>44900</v>
          </cell>
          <cell r="AC902" t="str">
            <v>OK</v>
          </cell>
          <cell r="AE902" t="str">
            <v>경기도 고양시 덕양구 화신로 47</v>
          </cell>
          <cell r="AF902" t="str">
            <v>무원마을 부영 아파트</v>
          </cell>
          <cell r="AG902" t="str">
            <v>경기도 고양시 덕양구 행신동 773</v>
          </cell>
          <cell r="AH902" t="str">
            <v>무원마을 부영 아파트</v>
          </cell>
          <cell r="AI902" t="str">
            <v>P1주차장 43번기둥 부근,P2주차장 23번기둥 부근</v>
          </cell>
          <cell r="AJ902" t="str">
            <v>기타시설</v>
          </cell>
          <cell r="AK902" t="str">
            <v>아파트</v>
          </cell>
          <cell r="AL902" t="str">
            <v>37.6174812</v>
          </cell>
          <cell r="AM902" t="str">
            <v>126.8379729</v>
          </cell>
          <cell r="AN902" t="str">
            <v>지엔텔18-192</v>
          </cell>
          <cell r="AO902" t="str">
            <v>10-2810-5148</v>
          </cell>
          <cell r="AP902" t="str">
            <v>IOT연동</v>
          </cell>
        </row>
        <row r="903">
          <cell r="B903">
            <v>3280</v>
          </cell>
          <cell r="C903" t="str">
            <v>20AF36A2C541</v>
          </cell>
          <cell r="D903" t="str">
            <v>이안 남양주 아파트</v>
          </cell>
          <cell r="E903" t="str">
            <v>100026</v>
          </cell>
          <cell r="F903" t="str">
            <v>05</v>
          </cell>
          <cell r="G903" t="str">
            <v>지차저</v>
          </cell>
          <cell r="H903" t="str">
            <v>부분개방</v>
          </cell>
          <cell r="I903" t="str">
            <v>비공개</v>
          </cell>
          <cell r="J903" t="str">
            <v>등록</v>
          </cell>
          <cell r="K903" t="str">
            <v>전송</v>
          </cell>
          <cell r="L903" t="str">
            <v>클린일렉스</v>
          </cell>
          <cell r="M903" t="str">
            <v>KL40-BC</v>
          </cell>
          <cell r="N903" t="str">
            <v>운영중</v>
          </cell>
          <cell r="O903" t="str">
            <v>운영중</v>
          </cell>
          <cell r="Q903" t="str">
            <v>대기</v>
          </cell>
          <cell r="R903" t="str">
            <v>2022-11-11 13:58:49</v>
          </cell>
          <cell r="S903" t="str">
            <v>고압</v>
          </cell>
          <cell r="T903" t="str">
            <v>고정요금</v>
          </cell>
          <cell r="U903" t="str">
            <v>196</v>
          </cell>
          <cell r="V903" t="str">
            <v>7kw</v>
          </cell>
          <cell r="X903" t="str">
            <v>2018-05-18 09:24:55</v>
          </cell>
          <cell r="Y903" t="str">
            <v>경기도</v>
          </cell>
          <cell r="Z903" t="str">
            <v>남양주시</v>
          </cell>
          <cell r="AA903" t="str">
            <v>윤동현</v>
          </cell>
          <cell r="AE903" t="str">
            <v>경기도 남양주시 화도읍 수레로 1178</v>
          </cell>
          <cell r="AF903" t="str">
            <v>이안 남양주 아파트</v>
          </cell>
          <cell r="AG903" t="str">
            <v>경기도 남양주시 화도읍 창현리 777</v>
          </cell>
          <cell r="AH903" t="str">
            <v>이안 남양주 아파트</v>
          </cell>
          <cell r="AI903" t="str">
            <v>101동 지하 1층 01번 기둥 주변</v>
          </cell>
          <cell r="AJ903" t="str">
            <v>기타시설</v>
          </cell>
          <cell r="AK903" t="str">
            <v>아파트</v>
          </cell>
          <cell r="AL903" t="str">
            <v>37.6417584</v>
          </cell>
          <cell r="AM903" t="str">
            <v>127.3049876</v>
          </cell>
          <cell r="AN903" t="str">
            <v>지엔텔18-184</v>
          </cell>
          <cell r="AO903" t="str">
            <v>10-2802-7358</v>
          </cell>
          <cell r="AP903" t="str">
            <v>IOT연동</v>
          </cell>
        </row>
        <row r="904">
          <cell r="B904">
            <v>3282</v>
          </cell>
          <cell r="C904" t="str">
            <v>20AF36A2DEE1</v>
          </cell>
          <cell r="D904" t="str">
            <v>신내동성3차아파트</v>
          </cell>
          <cell r="E904" t="str">
            <v>100036</v>
          </cell>
          <cell r="F904" t="str">
            <v>02</v>
          </cell>
          <cell r="G904" t="str">
            <v>지차저</v>
          </cell>
          <cell r="H904" t="str">
            <v>부분개방</v>
          </cell>
          <cell r="I904" t="str">
            <v>비공개</v>
          </cell>
          <cell r="J904" t="str">
            <v>등록</v>
          </cell>
          <cell r="K904" t="str">
            <v>전송</v>
          </cell>
          <cell r="L904" t="str">
            <v>클린일렉스</v>
          </cell>
          <cell r="M904" t="str">
            <v>KL40-BC</v>
          </cell>
          <cell r="N904" t="str">
            <v>운영중</v>
          </cell>
          <cell r="O904" t="str">
            <v>운영중</v>
          </cell>
          <cell r="Q904" t="str">
            <v>충전완료</v>
          </cell>
          <cell r="R904" t="str">
            <v>2022-11-11 13:49:53</v>
          </cell>
          <cell r="S904" t="str">
            <v>고압</v>
          </cell>
          <cell r="T904" t="str">
            <v>고정요금</v>
          </cell>
          <cell r="U904" t="str">
            <v>196</v>
          </cell>
          <cell r="V904" t="str">
            <v>7kw</v>
          </cell>
          <cell r="X904" t="str">
            <v>2018-05-18 09:24:55</v>
          </cell>
          <cell r="Y904" t="str">
            <v>서울특별시</v>
          </cell>
          <cell r="Z904" t="str">
            <v>중랑구</v>
          </cell>
          <cell r="AA904" t="str">
            <v>김민수</v>
          </cell>
          <cell r="AE904" t="str">
            <v>서울특별시 중랑구 신내로 110</v>
          </cell>
          <cell r="AF904" t="str">
            <v>신내동성3차아파트</v>
          </cell>
          <cell r="AG904" t="str">
            <v>서울특별시 중랑구 신내동 618</v>
          </cell>
          <cell r="AH904" t="str">
            <v>신내동성3차아파트</v>
          </cell>
          <cell r="AI904" t="str">
            <v>12동 3/5라인 지하 1층 전기실 앞</v>
          </cell>
          <cell r="AJ904" t="str">
            <v>기타시설</v>
          </cell>
          <cell r="AK904" t="str">
            <v>아파트</v>
          </cell>
          <cell r="AL904" t="str">
            <v>37.6098001</v>
          </cell>
          <cell r="AM904" t="str">
            <v>127.0962942</v>
          </cell>
          <cell r="AN904" t="str">
            <v>지엔텔18-196</v>
          </cell>
          <cell r="AO904" t="str">
            <v>01-5539-3506</v>
          </cell>
          <cell r="AP904" t="str">
            <v>IOT연동</v>
          </cell>
        </row>
        <row r="905">
          <cell r="B905">
            <v>3283</v>
          </cell>
          <cell r="C905" t="str">
            <v>20AF36A2DDCF</v>
          </cell>
          <cell r="D905" t="str">
            <v>신우아이딜 1차 아파트</v>
          </cell>
          <cell r="E905" t="str">
            <v>100025</v>
          </cell>
          <cell r="F905" t="str">
            <v>01</v>
          </cell>
          <cell r="G905" t="str">
            <v>지차저</v>
          </cell>
          <cell r="H905" t="str">
            <v>부분개방</v>
          </cell>
          <cell r="I905" t="str">
            <v>비공개</v>
          </cell>
          <cell r="J905" t="str">
            <v>등록</v>
          </cell>
          <cell r="K905" t="str">
            <v>전송</v>
          </cell>
          <cell r="L905" t="str">
            <v>클린일렉스</v>
          </cell>
          <cell r="M905" t="str">
            <v>KL40-BC</v>
          </cell>
          <cell r="N905" t="str">
            <v>운영중</v>
          </cell>
          <cell r="O905" t="str">
            <v>운영중</v>
          </cell>
          <cell r="Q905" t="str">
            <v>대기</v>
          </cell>
          <cell r="R905" t="str">
            <v>2022-11-11 13:57:16</v>
          </cell>
          <cell r="S905" t="str">
            <v>고압</v>
          </cell>
          <cell r="T905" t="str">
            <v>고정요금</v>
          </cell>
          <cell r="U905" t="str">
            <v>196</v>
          </cell>
          <cell r="V905" t="str">
            <v>7kw</v>
          </cell>
          <cell r="X905" t="str">
            <v>2018-05-18 09:24:55</v>
          </cell>
          <cell r="Y905" t="str">
            <v>경기도</v>
          </cell>
          <cell r="Z905" t="str">
            <v>남양주시</v>
          </cell>
          <cell r="AA905" t="str">
            <v>윤동현</v>
          </cell>
          <cell r="AE905" t="str">
            <v>경기도 남양주시 오남읍 진건오남로512번길 25-1</v>
          </cell>
          <cell r="AF905" t="str">
            <v>신우아이딜 1차 아파트</v>
          </cell>
          <cell r="AG905" t="str">
            <v>경기도 남양주시 오남읍 오남리 429</v>
          </cell>
          <cell r="AH905" t="str">
            <v>신우아이딜 1차 아파트</v>
          </cell>
          <cell r="AI905" t="str">
            <v>102동 지하1층 07번기둥 부근</v>
          </cell>
          <cell r="AJ905" t="str">
            <v>기타시설</v>
          </cell>
          <cell r="AK905" t="str">
            <v>아파트</v>
          </cell>
          <cell r="AL905" t="str">
            <v>37.6778818</v>
          </cell>
          <cell r="AM905" t="str">
            <v>127.2134886</v>
          </cell>
          <cell r="AN905" t="str">
            <v>지엔텔18-185</v>
          </cell>
          <cell r="AO905" t="str">
            <v>10-2807-7384</v>
          </cell>
          <cell r="AP905" t="str">
            <v>IOT연동</v>
          </cell>
        </row>
        <row r="906">
          <cell r="B906">
            <v>3284</v>
          </cell>
          <cell r="C906" t="str">
            <v>20AF36A2DC74</v>
          </cell>
          <cell r="D906" t="str">
            <v>이안 남양주 아파트</v>
          </cell>
          <cell r="E906" t="str">
            <v>100026</v>
          </cell>
          <cell r="F906" t="str">
            <v>03</v>
          </cell>
          <cell r="G906" t="str">
            <v>지차저</v>
          </cell>
          <cell r="H906" t="str">
            <v>부분개방</v>
          </cell>
          <cell r="I906" t="str">
            <v>비공개</v>
          </cell>
          <cell r="J906" t="str">
            <v>등록</v>
          </cell>
          <cell r="K906" t="str">
            <v>전송</v>
          </cell>
          <cell r="L906" t="str">
            <v>클린일렉스</v>
          </cell>
          <cell r="M906" t="str">
            <v>KL40-BC</v>
          </cell>
          <cell r="N906" t="str">
            <v>운영중</v>
          </cell>
          <cell r="O906" t="str">
            <v>운영중</v>
          </cell>
          <cell r="Q906" t="str">
            <v>대기</v>
          </cell>
          <cell r="R906" t="str">
            <v>2022-11-11 13:56:45</v>
          </cell>
          <cell r="S906" t="str">
            <v>고압</v>
          </cell>
          <cell r="T906" t="str">
            <v>고정요금</v>
          </cell>
          <cell r="U906" t="str">
            <v>196</v>
          </cell>
          <cell r="V906" t="str">
            <v>7kw</v>
          </cell>
          <cell r="X906" t="str">
            <v>2018-05-18 09:24:55</v>
          </cell>
          <cell r="Y906" t="str">
            <v>경기도</v>
          </cell>
          <cell r="Z906" t="str">
            <v>남양주시</v>
          </cell>
          <cell r="AA906" t="str">
            <v>윤동현</v>
          </cell>
          <cell r="AE906" t="str">
            <v>경기도 남양주시 화도읍 수레로 1178</v>
          </cell>
          <cell r="AF906" t="str">
            <v>이안 남양주 아파트</v>
          </cell>
          <cell r="AG906" t="str">
            <v>경기도 남양주시 화도읍 창현리 777</v>
          </cell>
          <cell r="AH906" t="str">
            <v>이안 남양주 아파트</v>
          </cell>
          <cell r="AI906" t="str">
            <v>101동 지하 1층 01번 기둥 주변</v>
          </cell>
          <cell r="AJ906" t="str">
            <v>기타시설</v>
          </cell>
          <cell r="AK906" t="str">
            <v>아파트</v>
          </cell>
          <cell r="AL906" t="str">
            <v>37.6417584</v>
          </cell>
          <cell r="AM906" t="str">
            <v>127.3049876</v>
          </cell>
          <cell r="AN906" t="str">
            <v>지엔텔18-184</v>
          </cell>
          <cell r="AO906" t="str">
            <v>10-2802-7358</v>
          </cell>
          <cell r="AP906" t="str">
            <v>IOT연동</v>
          </cell>
        </row>
        <row r="907">
          <cell r="B907">
            <v>3285</v>
          </cell>
          <cell r="C907" t="str">
            <v>20AF36A2D7B5</v>
          </cell>
          <cell r="D907" t="str">
            <v>이안 남양주 아파트</v>
          </cell>
          <cell r="E907" t="str">
            <v>100026</v>
          </cell>
          <cell r="F907" t="str">
            <v>04</v>
          </cell>
          <cell r="G907" t="str">
            <v>지차저</v>
          </cell>
          <cell r="H907" t="str">
            <v>부분개방</v>
          </cell>
          <cell r="I907" t="str">
            <v>비공개</v>
          </cell>
          <cell r="J907" t="str">
            <v>등록</v>
          </cell>
          <cell r="K907" t="str">
            <v>전송</v>
          </cell>
          <cell r="L907" t="str">
            <v>클린일렉스</v>
          </cell>
          <cell r="M907" t="str">
            <v>KL40-BC</v>
          </cell>
          <cell r="N907" t="str">
            <v>운영중</v>
          </cell>
          <cell r="O907" t="str">
            <v>운영중</v>
          </cell>
          <cell r="Q907" t="str">
            <v>대기</v>
          </cell>
          <cell r="R907" t="str">
            <v>2022-11-11 13:57:54</v>
          </cell>
          <cell r="S907" t="str">
            <v>고압</v>
          </cell>
          <cell r="T907" t="str">
            <v>고정요금</v>
          </cell>
          <cell r="U907" t="str">
            <v>196</v>
          </cell>
          <cell r="V907" t="str">
            <v>7kw</v>
          </cell>
          <cell r="X907" t="str">
            <v>2018-05-18 09:24:55</v>
          </cell>
          <cell r="Y907" t="str">
            <v>경기도</v>
          </cell>
          <cell r="Z907" t="str">
            <v>남양주시</v>
          </cell>
          <cell r="AA907" t="str">
            <v>윤동현</v>
          </cell>
          <cell r="AE907" t="str">
            <v>경기도 남양주시 화도읍 수레로 1178</v>
          </cell>
          <cell r="AF907" t="str">
            <v>이안 남양주 아파트</v>
          </cell>
          <cell r="AG907" t="str">
            <v>경기도 남양주시 화도읍 창현리 777</v>
          </cell>
          <cell r="AH907" t="str">
            <v>이안 남양주 아파트</v>
          </cell>
          <cell r="AI907" t="str">
            <v>101동 지하 1층 01번 기둥 주변</v>
          </cell>
          <cell r="AJ907" t="str">
            <v>기타시설</v>
          </cell>
          <cell r="AK907" t="str">
            <v>아파트</v>
          </cell>
          <cell r="AL907" t="str">
            <v>37.6417584</v>
          </cell>
          <cell r="AM907" t="str">
            <v>127.3049876</v>
          </cell>
          <cell r="AN907" t="str">
            <v>지엔텔18-184</v>
          </cell>
          <cell r="AO907" t="str">
            <v>10-2802-7358</v>
          </cell>
          <cell r="AP907" t="str">
            <v>IOT연동</v>
          </cell>
        </row>
        <row r="908">
          <cell r="B908">
            <v>3289</v>
          </cell>
          <cell r="C908" t="str">
            <v>20AF36A2D812</v>
          </cell>
          <cell r="D908" t="str">
            <v>무원마을 부영 아파트</v>
          </cell>
          <cell r="E908" t="str">
            <v>100030</v>
          </cell>
          <cell r="F908" t="str">
            <v>02</v>
          </cell>
          <cell r="G908" t="str">
            <v>지차저</v>
          </cell>
          <cell r="H908" t="str">
            <v>부분개방</v>
          </cell>
          <cell r="I908" t="str">
            <v>비공개</v>
          </cell>
          <cell r="J908" t="str">
            <v>등록</v>
          </cell>
          <cell r="K908" t="str">
            <v>전송</v>
          </cell>
          <cell r="L908" t="str">
            <v>클린일렉스</v>
          </cell>
          <cell r="M908" t="str">
            <v>KL40-BC</v>
          </cell>
          <cell r="N908" t="str">
            <v>운영중</v>
          </cell>
          <cell r="O908" t="str">
            <v>운영중</v>
          </cell>
          <cell r="Q908" t="str">
            <v>대기</v>
          </cell>
          <cell r="R908" t="str">
            <v>2022-11-11 13:56:50</v>
          </cell>
          <cell r="S908" t="str">
            <v>고압</v>
          </cell>
          <cell r="T908" t="str">
            <v>고정요금</v>
          </cell>
          <cell r="U908" t="str">
            <v>196</v>
          </cell>
          <cell r="V908" t="str">
            <v>7kw</v>
          </cell>
          <cell r="X908" t="str">
            <v>2018-05-18 09:24:55</v>
          </cell>
          <cell r="Y908" t="str">
            <v>경기도</v>
          </cell>
          <cell r="Z908" t="str">
            <v>고양시</v>
          </cell>
          <cell r="AA908" t="str">
            <v>장상주</v>
          </cell>
          <cell r="AB908">
            <v>44900</v>
          </cell>
          <cell r="AC908" t="str">
            <v>OK</v>
          </cell>
          <cell r="AE908" t="str">
            <v>경기도 고양시 덕양구 화신로 47</v>
          </cell>
          <cell r="AF908" t="str">
            <v>무원마을 부영 아파트</v>
          </cell>
          <cell r="AG908" t="str">
            <v>경기도 고양시 덕양구 행신동 773</v>
          </cell>
          <cell r="AH908" t="str">
            <v>무원마을 부영 아파트</v>
          </cell>
          <cell r="AI908" t="str">
            <v>P1주차장 43번기둥 부근,P2주차장 23번기둥 부근</v>
          </cell>
          <cell r="AJ908" t="str">
            <v>기타시설</v>
          </cell>
          <cell r="AK908" t="str">
            <v>아파트</v>
          </cell>
          <cell r="AL908" t="str">
            <v>37.6174812</v>
          </cell>
          <cell r="AM908" t="str">
            <v>126.8379729</v>
          </cell>
          <cell r="AN908" t="str">
            <v>지엔텔18-192</v>
          </cell>
          <cell r="AO908" t="str">
            <v>10-2810-5175</v>
          </cell>
          <cell r="AP908" t="str">
            <v>IOT연동</v>
          </cell>
        </row>
        <row r="909">
          <cell r="B909">
            <v>3290</v>
          </cell>
          <cell r="C909" t="str">
            <v>20AF36A2CE40</v>
          </cell>
          <cell r="D909" t="str">
            <v>무원마을 부영 아파트</v>
          </cell>
          <cell r="E909" t="str">
            <v>100030</v>
          </cell>
          <cell r="F909" t="str">
            <v>05</v>
          </cell>
          <cell r="G909" t="str">
            <v>지차저</v>
          </cell>
          <cell r="H909" t="str">
            <v>부분개방</v>
          </cell>
          <cell r="I909" t="str">
            <v>비공개</v>
          </cell>
          <cell r="J909" t="str">
            <v>등록</v>
          </cell>
          <cell r="K909" t="str">
            <v>전송</v>
          </cell>
          <cell r="L909" t="str">
            <v>클린일렉스</v>
          </cell>
          <cell r="M909" t="str">
            <v>KL40-BC</v>
          </cell>
          <cell r="N909" t="str">
            <v>운영중</v>
          </cell>
          <cell r="O909" t="str">
            <v>운영중</v>
          </cell>
          <cell r="Q909" t="str">
            <v>대기</v>
          </cell>
          <cell r="R909" t="str">
            <v>2022-11-11 13:58:02</v>
          </cell>
          <cell r="S909" t="str">
            <v>고압</v>
          </cell>
          <cell r="T909" t="str">
            <v>고정요금</v>
          </cell>
          <cell r="U909" t="str">
            <v>196</v>
          </cell>
          <cell r="V909" t="str">
            <v>7kw</v>
          </cell>
          <cell r="X909" t="str">
            <v>2018-05-18 09:24:55</v>
          </cell>
          <cell r="Y909" t="str">
            <v>경기도</v>
          </cell>
          <cell r="Z909" t="str">
            <v>고양시</v>
          </cell>
          <cell r="AA909" t="str">
            <v>장상주</v>
          </cell>
          <cell r="AB909">
            <v>44900</v>
          </cell>
          <cell r="AC909" t="str">
            <v>OK</v>
          </cell>
          <cell r="AE909" t="str">
            <v>경기도 고양시 덕양구 화신로 47</v>
          </cell>
          <cell r="AF909" t="str">
            <v>무원마을 부영 아파트</v>
          </cell>
          <cell r="AG909" t="str">
            <v>경기도 고양시 덕양구 행신동 773</v>
          </cell>
          <cell r="AH909" t="str">
            <v>무원마을 부영 아파트</v>
          </cell>
          <cell r="AI909" t="str">
            <v>P1주차장 43번기둥 부근,P2주차장 23번기둥 부근</v>
          </cell>
          <cell r="AJ909" t="str">
            <v>기타시설</v>
          </cell>
          <cell r="AK909" t="str">
            <v>아파트</v>
          </cell>
          <cell r="AL909" t="str">
            <v>37.6174812</v>
          </cell>
          <cell r="AM909" t="str">
            <v>126.8379729</v>
          </cell>
          <cell r="AN909" t="str">
            <v>지엔텔18-192</v>
          </cell>
          <cell r="AO909" t="str">
            <v>10-2810-5148</v>
          </cell>
          <cell r="AP909" t="str">
            <v>IOT연동</v>
          </cell>
        </row>
        <row r="910">
          <cell r="B910">
            <v>3291</v>
          </cell>
          <cell r="C910" t="str">
            <v>20AF36A2CEF8</v>
          </cell>
          <cell r="D910" t="str">
            <v>무원마을 부영 아파트</v>
          </cell>
          <cell r="E910" t="str">
            <v>100030</v>
          </cell>
          <cell r="F910" t="str">
            <v>04</v>
          </cell>
          <cell r="G910" t="str">
            <v>지차저</v>
          </cell>
          <cell r="H910" t="str">
            <v>부분개방</v>
          </cell>
          <cell r="I910" t="str">
            <v>비공개</v>
          </cell>
          <cell r="J910" t="str">
            <v>등록</v>
          </cell>
          <cell r="K910" t="str">
            <v>전송</v>
          </cell>
          <cell r="L910" t="str">
            <v>클린일렉스</v>
          </cell>
          <cell r="M910" t="str">
            <v>KL40-BC</v>
          </cell>
          <cell r="N910" t="str">
            <v>운영중</v>
          </cell>
          <cell r="O910" t="str">
            <v>운영중</v>
          </cell>
          <cell r="Q910" t="str">
            <v>충전중</v>
          </cell>
          <cell r="R910" t="str">
            <v>2022-11-11 08:52:20</v>
          </cell>
          <cell r="S910" t="str">
            <v>고압</v>
          </cell>
          <cell r="T910" t="str">
            <v>고정요금</v>
          </cell>
          <cell r="U910" t="str">
            <v>196</v>
          </cell>
          <cell r="V910" t="str">
            <v>7kw</v>
          </cell>
          <cell r="X910" t="str">
            <v>2018-05-18 09:24:55</v>
          </cell>
          <cell r="Y910" t="str">
            <v>경기도</v>
          </cell>
          <cell r="Z910" t="str">
            <v>고양시</v>
          </cell>
          <cell r="AA910" t="str">
            <v>장상주</v>
          </cell>
          <cell r="AB910">
            <v>44900</v>
          </cell>
          <cell r="AC910" t="str">
            <v>OK</v>
          </cell>
          <cell r="AE910" t="str">
            <v>경기도 고양시 덕양구 화신로 47</v>
          </cell>
          <cell r="AF910" t="str">
            <v>무원마을 부영 아파트</v>
          </cell>
          <cell r="AG910" t="str">
            <v>경기도 고양시 덕양구 행신동 773</v>
          </cell>
          <cell r="AH910" t="str">
            <v>무원마을 부영 아파트</v>
          </cell>
          <cell r="AI910" t="str">
            <v>P1주차장 43번기둥 부근,P2주차장 23번기둥 부근</v>
          </cell>
          <cell r="AJ910" t="str">
            <v>기타시설</v>
          </cell>
          <cell r="AK910" t="str">
            <v>아파트</v>
          </cell>
          <cell r="AL910" t="str">
            <v>37.6174812</v>
          </cell>
          <cell r="AM910" t="str">
            <v>126.8379729</v>
          </cell>
          <cell r="AN910" t="str">
            <v>지엔텔18-192</v>
          </cell>
          <cell r="AO910" t="str">
            <v>10-2810-5175</v>
          </cell>
          <cell r="AP910" t="str">
            <v>IOT연동</v>
          </cell>
        </row>
        <row r="911">
          <cell r="B911">
            <v>3292</v>
          </cell>
          <cell r="C911" t="str">
            <v>20AF36A2C981</v>
          </cell>
          <cell r="D911" t="str">
            <v>신내동성3차아파트</v>
          </cell>
          <cell r="E911" t="str">
            <v>100036</v>
          </cell>
          <cell r="F911" t="str">
            <v>01</v>
          </cell>
          <cell r="G911" t="str">
            <v>지차저</v>
          </cell>
          <cell r="H911" t="str">
            <v>부분개방</v>
          </cell>
          <cell r="I911" t="str">
            <v>비공개</v>
          </cell>
          <cell r="J911" t="str">
            <v>등록</v>
          </cell>
          <cell r="K911" t="str">
            <v>전송</v>
          </cell>
          <cell r="L911" t="str">
            <v>클린일렉스</v>
          </cell>
          <cell r="M911" t="str">
            <v>KL40-BC</v>
          </cell>
          <cell r="N911" t="str">
            <v>운영중</v>
          </cell>
          <cell r="O911" t="str">
            <v>운영중</v>
          </cell>
          <cell r="Q911" t="str">
            <v>대기</v>
          </cell>
          <cell r="R911" t="str">
            <v>2022-11-11 13:58:32</v>
          </cell>
          <cell r="S911" t="str">
            <v>고압</v>
          </cell>
          <cell r="T911" t="str">
            <v>고정요금</v>
          </cell>
          <cell r="U911" t="str">
            <v>196</v>
          </cell>
          <cell r="V911" t="str">
            <v>7kw</v>
          </cell>
          <cell r="X911" t="str">
            <v>2018-05-18 09:24:55</v>
          </cell>
          <cell r="Y911" t="str">
            <v>서울특별시</v>
          </cell>
          <cell r="Z911" t="str">
            <v>중랑구</v>
          </cell>
          <cell r="AA911" t="str">
            <v>김민수</v>
          </cell>
          <cell r="AE911" t="str">
            <v>서울특별시 중랑구 신내로 110</v>
          </cell>
          <cell r="AF911" t="str">
            <v>신내동성3차아파트</v>
          </cell>
          <cell r="AG911" t="str">
            <v>서울특별시 중랑구 신내동 618</v>
          </cell>
          <cell r="AH911" t="str">
            <v>신내동성3차아파트</v>
          </cell>
          <cell r="AI911" t="str">
            <v>12동 3/5라인 지하 1층 전기실 앞</v>
          </cell>
          <cell r="AJ911" t="str">
            <v>기타시설</v>
          </cell>
          <cell r="AK911" t="str">
            <v>아파트</v>
          </cell>
          <cell r="AL911" t="str">
            <v>37.6098001</v>
          </cell>
          <cell r="AM911" t="str">
            <v>127.0962942</v>
          </cell>
          <cell r="AN911" t="str">
            <v>지엔텔18-196</v>
          </cell>
          <cell r="AO911" t="str">
            <v>01-5539-3506</v>
          </cell>
          <cell r="AP911" t="str">
            <v>IOT연동</v>
          </cell>
        </row>
        <row r="912">
          <cell r="B912">
            <v>3293</v>
          </cell>
          <cell r="C912" t="str">
            <v>20AF36A38BED</v>
          </cell>
          <cell r="D912" t="str">
            <v>신내동성3차아파트</v>
          </cell>
          <cell r="E912" t="str">
            <v>100036</v>
          </cell>
          <cell r="F912" t="str">
            <v>03</v>
          </cell>
          <cell r="G912" t="str">
            <v>지차저</v>
          </cell>
          <cell r="H912" t="str">
            <v>부분개방</v>
          </cell>
          <cell r="I912" t="str">
            <v>비공개</v>
          </cell>
          <cell r="J912" t="str">
            <v>등록</v>
          </cell>
          <cell r="K912" t="str">
            <v>전송</v>
          </cell>
          <cell r="L912" t="str">
            <v>클린일렉스</v>
          </cell>
          <cell r="M912" t="str">
            <v>KL40-BC</v>
          </cell>
          <cell r="N912" t="str">
            <v>운영중</v>
          </cell>
          <cell r="O912" t="str">
            <v>운영중</v>
          </cell>
          <cell r="Q912" t="str">
            <v>대기</v>
          </cell>
          <cell r="R912" t="str">
            <v>2022-11-11 13:56:09</v>
          </cell>
          <cell r="S912" t="str">
            <v>고압</v>
          </cell>
          <cell r="T912" t="str">
            <v>고정요금</v>
          </cell>
          <cell r="U912" t="str">
            <v>196</v>
          </cell>
          <cell r="V912" t="str">
            <v>7kw</v>
          </cell>
          <cell r="W912" t="str">
            <v/>
          </cell>
          <cell r="X912" t="str">
            <v>2018-05-18 09:24:55</v>
          </cell>
          <cell r="Y912" t="str">
            <v>서울특별시</v>
          </cell>
          <cell r="Z912" t="str">
            <v>중랑구</v>
          </cell>
          <cell r="AA912" t="str">
            <v>김민수</v>
          </cell>
          <cell r="AE912" t="str">
            <v>서울특별시 중랑구 신내로 110</v>
          </cell>
          <cell r="AF912" t="str">
            <v>신내동성3차아파트</v>
          </cell>
          <cell r="AG912" t="str">
            <v>서울특별시 중랑구 신내동 618</v>
          </cell>
          <cell r="AH912" t="str">
            <v>신내동성3차아파트</v>
          </cell>
          <cell r="AI912" t="str">
            <v>12동 3/5라인 지하 1층 전기실 앞</v>
          </cell>
          <cell r="AJ912" t="str">
            <v>기타시설</v>
          </cell>
          <cell r="AK912" t="str">
            <v>아파트</v>
          </cell>
          <cell r="AL912" t="str">
            <v>37.6098001</v>
          </cell>
          <cell r="AM912" t="str">
            <v>127.0962942</v>
          </cell>
          <cell r="AN912" t="str">
            <v>지엔텔18-196</v>
          </cell>
          <cell r="AO912" t="str">
            <v>01-5539-3506</v>
          </cell>
          <cell r="AP912" t="str">
            <v>IOT연동</v>
          </cell>
        </row>
        <row r="913">
          <cell r="B913">
            <v>3294</v>
          </cell>
          <cell r="C913" t="str">
            <v>20AF36A3914F</v>
          </cell>
          <cell r="D913" t="str">
            <v>신내동성1,2차아파트</v>
          </cell>
          <cell r="E913" t="str">
            <v>100037</v>
          </cell>
          <cell r="F913" t="str">
            <v>01</v>
          </cell>
          <cell r="G913" t="str">
            <v>지차저</v>
          </cell>
          <cell r="H913" t="str">
            <v>부분개방</v>
          </cell>
          <cell r="I913" t="str">
            <v>비공개</v>
          </cell>
          <cell r="J913" t="str">
            <v>등록</v>
          </cell>
          <cell r="K913" t="str">
            <v>전송</v>
          </cell>
          <cell r="L913" t="str">
            <v>클린일렉스</v>
          </cell>
          <cell r="M913" t="str">
            <v>KL40-BC</v>
          </cell>
          <cell r="N913" t="str">
            <v>운영중</v>
          </cell>
          <cell r="O913" t="str">
            <v>운영중</v>
          </cell>
          <cell r="Q913" t="str">
            <v>충전중</v>
          </cell>
          <cell r="R913" t="str">
            <v>2022-11-11 12:09:58</v>
          </cell>
          <cell r="S913" t="str">
            <v>고압</v>
          </cell>
          <cell r="T913" t="str">
            <v>고정요금</v>
          </cell>
          <cell r="U913" t="str">
            <v>196</v>
          </cell>
          <cell r="V913" t="str">
            <v>7kw</v>
          </cell>
          <cell r="W913" t="str">
            <v/>
          </cell>
          <cell r="X913" t="str">
            <v>2018-05-18 09:24:55</v>
          </cell>
          <cell r="Y913" t="str">
            <v>서울특별시</v>
          </cell>
          <cell r="Z913" t="str">
            <v>중랑구</v>
          </cell>
          <cell r="AA913" t="str">
            <v>김민수</v>
          </cell>
          <cell r="AE913" t="str">
            <v>서울특별시 중랑구 신내로 128</v>
          </cell>
          <cell r="AF913" t="str">
            <v>신내동성12차아파트</v>
          </cell>
          <cell r="AG913" t="str">
            <v>서울특별시 중랑구 신내동 397</v>
          </cell>
          <cell r="AH913" t="str">
            <v>신내동성12차아파트</v>
          </cell>
          <cell r="AI913" t="str">
            <v xml:space="preserve">C주차장 B1 </v>
          </cell>
          <cell r="AJ913" t="str">
            <v>기타시설</v>
          </cell>
          <cell r="AK913" t="str">
            <v>아파트</v>
          </cell>
          <cell r="AL913" t="str">
            <v>37.6097293</v>
          </cell>
          <cell r="AM913" t="str">
            <v>127.0972338</v>
          </cell>
          <cell r="AN913" t="str">
            <v>지엔텔18-197</v>
          </cell>
          <cell r="AO913" t="str">
            <v>01-5543-4776</v>
          </cell>
          <cell r="AP913" t="str">
            <v>IOT연동</v>
          </cell>
        </row>
        <row r="914">
          <cell r="B914">
            <v>3295</v>
          </cell>
          <cell r="C914" t="str">
            <v>20AF36A2C98C</v>
          </cell>
          <cell r="D914" t="str">
            <v>신내동성1,2차아파트</v>
          </cell>
          <cell r="E914" t="str">
            <v>100037</v>
          </cell>
          <cell r="F914" t="str">
            <v>03</v>
          </cell>
          <cell r="G914" t="str">
            <v>지차저</v>
          </cell>
          <cell r="H914" t="str">
            <v>부분개방</v>
          </cell>
          <cell r="I914" t="str">
            <v>비공개</v>
          </cell>
          <cell r="J914" t="str">
            <v>등록</v>
          </cell>
          <cell r="K914" t="str">
            <v>전송</v>
          </cell>
          <cell r="L914" t="str">
            <v>클린일렉스</v>
          </cell>
          <cell r="M914" t="str">
            <v>KL40-BC</v>
          </cell>
          <cell r="N914" t="str">
            <v>운영중</v>
          </cell>
          <cell r="O914" t="str">
            <v>운영중</v>
          </cell>
          <cell r="Q914" t="str">
            <v>대기</v>
          </cell>
          <cell r="R914" t="str">
            <v>2022-11-11 13:54:08</v>
          </cell>
          <cell r="S914" t="str">
            <v>고압</v>
          </cell>
          <cell r="T914" t="str">
            <v>고정요금</v>
          </cell>
          <cell r="U914" t="str">
            <v>196</v>
          </cell>
          <cell r="V914" t="str">
            <v>7kw</v>
          </cell>
          <cell r="X914" t="str">
            <v>2018-05-18 09:24:55</v>
          </cell>
          <cell r="Y914" t="str">
            <v>서울특별시</v>
          </cell>
          <cell r="Z914" t="str">
            <v>중랑구</v>
          </cell>
          <cell r="AA914" t="str">
            <v>김민수</v>
          </cell>
          <cell r="AE914" t="str">
            <v>서울특별시 중랑구 신내로 128</v>
          </cell>
          <cell r="AF914" t="str">
            <v>신내동성12차아파트</v>
          </cell>
          <cell r="AG914" t="str">
            <v>서울특별시 중랑구 신내동 397</v>
          </cell>
          <cell r="AH914" t="str">
            <v>신내동성12차아파트</v>
          </cell>
          <cell r="AI914" t="str">
            <v>3동(A주차장) 지하 1층, 5동(B주차장) 지하1층 8동(C주차장) 지하1층 9동(D주차장) 지하 1층 계단출입구 옆</v>
          </cell>
          <cell r="AJ914" t="str">
            <v>기타시설</v>
          </cell>
          <cell r="AK914" t="str">
            <v>아파트</v>
          </cell>
          <cell r="AL914" t="str">
            <v>37.6097293</v>
          </cell>
          <cell r="AM914" t="str">
            <v>127.0972338</v>
          </cell>
          <cell r="AN914" t="str">
            <v>지엔텔18-197</v>
          </cell>
          <cell r="AO914" t="str">
            <v>01-5543-4552</v>
          </cell>
          <cell r="AP914" t="str">
            <v>IOT연동</v>
          </cell>
        </row>
        <row r="915">
          <cell r="B915">
            <v>3296</v>
          </cell>
          <cell r="C915" t="str">
            <v>20AF36A2C98E</v>
          </cell>
          <cell r="D915" t="str">
            <v>신내동성3차아파트</v>
          </cell>
          <cell r="E915" t="str">
            <v>100036</v>
          </cell>
          <cell r="F915" t="str">
            <v>04</v>
          </cell>
          <cell r="G915" t="str">
            <v>지차저</v>
          </cell>
          <cell r="H915" t="str">
            <v>부분개방</v>
          </cell>
          <cell r="I915" t="str">
            <v>비공개</v>
          </cell>
          <cell r="J915" t="str">
            <v>등록</v>
          </cell>
          <cell r="K915" t="str">
            <v>전송</v>
          </cell>
          <cell r="L915" t="str">
            <v>클린일렉스</v>
          </cell>
          <cell r="M915" t="str">
            <v>KL40-BC</v>
          </cell>
          <cell r="N915" t="str">
            <v>운영중</v>
          </cell>
          <cell r="O915" t="str">
            <v>운영중</v>
          </cell>
          <cell r="Q915" t="str">
            <v>대기</v>
          </cell>
          <cell r="R915" t="str">
            <v>2022-11-11 13:53:39</v>
          </cell>
          <cell r="S915" t="str">
            <v>고압</v>
          </cell>
          <cell r="T915" t="str">
            <v>고정요금</v>
          </cell>
          <cell r="U915" t="str">
            <v>196</v>
          </cell>
          <cell r="V915" t="str">
            <v>7kw</v>
          </cell>
          <cell r="X915" t="str">
            <v>2018-05-18 09:24:55</v>
          </cell>
          <cell r="Y915" t="str">
            <v>서울특별시</v>
          </cell>
          <cell r="Z915" t="str">
            <v>중랑구</v>
          </cell>
          <cell r="AA915" t="str">
            <v>김민수</v>
          </cell>
          <cell r="AE915" t="str">
            <v>서울특별시 중랑구 신내로 110</v>
          </cell>
          <cell r="AF915" t="str">
            <v>신내동성3차아파트</v>
          </cell>
          <cell r="AG915" t="str">
            <v>서울특별시 중랑구 신내동 618</v>
          </cell>
          <cell r="AH915" t="str">
            <v>신내동성3차아파트</v>
          </cell>
          <cell r="AI915" t="str">
            <v>12동 3/5라인 지하 1층 전기실 앞</v>
          </cell>
          <cell r="AJ915" t="str">
            <v>기타시설</v>
          </cell>
          <cell r="AK915" t="str">
            <v>아파트</v>
          </cell>
          <cell r="AL915" t="str">
            <v>37.6098001</v>
          </cell>
          <cell r="AM915" t="str">
            <v>127.0962942</v>
          </cell>
          <cell r="AN915" t="str">
            <v>지엔텔18-196</v>
          </cell>
          <cell r="AO915" t="str">
            <v>01-5539-3506</v>
          </cell>
          <cell r="AP915" t="str">
            <v>IOT연동</v>
          </cell>
        </row>
        <row r="916">
          <cell r="B916">
            <v>3297</v>
          </cell>
          <cell r="C916" t="str">
            <v>20AF36A343BD</v>
          </cell>
          <cell r="D916" t="str">
            <v>신내동성1,2차아파트</v>
          </cell>
          <cell r="E916" t="str">
            <v>100037</v>
          </cell>
          <cell r="F916" t="str">
            <v>02</v>
          </cell>
          <cell r="G916" t="str">
            <v>지차저</v>
          </cell>
          <cell r="H916" t="str">
            <v>부분개방</v>
          </cell>
          <cell r="I916" t="str">
            <v>비공개</v>
          </cell>
          <cell r="J916" t="str">
            <v>등록</v>
          </cell>
          <cell r="K916" t="str">
            <v>전송</v>
          </cell>
          <cell r="L916" t="str">
            <v>클린일렉스</v>
          </cell>
          <cell r="M916" t="str">
            <v>KL40-BC</v>
          </cell>
          <cell r="N916" t="str">
            <v>운영중</v>
          </cell>
          <cell r="O916" t="str">
            <v>운영중</v>
          </cell>
          <cell r="Q916" t="str">
            <v>대기</v>
          </cell>
          <cell r="R916" t="str">
            <v>2022-11-11 13:51:22</v>
          </cell>
          <cell r="S916" t="str">
            <v>고압</v>
          </cell>
          <cell r="T916" t="str">
            <v>고정요금</v>
          </cell>
          <cell r="U916" t="str">
            <v>196</v>
          </cell>
          <cell r="V916" t="str">
            <v>7kw</v>
          </cell>
          <cell r="X916" t="str">
            <v>2018-05-18 09:24:55</v>
          </cell>
          <cell r="Y916" t="str">
            <v>서울특별시</v>
          </cell>
          <cell r="Z916" t="str">
            <v>중랑구</v>
          </cell>
          <cell r="AA916" t="str">
            <v>김민수</v>
          </cell>
          <cell r="AE916" t="str">
            <v>서울특별시 중랑구 신내로 128</v>
          </cell>
          <cell r="AF916" t="str">
            <v>신내동성12차아파트</v>
          </cell>
          <cell r="AG916" t="str">
            <v>서울특별시 중랑구 신내동 397</v>
          </cell>
          <cell r="AH916" t="str">
            <v>신내동성12차아파트</v>
          </cell>
          <cell r="AI916" t="str">
            <v>3동(A주차장) 지하 1층, 5동(B주차장) 지하1층 8동(C주차장) 지하1층 9동(D주차장) 지하 1층 계단출입구 옆</v>
          </cell>
          <cell r="AJ916" t="str">
            <v>기타시설</v>
          </cell>
          <cell r="AK916" t="str">
            <v>아파트</v>
          </cell>
          <cell r="AL916" t="str">
            <v>37.6097293</v>
          </cell>
          <cell r="AM916" t="str">
            <v>127.0972338</v>
          </cell>
          <cell r="AN916" t="str">
            <v>지엔텔18-197</v>
          </cell>
          <cell r="AO916" t="str">
            <v>01-5543-4623</v>
          </cell>
          <cell r="AP916" t="str">
            <v>IOT연동</v>
          </cell>
        </row>
        <row r="917">
          <cell r="B917">
            <v>3298</v>
          </cell>
          <cell r="C917" t="str">
            <v>20AF36A2C328</v>
          </cell>
          <cell r="D917" t="str">
            <v>신내동성1,2차아파트</v>
          </cell>
          <cell r="E917" t="str">
            <v>100037</v>
          </cell>
          <cell r="F917" t="str">
            <v>04</v>
          </cell>
          <cell r="G917" t="str">
            <v>지차저</v>
          </cell>
          <cell r="H917" t="str">
            <v>부분개방</v>
          </cell>
          <cell r="I917" t="str">
            <v>비공개</v>
          </cell>
          <cell r="J917" t="str">
            <v>등록</v>
          </cell>
          <cell r="K917" t="str">
            <v>전송</v>
          </cell>
          <cell r="L917" t="str">
            <v>클린일렉스</v>
          </cell>
          <cell r="M917" t="str">
            <v>KL40-BC</v>
          </cell>
          <cell r="N917" t="str">
            <v>운영중</v>
          </cell>
          <cell r="O917" t="str">
            <v>운영중</v>
          </cell>
          <cell r="Q917" t="str">
            <v>대기</v>
          </cell>
          <cell r="R917" t="str">
            <v>2022-11-11 13:54:45</v>
          </cell>
          <cell r="S917" t="str">
            <v>고압</v>
          </cell>
          <cell r="T917" t="str">
            <v>고정요금</v>
          </cell>
          <cell r="U917" t="str">
            <v>196</v>
          </cell>
          <cell r="V917" t="str">
            <v>7kw</v>
          </cell>
          <cell r="X917" t="str">
            <v>2018-05-18 09:24:55</v>
          </cell>
          <cell r="Y917" t="str">
            <v>서울특별시</v>
          </cell>
          <cell r="Z917" t="str">
            <v>중랑구</v>
          </cell>
          <cell r="AA917" t="str">
            <v>김민수</v>
          </cell>
          <cell r="AE917" t="str">
            <v>서울특별시 중랑구 신내로 128</v>
          </cell>
          <cell r="AF917" t="str">
            <v>신내동성12차아파트</v>
          </cell>
          <cell r="AG917" t="str">
            <v>서울특별시 중랑구 신내동 397</v>
          </cell>
          <cell r="AH917" t="str">
            <v>신내동성12차아파트</v>
          </cell>
          <cell r="AI917" t="str">
            <v>3동(A주차장) 지하 1층, 5동(B주차장) 지하1층 8동(C주차장) 지하1층 9동(D주차장) 지하 1층 계단출입구 옆</v>
          </cell>
          <cell r="AJ917" t="str">
            <v>기타시설</v>
          </cell>
          <cell r="AK917" t="str">
            <v>아파트</v>
          </cell>
          <cell r="AL917" t="str">
            <v>37.6097293</v>
          </cell>
          <cell r="AM917" t="str">
            <v>127.0972338</v>
          </cell>
          <cell r="AN917" t="str">
            <v>지엔텔18-197</v>
          </cell>
          <cell r="AO917" t="str">
            <v>01-5543-4552</v>
          </cell>
          <cell r="AP917" t="str">
            <v>IOT연동</v>
          </cell>
        </row>
        <row r="918">
          <cell r="B918">
            <v>3299</v>
          </cell>
          <cell r="C918" t="str">
            <v>20AF36A2DAA5</v>
          </cell>
          <cell r="D918" t="str">
            <v>신내동성1,2차아파트</v>
          </cell>
          <cell r="E918" t="str">
            <v>100037</v>
          </cell>
          <cell r="F918" t="str">
            <v>05</v>
          </cell>
          <cell r="G918" t="str">
            <v>지차저</v>
          </cell>
          <cell r="H918" t="str">
            <v>부분개방</v>
          </cell>
          <cell r="I918" t="str">
            <v>비공개</v>
          </cell>
          <cell r="J918" t="str">
            <v>등록</v>
          </cell>
          <cell r="K918" t="str">
            <v>전송</v>
          </cell>
          <cell r="L918" t="str">
            <v>클린일렉스</v>
          </cell>
          <cell r="M918" t="str">
            <v>KL40-BC</v>
          </cell>
          <cell r="N918" t="str">
            <v>운영중</v>
          </cell>
          <cell r="O918" t="str">
            <v>운영중</v>
          </cell>
          <cell r="Q918" t="str">
            <v>대기</v>
          </cell>
          <cell r="R918" t="str">
            <v>2022-11-11 13:51:42</v>
          </cell>
          <cell r="S918" t="str">
            <v>고압</v>
          </cell>
          <cell r="T918" t="str">
            <v>고정요금</v>
          </cell>
          <cell r="U918" t="str">
            <v>196</v>
          </cell>
          <cell r="V918" t="str">
            <v>7kw</v>
          </cell>
          <cell r="X918" t="str">
            <v>2018-05-18 09:24:55</v>
          </cell>
          <cell r="Y918" t="str">
            <v>서울특별시</v>
          </cell>
          <cell r="Z918" t="str">
            <v>중랑구</v>
          </cell>
          <cell r="AA918" t="str">
            <v>김민수</v>
          </cell>
          <cell r="AE918" t="str">
            <v>서울특별시 중랑구 신내로 128</v>
          </cell>
          <cell r="AF918" t="str">
            <v>신내동성12차아파트</v>
          </cell>
          <cell r="AG918" t="str">
            <v>서울특별시 중랑구 신내동 397</v>
          </cell>
          <cell r="AH918" t="str">
            <v>신내동성12차아파트</v>
          </cell>
          <cell r="AI918" t="str">
            <v>3동(A주차장) 지하 1층, 5동(B주차장) 지하1층 8동(C주차장) 지하1층 9동(D주차장) 지하 1층 계단출입구 옆</v>
          </cell>
          <cell r="AJ918" t="str">
            <v>기타시설</v>
          </cell>
          <cell r="AK918" t="str">
            <v>아파트</v>
          </cell>
          <cell r="AL918" t="str">
            <v>37.6097293</v>
          </cell>
          <cell r="AM918" t="str">
            <v>127.0972338</v>
          </cell>
          <cell r="AN918" t="str">
            <v>지엔텔18-197</v>
          </cell>
          <cell r="AO918" t="str">
            <v>01-5543-4721</v>
          </cell>
          <cell r="AP918" t="str">
            <v>IOT연동</v>
          </cell>
        </row>
        <row r="919">
          <cell r="B919">
            <v>3300</v>
          </cell>
          <cell r="C919" t="str">
            <v>20AF36A2D5F6</v>
          </cell>
          <cell r="D919" t="str">
            <v>신내동성1,2차아파트</v>
          </cell>
          <cell r="E919" t="str">
            <v>100037</v>
          </cell>
          <cell r="F919" t="str">
            <v>06</v>
          </cell>
          <cell r="G919" t="str">
            <v>지차저</v>
          </cell>
          <cell r="H919" t="str">
            <v>부분개방</v>
          </cell>
          <cell r="I919" t="str">
            <v>비공개</v>
          </cell>
          <cell r="J919" t="str">
            <v>등록</v>
          </cell>
          <cell r="K919" t="str">
            <v>전송</v>
          </cell>
          <cell r="L919" t="str">
            <v>클린일렉스</v>
          </cell>
          <cell r="M919" t="str">
            <v>KL40-BC</v>
          </cell>
          <cell r="N919" t="str">
            <v>운영중</v>
          </cell>
          <cell r="O919" t="str">
            <v>운영중</v>
          </cell>
          <cell r="Q919" t="str">
            <v>대기</v>
          </cell>
          <cell r="R919" t="str">
            <v>2022-11-11 13:56:26</v>
          </cell>
          <cell r="S919" t="str">
            <v>고압</v>
          </cell>
          <cell r="T919" t="str">
            <v>고정요금</v>
          </cell>
          <cell r="U919" t="str">
            <v>196</v>
          </cell>
          <cell r="V919" t="str">
            <v>7kw</v>
          </cell>
          <cell r="X919" t="str">
            <v>2018-05-18 09:24:55</v>
          </cell>
          <cell r="Y919" t="str">
            <v>서울특별시</v>
          </cell>
          <cell r="Z919" t="str">
            <v>중랑구</v>
          </cell>
          <cell r="AA919" t="str">
            <v>김민수</v>
          </cell>
          <cell r="AE919" t="str">
            <v>서울특별시 중랑구 신내로 128</v>
          </cell>
          <cell r="AF919" t="str">
            <v>신내동성12차아파트</v>
          </cell>
          <cell r="AG919" t="str">
            <v>서울특별시 중랑구 신내동 397</v>
          </cell>
          <cell r="AH919" t="str">
            <v>신내동성12차아파트</v>
          </cell>
          <cell r="AI919" t="str">
            <v>3동(A주차장) 지하 1층, 5동(B주차장) 지하1층 8동(C주차장) 지하1층 9동(D주차장) 지하 1층 계단출입구 옆</v>
          </cell>
          <cell r="AJ919" t="str">
            <v>기타시설</v>
          </cell>
          <cell r="AK919" t="str">
            <v>아파트</v>
          </cell>
          <cell r="AL919" t="str">
            <v>37.6097293</v>
          </cell>
          <cell r="AM919" t="str">
            <v>127.0972338</v>
          </cell>
          <cell r="AN919" t="str">
            <v>지엔텔18-197</v>
          </cell>
          <cell r="AO919" t="str">
            <v>01-5543-4623</v>
          </cell>
          <cell r="AP919" t="str">
            <v>IOT연동</v>
          </cell>
        </row>
        <row r="920">
          <cell r="B920">
            <v>3301</v>
          </cell>
          <cell r="C920" t="str">
            <v>20AF36A2DAEC</v>
          </cell>
          <cell r="D920" t="str">
            <v>진건현대아파트</v>
          </cell>
          <cell r="E920" t="str">
            <v>100035</v>
          </cell>
          <cell r="F920" t="str">
            <v>01</v>
          </cell>
          <cell r="G920" t="str">
            <v>지차저</v>
          </cell>
          <cell r="H920" t="str">
            <v>부분개방</v>
          </cell>
          <cell r="I920" t="str">
            <v>비공개</v>
          </cell>
          <cell r="J920" t="str">
            <v>등록</v>
          </cell>
          <cell r="K920" t="str">
            <v>전송</v>
          </cell>
          <cell r="L920" t="str">
            <v>클린일렉스</v>
          </cell>
          <cell r="M920" t="str">
            <v>KL40-BC</v>
          </cell>
          <cell r="N920" t="str">
            <v>운영중</v>
          </cell>
          <cell r="O920" t="str">
            <v>운영중</v>
          </cell>
          <cell r="Q920" t="str">
            <v>대기</v>
          </cell>
          <cell r="R920" t="str">
            <v>2022-11-11 13:57:26</v>
          </cell>
          <cell r="S920" t="str">
            <v>고압</v>
          </cell>
          <cell r="T920" t="str">
            <v>고정요금</v>
          </cell>
          <cell r="U920" t="str">
            <v>196</v>
          </cell>
          <cell r="V920" t="str">
            <v>7kw</v>
          </cell>
          <cell r="X920" t="str">
            <v>2018-05-18 09:24:55</v>
          </cell>
          <cell r="Y920" t="str">
            <v>경기도</v>
          </cell>
          <cell r="Z920" t="str">
            <v>남양주시</v>
          </cell>
          <cell r="AA920" t="str">
            <v>윤동현</v>
          </cell>
          <cell r="AE920" t="str">
            <v>경기도 남양주시 진건읍 진건오남로105번길 24-5</v>
          </cell>
          <cell r="AF920" t="str">
            <v>진건현대아파트</v>
          </cell>
          <cell r="AG920" t="str">
            <v>경기도 남양주시 진건읍 용정리 816-5</v>
          </cell>
          <cell r="AH920" t="str">
            <v>진건현대아파트</v>
          </cell>
          <cell r="AI920" t="str">
            <v>101동옆 주차장 지하 1층 계단부근</v>
          </cell>
          <cell r="AJ920" t="str">
            <v>기타시설</v>
          </cell>
          <cell r="AK920" t="str">
            <v>아파트</v>
          </cell>
          <cell r="AL920" t="str">
            <v>37.6608154</v>
          </cell>
          <cell r="AM920" t="str">
            <v>127.175425</v>
          </cell>
          <cell r="AN920" t="str">
            <v>지엔텔18-195</v>
          </cell>
          <cell r="AO920" t="str">
            <v>10-2808-8452</v>
          </cell>
          <cell r="AP920" t="str">
            <v>IOT연동</v>
          </cell>
        </row>
        <row r="921">
          <cell r="B921">
            <v>3303</v>
          </cell>
          <cell r="C921" t="str">
            <v>20AF36A2C39F</v>
          </cell>
          <cell r="D921" t="str">
            <v>강촌동아아파트</v>
          </cell>
          <cell r="E921" t="str">
            <v>100020</v>
          </cell>
          <cell r="F921" t="str">
            <v>07</v>
          </cell>
          <cell r="G921" t="str">
            <v>지차저</v>
          </cell>
          <cell r="H921" t="str">
            <v>부분개방</v>
          </cell>
          <cell r="I921" t="str">
            <v>비공개</v>
          </cell>
          <cell r="J921" t="str">
            <v>등록</v>
          </cell>
          <cell r="K921" t="str">
            <v>전송</v>
          </cell>
          <cell r="L921" t="str">
            <v>클린일렉스</v>
          </cell>
          <cell r="M921" t="str">
            <v>KL40-BC</v>
          </cell>
          <cell r="N921" t="str">
            <v>운영중</v>
          </cell>
          <cell r="O921" t="str">
            <v>운영중</v>
          </cell>
          <cell r="Q921" t="str">
            <v>충전중</v>
          </cell>
          <cell r="R921" t="str">
            <v>2022-11-11 13:54:40</v>
          </cell>
          <cell r="S921" t="str">
            <v>고압</v>
          </cell>
          <cell r="T921" t="str">
            <v>고정요금</v>
          </cell>
          <cell r="U921" t="str">
            <v>196</v>
          </cell>
          <cell r="V921" t="str">
            <v>7kw</v>
          </cell>
          <cell r="X921" t="str">
            <v>2018-05-18 09:24:55</v>
          </cell>
          <cell r="Y921" t="str">
            <v>경기도</v>
          </cell>
          <cell r="Z921" t="str">
            <v>고양시</v>
          </cell>
          <cell r="AA921" t="str">
            <v>장상주</v>
          </cell>
          <cell r="AB921">
            <v>44901</v>
          </cell>
          <cell r="AC921" t="str">
            <v>OK</v>
          </cell>
          <cell r="AE921" t="str">
            <v>경기도 고양시 일산동구 강송로 196</v>
          </cell>
          <cell r="AF921" t="str">
            <v>강촌동아아파트</v>
          </cell>
          <cell r="AG921" t="str">
            <v>경기도 고양시 일산동구 마두동 757</v>
          </cell>
          <cell r="AH921" t="str">
            <v>강촌동아아파트</v>
          </cell>
          <cell r="AI921" t="str">
            <v>110동 3/4라인 07번 기둥 부근,114동 1/2라인 16번 기둥 부근</v>
          </cell>
          <cell r="AJ921" t="str">
            <v>기타시설</v>
          </cell>
          <cell r="AK921" t="str">
            <v>아파트</v>
          </cell>
          <cell r="AL921" t="str">
            <v>37.6569478</v>
          </cell>
          <cell r="AM921" t="str">
            <v>126.7837245</v>
          </cell>
          <cell r="AN921" t="str">
            <v>지엔텔18-191</v>
          </cell>
          <cell r="AO921" t="str">
            <v>10-2807-4680</v>
          </cell>
          <cell r="AP921" t="str">
            <v>IOT연동</v>
          </cell>
        </row>
        <row r="922">
          <cell r="B922">
            <v>3304</v>
          </cell>
          <cell r="C922" t="str">
            <v>20AF36A2C2D0</v>
          </cell>
          <cell r="D922" t="str">
            <v>강촌동아아파트</v>
          </cell>
          <cell r="E922" t="str">
            <v>100020</v>
          </cell>
          <cell r="F922" t="str">
            <v>06</v>
          </cell>
          <cell r="G922" t="str">
            <v>지차저</v>
          </cell>
          <cell r="H922" t="str">
            <v>부분개방</v>
          </cell>
          <cell r="I922" t="str">
            <v>비공개</v>
          </cell>
          <cell r="J922" t="str">
            <v>등록</v>
          </cell>
          <cell r="K922" t="str">
            <v>전송</v>
          </cell>
          <cell r="L922" t="str">
            <v>클린일렉스</v>
          </cell>
          <cell r="M922" t="str">
            <v>KL40-BC</v>
          </cell>
          <cell r="N922" t="str">
            <v>운영중</v>
          </cell>
          <cell r="O922" t="str">
            <v>운영중</v>
          </cell>
          <cell r="Q922" t="str">
            <v>대기</v>
          </cell>
          <cell r="R922" t="str">
            <v>2022-11-11 13:58:42</v>
          </cell>
          <cell r="S922" t="str">
            <v>고압</v>
          </cell>
          <cell r="T922" t="str">
            <v>고정요금</v>
          </cell>
          <cell r="U922" t="str">
            <v>196</v>
          </cell>
          <cell r="V922" t="str">
            <v>7kw</v>
          </cell>
          <cell r="X922" t="str">
            <v>2018-05-18 09:24:55</v>
          </cell>
          <cell r="Y922" t="str">
            <v>경기도</v>
          </cell>
          <cell r="Z922" t="str">
            <v>고양시</v>
          </cell>
          <cell r="AA922" t="str">
            <v>장상주</v>
          </cell>
          <cell r="AB922">
            <v>44901</v>
          </cell>
          <cell r="AC922" t="str">
            <v>OK</v>
          </cell>
          <cell r="AE922" t="str">
            <v>경기도 고양시 일산동구 강송로 196</v>
          </cell>
          <cell r="AF922" t="str">
            <v>강촌동아아파트</v>
          </cell>
          <cell r="AG922" t="str">
            <v>경기도 고양시 일산동구 마두동 757</v>
          </cell>
          <cell r="AH922" t="str">
            <v>강촌동아아파트</v>
          </cell>
          <cell r="AI922" t="str">
            <v>110동 3/4라인 07번 기둥 부근,114동 1/2라인 16번 기둥 부근</v>
          </cell>
          <cell r="AJ922" t="str">
            <v>기타시설</v>
          </cell>
          <cell r="AK922" t="str">
            <v>아파트</v>
          </cell>
          <cell r="AL922" t="str">
            <v>37.6569478</v>
          </cell>
          <cell r="AM922" t="str">
            <v>126.7837245</v>
          </cell>
          <cell r="AN922" t="str">
            <v>지엔텔18-191</v>
          </cell>
          <cell r="AO922" t="str">
            <v>10-2807-4662</v>
          </cell>
          <cell r="AP922" t="str">
            <v>IOT연동</v>
          </cell>
        </row>
        <row r="923">
          <cell r="B923">
            <v>3305</v>
          </cell>
          <cell r="C923" t="str">
            <v>20AF36A2C198</v>
          </cell>
          <cell r="D923" t="str">
            <v>강촌동아아파트</v>
          </cell>
          <cell r="E923" t="str">
            <v>100020</v>
          </cell>
          <cell r="F923" t="str">
            <v>05</v>
          </cell>
          <cell r="G923" t="str">
            <v>지차저</v>
          </cell>
          <cell r="H923" t="str">
            <v>부분개방</v>
          </cell>
          <cell r="I923" t="str">
            <v>비공개</v>
          </cell>
          <cell r="J923" t="str">
            <v>등록</v>
          </cell>
          <cell r="K923" t="str">
            <v>전송</v>
          </cell>
          <cell r="L923" t="str">
            <v>클린일렉스</v>
          </cell>
          <cell r="M923" t="str">
            <v>KL40-BC</v>
          </cell>
          <cell r="N923" t="str">
            <v>운영중</v>
          </cell>
          <cell r="O923" t="str">
            <v>운영중</v>
          </cell>
          <cell r="Q923" t="str">
            <v>대기</v>
          </cell>
          <cell r="R923" t="str">
            <v>2022-11-11 13:50:11</v>
          </cell>
          <cell r="S923" t="str">
            <v>고압</v>
          </cell>
          <cell r="T923" t="str">
            <v>고정요금</v>
          </cell>
          <cell r="U923" t="str">
            <v>196</v>
          </cell>
          <cell r="V923" t="str">
            <v>7kw</v>
          </cell>
          <cell r="X923" t="str">
            <v>2018-05-18 09:24:55</v>
          </cell>
          <cell r="Y923" t="str">
            <v>경기도</v>
          </cell>
          <cell r="Z923" t="str">
            <v>고양시</v>
          </cell>
          <cell r="AA923" t="str">
            <v>장상주</v>
          </cell>
          <cell r="AB923">
            <v>44901</v>
          </cell>
          <cell r="AC923" t="str">
            <v>OK</v>
          </cell>
          <cell r="AE923" t="str">
            <v>경기도 고양시 일산동구 강송로 196</v>
          </cell>
          <cell r="AF923" t="str">
            <v>강촌동아아파트</v>
          </cell>
          <cell r="AG923" t="str">
            <v>경기도 고양시 일산동구 마두동 757</v>
          </cell>
          <cell r="AH923" t="str">
            <v>강촌동아아파트</v>
          </cell>
          <cell r="AI923" t="str">
            <v>110동 3/4라인 07번 기둥 부근,114동 1/2라인 16번 기둥 부근</v>
          </cell>
          <cell r="AJ923" t="str">
            <v>기타시설</v>
          </cell>
          <cell r="AK923" t="str">
            <v>아파트</v>
          </cell>
          <cell r="AL923" t="str">
            <v>37.6569478</v>
          </cell>
          <cell r="AM923" t="str">
            <v>126.7837245</v>
          </cell>
          <cell r="AN923" t="str">
            <v>지엔텔18-191</v>
          </cell>
          <cell r="AO923" t="str">
            <v>10-2807-4680</v>
          </cell>
          <cell r="AP923" t="str">
            <v>IOT연동</v>
          </cell>
        </row>
        <row r="924">
          <cell r="B924">
            <v>3306</v>
          </cell>
          <cell r="C924" t="str">
            <v>20AF36A2CE2F</v>
          </cell>
          <cell r="D924" t="str">
            <v>신내동성1,2차아파트</v>
          </cell>
          <cell r="E924" t="str">
            <v>100037</v>
          </cell>
          <cell r="F924" t="str">
            <v>07</v>
          </cell>
          <cell r="G924" t="str">
            <v>지차저</v>
          </cell>
          <cell r="H924" t="str">
            <v>부분개방</v>
          </cell>
          <cell r="I924" t="str">
            <v>비공개</v>
          </cell>
          <cell r="J924" t="str">
            <v>등록</v>
          </cell>
          <cell r="K924" t="str">
            <v>전송</v>
          </cell>
          <cell r="L924" t="str">
            <v>클린일렉스</v>
          </cell>
          <cell r="M924" t="str">
            <v>KL40-BC</v>
          </cell>
          <cell r="N924" t="str">
            <v>운영중</v>
          </cell>
          <cell r="O924" t="str">
            <v>운영중</v>
          </cell>
          <cell r="Q924" t="str">
            <v>충전완료</v>
          </cell>
          <cell r="R924" t="str">
            <v>2022-11-11 13:56:36</v>
          </cell>
          <cell r="S924" t="str">
            <v>고압</v>
          </cell>
          <cell r="T924" t="str">
            <v>고정요금</v>
          </cell>
          <cell r="U924" t="str">
            <v>196</v>
          </cell>
          <cell r="V924" t="str">
            <v>7kw</v>
          </cell>
          <cell r="X924" t="str">
            <v>2018-05-18 09:24:55</v>
          </cell>
          <cell r="Y924" t="str">
            <v>서울특별시</v>
          </cell>
          <cell r="Z924" t="str">
            <v>중랑구</v>
          </cell>
          <cell r="AA924" t="str">
            <v>김민수</v>
          </cell>
          <cell r="AE924" t="str">
            <v>서울특별시 중랑구 신내로 128</v>
          </cell>
          <cell r="AF924" t="str">
            <v>신내동성12차아파트</v>
          </cell>
          <cell r="AG924" t="str">
            <v>서울특별시 중랑구 신내동 397</v>
          </cell>
          <cell r="AH924" t="str">
            <v>신내동성12차아파트</v>
          </cell>
          <cell r="AI924" t="str">
            <v>3동(A주차장) 지하 1층, 5동(B주차장) 지하1층 8동(C주차장) 지하1층 9동(D주차장) 지하 1층 계단출입구 옆</v>
          </cell>
          <cell r="AJ924" t="str">
            <v>기타시설</v>
          </cell>
          <cell r="AK924" t="str">
            <v>아파트</v>
          </cell>
          <cell r="AL924" t="str">
            <v>37.6097293</v>
          </cell>
          <cell r="AM924" t="str">
            <v>127.0972338</v>
          </cell>
          <cell r="AN924" t="str">
            <v>지엔텔18-197</v>
          </cell>
          <cell r="AO924" t="str">
            <v>01-5543-4776</v>
          </cell>
          <cell r="AP924" t="str">
            <v>IOT연동</v>
          </cell>
        </row>
        <row r="925">
          <cell r="B925">
            <v>3307</v>
          </cell>
          <cell r="C925" t="str">
            <v>20AF36A2DAB2</v>
          </cell>
          <cell r="D925" t="str">
            <v>강촌동아아파트</v>
          </cell>
          <cell r="E925" t="str">
            <v>100020</v>
          </cell>
          <cell r="F925" t="str">
            <v>08</v>
          </cell>
          <cell r="G925" t="str">
            <v>지차저</v>
          </cell>
          <cell r="H925" t="str">
            <v>부분개방</v>
          </cell>
          <cell r="I925" t="str">
            <v>비공개</v>
          </cell>
          <cell r="J925" t="str">
            <v>등록</v>
          </cell>
          <cell r="K925" t="str">
            <v>전송</v>
          </cell>
          <cell r="L925" t="str">
            <v>클린일렉스</v>
          </cell>
          <cell r="M925" t="str">
            <v>KL40-BC</v>
          </cell>
          <cell r="N925" t="str">
            <v>운영중</v>
          </cell>
          <cell r="O925" t="str">
            <v>운영중</v>
          </cell>
          <cell r="Q925" t="str">
            <v>대기</v>
          </cell>
          <cell r="R925" t="str">
            <v>2022-11-11 13:58:43</v>
          </cell>
          <cell r="S925" t="str">
            <v>고압</v>
          </cell>
          <cell r="T925" t="str">
            <v>고정요금</v>
          </cell>
          <cell r="U925" t="str">
            <v>196</v>
          </cell>
          <cell r="V925" t="str">
            <v>7kw</v>
          </cell>
          <cell r="X925" t="str">
            <v>2018-05-18 09:24:55</v>
          </cell>
          <cell r="Y925" t="str">
            <v>경기도</v>
          </cell>
          <cell r="Z925" t="str">
            <v>고양시</v>
          </cell>
          <cell r="AA925" t="str">
            <v>장상주</v>
          </cell>
          <cell r="AB925">
            <v>44901</v>
          </cell>
          <cell r="AC925" t="str">
            <v>OK</v>
          </cell>
          <cell r="AE925" t="str">
            <v>경기도 고양시 일산동구 강송로 196</v>
          </cell>
          <cell r="AF925" t="str">
            <v>강촌동아아파트</v>
          </cell>
          <cell r="AG925" t="str">
            <v>경기도 고양시 일산동구 마두동 757</v>
          </cell>
          <cell r="AH925" t="str">
            <v>강촌동아아파트</v>
          </cell>
          <cell r="AI925" t="str">
            <v>110동 3/4라인 07번 기둥 부근,114동 1/2라인 16번 기둥 부근</v>
          </cell>
          <cell r="AJ925" t="str">
            <v>기타시설</v>
          </cell>
          <cell r="AK925" t="str">
            <v>아파트</v>
          </cell>
          <cell r="AL925" t="str">
            <v>37.6569478</v>
          </cell>
          <cell r="AM925" t="str">
            <v>126.7837245</v>
          </cell>
          <cell r="AN925" t="str">
            <v>지엔텔18-191</v>
          </cell>
          <cell r="AO925" t="str">
            <v>10-2807-4662</v>
          </cell>
          <cell r="AP925" t="str">
            <v>IOT연동</v>
          </cell>
        </row>
        <row r="926">
          <cell r="B926">
            <v>3308</v>
          </cell>
          <cell r="C926" t="str">
            <v>20AF36A2DAE6</v>
          </cell>
          <cell r="D926" t="str">
            <v>신내동성3차아파트</v>
          </cell>
          <cell r="E926" t="str">
            <v>100036</v>
          </cell>
          <cell r="F926" t="str">
            <v>05</v>
          </cell>
          <cell r="G926" t="str">
            <v>지차저</v>
          </cell>
          <cell r="H926" t="str">
            <v>부분개방</v>
          </cell>
          <cell r="I926" t="str">
            <v>비공개</v>
          </cell>
          <cell r="J926" t="str">
            <v>등록</v>
          </cell>
          <cell r="K926" t="str">
            <v>전송</v>
          </cell>
          <cell r="L926" t="str">
            <v>클린일렉스</v>
          </cell>
          <cell r="M926" t="str">
            <v>KL40-BC</v>
          </cell>
          <cell r="N926" t="str">
            <v>운영중</v>
          </cell>
          <cell r="O926" t="str">
            <v>운영중</v>
          </cell>
          <cell r="Q926" t="str">
            <v>대기</v>
          </cell>
          <cell r="R926" t="str">
            <v>2022-11-11 13:58:43</v>
          </cell>
          <cell r="S926" t="str">
            <v>고압</v>
          </cell>
          <cell r="T926" t="str">
            <v>고정요금</v>
          </cell>
          <cell r="U926" t="str">
            <v>196</v>
          </cell>
          <cell r="V926" t="str">
            <v>7kw</v>
          </cell>
          <cell r="X926" t="str">
            <v>2018-05-18 09:24:55</v>
          </cell>
          <cell r="Y926" t="str">
            <v>서울특별시</v>
          </cell>
          <cell r="Z926" t="str">
            <v>중랑구</v>
          </cell>
          <cell r="AA926" t="str">
            <v>김민수</v>
          </cell>
          <cell r="AE926" t="str">
            <v>서울특별시 중랑구 신내로 110</v>
          </cell>
          <cell r="AF926" t="str">
            <v>신내동성3차아파트</v>
          </cell>
          <cell r="AG926" t="str">
            <v>서울특별시 중랑구 신내동 618</v>
          </cell>
          <cell r="AH926" t="str">
            <v>신내동성3차아파트</v>
          </cell>
          <cell r="AI926" t="str">
            <v>12동 3/5라인 지하 1층 전기실 앞</v>
          </cell>
          <cell r="AJ926" t="str">
            <v>기타시설</v>
          </cell>
          <cell r="AK926" t="str">
            <v>아파트</v>
          </cell>
          <cell r="AL926" t="str">
            <v>37.6098001</v>
          </cell>
          <cell r="AM926" t="str">
            <v>127.0962942</v>
          </cell>
          <cell r="AN926" t="str">
            <v>지엔텔18-196</v>
          </cell>
          <cell r="AO926" t="str">
            <v>01-5539-3506</v>
          </cell>
          <cell r="AP926" t="str">
            <v>IOT연동</v>
          </cell>
        </row>
        <row r="927">
          <cell r="B927">
            <v>3311</v>
          </cell>
          <cell r="C927" t="str">
            <v>20AF36A2CA37</v>
          </cell>
          <cell r="D927" t="str">
            <v>신내동성3차아파트</v>
          </cell>
          <cell r="E927" t="str">
            <v>100036</v>
          </cell>
          <cell r="F927" t="str">
            <v>07</v>
          </cell>
          <cell r="G927" t="str">
            <v>지차저</v>
          </cell>
          <cell r="H927" t="str">
            <v>부분개방</v>
          </cell>
          <cell r="I927" t="str">
            <v>비공개</v>
          </cell>
          <cell r="J927" t="str">
            <v>등록</v>
          </cell>
          <cell r="K927" t="str">
            <v>전송</v>
          </cell>
          <cell r="L927" t="str">
            <v>클린일렉스</v>
          </cell>
          <cell r="M927" t="str">
            <v>KL40-BC</v>
          </cell>
          <cell r="N927" t="str">
            <v>운영중</v>
          </cell>
          <cell r="O927" t="str">
            <v>운영중</v>
          </cell>
          <cell r="Q927" t="str">
            <v>대기</v>
          </cell>
          <cell r="R927" t="str">
            <v>2022-11-11 13:57:37</v>
          </cell>
          <cell r="S927" t="str">
            <v>고압</v>
          </cell>
          <cell r="T927" t="str">
            <v>고정요금</v>
          </cell>
          <cell r="U927" t="str">
            <v>196</v>
          </cell>
          <cell r="V927" t="str">
            <v>7kw</v>
          </cell>
          <cell r="X927" t="str">
            <v>2018-05-18 09:24:55</v>
          </cell>
          <cell r="Y927" t="str">
            <v>서울특별시</v>
          </cell>
          <cell r="Z927" t="str">
            <v>중랑구</v>
          </cell>
          <cell r="AA927" t="str">
            <v>김민수</v>
          </cell>
          <cell r="AE927" t="str">
            <v>서울특별시 중랑구 신내로 110</v>
          </cell>
          <cell r="AF927" t="str">
            <v>신내동성3차아파트</v>
          </cell>
          <cell r="AG927" t="str">
            <v>서울특별시 중랑구 신내동 618</v>
          </cell>
          <cell r="AH927" t="str">
            <v>신내동성3차아파트</v>
          </cell>
          <cell r="AI927" t="str">
            <v>12동 3/5라인 지하 1층 전기실 앞</v>
          </cell>
          <cell r="AJ927" t="str">
            <v>기타시설</v>
          </cell>
          <cell r="AK927" t="str">
            <v>아파트</v>
          </cell>
          <cell r="AL927" t="str">
            <v>37.6098001</v>
          </cell>
          <cell r="AM927" t="str">
            <v>127.0962942</v>
          </cell>
          <cell r="AN927" t="str">
            <v>지엔텔18-196</v>
          </cell>
          <cell r="AO927" t="str">
            <v>01-5539-3506</v>
          </cell>
          <cell r="AP927" t="str">
            <v>IOT연동</v>
          </cell>
        </row>
        <row r="928">
          <cell r="B928">
            <v>3312</v>
          </cell>
          <cell r="C928" t="str">
            <v>20AF36A2C22D</v>
          </cell>
          <cell r="D928" t="str">
            <v>신내동성3차아파트</v>
          </cell>
          <cell r="E928" t="str">
            <v>100036</v>
          </cell>
          <cell r="F928" t="str">
            <v>06</v>
          </cell>
          <cell r="G928" t="str">
            <v>지차저</v>
          </cell>
          <cell r="H928" t="str">
            <v>부분개방</v>
          </cell>
          <cell r="I928" t="str">
            <v>비공개</v>
          </cell>
          <cell r="J928" t="str">
            <v>등록</v>
          </cell>
          <cell r="K928" t="str">
            <v>전송</v>
          </cell>
          <cell r="L928" t="str">
            <v>클린일렉스</v>
          </cell>
          <cell r="M928" t="str">
            <v>KL40-BC</v>
          </cell>
          <cell r="N928" t="str">
            <v>운영중</v>
          </cell>
          <cell r="O928" t="str">
            <v>운영중</v>
          </cell>
          <cell r="Q928" t="str">
            <v>대기</v>
          </cell>
          <cell r="R928" t="str">
            <v>2022-11-11 13:54:16</v>
          </cell>
          <cell r="S928" t="str">
            <v>고압</v>
          </cell>
          <cell r="T928" t="str">
            <v>고정요금</v>
          </cell>
          <cell r="U928" t="str">
            <v>196</v>
          </cell>
          <cell r="V928" t="str">
            <v>7kw</v>
          </cell>
          <cell r="X928" t="str">
            <v>2018-05-18 09:24:55</v>
          </cell>
          <cell r="Y928" t="str">
            <v>서울특별시</v>
          </cell>
          <cell r="Z928" t="str">
            <v>중랑구</v>
          </cell>
          <cell r="AA928" t="str">
            <v>김민수</v>
          </cell>
          <cell r="AE928" t="str">
            <v>서울특별시 중랑구 신내로 110</v>
          </cell>
          <cell r="AF928" t="str">
            <v>신내동성3차아파트</v>
          </cell>
          <cell r="AG928" t="str">
            <v>서울특별시 중랑구 신내동 618</v>
          </cell>
          <cell r="AH928" t="str">
            <v>신내동성3차아파트</v>
          </cell>
          <cell r="AI928" t="str">
            <v>12동 3/5라인 지하 1층 전기실 앞</v>
          </cell>
          <cell r="AJ928" t="str">
            <v>기타시설</v>
          </cell>
          <cell r="AK928" t="str">
            <v>아파트</v>
          </cell>
          <cell r="AL928" t="str">
            <v>37.6098001</v>
          </cell>
          <cell r="AM928" t="str">
            <v>127.0962942</v>
          </cell>
          <cell r="AN928" t="str">
            <v>지엔텔18-196</v>
          </cell>
          <cell r="AO928" t="str">
            <v>01-5539-3506</v>
          </cell>
          <cell r="AP928" t="str">
            <v>IOT연동</v>
          </cell>
        </row>
        <row r="929">
          <cell r="B929">
            <v>3313</v>
          </cell>
          <cell r="C929" t="str">
            <v>20AF36A2DAEB</v>
          </cell>
          <cell r="D929" t="str">
            <v>무원마을 부영 아파트</v>
          </cell>
          <cell r="E929" t="str">
            <v>100030</v>
          </cell>
          <cell r="F929" t="str">
            <v>01</v>
          </cell>
          <cell r="G929" t="str">
            <v>지차저</v>
          </cell>
          <cell r="H929" t="str">
            <v>부분개방</v>
          </cell>
          <cell r="I929" t="str">
            <v>비공개</v>
          </cell>
          <cell r="J929" t="str">
            <v>등록</v>
          </cell>
          <cell r="K929" t="str">
            <v>전송</v>
          </cell>
          <cell r="L929" t="str">
            <v>클린일렉스</v>
          </cell>
          <cell r="M929" t="str">
            <v>KL40-BC</v>
          </cell>
          <cell r="N929" t="str">
            <v>운영중</v>
          </cell>
          <cell r="O929" t="str">
            <v>운영중</v>
          </cell>
          <cell r="Q929" t="str">
            <v>대기</v>
          </cell>
          <cell r="R929" t="str">
            <v>2022-11-11 13:50:48</v>
          </cell>
          <cell r="S929" t="str">
            <v>고압</v>
          </cell>
          <cell r="T929" t="str">
            <v>고정요금</v>
          </cell>
          <cell r="U929" t="str">
            <v>196</v>
          </cell>
          <cell r="V929" t="str">
            <v>7kw</v>
          </cell>
          <cell r="X929" t="str">
            <v>2018-05-18 09:24:55</v>
          </cell>
          <cell r="Y929" t="str">
            <v>경기도</v>
          </cell>
          <cell r="Z929" t="str">
            <v>고양시</v>
          </cell>
          <cell r="AA929" t="str">
            <v>장상주</v>
          </cell>
          <cell r="AB929">
            <v>44900</v>
          </cell>
          <cell r="AC929" t="str">
            <v>OK</v>
          </cell>
          <cell r="AE929" t="str">
            <v>경기도 고양시 덕양구 화신로 47</v>
          </cell>
          <cell r="AF929" t="str">
            <v>무원마을 부영 아파트</v>
          </cell>
          <cell r="AG929" t="str">
            <v>경기도 고양시 덕양구 행신동 773</v>
          </cell>
          <cell r="AH929" t="str">
            <v>무원마을 부영 아파트</v>
          </cell>
          <cell r="AI929" t="str">
            <v>P1주차장 43번기둥 부근,P2주차장 23번기둥 부근</v>
          </cell>
          <cell r="AJ929" t="str">
            <v>기타시설</v>
          </cell>
          <cell r="AK929" t="str">
            <v>아파트</v>
          </cell>
          <cell r="AL929" t="str">
            <v>37.6174812</v>
          </cell>
          <cell r="AM929" t="str">
            <v>126.8379729</v>
          </cell>
          <cell r="AN929" t="str">
            <v>지엔텔18-192</v>
          </cell>
          <cell r="AO929" t="str">
            <v>10-2810-5148</v>
          </cell>
          <cell r="AP929" t="str">
            <v>IOT연동</v>
          </cell>
        </row>
        <row r="930">
          <cell r="B930">
            <v>3314</v>
          </cell>
          <cell r="C930" t="str">
            <v>20AF36A2CCE3</v>
          </cell>
          <cell r="D930" t="str">
            <v>이안 남양주 아파트</v>
          </cell>
          <cell r="E930" t="str">
            <v>100026</v>
          </cell>
          <cell r="F930" t="str">
            <v>02</v>
          </cell>
          <cell r="G930" t="str">
            <v>지차저</v>
          </cell>
          <cell r="H930" t="str">
            <v>부분개방</v>
          </cell>
          <cell r="I930" t="str">
            <v>비공개</v>
          </cell>
          <cell r="J930" t="str">
            <v>등록</v>
          </cell>
          <cell r="K930" t="str">
            <v>전송</v>
          </cell>
          <cell r="L930" t="str">
            <v>클린일렉스</v>
          </cell>
          <cell r="M930" t="str">
            <v>KL40-BC</v>
          </cell>
          <cell r="N930" t="str">
            <v>운영중</v>
          </cell>
          <cell r="O930" t="str">
            <v>운영중</v>
          </cell>
          <cell r="Q930" t="str">
            <v>대기</v>
          </cell>
          <cell r="R930" t="str">
            <v>2022-11-11 13:53:36</v>
          </cell>
          <cell r="S930" t="str">
            <v>고압</v>
          </cell>
          <cell r="T930" t="str">
            <v>고정요금</v>
          </cell>
          <cell r="U930" t="str">
            <v>196</v>
          </cell>
          <cell r="V930" t="str">
            <v>7kw</v>
          </cell>
          <cell r="X930" t="str">
            <v>2018-05-18 09:24:55</v>
          </cell>
          <cell r="Y930" t="str">
            <v>경기도</v>
          </cell>
          <cell r="Z930" t="str">
            <v>남양주시</v>
          </cell>
          <cell r="AA930" t="str">
            <v>윤동현</v>
          </cell>
          <cell r="AE930" t="str">
            <v>경기도 남양주시 화도읍 수레로 1178</v>
          </cell>
          <cell r="AF930" t="str">
            <v>이안 남양주 아파트</v>
          </cell>
          <cell r="AG930" t="str">
            <v>경기도 남양주시 화도읍 창현리 777</v>
          </cell>
          <cell r="AH930" t="str">
            <v>이안 남양주 아파트</v>
          </cell>
          <cell r="AI930" t="str">
            <v>101동 지하 1층 01번 기둥 주변</v>
          </cell>
          <cell r="AJ930" t="str">
            <v>기타시설</v>
          </cell>
          <cell r="AK930" t="str">
            <v>아파트</v>
          </cell>
          <cell r="AL930" t="str">
            <v>37.6417584</v>
          </cell>
          <cell r="AM930" t="str">
            <v>127.3049876</v>
          </cell>
          <cell r="AN930" t="str">
            <v>지엔텔18-184</v>
          </cell>
          <cell r="AO930" t="str">
            <v>10-2802-7358</v>
          </cell>
          <cell r="AP930" t="str">
            <v>IOT연동</v>
          </cell>
        </row>
        <row r="931">
          <cell r="B931">
            <v>3315</v>
          </cell>
          <cell r="C931" t="str">
            <v>20AF36A2C1BB</v>
          </cell>
          <cell r="D931" t="str">
            <v>상계 벽산아파트</v>
          </cell>
          <cell r="E931" t="str">
            <v>100021</v>
          </cell>
          <cell r="F931" t="str">
            <v>01</v>
          </cell>
          <cell r="G931" t="str">
            <v>지차저</v>
          </cell>
          <cell r="H931" t="str">
            <v>부분개방</v>
          </cell>
          <cell r="I931" t="str">
            <v>비공개</v>
          </cell>
          <cell r="J931" t="str">
            <v>등록</v>
          </cell>
          <cell r="K931" t="str">
            <v>전송</v>
          </cell>
          <cell r="L931" t="str">
            <v>클린일렉스</v>
          </cell>
          <cell r="M931" t="str">
            <v>KL40-BC</v>
          </cell>
          <cell r="N931" t="str">
            <v>운영중</v>
          </cell>
          <cell r="O931" t="str">
            <v>운영중</v>
          </cell>
          <cell r="Q931" t="str">
            <v>대기</v>
          </cell>
          <cell r="R931" t="str">
            <v>2022-11-11 13:59:11</v>
          </cell>
          <cell r="S931" t="str">
            <v>고압</v>
          </cell>
          <cell r="T931" t="str">
            <v>고정요금</v>
          </cell>
          <cell r="U931" t="str">
            <v>196</v>
          </cell>
          <cell r="V931" t="str">
            <v>7kw</v>
          </cell>
          <cell r="X931" t="str">
            <v>2018-05-18 09:24:55</v>
          </cell>
          <cell r="Y931" t="str">
            <v>서울특별시</v>
          </cell>
          <cell r="Z931" t="str">
            <v>노원구</v>
          </cell>
          <cell r="AA931" t="str">
            <v>윤동현</v>
          </cell>
          <cell r="AE931" t="str">
            <v>서울특별시 노원구 한글비석로 396</v>
          </cell>
          <cell r="AF931" t="str">
            <v>상계 벽산아파트</v>
          </cell>
          <cell r="AG931" t="str">
            <v>서울특별시 노원구 상계동 173-1</v>
          </cell>
          <cell r="AH931" t="str">
            <v>상계 벽산아파트</v>
          </cell>
          <cell r="AI931" t="str">
            <v>101동 지하 1층,103동 지하 1층,104동 지하 1층,107동 지하 1층</v>
          </cell>
          <cell r="AJ931" t="str">
            <v>기타시설</v>
          </cell>
          <cell r="AK931" t="str">
            <v>아파트</v>
          </cell>
          <cell r="AL931" t="str">
            <v>37.6618073</v>
          </cell>
          <cell r="AM931" t="str">
            <v>127.0731389</v>
          </cell>
          <cell r="AN931" t="str">
            <v>지엔텔18-189</v>
          </cell>
          <cell r="AO931" t="str">
            <v>지엔텔18-189</v>
          </cell>
          <cell r="AP931" t="str">
            <v>IOT연동</v>
          </cell>
        </row>
        <row r="932">
          <cell r="B932">
            <v>3322</v>
          </cell>
          <cell r="C932" t="str">
            <v>20AF36A2C23B</v>
          </cell>
          <cell r="D932" t="str">
            <v>17차삼신푸른솔 아파트</v>
          </cell>
          <cell r="E932" t="str">
            <v>100023</v>
          </cell>
          <cell r="F932" t="str">
            <v>06</v>
          </cell>
          <cell r="G932" t="str">
            <v>지차저</v>
          </cell>
          <cell r="H932" t="str">
            <v>부분개방</v>
          </cell>
          <cell r="I932" t="str">
            <v>비공개</v>
          </cell>
          <cell r="J932" t="str">
            <v>등록</v>
          </cell>
          <cell r="K932" t="str">
            <v>전송</v>
          </cell>
          <cell r="L932" t="str">
            <v>클린일렉스</v>
          </cell>
          <cell r="M932" t="str">
            <v>KL40-BC</v>
          </cell>
          <cell r="N932" t="str">
            <v>운영중</v>
          </cell>
          <cell r="O932" t="str">
            <v>운영중</v>
          </cell>
          <cell r="Q932" t="str">
            <v>대기</v>
          </cell>
          <cell r="R932" t="str">
            <v>2022-11-11 13:55:29</v>
          </cell>
          <cell r="S932" t="str">
            <v>고압</v>
          </cell>
          <cell r="T932" t="str">
            <v>고정요금</v>
          </cell>
          <cell r="U932" t="str">
            <v>196</v>
          </cell>
          <cell r="V932" t="str">
            <v>7kw</v>
          </cell>
          <cell r="X932" t="str">
            <v>2018-05-18 09:24:55</v>
          </cell>
          <cell r="Y932" t="str">
            <v>경기도</v>
          </cell>
          <cell r="Z932" t="str">
            <v>남양주시</v>
          </cell>
          <cell r="AA932" t="str">
            <v>윤동현</v>
          </cell>
          <cell r="AE932" t="str">
            <v>경기도 남양주시 화도읍 비룡로 185-25</v>
          </cell>
          <cell r="AF932" t="str">
            <v>17차삼신푸른솔 아파트</v>
          </cell>
          <cell r="AG932" t="str">
            <v>경기도 남양주시 화도읍 묵현리 147-3</v>
          </cell>
          <cell r="AH932" t="str">
            <v>17차삼신푸른솔 아파트</v>
          </cell>
          <cell r="AI932" t="str">
            <v>101,103,105동 지하 1층 주차장(계단 옆)</v>
          </cell>
          <cell r="AJ932" t="str">
            <v>기타시설</v>
          </cell>
          <cell r="AK932" t="str">
            <v>아파트</v>
          </cell>
          <cell r="AL932" t="str">
            <v>37.668186</v>
          </cell>
          <cell r="AM932" t="str">
            <v>127.3001552</v>
          </cell>
          <cell r="AN932" t="str">
            <v>지엔텔18-187</v>
          </cell>
          <cell r="AO932" t="str">
            <v>10-2808-8318</v>
          </cell>
          <cell r="AP932" t="str">
            <v>IOT연동</v>
          </cell>
        </row>
        <row r="933">
          <cell r="B933">
            <v>3323</v>
          </cell>
          <cell r="C933" t="str">
            <v>20AF36A2C348</v>
          </cell>
          <cell r="D933" t="str">
            <v>검단힐스테이트6차아파트</v>
          </cell>
          <cell r="E933" t="str">
            <v>100024</v>
          </cell>
          <cell r="F933" t="str">
            <v>03</v>
          </cell>
          <cell r="G933" t="str">
            <v>지차저</v>
          </cell>
          <cell r="H933" t="str">
            <v>부분개방</v>
          </cell>
          <cell r="I933" t="str">
            <v>비공개</v>
          </cell>
          <cell r="J933" t="str">
            <v>등록</v>
          </cell>
          <cell r="K933" t="str">
            <v>전송</v>
          </cell>
          <cell r="L933" t="str">
            <v>클린일렉스</v>
          </cell>
          <cell r="M933" t="str">
            <v>KL40-BC</v>
          </cell>
          <cell r="N933" t="str">
            <v>운영중</v>
          </cell>
          <cell r="O933" t="str">
            <v>운영중</v>
          </cell>
          <cell r="Q933" t="str">
            <v>대기</v>
          </cell>
          <cell r="R933" t="str">
            <v>2022-11-11 13:57:28</v>
          </cell>
          <cell r="S933" t="str">
            <v>고압</v>
          </cell>
          <cell r="T933" t="str">
            <v>고정요금</v>
          </cell>
          <cell r="U933" t="str">
            <v>196</v>
          </cell>
          <cell r="V933" t="str">
            <v>7kw</v>
          </cell>
          <cell r="X933" t="str">
            <v>2018-05-18 09:24:55</v>
          </cell>
          <cell r="Y933" t="str">
            <v>인천광역시</v>
          </cell>
          <cell r="Z933" t="str">
            <v>서구</v>
          </cell>
          <cell r="AA933" t="str">
            <v>양수렬</v>
          </cell>
          <cell r="AE933" t="str">
            <v>인천광역시 서구 청마로51번안길 11</v>
          </cell>
          <cell r="AF933" t="str">
            <v>검단힐스테이트6차아파트</v>
          </cell>
          <cell r="AG933" t="str">
            <v>인천광역시 서구 당하동 1080-1</v>
          </cell>
          <cell r="AH933" t="str">
            <v>검단힐스테이트6차아파트</v>
          </cell>
          <cell r="AI933" t="str">
            <v>602동 지하 2층 03번 기둥 부근</v>
          </cell>
          <cell r="AJ933" t="str">
            <v>기타시설</v>
          </cell>
          <cell r="AK933" t="str">
            <v>아파트</v>
          </cell>
          <cell r="AL933" t="str">
            <v>37.591661</v>
          </cell>
          <cell r="AM933" t="str">
            <v>126.6713266</v>
          </cell>
          <cell r="AN933" t="str">
            <v>지엔텔18-186</v>
          </cell>
          <cell r="AO933" t="str">
            <v>11-2997-4570</v>
          </cell>
          <cell r="AP933" t="str">
            <v>IOT연동</v>
          </cell>
        </row>
        <row r="934">
          <cell r="B934">
            <v>3324</v>
          </cell>
          <cell r="C934" t="str">
            <v>20AF36A2CC40</v>
          </cell>
          <cell r="D934" t="str">
            <v>검단힐스테이트6차아파트</v>
          </cell>
          <cell r="E934" t="str">
            <v>100024</v>
          </cell>
          <cell r="F934" t="str">
            <v>02</v>
          </cell>
          <cell r="G934" t="str">
            <v>지차저</v>
          </cell>
          <cell r="H934" t="str">
            <v>부분개방</v>
          </cell>
          <cell r="I934" t="str">
            <v>비공개</v>
          </cell>
          <cell r="J934" t="str">
            <v>등록</v>
          </cell>
          <cell r="K934" t="str">
            <v>전송</v>
          </cell>
          <cell r="L934" t="str">
            <v>클린일렉스</v>
          </cell>
          <cell r="M934" t="str">
            <v>KL40-BC</v>
          </cell>
          <cell r="N934" t="str">
            <v>운영중</v>
          </cell>
          <cell r="O934" t="str">
            <v>운영중</v>
          </cell>
          <cell r="Q934" t="str">
            <v>충전완료</v>
          </cell>
          <cell r="R934" t="str">
            <v>2022-11-11 13:53:27</v>
          </cell>
          <cell r="S934" t="str">
            <v>고압</v>
          </cell>
          <cell r="T934" t="str">
            <v>고정요금</v>
          </cell>
          <cell r="U934" t="str">
            <v>196</v>
          </cell>
          <cell r="V934" t="str">
            <v>7kw</v>
          </cell>
          <cell r="X934" t="str">
            <v>2018-05-18 09:24:55</v>
          </cell>
          <cell r="Y934" t="str">
            <v>인천광역시</v>
          </cell>
          <cell r="Z934" t="str">
            <v>서구</v>
          </cell>
          <cell r="AA934" t="str">
            <v>양수렬</v>
          </cell>
          <cell r="AE934" t="str">
            <v>인천광역시 서구 청마로51번안길 11</v>
          </cell>
          <cell r="AF934" t="str">
            <v>검단힐스테이트6차아파트</v>
          </cell>
          <cell r="AG934" t="str">
            <v>인천광역시 서구 당하동 1080-1</v>
          </cell>
          <cell r="AH934" t="str">
            <v>검단힐스테이트6차아파트</v>
          </cell>
          <cell r="AI934" t="str">
            <v>602동 지하 2층 03번 기둥 부근</v>
          </cell>
          <cell r="AJ934" t="str">
            <v>기타시설</v>
          </cell>
          <cell r="AK934" t="str">
            <v>아파트</v>
          </cell>
          <cell r="AL934" t="str">
            <v>37.591661</v>
          </cell>
          <cell r="AM934" t="str">
            <v>126.6713266</v>
          </cell>
          <cell r="AN934" t="str">
            <v>지엔텔18-186</v>
          </cell>
          <cell r="AO934" t="str">
            <v>11-2997-4570</v>
          </cell>
          <cell r="AP934" t="str">
            <v>IOT연동</v>
          </cell>
        </row>
        <row r="935">
          <cell r="B935">
            <v>3325</v>
          </cell>
          <cell r="C935" t="str">
            <v>20AF36A2C985</v>
          </cell>
          <cell r="D935" t="str">
            <v>유진마젤란 아파트</v>
          </cell>
          <cell r="E935" t="str">
            <v>100028</v>
          </cell>
          <cell r="F935" t="str">
            <v>04</v>
          </cell>
          <cell r="G935" t="str">
            <v>지차저</v>
          </cell>
          <cell r="H935" t="str">
            <v>부분개방</v>
          </cell>
          <cell r="I935" t="str">
            <v>비공개</v>
          </cell>
          <cell r="J935" t="str">
            <v>등록</v>
          </cell>
          <cell r="K935" t="str">
            <v>전송</v>
          </cell>
          <cell r="L935" t="str">
            <v>클린일렉스</v>
          </cell>
          <cell r="M935" t="str">
            <v>KL40-BC</v>
          </cell>
          <cell r="N935" t="str">
            <v>운영중</v>
          </cell>
          <cell r="O935" t="str">
            <v>운영중</v>
          </cell>
          <cell r="Q935" t="str">
            <v>대기</v>
          </cell>
          <cell r="R935" t="str">
            <v>2022-11-11 13:49:27</v>
          </cell>
          <cell r="S935" t="str">
            <v>고압</v>
          </cell>
          <cell r="T935" t="str">
            <v>고정요금</v>
          </cell>
          <cell r="U935" t="str">
            <v>196</v>
          </cell>
          <cell r="V935" t="str">
            <v>7kw</v>
          </cell>
          <cell r="X935" t="str">
            <v>2018-05-18 09:24:55</v>
          </cell>
          <cell r="Y935" t="str">
            <v>경기도</v>
          </cell>
          <cell r="Z935" t="str">
            <v>남양주시</v>
          </cell>
          <cell r="AA935" t="str">
            <v>윤동현</v>
          </cell>
          <cell r="AE935" t="str">
            <v>경기도 남양주시 평내로 89</v>
          </cell>
          <cell r="AF935" t="str">
            <v>유진마젤란 아파트</v>
          </cell>
          <cell r="AG935" t="str">
            <v>경기도 남양주시 평내동 551</v>
          </cell>
          <cell r="AH935" t="str">
            <v>유진마젤란 아파트</v>
          </cell>
          <cell r="AI935" t="str">
            <v>1307동 1/2라인 지하 1층 C18 ~ C19번 기둥</v>
          </cell>
          <cell r="AJ935" t="str">
            <v>기타시설</v>
          </cell>
          <cell r="AK935" t="str">
            <v>아파트</v>
          </cell>
          <cell r="AL935" t="str">
            <v>37.6432893</v>
          </cell>
          <cell r="AM935" t="str">
            <v>127.2360247</v>
          </cell>
          <cell r="AN935" t="str">
            <v>지엔텔18-181</v>
          </cell>
          <cell r="AO935" t="str">
            <v>10-2802-7161</v>
          </cell>
          <cell r="AP935" t="str">
            <v>IOT연동</v>
          </cell>
        </row>
        <row r="936">
          <cell r="B936">
            <v>3326</v>
          </cell>
          <cell r="C936" t="str">
            <v>20AF36A2C83B</v>
          </cell>
          <cell r="D936" t="str">
            <v>은평뉴타운제각말5단지</v>
          </cell>
          <cell r="E936" t="str">
            <v>100029</v>
          </cell>
          <cell r="F936" t="str">
            <v>01</v>
          </cell>
          <cell r="G936" t="str">
            <v>지차저</v>
          </cell>
          <cell r="H936" t="str">
            <v>부분개방</v>
          </cell>
          <cell r="I936" t="str">
            <v>비공개</v>
          </cell>
          <cell r="J936" t="str">
            <v>등록</v>
          </cell>
          <cell r="K936" t="str">
            <v>전송</v>
          </cell>
          <cell r="L936" t="str">
            <v>클린일렉스</v>
          </cell>
          <cell r="M936" t="str">
            <v>KL40-BC</v>
          </cell>
          <cell r="N936" t="str">
            <v>운영중</v>
          </cell>
          <cell r="O936" t="str">
            <v>운영중</v>
          </cell>
          <cell r="Q936" t="str">
            <v>대기</v>
          </cell>
          <cell r="R936" t="str">
            <v>2022-11-11 13:52:19</v>
          </cell>
          <cell r="S936" t="str">
            <v>고압</v>
          </cell>
          <cell r="T936" t="str">
            <v>고정요금</v>
          </cell>
          <cell r="U936" t="str">
            <v>196</v>
          </cell>
          <cell r="V936" t="str">
            <v>7kw</v>
          </cell>
          <cell r="X936" t="str">
            <v>2018-05-18 09:24:55</v>
          </cell>
          <cell r="Y936" t="str">
            <v>서울특별시</v>
          </cell>
          <cell r="Z936" t="str">
            <v>은평구</v>
          </cell>
          <cell r="AA936" t="str">
            <v>황재남</v>
          </cell>
          <cell r="AE936" t="str">
            <v>서울특별시 은평구 연서로48길 11</v>
          </cell>
          <cell r="AF936" t="str">
            <v>은평뉴타운제각말5단지</v>
          </cell>
          <cell r="AG936" t="str">
            <v>서울특별시 은평구 진관동 137-23</v>
          </cell>
          <cell r="AH936" t="str">
            <v>은평뉴타운제각말5단지</v>
          </cell>
          <cell r="AI936" t="str">
            <v>519동 1/2라인 지하 2층 B220번 기둥 부근</v>
          </cell>
          <cell r="AJ936" t="str">
            <v>기타시설</v>
          </cell>
          <cell r="AK936" t="str">
            <v>아파트</v>
          </cell>
          <cell r="AL936" t="str">
            <v>37.637765</v>
          </cell>
          <cell r="AM936" t="str">
            <v>126.9369073</v>
          </cell>
          <cell r="AN936" t="str">
            <v>지엔텔18-182</v>
          </cell>
          <cell r="AO936" t="str">
            <v>01-5552-2751</v>
          </cell>
          <cell r="AP936" t="str">
            <v>IOT연동</v>
          </cell>
        </row>
        <row r="937">
          <cell r="B937">
            <v>3327</v>
          </cell>
          <cell r="C937" t="str">
            <v>20AF36A2C695</v>
          </cell>
          <cell r="D937" t="str">
            <v>유진마젤란 아파트</v>
          </cell>
          <cell r="E937" t="str">
            <v>100028</v>
          </cell>
          <cell r="F937" t="str">
            <v>01</v>
          </cell>
          <cell r="G937" t="str">
            <v>지차저</v>
          </cell>
          <cell r="H937" t="str">
            <v>부분개방</v>
          </cell>
          <cell r="I937" t="str">
            <v>비공개</v>
          </cell>
          <cell r="J937" t="str">
            <v>등록</v>
          </cell>
          <cell r="K937" t="str">
            <v>전송</v>
          </cell>
          <cell r="L937" t="str">
            <v>클린일렉스</v>
          </cell>
          <cell r="M937" t="str">
            <v>KL40-BC</v>
          </cell>
          <cell r="N937" t="str">
            <v>운영중</v>
          </cell>
          <cell r="O937" t="str">
            <v>운영중</v>
          </cell>
          <cell r="Q937" t="str">
            <v>대기</v>
          </cell>
          <cell r="R937" t="str">
            <v>2022-11-11 13:51:58</v>
          </cell>
          <cell r="S937" t="str">
            <v>고압</v>
          </cell>
          <cell r="T937" t="str">
            <v>고정요금</v>
          </cell>
          <cell r="U937" t="str">
            <v>196</v>
          </cell>
          <cell r="V937" t="str">
            <v>7kw</v>
          </cell>
          <cell r="X937" t="str">
            <v>2018-05-18 09:24:55</v>
          </cell>
          <cell r="Y937" t="str">
            <v>경기도</v>
          </cell>
          <cell r="Z937" t="str">
            <v>남양주시</v>
          </cell>
          <cell r="AA937" t="str">
            <v>윤동현</v>
          </cell>
          <cell r="AE937" t="str">
            <v>경기도 남양주시 평내로 89</v>
          </cell>
          <cell r="AF937" t="str">
            <v>유진마젤란 아파트</v>
          </cell>
          <cell r="AG937" t="str">
            <v>경기도 남양주시 평내동 551</v>
          </cell>
          <cell r="AH937" t="str">
            <v>유진마젤란 아파트</v>
          </cell>
          <cell r="AI937" t="str">
            <v>1307동 1/2라인 지하 1층 C18 ~ C19번 기둥</v>
          </cell>
          <cell r="AJ937" t="str">
            <v>기타시설</v>
          </cell>
          <cell r="AK937" t="str">
            <v>아파트</v>
          </cell>
          <cell r="AL937" t="str">
            <v>37.6432893</v>
          </cell>
          <cell r="AM937" t="str">
            <v>127.2360247</v>
          </cell>
          <cell r="AN937" t="str">
            <v>지엔텔18-181</v>
          </cell>
          <cell r="AO937" t="str">
            <v>10-2802-7161</v>
          </cell>
          <cell r="AP937" t="str">
            <v>IOT연동</v>
          </cell>
        </row>
        <row r="938">
          <cell r="B938">
            <v>3328</v>
          </cell>
          <cell r="C938" t="str">
            <v>20AF36A2D5E8</v>
          </cell>
          <cell r="D938" t="str">
            <v>상계 벽산아파트</v>
          </cell>
          <cell r="E938" t="str">
            <v>100021</v>
          </cell>
          <cell r="F938" t="str">
            <v>02</v>
          </cell>
          <cell r="G938" t="str">
            <v>지차저</v>
          </cell>
          <cell r="H938" t="str">
            <v>부분개방</v>
          </cell>
          <cell r="I938" t="str">
            <v>비공개</v>
          </cell>
          <cell r="J938" t="str">
            <v>등록</v>
          </cell>
          <cell r="K938" t="str">
            <v>전송</v>
          </cell>
          <cell r="L938" t="str">
            <v>클린일렉스</v>
          </cell>
          <cell r="M938" t="str">
            <v>KL40-BC</v>
          </cell>
          <cell r="N938" t="str">
            <v>운영중</v>
          </cell>
          <cell r="O938" t="str">
            <v>운영중</v>
          </cell>
          <cell r="Q938" t="str">
            <v>대기</v>
          </cell>
          <cell r="R938" t="str">
            <v>2022-11-11 13:51:37</v>
          </cell>
          <cell r="S938" t="str">
            <v>고압</v>
          </cell>
          <cell r="T938" t="str">
            <v>고정요금</v>
          </cell>
          <cell r="U938" t="str">
            <v>196</v>
          </cell>
          <cell r="V938" t="str">
            <v>7kw</v>
          </cell>
          <cell r="X938" t="str">
            <v>2018-05-18 09:24:55</v>
          </cell>
          <cell r="Y938" t="str">
            <v>서울특별시</v>
          </cell>
          <cell r="Z938" t="str">
            <v>노원구</v>
          </cell>
          <cell r="AA938" t="str">
            <v>윤동현</v>
          </cell>
          <cell r="AE938" t="str">
            <v>서울특별시 노원구 한글비석로 396</v>
          </cell>
          <cell r="AF938" t="str">
            <v>상계 벽산아파트</v>
          </cell>
          <cell r="AG938" t="str">
            <v>서울특별시 노원구 상계동 173-1</v>
          </cell>
          <cell r="AH938" t="str">
            <v>상계 벽산아파트</v>
          </cell>
          <cell r="AI938" t="str">
            <v>101동 지하 1층,103동 지하 1층,104동 지하 1층,107동 지하 1층</v>
          </cell>
          <cell r="AJ938" t="str">
            <v>기타시설</v>
          </cell>
          <cell r="AK938" t="str">
            <v>아파트</v>
          </cell>
          <cell r="AL938" t="str">
            <v>37.6618073</v>
          </cell>
          <cell r="AM938" t="str">
            <v>127.0731389</v>
          </cell>
          <cell r="AN938" t="str">
            <v>지엔텔18-189</v>
          </cell>
          <cell r="AO938" t="str">
            <v>01-5543-4188</v>
          </cell>
          <cell r="AP938" t="str">
            <v>IOT연동</v>
          </cell>
        </row>
        <row r="939">
          <cell r="B939">
            <v>3329</v>
          </cell>
          <cell r="C939" t="str">
            <v>20AF36A2C5C2</v>
          </cell>
          <cell r="D939" t="str">
            <v>상계 벽산아파트</v>
          </cell>
          <cell r="E939" t="str">
            <v>100021</v>
          </cell>
          <cell r="F939" t="str">
            <v>04</v>
          </cell>
          <cell r="G939" t="str">
            <v>지차저</v>
          </cell>
          <cell r="H939" t="str">
            <v>부분개방</v>
          </cell>
          <cell r="I939" t="str">
            <v>비공개</v>
          </cell>
          <cell r="J939" t="str">
            <v>등록</v>
          </cell>
          <cell r="K939" t="str">
            <v>전송</v>
          </cell>
          <cell r="L939" t="str">
            <v>클린일렉스</v>
          </cell>
          <cell r="M939" t="str">
            <v>KL40-BC</v>
          </cell>
          <cell r="N939" t="str">
            <v>운영중</v>
          </cell>
          <cell r="O939" t="str">
            <v>운영중</v>
          </cell>
          <cell r="Q939" t="str">
            <v>충전완료</v>
          </cell>
          <cell r="R939" t="str">
            <v>2022-11-11 13:49:48</v>
          </cell>
          <cell r="S939" t="str">
            <v>고압</v>
          </cell>
          <cell r="T939" t="str">
            <v>고정요금</v>
          </cell>
          <cell r="U939" t="str">
            <v>196</v>
          </cell>
          <cell r="V939" t="str">
            <v>7kw</v>
          </cell>
          <cell r="X939" t="str">
            <v>2018-05-18 09:24:55</v>
          </cell>
          <cell r="Y939" t="str">
            <v>서울특별시</v>
          </cell>
          <cell r="Z939" t="str">
            <v>노원구</v>
          </cell>
          <cell r="AA939" t="str">
            <v>윤동현</v>
          </cell>
          <cell r="AE939" t="str">
            <v>서울특별시 노원구 한글비석로 396</v>
          </cell>
          <cell r="AF939" t="str">
            <v>상계 벽산아파트</v>
          </cell>
          <cell r="AG939" t="str">
            <v>서울특별시 노원구 상계동 173-1</v>
          </cell>
          <cell r="AH939" t="str">
            <v>상계 벽산아파트</v>
          </cell>
          <cell r="AI939" t="str">
            <v>101동 지하 1층,103동 지하 1층,104동 지하 1층,107동 지하 1층</v>
          </cell>
          <cell r="AJ939" t="str">
            <v>기타시설</v>
          </cell>
          <cell r="AK939" t="str">
            <v>아파트</v>
          </cell>
          <cell r="AL939" t="str">
            <v>37.6618073</v>
          </cell>
          <cell r="AM939" t="str">
            <v>127.0731389</v>
          </cell>
          <cell r="AN939" t="str">
            <v>지엔텔18-189</v>
          </cell>
          <cell r="AO939" t="str">
            <v>01-5543-4516</v>
          </cell>
          <cell r="AP939" t="str">
            <v>IOT연동</v>
          </cell>
        </row>
        <row r="940">
          <cell r="B940">
            <v>3330</v>
          </cell>
          <cell r="C940" t="str">
            <v>20AF36A422CF</v>
          </cell>
          <cell r="D940" t="str">
            <v>현대파워텍</v>
          </cell>
          <cell r="E940" t="str">
            <v>100284</v>
          </cell>
          <cell r="F940" t="str">
            <v>02</v>
          </cell>
          <cell r="G940" t="str">
            <v>지차저</v>
          </cell>
          <cell r="H940" t="str">
            <v>부분개방</v>
          </cell>
          <cell r="I940" t="str">
            <v>비공개</v>
          </cell>
          <cell r="J940" t="str">
            <v>등록</v>
          </cell>
          <cell r="K940" t="str">
            <v>전송</v>
          </cell>
          <cell r="L940" t="str">
            <v>클린일렉스</v>
          </cell>
          <cell r="M940" t="str">
            <v>KL10-SD2K</v>
          </cell>
          <cell r="N940" t="str">
            <v>운영중</v>
          </cell>
          <cell r="O940" t="str">
            <v>운영중</v>
          </cell>
          <cell r="Q940" t="str">
            <v>대기</v>
          </cell>
          <cell r="R940" t="str">
            <v>2022-11-11 13:53:09</v>
          </cell>
          <cell r="S940" t="str">
            <v>고압</v>
          </cell>
          <cell r="T940" t="str">
            <v>고정요금</v>
          </cell>
          <cell r="U940" t="str">
            <v>196</v>
          </cell>
          <cell r="V940" t="str">
            <v>7kw</v>
          </cell>
          <cell r="X940" t="str">
            <v>2018-10-12 13:46:06</v>
          </cell>
          <cell r="Y940" t="str">
            <v>경기도</v>
          </cell>
          <cell r="Z940" t="str">
            <v>화성시</v>
          </cell>
          <cell r="AA940" t="str">
            <v>서부지점</v>
          </cell>
          <cell r="AE940" t="str">
            <v>경기도 화성시 남양읍 현대기아로 95</v>
          </cell>
          <cell r="AF940" t="str">
            <v>현대파워텍</v>
          </cell>
          <cell r="AG940" t="str">
            <v>경기도 화성시 남양읍 온석리 447-26</v>
          </cell>
          <cell r="AH940" t="str">
            <v>현대파워텍</v>
          </cell>
          <cell r="AI940" t="str">
            <v/>
          </cell>
          <cell r="AJ940" t="str">
            <v>기타시설</v>
          </cell>
          <cell r="AK940" t="str">
            <v>사업장(사옥)</v>
          </cell>
          <cell r="AL940" t="str">
            <v>37.1609508</v>
          </cell>
          <cell r="AM940" t="str">
            <v>126.8458631</v>
          </cell>
          <cell r="AN940" t="str">
            <v>민수18-2</v>
          </cell>
          <cell r="AO940" t="str">
            <v>02-4596-8859</v>
          </cell>
          <cell r="AP940" t="str">
            <v>IOT연동</v>
          </cell>
        </row>
        <row r="941">
          <cell r="B941">
            <v>3331</v>
          </cell>
          <cell r="C941" t="str">
            <v>20AF36A2CD7A</v>
          </cell>
          <cell r="D941" t="str">
            <v>신우아이딜 1차 아파트</v>
          </cell>
          <cell r="E941" t="str">
            <v>100025</v>
          </cell>
          <cell r="F941" t="str">
            <v>03</v>
          </cell>
          <cell r="G941" t="str">
            <v>지차저</v>
          </cell>
          <cell r="H941" t="str">
            <v>부분개방</v>
          </cell>
          <cell r="I941" t="str">
            <v>비공개</v>
          </cell>
          <cell r="J941" t="str">
            <v>등록</v>
          </cell>
          <cell r="K941" t="str">
            <v>전송</v>
          </cell>
          <cell r="L941" t="str">
            <v>클린일렉스</v>
          </cell>
          <cell r="M941" t="str">
            <v>KL40-BC</v>
          </cell>
          <cell r="N941" t="str">
            <v>운영중</v>
          </cell>
          <cell r="O941" t="str">
            <v>운영중</v>
          </cell>
          <cell r="Q941" t="str">
            <v>대기</v>
          </cell>
          <cell r="R941" t="str">
            <v>2022-11-11 13:52:40</v>
          </cell>
          <cell r="S941" t="str">
            <v>고압</v>
          </cell>
          <cell r="T941" t="str">
            <v>고정요금</v>
          </cell>
          <cell r="U941" t="str">
            <v>196</v>
          </cell>
          <cell r="V941" t="str">
            <v>7kw</v>
          </cell>
          <cell r="X941" t="str">
            <v>2018-05-18 09:24:55</v>
          </cell>
          <cell r="Y941" t="str">
            <v>경기도</v>
          </cell>
          <cell r="Z941" t="str">
            <v>남양주시</v>
          </cell>
          <cell r="AA941" t="str">
            <v>윤동현</v>
          </cell>
          <cell r="AE941" t="str">
            <v>경기도 남양주시 오남읍 진건오남로512번길 25-1</v>
          </cell>
          <cell r="AF941" t="str">
            <v>신우아이딜 1차 아파트</v>
          </cell>
          <cell r="AG941" t="str">
            <v>경기도 남양주시 오남읍 오남리 429</v>
          </cell>
          <cell r="AH941" t="str">
            <v>신우아이딜 1차 아파트</v>
          </cell>
          <cell r="AI941" t="str">
            <v>102동 지하1층 07번기둥 부근</v>
          </cell>
          <cell r="AJ941" t="str">
            <v>기타시설</v>
          </cell>
          <cell r="AK941" t="str">
            <v>아파트</v>
          </cell>
          <cell r="AL941" t="str">
            <v>37.6778818</v>
          </cell>
          <cell r="AM941" t="str">
            <v>127.2134886</v>
          </cell>
          <cell r="AN941" t="str">
            <v>지엔텔18-185</v>
          </cell>
          <cell r="AO941" t="str">
            <v>10-2807-7384</v>
          </cell>
          <cell r="AP941" t="str">
            <v>IOT연동</v>
          </cell>
        </row>
        <row r="942">
          <cell r="B942">
            <v>3333</v>
          </cell>
          <cell r="C942" t="str">
            <v>20AF36A2C5C7</v>
          </cell>
          <cell r="D942" t="str">
            <v>은평뉴타운제각말5단지</v>
          </cell>
          <cell r="E942" t="str">
            <v>100029</v>
          </cell>
          <cell r="F942" t="str">
            <v>02</v>
          </cell>
          <cell r="G942" t="str">
            <v>지차저</v>
          </cell>
          <cell r="H942" t="str">
            <v>부분개방</v>
          </cell>
          <cell r="I942" t="str">
            <v>비공개</v>
          </cell>
          <cell r="J942" t="str">
            <v>등록</v>
          </cell>
          <cell r="K942" t="str">
            <v>전송</v>
          </cell>
          <cell r="L942" t="str">
            <v>클린일렉스</v>
          </cell>
          <cell r="M942" t="str">
            <v>KL40-BC</v>
          </cell>
          <cell r="N942" t="str">
            <v>운영중</v>
          </cell>
          <cell r="O942" t="str">
            <v>운영중</v>
          </cell>
          <cell r="Q942" t="str">
            <v>대기</v>
          </cell>
          <cell r="R942" t="str">
            <v>2022-11-11 13:56:37</v>
          </cell>
          <cell r="S942" t="str">
            <v>고압</v>
          </cell>
          <cell r="T942" t="str">
            <v>고정요금</v>
          </cell>
          <cell r="U942" t="str">
            <v>196</v>
          </cell>
          <cell r="V942" t="str">
            <v>7kw</v>
          </cell>
          <cell r="X942" t="str">
            <v>2018-05-18 09:24:55</v>
          </cell>
          <cell r="Y942" t="str">
            <v>서울특별시</v>
          </cell>
          <cell r="Z942" t="str">
            <v>은평구</v>
          </cell>
          <cell r="AA942" t="str">
            <v>황재남</v>
          </cell>
          <cell r="AE942" t="str">
            <v>서울특별시 은평구 연서로48길 11</v>
          </cell>
          <cell r="AF942" t="str">
            <v>은평뉴타운제각말5단지</v>
          </cell>
          <cell r="AG942" t="str">
            <v>서울특별시 은평구 진관동 137-23</v>
          </cell>
          <cell r="AH942" t="str">
            <v>은평뉴타운제각말5단지</v>
          </cell>
          <cell r="AI942" t="str">
            <v>519동 1/2라인 지하 2층 B220번 기둥 부근</v>
          </cell>
          <cell r="AJ942" t="str">
            <v>기타시설</v>
          </cell>
          <cell r="AK942" t="str">
            <v>아파트</v>
          </cell>
          <cell r="AL942" t="str">
            <v>37.637765</v>
          </cell>
          <cell r="AM942" t="str">
            <v>126.9369073</v>
          </cell>
          <cell r="AN942" t="str">
            <v>지엔텔18-182</v>
          </cell>
          <cell r="AO942" t="str">
            <v>01-5552-2751</v>
          </cell>
          <cell r="AP942" t="str">
            <v>IOT연동</v>
          </cell>
        </row>
        <row r="943">
          <cell r="B943">
            <v>3334</v>
          </cell>
          <cell r="C943" t="str">
            <v>20AF36A2C5A9</v>
          </cell>
          <cell r="D943" t="str">
            <v>상계 벽산아파트</v>
          </cell>
          <cell r="E943" t="str">
            <v>100021</v>
          </cell>
          <cell r="F943" t="str">
            <v>05</v>
          </cell>
          <cell r="G943" t="str">
            <v>지차저</v>
          </cell>
          <cell r="H943" t="str">
            <v>부분개방</v>
          </cell>
          <cell r="I943" t="str">
            <v>비공개</v>
          </cell>
          <cell r="J943" t="str">
            <v>등록</v>
          </cell>
          <cell r="K943" t="str">
            <v>전송</v>
          </cell>
          <cell r="L943" t="str">
            <v>클린일렉스</v>
          </cell>
          <cell r="M943" t="str">
            <v>KL40-BC</v>
          </cell>
          <cell r="N943" t="str">
            <v>운영중</v>
          </cell>
          <cell r="O943" t="str">
            <v>운영중</v>
          </cell>
          <cell r="Q943" t="str">
            <v>대기</v>
          </cell>
          <cell r="R943" t="str">
            <v>2022-11-11 13:51:51</v>
          </cell>
          <cell r="S943" t="str">
            <v>고압</v>
          </cell>
          <cell r="T943" t="str">
            <v>고정요금</v>
          </cell>
          <cell r="U943" t="str">
            <v>196</v>
          </cell>
          <cell r="V943" t="str">
            <v>7kw</v>
          </cell>
          <cell r="X943" t="str">
            <v>2018-05-18 09:24:55</v>
          </cell>
          <cell r="Y943" t="str">
            <v>서울특별시</v>
          </cell>
          <cell r="Z943" t="str">
            <v>노원구</v>
          </cell>
          <cell r="AA943" t="str">
            <v>윤동현</v>
          </cell>
          <cell r="AE943" t="str">
            <v>서울특별시 노원구 한글비석로 396</v>
          </cell>
          <cell r="AF943" t="str">
            <v>상계 벽산아파트</v>
          </cell>
          <cell r="AG943" t="str">
            <v>서울특별시 노원구 상계동 173-1</v>
          </cell>
          <cell r="AH943" t="str">
            <v>상계 벽산아파트</v>
          </cell>
          <cell r="AI943" t="str">
            <v>101동 지하 1층,103동 지하 1층,104동 지하 1층,107동 지하 1층</v>
          </cell>
          <cell r="AJ943" t="str">
            <v>기타시설</v>
          </cell>
          <cell r="AK943" t="str">
            <v>아파트</v>
          </cell>
          <cell r="AL943" t="str">
            <v>37.6618073</v>
          </cell>
          <cell r="AM943" t="str">
            <v>127.0731389</v>
          </cell>
          <cell r="AN943" t="str">
            <v>지엔텔18-189</v>
          </cell>
          <cell r="AO943" t="str">
            <v>01-5543-4213</v>
          </cell>
          <cell r="AP943" t="str">
            <v>IOT연동</v>
          </cell>
        </row>
        <row r="944">
          <cell r="B944">
            <v>3335</v>
          </cell>
          <cell r="C944" t="str">
            <v>20AF36A2C393</v>
          </cell>
          <cell r="D944" t="str">
            <v>신우아이딜 1차 아파트</v>
          </cell>
          <cell r="E944" t="str">
            <v>100025</v>
          </cell>
          <cell r="F944" t="str">
            <v>02</v>
          </cell>
          <cell r="G944" t="str">
            <v>지차저</v>
          </cell>
          <cell r="H944" t="str">
            <v>부분개방</v>
          </cell>
          <cell r="I944" t="str">
            <v>비공개</v>
          </cell>
          <cell r="J944" t="str">
            <v>등록</v>
          </cell>
          <cell r="K944" t="str">
            <v>전송</v>
          </cell>
          <cell r="L944" t="str">
            <v>클린일렉스</v>
          </cell>
          <cell r="M944" t="str">
            <v>KL40-BC</v>
          </cell>
          <cell r="N944" t="str">
            <v>운영중</v>
          </cell>
          <cell r="O944" t="str">
            <v>운영중</v>
          </cell>
          <cell r="Q944" t="str">
            <v>대기</v>
          </cell>
          <cell r="R944" t="str">
            <v>2022-11-11 13:56:09</v>
          </cell>
          <cell r="S944" t="str">
            <v>고압</v>
          </cell>
          <cell r="T944" t="str">
            <v>고정요금</v>
          </cell>
          <cell r="U944" t="str">
            <v>196</v>
          </cell>
          <cell r="V944" t="str">
            <v>7kw</v>
          </cell>
          <cell r="X944" t="str">
            <v>2018-05-18 09:24:55</v>
          </cell>
          <cell r="Y944" t="str">
            <v>경기도</v>
          </cell>
          <cell r="Z944" t="str">
            <v>남양주시</v>
          </cell>
          <cell r="AA944" t="str">
            <v>윤동현</v>
          </cell>
          <cell r="AE944" t="str">
            <v>경기도 남양주시 오남읍 진건오남로512번길 25-1</v>
          </cell>
          <cell r="AF944" t="str">
            <v>신우아이딜 1차 아파트</v>
          </cell>
          <cell r="AG944" t="str">
            <v>경기도 남양주시 오남읍 오남리 429</v>
          </cell>
          <cell r="AH944" t="str">
            <v>신우아이딜 1차 아파트</v>
          </cell>
          <cell r="AI944" t="str">
            <v>102동 지하1층 07번기둥 부근</v>
          </cell>
          <cell r="AJ944" t="str">
            <v>기타시설</v>
          </cell>
          <cell r="AK944" t="str">
            <v>아파트</v>
          </cell>
          <cell r="AL944" t="str">
            <v>37.6778818</v>
          </cell>
          <cell r="AM944" t="str">
            <v>127.2134886</v>
          </cell>
          <cell r="AN944" t="str">
            <v>지엔텔18-185</v>
          </cell>
          <cell r="AO944" t="str">
            <v>10-2807-7384</v>
          </cell>
          <cell r="AP944" t="str">
            <v>IOT연동</v>
          </cell>
        </row>
        <row r="945">
          <cell r="B945">
            <v>3336</v>
          </cell>
          <cell r="C945" t="str">
            <v>20AF36A2D700</v>
          </cell>
          <cell r="D945" t="str">
            <v>덕소신한아파트</v>
          </cell>
          <cell r="E945" t="str">
            <v>100022</v>
          </cell>
          <cell r="F945" t="str">
            <v>01</v>
          </cell>
          <cell r="G945" t="str">
            <v>지차저</v>
          </cell>
          <cell r="H945" t="str">
            <v>부분개방</v>
          </cell>
          <cell r="I945" t="str">
            <v>비공개</v>
          </cell>
          <cell r="J945" t="str">
            <v>등록</v>
          </cell>
          <cell r="K945" t="str">
            <v>전송</v>
          </cell>
          <cell r="L945" t="str">
            <v>클린일렉스</v>
          </cell>
          <cell r="M945" t="str">
            <v>KL40-BC</v>
          </cell>
          <cell r="N945" t="str">
            <v>운영중</v>
          </cell>
          <cell r="O945" t="str">
            <v>운영중</v>
          </cell>
          <cell r="Q945" t="str">
            <v>대기</v>
          </cell>
          <cell r="R945" t="str">
            <v>2022-11-11 13:56:31</v>
          </cell>
          <cell r="S945" t="str">
            <v>고압</v>
          </cell>
          <cell r="T945" t="str">
            <v>고정요금</v>
          </cell>
          <cell r="U945" t="str">
            <v>196</v>
          </cell>
          <cell r="V945" t="str">
            <v>7kw</v>
          </cell>
          <cell r="X945" t="str">
            <v>2018-05-18 09:24:55</v>
          </cell>
          <cell r="Y945" t="str">
            <v>경기도</v>
          </cell>
          <cell r="Z945" t="str">
            <v>남양주시</v>
          </cell>
          <cell r="AA945" t="str">
            <v>윤동현</v>
          </cell>
          <cell r="AE945" t="str">
            <v>경기도 남양주시 와부읍 덕소로2번길 135</v>
          </cell>
          <cell r="AF945" t="str">
            <v>덕소신한아파트</v>
          </cell>
          <cell r="AG945" t="str">
            <v>경기도 남양주시 와부읍 덕소리 528-9</v>
          </cell>
          <cell r="AH945" t="str">
            <v>덕소신한아파트</v>
          </cell>
          <cell r="AI945" t="str">
            <v>103동 지하 1층 3/4 출입구 부근</v>
          </cell>
          <cell r="AJ945" t="str">
            <v>기타시설</v>
          </cell>
          <cell r="AK945" t="str">
            <v>아파트</v>
          </cell>
          <cell r="AL945" t="str">
            <v>37.5825094</v>
          </cell>
          <cell r="AM945" t="str">
            <v>127.2128471</v>
          </cell>
          <cell r="AN945" t="str">
            <v>지엔텔18-188</v>
          </cell>
          <cell r="AO945" t="str">
            <v>10-2802-9034</v>
          </cell>
          <cell r="AP945" t="str">
            <v>IOT연동</v>
          </cell>
        </row>
        <row r="946">
          <cell r="B946">
            <v>3337</v>
          </cell>
          <cell r="C946" t="str">
            <v>20AF36A2DF81</v>
          </cell>
          <cell r="D946" t="str">
            <v>17차삼신푸른솔 아파트</v>
          </cell>
          <cell r="E946" t="str">
            <v>100023</v>
          </cell>
          <cell r="F946" t="str">
            <v>04</v>
          </cell>
          <cell r="G946" t="str">
            <v>지차저</v>
          </cell>
          <cell r="H946" t="str">
            <v>부분개방</v>
          </cell>
          <cell r="I946" t="str">
            <v>비공개</v>
          </cell>
          <cell r="J946" t="str">
            <v>등록</v>
          </cell>
          <cell r="K946" t="str">
            <v>전송</v>
          </cell>
          <cell r="L946" t="str">
            <v>클린일렉스</v>
          </cell>
          <cell r="M946" t="str">
            <v>KL40-BC</v>
          </cell>
          <cell r="N946" t="str">
            <v>운영중</v>
          </cell>
          <cell r="O946" t="str">
            <v>운영중</v>
          </cell>
          <cell r="Q946" t="str">
            <v>대기</v>
          </cell>
          <cell r="R946" t="str">
            <v>2022-11-11 13:57:43</v>
          </cell>
          <cell r="S946" t="str">
            <v>고압</v>
          </cell>
          <cell r="T946" t="str">
            <v>고정요금</v>
          </cell>
          <cell r="U946" t="str">
            <v>196</v>
          </cell>
          <cell r="V946" t="str">
            <v>7kw</v>
          </cell>
          <cell r="X946" t="str">
            <v>2018-05-18 09:24:55</v>
          </cell>
          <cell r="Y946" t="str">
            <v>경기도</v>
          </cell>
          <cell r="Z946" t="str">
            <v>남양주시</v>
          </cell>
          <cell r="AA946" t="str">
            <v>윤동현</v>
          </cell>
          <cell r="AE946" t="str">
            <v>경기도 남양주시 화도읍 비룡로 185-25</v>
          </cell>
          <cell r="AF946" t="str">
            <v>17차삼신푸른솔 아파트</v>
          </cell>
          <cell r="AG946" t="str">
            <v>경기도 남양주시 화도읍 묵현리 147-3</v>
          </cell>
          <cell r="AH946" t="str">
            <v>17차삼신푸른솔 아파트</v>
          </cell>
          <cell r="AI946" t="str">
            <v>101,103,105동 지하 1층 주차장(계단 옆)</v>
          </cell>
          <cell r="AJ946" t="str">
            <v>기타시설</v>
          </cell>
          <cell r="AK946" t="str">
            <v>아파트</v>
          </cell>
          <cell r="AL946" t="str">
            <v>37.668186</v>
          </cell>
          <cell r="AM946" t="str">
            <v>127.3001552</v>
          </cell>
          <cell r="AN946" t="str">
            <v>지엔텔18-187</v>
          </cell>
          <cell r="AO946" t="str">
            <v>10-2808-8238</v>
          </cell>
          <cell r="AP946" t="str">
            <v>IOT연동</v>
          </cell>
        </row>
        <row r="947">
          <cell r="B947">
            <v>3338</v>
          </cell>
          <cell r="C947" t="str">
            <v>20AF36A2C7D8</v>
          </cell>
          <cell r="D947" t="str">
            <v>17차삼신푸른솔 아파트</v>
          </cell>
          <cell r="E947" t="str">
            <v>100023</v>
          </cell>
          <cell r="F947" t="str">
            <v>02</v>
          </cell>
          <cell r="G947" t="str">
            <v>지차저</v>
          </cell>
          <cell r="H947" t="str">
            <v>부분개방</v>
          </cell>
          <cell r="I947" t="str">
            <v>비공개</v>
          </cell>
          <cell r="J947" t="str">
            <v>등록</v>
          </cell>
          <cell r="K947" t="str">
            <v>전송</v>
          </cell>
          <cell r="L947" t="str">
            <v>클린일렉스</v>
          </cell>
          <cell r="M947" t="str">
            <v>KL40-BC</v>
          </cell>
          <cell r="N947" t="str">
            <v>운영중</v>
          </cell>
          <cell r="O947" t="str">
            <v>운영중</v>
          </cell>
          <cell r="Q947" t="str">
            <v>대기</v>
          </cell>
          <cell r="R947" t="str">
            <v>2022-11-11 13:50:42</v>
          </cell>
          <cell r="S947" t="str">
            <v>고압</v>
          </cell>
          <cell r="T947" t="str">
            <v>고정요금</v>
          </cell>
          <cell r="U947" t="str">
            <v>196</v>
          </cell>
          <cell r="V947" t="str">
            <v>7kw</v>
          </cell>
          <cell r="X947" t="str">
            <v>2018-05-18 09:24:55</v>
          </cell>
          <cell r="Y947" t="str">
            <v>경기도</v>
          </cell>
          <cell r="Z947" t="str">
            <v>남양주시</v>
          </cell>
          <cell r="AA947" t="str">
            <v>윤동현</v>
          </cell>
          <cell r="AE947" t="str">
            <v>경기도 남양주시 화도읍 비룡로 185-25</v>
          </cell>
          <cell r="AF947" t="str">
            <v>17차삼신푸른솔 아파트</v>
          </cell>
          <cell r="AG947" t="str">
            <v>경기도 남양주시 화도읍 묵현리 147-3</v>
          </cell>
          <cell r="AH947" t="str">
            <v>17차삼신푸른솔 아파트</v>
          </cell>
          <cell r="AI947" t="str">
            <v>101,103,105동 지하 1층 주차장(계단 옆)</v>
          </cell>
          <cell r="AJ947" t="str">
            <v>기타시설</v>
          </cell>
          <cell r="AK947" t="str">
            <v>아파트</v>
          </cell>
          <cell r="AL947" t="str">
            <v>37.668186</v>
          </cell>
          <cell r="AM947" t="str">
            <v>127.3001552</v>
          </cell>
          <cell r="AN947" t="str">
            <v>지엔텔18-187</v>
          </cell>
          <cell r="AO947" t="str">
            <v>10-2808-8238</v>
          </cell>
          <cell r="AP947" t="str">
            <v>IOT연동</v>
          </cell>
        </row>
        <row r="948">
          <cell r="B948">
            <v>3339</v>
          </cell>
          <cell r="C948" t="str">
            <v>20AF36A2DAF6</v>
          </cell>
          <cell r="D948" t="str">
            <v>검단힐스테이트6차아파트</v>
          </cell>
          <cell r="E948" t="str">
            <v>100024</v>
          </cell>
          <cell r="F948" t="str">
            <v>01</v>
          </cell>
          <cell r="G948" t="str">
            <v>지차저</v>
          </cell>
          <cell r="H948" t="str">
            <v>부분개방</v>
          </cell>
          <cell r="I948" t="str">
            <v>비공개</v>
          </cell>
          <cell r="J948" t="str">
            <v>등록</v>
          </cell>
          <cell r="K948" t="str">
            <v>전송</v>
          </cell>
          <cell r="L948" t="str">
            <v>클린일렉스</v>
          </cell>
          <cell r="M948" t="str">
            <v>KL40-BC</v>
          </cell>
          <cell r="N948" t="str">
            <v>운영중</v>
          </cell>
          <cell r="O948" t="str">
            <v>운영중</v>
          </cell>
          <cell r="Q948" t="str">
            <v>대기</v>
          </cell>
          <cell r="R948" t="str">
            <v>2022-11-11 13:50:27</v>
          </cell>
          <cell r="S948" t="str">
            <v>고압</v>
          </cell>
          <cell r="T948" t="str">
            <v>고정요금</v>
          </cell>
          <cell r="U948" t="str">
            <v>196</v>
          </cell>
          <cell r="V948" t="str">
            <v>7kw</v>
          </cell>
          <cell r="X948" t="str">
            <v>2018-05-18 09:24:55</v>
          </cell>
          <cell r="Y948" t="str">
            <v>인천광역시</v>
          </cell>
          <cell r="Z948" t="str">
            <v>서구</v>
          </cell>
          <cell r="AA948" t="str">
            <v>양수렬</v>
          </cell>
          <cell r="AE948" t="str">
            <v>인천광역시 서구 청마로51번안길 11</v>
          </cell>
          <cell r="AF948" t="str">
            <v>검단힐스테이트6차아파트</v>
          </cell>
          <cell r="AG948" t="str">
            <v>인천광역시 서구 당하동 1080-1</v>
          </cell>
          <cell r="AH948" t="str">
            <v>검단힐스테이트6차아파트</v>
          </cell>
          <cell r="AI948" t="str">
            <v>602동 지하 2층 03번 기둥 부근</v>
          </cell>
          <cell r="AJ948" t="str">
            <v>기타시설</v>
          </cell>
          <cell r="AK948" t="str">
            <v>아파트</v>
          </cell>
          <cell r="AL948" t="str">
            <v>37.591661</v>
          </cell>
          <cell r="AM948" t="str">
            <v>126.6713266</v>
          </cell>
          <cell r="AN948" t="str">
            <v>지엔텔18-186</v>
          </cell>
          <cell r="AO948" t="str">
            <v>11-2997-4570</v>
          </cell>
          <cell r="AP948" t="str">
            <v>IOT연동</v>
          </cell>
        </row>
        <row r="949">
          <cell r="B949">
            <v>3340</v>
          </cell>
          <cell r="C949" t="str">
            <v>20AF36A2C331</v>
          </cell>
          <cell r="D949" t="str">
            <v>17차삼신푸른솔 아파트</v>
          </cell>
          <cell r="E949" t="str">
            <v>100023</v>
          </cell>
          <cell r="F949" t="str">
            <v>05</v>
          </cell>
          <cell r="G949" t="str">
            <v>지차저</v>
          </cell>
          <cell r="H949" t="str">
            <v>부분개방</v>
          </cell>
          <cell r="I949" t="str">
            <v>비공개</v>
          </cell>
          <cell r="J949" t="str">
            <v>등록</v>
          </cell>
          <cell r="K949" t="str">
            <v>전송</v>
          </cell>
          <cell r="L949" t="str">
            <v>클린일렉스</v>
          </cell>
          <cell r="M949" t="str">
            <v>KL40-BC</v>
          </cell>
          <cell r="N949" t="str">
            <v>운영중</v>
          </cell>
          <cell r="O949" t="str">
            <v>운영중</v>
          </cell>
          <cell r="Q949" t="str">
            <v>대기</v>
          </cell>
          <cell r="R949" t="str">
            <v>2022-11-11 13:54:02</v>
          </cell>
          <cell r="S949" t="str">
            <v>고압</v>
          </cell>
          <cell r="T949" t="str">
            <v>고정요금</v>
          </cell>
          <cell r="U949" t="str">
            <v>196</v>
          </cell>
          <cell r="V949" t="str">
            <v>7kw</v>
          </cell>
          <cell r="X949" t="str">
            <v>2018-05-18 09:24:55</v>
          </cell>
          <cell r="Y949" t="str">
            <v>경기도</v>
          </cell>
          <cell r="Z949" t="str">
            <v>남양주시</v>
          </cell>
          <cell r="AA949" t="str">
            <v>윤동현</v>
          </cell>
          <cell r="AE949" t="str">
            <v>경기도 남양주시 화도읍 비룡로 185-25</v>
          </cell>
          <cell r="AF949" t="str">
            <v>17차삼신푸른솔 아파트</v>
          </cell>
          <cell r="AG949" t="str">
            <v>경기도 남양주시 화도읍 묵현리 147-3</v>
          </cell>
          <cell r="AH949" t="str">
            <v>17차삼신푸른솔 아파트</v>
          </cell>
          <cell r="AI949" t="str">
            <v>101,103,105동 지하 1층 주차장(계단 옆)</v>
          </cell>
          <cell r="AJ949" t="str">
            <v>기타시설</v>
          </cell>
          <cell r="AK949" t="str">
            <v>아파트</v>
          </cell>
          <cell r="AL949" t="str">
            <v>37.668186</v>
          </cell>
          <cell r="AM949" t="str">
            <v>127.3001552</v>
          </cell>
          <cell r="AN949" t="str">
            <v>지엔텔18-187</v>
          </cell>
          <cell r="AO949" t="str">
            <v>10-2808-8318</v>
          </cell>
          <cell r="AP949" t="str">
            <v>IOT연동</v>
          </cell>
        </row>
        <row r="950">
          <cell r="B950">
            <v>3341</v>
          </cell>
          <cell r="C950" t="str">
            <v>20AF36A2D6FE</v>
          </cell>
          <cell r="D950" t="str">
            <v>17차삼신푸른솔 아파트</v>
          </cell>
          <cell r="E950" t="str">
            <v>100023</v>
          </cell>
          <cell r="F950" t="str">
            <v>01</v>
          </cell>
          <cell r="G950" t="str">
            <v>지차저</v>
          </cell>
          <cell r="H950" t="str">
            <v>부분개방</v>
          </cell>
          <cell r="I950" t="str">
            <v>비공개</v>
          </cell>
          <cell r="J950" t="str">
            <v>등록</v>
          </cell>
          <cell r="K950" t="str">
            <v>전송</v>
          </cell>
          <cell r="L950" t="str">
            <v>클린일렉스</v>
          </cell>
          <cell r="M950" t="str">
            <v>KL40-BC</v>
          </cell>
          <cell r="N950" t="str">
            <v>운영중</v>
          </cell>
          <cell r="O950" t="str">
            <v>운영중</v>
          </cell>
          <cell r="Q950" t="str">
            <v>대기</v>
          </cell>
          <cell r="R950" t="str">
            <v>2022-11-11 13:51:35</v>
          </cell>
          <cell r="S950" t="str">
            <v>고압</v>
          </cell>
          <cell r="T950" t="str">
            <v>고정요금</v>
          </cell>
          <cell r="U950" t="str">
            <v>196</v>
          </cell>
          <cell r="V950" t="str">
            <v>7kw</v>
          </cell>
          <cell r="X950" t="str">
            <v>2018-05-18 09:24:55</v>
          </cell>
          <cell r="Y950" t="str">
            <v>경기도</v>
          </cell>
          <cell r="Z950" t="str">
            <v>남양주시</v>
          </cell>
          <cell r="AA950" t="str">
            <v>윤동현</v>
          </cell>
          <cell r="AE950" t="str">
            <v>경기도 남양주시 화도읍 비룡로 185-25</v>
          </cell>
          <cell r="AF950" t="str">
            <v>17차삼신푸른솔 아파트</v>
          </cell>
          <cell r="AG950" t="str">
            <v>경기도 남양주시 화도읍 묵현리 147-3</v>
          </cell>
          <cell r="AH950" t="str">
            <v>17차삼신푸른솔 아파트</v>
          </cell>
          <cell r="AI950" t="str">
            <v>101,103,105동 지하 1층 주차장(계단 옆)</v>
          </cell>
          <cell r="AJ950" t="str">
            <v>기타시설</v>
          </cell>
          <cell r="AK950" t="str">
            <v>아파트</v>
          </cell>
          <cell r="AL950" t="str">
            <v>37.668186</v>
          </cell>
          <cell r="AM950" t="str">
            <v>127.3001552</v>
          </cell>
          <cell r="AN950" t="str">
            <v>지엔텔18-187</v>
          </cell>
          <cell r="AO950" t="str">
            <v>10-2808-8210</v>
          </cell>
          <cell r="AP950" t="str">
            <v>IOT연동</v>
          </cell>
        </row>
        <row r="951">
          <cell r="B951">
            <v>3342</v>
          </cell>
          <cell r="C951" t="str">
            <v>20AF36A2D737</v>
          </cell>
          <cell r="D951" t="str">
            <v>17차삼신푸른솔 아파트</v>
          </cell>
          <cell r="E951" t="str">
            <v>100023</v>
          </cell>
          <cell r="F951" t="str">
            <v>03</v>
          </cell>
          <cell r="G951" t="str">
            <v>지차저</v>
          </cell>
          <cell r="H951" t="str">
            <v>부분개방</v>
          </cell>
          <cell r="I951" t="str">
            <v>비공개</v>
          </cell>
          <cell r="J951" t="str">
            <v>등록</v>
          </cell>
          <cell r="K951" t="str">
            <v>전송</v>
          </cell>
          <cell r="L951" t="str">
            <v>클린일렉스</v>
          </cell>
          <cell r="M951" t="str">
            <v>KL40-BC</v>
          </cell>
          <cell r="N951" t="str">
            <v>운영중</v>
          </cell>
          <cell r="O951" t="str">
            <v>운영중</v>
          </cell>
          <cell r="Q951" t="str">
            <v>대기</v>
          </cell>
          <cell r="R951" t="str">
            <v>2022-11-11 13:51:20</v>
          </cell>
          <cell r="S951" t="str">
            <v>고압</v>
          </cell>
          <cell r="T951" t="str">
            <v>고정요금</v>
          </cell>
          <cell r="U951" t="str">
            <v>196</v>
          </cell>
          <cell r="V951" t="str">
            <v>7kw</v>
          </cell>
          <cell r="X951" t="str">
            <v>2018-05-18 09:24:55</v>
          </cell>
          <cell r="Y951" t="str">
            <v>경기도</v>
          </cell>
          <cell r="Z951" t="str">
            <v>남양주시</v>
          </cell>
          <cell r="AA951" t="str">
            <v>윤동현</v>
          </cell>
          <cell r="AE951" t="str">
            <v>경기도 남양주시 화도읍 비룡로 185-25</v>
          </cell>
          <cell r="AF951" t="str">
            <v>17차삼신푸른솔 아파트</v>
          </cell>
          <cell r="AG951" t="str">
            <v>경기도 남양주시 화도읍 묵현리 147-3</v>
          </cell>
          <cell r="AH951" t="str">
            <v>17차삼신푸른솔 아파트</v>
          </cell>
          <cell r="AI951" t="str">
            <v>101,103,105동 지하 1층 주차장(계단 옆)</v>
          </cell>
          <cell r="AJ951" t="str">
            <v>기타시설</v>
          </cell>
          <cell r="AK951" t="str">
            <v>아파트</v>
          </cell>
          <cell r="AL951" t="str">
            <v>37.668186</v>
          </cell>
          <cell r="AM951" t="str">
            <v>127.3001552</v>
          </cell>
          <cell r="AN951" t="str">
            <v>지엔텔18-187</v>
          </cell>
          <cell r="AO951" t="str">
            <v>10-2808-8238</v>
          </cell>
          <cell r="AP951" t="str">
            <v>IOT연동</v>
          </cell>
        </row>
        <row r="952">
          <cell r="B952">
            <v>3343</v>
          </cell>
          <cell r="C952" t="str">
            <v>20AF36A2D67A</v>
          </cell>
          <cell r="D952" t="str">
            <v>유진마젤란 아파트</v>
          </cell>
          <cell r="E952" t="str">
            <v>100028</v>
          </cell>
          <cell r="F952" t="str">
            <v>02</v>
          </cell>
          <cell r="G952" t="str">
            <v>지차저</v>
          </cell>
          <cell r="H952" t="str">
            <v>부분개방</v>
          </cell>
          <cell r="I952" t="str">
            <v>비공개</v>
          </cell>
          <cell r="J952" t="str">
            <v>등록</v>
          </cell>
          <cell r="K952" t="str">
            <v>전송</v>
          </cell>
          <cell r="L952" t="str">
            <v>클린일렉스</v>
          </cell>
          <cell r="M952" t="str">
            <v>KL40-BC</v>
          </cell>
          <cell r="N952" t="str">
            <v>운영중</v>
          </cell>
          <cell r="O952" t="str">
            <v>운영중</v>
          </cell>
          <cell r="Q952" t="str">
            <v>대기</v>
          </cell>
          <cell r="R952" t="str">
            <v>2022-11-11 13:51:09</v>
          </cell>
          <cell r="S952" t="str">
            <v>고압</v>
          </cell>
          <cell r="T952" t="str">
            <v>고정요금</v>
          </cell>
          <cell r="U952" t="str">
            <v>196</v>
          </cell>
          <cell r="V952" t="str">
            <v>7kw</v>
          </cell>
          <cell r="X952" t="str">
            <v>2018-05-18 09:24:55</v>
          </cell>
          <cell r="Y952" t="str">
            <v>경기도</v>
          </cell>
          <cell r="Z952" t="str">
            <v>남양주시</v>
          </cell>
          <cell r="AA952" t="str">
            <v>윤동현</v>
          </cell>
          <cell r="AE952" t="str">
            <v>경기도 남양주시 평내로 89</v>
          </cell>
          <cell r="AF952" t="str">
            <v>유진마젤란 아파트</v>
          </cell>
          <cell r="AG952" t="str">
            <v>경기도 남양주시 평내동 551</v>
          </cell>
          <cell r="AH952" t="str">
            <v>유진마젤란 아파트</v>
          </cell>
          <cell r="AI952" t="str">
            <v>1307동 1/2라인 지하 1층 C18 ~ C19번 기둥</v>
          </cell>
          <cell r="AJ952" t="str">
            <v>기타시설</v>
          </cell>
          <cell r="AK952" t="str">
            <v>아파트</v>
          </cell>
          <cell r="AL952" t="str">
            <v>37.6432893</v>
          </cell>
          <cell r="AM952" t="str">
            <v>127.2360247</v>
          </cell>
          <cell r="AN952" t="str">
            <v>지엔텔18-181</v>
          </cell>
          <cell r="AO952" t="str">
            <v>10-2802-7161</v>
          </cell>
          <cell r="AP952" t="str">
            <v>IOT연동</v>
          </cell>
        </row>
        <row r="953">
          <cell r="B953">
            <v>3344</v>
          </cell>
          <cell r="C953" t="str">
            <v>20AF36A2D5C4</v>
          </cell>
          <cell r="D953" t="str">
            <v>유진마젤란 아파트</v>
          </cell>
          <cell r="E953" t="str">
            <v>100028</v>
          </cell>
          <cell r="F953" t="str">
            <v>03</v>
          </cell>
          <cell r="G953" t="str">
            <v>지차저</v>
          </cell>
          <cell r="H953" t="str">
            <v>부분개방</v>
          </cell>
          <cell r="I953" t="str">
            <v>비공개</v>
          </cell>
          <cell r="J953" t="str">
            <v>등록</v>
          </cell>
          <cell r="K953" t="str">
            <v>전송</v>
          </cell>
          <cell r="L953" t="str">
            <v>클린일렉스</v>
          </cell>
          <cell r="M953" t="str">
            <v>KL40-BC</v>
          </cell>
          <cell r="N953" t="str">
            <v>운영중</v>
          </cell>
          <cell r="O953" t="str">
            <v>운영중</v>
          </cell>
          <cell r="Q953" t="str">
            <v>대기</v>
          </cell>
          <cell r="R953" t="str">
            <v>2022-11-11 13:50:48</v>
          </cell>
          <cell r="S953" t="str">
            <v>고압</v>
          </cell>
          <cell r="T953" t="str">
            <v>고정요금</v>
          </cell>
          <cell r="U953" t="str">
            <v>196</v>
          </cell>
          <cell r="V953" t="str">
            <v>7kw</v>
          </cell>
          <cell r="X953" t="str">
            <v>2018-05-18 09:24:55</v>
          </cell>
          <cell r="Y953" t="str">
            <v>경기도</v>
          </cell>
          <cell r="Z953" t="str">
            <v>남양주시</v>
          </cell>
          <cell r="AA953" t="str">
            <v>윤동현</v>
          </cell>
          <cell r="AE953" t="str">
            <v>경기도 남양주시 평내로 89</v>
          </cell>
          <cell r="AF953" t="str">
            <v>유진마젤란 아파트</v>
          </cell>
          <cell r="AG953" t="str">
            <v>경기도 남양주시 평내동 551</v>
          </cell>
          <cell r="AH953" t="str">
            <v>유진마젤란 아파트</v>
          </cell>
          <cell r="AI953" t="str">
            <v>1307동 1/2라인 지하 1층 C18 ~ C19번 기둥</v>
          </cell>
          <cell r="AJ953" t="str">
            <v>기타시설</v>
          </cell>
          <cell r="AK953" t="str">
            <v>아파트</v>
          </cell>
          <cell r="AL953" t="str">
            <v>37.6432893</v>
          </cell>
          <cell r="AM953" t="str">
            <v>127.2360247</v>
          </cell>
          <cell r="AN953" t="str">
            <v>지엔텔18-181</v>
          </cell>
          <cell r="AO953" t="str">
            <v>10-2802-7161</v>
          </cell>
          <cell r="AP953" t="str">
            <v>IOT연동</v>
          </cell>
        </row>
        <row r="954">
          <cell r="B954">
            <v>3345</v>
          </cell>
          <cell r="C954" t="str">
            <v>20AF36A2D759</v>
          </cell>
          <cell r="D954" t="str">
            <v>유진마젤란 아파트</v>
          </cell>
          <cell r="E954" t="str">
            <v>100028</v>
          </cell>
          <cell r="F954" t="str">
            <v>05</v>
          </cell>
          <cell r="G954" t="str">
            <v>지차저</v>
          </cell>
          <cell r="H954" t="str">
            <v>부분개방</v>
          </cell>
          <cell r="I954" t="str">
            <v>비공개</v>
          </cell>
          <cell r="J954" t="str">
            <v>등록</v>
          </cell>
          <cell r="K954" t="str">
            <v>전송</v>
          </cell>
          <cell r="L954" t="str">
            <v>클린일렉스</v>
          </cell>
          <cell r="M954" t="str">
            <v>KL40-BC</v>
          </cell>
          <cell r="N954" t="str">
            <v>운영중</v>
          </cell>
          <cell r="O954" t="str">
            <v>운영중</v>
          </cell>
          <cell r="Q954" t="str">
            <v>대기</v>
          </cell>
          <cell r="R954" t="str">
            <v>2022-11-11 13:55:31</v>
          </cell>
          <cell r="S954" t="str">
            <v>고압</v>
          </cell>
          <cell r="T954" t="str">
            <v>고정요금</v>
          </cell>
          <cell r="U954" t="str">
            <v>196</v>
          </cell>
          <cell r="V954" t="str">
            <v>7kw</v>
          </cell>
          <cell r="X954" t="str">
            <v>2018-05-18 09:24:55</v>
          </cell>
          <cell r="Y954" t="str">
            <v>경기도</v>
          </cell>
          <cell r="Z954" t="str">
            <v>남양주시</v>
          </cell>
          <cell r="AA954" t="str">
            <v>윤동현</v>
          </cell>
          <cell r="AE954" t="str">
            <v>경기도 남양주시 평내로 89</v>
          </cell>
          <cell r="AF954" t="str">
            <v>유진마젤란 아파트</v>
          </cell>
          <cell r="AG954" t="str">
            <v>경기도 남양주시 평내동 551</v>
          </cell>
          <cell r="AH954" t="str">
            <v>유진마젤란 아파트</v>
          </cell>
          <cell r="AI954" t="str">
            <v>1307동 1/2라인 지하 1층 C18 ~ C19번 기둥</v>
          </cell>
          <cell r="AJ954" t="str">
            <v>기타시설</v>
          </cell>
          <cell r="AK954" t="str">
            <v>아파트</v>
          </cell>
          <cell r="AL954" t="str">
            <v>37.6432893</v>
          </cell>
          <cell r="AM954" t="str">
            <v>127.2360247</v>
          </cell>
          <cell r="AN954" t="str">
            <v>지엔텔18-181</v>
          </cell>
          <cell r="AO954" t="str">
            <v>10-2802-7161</v>
          </cell>
          <cell r="AP954" t="str">
            <v>IOT연동</v>
          </cell>
        </row>
        <row r="955">
          <cell r="B955">
            <v>3346</v>
          </cell>
          <cell r="C955" t="str">
            <v>20AF36A2C391</v>
          </cell>
          <cell r="D955" t="str">
            <v>이안 남양주 아파트</v>
          </cell>
          <cell r="E955" t="str">
            <v>100026</v>
          </cell>
          <cell r="F955" t="str">
            <v>01</v>
          </cell>
          <cell r="G955" t="str">
            <v>지차저</v>
          </cell>
          <cell r="H955" t="str">
            <v>부분개방</v>
          </cell>
          <cell r="I955" t="str">
            <v>비공개</v>
          </cell>
          <cell r="J955" t="str">
            <v>등록</v>
          </cell>
          <cell r="K955" t="str">
            <v>전송</v>
          </cell>
          <cell r="L955" t="str">
            <v>클린일렉스</v>
          </cell>
          <cell r="M955" t="str">
            <v>KL40-BC</v>
          </cell>
          <cell r="N955" t="str">
            <v>운영중</v>
          </cell>
          <cell r="O955" t="str">
            <v>운영중</v>
          </cell>
          <cell r="Q955" t="str">
            <v>충전완료</v>
          </cell>
          <cell r="R955" t="str">
            <v>2022-11-11 13:57:28</v>
          </cell>
          <cell r="S955" t="str">
            <v>고압</v>
          </cell>
          <cell r="T955" t="str">
            <v>고정요금</v>
          </cell>
          <cell r="U955" t="str">
            <v>196</v>
          </cell>
          <cell r="V955" t="str">
            <v>7kw</v>
          </cell>
          <cell r="X955" t="str">
            <v>2018-05-18 09:24:55</v>
          </cell>
          <cell r="Y955" t="str">
            <v>경기도</v>
          </cell>
          <cell r="Z955" t="str">
            <v>남양주시</v>
          </cell>
          <cell r="AA955" t="str">
            <v>윤동현</v>
          </cell>
          <cell r="AE955" t="str">
            <v>경기도 남양주시 화도읍 수레로 1178</v>
          </cell>
          <cell r="AF955" t="str">
            <v>이안 남양주 아파트</v>
          </cell>
          <cell r="AG955" t="str">
            <v>경기도 남양주시 화도읍 창현리 777</v>
          </cell>
          <cell r="AH955" t="str">
            <v>이안 남양주 아파트</v>
          </cell>
          <cell r="AI955" t="str">
            <v>101동 지하 1층 01번 기둥 주변</v>
          </cell>
          <cell r="AJ955" t="str">
            <v>기타시설</v>
          </cell>
          <cell r="AK955" t="str">
            <v>아파트</v>
          </cell>
          <cell r="AL955" t="str">
            <v>37.6417584</v>
          </cell>
          <cell r="AM955" t="str">
            <v>127.3049876</v>
          </cell>
          <cell r="AN955" t="str">
            <v>지엔텔18-184</v>
          </cell>
          <cell r="AO955" t="str">
            <v>10-2802-7358</v>
          </cell>
          <cell r="AP955" t="str">
            <v>IOT연동</v>
          </cell>
        </row>
        <row r="956">
          <cell r="B956">
            <v>3347</v>
          </cell>
          <cell r="C956" t="str">
            <v>20AF36A2C339</v>
          </cell>
          <cell r="D956" t="str">
            <v>강촌동아아파트</v>
          </cell>
          <cell r="E956" t="str">
            <v>100020</v>
          </cell>
          <cell r="F956" t="str">
            <v>02</v>
          </cell>
          <cell r="G956" t="str">
            <v>지차저</v>
          </cell>
          <cell r="H956" t="str">
            <v>부분개방</v>
          </cell>
          <cell r="I956" t="str">
            <v>비공개</v>
          </cell>
          <cell r="J956" t="str">
            <v>등록</v>
          </cell>
          <cell r="K956" t="str">
            <v>전송</v>
          </cell>
          <cell r="L956" t="str">
            <v>클린일렉스</v>
          </cell>
          <cell r="M956" t="str">
            <v>KL40-BC</v>
          </cell>
          <cell r="N956" t="str">
            <v>운영중</v>
          </cell>
          <cell r="O956" t="str">
            <v>운영중</v>
          </cell>
          <cell r="Q956" t="str">
            <v>대기</v>
          </cell>
          <cell r="R956" t="str">
            <v>2022-11-11 13:52:30</v>
          </cell>
          <cell r="S956" t="str">
            <v>고압</v>
          </cell>
          <cell r="T956" t="str">
            <v>고정요금</v>
          </cell>
          <cell r="U956" t="str">
            <v>196</v>
          </cell>
          <cell r="V956" t="str">
            <v>7kw</v>
          </cell>
          <cell r="X956" t="str">
            <v>2018-05-18 09:24:55</v>
          </cell>
          <cell r="Y956" t="str">
            <v>경기도</v>
          </cell>
          <cell r="Z956" t="str">
            <v>고양시</v>
          </cell>
          <cell r="AA956" t="str">
            <v>장상주</v>
          </cell>
          <cell r="AB956">
            <v>44901</v>
          </cell>
          <cell r="AC956" t="str">
            <v>OK</v>
          </cell>
          <cell r="AE956" t="str">
            <v>경기도 고양시 일산동구 강송로 196</v>
          </cell>
          <cell r="AF956" t="str">
            <v>강촌동아아파트</v>
          </cell>
          <cell r="AG956" t="str">
            <v>경기도 고양시 일산동구 마두동 757</v>
          </cell>
          <cell r="AH956" t="str">
            <v>강촌동아아파트</v>
          </cell>
          <cell r="AI956" t="str">
            <v>110동 3/4라인 07번 기둥 부근,114동 1/2라인 16번 기둥 부근</v>
          </cell>
          <cell r="AJ956" t="str">
            <v>기타시설</v>
          </cell>
          <cell r="AK956" t="str">
            <v>아파트</v>
          </cell>
          <cell r="AL956" t="str">
            <v>37.6569478</v>
          </cell>
          <cell r="AM956" t="str">
            <v>126.7837245</v>
          </cell>
          <cell r="AN956" t="str">
            <v>지엔텔18-191</v>
          </cell>
          <cell r="AO956" t="str">
            <v>10-2807-4680</v>
          </cell>
          <cell r="AP956" t="str">
            <v>IOT연동</v>
          </cell>
        </row>
        <row r="957">
          <cell r="B957">
            <v>3348</v>
          </cell>
          <cell r="C957" t="str">
            <v>20AF36A2C3FF</v>
          </cell>
          <cell r="D957" t="str">
            <v>강촌동아아파트</v>
          </cell>
          <cell r="E957" t="str">
            <v>100020</v>
          </cell>
          <cell r="F957" t="str">
            <v>03</v>
          </cell>
          <cell r="G957" t="str">
            <v>지차저</v>
          </cell>
          <cell r="H957" t="str">
            <v>부분개방</v>
          </cell>
          <cell r="I957" t="str">
            <v>비공개</v>
          </cell>
          <cell r="J957" t="str">
            <v>등록</v>
          </cell>
          <cell r="K957" t="str">
            <v>전송</v>
          </cell>
          <cell r="L957" t="str">
            <v>클린일렉스</v>
          </cell>
          <cell r="M957" t="str">
            <v>KL40-BC</v>
          </cell>
          <cell r="N957" t="str">
            <v>운영중</v>
          </cell>
          <cell r="O957" t="str">
            <v>운영중</v>
          </cell>
          <cell r="Q957" t="str">
            <v>충전중</v>
          </cell>
          <cell r="R957" t="str">
            <v>2022-11-11 11:05:05</v>
          </cell>
          <cell r="S957" t="str">
            <v>고압</v>
          </cell>
          <cell r="T957" t="str">
            <v>고정요금</v>
          </cell>
          <cell r="U957" t="str">
            <v>196</v>
          </cell>
          <cell r="V957" t="str">
            <v>7kw</v>
          </cell>
          <cell r="X957" t="str">
            <v>2018-05-18 09:24:55</v>
          </cell>
          <cell r="Y957" t="str">
            <v>경기도</v>
          </cell>
          <cell r="Z957" t="str">
            <v>고양시</v>
          </cell>
          <cell r="AA957" t="str">
            <v>장상주</v>
          </cell>
          <cell r="AB957">
            <v>44901</v>
          </cell>
          <cell r="AC957" t="str">
            <v>OK</v>
          </cell>
          <cell r="AE957" t="str">
            <v>경기도 고양시 일산동구 강송로 196</v>
          </cell>
          <cell r="AF957" t="str">
            <v>강촌동아아파트</v>
          </cell>
          <cell r="AG957" t="str">
            <v>경기도 고양시 일산동구 마두동 757</v>
          </cell>
          <cell r="AH957" t="str">
            <v>강촌동아아파트</v>
          </cell>
          <cell r="AI957" t="str">
            <v>110동 3/4라인 07번 기둥 부근,114동 1/2라인 16번 기둥 부근</v>
          </cell>
          <cell r="AJ957" t="str">
            <v>기타시설</v>
          </cell>
          <cell r="AK957" t="str">
            <v>아파트</v>
          </cell>
          <cell r="AL957" t="str">
            <v>37.6569478</v>
          </cell>
          <cell r="AM957" t="str">
            <v>126.7837245</v>
          </cell>
          <cell r="AN957" t="str">
            <v>지엔텔18-191</v>
          </cell>
          <cell r="AO957" t="str">
            <v>10-2807-4680</v>
          </cell>
          <cell r="AP957" t="str">
            <v>IOT연동</v>
          </cell>
        </row>
        <row r="958">
          <cell r="B958">
            <v>3349</v>
          </cell>
          <cell r="C958" t="str">
            <v>20AF36A2C3DA</v>
          </cell>
          <cell r="D958" t="str">
            <v>중계3차 벽산아파트</v>
          </cell>
          <cell r="E958" t="str">
            <v>100045</v>
          </cell>
          <cell r="F958" t="str">
            <v>01</v>
          </cell>
          <cell r="G958" t="str">
            <v>지차저</v>
          </cell>
          <cell r="H958" t="str">
            <v>부분개방</v>
          </cell>
          <cell r="I958" t="str">
            <v>비공개</v>
          </cell>
          <cell r="J958" t="str">
            <v>등록</v>
          </cell>
          <cell r="K958" t="str">
            <v>전송</v>
          </cell>
          <cell r="L958" t="str">
            <v>클린일렉스</v>
          </cell>
          <cell r="M958" t="str">
            <v>KL40-BC</v>
          </cell>
          <cell r="N958" t="str">
            <v>운영중</v>
          </cell>
          <cell r="O958" t="str">
            <v>운영중</v>
          </cell>
          <cell r="Q958" t="str">
            <v>대기</v>
          </cell>
          <cell r="R958" t="str">
            <v>2022-11-11 13:55:25</v>
          </cell>
          <cell r="S958" t="str">
            <v>고압</v>
          </cell>
          <cell r="T958" t="str">
            <v>고정요금</v>
          </cell>
          <cell r="U958" t="str">
            <v>196</v>
          </cell>
          <cell r="V958" t="str">
            <v>7kw</v>
          </cell>
          <cell r="X958" t="str">
            <v>2018-05-18 09:24:55</v>
          </cell>
          <cell r="Y958" t="str">
            <v>서울특별시</v>
          </cell>
          <cell r="Z958" t="str">
            <v>노원구</v>
          </cell>
          <cell r="AA958" t="str">
            <v>윤동현</v>
          </cell>
          <cell r="AE958" t="str">
            <v>서울특별시 노원구 덕릉로77길 5</v>
          </cell>
          <cell r="AF958" t="str">
            <v>중계3차 벽산아파트</v>
          </cell>
          <cell r="AG958" t="str">
            <v>서울특별시 노원구 중계동 592</v>
          </cell>
          <cell r="AH958" t="str">
            <v>중계3차 벽산아파트</v>
          </cell>
          <cell r="AI958" t="str">
            <v>101동 7/8라인 지하 2층 계단출입구 부근</v>
          </cell>
          <cell r="AJ958" t="str">
            <v>기타시설</v>
          </cell>
          <cell r="AK958" t="str">
            <v>아파트</v>
          </cell>
          <cell r="AL958" t="str">
            <v>37.6543924</v>
          </cell>
          <cell r="AM958" t="str">
            <v>127.0733813</v>
          </cell>
          <cell r="AN958" t="str">
            <v>지엔텔18-190</v>
          </cell>
          <cell r="AO958" t="str">
            <v>01-5543-4062</v>
          </cell>
          <cell r="AP958" t="str">
            <v>IOT연동</v>
          </cell>
        </row>
        <row r="959">
          <cell r="B959">
            <v>3350</v>
          </cell>
          <cell r="C959" t="str">
            <v>20AF36A2D590</v>
          </cell>
          <cell r="D959" t="str">
            <v>덕소신한아파트</v>
          </cell>
          <cell r="E959" t="str">
            <v>100022</v>
          </cell>
          <cell r="F959" t="str">
            <v>02</v>
          </cell>
          <cell r="G959" t="str">
            <v>지차저</v>
          </cell>
          <cell r="H959" t="str">
            <v>부분개방</v>
          </cell>
          <cell r="I959" t="str">
            <v>비공개</v>
          </cell>
          <cell r="J959" t="str">
            <v>등록</v>
          </cell>
          <cell r="K959" t="str">
            <v>전송</v>
          </cell>
          <cell r="L959" t="str">
            <v>클린일렉스</v>
          </cell>
          <cell r="M959" t="str">
            <v>KL40-BC</v>
          </cell>
          <cell r="N959" t="str">
            <v>운영중</v>
          </cell>
          <cell r="O959" t="str">
            <v>운영중</v>
          </cell>
          <cell r="Q959" t="str">
            <v>대기</v>
          </cell>
          <cell r="R959" t="str">
            <v>2022-11-11 13:57:40</v>
          </cell>
          <cell r="S959" t="str">
            <v>고압</v>
          </cell>
          <cell r="T959" t="str">
            <v>고정요금</v>
          </cell>
          <cell r="U959" t="str">
            <v>196</v>
          </cell>
          <cell r="V959" t="str">
            <v>7kw</v>
          </cell>
          <cell r="X959" t="str">
            <v>2018-05-18 09:24:55</v>
          </cell>
          <cell r="Y959" t="str">
            <v>경기도</v>
          </cell>
          <cell r="Z959" t="str">
            <v>남양주시</v>
          </cell>
          <cell r="AA959" t="str">
            <v>윤동현</v>
          </cell>
          <cell r="AE959" t="str">
            <v>경기도 남양주시 와부읍 덕소로2번길 135</v>
          </cell>
          <cell r="AF959" t="str">
            <v>덕소신한아파트</v>
          </cell>
          <cell r="AG959" t="str">
            <v>경기도 남양주시 와부읍 덕소리 528-9</v>
          </cell>
          <cell r="AH959" t="str">
            <v>덕소신한아파트</v>
          </cell>
          <cell r="AI959" t="str">
            <v>103동 지하 1층 3/4 출입구 부근</v>
          </cell>
          <cell r="AJ959" t="str">
            <v>기타시설</v>
          </cell>
          <cell r="AK959" t="str">
            <v>아파트</v>
          </cell>
          <cell r="AL959" t="str">
            <v>37.5825094</v>
          </cell>
          <cell r="AM959" t="str">
            <v>127.2128471</v>
          </cell>
          <cell r="AN959" t="str">
            <v>지엔텔18-188</v>
          </cell>
          <cell r="AO959" t="str">
            <v>10-2802-9034</v>
          </cell>
          <cell r="AP959" t="str">
            <v>IOT연동</v>
          </cell>
        </row>
        <row r="960">
          <cell r="B960">
            <v>3351</v>
          </cell>
          <cell r="C960" t="str">
            <v>20AF36A2D74F</v>
          </cell>
          <cell r="D960" t="str">
            <v>상계 벽산아파트</v>
          </cell>
          <cell r="E960" t="str">
            <v>100021</v>
          </cell>
          <cell r="F960" t="str">
            <v>03</v>
          </cell>
          <cell r="G960" t="str">
            <v>지차저</v>
          </cell>
          <cell r="H960" t="str">
            <v>부분개방</v>
          </cell>
          <cell r="I960" t="str">
            <v>비공개</v>
          </cell>
          <cell r="J960" t="str">
            <v>등록</v>
          </cell>
          <cell r="K960" t="str">
            <v>전송</v>
          </cell>
          <cell r="L960" t="str">
            <v>클린일렉스</v>
          </cell>
          <cell r="M960" t="str">
            <v>KL40-BC</v>
          </cell>
          <cell r="N960" t="str">
            <v>운영중</v>
          </cell>
          <cell r="O960" t="str">
            <v>운영중</v>
          </cell>
          <cell r="Q960" t="str">
            <v>대기</v>
          </cell>
          <cell r="R960" t="str">
            <v>2022-11-11 13:50:33</v>
          </cell>
          <cell r="S960" t="str">
            <v>고압</v>
          </cell>
          <cell r="T960" t="str">
            <v>고정요금</v>
          </cell>
          <cell r="U960" t="str">
            <v>196</v>
          </cell>
          <cell r="V960" t="str">
            <v>7kw</v>
          </cell>
          <cell r="X960" t="str">
            <v>2018-05-18 09:24:55</v>
          </cell>
          <cell r="Y960" t="str">
            <v>서울특별시</v>
          </cell>
          <cell r="Z960" t="str">
            <v>노원구</v>
          </cell>
          <cell r="AA960" t="str">
            <v>윤동현</v>
          </cell>
          <cell r="AE960" t="str">
            <v>서울특별시 노원구 한글비석로 396</v>
          </cell>
          <cell r="AF960" t="str">
            <v>상계 벽산아파트</v>
          </cell>
          <cell r="AG960" t="str">
            <v>서울특별시 노원구 상계동 173-1</v>
          </cell>
          <cell r="AH960" t="str">
            <v>상계 벽산아파트</v>
          </cell>
          <cell r="AI960" t="str">
            <v>101동 지하 1층,103동 지하 1층,104동 지하 1층,107동 지하 1층</v>
          </cell>
          <cell r="AJ960" t="str">
            <v>기타시설</v>
          </cell>
          <cell r="AK960" t="str">
            <v>아파트</v>
          </cell>
          <cell r="AL960" t="str">
            <v>37.6618073</v>
          </cell>
          <cell r="AM960" t="str">
            <v>127.0731389</v>
          </cell>
          <cell r="AN960" t="str">
            <v>지엔텔18-189</v>
          </cell>
          <cell r="AO960" t="str">
            <v>01-5543-4516</v>
          </cell>
          <cell r="AP960" t="str">
            <v>IOT연동</v>
          </cell>
        </row>
        <row r="961">
          <cell r="B961">
            <v>3352</v>
          </cell>
          <cell r="C961" t="str">
            <v>20AF36A2C418</v>
          </cell>
          <cell r="D961" t="str">
            <v>중계3차 벽산아파트</v>
          </cell>
          <cell r="E961" t="str">
            <v>100045</v>
          </cell>
          <cell r="F961" t="str">
            <v>02</v>
          </cell>
          <cell r="G961" t="str">
            <v>지차저</v>
          </cell>
          <cell r="H961" t="str">
            <v>부분개방</v>
          </cell>
          <cell r="I961" t="str">
            <v>비공개</v>
          </cell>
          <cell r="J961" t="str">
            <v>등록</v>
          </cell>
          <cell r="K961" t="str">
            <v>전송</v>
          </cell>
          <cell r="L961" t="str">
            <v>클린일렉스</v>
          </cell>
          <cell r="M961" t="str">
            <v>KL40-BC</v>
          </cell>
          <cell r="N961" t="str">
            <v>운영중</v>
          </cell>
          <cell r="O961" t="str">
            <v>운영중</v>
          </cell>
          <cell r="Q961" t="str">
            <v>대기</v>
          </cell>
          <cell r="R961" t="str">
            <v>2022-11-11 13:49:43</v>
          </cell>
          <cell r="S961" t="str">
            <v>고압</v>
          </cell>
          <cell r="T961" t="str">
            <v>고정요금</v>
          </cell>
          <cell r="U961" t="str">
            <v>196</v>
          </cell>
          <cell r="V961" t="str">
            <v>7kw</v>
          </cell>
          <cell r="X961" t="str">
            <v>2018-05-18 09:24:55</v>
          </cell>
          <cell r="Y961" t="str">
            <v>서울특별시</v>
          </cell>
          <cell r="Z961" t="str">
            <v>노원구</v>
          </cell>
          <cell r="AA961" t="str">
            <v>윤동현</v>
          </cell>
          <cell r="AE961" t="str">
            <v>서울특별시 노원구 덕릉로77길 5</v>
          </cell>
          <cell r="AF961" t="str">
            <v>중계3차 벽산아파트</v>
          </cell>
          <cell r="AG961" t="str">
            <v>서울특별시 노원구 중계동 592</v>
          </cell>
          <cell r="AH961" t="str">
            <v>중계3차 벽산아파트</v>
          </cell>
          <cell r="AI961" t="str">
            <v>101동 7/8라인 지하 2층 계단출입구 부근</v>
          </cell>
          <cell r="AJ961" t="str">
            <v>기타시설</v>
          </cell>
          <cell r="AK961" t="str">
            <v>아파트</v>
          </cell>
          <cell r="AL961" t="str">
            <v>37.6543924</v>
          </cell>
          <cell r="AM961" t="str">
            <v>127.0733813</v>
          </cell>
          <cell r="AN961" t="str">
            <v>지엔텔18-190</v>
          </cell>
          <cell r="AO961" t="str">
            <v>01-5543-4062</v>
          </cell>
          <cell r="AP961" t="str">
            <v>IOT연동</v>
          </cell>
        </row>
        <row r="962">
          <cell r="B962">
            <v>3353</v>
          </cell>
          <cell r="C962" t="str">
            <v>20AF36A2DD2D</v>
          </cell>
          <cell r="D962" t="str">
            <v>강촌동아아파트</v>
          </cell>
          <cell r="E962" t="str">
            <v>100020</v>
          </cell>
          <cell r="F962" t="str">
            <v>01</v>
          </cell>
          <cell r="G962" t="str">
            <v>지차저</v>
          </cell>
          <cell r="H962" t="str">
            <v>부분개방</v>
          </cell>
          <cell r="I962" t="str">
            <v>비공개</v>
          </cell>
          <cell r="J962" t="str">
            <v>등록</v>
          </cell>
          <cell r="K962" t="str">
            <v>전송</v>
          </cell>
          <cell r="L962" t="str">
            <v>클린일렉스</v>
          </cell>
          <cell r="M962" t="str">
            <v>KL40-BC</v>
          </cell>
          <cell r="N962" t="str">
            <v>운영중</v>
          </cell>
          <cell r="O962" t="str">
            <v>운영중</v>
          </cell>
          <cell r="Q962" t="str">
            <v>대기</v>
          </cell>
          <cell r="R962" t="str">
            <v>2022-11-11 13:58:24</v>
          </cell>
          <cell r="S962" t="str">
            <v>고압</v>
          </cell>
          <cell r="T962" t="str">
            <v>고정요금</v>
          </cell>
          <cell r="U962" t="str">
            <v>196</v>
          </cell>
          <cell r="V962" t="str">
            <v>7kw</v>
          </cell>
          <cell r="X962" t="str">
            <v>2018-05-18 09:24:55</v>
          </cell>
          <cell r="Y962" t="str">
            <v>경기도</v>
          </cell>
          <cell r="Z962" t="str">
            <v>고양시</v>
          </cell>
          <cell r="AA962" t="str">
            <v>장상주</v>
          </cell>
          <cell r="AB962">
            <v>44901</v>
          </cell>
          <cell r="AC962" t="str">
            <v>OK</v>
          </cell>
          <cell r="AE962" t="str">
            <v>경기도 고양시 일산동구 강송로 196</v>
          </cell>
          <cell r="AF962" t="str">
            <v>강촌동아아파트</v>
          </cell>
          <cell r="AG962" t="str">
            <v>경기도 고양시 일산동구 마두동 757</v>
          </cell>
          <cell r="AH962" t="str">
            <v>강촌동아아파트</v>
          </cell>
          <cell r="AI962" t="str">
            <v>110동 3/4라인 07번 기둥 부근,114동 1/2라인 16번 기둥 부근</v>
          </cell>
          <cell r="AJ962" t="str">
            <v>기타시설</v>
          </cell>
          <cell r="AK962" t="str">
            <v>아파트</v>
          </cell>
          <cell r="AL962" t="str">
            <v>37.6569478</v>
          </cell>
          <cell r="AM962" t="str">
            <v>126.7837245</v>
          </cell>
          <cell r="AN962" t="str">
            <v>지엔텔18-191</v>
          </cell>
          <cell r="AO962" t="str">
            <v>10-2807-4662</v>
          </cell>
          <cell r="AP962" t="str">
            <v>IOT연동</v>
          </cell>
        </row>
        <row r="963">
          <cell r="B963">
            <v>3354</v>
          </cell>
          <cell r="C963" t="str">
            <v>20AF36A2C958</v>
          </cell>
          <cell r="D963" t="str">
            <v>강촌동아아파트</v>
          </cell>
          <cell r="E963" t="str">
            <v>100020</v>
          </cell>
          <cell r="F963" t="str">
            <v>04</v>
          </cell>
          <cell r="G963" t="str">
            <v>지차저</v>
          </cell>
          <cell r="H963" t="str">
            <v>부분개방</v>
          </cell>
          <cell r="I963" t="str">
            <v>비공개</v>
          </cell>
          <cell r="J963" t="str">
            <v>등록</v>
          </cell>
          <cell r="K963" t="str">
            <v>전송</v>
          </cell>
          <cell r="L963" t="str">
            <v>클린일렉스</v>
          </cell>
          <cell r="M963" t="str">
            <v>KL40-BC</v>
          </cell>
          <cell r="N963" t="str">
            <v>운영중</v>
          </cell>
          <cell r="O963" t="str">
            <v>운영중</v>
          </cell>
          <cell r="Q963" t="str">
            <v>충전중</v>
          </cell>
          <cell r="R963" t="str">
            <v>2022-11-11 13:41:11</v>
          </cell>
          <cell r="S963" t="str">
            <v>고압</v>
          </cell>
          <cell r="T963" t="str">
            <v>고정요금</v>
          </cell>
          <cell r="U963" t="str">
            <v>196</v>
          </cell>
          <cell r="V963" t="str">
            <v>7kw</v>
          </cell>
          <cell r="X963" t="str">
            <v>2018-05-18 09:24:55</v>
          </cell>
          <cell r="Y963" t="str">
            <v>경기도</v>
          </cell>
          <cell r="Z963" t="str">
            <v>고양시</v>
          </cell>
          <cell r="AA963" t="str">
            <v>장상주</v>
          </cell>
          <cell r="AB963">
            <v>44901</v>
          </cell>
          <cell r="AC963" t="str">
            <v>OK</v>
          </cell>
          <cell r="AE963" t="str">
            <v>경기도 고양시 일산동구 강송로 196</v>
          </cell>
          <cell r="AF963" t="str">
            <v>강촌동아아파트</v>
          </cell>
          <cell r="AG963" t="str">
            <v>경기도 고양시 일산동구 마두동 757</v>
          </cell>
          <cell r="AH963" t="str">
            <v>강촌동아아파트</v>
          </cell>
          <cell r="AI963" t="str">
            <v>110동 3/4라인 07번 기둥 부근,114동 1/2라인 16번 기둥 부근</v>
          </cell>
          <cell r="AJ963" t="str">
            <v>기타시설</v>
          </cell>
          <cell r="AK963" t="str">
            <v>아파트</v>
          </cell>
          <cell r="AL963" t="str">
            <v>37.6569478</v>
          </cell>
          <cell r="AM963" t="str">
            <v>126.7837245</v>
          </cell>
          <cell r="AN963" t="str">
            <v>지엔텔18-191</v>
          </cell>
          <cell r="AO963" t="str">
            <v>10-2807-4662</v>
          </cell>
          <cell r="AP963" t="str">
            <v>IOT연동</v>
          </cell>
        </row>
        <row r="964">
          <cell r="B964">
            <v>3355</v>
          </cell>
          <cell r="C964" t="str">
            <v>20AF36A2D7F1</v>
          </cell>
          <cell r="D964" t="str">
            <v>신내동성1,2차아파트</v>
          </cell>
          <cell r="E964" t="str">
            <v>100037</v>
          </cell>
          <cell r="F964" t="str">
            <v>08</v>
          </cell>
          <cell r="G964" t="str">
            <v>지차저</v>
          </cell>
          <cell r="H964" t="str">
            <v>부분개방</v>
          </cell>
          <cell r="I964" t="str">
            <v>비공개</v>
          </cell>
          <cell r="J964" t="str">
            <v>등록</v>
          </cell>
          <cell r="K964" t="str">
            <v>전송</v>
          </cell>
          <cell r="L964" t="str">
            <v>클린일렉스</v>
          </cell>
          <cell r="M964" t="str">
            <v>KL40-BC</v>
          </cell>
          <cell r="N964" t="str">
            <v>운영중</v>
          </cell>
          <cell r="O964" t="str">
            <v>운영중</v>
          </cell>
          <cell r="Q964" t="str">
            <v>대기</v>
          </cell>
          <cell r="R964" t="str">
            <v>2022-11-11 13:57:36</v>
          </cell>
          <cell r="S964" t="str">
            <v>고압</v>
          </cell>
          <cell r="T964" t="str">
            <v>고정요금</v>
          </cell>
          <cell r="U964" t="str">
            <v>196</v>
          </cell>
          <cell r="V964" t="str">
            <v>7kw</v>
          </cell>
          <cell r="X964" t="str">
            <v>2018-05-18 09:24:55</v>
          </cell>
          <cell r="Y964" t="str">
            <v>서울특별시</v>
          </cell>
          <cell r="Z964" t="str">
            <v>중랑구</v>
          </cell>
          <cell r="AA964" t="str">
            <v>김민수</v>
          </cell>
          <cell r="AE964" t="str">
            <v>서울특별시 중랑구 신내로 128</v>
          </cell>
          <cell r="AF964" t="str">
            <v>신내동성12차아파트</v>
          </cell>
          <cell r="AG964" t="str">
            <v>서울특별시 중랑구 신내동 397</v>
          </cell>
          <cell r="AH964" t="str">
            <v>신내동성12차아파트</v>
          </cell>
          <cell r="AI964" t="str">
            <v>3동(A주차장) 지하 1층, 5동(B주차장) 지하1층 8동(C주차장) 지하1층 9동(D주차장) 지하 1층 계단출입구 옆</v>
          </cell>
          <cell r="AJ964" t="str">
            <v>기타시설</v>
          </cell>
          <cell r="AK964" t="str">
            <v>아파트</v>
          </cell>
          <cell r="AL964" t="str">
            <v>37.6097293</v>
          </cell>
          <cell r="AM964" t="str">
            <v>127.0972338</v>
          </cell>
          <cell r="AN964" t="str">
            <v>지엔텔18-197</v>
          </cell>
          <cell r="AO964" t="str">
            <v>01-5543-4721</v>
          </cell>
          <cell r="AP964" t="str">
            <v>IOT연동</v>
          </cell>
        </row>
        <row r="965">
          <cell r="B965">
            <v>3356</v>
          </cell>
          <cell r="C965" t="str">
            <v>20B6AA0B6DC6</v>
          </cell>
          <cell r="D965" t="str">
            <v>증산마을9단지</v>
          </cell>
          <cell r="E965" t="str">
            <v>100033</v>
          </cell>
          <cell r="F965" t="str">
            <v>02</v>
          </cell>
          <cell r="G965" t="str">
            <v>지차저</v>
          </cell>
          <cell r="H965" t="str">
            <v>부분개방</v>
          </cell>
          <cell r="I965" t="str">
            <v>비공개</v>
          </cell>
          <cell r="J965" t="str">
            <v>등록</v>
          </cell>
          <cell r="K965" t="str">
            <v>전송</v>
          </cell>
          <cell r="L965" t="str">
            <v>클린일렉스</v>
          </cell>
          <cell r="M965" t="str">
            <v>KL40-BC</v>
          </cell>
          <cell r="N965" t="str">
            <v>운영중</v>
          </cell>
          <cell r="O965" t="str">
            <v>운영중</v>
          </cell>
          <cell r="Q965" t="str">
            <v>대기</v>
          </cell>
          <cell r="R965" t="str">
            <v>2022-11-11 13:54:57</v>
          </cell>
          <cell r="S965" t="str">
            <v>고압</v>
          </cell>
          <cell r="T965" t="str">
            <v>고정요금</v>
          </cell>
          <cell r="U965" t="str">
            <v>196</v>
          </cell>
          <cell r="V965" t="str">
            <v>7kw</v>
          </cell>
          <cell r="W965" t="str">
            <v/>
          </cell>
          <cell r="X965" t="str">
            <v>2018-05-18 09:24:55</v>
          </cell>
          <cell r="Y965" t="str">
            <v>경기도</v>
          </cell>
          <cell r="Z965" t="str">
            <v>고양시</v>
          </cell>
          <cell r="AA965" t="str">
            <v>장상주</v>
          </cell>
          <cell r="AE965" t="str">
            <v>경기도 고양시 일산동구 탄중로 416</v>
          </cell>
          <cell r="AF965" t="str">
            <v>증산마을9단지</v>
          </cell>
          <cell r="AG965" t="str">
            <v>경기도 고양시 일산동구 중산동 1566-2</v>
          </cell>
          <cell r="AH965" t="str">
            <v>증산마을9단지</v>
          </cell>
          <cell r="AI965" t="str">
            <v>903동 지하 1층</v>
          </cell>
          <cell r="AJ965" t="str">
            <v>기타시설</v>
          </cell>
          <cell r="AK965" t="str">
            <v>아파트</v>
          </cell>
          <cell r="AL965" t="str">
            <v>37.6887947</v>
          </cell>
          <cell r="AM965" t="str">
            <v>126.7797693</v>
          </cell>
          <cell r="AN965" t="str">
            <v>지엔텔18-212</v>
          </cell>
          <cell r="AO965" t="str">
            <v>10-2804-7247</v>
          </cell>
          <cell r="AP965" t="str">
            <v>IOT연동</v>
          </cell>
        </row>
        <row r="966">
          <cell r="B966">
            <v>3357</v>
          </cell>
          <cell r="C966" t="str">
            <v>20AF36A2D7EE</v>
          </cell>
          <cell r="D966" t="str">
            <v>증산마을9단지</v>
          </cell>
          <cell r="E966" t="str">
            <v>100033</v>
          </cell>
          <cell r="F966" t="str">
            <v>05</v>
          </cell>
          <cell r="G966" t="str">
            <v>지차저</v>
          </cell>
          <cell r="H966" t="str">
            <v>부분개방</v>
          </cell>
          <cell r="I966" t="str">
            <v>비공개</v>
          </cell>
          <cell r="J966" t="str">
            <v>등록</v>
          </cell>
          <cell r="K966" t="str">
            <v>전송</v>
          </cell>
          <cell r="L966" t="str">
            <v>클린일렉스</v>
          </cell>
          <cell r="M966" t="str">
            <v>KL40-BC</v>
          </cell>
          <cell r="N966" t="str">
            <v>운영중</v>
          </cell>
          <cell r="O966" t="str">
            <v>운영중</v>
          </cell>
          <cell r="Q966" t="str">
            <v>대기</v>
          </cell>
          <cell r="R966" t="str">
            <v>2022-11-11 13:52:47</v>
          </cell>
          <cell r="S966" t="str">
            <v>고압</v>
          </cell>
          <cell r="T966" t="str">
            <v>고정요금</v>
          </cell>
          <cell r="U966" t="str">
            <v>196</v>
          </cell>
          <cell r="V966" t="str">
            <v>7kw</v>
          </cell>
          <cell r="X966" t="str">
            <v>2018-05-18 09:24:55</v>
          </cell>
          <cell r="Y966" t="str">
            <v>경기도</v>
          </cell>
          <cell r="Z966" t="str">
            <v>고양시</v>
          </cell>
          <cell r="AA966" t="str">
            <v>장상주</v>
          </cell>
          <cell r="AE966" t="str">
            <v>경기도 고양시 일산동구 탄중로 416</v>
          </cell>
          <cell r="AF966" t="str">
            <v>증산마을9단지</v>
          </cell>
          <cell r="AG966" t="str">
            <v>경기도 고양시 일산동구 중산동 1566-2</v>
          </cell>
          <cell r="AH966" t="str">
            <v>증산마을9단지</v>
          </cell>
          <cell r="AI966" t="str">
            <v>903동 지하 1층</v>
          </cell>
          <cell r="AJ966" t="str">
            <v>기타시설</v>
          </cell>
          <cell r="AK966" t="str">
            <v>아파트</v>
          </cell>
          <cell r="AL966" t="str">
            <v>37.6887947</v>
          </cell>
          <cell r="AM966" t="str">
            <v>126.7797693</v>
          </cell>
          <cell r="AN966" t="str">
            <v>지엔텔18-212</v>
          </cell>
          <cell r="AO966" t="str">
            <v>10-2804-7229</v>
          </cell>
          <cell r="AP966" t="str">
            <v>IOT연동</v>
          </cell>
        </row>
        <row r="967">
          <cell r="B967">
            <v>3358</v>
          </cell>
          <cell r="C967" t="str">
            <v>20AF36A2DD26</v>
          </cell>
          <cell r="D967" t="str">
            <v>한성목화아파트</v>
          </cell>
          <cell r="E967" t="str">
            <v>100032</v>
          </cell>
          <cell r="F967" t="str">
            <v>03</v>
          </cell>
          <cell r="G967" t="str">
            <v>지차저</v>
          </cell>
          <cell r="H967" t="str">
            <v>부분개방</v>
          </cell>
          <cell r="I967" t="str">
            <v>비공개</v>
          </cell>
          <cell r="J967" t="str">
            <v>등록</v>
          </cell>
          <cell r="K967" t="str">
            <v>전송</v>
          </cell>
          <cell r="L967" t="str">
            <v>클린일렉스</v>
          </cell>
          <cell r="M967" t="str">
            <v>KL40-BC</v>
          </cell>
          <cell r="N967" t="str">
            <v>운영중</v>
          </cell>
          <cell r="O967" t="str">
            <v>운영중</v>
          </cell>
          <cell r="Q967" t="str">
            <v>대기</v>
          </cell>
          <cell r="R967" t="str">
            <v>2022-11-11 13:56:30</v>
          </cell>
          <cell r="S967" t="str">
            <v>고압</v>
          </cell>
          <cell r="T967" t="str">
            <v>고정요금</v>
          </cell>
          <cell r="U967" t="str">
            <v>196</v>
          </cell>
          <cell r="V967" t="str">
            <v>7kw</v>
          </cell>
          <cell r="X967" t="str">
            <v>2018-05-18 09:24:55</v>
          </cell>
          <cell r="Y967" t="str">
            <v>경기도</v>
          </cell>
          <cell r="Z967" t="str">
            <v>군포시</v>
          </cell>
          <cell r="AA967" t="str">
            <v>김태우</v>
          </cell>
          <cell r="AE967" t="str">
            <v>경기도 군포시 번영로550번길 5</v>
          </cell>
          <cell r="AF967" t="str">
            <v>한성목화아파트</v>
          </cell>
          <cell r="AG967" t="str">
            <v>경기도 군포시 금정동 850</v>
          </cell>
          <cell r="AH967" t="str">
            <v>한성목화아파트</v>
          </cell>
          <cell r="AI967" t="str">
            <v>제1주차장 3/4라인 지하 1층</v>
          </cell>
          <cell r="AJ967" t="str">
            <v>기타시설</v>
          </cell>
          <cell r="AK967" t="str">
            <v>아파트</v>
          </cell>
          <cell r="AL967" t="str">
            <v>37.3602828</v>
          </cell>
          <cell r="AM967" t="str">
            <v>126.9388087</v>
          </cell>
          <cell r="AN967" t="str">
            <v>지엔텔18-211</v>
          </cell>
          <cell r="AO967" t="str">
            <v>02-4537-8693</v>
          </cell>
          <cell r="AP967" t="str">
            <v>IOT연동</v>
          </cell>
        </row>
        <row r="968">
          <cell r="B968">
            <v>3359</v>
          </cell>
          <cell r="C968" t="str">
            <v>20AF36A2DF54</v>
          </cell>
          <cell r="D968" t="str">
            <v>증산마을9단지</v>
          </cell>
          <cell r="E968" t="str">
            <v>100033</v>
          </cell>
          <cell r="F968" t="str">
            <v>03</v>
          </cell>
          <cell r="G968" t="str">
            <v>지차저</v>
          </cell>
          <cell r="H968" t="str">
            <v>부분개방</v>
          </cell>
          <cell r="I968" t="str">
            <v>비공개</v>
          </cell>
          <cell r="J968" t="str">
            <v>등록</v>
          </cell>
          <cell r="K968" t="str">
            <v>전송</v>
          </cell>
          <cell r="L968" t="str">
            <v>클린일렉스</v>
          </cell>
          <cell r="M968" t="str">
            <v>KL40-BC</v>
          </cell>
          <cell r="N968" t="str">
            <v>운영중</v>
          </cell>
          <cell r="O968" t="str">
            <v>운영중</v>
          </cell>
          <cell r="Q968" t="str">
            <v>대기</v>
          </cell>
          <cell r="R968" t="str">
            <v>2022-11-11 13:52:21</v>
          </cell>
          <cell r="S968" t="str">
            <v>고압</v>
          </cell>
          <cell r="T968" t="str">
            <v>고정요금</v>
          </cell>
          <cell r="U968" t="str">
            <v>196</v>
          </cell>
          <cell r="V968" t="str">
            <v>7kw</v>
          </cell>
          <cell r="X968" t="str">
            <v>2018-05-18 09:24:55</v>
          </cell>
          <cell r="Y968" t="str">
            <v>경기도</v>
          </cell>
          <cell r="Z968" t="str">
            <v>고양시</v>
          </cell>
          <cell r="AA968" t="str">
            <v>장상주</v>
          </cell>
          <cell r="AE968" t="str">
            <v>경기도 고양시 일산동구 탄중로 416</v>
          </cell>
          <cell r="AF968" t="str">
            <v>증산마을9단지</v>
          </cell>
          <cell r="AG968" t="str">
            <v>경기도 고양시 일산동구 중산동 1566-2</v>
          </cell>
          <cell r="AH968" t="str">
            <v>증산마을9단지</v>
          </cell>
          <cell r="AI968" t="str">
            <v>903동 지하 1층</v>
          </cell>
          <cell r="AJ968" t="str">
            <v>기타시설</v>
          </cell>
          <cell r="AK968" t="str">
            <v>아파트</v>
          </cell>
          <cell r="AL968" t="str">
            <v>37.6887947</v>
          </cell>
          <cell r="AM968" t="str">
            <v>126.7797693</v>
          </cell>
          <cell r="AN968" t="str">
            <v>지엔텔18-212</v>
          </cell>
          <cell r="AO968" t="str">
            <v>10-2804-7247</v>
          </cell>
          <cell r="AP968" t="str">
            <v>IOT연동</v>
          </cell>
        </row>
        <row r="969">
          <cell r="B969">
            <v>3361</v>
          </cell>
          <cell r="C969" t="str">
            <v>20AF36A394AB</v>
          </cell>
          <cell r="D969" t="str">
            <v>중흥마을신동아영남아파트</v>
          </cell>
          <cell r="E969" t="str">
            <v>100095</v>
          </cell>
          <cell r="F969" t="str">
            <v>02</v>
          </cell>
          <cell r="G969" t="str">
            <v>지차저</v>
          </cell>
          <cell r="H969" t="str">
            <v>부분개방</v>
          </cell>
          <cell r="I969" t="str">
            <v>비공개</v>
          </cell>
          <cell r="J969" t="str">
            <v>등록</v>
          </cell>
          <cell r="K969" t="str">
            <v>전송</v>
          </cell>
          <cell r="L969" t="str">
            <v>클린일렉스</v>
          </cell>
          <cell r="M969" t="str">
            <v>KL40-BC</v>
          </cell>
          <cell r="N969" t="str">
            <v>운영중</v>
          </cell>
          <cell r="O969" t="str">
            <v>운영중</v>
          </cell>
          <cell r="Q969" t="str">
            <v>대기</v>
          </cell>
          <cell r="R969" t="str">
            <v>2022-11-11 13:58:56</v>
          </cell>
          <cell r="S969" t="str">
            <v>고압</v>
          </cell>
          <cell r="T969" t="str">
            <v>고정요금</v>
          </cell>
          <cell r="U969" t="str">
            <v>196</v>
          </cell>
          <cell r="V969" t="str">
            <v>7kw</v>
          </cell>
          <cell r="W969" t="str">
            <v/>
          </cell>
          <cell r="X969" t="str">
            <v>2018-05-18 09:29:21</v>
          </cell>
          <cell r="Y969" t="str">
            <v>경기도</v>
          </cell>
          <cell r="Z969" t="str">
            <v>부천시</v>
          </cell>
          <cell r="AA969" t="str">
            <v>강승원</v>
          </cell>
          <cell r="AE969" t="str">
            <v>경기도 부천시 중동로 296-1</v>
          </cell>
          <cell r="AF969" t="str">
            <v>중흥마을신동아영남아파트</v>
          </cell>
          <cell r="AG969" t="str">
            <v>경기도 부천시 중동 1055</v>
          </cell>
          <cell r="AH969" t="str">
            <v>중흥마을신동아영남아파트</v>
          </cell>
          <cell r="AI969" t="str">
            <v>614동 G20 ~ G21기둥 사이, 619동 A11 ~ A13기둥 사이</v>
          </cell>
          <cell r="AJ969" t="str">
            <v>기타시설</v>
          </cell>
          <cell r="AK969" t="str">
            <v>아파트</v>
          </cell>
          <cell r="AL969" t="str">
            <v>37.5054981</v>
          </cell>
          <cell r="AM969" t="str">
            <v>126.7707934</v>
          </cell>
          <cell r="AN969" t="str">
            <v>지엔텔18-231</v>
          </cell>
          <cell r="AO969" t="str">
            <v>11-3002-9608</v>
          </cell>
          <cell r="AP969" t="str">
            <v>IOT연동</v>
          </cell>
        </row>
        <row r="970">
          <cell r="B970">
            <v>3362</v>
          </cell>
          <cell r="C970" t="str">
            <v>20AF36A2C0F3</v>
          </cell>
          <cell r="D970" t="str">
            <v>중흥마을신동아영남아파트</v>
          </cell>
          <cell r="E970" t="str">
            <v>100095</v>
          </cell>
          <cell r="F970" t="str">
            <v>01</v>
          </cell>
          <cell r="G970" t="str">
            <v>지차저</v>
          </cell>
          <cell r="H970" t="str">
            <v>부분개방</v>
          </cell>
          <cell r="I970" t="str">
            <v>비공개</v>
          </cell>
          <cell r="J970" t="str">
            <v>등록</v>
          </cell>
          <cell r="K970" t="str">
            <v>전송</v>
          </cell>
          <cell r="L970" t="str">
            <v>클린일렉스</v>
          </cell>
          <cell r="M970" t="str">
            <v>KL40-BC</v>
          </cell>
          <cell r="N970" t="str">
            <v>운영중</v>
          </cell>
          <cell r="O970" t="str">
            <v>운영중</v>
          </cell>
          <cell r="Q970" t="str">
            <v>대기</v>
          </cell>
          <cell r="R970" t="str">
            <v>2022-11-11 13:53:20</v>
          </cell>
          <cell r="S970" t="str">
            <v>고압</v>
          </cell>
          <cell r="T970" t="str">
            <v>고정요금</v>
          </cell>
          <cell r="U970" t="str">
            <v>196</v>
          </cell>
          <cell r="V970" t="str">
            <v>7kw</v>
          </cell>
          <cell r="X970" t="str">
            <v>2018-05-18 09:29:21</v>
          </cell>
          <cell r="Y970" t="str">
            <v>경기도</v>
          </cell>
          <cell r="Z970" t="str">
            <v>부천시</v>
          </cell>
          <cell r="AA970" t="str">
            <v>강승원</v>
          </cell>
          <cell r="AE970" t="str">
            <v>경기도 부천시 중동로 296-1</v>
          </cell>
          <cell r="AF970" t="str">
            <v>중흥마을신동아영남아파트</v>
          </cell>
          <cell r="AG970" t="str">
            <v>경기도 부천시 중동 1055</v>
          </cell>
          <cell r="AH970" t="str">
            <v>중흥마을신동아영남아파트</v>
          </cell>
          <cell r="AI970" t="str">
            <v>614동 G20 ~ G21기둥 사이, 619동 A11 ~ A13기둥 사이</v>
          </cell>
          <cell r="AJ970" t="str">
            <v>기타시설</v>
          </cell>
          <cell r="AK970" t="str">
            <v>아파트</v>
          </cell>
          <cell r="AL970" t="str">
            <v>37.5054981</v>
          </cell>
          <cell r="AM970" t="str">
            <v>126.7707934</v>
          </cell>
          <cell r="AN970" t="str">
            <v>지엔텔18-231</v>
          </cell>
          <cell r="AO970" t="str">
            <v>11-3002-9608</v>
          </cell>
          <cell r="AP970" t="str">
            <v>IOT연동</v>
          </cell>
        </row>
        <row r="971">
          <cell r="B971">
            <v>3363</v>
          </cell>
          <cell r="C971" t="str">
            <v>20AF36A2C158</v>
          </cell>
          <cell r="D971" t="str">
            <v>휘경주공2단지아파트</v>
          </cell>
          <cell r="E971" t="str">
            <v>100094</v>
          </cell>
          <cell r="F971" t="str">
            <v>02</v>
          </cell>
          <cell r="G971" t="str">
            <v>지차저</v>
          </cell>
          <cell r="H971" t="str">
            <v>부분개방</v>
          </cell>
          <cell r="I971" t="str">
            <v>비공개</v>
          </cell>
          <cell r="J971" t="str">
            <v>등록</v>
          </cell>
          <cell r="K971" t="str">
            <v>전송</v>
          </cell>
          <cell r="L971" t="str">
            <v>클린일렉스</v>
          </cell>
          <cell r="M971" t="str">
            <v>KL40-BC</v>
          </cell>
          <cell r="N971" t="str">
            <v>운영중</v>
          </cell>
          <cell r="O971" t="str">
            <v>운영중</v>
          </cell>
          <cell r="Q971" t="str">
            <v>대기</v>
          </cell>
          <cell r="R971" t="str">
            <v>2022-11-11 13:55:22</v>
          </cell>
          <cell r="S971" t="str">
            <v>고압</v>
          </cell>
          <cell r="T971" t="str">
            <v>고정요금</v>
          </cell>
          <cell r="U971" t="str">
            <v>196</v>
          </cell>
          <cell r="V971" t="str">
            <v>7kw</v>
          </cell>
          <cell r="X971" t="str">
            <v>2018-05-18 09:29:21</v>
          </cell>
          <cell r="Y971" t="str">
            <v>서울특별시</v>
          </cell>
          <cell r="Z971" t="str">
            <v>동대문구</v>
          </cell>
          <cell r="AA971" t="str">
            <v>정희상</v>
          </cell>
          <cell r="AE971" t="str">
            <v>서울특별시 동대문구 한천로 248</v>
          </cell>
          <cell r="AF971" t="str">
            <v>휘경주공2단지아파트</v>
          </cell>
          <cell r="AG971" t="str">
            <v>서울특별시 동대문구 휘경동 57</v>
          </cell>
          <cell r="AH971" t="str">
            <v>휘경주공2단지아파트</v>
          </cell>
          <cell r="AI971" t="str">
            <v>괸리동 지하 2층 55번 기둥 주변</v>
          </cell>
          <cell r="AJ971" t="str">
            <v>기타시설</v>
          </cell>
          <cell r="AK971" t="str">
            <v>아파트</v>
          </cell>
          <cell r="AL971" t="str">
            <v>37.58302</v>
          </cell>
          <cell r="AM971" t="str">
            <v>127.0710129</v>
          </cell>
          <cell r="AN971" t="str">
            <v>지엔텔18-221</v>
          </cell>
          <cell r="AO971" t="str">
            <v>01-5551-2147</v>
          </cell>
          <cell r="AP971" t="str">
            <v>IOT연동</v>
          </cell>
        </row>
        <row r="972">
          <cell r="B972">
            <v>3364</v>
          </cell>
          <cell r="C972" t="str">
            <v>20AF36A2DF5E</v>
          </cell>
          <cell r="D972" t="str">
            <v>그린빌9단지</v>
          </cell>
          <cell r="E972" t="str">
            <v>100044</v>
          </cell>
          <cell r="F972" t="str">
            <v>06</v>
          </cell>
          <cell r="G972" t="str">
            <v>지차저</v>
          </cell>
          <cell r="H972" t="str">
            <v>부분개방</v>
          </cell>
          <cell r="I972" t="str">
            <v>비공개</v>
          </cell>
          <cell r="J972" t="str">
            <v>등록</v>
          </cell>
          <cell r="K972" t="str">
            <v>전송</v>
          </cell>
          <cell r="L972" t="str">
            <v>클린일렉스</v>
          </cell>
          <cell r="M972" t="str">
            <v>KL40-BC</v>
          </cell>
          <cell r="N972" t="str">
            <v>운영중</v>
          </cell>
          <cell r="O972" t="str">
            <v>운영중</v>
          </cell>
          <cell r="Q972" t="str">
            <v>대기</v>
          </cell>
          <cell r="R972" t="str">
            <v>2022-11-11 13:53:19</v>
          </cell>
          <cell r="S972" t="str">
            <v>고압</v>
          </cell>
          <cell r="T972" t="str">
            <v>고정요금</v>
          </cell>
          <cell r="U972" t="str">
            <v>196</v>
          </cell>
          <cell r="V972" t="str">
            <v>7kw</v>
          </cell>
          <cell r="X972" t="str">
            <v>2018-05-18 09:29:21</v>
          </cell>
          <cell r="Y972" t="str">
            <v>경기도</v>
          </cell>
          <cell r="Z972" t="str">
            <v>안산시</v>
          </cell>
          <cell r="AA972" t="str">
            <v>김태우</v>
          </cell>
          <cell r="AE972" t="str">
            <v>경기도 안산시 단원구 안산천남로 245</v>
          </cell>
          <cell r="AF972" t="str">
            <v>그린빌9단지</v>
          </cell>
          <cell r="AG972" t="str">
            <v>경기도 안산시 단원구 고잔동 765</v>
          </cell>
          <cell r="AH972" t="str">
            <v>그린빌9단지</v>
          </cell>
          <cell r="AI972" t="str">
            <v>905동 6/7라인 지하 1층</v>
          </cell>
          <cell r="AJ972" t="str">
            <v>기타시설</v>
          </cell>
          <cell r="AK972" t="str">
            <v>아파트</v>
          </cell>
          <cell r="AL972" t="str">
            <v>37.3104648</v>
          </cell>
          <cell r="AM972" t="str">
            <v>126.8401743</v>
          </cell>
          <cell r="AN972" t="str">
            <v>지엔텔18-213</v>
          </cell>
          <cell r="AO972" t="str">
            <v>02-4528-4026</v>
          </cell>
          <cell r="AP972" t="str">
            <v>IOT연동</v>
          </cell>
        </row>
        <row r="973">
          <cell r="B973">
            <v>3365</v>
          </cell>
          <cell r="C973" t="str">
            <v>20AF36A2C053</v>
          </cell>
          <cell r="D973" t="str">
            <v>그린빌9단지</v>
          </cell>
          <cell r="E973" t="str">
            <v>100044</v>
          </cell>
          <cell r="F973" t="str">
            <v>05</v>
          </cell>
          <cell r="G973" t="str">
            <v>지차저</v>
          </cell>
          <cell r="H973" t="str">
            <v>부분개방</v>
          </cell>
          <cell r="I973" t="str">
            <v>비공개</v>
          </cell>
          <cell r="J973" t="str">
            <v>등록</v>
          </cell>
          <cell r="K973" t="str">
            <v>전송</v>
          </cell>
          <cell r="L973" t="str">
            <v>클린일렉스</v>
          </cell>
          <cell r="M973" t="str">
            <v>KL40-BC</v>
          </cell>
          <cell r="N973" t="str">
            <v>운영중</v>
          </cell>
          <cell r="O973" t="str">
            <v>운영중</v>
          </cell>
          <cell r="Q973" t="str">
            <v>대기</v>
          </cell>
          <cell r="R973" t="str">
            <v>2022-11-11 13:55:42</v>
          </cell>
          <cell r="S973" t="str">
            <v>고압</v>
          </cell>
          <cell r="T973" t="str">
            <v>고정요금</v>
          </cell>
          <cell r="U973" t="str">
            <v>196</v>
          </cell>
          <cell r="V973" t="str">
            <v>7kw</v>
          </cell>
          <cell r="X973" t="str">
            <v>2018-05-18 09:29:21</v>
          </cell>
          <cell r="Y973" t="str">
            <v>경기도</v>
          </cell>
          <cell r="Z973" t="str">
            <v>안산시</v>
          </cell>
          <cell r="AA973" t="str">
            <v>김태우</v>
          </cell>
          <cell r="AE973" t="str">
            <v>경기도 안산시 단원구 안산천남로 245</v>
          </cell>
          <cell r="AF973" t="str">
            <v>그린빌9단지</v>
          </cell>
          <cell r="AG973" t="str">
            <v>경기도 안산시 단원구 고잔동 765</v>
          </cell>
          <cell r="AH973" t="str">
            <v>그린빌9단지</v>
          </cell>
          <cell r="AI973" t="str">
            <v>905동 6/7라인 지하 1층</v>
          </cell>
          <cell r="AJ973" t="str">
            <v>기타시설</v>
          </cell>
          <cell r="AK973" t="str">
            <v>아파트</v>
          </cell>
          <cell r="AL973" t="str">
            <v>37.3104648</v>
          </cell>
          <cell r="AM973" t="str">
            <v>126.8401743</v>
          </cell>
          <cell r="AN973" t="str">
            <v>지엔텔18-213</v>
          </cell>
          <cell r="AO973" t="str">
            <v>02-4528-4026</v>
          </cell>
          <cell r="AP973" t="str">
            <v>IOT연동</v>
          </cell>
        </row>
        <row r="974">
          <cell r="B974">
            <v>3366</v>
          </cell>
          <cell r="C974" t="str">
            <v>20AF36A2DAC6</v>
          </cell>
          <cell r="D974" t="str">
            <v>경남아너스빌아파트</v>
          </cell>
          <cell r="E974" t="str">
            <v>100041</v>
          </cell>
          <cell r="F974" t="str">
            <v>01</v>
          </cell>
          <cell r="G974" t="str">
            <v>지차저</v>
          </cell>
          <cell r="H974" t="str">
            <v>부분개방</v>
          </cell>
          <cell r="I974" t="str">
            <v>비공개</v>
          </cell>
          <cell r="J974" t="str">
            <v>등록</v>
          </cell>
          <cell r="K974" t="str">
            <v>전송</v>
          </cell>
          <cell r="L974" t="str">
            <v>클린일렉스</v>
          </cell>
          <cell r="M974" t="str">
            <v>KL40-BC</v>
          </cell>
          <cell r="N974" t="str">
            <v>운영중</v>
          </cell>
          <cell r="O974" t="str">
            <v>운영중</v>
          </cell>
          <cell r="Q974" t="str">
            <v>대기</v>
          </cell>
          <cell r="R974" t="str">
            <v>2022-11-11 13:56:13</v>
          </cell>
          <cell r="S974" t="str">
            <v>고압</v>
          </cell>
          <cell r="T974" t="str">
            <v>고정요금</v>
          </cell>
          <cell r="U974" t="str">
            <v>196</v>
          </cell>
          <cell r="V974" t="str">
            <v>7kw</v>
          </cell>
          <cell r="X974" t="str">
            <v>2018-05-18 09:29:21</v>
          </cell>
          <cell r="Y974" t="str">
            <v>경기도</v>
          </cell>
          <cell r="Z974" t="str">
            <v>성남시</v>
          </cell>
          <cell r="AA974" t="str">
            <v>편형선</v>
          </cell>
          <cell r="AE974" t="str">
            <v>경기도 성남시 분당구 판교원로82번길 60</v>
          </cell>
          <cell r="AF974" t="str">
            <v>경남아너스빌아파트</v>
          </cell>
          <cell r="AG974" t="str">
            <v>경기도 성남시 분당구 운중동 916</v>
          </cell>
          <cell r="AH974" t="str">
            <v>경남아너스빌아파트</v>
          </cell>
          <cell r="AI974" t="str">
            <v xml:space="preserve">A주차장 2대 </v>
          </cell>
          <cell r="AJ974" t="str">
            <v>기타시설</v>
          </cell>
          <cell r="AK974" t="str">
            <v>아파트</v>
          </cell>
          <cell r="AL974" t="str">
            <v>37.384142180837884</v>
          </cell>
          <cell r="AM974" t="str">
            <v>127.07249619330267</v>
          </cell>
          <cell r="AN974" t="str">
            <v>지엔텔18-214</v>
          </cell>
          <cell r="AO974" t="str">
            <v>02-4534-1474</v>
          </cell>
          <cell r="AP974" t="str">
            <v>IOT연동</v>
          </cell>
        </row>
        <row r="975">
          <cell r="B975">
            <v>3367</v>
          </cell>
          <cell r="C975" t="str">
            <v>20AF36A2D9BC</v>
          </cell>
          <cell r="D975" t="str">
            <v>사랑마을벽산삼익선경아파트</v>
          </cell>
          <cell r="E975" t="str">
            <v>100043</v>
          </cell>
          <cell r="F975" t="str">
            <v>12</v>
          </cell>
          <cell r="G975" t="str">
            <v>지차저</v>
          </cell>
          <cell r="H975" t="str">
            <v>부분개방</v>
          </cell>
          <cell r="I975" t="str">
            <v>비공개</v>
          </cell>
          <cell r="J975" t="str">
            <v>등록</v>
          </cell>
          <cell r="K975" t="str">
            <v>전송</v>
          </cell>
          <cell r="L975" t="str">
            <v>클린일렉스</v>
          </cell>
          <cell r="M975" t="str">
            <v>KL40-BC</v>
          </cell>
          <cell r="N975" t="str">
            <v>운영중</v>
          </cell>
          <cell r="O975" t="str">
            <v>운영중</v>
          </cell>
          <cell r="Q975" t="str">
            <v>대기</v>
          </cell>
          <cell r="R975" t="str">
            <v>2022-11-11 13:54:44</v>
          </cell>
          <cell r="S975" t="str">
            <v>고압</v>
          </cell>
          <cell r="T975" t="str">
            <v>고정요금</v>
          </cell>
          <cell r="U975" t="str">
            <v>196</v>
          </cell>
          <cell r="V975" t="str">
            <v>7kw</v>
          </cell>
          <cell r="X975" t="str">
            <v>2018-05-18 09:29:21</v>
          </cell>
          <cell r="Y975" t="str">
            <v>경기도</v>
          </cell>
          <cell r="Z975" t="str">
            <v>부천시</v>
          </cell>
          <cell r="AA975" t="str">
            <v>강승원</v>
          </cell>
          <cell r="AE975" t="str">
            <v>경기도 부천시 부흥로 150</v>
          </cell>
          <cell r="AF975" t="str">
            <v>사랑마을벽산삼익선경아파트</v>
          </cell>
          <cell r="AG975" t="str">
            <v>경기도 부천시 상동 415</v>
          </cell>
          <cell r="AH975" t="str">
            <v>사랑마을벽산삼익선경아파트</v>
          </cell>
          <cell r="AI975" t="str">
            <v>1602동 A주차장(지하1층</v>
          </cell>
          <cell r="AJ975" t="str">
            <v>기타시설</v>
          </cell>
          <cell r="AK975" t="str">
            <v>아파트</v>
          </cell>
          <cell r="AL975" t="str">
            <v>37.4962492</v>
          </cell>
          <cell r="AM975" t="str">
            <v>126.7582948</v>
          </cell>
          <cell r="AN975" t="str">
            <v>지엔텔18-205</v>
          </cell>
          <cell r="AO975" t="str">
            <v>11-2995-9436</v>
          </cell>
          <cell r="AP975" t="str">
            <v>IOT연동</v>
          </cell>
        </row>
        <row r="976">
          <cell r="B976">
            <v>3376</v>
          </cell>
          <cell r="C976" t="str">
            <v>20AF36A2C830</v>
          </cell>
          <cell r="D976" t="str">
            <v>경남아너스빌아파트</v>
          </cell>
          <cell r="E976" t="str">
            <v>100041</v>
          </cell>
          <cell r="F976" t="str">
            <v>03</v>
          </cell>
          <cell r="G976" t="str">
            <v>지차저</v>
          </cell>
          <cell r="H976" t="str">
            <v>부분개방</v>
          </cell>
          <cell r="I976" t="str">
            <v>비공개</v>
          </cell>
          <cell r="J976" t="str">
            <v>등록</v>
          </cell>
          <cell r="K976" t="str">
            <v>전송</v>
          </cell>
          <cell r="L976" t="str">
            <v>클린일렉스</v>
          </cell>
          <cell r="M976" t="str">
            <v>KL40-BC</v>
          </cell>
          <cell r="N976" t="str">
            <v>운영중</v>
          </cell>
          <cell r="O976" t="str">
            <v>운영중</v>
          </cell>
          <cell r="Q976" t="str">
            <v>대기</v>
          </cell>
          <cell r="R976" t="str">
            <v>2022-11-11 13:59:00</v>
          </cell>
          <cell r="S976" t="str">
            <v>고압</v>
          </cell>
          <cell r="T976" t="str">
            <v>고정요금</v>
          </cell>
          <cell r="U976" t="str">
            <v>196</v>
          </cell>
          <cell r="V976" t="str">
            <v>7kw</v>
          </cell>
          <cell r="X976" t="str">
            <v>2018-05-18 09:29:21</v>
          </cell>
          <cell r="Y976" t="str">
            <v>경기도</v>
          </cell>
          <cell r="Z976" t="str">
            <v>성남시</v>
          </cell>
          <cell r="AA976" t="str">
            <v>편형선</v>
          </cell>
          <cell r="AE976" t="str">
            <v>경기도 성남시 분당구 판교원로82번길 60</v>
          </cell>
          <cell r="AF976" t="str">
            <v>경남아너스빌아파트</v>
          </cell>
          <cell r="AG976" t="str">
            <v>경기도 성남시 분당구 운중동 916</v>
          </cell>
          <cell r="AH976" t="str">
            <v>경남아너스빌아파트</v>
          </cell>
          <cell r="AI976" t="str">
            <v xml:space="preserve">A주차장 2대 </v>
          </cell>
          <cell r="AJ976" t="str">
            <v>기타시설</v>
          </cell>
          <cell r="AK976" t="str">
            <v>아파트</v>
          </cell>
          <cell r="AL976" t="str">
            <v>37.384142180837884</v>
          </cell>
          <cell r="AM976" t="str">
            <v>127.07249619330267</v>
          </cell>
          <cell r="AN976" t="str">
            <v>지엔텔18-214</v>
          </cell>
          <cell r="AO976" t="str">
            <v>02-4534-1474</v>
          </cell>
          <cell r="AP976" t="str">
            <v>IOT연동</v>
          </cell>
        </row>
        <row r="977">
          <cell r="B977">
            <v>3377</v>
          </cell>
          <cell r="C977" t="str">
            <v>20AF36A2CDE6</v>
          </cell>
          <cell r="D977" t="str">
            <v>구리교문아파트</v>
          </cell>
          <cell r="E977" t="str">
            <v>100042</v>
          </cell>
          <cell r="F977" t="str">
            <v>01</v>
          </cell>
          <cell r="G977" t="str">
            <v>지차저</v>
          </cell>
          <cell r="H977" t="str">
            <v>부분개방</v>
          </cell>
          <cell r="I977" t="str">
            <v>비공개</v>
          </cell>
          <cell r="J977" t="str">
            <v>등록</v>
          </cell>
          <cell r="K977" t="str">
            <v>전송</v>
          </cell>
          <cell r="L977" t="str">
            <v>클린일렉스</v>
          </cell>
          <cell r="M977" t="str">
            <v>KL40-BC</v>
          </cell>
          <cell r="N977" t="str">
            <v>운영중</v>
          </cell>
          <cell r="O977" t="str">
            <v>운영중</v>
          </cell>
          <cell r="Q977" t="str">
            <v>대기</v>
          </cell>
          <cell r="R977" t="str">
            <v>2022-11-11 13:59:09</v>
          </cell>
          <cell r="S977" t="str">
            <v>고압</v>
          </cell>
          <cell r="T977" t="str">
            <v>고정요금</v>
          </cell>
          <cell r="U977" t="str">
            <v>196</v>
          </cell>
          <cell r="V977" t="str">
            <v>7kw</v>
          </cell>
          <cell r="X977" t="str">
            <v>2018-05-18 09:29:21</v>
          </cell>
          <cell r="Y977" t="str">
            <v>경기도</v>
          </cell>
          <cell r="Z977" t="str">
            <v>구리시</v>
          </cell>
          <cell r="AA977" t="str">
            <v>박일석</v>
          </cell>
          <cell r="AE977" t="str">
            <v>경기도 구리시 장자대로37번길 20</v>
          </cell>
          <cell r="AF977" t="str">
            <v>구리교문아파트</v>
          </cell>
          <cell r="AG977" t="str">
            <v>경기도 구리시 교문동 809-3</v>
          </cell>
          <cell r="AH977" t="str">
            <v>구리교문아파트</v>
          </cell>
          <cell r="AI977" t="str">
            <v>P1(102동과 103동 사이) 지하 1층</v>
          </cell>
          <cell r="AJ977" t="str">
            <v>기타시설</v>
          </cell>
          <cell r="AK977" t="str">
            <v>아파트</v>
          </cell>
          <cell r="AL977" t="str">
            <v>37.5893835</v>
          </cell>
          <cell r="AM977" t="str">
            <v>127.1354968</v>
          </cell>
          <cell r="AN977" t="str">
            <v>지엔텔18-215</v>
          </cell>
          <cell r="AO977" t="str">
            <v>10-2804-8219</v>
          </cell>
          <cell r="AP977" t="str">
            <v>IOT연동</v>
          </cell>
        </row>
        <row r="978">
          <cell r="B978">
            <v>3378</v>
          </cell>
          <cell r="C978" t="str">
            <v>20AF36A2C986</v>
          </cell>
          <cell r="D978" t="str">
            <v>양천중앙하이츠아파트</v>
          </cell>
          <cell r="E978" t="str">
            <v>100066</v>
          </cell>
          <cell r="F978" t="str">
            <v>03</v>
          </cell>
          <cell r="G978" t="str">
            <v>지차저</v>
          </cell>
          <cell r="H978" t="str">
            <v>부분개방</v>
          </cell>
          <cell r="I978" t="str">
            <v>비공개</v>
          </cell>
          <cell r="J978" t="str">
            <v>등록</v>
          </cell>
          <cell r="K978" t="str">
            <v>전송</v>
          </cell>
          <cell r="L978" t="str">
            <v>클린일렉스</v>
          </cell>
          <cell r="M978" t="str">
            <v>KL40-BC</v>
          </cell>
          <cell r="N978" t="str">
            <v>운영중</v>
          </cell>
          <cell r="O978" t="str">
            <v>운영중</v>
          </cell>
          <cell r="Q978" t="str">
            <v>대기</v>
          </cell>
          <cell r="R978" t="str">
            <v>2022-11-11 13:50:05</v>
          </cell>
          <cell r="S978" t="str">
            <v>고압</v>
          </cell>
          <cell r="T978" t="str">
            <v>고정요금</v>
          </cell>
          <cell r="U978" t="str">
            <v>196</v>
          </cell>
          <cell r="V978" t="str">
            <v>7kw</v>
          </cell>
          <cell r="X978" t="str">
            <v>2018-05-18 09:29:21</v>
          </cell>
          <cell r="Y978" t="str">
            <v>서울특별시</v>
          </cell>
          <cell r="Z978" t="str">
            <v>양천구</v>
          </cell>
          <cell r="AA978" t="str">
            <v>오나단</v>
          </cell>
          <cell r="AB978">
            <v>44896</v>
          </cell>
          <cell r="AC978" t="str">
            <v>OK</v>
          </cell>
          <cell r="AE978" t="str">
            <v>서울특별시 양천구 목동남로2길 60-7</v>
          </cell>
          <cell r="AF978" t="str">
            <v>양천중앙하이츠아파트</v>
          </cell>
          <cell r="AG978" t="str">
            <v>서울특별시 양천구 신정동 1314</v>
          </cell>
          <cell r="AH978" t="str">
            <v>양천중앙하이츠아파트</v>
          </cell>
          <cell r="AI978" t="str">
            <v>103동B4기둥02</v>
          </cell>
          <cell r="AJ978" t="str">
            <v>기타시설</v>
          </cell>
          <cell r="AK978" t="str">
            <v>아파트</v>
          </cell>
          <cell r="AL978" t="str">
            <v>37.5056893</v>
          </cell>
          <cell r="AM978" t="str">
            <v>126.863621</v>
          </cell>
          <cell r="AN978" t="str">
            <v>지엔텔18-220</v>
          </cell>
          <cell r="AO978" t="str">
            <v>01-5534-4720</v>
          </cell>
          <cell r="AP978" t="str">
            <v>IOT연동</v>
          </cell>
        </row>
        <row r="979">
          <cell r="B979">
            <v>3379</v>
          </cell>
          <cell r="C979" t="str">
            <v>20AF36A2DA80</v>
          </cell>
          <cell r="D979" t="str">
            <v>경남아너스빌아파트</v>
          </cell>
          <cell r="E979" t="str">
            <v>100041</v>
          </cell>
          <cell r="F979" t="str">
            <v>08</v>
          </cell>
          <cell r="G979" t="str">
            <v>지차저</v>
          </cell>
          <cell r="H979" t="str">
            <v>부분개방</v>
          </cell>
          <cell r="I979" t="str">
            <v>비공개</v>
          </cell>
          <cell r="J979" t="str">
            <v>등록</v>
          </cell>
          <cell r="K979" t="str">
            <v>전송</v>
          </cell>
          <cell r="L979" t="str">
            <v>클린일렉스</v>
          </cell>
          <cell r="M979" t="str">
            <v>KL40-BC</v>
          </cell>
          <cell r="N979" t="str">
            <v>운영중</v>
          </cell>
          <cell r="O979" t="str">
            <v>운영중</v>
          </cell>
          <cell r="Q979" t="str">
            <v>충전중</v>
          </cell>
          <cell r="R979" t="str">
            <v>2022-11-11 08:35:01</v>
          </cell>
          <cell r="S979" t="str">
            <v>고압</v>
          </cell>
          <cell r="T979" t="str">
            <v>고정요금</v>
          </cell>
          <cell r="U979" t="str">
            <v>196</v>
          </cell>
          <cell r="V979" t="str">
            <v>7kw</v>
          </cell>
          <cell r="X979" t="str">
            <v>2018-05-18 09:29:21</v>
          </cell>
          <cell r="Y979" t="str">
            <v>경기도</v>
          </cell>
          <cell r="Z979" t="str">
            <v>성남시</v>
          </cell>
          <cell r="AA979" t="str">
            <v>편형선</v>
          </cell>
          <cell r="AE979" t="str">
            <v>경기도 성남시 분당구 판교원로82번길 60</v>
          </cell>
          <cell r="AF979" t="str">
            <v>경남아너스빌아파트</v>
          </cell>
          <cell r="AG979" t="str">
            <v>경기도 성남시 분당구 운중동 916</v>
          </cell>
          <cell r="AH979" t="str">
            <v>경남아너스빌아파트</v>
          </cell>
          <cell r="AI979" t="str">
            <v xml:space="preserve">A주차장 2대 </v>
          </cell>
          <cell r="AJ979" t="str">
            <v>기타시설</v>
          </cell>
          <cell r="AK979" t="str">
            <v>아파트</v>
          </cell>
          <cell r="AL979" t="str">
            <v>37.384142180837884</v>
          </cell>
          <cell r="AM979" t="str">
            <v>127.07249619330267</v>
          </cell>
          <cell r="AN979" t="str">
            <v>지엔텔18-214</v>
          </cell>
          <cell r="AO979" t="str">
            <v>02-4534-1385</v>
          </cell>
          <cell r="AP979" t="str">
            <v>IOT연동</v>
          </cell>
        </row>
        <row r="980">
          <cell r="B980">
            <v>3380</v>
          </cell>
          <cell r="C980" t="str">
            <v>20AF36A2C843</v>
          </cell>
          <cell r="D980" t="str">
            <v>사랑마을벽산삼익선경아파트</v>
          </cell>
          <cell r="E980" t="str">
            <v>100043</v>
          </cell>
          <cell r="F980" t="str">
            <v>03</v>
          </cell>
          <cell r="G980" t="str">
            <v>지차저</v>
          </cell>
          <cell r="H980" t="str">
            <v>부분개방</v>
          </cell>
          <cell r="I980" t="str">
            <v>비공개</v>
          </cell>
          <cell r="J980" t="str">
            <v>등록</v>
          </cell>
          <cell r="K980" t="str">
            <v>전송</v>
          </cell>
          <cell r="L980" t="str">
            <v>클린일렉스</v>
          </cell>
          <cell r="M980" t="str">
            <v>KL40-BC</v>
          </cell>
          <cell r="N980" t="str">
            <v>운영중</v>
          </cell>
          <cell r="O980" t="str">
            <v>운영중</v>
          </cell>
          <cell r="Q980" t="str">
            <v>충전완료</v>
          </cell>
          <cell r="R980" t="str">
            <v>2022-11-11 13:52:26</v>
          </cell>
          <cell r="S980" t="str">
            <v>고압</v>
          </cell>
          <cell r="T980" t="str">
            <v>고정요금</v>
          </cell>
          <cell r="U980" t="str">
            <v>196</v>
          </cell>
          <cell r="V980" t="str">
            <v>7kw</v>
          </cell>
          <cell r="X980" t="str">
            <v>2018-05-18 09:29:21</v>
          </cell>
          <cell r="Y980" t="str">
            <v>경기도</v>
          </cell>
          <cell r="Z980" t="str">
            <v>부천시</v>
          </cell>
          <cell r="AA980" t="str">
            <v>강승원</v>
          </cell>
          <cell r="AE980" t="str">
            <v>경기도 부천시 부흥로 150</v>
          </cell>
          <cell r="AF980" t="str">
            <v>사랑마을벽산삼익선경아파트</v>
          </cell>
          <cell r="AG980" t="str">
            <v>경기도 부천시 상동 415</v>
          </cell>
          <cell r="AH980" t="str">
            <v>사랑마을벽산삼익선경아파트</v>
          </cell>
          <cell r="AI980" t="str">
            <v>1602동 A주차장(지하1층</v>
          </cell>
          <cell r="AJ980" t="str">
            <v>기타시설</v>
          </cell>
          <cell r="AK980" t="str">
            <v>아파트</v>
          </cell>
          <cell r="AL980" t="str">
            <v>37.4962492</v>
          </cell>
          <cell r="AM980" t="str">
            <v>126.7582948</v>
          </cell>
          <cell r="AN980" t="str">
            <v>지엔텔18-205</v>
          </cell>
          <cell r="AO980" t="str">
            <v>11-2995-9329</v>
          </cell>
          <cell r="AP980" t="str">
            <v>IOT연동</v>
          </cell>
        </row>
        <row r="981">
          <cell r="B981">
            <v>3381</v>
          </cell>
          <cell r="C981" t="str">
            <v>20AF36A2C95B</v>
          </cell>
          <cell r="D981" t="str">
            <v>경남아너스빌아파트</v>
          </cell>
          <cell r="E981" t="str">
            <v>100041</v>
          </cell>
          <cell r="F981" t="str">
            <v>06</v>
          </cell>
          <cell r="G981" t="str">
            <v>지차저</v>
          </cell>
          <cell r="H981" t="str">
            <v>부분개방</v>
          </cell>
          <cell r="I981" t="str">
            <v>비공개</v>
          </cell>
          <cell r="J981" t="str">
            <v>등록</v>
          </cell>
          <cell r="K981" t="str">
            <v>전송</v>
          </cell>
          <cell r="L981" t="str">
            <v>클린일렉스</v>
          </cell>
          <cell r="M981" t="str">
            <v>KL40-BC</v>
          </cell>
          <cell r="N981" t="str">
            <v>운영중</v>
          </cell>
          <cell r="O981" t="str">
            <v>운영중</v>
          </cell>
          <cell r="Q981" t="str">
            <v>대기</v>
          </cell>
          <cell r="R981" t="str">
            <v>2022-11-11 13:56:11</v>
          </cell>
          <cell r="S981" t="str">
            <v>고압</v>
          </cell>
          <cell r="T981" t="str">
            <v>고정요금</v>
          </cell>
          <cell r="U981" t="str">
            <v>196</v>
          </cell>
          <cell r="V981" t="str">
            <v>7kw</v>
          </cell>
          <cell r="X981" t="str">
            <v>2018-05-18 09:29:21</v>
          </cell>
          <cell r="Y981" t="str">
            <v>경기도</v>
          </cell>
          <cell r="Z981" t="str">
            <v>성남시</v>
          </cell>
          <cell r="AA981" t="str">
            <v>편형선</v>
          </cell>
          <cell r="AE981" t="str">
            <v>경기도 성남시 분당구 판교원로82번길 60</v>
          </cell>
          <cell r="AF981" t="str">
            <v>경남아너스빌아파트</v>
          </cell>
          <cell r="AG981" t="str">
            <v>경기도 성남시 분당구 운중동 916</v>
          </cell>
          <cell r="AH981" t="str">
            <v>경남아너스빌아파트</v>
          </cell>
          <cell r="AI981" t="str">
            <v xml:space="preserve">A주차장 2대 </v>
          </cell>
          <cell r="AJ981" t="str">
            <v>기타시설</v>
          </cell>
          <cell r="AK981" t="str">
            <v>아파트</v>
          </cell>
          <cell r="AL981" t="str">
            <v>37.384142180837884</v>
          </cell>
          <cell r="AM981" t="str">
            <v>127.07249619330267</v>
          </cell>
          <cell r="AN981" t="str">
            <v>지엔텔18-214</v>
          </cell>
          <cell r="AO981" t="str">
            <v>02-4534-1385</v>
          </cell>
          <cell r="AP981" t="str">
            <v>IOT연동</v>
          </cell>
        </row>
        <row r="982">
          <cell r="B982">
            <v>3382</v>
          </cell>
          <cell r="C982" t="str">
            <v>20AF36A2DE8F</v>
          </cell>
          <cell r="D982" t="str">
            <v>사랑마을벽산삼익선경아파트</v>
          </cell>
          <cell r="E982" t="str">
            <v>100043</v>
          </cell>
          <cell r="F982" t="str">
            <v>11</v>
          </cell>
          <cell r="G982" t="str">
            <v>지차저</v>
          </cell>
          <cell r="H982" t="str">
            <v>부분개방</v>
          </cell>
          <cell r="I982" t="str">
            <v>비공개</v>
          </cell>
          <cell r="J982" t="str">
            <v>등록</v>
          </cell>
          <cell r="K982" t="str">
            <v>전송</v>
          </cell>
          <cell r="L982" t="str">
            <v>클린일렉스</v>
          </cell>
          <cell r="M982" t="str">
            <v>KL40-BC</v>
          </cell>
          <cell r="N982" t="str">
            <v>운영중</v>
          </cell>
          <cell r="O982" t="str">
            <v>운영중</v>
          </cell>
          <cell r="Q982" t="str">
            <v>충전완료</v>
          </cell>
          <cell r="R982" t="str">
            <v>2022-11-11 13:54:41</v>
          </cell>
          <cell r="S982" t="str">
            <v>고압</v>
          </cell>
          <cell r="T982" t="str">
            <v>고정요금</v>
          </cell>
          <cell r="U982" t="str">
            <v>196</v>
          </cell>
          <cell r="V982" t="str">
            <v>7kw</v>
          </cell>
          <cell r="X982" t="str">
            <v>2018-05-18 09:29:21</v>
          </cell>
          <cell r="Y982" t="str">
            <v>경기도</v>
          </cell>
          <cell r="Z982" t="str">
            <v>부천시</v>
          </cell>
          <cell r="AA982" t="str">
            <v>강승원</v>
          </cell>
          <cell r="AE982" t="str">
            <v>경기도 부천시 부흥로 150</v>
          </cell>
          <cell r="AF982" t="str">
            <v>사랑마을벽산삼익선경아파트</v>
          </cell>
          <cell r="AG982" t="str">
            <v>경기도 부천시 상동 415</v>
          </cell>
          <cell r="AH982" t="str">
            <v>사랑마을벽산삼익선경아파트</v>
          </cell>
          <cell r="AI982" t="str">
            <v>1602동 A주차장(지하1층</v>
          </cell>
          <cell r="AJ982" t="str">
            <v>기타시설</v>
          </cell>
          <cell r="AK982" t="str">
            <v>아파트</v>
          </cell>
          <cell r="AL982" t="str">
            <v>37.4962492</v>
          </cell>
          <cell r="AM982" t="str">
            <v>126.7582948</v>
          </cell>
          <cell r="AN982" t="str">
            <v>지엔텔18-205</v>
          </cell>
          <cell r="AO982" t="str">
            <v>11-2995-9436</v>
          </cell>
          <cell r="AP982" t="str">
            <v>IOT연동</v>
          </cell>
        </row>
        <row r="983">
          <cell r="B983">
            <v>3383</v>
          </cell>
          <cell r="C983" t="str">
            <v>20AF36A2D6DD</v>
          </cell>
          <cell r="D983" t="str">
            <v>사랑마을벽산삼익선경아파트</v>
          </cell>
          <cell r="E983" t="str">
            <v>100043</v>
          </cell>
          <cell r="F983" t="str">
            <v>10</v>
          </cell>
          <cell r="G983" t="str">
            <v>지차저</v>
          </cell>
          <cell r="H983" t="str">
            <v>부분개방</v>
          </cell>
          <cell r="I983" t="str">
            <v>비공개</v>
          </cell>
          <cell r="J983" t="str">
            <v>등록</v>
          </cell>
          <cell r="K983" t="str">
            <v>전송</v>
          </cell>
          <cell r="L983" t="str">
            <v>클린일렉스</v>
          </cell>
          <cell r="M983" t="str">
            <v>KL40-BC</v>
          </cell>
          <cell r="N983" t="str">
            <v>운영중</v>
          </cell>
          <cell r="O983" t="str">
            <v>운영중</v>
          </cell>
          <cell r="Q983" t="str">
            <v>대기</v>
          </cell>
          <cell r="R983" t="str">
            <v>2022-11-11 13:56:50</v>
          </cell>
          <cell r="S983" t="str">
            <v>고압</v>
          </cell>
          <cell r="T983" t="str">
            <v>고정요금</v>
          </cell>
          <cell r="U983" t="str">
            <v>196</v>
          </cell>
          <cell r="V983" t="str">
            <v>7kw</v>
          </cell>
          <cell r="X983" t="str">
            <v>2018-05-18 09:29:21</v>
          </cell>
          <cell r="Y983" t="str">
            <v>경기도</v>
          </cell>
          <cell r="Z983" t="str">
            <v>부천시</v>
          </cell>
          <cell r="AA983" t="str">
            <v>강승원</v>
          </cell>
          <cell r="AE983" t="str">
            <v>경기도 부천시 부흥로 150</v>
          </cell>
          <cell r="AF983" t="str">
            <v>사랑마을벽산삼익선경아파트</v>
          </cell>
          <cell r="AG983" t="str">
            <v>경기도 부천시 상동 415</v>
          </cell>
          <cell r="AH983" t="str">
            <v>사랑마을벽산삼익선경아파트</v>
          </cell>
          <cell r="AI983" t="str">
            <v>1602동 A주차장(지하1층</v>
          </cell>
          <cell r="AJ983" t="str">
            <v>기타시설</v>
          </cell>
          <cell r="AK983" t="str">
            <v>아파트</v>
          </cell>
          <cell r="AL983" t="str">
            <v>37.4962492</v>
          </cell>
          <cell r="AM983" t="str">
            <v>126.7582948</v>
          </cell>
          <cell r="AN983" t="str">
            <v>지엔텔18-205</v>
          </cell>
          <cell r="AO983" t="str">
            <v>11-2995-9436</v>
          </cell>
          <cell r="AP983" t="str">
            <v>IOT연동</v>
          </cell>
        </row>
        <row r="984">
          <cell r="B984">
            <v>3384</v>
          </cell>
          <cell r="C984" t="str">
            <v>20AF36A2DE63</v>
          </cell>
          <cell r="D984" t="str">
            <v>사랑마을벽산삼익선경아파트</v>
          </cell>
          <cell r="E984" t="str">
            <v>100043</v>
          </cell>
          <cell r="F984" t="str">
            <v>09</v>
          </cell>
          <cell r="G984" t="str">
            <v>지차저</v>
          </cell>
          <cell r="H984" t="str">
            <v>부분개방</v>
          </cell>
          <cell r="I984" t="str">
            <v>비공개</v>
          </cell>
          <cell r="J984" t="str">
            <v>등록</v>
          </cell>
          <cell r="K984" t="str">
            <v>전송</v>
          </cell>
          <cell r="L984" t="str">
            <v>클린일렉스</v>
          </cell>
          <cell r="M984" t="str">
            <v>KL40-BC</v>
          </cell>
          <cell r="N984" t="str">
            <v>운영중</v>
          </cell>
          <cell r="O984" t="str">
            <v>운영중</v>
          </cell>
          <cell r="Q984" t="str">
            <v>대기</v>
          </cell>
          <cell r="R984" t="str">
            <v>2022-11-11 13:56:58</v>
          </cell>
          <cell r="S984" t="str">
            <v>고압</v>
          </cell>
          <cell r="T984" t="str">
            <v>고정요금</v>
          </cell>
          <cell r="U984" t="str">
            <v>196</v>
          </cell>
          <cell r="V984" t="str">
            <v>7kw</v>
          </cell>
          <cell r="X984" t="str">
            <v>2018-05-18 09:29:21</v>
          </cell>
          <cell r="Y984" t="str">
            <v>경기도</v>
          </cell>
          <cell r="Z984" t="str">
            <v>부천시</v>
          </cell>
          <cell r="AA984" t="str">
            <v>강승원</v>
          </cell>
          <cell r="AE984" t="str">
            <v>경기도 부천시 부흥로 150</v>
          </cell>
          <cell r="AF984" t="str">
            <v>사랑마을벽산삼익선경아파트</v>
          </cell>
          <cell r="AG984" t="str">
            <v>경기도 부천시 상동 415</v>
          </cell>
          <cell r="AH984" t="str">
            <v>사랑마을벽산삼익선경아파트</v>
          </cell>
          <cell r="AI984" t="str">
            <v>1602동 A주차장(지하1층</v>
          </cell>
          <cell r="AJ984" t="str">
            <v>기타시설</v>
          </cell>
          <cell r="AK984" t="str">
            <v>아파트</v>
          </cell>
          <cell r="AL984" t="str">
            <v>37.4962492</v>
          </cell>
          <cell r="AM984" t="str">
            <v>126.7582948</v>
          </cell>
          <cell r="AN984" t="str">
            <v>지엔텔18-205</v>
          </cell>
          <cell r="AO984" t="str">
            <v>11-2995-9427</v>
          </cell>
          <cell r="AP984" t="str">
            <v>IOT연동</v>
          </cell>
        </row>
        <row r="985">
          <cell r="B985">
            <v>3391</v>
          </cell>
          <cell r="C985" t="str">
            <v>20AF36A2D8CF</v>
          </cell>
          <cell r="D985" t="str">
            <v>상운아파트</v>
          </cell>
          <cell r="E985" t="str">
            <v>100097</v>
          </cell>
          <cell r="F985" t="str">
            <v>02</v>
          </cell>
          <cell r="G985" t="str">
            <v>지차저</v>
          </cell>
          <cell r="H985" t="str">
            <v>부분개방</v>
          </cell>
          <cell r="I985" t="str">
            <v>비공개</v>
          </cell>
          <cell r="J985" t="str">
            <v>등록</v>
          </cell>
          <cell r="K985" t="str">
            <v>전송</v>
          </cell>
          <cell r="L985" t="str">
            <v>클린일렉스</v>
          </cell>
          <cell r="M985" t="str">
            <v>KL40-BC</v>
          </cell>
          <cell r="N985" t="str">
            <v>운영중</v>
          </cell>
          <cell r="O985" t="str">
            <v>운영중</v>
          </cell>
          <cell r="Q985" t="str">
            <v>대기</v>
          </cell>
          <cell r="R985" t="str">
            <v>2022-11-11 13:52:37</v>
          </cell>
          <cell r="S985" t="str">
            <v>고압</v>
          </cell>
          <cell r="T985" t="str">
            <v>고정요금</v>
          </cell>
          <cell r="U985" t="str">
            <v>196</v>
          </cell>
          <cell r="V985" t="str">
            <v>7kw</v>
          </cell>
          <cell r="X985" t="str">
            <v>2018-05-18 09:29:21</v>
          </cell>
          <cell r="Y985" t="str">
            <v>경기도</v>
          </cell>
          <cell r="Z985" t="str">
            <v>포천시</v>
          </cell>
          <cell r="AA985" t="str">
            <v>오준석</v>
          </cell>
          <cell r="AE985" t="str">
            <v>경기도 포천시 소흘읍 검바위길 84</v>
          </cell>
          <cell r="AF985" t="str">
            <v>상운아파트</v>
          </cell>
          <cell r="AG985" t="str">
            <v>경기도 포천시 소흘읍 초가팔리 336</v>
          </cell>
          <cell r="AH985" t="str">
            <v>상운아파트</v>
          </cell>
          <cell r="AI985" t="str">
            <v>제1주차장(106동 뒤편 주차장) 지하 1층, 제2주차장(104동 앞쪽 주차장) 지하 1층</v>
          </cell>
          <cell r="AJ985" t="str">
            <v>기타시설</v>
          </cell>
          <cell r="AK985" t="str">
            <v>아파트</v>
          </cell>
          <cell r="AL985" t="str">
            <v>37.8198215</v>
          </cell>
          <cell r="AM985" t="str">
            <v>127.1481304</v>
          </cell>
          <cell r="AN985" t="str">
            <v>지엔텔18-233</v>
          </cell>
          <cell r="AO985" t="str">
            <v>10-2812-5117</v>
          </cell>
          <cell r="AP985" t="str">
            <v>IOT연동</v>
          </cell>
        </row>
        <row r="986">
          <cell r="B986">
            <v>3393</v>
          </cell>
          <cell r="C986" t="str">
            <v>20AF36A2C948</v>
          </cell>
          <cell r="D986" t="str">
            <v>중흥마을신동아영남아파트</v>
          </cell>
          <cell r="E986" t="str">
            <v>100095</v>
          </cell>
          <cell r="F986" t="str">
            <v>06</v>
          </cell>
          <cell r="G986" t="str">
            <v>지차저</v>
          </cell>
          <cell r="H986" t="str">
            <v>부분개방</v>
          </cell>
          <cell r="I986" t="str">
            <v>비공개</v>
          </cell>
          <cell r="J986" t="str">
            <v>등록</v>
          </cell>
          <cell r="K986" t="str">
            <v>전송</v>
          </cell>
          <cell r="L986" t="str">
            <v>클린일렉스</v>
          </cell>
          <cell r="M986" t="str">
            <v>KL40-BC</v>
          </cell>
          <cell r="N986" t="str">
            <v>운영중</v>
          </cell>
          <cell r="O986" t="str">
            <v>운영중</v>
          </cell>
          <cell r="Q986" t="str">
            <v>충전중</v>
          </cell>
          <cell r="R986" t="str">
            <v>2022-11-11 08:57:39</v>
          </cell>
          <cell r="S986" t="str">
            <v>고압</v>
          </cell>
          <cell r="T986" t="str">
            <v>고정요금</v>
          </cell>
          <cell r="U986" t="str">
            <v>196</v>
          </cell>
          <cell r="V986" t="str">
            <v>7kw</v>
          </cell>
          <cell r="X986" t="str">
            <v>2018-05-18 09:29:21</v>
          </cell>
          <cell r="Y986" t="str">
            <v>경기도</v>
          </cell>
          <cell r="Z986" t="str">
            <v>부천시</v>
          </cell>
          <cell r="AA986" t="str">
            <v>강승원</v>
          </cell>
          <cell r="AE986" t="str">
            <v>경기도 부천시 중동로 296-1</v>
          </cell>
          <cell r="AF986" t="str">
            <v>중흥마을신동아영남아파트</v>
          </cell>
          <cell r="AG986" t="str">
            <v>경기도 부천시 중동 1055</v>
          </cell>
          <cell r="AH986" t="str">
            <v>중흥마을신동아영남아파트</v>
          </cell>
          <cell r="AI986" t="str">
            <v>614동 G20 ~ G21기둥 사이, 619동 A11 ~ A13기둥 사이</v>
          </cell>
          <cell r="AJ986" t="str">
            <v>기타시설</v>
          </cell>
          <cell r="AK986" t="str">
            <v>아파트</v>
          </cell>
          <cell r="AL986" t="str">
            <v>37.5054981</v>
          </cell>
          <cell r="AM986" t="str">
            <v>126.7707934</v>
          </cell>
          <cell r="AN986" t="str">
            <v>지엔텔18-231</v>
          </cell>
          <cell r="AO986" t="str">
            <v>11-3002-9626</v>
          </cell>
          <cell r="AP986" t="str">
            <v>IOT연동</v>
          </cell>
        </row>
        <row r="987">
          <cell r="B987">
            <v>3394</v>
          </cell>
          <cell r="C987" t="str">
            <v>20AF36A2D7F6</v>
          </cell>
          <cell r="D987" t="str">
            <v>고촌우방아이유쉘아파트</v>
          </cell>
          <cell r="E987" t="str">
            <v>100051</v>
          </cell>
          <cell r="F987" t="str">
            <v>02</v>
          </cell>
          <cell r="G987" t="str">
            <v>지차저</v>
          </cell>
          <cell r="H987" t="str">
            <v>부분개방</v>
          </cell>
          <cell r="I987" t="str">
            <v>비공개</v>
          </cell>
          <cell r="J987" t="str">
            <v>등록</v>
          </cell>
          <cell r="K987" t="str">
            <v>전송</v>
          </cell>
          <cell r="L987" t="str">
            <v>클린일렉스</v>
          </cell>
          <cell r="M987" t="str">
            <v>KL40-BC</v>
          </cell>
          <cell r="N987" t="str">
            <v>운영중</v>
          </cell>
          <cell r="O987" t="str">
            <v>운영중</v>
          </cell>
          <cell r="Q987" t="str">
            <v>대기</v>
          </cell>
          <cell r="R987" t="str">
            <v>2022-11-11 13:52:50</v>
          </cell>
          <cell r="S987" t="str">
            <v>고압</v>
          </cell>
          <cell r="T987" t="str">
            <v>고정요금</v>
          </cell>
          <cell r="U987" t="str">
            <v>196</v>
          </cell>
          <cell r="V987" t="str">
            <v>7kw</v>
          </cell>
          <cell r="X987" t="str">
            <v>2018-05-18 09:29:21</v>
          </cell>
          <cell r="Y987" t="str">
            <v>경기도</v>
          </cell>
          <cell r="Z987" t="str">
            <v>김포시</v>
          </cell>
          <cell r="AA987" t="str">
            <v>강승원</v>
          </cell>
          <cell r="AE987" t="str">
            <v>경기도 김포시 고촌읍 고송로 7</v>
          </cell>
          <cell r="AF987" t="str">
            <v>고촌우방아이유쉘아파트</v>
          </cell>
          <cell r="AG987" t="str">
            <v>경기도 김포시 고촌읍 신곡리 1284</v>
          </cell>
          <cell r="AH987" t="str">
            <v>고촌우방아이유쉘아파트</v>
          </cell>
          <cell r="AI987" t="str">
            <v>102동지하2층</v>
          </cell>
          <cell r="AJ987" t="str">
            <v>기타시설</v>
          </cell>
          <cell r="AK987" t="str">
            <v>아파트</v>
          </cell>
          <cell r="AL987" t="str">
            <v>37.6043176</v>
          </cell>
          <cell r="AM987" t="str">
            <v>126.7675446</v>
          </cell>
          <cell r="AN987" t="str">
            <v>지엔텔18-206</v>
          </cell>
          <cell r="AO987" t="str">
            <v>11-2995-8918</v>
          </cell>
          <cell r="AP987" t="str">
            <v>IOT연동</v>
          </cell>
        </row>
        <row r="988">
          <cell r="B988">
            <v>3395</v>
          </cell>
          <cell r="C988" t="str">
            <v>20AF36A2C269</v>
          </cell>
          <cell r="D988" t="str">
            <v>고촌우방아이유쉘아파트</v>
          </cell>
          <cell r="E988" t="str">
            <v>100051</v>
          </cell>
          <cell r="F988" t="str">
            <v>01</v>
          </cell>
          <cell r="G988" t="str">
            <v>지차저</v>
          </cell>
          <cell r="H988" t="str">
            <v>부분개방</v>
          </cell>
          <cell r="I988" t="str">
            <v>비공개</v>
          </cell>
          <cell r="J988" t="str">
            <v>등록</v>
          </cell>
          <cell r="K988" t="str">
            <v>전송</v>
          </cell>
          <cell r="L988" t="str">
            <v>클린일렉스</v>
          </cell>
          <cell r="M988" t="str">
            <v>KL40-BC</v>
          </cell>
          <cell r="N988" t="str">
            <v>운영중</v>
          </cell>
          <cell r="O988" t="str">
            <v>운영중</v>
          </cell>
          <cell r="Q988" t="str">
            <v>대기</v>
          </cell>
          <cell r="R988" t="str">
            <v>2022-11-11 13:56:09</v>
          </cell>
          <cell r="S988" t="str">
            <v>고압</v>
          </cell>
          <cell r="T988" t="str">
            <v>고정요금</v>
          </cell>
          <cell r="U988" t="str">
            <v>196</v>
          </cell>
          <cell r="V988" t="str">
            <v>7kw</v>
          </cell>
          <cell r="X988" t="str">
            <v>2018-05-18 09:29:21</v>
          </cell>
          <cell r="Y988" t="str">
            <v>경기도</v>
          </cell>
          <cell r="Z988" t="str">
            <v>김포시</v>
          </cell>
          <cell r="AA988" t="str">
            <v>강승원</v>
          </cell>
          <cell r="AE988" t="str">
            <v>경기도 김포시 고촌읍 고송로 7</v>
          </cell>
          <cell r="AF988" t="str">
            <v>고촌우방아이유쉘아파트</v>
          </cell>
          <cell r="AG988" t="str">
            <v>경기도 김포시 고촌읍 신곡리 1284</v>
          </cell>
          <cell r="AH988" t="str">
            <v>고촌우방아이유쉘아파트</v>
          </cell>
          <cell r="AI988" t="str">
            <v xml:space="preserve">102동지하2층 </v>
          </cell>
          <cell r="AJ988" t="str">
            <v>기타시설</v>
          </cell>
          <cell r="AK988" t="str">
            <v>아파트</v>
          </cell>
          <cell r="AL988" t="str">
            <v>37.6043176</v>
          </cell>
          <cell r="AM988" t="str">
            <v>126.7675446</v>
          </cell>
          <cell r="AN988" t="str">
            <v>지엔텔18-206</v>
          </cell>
          <cell r="AO988" t="str">
            <v>11-2995-8918</v>
          </cell>
          <cell r="AP988" t="str">
            <v>IOT연동</v>
          </cell>
        </row>
        <row r="989">
          <cell r="B989">
            <v>3396</v>
          </cell>
          <cell r="C989" t="str">
            <v>20AF36A2DE0D</v>
          </cell>
          <cell r="D989" t="str">
            <v>고촌우방아이유쉘아파트</v>
          </cell>
          <cell r="E989" t="str">
            <v>100051</v>
          </cell>
          <cell r="F989" t="str">
            <v>04</v>
          </cell>
          <cell r="G989" t="str">
            <v>지차저</v>
          </cell>
          <cell r="H989" t="str">
            <v>부분개방</v>
          </cell>
          <cell r="I989" t="str">
            <v>비공개</v>
          </cell>
          <cell r="J989" t="str">
            <v>등록</v>
          </cell>
          <cell r="K989" t="str">
            <v>전송</v>
          </cell>
          <cell r="L989" t="str">
            <v>클린일렉스</v>
          </cell>
          <cell r="M989" t="str">
            <v>KL40-BC</v>
          </cell>
          <cell r="N989" t="str">
            <v>운영중</v>
          </cell>
          <cell r="O989" t="str">
            <v>운영중</v>
          </cell>
          <cell r="Q989" t="str">
            <v>대기</v>
          </cell>
          <cell r="R989" t="str">
            <v>2022-11-11 13:49:38</v>
          </cell>
          <cell r="S989" t="str">
            <v>고압</v>
          </cell>
          <cell r="T989" t="str">
            <v>고정요금</v>
          </cell>
          <cell r="U989" t="str">
            <v>196</v>
          </cell>
          <cell r="V989" t="str">
            <v>7kw</v>
          </cell>
          <cell r="X989" t="str">
            <v>2018-05-18 09:29:21</v>
          </cell>
          <cell r="Y989" t="str">
            <v>경기도</v>
          </cell>
          <cell r="Z989" t="str">
            <v>김포시</v>
          </cell>
          <cell r="AA989" t="str">
            <v>강승원</v>
          </cell>
          <cell r="AE989" t="str">
            <v>경기도 김포시 고촌읍 고송로 7</v>
          </cell>
          <cell r="AF989" t="str">
            <v>고촌우방아이유쉘아파트</v>
          </cell>
          <cell r="AG989" t="str">
            <v>경기도 김포시 고촌읍 신곡리 1284</v>
          </cell>
          <cell r="AH989" t="str">
            <v>고촌우방아이유쉘아파트</v>
          </cell>
          <cell r="AI989" t="str">
            <v>107동지하2층</v>
          </cell>
          <cell r="AJ989" t="str">
            <v>기타시설</v>
          </cell>
          <cell r="AK989" t="str">
            <v>아파트</v>
          </cell>
          <cell r="AL989" t="str">
            <v>37.6043176</v>
          </cell>
          <cell r="AM989" t="str">
            <v>126.7675446</v>
          </cell>
          <cell r="AN989" t="str">
            <v>지엔텔18-206</v>
          </cell>
          <cell r="AO989" t="str">
            <v>11-2995-8874</v>
          </cell>
          <cell r="AP989" t="str">
            <v>IOT연동</v>
          </cell>
        </row>
        <row r="990">
          <cell r="B990">
            <v>3397</v>
          </cell>
          <cell r="C990" t="str">
            <v>20AF36A2D8C4</v>
          </cell>
          <cell r="D990" t="str">
            <v>사랑마을벽산삼익선경아파트</v>
          </cell>
          <cell r="E990" t="str">
            <v>100043</v>
          </cell>
          <cell r="F990" t="str">
            <v>01</v>
          </cell>
          <cell r="G990" t="str">
            <v>지차저</v>
          </cell>
          <cell r="H990" t="str">
            <v>부분개방</v>
          </cell>
          <cell r="I990" t="str">
            <v>비공개</v>
          </cell>
          <cell r="J990" t="str">
            <v>등록</v>
          </cell>
          <cell r="K990" t="str">
            <v>전송</v>
          </cell>
          <cell r="L990" t="str">
            <v>클린일렉스</v>
          </cell>
          <cell r="M990" t="str">
            <v>KL40-BC</v>
          </cell>
          <cell r="N990" t="str">
            <v>운영중</v>
          </cell>
          <cell r="O990" t="str">
            <v>운영중</v>
          </cell>
          <cell r="Q990" t="str">
            <v>대기</v>
          </cell>
          <cell r="R990" t="str">
            <v>2022-11-11 13:51:24</v>
          </cell>
          <cell r="S990" t="str">
            <v>고압</v>
          </cell>
          <cell r="T990" t="str">
            <v>고정요금</v>
          </cell>
          <cell r="U990" t="str">
            <v>196</v>
          </cell>
          <cell r="V990" t="str">
            <v>7kw</v>
          </cell>
          <cell r="X990" t="str">
            <v>2018-05-18 09:29:21</v>
          </cell>
          <cell r="Y990" t="str">
            <v>경기도</v>
          </cell>
          <cell r="Z990" t="str">
            <v>부천시</v>
          </cell>
          <cell r="AA990" t="str">
            <v>강승원</v>
          </cell>
          <cell r="AE990" t="str">
            <v>경기도 부천시 부흥로 150</v>
          </cell>
          <cell r="AF990" t="str">
            <v>사랑마을벽산삼익선경아파트</v>
          </cell>
          <cell r="AG990" t="str">
            <v>경기도 부천시 상동 415</v>
          </cell>
          <cell r="AH990" t="str">
            <v>사랑마을벽산삼익선경아파트</v>
          </cell>
          <cell r="AI990" t="str">
            <v>1602동 A주차장(지하1층</v>
          </cell>
          <cell r="AJ990" t="str">
            <v>기타시설</v>
          </cell>
          <cell r="AK990" t="str">
            <v>아파트</v>
          </cell>
          <cell r="AL990" t="str">
            <v>37.4962492</v>
          </cell>
          <cell r="AM990" t="str">
            <v>126.7582948</v>
          </cell>
          <cell r="AN990" t="str">
            <v>지엔텔18-205</v>
          </cell>
          <cell r="AO990" t="str">
            <v>11-2995-9329</v>
          </cell>
          <cell r="AP990" t="str">
            <v>IOT연동</v>
          </cell>
        </row>
        <row r="991">
          <cell r="B991">
            <v>3398</v>
          </cell>
          <cell r="C991" t="str">
            <v>20AF36A2DCF8</v>
          </cell>
          <cell r="D991" t="str">
            <v>구리교문아파트</v>
          </cell>
          <cell r="E991" t="str">
            <v>100042</v>
          </cell>
          <cell r="F991" t="str">
            <v>06</v>
          </cell>
          <cell r="G991" t="str">
            <v>지차저</v>
          </cell>
          <cell r="H991" t="str">
            <v>부분개방</v>
          </cell>
          <cell r="I991" t="str">
            <v>비공개</v>
          </cell>
          <cell r="J991" t="str">
            <v>등록</v>
          </cell>
          <cell r="K991" t="str">
            <v>전송</v>
          </cell>
          <cell r="L991" t="str">
            <v>클린일렉스</v>
          </cell>
          <cell r="M991" t="str">
            <v>KL40-BC</v>
          </cell>
          <cell r="N991" t="str">
            <v>운영중</v>
          </cell>
          <cell r="O991" t="str">
            <v>운영중</v>
          </cell>
          <cell r="Q991" t="str">
            <v>충전완료</v>
          </cell>
          <cell r="R991" t="str">
            <v>2022-11-11 13:57:20</v>
          </cell>
          <cell r="S991" t="str">
            <v>고압</v>
          </cell>
          <cell r="T991" t="str">
            <v>고정요금</v>
          </cell>
          <cell r="U991" t="str">
            <v>196</v>
          </cell>
          <cell r="V991" t="str">
            <v>7kw</v>
          </cell>
          <cell r="X991" t="str">
            <v>2018-05-18 09:29:21</v>
          </cell>
          <cell r="Y991" t="str">
            <v>경기도</v>
          </cell>
          <cell r="Z991" t="str">
            <v>구리시</v>
          </cell>
          <cell r="AA991" t="str">
            <v>박일석</v>
          </cell>
          <cell r="AE991" t="str">
            <v>경기도 구리시 장자대로37번길 20</v>
          </cell>
          <cell r="AF991" t="str">
            <v>구리교문아파트</v>
          </cell>
          <cell r="AG991" t="str">
            <v>경기도 구리시 교문동 809-3</v>
          </cell>
          <cell r="AH991" t="str">
            <v>구리교문아파트</v>
          </cell>
          <cell r="AI991" t="str">
            <v>P1(102동과 103동 사이) 지하 1층</v>
          </cell>
          <cell r="AJ991" t="str">
            <v>기타시설</v>
          </cell>
          <cell r="AK991" t="str">
            <v>아파트</v>
          </cell>
          <cell r="AL991" t="str">
            <v>37.5893835</v>
          </cell>
          <cell r="AM991" t="str">
            <v>127.1354968</v>
          </cell>
          <cell r="AN991" t="str">
            <v>지엔텔18-215</v>
          </cell>
          <cell r="AO991" t="str">
            <v>10-2804-8237</v>
          </cell>
          <cell r="AP991" t="str">
            <v>IOT연동</v>
          </cell>
        </row>
        <row r="992">
          <cell r="B992">
            <v>3399</v>
          </cell>
          <cell r="C992" t="str">
            <v>20AF36A2D8C5</v>
          </cell>
          <cell r="D992" t="str">
            <v>사랑마을벽산삼익선경아파트</v>
          </cell>
          <cell r="E992" t="str">
            <v>100043</v>
          </cell>
          <cell r="F992" t="str">
            <v>13</v>
          </cell>
          <cell r="G992" t="str">
            <v>지차저</v>
          </cell>
          <cell r="H992" t="str">
            <v>부분개방</v>
          </cell>
          <cell r="I992" t="str">
            <v>비공개</v>
          </cell>
          <cell r="J992" t="str">
            <v>등록</v>
          </cell>
          <cell r="K992" t="str">
            <v>전송</v>
          </cell>
          <cell r="L992" t="str">
            <v>클린일렉스</v>
          </cell>
          <cell r="M992" t="str">
            <v>KL40-BC</v>
          </cell>
          <cell r="N992" t="str">
            <v>운영중</v>
          </cell>
          <cell r="O992" t="str">
            <v>운영중</v>
          </cell>
          <cell r="Q992" t="str">
            <v>대기</v>
          </cell>
          <cell r="R992" t="str">
            <v>2022-11-11 13:51:37</v>
          </cell>
          <cell r="S992" t="str">
            <v>고압</v>
          </cell>
          <cell r="T992" t="str">
            <v>고정요금</v>
          </cell>
          <cell r="U992" t="str">
            <v>196</v>
          </cell>
          <cell r="V992" t="str">
            <v>7kw</v>
          </cell>
          <cell r="X992" t="str">
            <v>2018-05-18 09:29:21</v>
          </cell>
          <cell r="Y992" t="str">
            <v>경기도</v>
          </cell>
          <cell r="Z992" t="str">
            <v>부천시</v>
          </cell>
          <cell r="AA992" t="str">
            <v>강승원</v>
          </cell>
          <cell r="AE992" t="str">
            <v>경기도 부천시 부흥로 150</v>
          </cell>
          <cell r="AF992" t="str">
            <v>사랑마을벽산삼익선경아파트</v>
          </cell>
          <cell r="AG992" t="str">
            <v>경기도 부천시 상동 415</v>
          </cell>
          <cell r="AH992" t="str">
            <v>사랑마을벽산삼익선경아파트</v>
          </cell>
          <cell r="AI992" t="str">
            <v>1602동 A주차장(지하1층</v>
          </cell>
          <cell r="AJ992" t="str">
            <v>기타시설</v>
          </cell>
          <cell r="AK992" t="str">
            <v>아파트</v>
          </cell>
          <cell r="AL992" t="str">
            <v>37.4962492</v>
          </cell>
          <cell r="AM992" t="str">
            <v>126.7582948</v>
          </cell>
          <cell r="AN992" t="str">
            <v>지엔텔18-205</v>
          </cell>
          <cell r="AO992" t="str">
            <v>11-2995-9436</v>
          </cell>
          <cell r="AP992" t="str">
            <v>IOT연동</v>
          </cell>
        </row>
        <row r="993">
          <cell r="B993">
            <v>3402</v>
          </cell>
          <cell r="C993" t="str">
            <v>20AF36A2D80C</v>
          </cell>
          <cell r="D993" t="str">
            <v>구리교문아파트</v>
          </cell>
          <cell r="E993" t="str">
            <v>100042</v>
          </cell>
          <cell r="F993" t="str">
            <v>05</v>
          </cell>
          <cell r="G993" t="str">
            <v>지차저</v>
          </cell>
          <cell r="H993" t="str">
            <v>부분개방</v>
          </cell>
          <cell r="I993" t="str">
            <v>비공개</v>
          </cell>
          <cell r="J993" t="str">
            <v>등록</v>
          </cell>
          <cell r="K993" t="str">
            <v>전송</v>
          </cell>
          <cell r="L993" t="str">
            <v>클린일렉스</v>
          </cell>
          <cell r="M993" t="str">
            <v>KL40-BC</v>
          </cell>
          <cell r="N993" t="str">
            <v>운영중</v>
          </cell>
          <cell r="O993" t="str">
            <v>운영중</v>
          </cell>
          <cell r="Q993" t="str">
            <v>대기</v>
          </cell>
          <cell r="R993" t="str">
            <v>2022-11-11 13:56:26</v>
          </cell>
          <cell r="S993" t="str">
            <v>고압</v>
          </cell>
          <cell r="T993" t="str">
            <v>고정요금</v>
          </cell>
          <cell r="U993" t="str">
            <v>196</v>
          </cell>
          <cell r="V993" t="str">
            <v>7kw</v>
          </cell>
          <cell r="X993" t="str">
            <v>2018-05-18 09:29:21</v>
          </cell>
          <cell r="Y993" t="str">
            <v>경기도</v>
          </cell>
          <cell r="Z993" t="str">
            <v>구리시</v>
          </cell>
          <cell r="AA993" t="str">
            <v>박일석</v>
          </cell>
          <cell r="AE993" t="str">
            <v>경기도 구리시 장자대로37번길 20</v>
          </cell>
          <cell r="AF993" t="str">
            <v>구리교문아파트</v>
          </cell>
          <cell r="AG993" t="str">
            <v>경기도 구리시 교문동 809-3</v>
          </cell>
          <cell r="AH993" t="str">
            <v>구리교문아파트</v>
          </cell>
          <cell r="AI993" t="str">
            <v>P1(102동과 103동 사이) 지하 1층</v>
          </cell>
          <cell r="AJ993" t="str">
            <v>기타시설</v>
          </cell>
          <cell r="AK993" t="str">
            <v>아파트</v>
          </cell>
          <cell r="AL993" t="str">
            <v>37.5893835</v>
          </cell>
          <cell r="AM993" t="str">
            <v>127.1354968</v>
          </cell>
          <cell r="AN993" t="str">
            <v>지엔텔18-215</v>
          </cell>
          <cell r="AO993" t="str">
            <v>10-2804-8237</v>
          </cell>
          <cell r="AP993" t="str">
            <v>IOT연동</v>
          </cell>
        </row>
        <row r="994">
          <cell r="B994">
            <v>3406</v>
          </cell>
          <cell r="C994" t="str">
            <v>20AF36A2D7FB</v>
          </cell>
          <cell r="D994" t="str">
            <v>상운아파트</v>
          </cell>
          <cell r="E994" t="str">
            <v>100097</v>
          </cell>
          <cell r="F994" t="str">
            <v>06</v>
          </cell>
          <cell r="G994" t="str">
            <v>지차저</v>
          </cell>
          <cell r="H994" t="str">
            <v>부분개방</v>
          </cell>
          <cell r="I994" t="str">
            <v>비공개</v>
          </cell>
          <cell r="J994" t="str">
            <v>등록</v>
          </cell>
          <cell r="K994" t="str">
            <v>전송</v>
          </cell>
          <cell r="L994" t="str">
            <v>클린일렉스</v>
          </cell>
          <cell r="M994" t="str">
            <v>KL40-BC</v>
          </cell>
          <cell r="N994" t="str">
            <v>운영중</v>
          </cell>
          <cell r="O994" t="str">
            <v>운영중</v>
          </cell>
          <cell r="Q994" t="str">
            <v>대기</v>
          </cell>
          <cell r="R994" t="str">
            <v>2022-11-11 13:54:29</v>
          </cell>
          <cell r="S994" t="str">
            <v>고압</v>
          </cell>
          <cell r="T994" t="str">
            <v>고정요금</v>
          </cell>
          <cell r="U994" t="str">
            <v>196</v>
          </cell>
          <cell r="V994" t="str">
            <v>7kw</v>
          </cell>
          <cell r="X994" t="str">
            <v>2018-05-18 09:29:21</v>
          </cell>
          <cell r="Y994" t="str">
            <v>경기도</v>
          </cell>
          <cell r="Z994" t="str">
            <v>포천시</v>
          </cell>
          <cell r="AA994" t="str">
            <v>오준석</v>
          </cell>
          <cell r="AE994" t="str">
            <v>경기도 포천시 소흘읍 검바위길 84</v>
          </cell>
          <cell r="AF994" t="str">
            <v>상운아파트</v>
          </cell>
          <cell r="AG994" t="str">
            <v>경기도 포천시 소흘읍 초가팔리 336</v>
          </cell>
          <cell r="AH994" t="str">
            <v>상운아파트</v>
          </cell>
          <cell r="AI994" t="str">
            <v>제1주차장(106동 뒤편 주차장) 지하 1층, 제2주차장(104동 앞쪽 주차장) 지하 1층</v>
          </cell>
          <cell r="AJ994" t="str">
            <v>기타시설</v>
          </cell>
          <cell r="AK994" t="str">
            <v>아파트</v>
          </cell>
          <cell r="AL994" t="str">
            <v>37.8198215</v>
          </cell>
          <cell r="AM994" t="str">
            <v>127.1481304</v>
          </cell>
          <cell r="AN994" t="str">
            <v>지엔텔18-233</v>
          </cell>
          <cell r="AO994" t="str">
            <v>10-2812-5108</v>
          </cell>
          <cell r="AP994" t="str">
            <v>IOT연동</v>
          </cell>
        </row>
        <row r="995">
          <cell r="B995">
            <v>3407</v>
          </cell>
          <cell r="C995" t="str">
            <v>20AF36A2DD7D</v>
          </cell>
          <cell r="D995" t="str">
            <v>상운아파트</v>
          </cell>
          <cell r="E995" t="str">
            <v>100097</v>
          </cell>
          <cell r="F995" t="str">
            <v>05</v>
          </cell>
          <cell r="G995" t="str">
            <v>지차저</v>
          </cell>
          <cell r="H995" t="str">
            <v>부분개방</v>
          </cell>
          <cell r="I995" t="str">
            <v>비공개</v>
          </cell>
          <cell r="J995" t="str">
            <v>등록</v>
          </cell>
          <cell r="K995" t="str">
            <v>전송</v>
          </cell>
          <cell r="L995" t="str">
            <v>클린일렉스</v>
          </cell>
          <cell r="M995" t="str">
            <v>KL40-BC</v>
          </cell>
          <cell r="N995" t="str">
            <v>운영중</v>
          </cell>
          <cell r="O995" t="str">
            <v>운영중</v>
          </cell>
          <cell r="Q995" t="str">
            <v>대기</v>
          </cell>
          <cell r="R995" t="str">
            <v>2022-11-11 13:52:55</v>
          </cell>
          <cell r="S995" t="str">
            <v>고압</v>
          </cell>
          <cell r="T995" t="str">
            <v>고정요금</v>
          </cell>
          <cell r="U995" t="str">
            <v>196</v>
          </cell>
          <cell r="V995" t="str">
            <v>7kw</v>
          </cell>
          <cell r="X995" t="str">
            <v>2018-05-18 09:29:21</v>
          </cell>
          <cell r="Y995" t="str">
            <v>경기도</v>
          </cell>
          <cell r="Z995" t="str">
            <v>포천시</v>
          </cell>
          <cell r="AA995" t="str">
            <v>오준석</v>
          </cell>
          <cell r="AE995" t="str">
            <v>경기도 포천시 소흘읍 검바위길 84</v>
          </cell>
          <cell r="AF995" t="str">
            <v>상운아파트</v>
          </cell>
          <cell r="AG995" t="str">
            <v>경기도 포천시 소흘읍 초가팔리 336</v>
          </cell>
          <cell r="AH995" t="str">
            <v>상운아파트</v>
          </cell>
          <cell r="AI995" t="str">
            <v>제1주차장(106동 뒤편 주차장) 지하 1층, 제2주차장(104동 앞쪽 주차장) 지하 1층</v>
          </cell>
          <cell r="AJ995" t="str">
            <v>기타시설</v>
          </cell>
          <cell r="AK995" t="str">
            <v>아파트</v>
          </cell>
          <cell r="AL995" t="str">
            <v>37.8198215</v>
          </cell>
          <cell r="AM995" t="str">
            <v>127.1481304</v>
          </cell>
          <cell r="AN995" t="str">
            <v>지엔텔18-233</v>
          </cell>
          <cell r="AO995" t="str">
            <v>10-2812-5108</v>
          </cell>
          <cell r="AP995" t="str">
            <v>IOT연동</v>
          </cell>
        </row>
        <row r="996">
          <cell r="B996">
            <v>3409</v>
          </cell>
          <cell r="C996" t="str">
            <v>20AF36A2DCE9</v>
          </cell>
          <cell r="D996" t="str">
            <v>고촌우방아이유쉘아파트</v>
          </cell>
          <cell r="E996" t="str">
            <v>100051</v>
          </cell>
          <cell r="F996" t="str">
            <v>05</v>
          </cell>
          <cell r="G996" t="str">
            <v>지차저</v>
          </cell>
          <cell r="H996" t="str">
            <v>부분개방</v>
          </cell>
          <cell r="I996" t="str">
            <v>비공개</v>
          </cell>
          <cell r="J996" t="str">
            <v>등록</v>
          </cell>
          <cell r="K996" t="str">
            <v>전송</v>
          </cell>
          <cell r="L996" t="str">
            <v>클린일렉스</v>
          </cell>
          <cell r="M996" t="str">
            <v>KL40-BC</v>
          </cell>
          <cell r="N996" t="str">
            <v>운영중</v>
          </cell>
          <cell r="O996" t="str">
            <v>운영중</v>
          </cell>
          <cell r="Q996" t="str">
            <v>대기</v>
          </cell>
          <cell r="R996" t="str">
            <v>2022-11-11 13:52:52</v>
          </cell>
          <cell r="S996" t="str">
            <v>고압</v>
          </cell>
          <cell r="T996" t="str">
            <v>고정요금</v>
          </cell>
          <cell r="U996" t="str">
            <v>196</v>
          </cell>
          <cell r="V996" t="str">
            <v>7kw</v>
          </cell>
          <cell r="X996" t="str">
            <v>2018-05-18 09:29:21</v>
          </cell>
          <cell r="Y996" t="str">
            <v>경기도</v>
          </cell>
          <cell r="Z996" t="str">
            <v>김포시</v>
          </cell>
          <cell r="AA996" t="str">
            <v>강승원</v>
          </cell>
          <cell r="AB996">
            <v>44896</v>
          </cell>
          <cell r="AC996" t="str">
            <v>OK</v>
          </cell>
          <cell r="AE996" t="str">
            <v>경기도 김포시 고촌읍 고송로 7</v>
          </cell>
          <cell r="AF996" t="str">
            <v>고촌우방아이유쉘아파트</v>
          </cell>
          <cell r="AG996" t="str">
            <v>경기도 김포시 고촌읍 신곡리 1284</v>
          </cell>
          <cell r="AH996" t="str">
            <v>고촌우방아이유쉘아파트</v>
          </cell>
          <cell r="AI996" t="str">
            <v>107동지하2층</v>
          </cell>
          <cell r="AJ996" t="str">
            <v>기타시설</v>
          </cell>
          <cell r="AK996" t="str">
            <v>아파트</v>
          </cell>
          <cell r="AL996" t="str">
            <v>37.6043176</v>
          </cell>
          <cell r="AM996" t="str">
            <v>126.7675446</v>
          </cell>
          <cell r="AN996" t="str">
            <v>지엔텔18-206</v>
          </cell>
          <cell r="AO996" t="str">
            <v>11-2995-8909</v>
          </cell>
          <cell r="AP996" t="str">
            <v>IOT연동</v>
          </cell>
        </row>
        <row r="997">
          <cell r="B997">
            <v>3410</v>
          </cell>
          <cell r="C997" t="str">
            <v>20AF36A2DE1F</v>
          </cell>
          <cell r="D997" t="str">
            <v>양천중앙하이츠아파트</v>
          </cell>
          <cell r="E997" t="str">
            <v>100066</v>
          </cell>
          <cell r="F997" t="str">
            <v>01</v>
          </cell>
          <cell r="G997" t="str">
            <v>지차저</v>
          </cell>
          <cell r="H997" t="str">
            <v>부분개방</v>
          </cell>
          <cell r="I997" t="str">
            <v>비공개</v>
          </cell>
          <cell r="J997" t="str">
            <v>등록</v>
          </cell>
          <cell r="K997" t="str">
            <v>전송</v>
          </cell>
          <cell r="L997" t="str">
            <v>클린일렉스</v>
          </cell>
          <cell r="M997" t="str">
            <v>KL40-BC</v>
          </cell>
          <cell r="N997" t="str">
            <v>운영중</v>
          </cell>
          <cell r="O997" t="str">
            <v>운영중</v>
          </cell>
          <cell r="Q997" t="str">
            <v>대기</v>
          </cell>
          <cell r="R997" t="str">
            <v>2022-11-11 13:55:35</v>
          </cell>
          <cell r="S997" t="str">
            <v>고압</v>
          </cell>
          <cell r="T997" t="str">
            <v>고정요금</v>
          </cell>
          <cell r="U997" t="str">
            <v>196</v>
          </cell>
          <cell r="V997" t="str">
            <v>7kw</v>
          </cell>
          <cell r="X997" t="str">
            <v>2018-05-18 09:29:21</v>
          </cell>
          <cell r="Y997" t="str">
            <v>서울특별시</v>
          </cell>
          <cell r="Z997" t="str">
            <v>양천구</v>
          </cell>
          <cell r="AA997" t="str">
            <v>오나단</v>
          </cell>
          <cell r="AB997">
            <v>44896</v>
          </cell>
          <cell r="AC997" t="str">
            <v>OK</v>
          </cell>
          <cell r="AE997" t="str">
            <v>서울특별시 양천구 목동남로2길 60-7</v>
          </cell>
          <cell r="AF997" t="str">
            <v>양천중앙하이츠아파트</v>
          </cell>
          <cell r="AG997" t="str">
            <v>서울특별시 양천구 신정동 1314</v>
          </cell>
          <cell r="AH997" t="str">
            <v>양천중앙하이츠아파트</v>
          </cell>
          <cell r="AI997" t="str">
            <v>101동B5기둥17</v>
          </cell>
          <cell r="AJ997" t="str">
            <v>기타시설</v>
          </cell>
          <cell r="AK997" t="str">
            <v>아파트</v>
          </cell>
          <cell r="AL997" t="str">
            <v>37.5056893</v>
          </cell>
          <cell r="AM997" t="str">
            <v>126.863621</v>
          </cell>
          <cell r="AN997" t="str">
            <v>지엔텔18-220</v>
          </cell>
          <cell r="AO997" t="str">
            <v>01-5534-4720</v>
          </cell>
          <cell r="AP997" t="str">
            <v>IOT연동</v>
          </cell>
        </row>
        <row r="998">
          <cell r="B998">
            <v>3411</v>
          </cell>
          <cell r="C998" t="str">
            <v>20AF36A2DDF0</v>
          </cell>
          <cell r="D998" t="str">
            <v>고촌우방아이유쉘아파트</v>
          </cell>
          <cell r="E998" t="str">
            <v>100051</v>
          </cell>
          <cell r="F998" t="str">
            <v>03</v>
          </cell>
          <cell r="G998" t="str">
            <v>지차저</v>
          </cell>
          <cell r="H998" t="str">
            <v>부분개방</v>
          </cell>
          <cell r="I998" t="str">
            <v>비공개</v>
          </cell>
          <cell r="J998" t="str">
            <v>등록</v>
          </cell>
          <cell r="K998" t="str">
            <v>전송</v>
          </cell>
          <cell r="L998" t="str">
            <v>클린일렉스</v>
          </cell>
          <cell r="M998" t="str">
            <v>KL40-BC</v>
          </cell>
          <cell r="N998" t="str">
            <v>운영중</v>
          </cell>
          <cell r="O998" t="str">
            <v>운영중</v>
          </cell>
          <cell r="Q998" t="str">
            <v>대기</v>
          </cell>
          <cell r="R998" t="str">
            <v>2022-11-11 13:50:34</v>
          </cell>
          <cell r="S998" t="str">
            <v>고압</v>
          </cell>
          <cell r="T998" t="str">
            <v>고정요금</v>
          </cell>
          <cell r="U998" t="str">
            <v>196</v>
          </cell>
          <cell r="V998" t="str">
            <v>7kw</v>
          </cell>
          <cell r="X998" t="str">
            <v>2018-05-18 09:29:21</v>
          </cell>
          <cell r="Y998" t="str">
            <v>경기도</v>
          </cell>
          <cell r="Z998" t="str">
            <v>김포시</v>
          </cell>
          <cell r="AA998" t="str">
            <v>강승원</v>
          </cell>
          <cell r="AE998" t="str">
            <v>경기도 김포시 고촌읍 고송로 7</v>
          </cell>
          <cell r="AF998" t="str">
            <v>고촌우방아이유쉘아파트</v>
          </cell>
          <cell r="AG998" t="str">
            <v>경기도 김포시 고촌읍 신곡리 1284</v>
          </cell>
          <cell r="AH998" t="str">
            <v>고촌우방아이유쉘아파트</v>
          </cell>
          <cell r="AI998" t="str">
            <v>103동지하2층 휀룸1</v>
          </cell>
          <cell r="AJ998" t="str">
            <v>기타시설</v>
          </cell>
          <cell r="AK998" t="str">
            <v>아파트</v>
          </cell>
          <cell r="AL998" t="str">
            <v>37.6043176</v>
          </cell>
          <cell r="AM998" t="str">
            <v>126.7675446</v>
          </cell>
          <cell r="AN998" t="str">
            <v>지엔텔18-206</v>
          </cell>
          <cell r="AO998" t="str">
            <v>11-2995-8936</v>
          </cell>
          <cell r="AP998" t="str">
            <v>IOT연동</v>
          </cell>
        </row>
        <row r="999">
          <cell r="B999">
            <v>3412</v>
          </cell>
          <cell r="C999" t="str">
            <v>20AF36A2DA1A</v>
          </cell>
          <cell r="D999" t="str">
            <v>증산마을9단지</v>
          </cell>
          <cell r="E999" t="str">
            <v>100033</v>
          </cell>
          <cell r="F999" t="str">
            <v>04</v>
          </cell>
          <cell r="G999" t="str">
            <v>지차저</v>
          </cell>
          <cell r="H999" t="str">
            <v>부분개방</v>
          </cell>
          <cell r="I999" t="str">
            <v>비공개</v>
          </cell>
          <cell r="J999" t="str">
            <v>등록</v>
          </cell>
          <cell r="K999" t="str">
            <v>전송</v>
          </cell>
          <cell r="L999" t="str">
            <v>클린일렉스</v>
          </cell>
          <cell r="M999" t="str">
            <v>KL40-BC</v>
          </cell>
          <cell r="N999" t="str">
            <v>운영중</v>
          </cell>
          <cell r="O999" t="str">
            <v>운영중</v>
          </cell>
          <cell r="Q999" t="str">
            <v>대기</v>
          </cell>
          <cell r="R999" t="str">
            <v>2022-11-11 13:56:10</v>
          </cell>
          <cell r="S999" t="str">
            <v>고압</v>
          </cell>
          <cell r="T999" t="str">
            <v>고정요금</v>
          </cell>
          <cell r="U999" t="str">
            <v>196</v>
          </cell>
          <cell r="V999" t="str">
            <v>7kw</v>
          </cell>
          <cell r="X999" t="str">
            <v>2018-05-18 09:29:21</v>
          </cell>
          <cell r="Y999" t="str">
            <v>경기도</v>
          </cell>
          <cell r="Z999" t="str">
            <v>고양시</v>
          </cell>
          <cell r="AA999" t="str">
            <v>장상주</v>
          </cell>
          <cell r="AE999" t="str">
            <v>경기도 고양시 일산동구 탄중로 416</v>
          </cell>
          <cell r="AF999" t="str">
            <v>증산마을9단지</v>
          </cell>
          <cell r="AG999" t="str">
            <v>경기도 고양시 일산동구 중산동 1566-2</v>
          </cell>
          <cell r="AH999" t="str">
            <v>증산마을9단지</v>
          </cell>
          <cell r="AI999" t="str">
            <v>903동 지하 1층</v>
          </cell>
          <cell r="AJ999" t="str">
            <v>기타시설</v>
          </cell>
          <cell r="AK999" t="str">
            <v>아파트</v>
          </cell>
          <cell r="AL999" t="str">
            <v>37.6887947</v>
          </cell>
          <cell r="AM999" t="str">
            <v>126.7797693</v>
          </cell>
          <cell r="AN999" t="str">
            <v>지엔텔18-212</v>
          </cell>
          <cell r="AO999" t="str">
            <v>10-2804-7229</v>
          </cell>
          <cell r="AP999" t="str">
            <v>IOT연동</v>
          </cell>
        </row>
        <row r="1000">
          <cell r="B1000">
            <v>3413</v>
          </cell>
          <cell r="C1000" t="str">
            <v>20AF36A2DC17</v>
          </cell>
          <cell r="D1000" t="str">
            <v>그린빌9단지</v>
          </cell>
          <cell r="E1000" t="str">
            <v>100044</v>
          </cell>
          <cell r="F1000" t="str">
            <v>07</v>
          </cell>
          <cell r="G1000" t="str">
            <v>지차저</v>
          </cell>
          <cell r="H1000" t="str">
            <v>부분개방</v>
          </cell>
          <cell r="I1000" t="str">
            <v>비공개</v>
          </cell>
          <cell r="J1000" t="str">
            <v>등록</v>
          </cell>
          <cell r="K1000" t="str">
            <v>전송</v>
          </cell>
          <cell r="L1000" t="str">
            <v>클린일렉스</v>
          </cell>
          <cell r="M1000" t="str">
            <v>KL40-BC</v>
          </cell>
          <cell r="N1000" t="str">
            <v>운영중</v>
          </cell>
          <cell r="O1000" t="str">
            <v>운영중</v>
          </cell>
          <cell r="Q1000" t="str">
            <v>대기</v>
          </cell>
          <cell r="R1000" t="str">
            <v>2022-11-11 13:55:45</v>
          </cell>
          <cell r="S1000" t="str">
            <v>고압</v>
          </cell>
          <cell r="T1000" t="str">
            <v>고정요금</v>
          </cell>
          <cell r="U1000" t="str">
            <v>196</v>
          </cell>
          <cell r="V1000" t="str">
            <v>7kw</v>
          </cell>
          <cell r="W1000" t="str">
            <v/>
          </cell>
          <cell r="X1000" t="str">
            <v>2018-05-18 09:29:21</v>
          </cell>
          <cell r="Y1000" t="str">
            <v>경기도</v>
          </cell>
          <cell r="Z1000" t="str">
            <v>안산시</v>
          </cell>
          <cell r="AA1000" t="str">
            <v>김태우</v>
          </cell>
          <cell r="AE1000" t="str">
            <v>경기도 안산시 단원구 안산천남로 245</v>
          </cell>
          <cell r="AF1000" t="str">
            <v>그린빌9단지</v>
          </cell>
          <cell r="AG1000" t="str">
            <v>경기도 안산시 단원구 고잔동 765</v>
          </cell>
          <cell r="AH1000" t="str">
            <v>그린빌9단지</v>
          </cell>
          <cell r="AI1000" t="str">
            <v>905동 6/7라인 지하 1층</v>
          </cell>
          <cell r="AJ1000" t="str">
            <v>기타시설</v>
          </cell>
          <cell r="AK1000" t="str">
            <v>아파트</v>
          </cell>
          <cell r="AL1000" t="str">
            <v>37.3104648</v>
          </cell>
          <cell r="AM1000" t="str">
            <v>126.8401743</v>
          </cell>
          <cell r="AN1000" t="str">
            <v>지엔텔18-213</v>
          </cell>
          <cell r="AO1000" t="str">
            <v>02-4528-4044</v>
          </cell>
          <cell r="AP1000" t="str">
            <v>IOT연동</v>
          </cell>
        </row>
        <row r="1001">
          <cell r="B1001">
            <v>3414</v>
          </cell>
          <cell r="C1001" t="str">
            <v>20AF36A2DCA0</v>
          </cell>
          <cell r="D1001" t="str">
            <v>그린빌9단지</v>
          </cell>
          <cell r="E1001" t="str">
            <v>100044</v>
          </cell>
          <cell r="F1001" t="str">
            <v>08</v>
          </cell>
          <cell r="G1001" t="str">
            <v>지차저</v>
          </cell>
          <cell r="H1001" t="str">
            <v>부분개방</v>
          </cell>
          <cell r="I1001" t="str">
            <v>비공개</v>
          </cell>
          <cell r="J1001" t="str">
            <v>등록</v>
          </cell>
          <cell r="K1001" t="str">
            <v>전송</v>
          </cell>
          <cell r="L1001" t="str">
            <v>클린일렉스</v>
          </cell>
          <cell r="M1001" t="str">
            <v>KL40-BC</v>
          </cell>
          <cell r="N1001" t="str">
            <v>운영중</v>
          </cell>
          <cell r="O1001" t="str">
            <v>운영중</v>
          </cell>
          <cell r="Q1001" t="str">
            <v>대기</v>
          </cell>
          <cell r="R1001" t="str">
            <v>2022-11-11 13:49:27</v>
          </cell>
          <cell r="S1001" t="str">
            <v>고압</v>
          </cell>
          <cell r="T1001" t="str">
            <v>고정요금</v>
          </cell>
          <cell r="U1001" t="str">
            <v>196</v>
          </cell>
          <cell r="V1001" t="str">
            <v>7kw</v>
          </cell>
          <cell r="W1001" t="str">
            <v/>
          </cell>
          <cell r="X1001" t="str">
            <v>2018-05-18 09:29:21</v>
          </cell>
          <cell r="Y1001" t="str">
            <v>경기도</v>
          </cell>
          <cell r="Z1001" t="str">
            <v>안산시</v>
          </cell>
          <cell r="AA1001" t="str">
            <v>김태우</v>
          </cell>
          <cell r="AE1001" t="str">
            <v>경기도 안산시 단원구 안산천남로 245</v>
          </cell>
          <cell r="AF1001" t="str">
            <v>그린빌9단지</v>
          </cell>
          <cell r="AG1001" t="str">
            <v>경기도 안산시 단원구 고잔동 765</v>
          </cell>
          <cell r="AH1001" t="str">
            <v>그린빌9단지</v>
          </cell>
          <cell r="AI1001" t="str">
            <v>905동 6/7라인 지하 1층</v>
          </cell>
          <cell r="AJ1001" t="str">
            <v>기타시설</v>
          </cell>
          <cell r="AK1001" t="str">
            <v>아파트</v>
          </cell>
          <cell r="AL1001" t="str">
            <v>37.3104648</v>
          </cell>
          <cell r="AM1001" t="str">
            <v>126.8401743</v>
          </cell>
          <cell r="AN1001" t="str">
            <v>지엔텔18-213</v>
          </cell>
          <cell r="AO1001" t="str">
            <v>02-4528-4044</v>
          </cell>
          <cell r="AP1001" t="str">
            <v>IOT연동</v>
          </cell>
        </row>
        <row r="1002">
          <cell r="B1002">
            <v>3415</v>
          </cell>
          <cell r="C1002" t="str">
            <v>20AF36A2DCA6</v>
          </cell>
          <cell r="D1002" t="str">
            <v>사랑마을벽산삼익선경아파트</v>
          </cell>
          <cell r="E1002" t="str">
            <v>100043</v>
          </cell>
          <cell r="F1002" t="str">
            <v>05</v>
          </cell>
          <cell r="G1002" t="str">
            <v>지차저</v>
          </cell>
          <cell r="H1002" t="str">
            <v>부분개방</v>
          </cell>
          <cell r="I1002" t="str">
            <v>비공개</v>
          </cell>
          <cell r="J1002" t="str">
            <v>등록</v>
          </cell>
          <cell r="K1002" t="str">
            <v>전송</v>
          </cell>
          <cell r="L1002" t="str">
            <v>클린일렉스</v>
          </cell>
          <cell r="M1002" t="str">
            <v>KL40-BC</v>
          </cell>
          <cell r="N1002" t="str">
            <v>운영중</v>
          </cell>
          <cell r="O1002" t="str">
            <v>운영중</v>
          </cell>
          <cell r="Q1002" t="str">
            <v>충전완료</v>
          </cell>
          <cell r="R1002" t="str">
            <v>2022-11-11 13:51:46</v>
          </cell>
          <cell r="S1002" t="str">
            <v>고압</v>
          </cell>
          <cell r="T1002" t="str">
            <v>고정요금</v>
          </cell>
          <cell r="U1002" t="str">
            <v>196</v>
          </cell>
          <cell r="V1002" t="str">
            <v>7kw</v>
          </cell>
          <cell r="X1002" t="str">
            <v>2018-05-18 09:29:21</v>
          </cell>
          <cell r="Y1002" t="str">
            <v>경기도</v>
          </cell>
          <cell r="Z1002" t="str">
            <v>부천시</v>
          </cell>
          <cell r="AA1002" t="str">
            <v>강승원</v>
          </cell>
          <cell r="AE1002" t="str">
            <v>경기도 부천시 부흥로 150</v>
          </cell>
          <cell r="AF1002" t="str">
            <v>사랑마을벽산삼익선경아파트</v>
          </cell>
          <cell r="AG1002" t="str">
            <v>경기도 부천시 상동 415</v>
          </cell>
          <cell r="AH1002" t="str">
            <v>사랑마을벽산삼익선경아파트</v>
          </cell>
          <cell r="AI1002" t="str">
            <v>1602동 A주차장(지하1층</v>
          </cell>
          <cell r="AJ1002" t="str">
            <v>기타시설</v>
          </cell>
          <cell r="AK1002" t="str">
            <v>아파트</v>
          </cell>
          <cell r="AL1002" t="str">
            <v>37.4962492</v>
          </cell>
          <cell r="AM1002" t="str">
            <v>126.7582948</v>
          </cell>
          <cell r="AN1002" t="str">
            <v>지엔텔18-205</v>
          </cell>
          <cell r="AO1002" t="str">
            <v>11-2995-9374</v>
          </cell>
          <cell r="AP1002" t="str">
            <v>IOT연동</v>
          </cell>
        </row>
        <row r="1003">
          <cell r="B1003">
            <v>3416</v>
          </cell>
          <cell r="C1003" t="str">
            <v>20AF36A2CA3E</v>
          </cell>
          <cell r="D1003" t="str">
            <v>구리교문아파트</v>
          </cell>
          <cell r="E1003" t="str">
            <v>100042</v>
          </cell>
          <cell r="F1003" t="str">
            <v>04</v>
          </cell>
          <cell r="G1003" t="str">
            <v>지차저</v>
          </cell>
          <cell r="H1003" t="str">
            <v>부분개방</v>
          </cell>
          <cell r="I1003" t="str">
            <v>비공개</v>
          </cell>
          <cell r="J1003" t="str">
            <v>등록</v>
          </cell>
          <cell r="K1003" t="str">
            <v>전송</v>
          </cell>
          <cell r="L1003" t="str">
            <v>클린일렉스</v>
          </cell>
          <cell r="M1003" t="str">
            <v>KL40-BC</v>
          </cell>
          <cell r="N1003" t="str">
            <v>운영중</v>
          </cell>
          <cell r="O1003" t="str">
            <v>운영중</v>
          </cell>
          <cell r="Q1003" t="str">
            <v>대기</v>
          </cell>
          <cell r="R1003" t="str">
            <v>2022-11-11 13:54:31</v>
          </cell>
          <cell r="S1003" t="str">
            <v>고압</v>
          </cell>
          <cell r="T1003" t="str">
            <v>고정요금</v>
          </cell>
          <cell r="U1003" t="str">
            <v>196</v>
          </cell>
          <cell r="V1003" t="str">
            <v>7kw</v>
          </cell>
          <cell r="X1003" t="str">
            <v>2018-05-18 09:29:21</v>
          </cell>
          <cell r="Y1003" t="str">
            <v>경기도</v>
          </cell>
          <cell r="Z1003" t="str">
            <v>구리시</v>
          </cell>
          <cell r="AA1003" t="str">
            <v>박일석</v>
          </cell>
          <cell r="AE1003" t="str">
            <v>경기도 구리시 장자대로37번길 20</v>
          </cell>
          <cell r="AF1003" t="str">
            <v>구리교문아파트</v>
          </cell>
          <cell r="AG1003" t="str">
            <v>경기도 구리시 교문동 809-3</v>
          </cell>
          <cell r="AH1003" t="str">
            <v>구리교문아파트</v>
          </cell>
          <cell r="AI1003" t="str">
            <v>P1(102동과 103동 사이) 지하 1층</v>
          </cell>
          <cell r="AJ1003" t="str">
            <v>기타시설</v>
          </cell>
          <cell r="AK1003" t="str">
            <v>아파트</v>
          </cell>
          <cell r="AL1003" t="str">
            <v>37.5893835</v>
          </cell>
          <cell r="AM1003" t="str">
            <v>127.1354968</v>
          </cell>
          <cell r="AN1003" t="str">
            <v>지엔텔18-215</v>
          </cell>
          <cell r="AO1003" t="str">
            <v>10-2804-8237</v>
          </cell>
          <cell r="AP1003" t="str">
            <v>IOT연동</v>
          </cell>
        </row>
        <row r="1004">
          <cell r="B1004">
            <v>3417</v>
          </cell>
          <cell r="C1004" t="str">
            <v>20AF36A2DC4C</v>
          </cell>
          <cell r="D1004" t="str">
            <v>사랑마을벽산삼익선경아파트</v>
          </cell>
          <cell r="E1004" t="str">
            <v>100043</v>
          </cell>
          <cell r="F1004" t="str">
            <v>06</v>
          </cell>
          <cell r="G1004" t="str">
            <v>지차저</v>
          </cell>
          <cell r="H1004" t="str">
            <v>부분개방</v>
          </cell>
          <cell r="I1004" t="str">
            <v>비공개</v>
          </cell>
          <cell r="J1004" t="str">
            <v>등록</v>
          </cell>
          <cell r="K1004" t="str">
            <v>전송</v>
          </cell>
          <cell r="L1004" t="str">
            <v>클린일렉스</v>
          </cell>
          <cell r="M1004" t="str">
            <v>KL40-BC</v>
          </cell>
          <cell r="N1004" t="str">
            <v>운영중</v>
          </cell>
          <cell r="O1004" t="str">
            <v>운영중</v>
          </cell>
          <cell r="Q1004" t="str">
            <v>대기</v>
          </cell>
          <cell r="R1004" t="str">
            <v>2022-11-11 13:50:32</v>
          </cell>
          <cell r="S1004" t="str">
            <v>고압</v>
          </cell>
          <cell r="T1004" t="str">
            <v>고정요금</v>
          </cell>
          <cell r="U1004" t="str">
            <v>196</v>
          </cell>
          <cell r="V1004" t="str">
            <v>7kw</v>
          </cell>
          <cell r="X1004" t="str">
            <v>2018-05-18 09:29:21</v>
          </cell>
          <cell r="Y1004" t="str">
            <v>경기도</v>
          </cell>
          <cell r="Z1004" t="str">
            <v>부천시</v>
          </cell>
          <cell r="AA1004" t="str">
            <v>강승원</v>
          </cell>
          <cell r="AE1004" t="str">
            <v>경기도 부천시 부흥로 150</v>
          </cell>
          <cell r="AF1004" t="str">
            <v>사랑마을벽산삼익선경아파트</v>
          </cell>
          <cell r="AG1004" t="str">
            <v>경기도 부천시 상동 415</v>
          </cell>
          <cell r="AH1004" t="str">
            <v>사랑마을벽산삼익선경아파트</v>
          </cell>
          <cell r="AI1004" t="str">
            <v>1602동 A주차장(지하1층</v>
          </cell>
          <cell r="AJ1004" t="str">
            <v>기타시설</v>
          </cell>
          <cell r="AK1004" t="str">
            <v>아파트</v>
          </cell>
          <cell r="AL1004" t="str">
            <v>37.4962492</v>
          </cell>
          <cell r="AM1004" t="str">
            <v>126.7582948</v>
          </cell>
          <cell r="AN1004" t="str">
            <v>지엔텔18-205</v>
          </cell>
          <cell r="AO1004" t="str">
            <v>11-2995-9374</v>
          </cell>
          <cell r="AP1004" t="str">
            <v>IOT연동</v>
          </cell>
        </row>
        <row r="1005">
          <cell r="B1005">
            <v>3422</v>
          </cell>
          <cell r="C1005" t="str">
            <v>20AF36A2D528</v>
          </cell>
          <cell r="D1005" t="str">
            <v>광명역세권휴먼시아4단지</v>
          </cell>
          <cell r="E1005" t="str">
            <v>100127</v>
          </cell>
          <cell r="F1005" t="str">
            <v>05</v>
          </cell>
          <cell r="G1005" t="str">
            <v>지차저</v>
          </cell>
          <cell r="H1005" t="str">
            <v>부분개방</v>
          </cell>
          <cell r="I1005" t="str">
            <v>비공개</v>
          </cell>
          <cell r="J1005" t="str">
            <v>등록</v>
          </cell>
          <cell r="K1005" t="str">
            <v>전송</v>
          </cell>
          <cell r="L1005" t="str">
            <v>클린일렉스</v>
          </cell>
          <cell r="M1005" t="str">
            <v>KL40-BC</v>
          </cell>
          <cell r="N1005" t="str">
            <v>운영중</v>
          </cell>
          <cell r="O1005" t="str">
            <v>운영중</v>
          </cell>
          <cell r="Q1005" t="str">
            <v>대기</v>
          </cell>
          <cell r="R1005" t="str">
            <v>2022-11-11 13:53:29</v>
          </cell>
          <cell r="S1005" t="str">
            <v>고압</v>
          </cell>
          <cell r="T1005" t="str">
            <v>고정요금</v>
          </cell>
          <cell r="U1005" t="str">
            <v>196</v>
          </cell>
          <cell r="V1005" t="str">
            <v>7kw</v>
          </cell>
          <cell r="X1005" t="str">
            <v>2018-06-22 19:51:03</v>
          </cell>
          <cell r="Y1005" t="str">
            <v>경기도</v>
          </cell>
          <cell r="Z1005" t="str">
            <v>광명시</v>
          </cell>
          <cell r="AA1005" t="str">
            <v>강승원</v>
          </cell>
          <cell r="AE1005" t="str">
            <v>경기도 광명시 성채로 37</v>
          </cell>
          <cell r="AF1005" t="str">
            <v>광명역세권휴먼시아4단지</v>
          </cell>
          <cell r="AG1005" t="str">
            <v>경기도 광명시 소하동 1387</v>
          </cell>
          <cell r="AH1005" t="str">
            <v>광명역세권휴먼시아4단지</v>
          </cell>
          <cell r="AI1005" t="str">
            <v>C주차장 407동(1,2)기둥 C43</v>
          </cell>
          <cell r="AJ1005" t="str">
            <v>기타시설</v>
          </cell>
          <cell r="AK1005" t="str">
            <v>아파트</v>
          </cell>
          <cell r="AL1005" t="str">
            <v>37.4312703</v>
          </cell>
          <cell r="AM1005" t="str">
            <v>126.8823371</v>
          </cell>
          <cell r="AN1005" t="str">
            <v>지엔텔18-322</v>
          </cell>
          <cell r="AO1005" t="str">
            <v>304-077-936</v>
          </cell>
          <cell r="AP1005" t="str">
            <v>IOT연동</v>
          </cell>
        </row>
        <row r="1006">
          <cell r="B1006">
            <v>3427</v>
          </cell>
          <cell r="C1006" t="str">
            <v>20AF36A2DA9E</v>
          </cell>
          <cell r="D1006" t="str">
            <v>그린빌9단지</v>
          </cell>
          <cell r="E1006" t="str">
            <v>100044</v>
          </cell>
          <cell r="F1006" t="str">
            <v>04</v>
          </cell>
          <cell r="G1006" t="str">
            <v>지차저</v>
          </cell>
          <cell r="H1006" t="str">
            <v>부분개방</v>
          </cell>
          <cell r="I1006" t="str">
            <v>비공개</v>
          </cell>
          <cell r="J1006" t="str">
            <v>등록</v>
          </cell>
          <cell r="K1006" t="str">
            <v>전송</v>
          </cell>
          <cell r="L1006" t="str">
            <v>클린일렉스</v>
          </cell>
          <cell r="M1006" t="str">
            <v>KL40-BC</v>
          </cell>
          <cell r="N1006" t="str">
            <v>운영중</v>
          </cell>
          <cell r="O1006" t="str">
            <v>운영중</v>
          </cell>
          <cell r="Q1006" t="str">
            <v>대기</v>
          </cell>
          <cell r="R1006" t="str">
            <v>2022-11-11 13:58:06</v>
          </cell>
          <cell r="S1006" t="str">
            <v>고압</v>
          </cell>
          <cell r="T1006" t="str">
            <v>고정요금</v>
          </cell>
          <cell r="U1006" t="str">
            <v>196</v>
          </cell>
          <cell r="V1006" t="str">
            <v>7kw</v>
          </cell>
          <cell r="X1006" t="str">
            <v>2018-05-18 09:29:21</v>
          </cell>
          <cell r="Y1006" t="str">
            <v>경기도</v>
          </cell>
          <cell r="Z1006" t="str">
            <v>안산시</v>
          </cell>
          <cell r="AA1006" t="str">
            <v>김태우</v>
          </cell>
          <cell r="AE1006" t="str">
            <v>경기도 안산시 단원구 안산천남로 245</v>
          </cell>
          <cell r="AF1006" t="str">
            <v>그린빌9단지</v>
          </cell>
          <cell r="AG1006" t="str">
            <v>경기도 안산시 단원구 고잔동 765</v>
          </cell>
          <cell r="AH1006" t="str">
            <v>그린빌9단지</v>
          </cell>
          <cell r="AI1006" t="str">
            <v>905동 6/7라인 지하 1층</v>
          </cell>
          <cell r="AJ1006" t="str">
            <v>기타시설</v>
          </cell>
          <cell r="AK1006" t="str">
            <v>아파트</v>
          </cell>
          <cell r="AL1006" t="str">
            <v>37.3104648</v>
          </cell>
          <cell r="AM1006" t="str">
            <v>126.8401743</v>
          </cell>
          <cell r="AN1006" t="str">
            <v>지엔텔18-213</v>
          </cell>
          <cell r="AO1006" t="str">
            <v>02-4528-4026</v>
          </cell>
          <cell r="AP1006" t="str">
            <v>IOT연동</v>
          </cell>
        </row>
        <row r="1007">
          <cell r="B1007">
            <v>3428</v>
          </cell>
          <cell r="C1007" t="str">
            <v>20AF36A2C3F8</v>
          </cell>
          <cell r="D1007" t="str">
            <v>그린빌9단지</v>
          </cell>
          <cell r="E1007" t="str">
            <v>100044</v>
          </cell>
          <cell r="F1007" t="str">
            <v>03</v>
          </cell>
          <cell r="G1007" t="str">
            <v>지차저</v>
          </cell>
          <cell r="H1007" t="str">
            <v>부분개방</v>
          </cell>
          <cell r="I1007" t="str">
            <v>비공개</v>
          </cell>
          <cell r="J1007" t="str">
            <v>등록</v>
          </cell>
          <cell r="K1007" t="str">
            <v>전송</v>
          </cell>
          <cell r="L1007" t="str">
            <v>클린일렉스</v>
          </cell>
          <cell r="M1007" t="str">
            <v>KL40-BC</v>
          </cell>
          <cell r="N1007" t="str">
            <v>운영중</v>
          </cell>
          <cell r="O1007" t="str">
            <v>운영중</v>
          </cell>
          <cell r="Q1007" t="str">
            <v>대기</v>
          </cell>
          <cell r="R1007" t="str">
            <v>2022-11-11 13:59:21</v>
          </cell>
          <cell r="S1007" t="str">
            <v>고압</v>
          </cell>
          <cell r="T1007" t="str">
            <v>고정요금</v>
          </cell>
          <cell r="U1007" t="str">
            <v>196</v>
          </cell>
          <cell r="V1007" t="str">
            <v>7kw</v>
          </cell>
          <cell r="W1007" t="str">
            <v/>
          </cell>
          <cell r="X1007" t="str">
            <v>2018-05-18 09:29:21</v>
          </cell>
          <cell r="Y1007" t="str">
            <v>경기도</v>
          </cell>
          <cell r="Z1007" t="str">
            <v>안산시</v>
          </cell>
          <cell r="AA1007" t="str">
            <v>김태우</v>
          </cell>
          <cell r="AE1007" t="str">
            <v>경기도 안산시 단원구 안산천남로 245</v>
          </cell>
          <cell r="AF1007" t="str">
            <v>그린빌9단지</v>
          </cell>
          <cell r="AG1007" t="str">
            <v>경기도 안산시 단원구 고잔동 765</v>
          </cell>
          <cell r="AH1007" t="str">
            <v>그린빌9단지</v>
          </cell>
          <cell r="AI1007" t="str">
            <v>905동 6/7라인 지하 1층</v>
          </cell>
          <cell r="AJ1007" t="str">
            <v>기타시설</v>
          </cell>
          <cell r="AK1007" t="str">
            <v>아파트</v>
          </cell>
          <cell r="AL1007" t="str">
            <v>37.3104648</v>
          </cell>
          <cell r="AM1007" t="str">
            <v>126.8401743</v>
          </cell>
          <cell r="AN1007" t="str">
            <v>지엔텔18-213</v>
          </cell>
          <cell r="AO1007" t="str">
            <v>02-4528-4026</v>
          </cell>
          <cell r="AP1007" t="str">
            <v>IOT연동</v>
          </cell>
        </row>
        <row r="1008">
          <cell r="B1008">
            <v>3429</v>
          </cell>
          <cell r="C1008" t="str">
            <v>20AF36A2C2A3</v>
          </cell>
          <cell r="D1008" t="str">
            <v>경남아너스빌아파트</v>
          </cell>
          <cell r="E1008" t="str">
            <v>100041</v>
          </cell>
          <cell r="F1008" t="str">
            <v>02</v>
          </cell>
          <cell r="G1008" t="str">
            <v>지차저</v>
          </cell>
          <cell r="H1008" t="str">
            <v>부분개방</v>
          </cell>
          <cell r="I1008" t="str">
            <v>비공개</v>
          </cell>
          <cell r="J1008" t="str">
            <v>등록</v>
          </cell>
          <cell r="K1008" t="str">
            <v>전송</v>
          </cell>
          <cell r="L1008" t="str">
            <v>클린일렉스</v>
          </cell>
          <cell r="M1008" t="str">
            <v>KL40-BC</v>
          </cell>
          <cell r="N1008" t="str">
            <v>운영중</v>
          </cell>
          <cell r="O1008" t="str">
            <v>운영중</v>
          </cell>
          <cell r="Q1008" t="str">
            <v>대기</v>
          </cell>
          <cell r="R1008" t="str">
            <v>2022-11-11 13:58:00</v>
          </cell>
          <cell r="S1008" t="str">
            <v>고압</v>
          </cell>
          <cell r="T1008" t="str">
            <v>고정요금</v>
          </cell>
          <cell r="U1008" t="str">
            <v>196</v>
          </cell>
          <cell r="V1008" t="str">
            <v>7kw</v>
          </cell>
          <cell r="X1008" t="str">
            <v>2018-05-18 09:29:21</v>
          </cell>
          <cell r="Y1008" t="str">
            <v>경기도</v>
          </cell>
          <cell r="Z1008" t="str">
            <v>성남시</v>
          </cell>
          <cell r="AA1008" t="str">
            <v>편형선</v>
          </cell>
          <cell r="AE1008" t="str">
            <v>경기도 성남시 분당구 판교원로82번길 60</v>
          </cell>
          <cell r="AF1008" t="str">
            <v>경남아너스빌아파트</v>
          </cell>
          <cell r="AG1008" t="str">
            <v>경기도 성남시 분당구 운중동 916</v>
          </cell>
          <cell r="AH1008" t="str">
            <v>경남아너스빌아파트</v>
          </cell>
          <cell r="AI1008" t="str">
            <v xml:space="preserve">A주차장 2대 </v>
          </cell>
          <cell r="AJ1008" t="str">
            <v>기타시설</v>
          </cell>
          <cell r="AK1008" t="str">
            <v>아파트</v>
          </cell>
          <cell r="AL1008" t="str">
            <v>37.384142180837884</v>
          </cell>
          <cell r="AM1008" t="str">
            <v>127.07249619330267</v>
          </cell>
          <cell r="AN1008" t="str">
            <v>지엔텔18-214</v>
          </cell>
          <cell r="AO1008" t="str">
            <v>02-4534-1250</v>
          </cell>
          <cell r="AP1008" t="str">
            <v>IOT연동</v>
          </cell>
        </row>
        <row r="1009">
          <cell r="B1009">
            <v>3430</v>
          </cell>
          <cell r="C1009" t="str">
            <v>20AF36A2C388</v>
          </cell>
          <cell r="D1009" t="str">
            <v>구리교문아파트</v>
          </cell>
          <cell r="E1009" t="str">
            <v>100042</v>
          </cell>
          <cell r="F1009" t="str">
            <v>03</v>
          </cell>
          <cell r="G1009" t="str">
            <v>지차저</v>
          </cell>
          <cell r="H1009" t="str">
            <v>부분개방</v>
          </cell>
          <cell r="I1009" t="str">
            <v>비공개</v>
          </cell>
          <cell r="J1009" t="str">
            <v>등록</v>
          </cell>
          <cell r="K1009" t="str">
            <v>전송</v>
          </cell>
          <cell r="L1009" t="str">
            <v>클린일렉스</v>
          </cell>
          <cell r="M1009" t="str">
            <v>KL40-BC</v>
          </cell>
          <cell r="N1009" t="str">
            <v>운영중</v>
          </cell>
          <cell r="O1009" t="str">
            <v>운영중</v>
          </cell>
          <cell r="Q1009" t="str">
            <v>대기</v>
          </cell>
          <cell r="R1009" t="str">
            <v>2022-11-11 13:58:09</v>
          </cell>
          <cell r="S1009" t="str">
            <v>고압</v>
          </cell>
          <cell r="T1009" t="str">
            <v>고정요금</v>
          </cell>
          <cell r="U1009" t="str">
            <v>196</v>
          </cell>
          <cell r="V1009" t="str">
            <v>7kw</v>
          </cell>
          <cell r="X1009" t="str">
            <v>2018-05-18 09:29:21</v>
          </cell>
          <cell r="Y1009" t="str">
            <v>경기도</v>
          </cell>
          <cell r="Z1009" t="str">
            <v>구리시</v>
          </cell>
          <cell r="AA1009" t="str">
            <v>박일석</v>
          </cell>
          <cell r="AE1009" t="str">
            <v>경기도 구리시 장자대로37번길 20</v>
          </cell>
          <cell r="AF1009" t="str">
            <v>구리교문아파트</v>
          </cell>
          <cell r="AG1009" t="str">
            <v>경기도 구리시 교문동 809-3</v>
          </cell>
          <cell r="AH1009" t="str">
            <v>구리교문아파트</v>
          </cell>
          <cell r="AI1009" t="str">
            <v>P1(102동과 103동 사이) 지하 1층</v>
          </cell>
          <cell r="AJ1009" t="str">
            <v>기타시설</v>
          </cell>
          <cell r="AK1009" t="str">
            <v>아파트</v>
          </cell>
          <cell r="AL1009" t="str">
            <v>37.5893835</v>
          </cell>
          <cell r="AM1009" t="str">
            <v>127.1354968</v>
          </cell>
          <cell r="AN1009" t="str">
            <v>지엔텔18-215</v>
          </cell>
          <cell r="AO1009" t="str">
            <v>10-2804-8219</v>
          </cell>
          <cell r="AP1009" t="str">
            <v>IOT연동</v>
          </cell>
        </row>
        <row r="1010">
          <cell r="B1010">
            <v>3431</v>
          </cell>
          <cell r="C1010" t="str">
            <v>20AF36A2C1DD</v>
          </cell>
          <cell r="D1010" t="str">
            <v>사랑마을벽산삼익선경아파트</v>
          </cell>
          <cell r="E1010" t="str">
            <v>100043</v>
          </cell>
          <cell r="F1010" t="str">
            <v>07</v>
          </cell>
          <cell r="G1010" t="str">
            <v>지차저</v>
          </cell>
          <cell r="H1010" t="str">
            <v>부분개방</v>
          </cell>
          <cell r="I1010" t="str">
            <v>비공개</v>
          </cell>
          <cell r="J1010" t="str">
            <v>등록</v>
          </cell>
          <cell r="K1010" t="str">
            <v>전송</v>
          </cell>
          <cell r="L1010" t="str">
            <v>클린일렉스</v>
          </cell>
          <cell r="M1010" t="str">
            <v>KL40-BC</v>
          </cell>
          <cell r="N1010" t="str">
            <v>운영중</v>
          </cell>
          <cell r="O1010" t="str">
            <v>운영중</v>
          </cell>
          <cell r="Q1010" t="str">
            <v>대기</v>
          </cell>
          <cell r="R1010" t="str">
            <v>2022-11-11 13:56:37</v>
          </cell>
          <cell r="S1010" t="str">
            <v>고압</v>
          </cell>
          <cell r="T1010" t="str">
            <v>고정요금</v>
          </cell>
          <cell r="U1010" t="str">
            <v>196</v>
          </cell>
          <cell r="V1010" t="str">
            <v>7kw</v>
          </cell>
          <cell r="X1010" t="str">
            <v>2018-05-18 09:29:21</v>
          </cell>
          <cell r="Y1010" t="str">
            <v>경기도</v>
          </cell>
          <cell r="Z1010" t="str">
            <v>부천시</v>
          </cell>
          <cell r="AA1010" t="str">
            <v>강승원</v>
          </cell>
          <cell r="AE1010" t="str">
            <v>경기도 부천시 부흥로 150</v>
          </cell>
          <cell r="AF1010" t="str">
            <v>사랑마을벽산삼익선경아파트</v>
          </cell>
          <cell r="AG1010" t="str">
            <v>경기도 부천시 상동 415</v>
          </cell>
          <cell r="AH1010" t="str">
            <v>사랑마을벽산삼익선경아파트</v>
          </cell>
          <cell r="AI1010" t="str">
            <v>1602동 A주차장(지하1층</v>
          </cell>
          <cell r="AJ1010" t="str">
            <v>기타시설</v>
          </cell>
          <cell r="AK1010" t="str">
            <v>아파트</v>
          </cell>
          <cell r="AL1010" t="str">
            <v>37.4962492</v>
          </cell>
          <cell r="AM1010" t="str">
            <v>126.7582948</v>
          </cell>
          <cell r="AN1010" t="str">
            <v>지엔텔18-205</v>
          </cell>
          <cell r="AO1010" t="str">
            <v>11-2995-9374</v>
          </cell>
          <cell r="AP1010" t="str">
            <v>IOT연동</v>
          </cell>
        </row>
        <row r="1011">
          <cell r="B1011">
            <v>3432</v>
          </cell>
          <cell r="C1011" t="str">
            <v>20AF36A2DF33</v>
          </cell>
          <cell r="D1011" t="str">
            <v>사랑마을벽산삼익선경아파트</v>
          </cell>
          <cell r="E1011" t="str">
            <v>100043</v>
          </cell>
          <cell r="F1011" t="str">
            <v>08</v>
          </cell>
          <cell r="G1011" t="str">
            <v>지차저</v>
          </cell>
          <cell r="H1011" t="str">
            <v>부분개방</v>
          </cell>
          <cell r="I1011" t="str">
            <v>비공개</v>
          </cell>
          <cell r="J1011" t="str">
            <v>등록</v>
          </cell>
          <cell r="K1011" t="str">
            <v>전송</v>
          </cell>
          <cell r="L1011" t="str">
            <v>클린일렉스</v>
          </cell>
          <cell r="M1011" t="str">
            <v>KL40-BC</v>
          </cell>
          <cell r="N1011" t="str">
            <v>운영중</v>
          </cell>
          <cell r="O1011" t="str">
            <v>운영중</v>
          </cell>
          <cell r="Q1011" t="str">
            <v>대기</v>
          </cell>
          <cell r="R1011" t="str">
            <v>2022-11-11 13:56:36</v>
          </cell>
          <cell r="S1011" t="str">
            <v>고압</v>
          </cell>
          <cell r="T1011" t="str">
            <v>고정요금</v>
          </cell>
          <cell r="U1011" t="str">
            <v>196</v>
          </cell>
          <cell r="V1011" t="str">
            <v>7kw</v>
          </cell>
          <cell r="X1011" t="str">
            <v>2018-05-18 09:29:21</v>
          </cell>
          <cell r="Y1011" t="str">
            <v>경기도</v>
          </cell>
          <cell r="Z1011" t="str">
            <v>부천시</v>
          </cell>
          <cell r="AA1011" t="str">
            <v>강승원</v>
          </cell>
          <cell r="AE1011" t="str">
            <v>경기도 부천시 부흥로 150</v>
          </cell>
          <cell r="AF1011" t="str">
            <v>사랑마을벽산삼익선경아파트</v>
          </cell>
          <cell r="AG1011" t="str">
            <v>경기도 부천시 상동 415</v>
          </cell>
          <cell r="AH1011" t="str">
            <v>사랑마을벽산삼익선경아파트</v>
          </cell>
          <cell r="AI1011" t="str">
            <v>1602동 A주차장(지하1층</v>
          </cell>
          <cell r="AJ1011" t="str">
            <v>기타시설</v>
          </cell>
          <cell r="AK1011" t="str">
            <v>아파트</v>
          </cell>
          <cell r="AL1011" t="str">
            <v>37.4962492</v>
          </cell>
          <cell r="AM1011" t="str">
            <v>126.7582948</v>
          </cell>
          <cell r="AN1011" t="str">
            <v>지엔텔18-205</v>
          </cell>
          <cell r="AO1011" t="str">
            <v>11-2995-9418</v>
          </cell>
          <cell r="AP1011" t="str">
            <v>IOT연동</v>
          </cell>
        </row>
        <row r="1012">
          <cell r="B1012">
            <v>3436</v>
          </cell>
          <cell r="C1012" t="str">
            <v>20AF36A2C30B</v>
          </cell>
          <cell r="D1012" t="str">
            <v>양천중앙하이츠아파트</v>
          </cell>
          <cell r="E1012" t="str">
            <v>100066</v>
          </cell>
          <cell r="F1012" t="str">
            <v>02</v>
          </cell>
          <cell r="G1012" t="str">
            <v>지차저</v>
          </cell>
          <cell r="H1012" t="str">
            <v>부분개방</v>
          </cell>
          <cell r="I1012" t="str">
            <v>비공개</v>
          </cell>
          <cell r="J1012" t="str">
            <v>등록</v>
          </cell>
          <cell r="K1012" t="str">
            <v>전송</v>
          </cell>
          <cell r="L1012" t="str">
            <v>클린일렉스</v>
          </cell>
          <cell r="M1012" t="str">
            <v>KL40-BC</v>
          </cell>
          <cell r="N1012" t="str">
            <v>운영중</v>
          </cell>
          <cell r="O1012" t="str">
            <v>운영중</v>
          </cell>
          <cell r="Q1012" t="str">
            <v>대기</v>
          </cell>
          <cell r="R1012" t="str">
            <v>2022-11-11 13:58:15</v>
          </cell>
          <cell r="S1012" t="str">
            <v>고압</v>
          </cell>
          <cell r="T1012" t="str">
            <v>고정요금</v>
          </cell>
          <cell r="U1012" t="str">
            <v>196</v>
          </cell>
          <cell r="V1012" t="str">
            <v>7kw</v>
          </cell>
          <cell r="X1012" t="str">
            <v>2018-05-18 09:29:21</v>
          </cell>
          <cell r="Y1012" t="str">
            <v>서울특별시</v>
          </cell>
          <cell r="Z1012" t="str">
            <v>양천구</v>
          </cell>
          <cell r="AA1012" t="str">
            <v>오나단</v>
          </cell>
          <cell r="AB1012">
            <v>44896</v>
          </cell>
          <cell r="AC1012" t="str">
            <v>OK</v>
          </cell>
          <cell r="AE1012" t="str">
            <v>서울특별시 양천구 목동남로2길 60-7</v>
          </cell>
          <cell r="AF1012" t="str">
            <v>양천중앙하이츠아파트</v>
          </cell>
          <cell r="AG1012" t="str">
            <v>서울특별시 양천구 신정동 1314</v>
          </cell>
          <cell r="AH1012" t="str">
            <v>양천중앙하이츠아파트</v>
          </cell>
          <cell r="AI1012" t="str">
            <v>101동B5기둥17</v>
          </cell>
          <cell r="AJ1012" t="str">
            <v>기타시설</v>
          </cell>
          <cell r="AK1012" t="str">
            <v>아파트</v>
          </cell>
          <cell r="AL1012" t="str">
            <v>37.5056893</v>
          </cell>
          <cell r="AM1012" t="str">
            <v>126.863621</v>
          </cell>
          <cell r="AN1012" t="str">
            <v>지엔텔18-220</v>
          </cell>
          <cell r="AO1012" t="str">
            <v>01-5534-4720</v>
          </cell>
          <cell r="AP1012" t="str">
            <v>IOT연동</v>
          </cell>
        </row>
        <row r="1013">
          <cell r="B1013">
            <v>3442</v>
          </cell>
          <cell r="C1013" t="str">
            <v>20AF36A2C1CB</v>
          </cell>
          <cell r="D1013" t="str">
            <v>그린빌9단지</v>
          </cell>
          <cell r="E1013" t="str">
            <v>100044</v>
          </cell>
          <cell r="F1013" t="str">
            <v>02</v>
          </cell>
          <cell r="G1013" t="str">
            <v>지차저</v>
          </cell>
          <cell r="H1013" t="str">
            <v>부분개방</v>
          </cell>
          <cell r="I1013" t="str">
            <v>비공개</v>
          </cell>
          <cell r="J1013" t="str">
            <v>등록</v>
          </cell>
          <cell r="K1013" t="str">
            <v>전송</v>
          </cell>
          <cell r="L1013" t="str">
            <v>클린일렉스</v>
          </cell>
          <cell r="M1013" t="str">
            <v>KL40-BC</v>
          </cell>
          <cell r="N1013" t="str">
            <v>운영중</v>
          </cell>
          <cell r="O1013" t="str">
            <v>운영중</v>
          </cell>
          <cell r="Q1013" t="str">
            <v>대기</v>
          </cell>
          <cell r="R1013" t="str">
            <v>2022-11-11 13:57:19</v>
          </cell>
          <cell r="S1013" t="str">
            <v>고압</v>
          </cell>
          <cell r="T1013" t="str">
            <v>고정요금</v>
          </cell>
          <cell r="U1013" t="str">
            <v>196</v>
          </cell>
          <cell r="V1013" t="str">
            <v>7kw</v>
          </cell>
          <cell r="X1013" t="str">
            <v>2018-05-18 09:29:21</v>
          </cell>
          <cell r="Y1013" t="str">
            <v>경기도</v>
          </cell>
          <cell r="Z1013" t="str">
            <v>안산시</v>
          </cell>
          <cell r="AA1013" t="str">
            <v>김태우</v>
          </cell>
          <cell r="AE1013" t="str">
            <v>경기도 안산시 단원구 안산천남로 245</v>
          </cell>
          <cell r="AF1013" t="str">
            <v>그린빌9단지</v>
          </cell>
          <cell r="AG1013" t="str">
            <v>경기도 안산시 단원구 고잔동 765</v>
          </cell>
          <cell r="AH1013" t="str">
            <v>그린빌9단지</v>
          </cell>
          <cell r="AI1013" t="str">
            <v>905동 6/7라인 지하 1층</v>
          </cell>
          <cell r="AJ1013" t="str">
            <v>기타시설</v>
          </cell>
          <cell r="AK1013" t="str">
            <v>아파트</v>
          </cell>
          <cell r="AL1013" t="str">
            <v>37.3104648</v>
          </cell>
          <cell r="AM1013" t="str">
            <v>126.8401743</v>
          </cell>
          <cell r="AN1013" t="str">
            <v>지엔텔18-213</v>
          </cell>
          <cell r="AO1013" t="str">
            <v>02-4528-4044</v>
          </cell>
          <cell r="AP1013" t="str">
            <v>IOT연동</v>
          </cell>
        </row>
        <row r="1014">
          <cell r="B1014">
            <v>3443</v>
          </cell>
          <cell r="C1014" t="str">
            <v>20AF36A319B3</v>
          </cell>
          <cell r="D1014" t="str">
            <v>경남아너스빌아파트</v>
          </cell>
          <cell r="E1014" t="str">
            <v>100041</v>
          </cell>
          <cell r="F1014" t="str">
            <v>05</v>
          </cell>
          <cell r="G1014" t="str">
            <v>지차저</v>
          </cell>
          <cell r="H1014" t="str">
            <v>부분개방</v>
          </cell>
          <cell r="I1014" t="str">
            <v>비공개</v>
          </cell>
          <cell r="J1014" t="str">
            <v>등록</v>
          </cell>
          <cell r="K1014" t="str">
            <v>전송</v>
          </cell>
          <cell r="L1014" t="str">
            <v>클린일렉스</v>
          </cell>
          <cell r="M1014" t="str">
            <v>KL40-BC</v>
          </cell>
          <cell r="N1014" t="str">
            <v>운영중</v>
          </cell>
          <cell r="O1014" t="str">
            <v>운영중</v>
          </cell>
          <cell r="Q1014" t="str">
            <v>대기</v>
          </cell>
          <cell r="R1014" t="str">
            <v>2022-11-11 13:50:06</v>
          </cell>
          <cell r="S1014" t="str">
            <v>고압</v>
          </cell>
          <cell r="T1014" t="str">
            <v>고정요금</v>
          </cell>
          <cell r="U1014" t="str">
            <v>196</v>
          </cell>
          <cell r="V1014" t="str">
            <v>7kw</v>
          </cell>
          <cell r="X1014" t="str">
            <v>2018-05-18 09:29:21</v>
          </cell>
          <cell r="Y1014" t="str">
            <v>경기도</v>
          </cell>
          <cell r="Z1014" t="str">
            <v>성남시</v>
          </cell>
          <cell r="AA1014" t="str">
            <v>편형선</v>
          </cell>
          <cell r="AE1014" t="str">
            <v>경기도 성남시 분당구 판교원로82번길 60</v>
          </cell>
          <cell r="AF1014" t="str">
            <v>경남아너스빌아파트</v>
          </cell>
          <cell r="AG1014" t="str">
            <v>경기도 성남시 분당구 운중동 916</v>
          </cell>
          <cell r="AH1014" t="str">
            <v>경남아너스빌아파트</v>
          </cell>
          <cell r="AI1014" t="str">
            <v xml:space="preserve">A주차장 2대 </v>
          </cell>
          <cell r="AJ1014" t="str">
            <v>기타시설</v>
          </cell>
          <cell r="AK1014" t="str">
            <v>아파트</v>
          </cell>
          <cell r="AL1014" t="str">
            <v>37.384142180837884</v>
          </cell>
          <cell r="AM1014" t="str">
            <v>127.07249619330267</v>
          </cell>
          <cell r="AN1014" t="str">
            <v>지엔텔18-214</v>
          </cell>
          <cell r="AO1014" t="str">
            <v>02-4534-1474</v>
          </cell>
          <cell r="AP1014" t="str">
            <v>IOT연동</v>
          </cell>
        </row>
        <row r="1015">
          <cell r="B1015">
            <v>3444</v>
          </cell>
          <cell r="C1015" t="str">
            <v>20AF36A2D84B</v>
          </cell>
          <cell r="D1015" t="str">
            <v>경남아너스빌아파트</v>
          </cell>
          <cell r="E1015" t="str">
            <v>100041</v>
          </cell>
          <cell r="F1015" t="str">
            <v>04</v>
          </cell>
          <cell r="G1015" t="str">
            <v>지차저</v>
          </cell>
          <cell r="H1015" t="str">
            <v>부분개방</v>
          </cell>
          <cell r="I1015" t="str">
            <v>비공개</v>
          </cell>
          <cell r="J1015" t="str">
            <v>등록</v>
          </cell>
          <cell r="K1015" t="str">
            <v>전송</v>
          </cell>
          <cell r="L1015" t="str">
            <v>클린일렉스</v>
          </cell>
          <cell r="M1015" t="str">
            <v>KL40-BC</v>
          </cell>
          <cell r="N1015" t="str">
            <v>운영중</v>
          </cell>
          <cell r="O1015" t="str">
            <v>운영중</v>
          </cell>
          <cell r="Q1015" t="str">
            <v>대기</v>
          </cell>
          <cell r="R1015" t="str">
            <v>2022-11-11 13:57:56</v>
          </cell>
          <cell r="S1015" t="str">
            <v>고압</v>
          </cell>
          <cell r="T1015" t="str">
            <v>고정요금</v>
          </cell>
          <cell r="U1015" t="str">
            <v>196</v>
          </cell>
          <cell r="V1015" t="str">
            <v>7kw</v>
          </cell>
          <cell r="X1015" t="str">
            <v>2018-05-18 09:29:21</v>
          </cell>
          <cell r="Y1015" t="str">
            <v>경기도</v>
          </cell>
          <cell r="Z1015" t="str">
            <v>성남시</v>
          </cell>
          <cell r="AA1015" t="str">
            <v>편형선</v>
          </cell>
          <cell r="AE1015" t="str">
            <v>경기도 성남시 분당구 판교원로82번길 60</v>
          </cell>
          <cell r="AF1015" t="str">
            <v>경남아너스빌아파트</v>
          </cell>
          <cell r="AG1015" t="str">
            <v>경기도 성남시 분당구 운중동 916</v>
          </cell>
          <cell r="AH1015" t="str">
            <v>경남아너스빌아파트</v>
          </cell>
          <cell r="AI1015" t="str">
            <v xml:space="preserve">A주차장 2대 </v>
          </cell>
          <cell r="AJ1015" t="str">
            <v>기타시설</v>
          </cell>
          <cell r="AK1015" t="str">
            <v>아파트</v>
          </cell>
          <cell r="AL1015" t="str">
            <v>37.384142180837884</v>
          </cell>
          <cell r="AM1015" t="str">
            <v>127.07249619330267</v>
          </cell>
          <cell r="AN1015" t="str">
            <v>지엔텔18-214</v>
          </cell>
          <cell r="AO1015" t="str">
            <v>02-4534-1385</v>
          </cell>
          <cell r="AP1015" t="str">
            <v>IOT연동</v>
          </cell>
        </row>
        <row r="1016">
          <cell r="B1016">
            <v>3445</v>
          </cell>
          <cell r="C1016" t="str">
            <v>20AF36A2C0A3</v>
          </cell>
          <cell r="D1016" t="str">
            <v>사랑마을벽산삼익선경아파트</v>
          </cell>
          <cell r="E1016" t="str">
            <v>100043</v>
          </cell>
          <cell r="F1016" t="str">
            <v>04</v>
          </cell>
          <cell r="G1016" t="str">
            <v>지차저</v>
          </cell>
          <cell r="H1016" t="str">
            <v>부분개방</v>
          </cell>
          <cell r="I1016" t="str">
            <v>비공개</v>
          </cell>
          <cell r="J1016" t="str">
            <v>등록</v>
          </cell>
          <cell r="K1016" t="str">
            <v>전송</v>
          </cell>
          <cell r="L1016" t="str">
            <v>클린일렉스</v>
          </cell>
          <cell r="M1016" t="str">
            <v>KL40-BC</v>
          </cell>
          <cell r="N1016" t="str">
            <v>운영중</v>
          </cell>
          <cell r="O1016" t="str">
            <v>운영중</v>
          </cell>
          <cell r="Q1016" t="str">
            <v>대기</v>
          </cell>
          <cell r="R1016" t="str">
            <v>2022-11-11 13:49:53</v>
          </cell>
          <cell r="S1016" t="str">
            <v>고압</v>
          </cell>
          <cell r="T1016" t="str">
            <v>고정요금</v>
          </cell>
          <cell r="U1016" t="str">
            <v>196</v>
          </cell>
          <cell r="V1016" t="str">
            <v>7kw</v>
          </cell>
          <cell r="X1016" t="str">
            <v>2018-05-18 09:29:21</v>
          </cell>
          <cell r="Y1016" t="str">
            <v>경기도</v>
          </cell>
          <cell r="Z1016" t="str">
            <v>부천시</v>
          </cell>
          <cell r="AA1016" t="str">
            <v>강승원</v>
          </cell>
          <cell r="AE1016" t="str">
            <v>경기도 부천시 부흥로 150</v>
          </cell>
          <cell r="AF1016" t="str">
            <v>사랑마을벽산삼익선경아파트</v>
          </cell>
          <cell r="AG1016" t="str">
            <v>경기도 부천시 상동 415</v>
          </cell>
          <cell r="AH1016" t="str">
            <v>사랑마을벽산삼익선경아파트</v>
          </cell>
          <cell r="AI1016" t="str">
            <v>1602동 A주차장(지하1층</v>
          </cell>
          <cell r="AJ1016" t="str">
            <v>기타시설</v>
          </cell>
          <cell r="AK1016" t="str">
            <v>아파트</v>
          </cell>
          <cell r="AL1016" t="str">
            <v>37.4962492</v>
          </cell>
          <cell r="AM1016" t="str">
            <v>126.7582948</v>
          </cell>
          <cell r="AN1016" t="str">
            <v>지엔텔18-205</v>
          </cell>
          <cell r="AO1016" t="str">
            <v>11-2995-9374</v>
          </cell>
          <cell r="AP1016" t="str">
            <v>IOT연동</v>
          </cell>
        </row>
        <row r="1017">
          <cell r="B1017">
            <v>3446</v>
          </cell>
          <cell r="C1017" t="str">
            <v>20AF36A2C1D0</v>
          </cell>
          <cell r="D1017" t="str">
            <v>구리교문아파트</v>
          </cell>
          <cell r="E1017" t="str">
            <v>100042</v>
          </cell>
          <cell r="F1017" t="str">
            <v>02</v>
          </cell>
          <cell r="G1017" t="str">
            <v>지차저</v>
          </cell>
          <cell r="H1017" t="str">
            <v>부분개방</v>
          </cell>
          <cell r="I1017" t="str">
            <v>비공개</v>
          </cell>
          <cell r="J1017" t="str">
            <v>등록</v>
          </cell>
          <cell r="K1017" t="str">
            <v>전송</v>
          </cell>
          <cell r="L1017" t="str">
            <v>클린일렉스</v>
          </cell>
          <cell r="M1017" t="str">
            <v>KL40-BC</v>
          </cell>
          <cell r="N1017" t="str">
            <v>운영중</v>
          </cell>
          <cell r="O1017" t="str">
            <v>운영중</v>
          </cell>
          <cell r="Q1017" t="str">
            <v>대기</v>
          </cell>
          <cell r="R1017" t="str">
            <v>2022-11-11 13:54:58</v>
          </cell>
          <cell r="S1017" t="str">
            <v>고압</v>
          </cell>
          <cell r="T1017" t="str">
            <v>고정요금</v>
          </cell>
          <cell r="U1017" t="str">
            <v>196</v>
          </cell>
          <cell r="V1017" t="str">
            <v>7kw</v>
          </cell>
          <cell r="X1017" t="str">
            <v>2018-05-18 09:29:21</v>
          </cell>
          <cell r="Y1017" t="str">
            <v>경기도</v>
          </cell>
          <cell r="Z1017" t="str">
            <v>구리시</v>
          </cell>
          <cell r="AA1017" t="str">
            <v>박일석</v>
          </cell>
          <cell r="AE1017" t="str">
            <v>경기도 구리시 장자대로37번길 20</v>
          </cell>
          <cell r="AF1017" t="str">
            <v>구리교문아파트</v>
          </cell>
          <cell r="AG1017" t="str">
            <v>경기도 구리시 교문동 809-3</v>
          </cell>
          <cell r="AH1017" t="str">
            <v>구리교문아파트</v>
          </cell>
          <cell r="AI1017" t="str">
            <v>P1(102동과 103동 사이) 지하 1층</v>
          </cell>
          <cell r="AJ1017" t="str">
            <v>기타시설</v>
          </cell>
          <cell r="AK1017" t="str">
            <v>아파트</v>
          </cell>
          <cell r="AL1017" t="str">
            <v>37.5893835</v>
          </cell>
          <cell r="AM1017" t="str">
            <v>127.1354968</v>
          </cell>
          <cell r="AN1017" t="str">
            <v>지엔텔18-215</v>
          </cell>
          <cell r="AO1017" t="str">
            <v>10-2804-8219</v>
          </cell>
          <cell r="AP1017" t="str">
            <v>IOT연동</v>
          </cell>
        </row>
        <row r="1018">
          <cell r="B1018">
            <v>3447</v>
          </cell>
          <cell r="C1018" t="str">
            <v>20AF36A2C14E</v>
          </cell>
          <cell r="D1018" t="str">
            <v>경남아너스빌아파트</v>
          </cell>
          <cell r="E1018" t="str">
            <v>100041</v>
          </cell>
          <cell r="F1018" t="str">
            <v>07</v>
          </cell>
          <cell r="G1018" t="str">
            <v>지차저</v>
          </cell>
          <cell r="H1018" t="str">
            <v>부분개방</v>
          </cell>
          <cell r="I1018" t="str">
            <v>비공개</v>
          </cell>
          <cell r="J1018" t="str">
            <v>등록</v>
          </cell>
          <cell r="K1018" t="str">
            <v>전송</v>
          </cell>
          <cell r="L1018" t="str">
            <v>클린일렉스</v>
          </cell>
          <cell r="M1018" t="str">
            <v>KL40-BC</v>
          </cell>
          <cell r="N1018" t="str">
            <v>운영중</v>
          </cell>
          <cell r="O1018" t="str">
            <v>운영중</v>
          </cell>
          <cell r="Q1018" t="str">
            <v>충전완료</v>
          </cell>
          <cell r="R1018" t="str">
            <v>2022-11-11 13:56:51</v>
          </cell>
          <cell r="S1018" t="str">
            <v>고압</v>
          </cell>
          <cell r="T1018" t="str">
            <v>고정요금</v>
          </cell>
          <cell r="U1018" t="str">
            <v>196</v>
          </cell>
          <cell r="V1018" t="str">
            <v>7kw</v>
          </cell>
          <cell r="X1018" t="str">
            <v>2018-05-18 09:29:21</v>
          </cell>
          <cell r="Y1018" t="str">
            <v>경기도</v>
          </cell>
          <cell r="Z1018" t="str">
            <v>성남시</v>
          </cell>
          <cell r="AA1018" t="str">
            <v>편형선</v>
          </cell>
          <cell r="AE1018" t="str">
            <v>경기도 성남시 분당구 판교원로82번길 60</v>
          </cell>
          <cell r="AF1018" t="str">
            <v>경남아너스빌아파트</v>
          </cell>
          <cell r="AG1018" t="str">
            <v>경기도 성남시 분당구 운중동 916</v>
          </cell>
          <cell r="AH1018" t="str">
            <v>경남아너스빌아파트</v>
          </cell>
          <cell r="AI1018" t="str">
            <v xml:space="preserve">A주차장 2대 </v>
          </cell>
          <cell r="AJ1018" t="str">
            <v>기타시설</v>
          </cell>
          <cell r="AK1018" t="str">
            <v>아파트</v>
          </cell>
          <cell r="AL1018" t="str">
            <v>37.384142180837884</v>
          </cell>
          <cell r="AM1018" t="str">
            <v>127.07249619330267</v>
          </cell>
          <cell r="AN1018" t="str">
            <v>지엔텔18-214</v>
          </cell>
          <cell r="AO1018" t="str">
            <v>02-4534-1250</v>
          </cell>
          <cell r="AP1018" t="str">
            <v>IOT연동</v>
          </cell>
        </row>
        <row r="1019">
          <cell r="B1019">
            <v>3448</v>
          </cell>
          <cell r="C1019" t="str">
            <v>20AF36A2C33B</v>
          </cell>
          <cell r="D1019" t="str">
            <v>사랑마을벽산삼익선경아파트</v>
          </cell>
          <cell r="E1019" t="str">
            <v>100043</v>
          </cell>
          <cell r="F1019" t="str">
            <v>02</v>
          </cell>
          <cell r="G1019" t="str">
            <v>지차저</v>
          </cell>
          <cell r="H1019" t="str">
            <v>부분개방</v>
          </cell>
          <cell r="I1019" t="str">
            <v>비공개</v>
          </cell>
          <cell r="J1019" t="str">
            <v>등록</v>
          </cell>
          <cell r="K1019" t="str">
            <v>전송</v>
          </cell>
          <cell r="L1019" t="str">
            <v>클린일렉스</v>
          </cell>
          <cell r="M1019" t="str">
            <v>KL40-BC</v>
          </cell>
          <cell r="N1019" t="str">
            <v>운영중</v>
          </cell>
          <cell r="O1019" t="str">
            <v>운영중</v>
          </cell>
          <cell r="Q1019" t="str">
            <v>대기</v>
          </cell>
          <cell r="R1019" t="str">
            <v>2022-11-11 13:53:47</v>
          </cell>
          <cell r="S1019" t="str">
            <v>고압</v>
          </cell>
          <cell r="T1019" t="str">
            <v>고정요금</v>
          </cell>
          <cell r="U1019" t="str">
            <v>196</v>
          </cell>
          <cell r="V1019" t="str">
            <v>7kw</v>
          </cell>
          <cell r="X1019" t="str">
            <v>2018-05-18 09:29:21</v>
          </cell>
          <cell r="Y1019" t="str">
            <v>경기도</v>
          </cell>
          <cell r="Z1019" t="str">
            <v>부천시</v>
          </cell>
          <cell r="AA1019" t="str">
            <v>강승원</v>
          </cell>
          <cell r="AE1019" t="str">
            <v>경기도 부천시 부흥로 150</v>
          </cell>
          <cell r="AF1019" t="str">
            <v>사랑마을벽산삼익선경아파트</v>
          </cell>
          <cell r="AG1019" t="str">
            <v>경기도 부천시 상동 415</v>
          </cell>
          <cell r="AH1019" t="str">
            <v>사랑마을벽산삼익선경아파트</v>
          </cell>
          <cell r="AI1019" t="str">
            <v>1602동 A주차장(지하1층</v>
          </cell>
          <cell r="AJ1019" t="str">
            <v>기타시설</v>
          </cell>
          <cell r="AK1019" t="str">
            <v>아파트</v>
          </cell>
          <cell r="AL1019" t="str">
            <v>37.4962492</v>
          </cell>
          <cell r="AM1019" t="str">
            <v>126.7582948</v>
          </cell>
          <cell r="AN1019" t="str">
            <v>지엔텔18-205</v>
          </cell>
          <cell r="AO1019" t="str">
            <v>11-2995-9329</v>
          </cell>
          <cell r="AP1019" t="str">
            <v>IOT연동</v>
          </cell>
        </row>
        <row r="1020">
          <cell r="B1020">
            <v>3449</v>
          </cell>
          <cell r="C1020" t="str">
            <v>20B6AA0B7066</v>
          </cell>
          <cell r="D1020" t="str">
            <v>그린빌9단지</v>
          </cell>
          <cell r="E1020" t="str">
            <v>100044</v>
          </cell>
          <cell r="F1020" t="str">
            <v>01</v>
          </cell>
          <cell r="G1020" t="str">
            <v>지차저</v>
          </cell>
          <cell r="H1020" t="str">
            <v>부분개방</v>
          </cell>
          <cell r="I1020" t="str">
            <v>비공개</v>
          </cell>
          <cell r="J1020" t="str">
            <v>등록</v>
          </cell>
          <cell r="K1020" t="str">
            <v>전송</v>
          </cell>
          <cell r="L1020" t="str">
            <v>클린일렉스</v>
          </cell>
          <cell r="M1020" t="str">
            <v>KL40-BC</v>
          </cell>
          <cell r="N1020" t="str">
            <v>운영중</v>
          </cell>
          <cell r="O1020" t="str">
            <v>운영중</v>
          </cell>
          <cell r="Q1020" t="str">
            <v>대기</v>
          </cell>
          <cell r="R1020" t="str">
            <v>2022-11-11 13:54:32</v>
          </cell>
          <cell r="S1020" t="str">
            <v>고압</v>
          </cell>
          <cell r="T1020" t="str">
            <v>고정요금</v>
          </cell>
          <cell r="U1020" t="str">
            <v>196</v>
          </cell>
          <cell r="V1020" t="str">
            <v>7kw</v>
          </cell>
          <cell r="W1020" t="str">
            <v/>
          </cell>
          <cell r="X1020" t="str">
            <v>2018-05-18 09:29:21</v>
          </cell>
          <cell r="Y1020" t="str">
            <v>경기도</v>
          </cell>
          <cell r="Z1020" t="str">
            <v>안산시</v>
          </cell>
          <cell r="AA1020" t="str">
            <v>김태우</v>
          </cell>
          <cell r="AE1020" t="str">
            <v>경기도 안산시 단원구 안산천남로 245</v>
          </cell>
          <cell r="AF1020" t="str">
            <v>그린빌9단지</v>
          </cell>
          <cell r="AG1020" t="str">
            <v>경기도 안산시 단원구 고잔동 765</v>
          </cell>
          <cell r="AH1020" t="str">
            <v>그린빌9단지</v>
          </cell>
          <cell r="AI1020" t="str">
            <v>905동 6/7라인 지하 1층</v>
          </cell>
          <cell r="AJ1020" t="str">
            <v>기타시설</v>
          </cell>
          <cell r="AK1020" t="str">
            <v>아파트</v>
          </cell>
          <cell r="AL1020" t="str">
            <v>37.3104648</v>
          </cell>
          <cell r="AM1020" t="str">
            <v>126.8401743</v>
          </cell>
          <cell r="AN1020" t="str">
            <v>지엔텔18-213</v>
          </cell>
          <cell r="AO1020" t="str">
            <v>02-4528-4044</v>
          </cell>
          <cell r="AP1020" t="str">
            <v>IOT연동</v>
          </cell>
        </row>
        <row r="1021">
          <cell r="B1021">
            <v>3450</v>
          </cell>
          <cell r="C1021" t="str">
            <v>20AF36A2C22E</v>
          </cell>
          <cell r="D1021" t="str">
            <v>증산마을9단지</v>
          </cell>
          <cell r="E1021" t="str">
            <v>100033</v>
          </cell>
          <cell r="F1021" t="str">
            <v>01</v>
          </cell>
          <cell r="G1021" t="str">
            <v>지차저</v>
          </cell>
          <cell r="H1021" t="str">
            <v>부분개방</v>
          </cell>
          <cell r="I1021" t="str">
            <v>비공개</v>
          </cell>
          <cell r="J1021" t="str">
            <v>등록</v>
          </cell>
          <cell r="K1021" t="str">
            <v>전송</v>
          </cell>
          <cell r="L1021" t="str">
            <v>클린일렉스</v>
          </cell>
          <cell r="M1021" t="str">
            <v>KL40-BC</v>
          </cell>
          <cell r="N1021" t="str">
            <v>운영중</v>
          </cell>
          <cell r="O1021" t="str">
            <v>운영중</v>
          </cell>
          <cell r="Q1021" t="str">
            <v>대기</v>
          </cell>
          <cell r="R1021" t="str">
            <v>2022-11-11 13:58:58</v>
          </cell>
          <cell r="S1021" t="str">
            <v>고압</v>
          </cell>
          <cell r="T1021" t="str">
            <v>고정요금</v>
          </cell>
          <cell r="U1021" t="str">
            <v>196</v>
          </cell>
          <cell r="V1021" t="str">
            <v>7kw</v>
          </cell>
          <cell r="X1021" t="str">
            <v>2018-05-18 09:29:21</v>
          </cell>
          <cell r="Y1021" t="str">
            <v>경기도</v>
          </cell>
          <cell r="Z1021" t="str">
            <v>고양시</v>
          </cell>
          <cell r="AA1021" t="str">
            <v>장상주</v>
          </cell>
          <cell r="AE1021" t="str">
            <v>경기도 고양시 일산동구 탄중로 416</v>
          </cell>
          <cell r="AF1021" t="str">
            <v>증산마을9단지</v>
          </cell>
          <cell r="AG1021" t="str">
            <v>경기도 고양시 일산동구 중산동 1566-2</v>
          </cell>
          <cell r="AH1021" t="str">
            <v>증산마을9단지</v>
          </cell>
          <cell r="AI1021" t="str">
            <v>903동 지하 1층</v>
          </cell>
          <cell r="AJ1021" t="str">
            <v>기타시설</v>
          </cell>
          <cell r="AK1021" t="str">
            <v>아파트</v>
          </cell>
          <cell r="AL1021" t="str">
            <v>37.6887947</v>
          </cell>
          <cell r="AM1021" t="str">
            <v>126.7797693</v>
          </cell>
          <cell r="AN1021" t="str">
            <v>지엔텔18-212</v>
          </cell>
          <cell r="AO1021" t="str">
            <v>10-2804-7229</v>
          </cell>
          <cell r="AP1021" t="str">
            <v>IOT연동</v>
          </cell>
        </row>
        <row r="1022">
          <cell r="B1022">
            <v>3454</v>
          </cell>
          <cell r="C1022" t="str">
            <v>20AF36A2CA57</v>
          </cell>
          <cell r="D1022" t="str">
            <v>신곡건영아파트</v>
          </cell>
          <cell r="E1022" t="str">
            <v>001182</v>
          </cell>
          <cell r="F1022" t="str">
            <v>06</v>
          </cell>
          <cell r="G1022" t="str">
            <v>지차저</v>
          </cell>
          <cell r="H1022" t="str">
            <v>부분개방</v>
          </cell>
          <cell r="I1022" t="str">
            <v>비공개</v>
          </cell>
          <cell r="J1022" t="str">
            <v>등록</v>
          </cell>
          <cell r="K1022" t="str">
            <v>전송</v>
          </cell>
          <cell r="L1022" t="str">
            <v>클린일렉스</v>
          </cell>
          <cell r="M1022" t="str">
            <v>KL40-BC</v>
          </cell>
          <cell r="N1022" t="str">
            <v>운영중</v>
          </cell>
          <cell r="O1022" t="str">
            <v>운영중</v>
          </cell>
          <cell r="Q1022" t="str">
            <v>대기</v>
          </cell>
          <cell r="R1022" t="str">
            <v>2022-11-11 13:52:15</v>
          </cell>
          <cell r="S1022" t="str">
            <v>고압</v>
          </cell>
          <cell r="T1022" t="str">
            <v>고정요금</v>
          </cell>
          <cell r="U1022" t="str">
            <v>196</v>
          </cell>
          <cell r="V1022" t="str">
            <v>7kw</v>
          </cell>
          <cell r="X1022" t="str">
            <v>2018-05-18 10:24:46</v>
          </cell>
          <cell r="Y1022" t="str">
            <v>경기도</v>
          </cell>
          <cell r="Z1022" t="str">
            <v>의정부시</v>
          </cell>
          <cell r="AA1022" t="str">
            <v>오준석</v>
          </cell>
          <cell r="AE1022" t="str">
            <v>경기도 의정부시 능곡로26번길 40-22</v>
          </cell>
          <cell r="AF1022" t="str">
            <v>신곡건영아파트</v>
          </cell>
          <cell r="AG1022" t="str">
            <v>경기도 의정부시 신곡동 471</v>
          </cell>
          <cell r="AH1022" t="str">
            <v>신곡건영아파트</v>
          </cell>
          <cell r="AI1022" t="str">
            <v>14동 지하 5층 4번기둥 부근,16동 지하 4층 10번기둥 부근</v>
          </cell>
          <cell r="AJ1022" t="str">
            <v>기타시설</v>
          </cell>
          <cell r="AK1022" t="str">
            <v>아파트</v>
          </cell>
          <cell r="AL1022" t="str">
            <v>37.7396469</v>
          </cell>
          <cell r="AM1022" t="str">
            <v>127.0625698</v>
          </cell>
          <cell r="AN1022" t="str">
            <v>지엔텔18-178</v>
          </cell>
          <cell r="AO1022" t="str">
            <v>10-2802-9105</v>
          </cell>
          <cell r="AP1022" t="str">
            <v>IOT연동</v>
          </cell>
        </row>
        <row r="1023">
          <cell r="B1023">
            <v>3457</v>
          </cell>
          <cell r="C1023" t="str">
            <v>20AF36A2C7D5</v>
          </cell>
          <cell r="D1023" t="str">
            <v>마전현대아파트</v>
          </cell>
          <cell r="E1023" t="str">
            <v>001128</v>
          </cell>
          <cell r="F1023" t="str">
            <v>02</v>
          </cell>
          <cell r="G1023" t="str">
            <v>지차저</v>
          </cell>
          <cell r="H1023" t="str">
            <v>부분개방</v>
          </cell>
          <cell r="I1023" t="str">
            <v>비공개</v>
          </cell>
          <cell r="J1023" t="str">
            <v>등록</v>
          </cell>
          <cell r="K1023" t="str">
            <v>전송</v>
          </cell>
          <cell r="L1023" t="str">
            <v>클린일렉스</v>
          </cell>
          <cell r="M1023" t="str">
            <v>KL40-BC</v>
          </cell>
          <cell r="N1023" t="str">
            <v>운영중</v>
          </cell>
          <cell r="O1023" t="str">
            <v>운영중</v>
          </cell>
          <cell r="Q1023" t="str">
            <v>대기</v>
          </cell>
          <cell r="R1023" t="str">
            <v>2022-11-11 13:50:35</v>
          </cell>
          <cell r="S1023" t="str">
            <v>고압</v>
          </cell>
          <cell r="T1023" t="str">
            <v>고정요금</v>
          </cell>
          <cell r="U1023" t="str">
            <v>196</v>
          </cell>
          <cell r="V1023" t="str">
            <v>7kw</v>
          </cell>
          <cell r="X1023" t="str">
            <v>2018-05-18 10:24:46</v>
          </cell>
          <cell r="Y1023" t="str">
            <v>인천광역시</v>
          </cell>
          <cell r="Z1023" t="str">
            <v>서구</v>
          </cell>
          <cell r="AA1023" t="str">
            <v>양수렬</v>
          </cell>
          <cell r="AE1023" t="str">
            <v>인천광역시 서구 완정로34번길 47</v>
          </cell>
          <cell r="AF1023" t="str">
            <v>마전현대아파트</v>
          </cell>
          <cell r="AG1023" t="str">
            <v>인천광역시 서구 마전동 1004</v>
          </cell>
          <cell r="AH1023" t="str">
            <v>마전현대아파트</v>
          </cell>
          <cell r="AI1023" t="str">
            <v>102동 지하1층,지하2층</v>
          </cell>
          <cell r="AJ1023" t="str">
            <v>기타시설</v>
          </cell>
          <cell r="AK1023" t="str">
            <v>아파트</v>
          </cell>
          <cell r="AL1023" t="str">
            <v>37.5986376</v>
          </cell>
          <cell r="AM1023" t="str">
            <v>126.6741647</v>
          </cell>
          <cell r="AN1023" t="str">
            <v>지엔텔18-170</v>
          </cell>
          <cell r="AO1023" t="str">
            <v>11-2995-9454</v>
          </cell>
          <cell r="AP1023" t="str">
            <v>IOT연동</v>
          </cell>
        </row>
        <row r="1024">
          <cell r="B1024">
            <v>3458</v>
          </cell>
          <cell r="C1024" t="str">
            <v>20AF36A2D6C2</v>
          </cell>
          <cell r="D1024" t="str">
            <v>마전현대아파트</v>
          </cell>
          <cell r="E1024" t="str">
            <v>001128</v>
          </cell>
          <cell r="F1024" t="str">
            <v>01</v>
          </cell>
          <cell r="G1024" t="str">
            <v>지차저</v>
          </cell>
          <cell r="H1024" t="str">
            <v>부분개방</v>
          </cell>
          <cell r="I1024" t="str">
            <v>비공개</v>
          </cell>
          <cell r="J1024" t="str">
            <v>등록</v>
          </cell>
          <cell r="K1024" t="str">
            <v>전송</v>
          </cell>
          <cell r="L1024" t="str">
            <v>클린일렉스</v>
          </cell>
          <cell r="M1024" t="str">
            <v>KL40-BC</v>
          </cell>
          <cell r="N1024" t="str">
            <v>운영중</v>
          </cell>
          <cell r="O1024" t="str">
            <v>운영중</v>
          </cell>
          <cell r="Q1024" t="str">
            <v>대기</v>
          </cell>
          <cell r="R1024" t="str">
            <v>2022-11-11 13:59:16</v>
          </cell>
          <cell r="S1024" t="str">
            <v>고압</v>
          </cell>
          <cell r="T1024" t="str">
            <v>고정요금</v>
          </cell>
          <cell r="U1024" t="str">
            <v>196</v>
          </cell>
          <cell r="V1024" t="str">
            <v>7kw</v>
          </cell>
          <cell r="X1024" t="str">
            <v>2018-05-18 10:24:46</v>
          </cell>
          <cell r="Y1024" t="str">
            <v>인천광역시</v>
          </cell>
          <cell r="Z1024" t="str">
            <v>서구</v>
          </cell>
          <cell r="AA1024" t="str">
            <v>양수렬</v>
          </cell>
          <cell r="AE1024" t="str">
            <v>인천광역시 서구 완정로34번길 47</v>
          </cell>
          <cell r="AF1024" t="str">
            <v>마전현대아파트</v>
          </cell>
          <cell r="AG1024" t="str">
            <v>인천광역시 서구 마전동 1004</v>
          </cell>
          <cell r="AH1024" t="str">
            <v>마전현대아파트</v>
          </cell>
          <cell r="AI1024" t="str">
            <v>102동 지하1층,지하2층</v>
          </cell>
          <cell r="AJ1024" t="str">
            <v>기타시설</v>
          </cell>
          <cell r="AK1024" t="str">
            <v>아파트</v>
          </cell>
          <cell r="AL1024" t="str">
            <v>37.5986376</v>
          </cell>
          <cell r="AM1024" t="str">
            <v>126.6741647</v>
          </cell>
          <cell r="AN1024" t="str">
            <v>지엔텔18-170</v>
          </cell>
          <cell r="AO1024" t="str">
            <v>11-2995-9454</v>
          </cell>
          <cell r="AP1024" t="str">
            <v>IOT연동</v>
          </cell>
        </row>
        <row r="1025">
          <cell r="B1025">
            <v>3459</v>
          </cell>
          <cell r="C1025" t="str">
            <v>204CBFAA2A75</v>
          </cell>
          <cell r="D1025" t="str">
            <v>판교신미주아파트</v>
          </cell>
          <cell r="E1025" t="str">
            <v>001127</v>
          </cell>
          <cell r="F1025" t="str">
            <v>02</v>
          </cell>
          <cell r="G1025" t="str">
            <v>지차저</v>
          </cell>
          <cell r="H1025" t="str">
            <v>부분개방</v>
          </cell>
          <cell r="I1025" t="str">
            <v>비공개</v>
          </cell>
          <cell r="J1025" t="str">
            <v>등록</v>
          </cell>
          <cell r="K1025" t="str">
            <v>전송</v>
          </cell>
          <cell r="L1025" t="str">
            <v>클린일렉스</v>
          </cell>
          <cell r="M1025" t="str">
            <v>KL40-BC</v>
          </cell>
          <cell r="N1025" t="str">
            <v>운영중</v>
          </cell>
          <cell r="O1025" t="str">
            <v>운영중</v>
          </cell>
          <cell r="Q1025" t="str">
            <v>비상버튼</v>
          </cell>
          <cell r="R1025" t="str">
            <v>2022-11-11 13:53:21</v>
          </cell>
          <cell r="S1025" t="str">
            <v>고압</v>
          </cell>
          <cell r="T1025" t="str">
            <v>고정요금</v>
          </cell>
          <cell r="U1025" t="str">
            <v>196</v>
          </cell>
          <cell r="V1025" t="str">
            <v>7kw</v>
          </cell>
          <cell r="X1025" t="str">
            <v>2018-05-18 10:24:46</v>
          </cell>
          <cell r="Y1025" t="str">
            <v>경기도</v>
          </cell>
          <cell r="Z1025" t="str">
            <v>성남시</v>
          </cell>
          <cell r="AA1025" t="str">
            <v>편형선</v>
          </cell>
          <cell r="AE1025" t="str">
            <v>경기도 성남시 분당구 동판교로 275</v>
          </cell>
          <cell r="AF1025" t="str">
            <v>판교신미주아파트</v>
          </cell>
          <cell r="AG1025" t="str">
            <v>경기도 성남시 분당구 삼평동 705</v>
          </cell>
          <cell r="AH1025" t="str">
            <v>판교신미주아파트</v>
          </cell>
          <cell r="AI1025" t="str">
            <v>3주차장 E16</v>
          </cell>
          <cell r="AJ1025" t="str">
            <v>기타시설</v>
          </cell>
          <cell r="AK1025" t="str">
            <v>아파트</v>
          </cell>
          <cell r="AL1025" t="str">
            <v>37.4066508</v>
          </cell>
          <cell r="AM1025" t="str">
            <v>127.1127601</v>
          </cell>
          <cell r="AN1025" t="str">
            <v>지엔텔18-112</v>
          </cell>
          <cell r="AO1025" t="str">
            <v>02-4537-0753</v>
          </cell>
          <cell r="AP1025" t="str">
            <v>IOT연동</v>
          </cell>
        </row>
        <row r="1026">
          <cell r="B1026">
            <v>3460</v>
          </cell>
          <cell r="C1026" t="str">
            <v>20AF36A2C7C3</v>
          </cell>
          <cell r="D1026" t="str">
            <v>모락산현대아파트</v>
          </cell>
          <cell r="E1026" t="str">
            <v>001143</v>
          </cell>
          <cell r="F1026" t="str">
            <v>04</v>
          </cell>
          <cell r="G1026" t="str">
            <v>지차저</v>
          </cell>
          <cell r="H1026" t="str">
            <v>부분개방</v>
          </cell>
          <cell r="I1026" t="str">
            <v>비공개</v>
          </cell>
          <cell r="J1026" t="str">
            <v>등록</v>
          </cell>
          <cell r="K1026" t="str">
            <v>전송</v>
          </cell>
          <cell r="L1026" t="str">
            <v>클린일렉스</v>
          </cell>
          <cell r="M1026" t="str">
            <v>KL40-BC</v>
          </cell>
          <cell r="N1026" t="str">
            <v>운영중</v>
          </cell>
          <cell r="O1026" t="str">
            <v>운영중</v>
          </cell>
          <cell r="Q1026" t="str">
            <v>충전완료</v>
          </cell>
          <cell r="R1026" t="str">
            <v>2022-11-11 13:54:48</v>
          </cell>
          <cell r="S1026" t="str">
            <v>고압</v>
          </cell>
          <cell r="T1026" t="str">
            <v>고정요금</v>
          </cell>
          <cell r="U1026" t="str">
            <v>196</v>
          </cell>
          <cell r="V1026" t="str">
            <v>7kw</v>
          </cell>
          <cell r="X1026" t="str">
            <v>2018-05-18 10:24:46</v>
          </cell>
          <cell r="Y1026" t="str">
            <v>경기도</v>
          </cell>
          <cell r="Z1026" t="str">
            <v>의왕시</v>
          </cell>
          <cell r="AA1026" t="str">
            <v>김현우</v>
          </cell>
          <cell r="AE1026" t="str">
            <v>경기도 의왕시 원골로 43</v>
          </cell>
          <cell r="AF1026" t="str">
            <v>모락산현대아파트</v>
          </cell>
          <cell r="AG1026" t="str">
            <v>경기도 의왕시 오전동 100</v>
          </cell>
          <cell r="AH1026" t="str">
            <v>모락산현대아파트</v>
          </cell>
          <cell r="AI1026" t="str">
            <v xml:space="preserve">115동 지하1층 충전기 3대 중 </v>
          </cell>
          <cell r="AJ1026" t="str">
            <v>기타시설</v>
          </cell>
          <cell r="AK1026" t="str">
            <v>아파트</v>
          </cell>
          <cell r="AL1026" t="str">
            <v>37.3618385</v>
          </cell>
          <cell r="AM1026" t="str">
            <v>126.9689343</v>
          </cell>
          <cell r="AN1026" t="str">
            <v>지엔텔18-146</v>
          </cell>
          <cell r="AO1026" t="str">
            <v>02-4516-9151</v>
          </cell>
          <cell r="AP1026" t="str">
            <v>IOT연동</v>
          </cell>
        </row>
        <row r="1027">
          <cell r="B1027">
            <v>3462</v>
          </cell>
          <cell r="C1027" t="str">
            <v>20AF36A2DE72</v>
          </cell>
          <cell r="D1027" t="str">
            <v>세종리젠시빌아파트</v>
          </cell>
          <cell r="E1027" t="str">
            <v>001183</v>
          </cell>
          <cell r="F1027" t="str">
            <v>02</v>
          </cell>
          <cell r="G1027" t="str">
            <v>지차저</v>
          </cell>
          <cell r="H1027" t="str">
            <v>부분개방</v>
          </cell>
          <cell r="I1027" t="str">
            <v>비공개</v>
          </cell>
          <cell r="J1027" t="str">
            <v>등록</v>
          </cell>
          <cell r="K1027" t="str">
            <v>전송</v>
          </cell>
          <cell r="L1027" t="str">
            <v>클린일렉스</v>
          </cell>
          <cell r="M1027" t="str">
            <v>KL40-BC</v>
          </cell>
          <cell r="N1027" t="str">
            <v>운영중</v>
          </cell>
          <cell r="O1027" t="str">
            <v>운영중</v>
          </cell>
          <cell r="Q1027" t="str">
            <v>대기</v>
          </cell>
          <cell r="R1027" t="str">
            <v>2022-11-11 13:53:06</v>
          </cell>
          <cell r="S1027" t="str">
            <v>고압</v>
          </cell>
          <cell r="T1027" t="str">
            <v>고정요금</v>
          </cell>
          <cell r="U1027" t="str">
            <v>196</v>
          </cell>
          <cell r="V1027" t="str">
            <v>7kw</v>
          </cell>
          <cell r="X1027" t="str">
            <v>2018-05-18 10:24:46</v>
          </cell>
          <cell r="Y1027" t="str">
            <v>경기도</v>
          </cell>
          <cell r="Z1027" t="str">
            <v>남양주시</v>
          </cell>
          <cell r="AA1027" t="str">
            <v>윤동현</v>
          </cell>
          <cell r="AE1027" t="str">
            <v>경기도 남양주시 의안로240번길 16</v>
          </cell>
          <cell r="AF1027" t="str">
            <v>세종리젠시빌아파트</v>
          </cell>
          <cell r="AG1027" t="str">
            <v>경기도 남양주시 평내동 59</v>
          </cell>
          <cell r="AH1027" t="str">
            <v>세종리젠시빌아파트</v>
          </cell>
          <cell r="AI1027" t="str">
            <v>104동 지하 2층 B33번 기둥 부근</v>
          </cell>
          <cell r="AJ1027" t="str">
            <v>기타시설</v>
          </cell>
          <cell r="AK1027" t="str">
            <v>아파트</v>
          </cell>
          <cell r="AL1027" t="str">
            <v>37.64840138494236</v>
          </cell>
          <cell r="AM1027" t="str">
            <v>127.24501242840712</v>
          </cell>
          <cell r="AN1027" t="str">
            <v>지엔텔18-180</v>
          </cell>
          <cell r="AO1027" t="str">
            <v>10-2802-7278</v>
          </cell>
          <cell r="AP1027" t="str">
            <v>IOT연동</v>
          </cell>
        </row>
        <row r="1028">
          <cell r="B1028">
            <v>3464</v>
          </cell>
          <cell r="C1028" t="str">
            <v>20AF36A2DE68</v>
          </cell>
          <cell r="D1028" t="str">
            <v>모락산현대아파트</v>
          </cell>
          <cell r="E1028" t="str">
            <v>001143</v>
          </cell>
          <cell r="F1028" t="str">
            <v>02</v>
          </cell>
          <cell r="G1028" t="str">
            <v>지차저</v>
          </cell>
          <cell r="H1028" t="str">
            <v>부분개방</v>
          </cell>
          <cell r="I1028" t="str">
            <v>비공개</v>
          </cell>
          <cell r="J1028" t="str">
            <v>등록</v>
          </cell>
          <cell r="K1028" t="str">
            <v>전송</v>
          </cell>
          <cell r="L1028" t="str">
            <v>클린일렉스</v>
          </cell>
          <cell r="M1028" t="str">
            <v>KL40-BC</v>
          </cell>
          <cell r="N1028" t="str">
            <v>운영중</v>
          </cell>
          <cell r="O1028" t="str">
            <v>운영중</v>
          </cell>
          <cell r="Q1028" t="str">
            <v>대기</v>
          </cell>
          <cell r="R1028" t="str">
            <v>2022-11-11 13:51:12</v>
          </cell>
          <cell r="S1028" t="str">
            <v>고압</v>
          </cell>
          <cell r="T1028" t="str">
            <v>고정요금</v>
          </cell>
          <cell r="U1028" t="str">
            <v>196</v>
          </cell>
          <cell r="V1028" t="str">
            <v>7kw</v>
          </cell>
          <cell r="X1028" t="str">
            <v>2018-05-18 10:24:46</v>
          </cell>
          <cell r="Y1028" t="str">
            <v>경기도</v>
          </cell>
          <cell r="Z1028" t="str">
            <v>의왕시</v>
          </cell>
          <cell r="AA1028" t="str">
            <v>김현우</v>
          </cell>
          <cell r="AE1028" t="str">
            <v>경기도 의왕시 원골로 43</v>
          </cell>
          <cell r="AF1028" t="str">
            <v>모락산현대아파트</v>
          </cell>
          <cell r="AG1028" t="str">
            <v>경기도 의왕시 오전동 100</v>
          </cell>
          <cell r="AH1028" t="str">
            <v>모락산현대아파트</v>
          </cell>
          <cell r="AI1028" t="str">
            <v>1,2,3,4,5,6,10,11,12,,15,19,23동</v>
          </cell>
          <cell r="AJ1028" t="str">
            <v>기타시설</v>
          </cell>
          <cell r="AK1028" t="str">
            <v>아파트</v>
          </cell>
          <cell r="AL1028" t="str">
            <v>37.3618385</v>
          </cell>
          <cell r="AM1028" t="str">
            <v>126.9689343</v>
          </cell>
          <cell r="AN1028" t="str">
            <v>지엔텔18-146</v>
          </cell>
          <cell r="AO1028" t="str">
            <v>02-4516-9151</v>
          </cell>
          <cell r="AP1028" t="str">
            <v>IOT연동</v>
          </cell>
        </row>
        <row r="1029">
          <cell r="B1029">
            <v>3471</v>
          </cell>
          <cell r="C1029" t="str">
            <v>20AF36A2DE3F</v>
          </cell>
          <cell r="D1029" t="str">
            <v>신곡건영아파트</v>
          </cell>
          <cell r="E1029" t="str">
            <v>001182</v>
          </cell>
          <cell r="F1029" t="str">
            <v>04</v>
          </cell>
          <cell r="G1029" t="str">
            <v>지차저</v>
          </cell>
          <cell r="H1029" t="str">
            <v>부분개방</v>
          </cell>
          <cell r="I1029" t="str">
            <v>비공개</v>
          </cell>
          <cell r="J1029" t="str">
            <v>등록</v>
          </cell>
          <cell r="K1029" t="str">
            <v>전송</v>
          </cell>
          <cell r="L1029" t="str">
            <v>클린일렉스</v>
          </cell>
          <cell r="M1029" t="str">
            <v>KL40-BC</v>
          </cell>
          <cell r="N1029" t="str">
            <v>운영중</v>
          </cell>
          <cell r="O1029" t="str">
            <v>운영중</v>
          </cell>
          <cell r="Q1029" t="str">
            <v>대기</v>
          </cell>
          <cell r="R1029" t="str">
            <v>2022-11-11 13:56:45</v>
          </cell>
          <cell r="S1029" t="str">
            <v>고압</v>
          </cell>
          <cell r="T1029" t="str">
            <v>고정요금</v>
          </cell>
          <cell r="U1029" t="str">
            <v>196</v>
          </cell>
          <cell r="V1029" t="str">
            <v>7kw</v>
          </cell>
          <cell r="X1029" t="str">
            <v>2018-05-18 10:24:46</v>
          </cell>
          <cell r="Y1029" t="str">
            <v>경기도</v>
          </cell>
          <cell r="Z1029" t="str">
            <v>의정부시</v>
          </cell>
          <cell r="AA1029" t="str">
            <v>오준석</v>
          </cell>
          <cell r="AE1029" t="str">
            <v>경기도 의정부시 능곡로26번길 40-22</v>
          </cell>
          <cell r="AF1029" t="str">
            <v>신곡건영아파트</v>
          </cell>
          <cell r="AG1029" t="str">
            <v>경기도 의정부시 신곡동 471</v>
          </cell>
          <cell r="AH1029" t="str">
            <v>신곡건영아파트</v>
          </cell>
          <cell r="AI1029" t="str">
            <v>14동 지하 5층 4번기둥 부근,16동 지하 4층 10번기둥 부근</v>
          </cell>
          <cell r="AJ1029" t="str">
            <v>기타시설</v>
          </cell>
          <cell r="AK1029" t="str">
            <v>아파트</v>
          </cell>
          <cell r="AL1029" t="str">
            <v>37.7396469</v>
          </cell>
          <cell r="AM1029" t="str">
            <v>127.0625698</v>
          </cell>
          <cell r="AN1029" t="str">
            <v>지엔텔18-178</v>
          </cell>
          <cell r="AO1029" t="str">
            <v>10-2802-9105</v>
          </cell>
          <cell r="AP1029" t="str">
            <v>IOT연동</v>
          </cell>
        </row>
        <row r="1030">
          <cell r="B1030">
            <v>3475</v>
          </cell>
          <cell r="C1030" t="str">
            <v>20AF36A2D5D7</v>
          </cell>
          <cell r="D1030" t="str">
            <v>신곡건영아파트</v>
          </cell>
          <cell r="E1030" t="str">
            <v>001182</v>
          </cell>
          <cell r="F1030" t="str">
            <v>05</v>
          </cell>
          <cell r="G1030" t="str">
            <v>지차저</v>
          </cell>
          <cell r="H1030" t="str">
            <v>부분개방</v>
          </cell>
          <cell r="I1030" t="str">
            <v>비공개</v>
          </cell>
          <cell r="J1030" t="str">
            <v>등록</v>
          </cell>
          <cell r="K1030" t="str">
            <v>전송</v>
          </cell>
          <cell r="L1030" t="str">
            <v>클린일렉스</v>
          </cell>
          <cell r="M1030" t="str">
            <v>KL40-BC</v>
          </cell>
          <cell r="N1030" t="str">
            <v>운영중</v>
          </cell>
          <cell r="O1030" t="str">
            <v>운영중</v>
          </cell>
          <cell r="Q1030" t="str">
            <v>대기</v>
          </cell>
          <cell r="R1030" t="str">
            <v>2022-11-11 13:51:37</v>
          </cell>
          <cell r="S1030" t="str">
            <v>고압</v>
          </cell>
          <cell r="T1030" t="str">
            <v>고정요금</v>
          </cell>
          <cell r="U1030" t="str">
            <v>196</v>
          </cell>
          <cell r="V1030" t="str">
            <v>7kw</v>
          </cell>
          <cell r="X1030" t="str">
            <v>2018-05-18 10:24:46</v>
          </cell>
          <cell r="Y1030" t="str">
            <v>경기도</v>
          </cell>
          <cell r="Z1030" t="str">
            <v>의정부시</v>
          </cell>
          <cell r="AA1030" t="str">
            <v>오준석</v>
          </cell>
          <cell r="AE1030" t="str">
            <v>경기도 의정부시 능곡로26번길 40-22</v>
          </cell>
          <cell r="AF1030" t="str">
            <v>신곡건영아파트</v>
          </cell>
          <cell r="AG1030" t="str">
            <v>경기도 의정부시 신곡동 471</v>
          </cell>
          <cell r="AH1030" t="str">
            <v>신곡건영아파트</v>
          </cell>
          <cell r="AI1030" t="str">
            <v>14동 지하 5층 4번기둥 부근,16동 지하 4층 10번기둥 부근</v>
          </cell>
          <cell r="AJ1030" t="str">
            <v>기타시설</v>
          </cell>
          <cell r="AK1030" t="str">
            <v>아파트</v>
          </cell>
          <cell r="AL1030" t="str">
            <v>37.7396469</v>
          </cell>
          <cell r="AM1030" t="str">
            <v>127.0625698</v>
          </cell>
          <cell r="AN1030" t="str">
            <v>지엔텔18-178</v>
          </cell>
          <cell r="AO1030" t="str">
            <v>10-2802-9105</v>
          </cell>
          <cell r="AP1030" t="str">
            <v>IOT연동</v>
          </cell>
        </row>
        <row r="1031">
          <cell r="B1031">
            <v>3476</v>
          </cell>
          <cell r="C1031" t="str">
            <v>20AF36A2C572</v>
          </cell>
          <cell r="D1031" t="str">
            <v>세종리젠시빌아파트</v>
          </cell>
          <cell r="E1031" t="str">
            <v>001183</v>
          </cell>
          <cell r="F1031" t="str">
            <v>01</v>
          </cell>
          <cell r="G1031" t="str">
            <v>지차저</v>
          </cell>
          <cell r="H1031" t="str">
            <v>부분개방</v>
          </cell>
          <cell r="I1031" t="str">
            <v>비공개</v>
          </cell>
          <cell r="J1031" t="str">
            <v>등록</v>
          </cell>
          <cell r="K1031" t="str">
            <v>전송</v>
          </cell>
          <cell r="L1031" t="str">
            <v>클린일렉스</v>
          </cell>
          <cell r="M1031" t="str">
            <v>KL40-BC</v>
          </cell>
          <cell r="N1031" t="str">
            <v>운영중</v>
          </cell>
          <cell r="O1031" t="str">
            <v>운영중</v>
          </cell>
          <cell r="Q1031" t="str">
            <v>대기</v>
          </cell>
          <cell r="R1031" t="str">
            <v>2022-11-11 13:50:13</v>
          </cell>
          <cell r="S1031" t="str">
            <v>고압</v>
          </cell>
          <cell r="T1031" t="str">
            <v>고정요금</v>
          </cell>
          <cell r="U1031" t="str">
            <v>196</v>
          </cell>
          <cell r="V1031" t="str">
            <v>7kw</v>
          </cell>
          <cell r="X1031" t="str">
            <v>2018-05-18 10:24:46</v>
          </cell>
          <cell r="Y1031" t="str">
            <v>경기도</v>
          </cell>
          <cell r="Z1031" t="str">
            <v>남양주시</v>
          </cell>
          <cell r="AA1031" t="str">
            <v>윤동현</v>
          </cell>
          <cell r="AE1031" t="str">
            <v>경기도 남양주시 의안로240번길 16</v>
          </cell>
          <cell r="AF1031" t="str">
            <v>세종리젠시빌아파트</v>
          </cell>
          <cell r="AG1031" t="str">
            <v>경기도 남양주시 평내동 59</v>
          </cell>
          <cell r="AH1031" t="str">
            <v>세종리젠시빌아파트</v>
          </cell>
          <cell r="AI1031" t="str">
            <v>104동 지하 2층 B33번 기둥 부근</v>
          </cell>
          <cell r="AJ1031" t="str">
            <v>기타시설</v>
          </cell>
          <cell r="AK1031" t="str">
            <v>아파트</v>
          </cell>
          <cell r="AL1031" t="str">
            <v>37.64840138494236</v>
          </cell>
          <cell r="AM1031" t="str">
            <v>127.24501242840712</v>
          </cell>
          <cell r="AN1031" t="str">
            <v>지엔텔18-180</v>
          </cell>
          <cell r="AO1031" t="str">
            <v>10-2802-7278</v>
          </cell>
          <cell r="AP1031" t="str">
            <v>IOT연동</v>
          </cell>
        </row>
        <row r="1032">
          <cell r="B1032">
            <v>3477</v>
          </cell>
          <cell r="C1032" t="str">
            <v>20AF36A2D54A</v>
          </cell>
          <cell r="D1032" t="str">
            <v>마전현대아파트</v>
          </cell>
          <cell r="E1032" t="str">
            <v>001128</v>
          </cell>
          <cell r="F1032" t="str">
            <v>04</v>
          </cell>
          <cell r="G1032" t="str">
            <v>지차저</v>
          </cell>
          <cell r="H1032" t="str">
            <v>부분개방</v>
          </cell>
          <cell r="I1032" t="str">
            <v>비공개</v>
          </cell>
          <cell r="J1032" t="str">
            <v>등록</v>
          </cell>
          <cell r="K1032" t="str">
            <v>전송</v>
          </cell>
          <cell r="L1032" t="str">
            <v>클린일렉스</v>
          </cell>
          <cell r="M1032" t="str">
            <v>KL40-BC</v>
          </cell>
          <cell r="N1032" t="str">
            <v>운영중</v>
          </cell>
          <cell r="O1032" t="str">
            <v>운영중</v>
          </cell>
          <cell r="Q1032" t="str">
            <v>대기</v>
          </cell>
          <cell r="R1032" t="str">
            <v>2022-11-11 13:50:38</v>
          </cell>
          <cell r="S1032" t="str">
            <v>고압</v>
          </cell>
          <cell r="T1032" t="str">
            <v>고정요금</v>
          </cell>
          <cell r="U1032" t="str">
            <v>196</v>
          </cell>
          <cell r="V1032" t="str">
            <v>7kw</v>
          </cell>
          <cell r="X1032" t="str">
            <v>2018-05-18 10:24:46</v>
          </cell>
          <cell r="Y1032" t="str">
            <v>인천광역시</v>
          </cell>
          <cell r="Z1032" t="str">
            <v>서구</v>
          </cell>
          <cell r="AA1032" t="str">
            <v>양수렬</v>
          </cell>
          <cell r="AE1032" t="str">
            <v>인천광역시 서구 완정로34번길 47</v>
          </cell>
          <cell r="AF1032" t="str">
            <v>마전현대아파트</v>
          </cell>
          <cell r="AG1032" t="str">
            <v>인천광역시 서구 마전동 1004</v>
          </cell>
          <cell r="AH1032" t="str">
            <v>마전현대아파트</v>
          </cell>
          <cell r="AI1032" t="str">
            <v>102동 지하1층,지하2층</v>
          </cell>
          <cell r="AJ1032" t="str">
            <v>기타시설</v>
          </cell>
          <cell r="AK1032" t="str">
            <v>아파트</v>
          </cell>
          <cell r="AL1032" t="str">
            <v>37.5986376</v>
          </cell>
          <cell r="AM1032" t="str">
            <v>126.6741647</v>
          </cell>
          <cell r="AN1032" t="str">
            <v>지엔텔18-170</v>
          </cell>
          <cell r="AO1032" t="str">
            <v>11-2995-9695</v>
          </cell>
          <cell r="AP1032" t="str">
            <v>IOT연동</v>
          </cell>
        </row>
        <row r="1033">
          <cell r="B1033">
            <v>3478</v>
          </cell>
          <cell r="C1033" t="str">
            <v>20AF36A2DF3A</v>
          </cell>
          <cell r="D1033" t="str">
            <v>모락산현대아파트</v>
          </cell>
          <cell r="E1033" t="str">
            <v>001143</v>
          </cell>
          <cell r="F1033" t="str">
            <v>12</v>
          </cell>
          <cell r="G1033" t="str">
            <v>지차저</v>
          </cell>
          <cell r="H1033" t="str">
            <v>부분개방</v>
          </cell>
          <cell r="I1033" t="str">
            <v>비공개</v>
          </cell>
          <cell r="J1033" t="str">
            <v>등록</v>
          </cell>
          <cell r="K1033" t="str">
            <v>전송</v>
          </cell>
          <cell r="L1033" t="str">
            <v>클린일렉스</v>
          </cell>
          <cell r="M1033" t="str">
            <v>KL40-BC</v>
          </cell>
          <cell r="N1033" t="str">
            <v>운영중</v>
          </cell>
          <cell r="O1033" t="str">
            <v>운영중</v>
          </cell>
          <cell r="Q1033" t="str">
            <v>대기</v>
          </cell>
          <cell r="R1033" t="str">
            <v>2022-11-11 13:52:35</v>
          </cell>
          <cell r="S1033" t="str">
            <v>고압</v>
          </cell>
          <cell r="T1033" t="str">
            <v>고정요금</v>
          </cell>
          <cell r="U1033" t="str">
            <v>196</v>
          </cell>
          <cell r="V1033" t="str">
            <v>7kw</v>
          </cell>
          <cell r="X1033" t="str">
            <v>2018-05-18 10:24:46</v>
          </cell>
          <cell r="Y1033" t="str">
            <v>경기도</v>
          </cell>
          <cell r="Z1033" t="str">
            <v>의왕시</v>
          </cell>
          <cell r="AA1033" t="str">
            <v>김현우</v>
          </cell>
          <cell r="AE1033" t="str">
            <v>경기도 의왕시 원골로 43</v>
          </cell>
          <cell r="AF1033" t="str">
            <v>모락산현대아파트</v>
          </cell>
          <cell r="AG1033" t="str">
            <v>경기도 의왕시 오전동 100</v>
          </cell>
          <cell r="AH1033" t="str">
            <v>모락산현대아파트</v>
          </cell>
          <cell r="AI1033" t="str">
            <v>1,2,3,4,5,6,10,11,12,,15,19,23동</v>
          </cell>
          <cell r="AJ1033" t="str">
            <v>기타시설</v>
          </cell>
          <cell r="AK1033" t="str">
            <v>아파트</v>
          </cell>
          <cell r="AL1033" t="str">
            <v>37.3618385</v>
          </cell>
          <cell r="AM1033" t="str">
            <v>126.9689343</v>
          </cell>
          <cell r="AN1033" t="str">
            <v>지엔텔18-146</v>
          </cell>
          <cell r="AO1033" t="str">
            <v>02-4516-9151</v>
          </cell>
          <cell r="AP1033" t="str">
            <v>IOT연동</v>
          </cell>
        </row>
        <row r="1034">
          <cell r="B1034">
            <v>3479</v>
          </cell>
          <cell r="C1034" t="str">
            <v>20AF36A2C6A9</v>
          </cell>
          <cell r="D1034" t="str">
            <v>한신IT TOWER 2차</v>
          </cell>
          <cell r="E1034" t="str">
            <v>001141</v>
          </cell>
          <cell r="F1034" t="str">
            <v>01</v>
          </cell>
          <cell r="G1034" t="str">
            <v>지차저</v>
          </cell>
          <cell r="H1034" t="str">
            <v>부분개방</v>
          </cell>
          <cell r="I1034" t="str">
            <v>공개</v>
          </cell>
          <cell r="J1034" t="str">
            <v>등록</v>
          </cell>
          <cell r="K1034" t="str">
            <v>전송</v>
          </cell>
          <cell r="L1034" t="str">
            <v>클린일렉스</v>
          </cell>
          <cell r="M1034" t="str">
            <v>KL40-BC</v>
          </cell>
          <cell r="N1034" t="str">
            <v>운영중</v>
          </cell>
          <cell r="O1034" t="str">
            <v>운영중</v>
          </cell>
          <cell r="Q1034" t="str">
            <v>충전중</v>
          </cell>
          <cell r="R1034" t="str">
            <v>2022-11-11 07:50:10</v>
          </cell>
          <cell r="S1034" t="str">
            <v>고압</v>
          </cell>
          <cell r="T1034" t="str">
            <v>고정요금</v>
          </cell>
          <cell r="U1034" t="str">
            <v>196</v>
          </cell>
          <cell r="V1034" t="str">
            <v>7kw</v>
          </cell>
          <cell r="X1034" t="str">
            <v>2018-05-18 10:24:46</v>
          </cell>
          <cell r="Y1034" t="str">
            <v>서울특별시</v>
          </cell>
          <cell r="Z1034" t="str">
            <v>금천구</v>
          </cell>
          <cell r="AA1034" t="str">
            <v>강승원</v>
          </cell>
          <cell r="AE1034" t="str">
            <v>서울특별시 금천구 디지털로9길 47</v>
          </cell>
          <cell r="AF1034" t="str">
            <v>한신IT TOWER 2차</v>
          </cell>
          <cell r="AG1034" t="str">
            <v>서울특별시 금천구 가산동 60-18</v>
          </cell>
          <cell r="AH1034" t="str">
            <v>한신IT TOWER 2차</v>
          </cell>
          <cell r="AI1034" t="str">
            <v>지하2층</v>
          </cell>
          <cell r="AJ1034" t="str">
            <v>기타시설</v>
          </cell>
          <cell r="AK1034" t="str">
            <v>사업장(사옥)</v>
          </cell>
          <cell r="AL1034" t="str">
            <v>37.4793849</v>
          </cell>
          <cell r="AM1034" t="str">
            <v>126.8858024</v>
          </cell>
          <cell r="AN1034" t="str">
            <v>지엔텔18-124</v>
          </cell>
          <cell r="AO1034" t="str">
            <v>01-5528-6944</v>
          </cell>
          <cell r="AP1034" t="str">
            <v>IOT연동</v>
          </cell>
        </row>
        <row r="1035">
          <cell r="B1035">
            <v>3480</v>
          </cell>
          <cell r="C1035" t="str">
            <v>20AF36A2D582</v>
          </cell>
          <cell r="D1035" t="str">
            <v>모락산현대아파트</v>
          </cell>
          <cell r="E1035" t="str">
            <v>001143</v>
          </cell>
          <cell r="F1035" t="str">
            <v>03</v>
          </cell>
          <cell r="G1035" t="str">
            <v>지차저</v>
          </cell>
          <cell r="H1035" t="str">
            <v>부분개방</v>
          </cell>
          <cell r="I1035" t="str">
            <v>비공개</v>
          </cell>
          <cell r="J1035" t="str">
            <v>등록</v>
          </cell>
          <cell r="K1035" t="str">
            <v>전송</v>
          </cell>
          <cell r="L1035" t="str">
            <v>클린일렉스</v>
          </cell>
          <cell r="M1035" t="str">
            <v>KL40-BC</v>
          </cell>
          <cell r="N1035" t="str">
            <v>운영중</v>
          </cell>
          <cell r="O1035" t="str">
            <v>운영중</v>
          </cell>
          <cell r="Q1035" t="str">
            <v>대기</v>
          </cell>
          <cell r="R1035" t="str">
            <v>2022-11-11 13:56:20</v>
          </cell>
          <cell r="S1035" t="str">
            <v>고압</v>
          </cell>
          <cell r="T1035" t="str">
            <v>고정요금</v>
          </cell>
          <cell r="U1035" t="str">
            <v>196</v>
          </cell>
          <cell r="V1035" t="str">
            <v>7kw</v>
          </cell>
          <cell r="X1035" t="str">
            <v>2018-05-18 10:24:46</v>
          </cell>
          <cell r="Y1035" t="str">
            <v>경기도</v>
          </cell>
          <cell r="Z1035" t="str">
            <v>의왕시</v>
          </cell>
          <cell r="AA1035" t="str">
            <v>김현우</v>
          </cell>
          <cell r="AE1035" t="str">
            <v>경기도 의왕시 원골로 43</v>
          </cell>
          <cell r="AF1035" t="str">
            <v>모락산현대아파트</v>
          </cell>
          <cell r="AG1035" t="str">
            <v>경기도 의왕시 오전동 100</v>
          </cell>
          <cell r="AH1035" t="str">
            <v>모락산현대아파트</v>
          </cell>
          <cell r="AI1035" t="str">
            <v>1,2,3,4,5,6,10,11,12,,15,19,23동</v>
          </cell>
          <cell r="AJ1035" t="str">
            <v>기타시설</v>
          </cell>
          <cell r="AK1035" t="str">
            <v>아파트</v>
          </cell>
          <cell r="AL1035" t="str">
            <v>37.3618385</v>
          </cell>
          <cell r="AM1035" t="str">
            <v>126.9689343</v>
          </cell>
          <cell r="AN1035" t="str">
            <v>지엔텔18-146</v>
          </cell>
          <cell r="AO1035" t="str">
            <v>02-4516-9188</v>
          </cell>
          <cell r="AP1035" t="str">
            <v>IOT연동</v>
          </cell>
        </row>
        <row r="1036">
          <cell r="B1036">
            <v>3481</v>
          </cell>
          <cell r="C1036" t="str">
            <v>20AF36A2DC37</v>
          </cell>
          <cell r="D1036" t="str">
            <v>덕소진도아파트</v>
          </cell>
          <cell r="E1036" t="str">
            <v>001126</v>
          </cell>
          <cell r="F1036" t="str">
            <v>06</v>
          </cell>
          <cell r="G1036" t="str">
            <v>지차저</v>
          </cell>
          <cell r="H1036" t="str">
            <v>부분개방</v>
          </cell>
          <cell r="I1036" t="str">
            <v>비공개</v>
          </cell>
          <cell r="J1036" t="str">
            <v>등록</v>
          </cell>
          <cell r="K1036" t="str">
            <v>전송</v>
          </cell>
          <cell r="L1036" t="str">
            <v>클린일렉스</v>
          </cell>
          <cell r="M1036" t="str">
            <v>KL40-BC</v>
          </cell>
          <cell r="N1036" t="str">
            <v>운영중</v>
          </cell>
          <cell r="O1036" t="str">
            <v>운영중</v>
          </cell>
          <cell r="Q1036" t="str">
            <v>대기</v>
          </cell>
          <cell r="R1036" t="str">
            <v>2022-11-11 13:50:27</v>
          </cell>
          <cell r="S1036" t="str">
            <v>고압</v>
          </cell>
          <cell r="T1036" t="str">
            <v>고정요금</v>
          </cell>
          <cell r="U1036" t="str">
            <v>196</v>
          </cell>
          <cell r="V1036" t="str">
            <v>7kw</v>
          </cell>
          <cell r="X1036" t="str">
            <v>2018-05-18 10:24:46</v>
          </cell>
          <cell r="Y1036" t="str">
            <v>경기도</v>
          </cell>
          <cell r="Z1036" t="str">
            <v>남양주시</v>
          </cell>
          <cell r="AA1036" t="str">
            <v>윤동현</v>
          </cell>
          <cell r="AE1036" t="str">
            <v>경기도 남양주시 와부읍 덕소로 118-18</v>
          </cell>
          <cell r="AF1036" t="str">
            <v>덕소진도아파트</v>
          </cell>
          <cell r="AG1036" t="str">
            <v>경기도 남양주시 와부읍 덕소리 537</v>
          </cell>
          <cell r="AH1036" t="str">
            <v>덕소진도아파트</v>
          </cell>
          <cell r="AI1036" t="str">
            <v>103동 3/4라인 지하1층D기둥부근, 104동 1/2라인 지하1층A기둥부근</v>
          </cell>
          <cell r="AJ1036" t="str">
            <v>기타시설</v>
          </cell>
          <cell r="AK1036" t="str">
            <v>아파트</v>
          </cell>
          <cell r="AL1036" t="str">
            <v>37.5830293</v>
          </cell>
          <cell r="AM1036" t="str">
            <v>127.211368</v>
          </cell>
          <cell r="AN1036" t="str">
            <v>지엔텔18-179</v>
          </cell>
          <cell r="AO1036" t="str">
            <v>10-2802-7508</v>
          </cell>
          <cell r="AP1036" t="str">
            <v>IOT연동</v>
          </cell>
        </row>
        <row r="1037">
          <cell r="B1037">
            <v>3490</v>
          </cell>
          <cell r="C1037" t="str">
            <v>20AF36A2C296</v>
          </cell>
          <cell r="D1037" t="str">
            <v>세종리젠시빌아파트</v>
          </cell>
          <cell r="E1037" t="str">
            <v>001183</v>
          </cell>
          <cell r="F1037" t="str">
            <v>03</v>
          </cell>
          <cell r="G1037" t="str">
            <v>지차저</v>
          </cell>
          <cell r="H1037" t="str">
            <v>부분개방</v>
          </cell>
          <cell r="I1037" t="str">
            <v>비공개</v>
          </cell>
          <cell r="J1037" t="str">
            <v>등록</v>
          </cell>
          <cell r="K1037" t="str">
            <v>전송</v>
          </cell>
          <cell r="L1037" t="str">
            <v>클린일렉스</v>
          </cell>
          <cell r="M1037" t="str">
            <v>KL40-BC</v>
          </cell>
          <cell r="N1037" t="str">
            <v>운영중</v>
          </cell>
          <cell r="O1037" t="str">
            <v>운영중</v>
          </cell>
          <cell r="Q1037" t="str">
            <v>대기</v>
          </cell>
          <cell r="R1037" t="str">
            <v>2022-11-11 13:57:47</v>
          </cell>
          <cell r="S1037" t="str">
            <v>고압</v>
          </cell>
          <cell r="T1037" t="str">
            <v>고정요금</v>
          </cell>
          <cell r="U1037" t="str">
            <v>196</v>
          </cell>
          <cell r="V1037" t="str">
            <v>7kw</v>
          </cell>
          <cell r="X1037" t="str">
            <v>2018-05-18 10:24:46</v>
          </cell>
          <cell r="Y1037" t="str">
            <v>경기도</v>
          </cell>
          <cell r="Z1037" t="str">
            <v>남양주시</v>
          </cell>
          <cell r="AA1037" t="str">
            <v>윤동현</v>
          </cell>
          <cell r="AE1037" t="str">
            <v>경기도 남양주시 의안로240번길 16</v>
          </cell>
          <cell r="AF1037" t="str">
            <v>세종리젠시빌아파트</v>
          </cell>
          <cell r="AG1037" t="str">
            <v>경기도 남양주시 평내동 59</v>
          </cell>
          <cell r="AH1037" t="str">
            <v>세종리젠시빌아파트</v>
          </cell>
          <cell r="AI1037" t="str">
            <v>104동 지하 2층 B33번 기둥 부근</v>
          </cell>
          <cell r="AJ1037" t="str">
            <v>기타시설</v>
          </cell>
          <cell r="AK1037" t="str">
            <v>아파트</v>
          </cell>
          <cell r="AL1037" t="str">
            <v>37.64840138494236</v>
          </cell>
          <cell r="AM1037" t="str">
            <v>127.24501242840712</v>
          </cell>
          <cell r="AN1037" t="str">
            <v>지엔텔18-180</v>
          </cell>
          <cell r="AO1037" t="str">
            <v>10-2802-7278</v>
          </cell>
          <cell r="AP1037" t="str">
            <v>IOT연동</v>
          </cell>
        </row>
        <row r="1038">
          <cell r="B1038">
            <v>3491</v>
          </cell>
          <cell r="C1038" t="str">
            <v>20AF36A2DF46</v>
          </cell>
          <cell r="D1038" t="str">
            <v>마전현대아파트</v>
          </cell>
          <cell r="E1038" t="str">
            <v>001128</v>
          </cell>
          <cell r="F1038" t="str">
            <v>03</v>
          </cell>
          <cell r="G1038" t="str">
            <v>지차저</v>
          </cell>
          <cell r="H1038" t="str">
            <v>부분개방</v>
          </cell>
          <cell r="I1038" t="str">
            <v>비공개</v>
          </cell>
          <cell r="J1038" t="str">
            <v>등록</v>
          </cell>
          <cell r="K1038" t="str">
            <v>전송</v>
          </cell>
          <cell r="L1038" t="str">
            <v>클린일렉스</v>
          </cell>
          <cell r="M1038" t="str">
            <v>KL40-BC</v>
          </cell>
          <cell r="N1038" t="str">
            <v>운영중</v>
          </cell>
          <cell r="O1038" t="str">
            <v>운영중</v>
          </cell>
          <cell r="Q1038" t="str">
            <v>대기</v>
          </cell>
          <cell r="R1038" t="str">
            <v>2022-11-11 13:52:39</v>
          </cell>
          <cell r="S1038" t="str">
            <v>고압</v>
          </cell>
          <cell r="T1038" t="str">
            <v>고정요금</v>
          </cell>
          <cell r="U1038" t="str">
            <v>196</v>
          </cell>
          <cell r="V1038" t="str">
            <v>7kw</v>
          </cell>
          <cell r="X1038" t="str">
            <v>2018-05-18 10:24:46</v>
          </cell>
          <cell r="Y1038" t="str">
            <v>인천광역시</v>
          </cell>
          <cell r="Z1038" t="str">
            <v>서구</v>
          </cell>
          <cell r="AA1038" t="str">
            <v>양수렬</v>
          </cell>
          <cell r="AE1038" t="str">
            <v>인천광역시 서구 완정로34번길 47</v>
          </cell>
          <cell r="AF1038" t="str">
            <v>마전현대아파트</v>
          </cell>
          <cell r="AG1038" t="str">
            <v>인천광역시 서구 마전동 1004</v>
          </cell>
          <cell r="AH1038" t="str">
            <v>마전현대아파트</v>
          </cell>
          <cell r="AI1038" t="str">
            <v>102동 지하1층,지하2층</v>
          </cell>
          <cell r="AJ1038" t="str">
            <v>기타시설</v>
          </cell>
          <cell r="AK1038" t="str">
            <v>아파트</v>
          </cell>
          <cell r="AL1038" t="str">
            <v>37.5986376</v>
          </cell>
          <cell r="AM1038" t="str">
            <v>126.6741647</v>
          </cell>
          <cell r="AN1038" t="str">
            <v>지엔텔18-170</v>
          </cell>
          <cell r="AO1038" t="str">
            <v>11-2995-9695</v>
          </cell>
          <cell r="AP1038" t="str">
            <v>IOT연동</v>
          </cell>
        </row>
        <row r="1039">
          <cell r="B1039">
            <v>3492</v>
          </cell>
          <cell r="C1039" t="str">
            <v>204CBFAA29EA</v>
          </cell>
          <cell r="D1039" t="str">
            <v>판교신미주아파트</v>
          </cell>
          <cell r="E1039" t="str">
            <v>001127</v>
          </cell>
          <cell r="F1039" t="str">
            <v>03</v>
          </cell>
          <cell r="G1039" t="str">
            <v>지차저</v>
          </cell>
          <cell r="H1039" t="str">
            <v>부분개방</v>
          </cell>
          <cell r="I1039" t="str">
            <v>비공개</v>
          </cell>
          <cell r="J1039" t="str">
            <v>등록</v>
          </cell>
          <cell r="K1039" t="str">
            <v>전송</v>
          </cell>
          <cell r="L1039" t="str">
            <v>클린일렉스</v>
          </cell>
          <cell r="M1039" t="str">
            <v>KL40-BC</v>
          </cell>
          <cell r="N1039" t="str">
            <v>운영중</v>
          </cell>
          <cell r="O1039" t="str">
            <v>운영중</v>
          </cell>
          <cell r="Q1039" t="str">
            <v>대기</v>
          </cell>
          <cell r="R1039" t="str">
            <v>2022-11-11 13:57:45</v>
          </cell>
          <cell r="S1039" t="str">
            <v>고압</v>
          </cell>
          <cell r="T1039" t="str">
            <v>고정요금</v>
          </cell>
          <cell r="U1039" t="str">
            <v>196</v>
          </cell>
          <cell r="V1039" t="str">
            <v>7kw</v>
          </cell>
          <cell r="X1039" t="str">
            <v>2018-05-18 10:24:46</v>
          </cell>
          <cell r="Y1039" t="str">
            <v>경기도</v>
          </cell>
          <cell r="Z1039" t="str">
            <v>성남시</v>
          </cell>
          <cell r="AA1039" t="str">
            <v>편형선</v>
          </cell>
          <cell r="AE1039" t="str">
            <v>경기도 성남시 분당구 동판교로 275</v>
          </cell>
          <cell r="AF1039" t="str">
            <v>판교신미주아파트</v>
          </cell>
          <cell r="AG1039" t="str">
            <v>경기도 성남시 분당구 삼평동 705</v>
          </cell>
          <cell r="AH1039" t="str">
            <v>판교신미주아파트</v>
          </cell>
          <cell r="AI1039" t="str">
            <v>3주차장 E16</v>
          </cell>
          <cell r="AJ1039" t="str">
            <v>기타시설</v>
          </cell>
          <cell r="AK1039" t="str">
            <v>아파트</v>
          </cell>
          <cell r="AL1039" t="str">
            <v>37.4066508</v>
          </cell>
          <cell r="AM1039" t="str">
            <v>127.1127601</v>
          </cell>
          <cell r="AN1039" t="str">
            <v>지엔텔18-112</v>
          </cell>
          <cell r="AO1039" t="str">
            <v>02-4537-0753</v>
          </cell>
          <cell r="AP1039" t="str">
            <v>IOT연동</v>
          </cell>
        </row>
        <row r="1040">
          <cell r="B1040">
            <v>3493</v>
          </cell>
          <cell r="C1040" t="str">
            <v>20AF36A2DDDC</v>
          </cell>
          <cell r="D1040" t="str">
            <v>오남신일해피트리아파트203동</v>
          </cell>
          <cell r="E1040" t="str">
            <v>001142</v>
          </cell>
          <cell r="F1040" t="str">
            <v>03</v>
          </cell>
          <cell r="G1040" t="str">
            <v>지차저</v>
          </cell>
          <cell r="H1040" t="str">
            <v>부분개방</v>
          </cell>
          <cell r="I1040" t="str">
            <v>비공개</v>
          </cell>
          <cell r="J1040" t="str">
            <v>등록</v>
          </cell>
          <cell r="K1040" t="str">
            <v>전송</v>
          </cell>
          <cell r="L1040" t="str">
            <v>클린일렉스</v>
          </cell>
          <cell r="M1040" t="str">
            <v>KL40-BC</v>
          </cell>
          <cell r="N1040" t="str">
            <v>운영중</v>
          </cell>
          <cell r="O1040" t="str">
            <v>운영중</v>
          </cell>
          <cell r="Q1040" t="str">
            <v>대기</v>
          </cell>
          <cell r="R1040" t="str">
            <v>2022-11-11 13:55:35</v>
          </cell>
          <cell r="S1040" t="str">
            <v>고압</v>
          </cell>
          <cell r="T1040" t="str">
            <v>고정요금</v>
          </cell>
          <cell r="U1040" t="str">
            <v>196</v>
          </cell>
          <cell r="V1040" t="str">
            <v>7kw</v>
          </cell>
          <cell r="X1040" t="str">
            <v>2018-05-18 10:24:46</v>
          </cell>
          <cell r="Y1040" t="str">
            <v>경기도</v>
          </cell>
          <cell r="Z1040" t="str">
            <v>남양주시</v>
          </cell>
          <cell r="AA1040" t="str">
            <v>윤동현</v>
          </cell>
          <cell r="AE1040" t="str">
            <v>경기도 남양주시 오남읍 진건오남로 516-74</v>
          </cell>
          <cell r="AF1040" t="str">
            <v>오남신일해피트리아파트203동</v>
          </cell>
          <cell r="AG1040" t="str">
            <v>경기도 남양주시 오남읍 오남리 426</v>
          </cell>
          <cell r="AH1040" t="str">
            <v>오남신일해피트리아파트203동</v>
          </cell>
          <cell r="AI1040" t="str">
            <v>지하1층 203, 205동</v>
          </cell>
          <cell r="AJ1040" t="str">
            <v>기타시설</v>
          </cell>
          <cell r="AK1040" t="str">
            <v>아파트</v>
          </cell>
          <cell r="AL1040" t="str">
            <v>37.6787674</v>
          </cell>
          <cell r="AM1040" t="str">
            <v>127.2147946</v>
          </cell>
          <cell r="AN1040" t="str">
            <v>지엔텔18-144</v>
          </cell>
          <cell r="AO1040" t="str">
            <v>10-2798-7866</v>
          </cell>
          <cell r="AP1040" t="str">
            <v>IOT연동</v>
          </cell>
        </row>
        <row r="1041">
          <cell r="B1041">
            <v>3494</v>
          </cell>
          <cell r="C1041" t="str">
            <v>20AF36A2C2F7</v>
          </cell>
          <cell r="D1041" t="str">
            <v>모락산현대아파트</v>
          </cell>
          <cell r="E1041" t="str">
            <v>001143</v>
          </cell>
          <cell r="F1041" t="str">
            <v>01</v>
          </cell>
          <cell r="G1041" t="str">
            <v>지차저</v>
          </cell>
          <cell r="H1041" t="str">
            <v>부분개방</v>
          </cell>
          <cell r="I1041" t="str">
            <v>비공개</v>
          </cell>
          <cell r="J1041" t="str">
            <v>등록</v>
          </cell>
          <cell r="K1041" t="str">
            <v>전송</v>
          </cell>
          <cell r="L1041" t="str">
            <v>클린일렉스</v>
          </cell>
          <cell r="M1041" t="str">
            <v>KL40-BC</v>
          </cell>
          <cell r="N1041" t="str">
            <v>운영중</v>
          </cell>
          <cell r="O1041" t="str">
            <v>운영중</v>
          </cell>
          <cell r="Q1041" t="str">
            <v>대기</v>
          </cell>
          <cell r="R1041" t="str">
            <v>2022-11-11 13:56:29</v>
          </cell>
          <cell r="S1041" t="str">
            <v>고압</v>
          </cell>
          <cell r="T1041" t="str">
            <v>고정요금</v>
          </cell>
          <cell r="U1041" t="str">
            <v>196</v>
          </cell>
          <cell r="V1041" t="str">
            <v>7kw</v>
          </cell>
          <cell r="X1041" t="str">
            <v>2018-05-18 10:24:46</v>
          </cell>
          <cell r="Y1041" t="str">
            <v>경기도</v>
          </cell>
          <cell r="Z1041" t="str">
            <v>의왕시</v>
          </cell>
          <cell r="AA1041" t="str">
            <v>김현우</v>
          </cell>
          <cell r="AE1041" t="str">
            <v>경기도 의왕시 원골로 43</v>
          </cell>
          <cell r="AF1041" t="str">
            <v>모락산현대아파트</v>
          </cell>
          <cell r="AG1041" t="str">
            <v>경기도 의왕시 오전동 100</v>
          </cell>
          <cell r="AH1041" t="str">
            <v>모락산현대아파트</v>
          </cell>
          <cell r="AI1041" t="str">
            <v>1,2,3,4,5,6,10,11,12,,15,19,23동</v>
          </cell>
          <cell r="AJ1041" t="str">
            <v>기타시설</v>
          </cell>
          <cell r="AK1041" t="str">
            <v>아파트</v>
          </cell>
          <cell r="AL1041" t="str">
            <v>37.3618385</v>
          </cell>
          <cell r="AM1041" t="str">
            <v>126.9689343</v>
          </cell>
          <cell r="AN1041" t="str">
            <v>지엔텔18-146</v>
          </cell>
          <cell r="AO1041" t="str">
            <v>02-4516-9188</v>
          </cell>
          <cell r="AP1041" t="str">
            <v>IOT연동</v>
          </cell>
        </row>
        <row r="1042">
          <cell r="B1042">
            <v>3495</v>
          </cell>
          <cell r="C1042" t="str">
            <v>20AF36A2C400</v>
          </cell>
          <cell r="D1042" t="str">
            <v>모락산현대아파트</v>
          </cell>
          <cell r="E1042" t="str">
            <v>001143</v>
          </cell>
          <cell r="F1042" t="str">
            <v>14</v>
          </cell>
          <cell r="G1042" t="str">
            <v>지차저</v>
          </cell>
          <cell r="H1042" t="str">
            <v>부분개방</v>
          </cell>
          <cell r="I1042" t="str">
            <v>비공개</v>
          </cell>
          <cell r="J1042" t="str">
            <v>등록</v>
          </cell>
          <cell r="K1042" t="str">
            <v>전송</v>
          </cell>
          <cell r="L1042" t="str">
            <v>클린일렉스</v>
          </cell>
          <cell r="M1042" t="str">
            <v>KL40-BC</v>
          </cell>
          <cell r="N1042" t="str">
            <v>운영중</v>
          </cell>
          <cell r="O1042" t="str">
            <v>운영중</v>
          </cell>
          <cell r="Q1042" t="str">
            <v>대기</v>
          </cell>
          <cell r="R1042" t="str">
            <v>2022-11-11 13:54:39</v>
          </cell>
          <cell r="S1042" t="str">
            <v>고압</v>
          </cell>
          <cell r="T1042" t="str">
            <v>고정요금</v>
          </cell>
          <cell r="U1042" t="str">
            <v>196</v>
          </cell>
          <cell r="V1042" t="str">
            <v>7kw</v>
          </cell>
          <cell r="X1042" t="str">
            <v>2018-05-18 10:24:46</v>
          </cell>
          <cell r="Y1042" t="str">
            <v>경기도</v>
          </cell>
          <cell r="Z1042" t="str">
            <v>의왕시</v>
          </cell>
          <cell r="AA1042" t="str">
            <v>김현우</v>
          </cell>
          <cell r="AE1042" t="str">
            <v>경기도 의왕시 원골로 43</v>
          </cell>
          <cell r="AF1042" t="str">
            <v>모락산현대아파트</v>
          </cell>
          <cell r="AG1042" t="str">
            <v>경기도 의왕시 오전동 100</v>
          </cell>
          <cell r="AH1042" t="str">
            <v>모락산현대아파트</v>
          </cell>
          <cell r="AI1042" t="str">
            <v>1,2,3,4,5,6,10,11,12,,15,19,23동</v>
          </cell>
          <cell r="AJ1042" t="str">
            <v>기타시설</v>
          </cell>
          <cell r="AK1042" t="str">
            <v>아파트</v>
          </cell>
          <cell r="AL1042" t="str">
            <v>37.3618385</v>
          </cell>
          <cell r="AM1042" t="str">
            <v>126.9689343</v>
          </cell>
          <cell r="AN1042" t="str">
            <v>지엔텔18-146</v>
          </cell>
          <cell r="AO1042" t="str">
            <v>02-4516-9188</v>
          </cell>
          <cell r="AP1042" t="str">
            <v>IOT연동</v>
          </cell>
        </row>
        <row r="1043">
          <cell r="B1043">
            <v>3496</v>
          </cell>
          <cell r="C1043" t="str">
            <v>20AF36A2DF70</v>
          </cell>
          <cell r="D1043" t="str">
            <v>서초교대E편한세상아파트</v>
          </cell>
          <cell r="E1043" t="str">
            <v>001118</v>
          </cell>
          <cell r="F1043" t="str">
            <v>07</v>
          </cell>
          <cell r="G1043" t="str">
            <v>지차저</v>
          </cell>
          <cell r="H1043" t="str">
            <v>부분개방</v>
          </cell>
          <cell r="I1043" t="str">
            <v>비공개</v>
          </cell>
          <cell r="J1043" t="str">
            <v>등록</v>
          </cell>
          <cell r="K1043" t="str">
            <v>전송</v>
          </cell>
          <cell r="L1043" t="str">
            <v>클린일렉스</v>
          </cell>
          <cell r="M1043" t="str">
            <v>KL40-BC</v>
          </cell>
          <cell r="N1043" t="str">
            <v>운영중</v>
          </cell>
          <cell r="O1043" t="str">
            <v>운영중</v>
          </cell>
          <cell r="Q1043" t="str">
            <v>대기</v>
          </cell>
          <cell r="R1043" t="str">
            <v>2022-11-11 13:56:39</v>
          </cell>
          <cell r="S1043" t="str">
            <v>고압</v>
          </cell>
          <cell r="T1043" t="str">
            <v>고정요금</v>
          </cell>
          <cell r="U1043" t="str">
            <v>196</v>
          </cell>
          <cell r="V1043" t="str">
            <v>7kw</v>
          </cell>
          <cell r="X1043" t="str">
            <v>2018-05-18 10:24:46</v>
          </cell>
          <cell r="Y1043" t="str">
            <v>서울특별시</v>
          </cell>
          <cell r="Z1043" t="str">
            <v>서초구</v>
          </cell>
          <cell r="AA1043" t="str">
            <v>정희상</v>
          </cell>
          <cell r="AB1043">
            <v>44897</v>
          </cell>
          <cell r="AC1043" t="str">
            <v>OK</v>
          </cell>
          <cell r="AE1043" t="str">
            <v>서울특별시 서초구 서초중앙로24길 33</v>
          </cell>
          <cell r="AF1043" t="str">
            <v>서초교대E편한세상아파트</v>
          </cell>
          <cell r="AG1043" t="str">
            <v>서울특별시 서초구 서초동 1686-9</v>
          </cell>
          <cell r="AH1043" t="str">
            <v>서초교대E편한세상아파트</v>
          </cell>
          <cell r="AI1043" t="str">
            <v>지하2층 주차장</v>
          </cell>
          <cell r="AJ1043" t="str">
            <v>기타시설</v>
          </cell>
          <cell r="AK1043" t="str">
            <v>아파트</v>
          </cell>
          <cell r="AL1043" t="str">
            <v>37.4967613</v>
          </cell>
          <cell r="AM1043" t="str">
            <v>127.0175405</v>
          </cell>
          <cell r="AN1043" t="str">
            <v>지엔텔18-121</v>
          </cell>
          <cell r="AO1043" t="str">
            <v>01-5528-0646</v>
          </cell>
          <cell r="AP1043" t="str">
            <v>IOT연동</v>
          </cell>
        </row>
        <row r="1044">
          <cell r="B1044">
            <v>3507</v>
          </cell>
          <cell r="C1044" t="str">
            <v>20AF36A42555</v>
          </cell>
          <cell r="D1044" t="str">
            <v>중동역 2차 푸르지오 아파트</v>
          </cell>
          <cell r="E1044" t="str">
            <v>100150</v>
          </cell>
          <cell r="F1044" t="str">
            <v>01</v>
          </cell>
          <cell r="G1044" t="str">
            <v>지차저</v>
          </cell>
          <cell r="H1044" t="str">
            <v>부분개방</v>
          </cell>
          <cell r="I1044" t="str">
            <v>비공개</v>
          </cell>
          <cell r="J1044" t="str">
            <v>등록</v>
          </cell>
          <cell r="K1044" t="str">
            <v>전송</v>
          </cell>
          <cell r="L1044" t="str">
            <v>클린일렉스</v>
          </cell>
          <cell r="M1044" t="str">
            <v>KL40-BC</v>
          </cell>
          <cell r="N1044" t="str">
            <v>운영중</v>
          </cell>
          <cell r="O1044" t="str">
            <v>운영중</v>
          </cell>
          <cell r="Q1044" t="str">
            <v>대기</v>
          </cell>
          <cell r="R1044" t="str">
            <v>2022-11-11 13:49:23</v>
          </cell>
          <cell r="S1044" t="str">
            <v>고압</v>
          </cell>
          <cell r="T1044" t="str">
            <v>고정요금</v>
          </cell>
          <cell r="U1044" t="str">
            <v>196</v>
          </cell>
          <cell r="V1044" t="str">
            <v>7kw</v>
          </cell>
          <cell r="X1044" t="str">
            <v>2018-07-04 14:38:52</v>
          </cell>
          <cell r="Y1044" t="str">
            <v>경기도</v>
          </cell>
          <cell r="Z1044" t="str">
            <v>부천시</v>
          </cell>
          <cell r="AA1044" t="str">
            <v>강승원</v>
          </cell>
          <cell r="AE1044" t="str">
            <v>경기도 부천시 경인로117번길 27</v>
          </cell>
          <cell r="AF1044" t="str">
            <v>중동역 2차 푸르지오 아파트</v>
          </cell>
          <cell r="AG1044" t="str">
            <v>경기도 부천시 송내동 377-7</v>
          </cell>
          <cell r="AH1044" t="str">
            <v>중동역 2차 푸르지오 아파트</v>
          </cell>
          <cell r="AI1044" t="str">
            <v>207,211동 지하2층</v>
          </cell>
          <cell r="AJ1044" t="str">
            <v>기타시설</v>
          </cell>
          <cell r="AK1044" t="str">
            <v>아파트</v>
          </cell>
          <cell r="AL1044" t="str">
            <v>37.485272</v>
          </cell>
          <cell r="AM1044" t="str">
            <v>126.7673271</v>
          </cell>
          <cell r="AN1044" t="str">
            <v>지엔텔18-230</v>
          </cell>
          <cell r="AO1044" t="str">
            <v>11-3006-9967</v>
          </cell>
          <cell r="AP1044" t="str">
            <v>IOT연동</v>
          </cell>
        </row>
        <row r="1045">
          <cell r="B1045">
            <v>3508</v>
          </cell>
          <cell r="C1045" t="str">
            <v>20AF36A425A7</v>
          </cell>
          <cell r="D1045" t="str">
            <v>청학주공 7단지아파트</v>
          </cell>
          <cell r="E1045" t="str">
            <v>100132</v>
          </cell>
          <cell r="F1045" t="str">
            <v>05</v>
          </cell>
          <cell r="G1045" t="str">
            <v>지차저</v>
          </cell>
          <cell r="H1045" t="str">
            <v>부분개방</v>
          </cell>
          <cell r="I1045" t="str">
            <v>비공개</v>
          </cell>
          <cell r="J1045" t="str">
            <v>등록</v>
          </cell>
          <cell r="K1045" t="str">
            <v>전송</v>
          </cell>
          <cell r="L1045" t="str">
            <v>클린일렉스</v>
          </cell>
          <cell r="M1045" t="str">
            <v>KL40-BC</v>
          </cell>
          <cell r="N1045" t="str">
            <v>운영중</v>
          </cell>
          <cell r="O1045" t="str">
            <v>운영중</v>
          </cell>
          <cell r="Q1045" t="str">
            <v>대기</v>
          </cell>
          <cell r="R1045" t="str">
            <v>2022-11-11 13:53:07</v>
          </cell>
          <cell r="S1045" t="str">
            <v>고압</v>
          </cell>
          <cell r="T1045" t="str">
            <v>고정요금</v>
          </cell>
          <cell r="U1045" t="str">
            <v>196</v>
          </cell>
          <cell r="V1045" t="str">
            <v>7kw</v>
          </cell>
          <cell r="X1045" t="str">
            <v>2018-06-22 20:24:03</v>
          </cell>
          <cell r="Y1045" t="str">
            <v>경기도</v>
          </cell>
          <cell r="Z1045" t="str">
            <v>남양주시</v>
          </cell>
          <cell r="AA1045" t="str">
            <v>윤동현</v>
          </cell>
          <cell r="AE1045" t="str">
            <v>경기도 남양주시 별내면 청학로114번길 34</v>
          </cell>
          <cell r="AF1045" t="str">
            <v>청학주공 7단지아파트</v>
          </cell>
          <cell r="AG1045" t="str">
            <v>경기도 남양주시 별내면 청학리 353-1</v>
          </cell>
          <cell r="AH1045" t="str">
            <v>청학주공 7단지아파트</v>
          </cell>
          <cell r="AI1045" t="str">
            <v>1주차장</v>
          </cell>
          <cell r="AJ1045" t="str">
            <v>기타시설</v>
          </cell>
          <cell r="AK1045" t="str">
            <v>아파트</v>
          </cell>
          <cell r="AL1045" t="str">
            <v>37.7117776</v>
          </cell>
          <cell r="AM1045" t="str">
            <v>127.1159185</v>
          </cell>
          <cell r="AN1045" t="str">
            <v>지엔텔18-291</v>
          </cell>
          <cell r="AO1045" t="str">
            <v>10-2807-9890</v>
          </cell>
          <cell r="AP1045" t="str">
            <v>IOT연동</v>
          </cell>
        </row>
        <row r="1046">
          <cell r="B1046">
            <v>3509</v>
          </cell>
          <cell r="C1046" t="str">
            <v>20AF36A42475</v>
          </cell>
          <cell r="D1046" t="str">
            <v>청학주공 7단지아파트</v>
          </cell>
          <cell r="E1046" t="str">
            <v>100132</v>
          </cell>
          <cell r="F1046" t="str">
            <v>06</v>
          </cell>
          <cell r="G1046" t="str">
            <v>지차저</v>
          </cell>
          <cell r="H1046" t="str">
            <v>부분개방</v>
          </cell>
          <cell r="I1046" t="str">
            <v>비공개</v>
          </cell>
          <cell r="J1046" t="str">
            <v>등록</v>
          </cell>
          <cell r="K1046" t="str">
            <v>전송</v>
          </cell>
          <cell r="L1046" t="str">
            <v>클린일렉스</v>
          </cell>
          <cell r="M1046" t="str">
            <v>KL40-BC</v>
          </cell>
          <cell r="N1046" t="str">
            <v>운영중</v>
          </cell>
          <cell r="O1046" t="str">
            <v>운영중</v>
          </cell>
          <cell r="Q1046" t="str">
            <v>대기</v>
          </cell>
          <cell r="R1046" t="str">
            <v>2022-11-11 13:57:54</v>
          </cell>
          <cell r="S1046" t="str">
            <v>고압</v>
          </cell>
          <cell r="T1046" t="str">
            <v>고정요금</v>
          </cell>
          <cell r="U1046" t="str">
            <v>196</v>
          </cell>
          <cell r="V1046" t="str">
            <v>7kw</v>
          </cell>
          <cell r="X1046" t="str">
            <v>2018-06-22 20:25:05</v>
          </cell>
          <cell r="Y1046" t="str">
            <v>경기도</v>
          </cell>
          <cell r="Z1046" t="str">
            <v>남양주시</v>
          </cell>
          <cell r="AA1046" t="str">
            <v>윤동현</v>
          </cell>
          <cell r="AE1046" t="str">
            <v>경기도 남양주시 별내면 청학로114번길 34</v>
          </cell>
          <cell r="AF1046" t="str">
            <v>청학주공 7단지아파트</v>
          </cell>
          <cell r="AG1046" t="str">
            <v>경기도 남양주시 별내면 청학리 353-1</v>
          </cell>
          <cell r="AH1046" t="str">
            <v>청학주공 7단지아파트</v>
          </cell>
          <cell r="AI1046" t="str">
            <v>1주차장</v>
          </cell>
          <cell r="AJ1046" t="str">
            <v>기타시설</v>
          </cell>
          <cell r="AK1046" t="str">
            <v>아파트</v>
          </cell>
          <cell r="AL1046" t="str">
            <v>37.7117776</v>
          </cell>
          <cell r="AM1046" t="str">
            <v>127.1159185</v>
          </cell>
          <cell r="AN1046" t="str">
            <v>지엔텔18-291</v>
          </cell>
          <cell r="AO1046" t="str">
            <v>10-2807-9890</v>
          </cell>
          <cell r="AP1046" t="str">
            <v>IOT연동</v>
          </cell>
        </row>
        <row r="1047">
          <cell r="B1047">
            <v>3513</v>
          </cell>
          <cell r="C1047" t="str">
            <v>20AF36A428EF</v>
          </cell>
          <cell r="D1047" t="str">
            <v>금천롯데캐슬골드파크1차아파트</v>
          </cell>
          <cell r="E1047" t="str">
            <v>100122</v>
          </cell>
          <cell r="F1047" t="str">
            <v>02</v>
          </cell>
          <cell r="G1047" t="str">
            <v>지차저</v>
          </cell>
          <cell r="H1047" t="str">
            <v>부분개방</v>
          </cell>
          <cell r="I1047" t="str">
            <v>비공개</v>
          </cell>
          <cell r="J1047" t="str">
            <v>등록</v>
          </cell>
          <cell r="K1047" t="str">
            <v>전송</v>
          </cell>
          <cell r="L1047" t="str">
            <v>클린일렉스</v>
          </cell>
          <cell r="M1047" t="str">
            <v>KL40-BC</v>
          </cell>
          <cell r="N1047" t="str">
            <v>운영중</v>
          </cell>
          <cell r="O1047" t="str">
            <v>운영중</v>
          </cell>
          <cell r="Q1047" t="str">
            <v>충전완료</v>
          </cell>
          <cell r="R1047" t="str">
            <v>2022-11-11 13:55:17</v>
          </cell>
          <cell r="S1047" t="str">
            <v>고압</v>
          </cell>
          <cell r="T1047" t="str">
            <v>고정요금</v>
          </cell>
          <cell r="U1047" t="str">
            <v>196</v>
          </cell>
          <cell r="V1047" t="str">
            <v>7kw</v>
          </cell>
          <cell r="X1047" t="str">
            <v>2018-06-22 16:05:52</v>
          </cell>
          <cell r="Y1047" t="str">
            <v>서울특별시</v>
          </cell>
          <cell r="Z1047" t="str">
            <v>금천구</v>
          </cell>
          <cell r="AA1047" t="str">
            <v>강승원</v>
          </cell>
          <cell r="AE1047" t="str">
            <v>서울특별시 금천구 벚꽃로 40</v>
          </cell>
          <cell r="AF1047" t="str">
            <v>금천롯데캐슬골드파크1차아파트</v>
          </cell>
          <cell r="AG1047" t="str">
            <v>서울특별시 금천구 독산동 1147</v>
          </cell>
          <cell r="AH1047" t="str">
            <v>금천롯데캐슬골드파크1차아파트</v>
          </cell>
          <cell r="AI1047" t="str">
            <v>109동(1,2,3) B2기둥 29</v>
          </cell>
          <cell r="AJ1047" t="str">
            <v>기타시설</v>
          </cell>
          <cell r="AK1047" t="str">
            <v>아파트</v>
          </cell>
          <cell r="AL1047" t="str">
            <v>37.4599768</v>
          </cell>
          <cell r="AM1047" t="str">
            <v>126.8929959</v>
          </cell>
          <cell r="AN1047" t="str">
            <v>지엔텔18-283</v>
          </cell>
          <cell r="AO1047" t="str">
            <v>01-5553-9262</v>
          </cell>
          <cell r="AP1047" t="str">
            <v>IOT연동</v>
          </cell>
        </row>
        <row r="1048">
          <cell r="B1048">
            <v>3519</v>
          </cell>
          <cell r="C1048" t="str">
            <v>20AF36A4291C</v>
          </cell>
          <cell r="D1048" t="str">
            <v>중동역 2차 푸르지오 아파트</v>
          </cell>
          <cell r="E1048" t="str">
            <v>100150</v>
          </cell>
          <cell r="F1048" t="str">
            <v>03</v>
          </cell>
          <cell r="G1048" t="str">
            <v>지차저</v>
          </cell>
          <cell r="H1048" t="str">
            <v>부분개방</v>
          </cell>
          <cell r="I1048" t="str">
            <v>비공개</v>
          </cell>
          <cell r="J1048" t="str">
            <v>등록</v>
          </cell>
          <cell r="K1048" t="str">
            <v>전송</v>
          </cell>
          <cell r="L1048" t="str">
            <v>클린일렉스</v>
          </cell>
          <cell r="M1048" t="str">
            <v>KL40-BC</v>
          </cell>
          <cell r="N1048" t="str">
            <v>운영중</v>
          </cell>
          <cell r="O1048" t="str">
            <v>운영중</v>
          </cell>
          <cell r="Q1048" t="str">
            <v>대기</v>
          </cell>
          <cell r="R1048" t="str">
            <v>2022-11-11 13:49:46</v>
          </cell>
          <cell r="S1048" t="str">
            <v>고압</v>
          </cell>
          <cell r="T1048" t="str">
            <v>고정요금</v>
          </cell>
          <cell r="U1048" t="str">
            <v>196</v>
          </cell>
          <cell r="V1048" t="str">
            <v>7kw</v>
          </cell>
          <cell r="X1048" t="str">
            <v>2018-07-04 14:39:23</v>
          </cell>
          <cell r="Y1048" t="str">
            <v>경기도</v>
          </cell>
          <cell r="Z1048" t="str">
            <v>부천시</v>
          </cell>
          <cell r="AA1048" t="str">
            <v>강승원</v>
          </cell>
          <cell r="AE1048" t="str">
            <v>경기도 부천시 경인로117번길 27</v>
          </cell>
          <cell r="AF1048" t="str">
            <v>중동역 2차 푸르지오 아파트</v>
          </cell>
          <cell r="AG1048" t="str">
            <v>경기도 부천시 송내동 377-7</v>
          </cell>
          <cell r="AH1048" t="str">
            <v>중동역 2차 푸르지오 아파트</v>
          </cell>
          <cell r="AI1048" t="str">
            <v>207,211동 지하2층</v>
          </cell>
          <cell r="AJ1048" t="str">
            <v>기타시설</v>
          </cell>
          <cell r="AK1048" t="str">
            <v>아파트</v>
          </cell>
          <cell r="AL1048" t="str">
            <v>37.485272</v>
          </cell>
          <cell r="AM1048" t="str">
            <v>126.7673271</v>
          </cell>
          <cell r="AN1048" t="str">
            <v>지엔텔18-230</v>
          </cell>
          <cell r="AO1048" t="str">
            <v>11-3006-9967</v>
          </cell>
          <cell r="AP1048" t="str">
            <v>IOT연동</v>
          </cell>
        </row>
        <row r="1049">
          <cell r="B1049">
            <v>3522</v>
          </cell>
          <cell r="C1049" t="str">
            <v>20AF36A42950</v>
          </cell>
          <cell r="D1049" t="str">
            <v>신안1단지 아파트</v>
          </cell>
          <cell r="E1049" t="str">
            <v>100133</v>
          </cell>
          <cell r="F1049" t="str">
            <v>02</v>
          </cell>
          <cell r="G1049" t="str">
            <v>지차저</v>
          </cell>
          <cell r="H1049" t="str">
            <v>부분개방</v>
          </cell>
          <cell r="I1049" t="str">
            <v>비공개</v>
          </cell>
          <cell r="J1049" t="str">
            <v>등록</v>
          </cell>
          <cell r="K1049" t="str">
            <v>전송</v>
          </cell>
          <cell r="L1049" t="str">
            <v>클린일렉스</v>
          </cell>
          <cell r="M1049" t="str">
            <v>KL40-BC</v>
          </cell>
          <cell r="N1049" t="str">
            <v>운영중</v>
          </cell>
          <cell r="O1049" t="str">
            <v>운영중</v>
          </cell>
          <cell r="Q1049" t="str">
            <v>대기</v>
          </cell>
          <cell r="R1049" t="str">
            <v>2022-11-11 13:59:08</v>
          </cell>
          <cell r="S1049" t="str">
            <v>고압</v>
          </cell>
          <cell r="T1049" t="str">
            <v>고정요금</v>
          </cell>
          <cell r="U1049" t="str">
            <v>196</v>
          </cell>
          <cell r="V1049" t="str">
            <v>7kw</v>
          </cell>
          <cell r="X1049" t="str">
            <v>2018-06-22 20:28:05</v>
          </cell>
          <cell r="Y1049" t="str">
            <v>경기도</v>
          </cell>
          <cell r="Z1049" t="str">
            <v>안산시</v>
          </cell>
          <cell r="AA1049" t="str">
            <v>김태우</v>
          </cell>
          <cell r="AE1049" t="str">
            <v>경기도 안산시 상록구 반석로 44</v>
          </cell>
          <cell r="AF1049" t="str">
            <v>신안1단지 아파트</v>
          </cell>
          <cell r="AG1049" t="str">
            <v>경기도 안산시 상록구 본오동 871</v>
          </cell>
          <cell r="AH1049" t="str">
            <v>신안1단지 아파트</v>
          </cell>
          <cell r="AI1049" t="str">
            <v>12356주차장</v>
          </cell>
          <cell r="AJ1049" t="str">
            <v>기타시설</v>
          </cell>
          <cell r="AK1049" t="str">
            <v>아파트</v>
          </cell>
          <cell r="AL1049" t="str">
            <v>37.2950149</v>
          </cell>
          <cell r="AM1049" t="str">
            <v>126.8649276</v>
          </cell>
          <cell r="AN1049" t="str">
            <v>지엔텔18-293</v>
          </cell>
          <cell r="AO1049" t="str">
            <v>02-4534-4738</v>
          </cell>
          <cell r="AP1049" t="str">
            <v>IOT연동</v>
          </cell>
        </row>
        <row r="1050">
          <cell r="B1050">
            <v>3524</v>
          </cell>
          <cell r="C1050" t="str">
            <v>20AF36A4298D</v>
          </cell>
          <cell r="D1050" t="str">
            <v>청학주공 7단지아파트</v>
          </cell>
          <cell r="E1050" t="str">
            <v>100132</v>
          </cell>
          <cell r="F1050" t="str">
            <v>08</v>
          </cell>
          <cell r="G1050" t="str">
            <v>지차저</v>
          </cell>
          <cell r="H1050" t="str">
            <v>부분개방</v>
          </cell>
          <cell r="I1050" t="str">
            <v>비공개</v>
          </cell>
          <cell r="J1050" t="str">
            <v>등록</v>
          </cell>
          <cell r="K1050" t="str">
            <v>전송</v>
          </cell>
          <cell r="L1050" t="str">
            <v>클린일렉스</v>
          </cell>
          <cell r="M1050" t="str">
            <v>KL40-BC</v>
          </cell>
          <cell r="N1050" t="str">
            <v>운영중</v>
          </cell>
          <cell r="O1050" t="str">
            <v>운영중</v>
          </cell>
          <cell r="Q1050" t="str">
            <v>대기</v>
          </cell>
          <cell r="R1050" t="str">
            <v>2022-11-11 13:55:53</v>
          </cell>
          <cell r="S1050" t="str">
            <v>고압</v>
          </cell>
          <cell r="T1050" t="str">
            <v>고정요금</v>
          </cell>
          <cell r="U1050" t="str">
            <v>196</v>
          </cell>
          <cell r="V1050" t="str">
            <v>7kw</v>
          </cell>
          <cell r="X1050" t="str">
            <v>2018-06-22 20:26:12</v>
          </cell>
          <cell r="Y1050" t="str">
            <v>경기도</v>
          </cell>
          <cell r="Z1050" t="str">
            <v>남양주시</v>
          </cell>
          <cell r="AA1050" t="str">
            <v>윤동현</v>
          </cell>
          <cell r="AE1050" t="str">
            <v>경기도 남양주시 별내면 청학로114번길 34</v>
          </cell>
          <cell r="AF1050" t="str">
            <v>청학주공 7단지아파트</v>
          </cell>
          <cell r="AG1050" t="str">
            <v>경기도 남양주시 별내면 청학리 353-1</v>
          </cell>
          <cell r="AH1050" t="str">
            <v>청학주공 7단지아파트</v>
          </cell>
          <cell r="AI1050" t="str">
            <v>1주차장</v>
          </cell>
          <cell r="AJ1050" t="str">
            <v>기타시설</v>
          </cell>
          <cell r="AK1050" t="str">
            <v>아파트</v>
          </cell>
          <cell r="AL1050" t="str">
            <v>37.7117776</v>
          </cell>
          <cell r="AM1050" t="str">
            <v>127.1159185</v>
          </cell>
          <cell r="AN1050" t="str">
            <v>지엔텔18-291</v>
          </cell>
          <cell r="AO1050" t="str">
            <v>10-2807-9890</v>
          </cell>
          <cell r="AP1050" t="str">
            <v>IOT연동</v>
          </cell>
        </row>
        <row r="1051">
          <cell r="B1051">
            <v>3525</v>
          </cell>
          <cell r="C1051" t="str">
            <v>20AF36A4293C</v>
          </cell>
          <cell r="D1051" t="str">
            <v>양천중앙하이츠아파트</v>
          </cell>
          <cell r="E1051" t="str">
            <v>100066</v>
          </cell>
          <cell r="F1051" t="str">
            <v>04</v>
          </cell>
          <cell r="G1051" t="str">
            <v>지차저</v>
          </cell>
          <cell r="H1051" t="str">
            <v>부분개방</v>
          </cell>
          <cell r="I1051" t="str">
            <v>비공개</v>
          </cell>
          <cell r="J1051" t="str">
            <v>등록</v>
          </cell>
          <cell r="K1051" t="str">
            <v>전송</v>
          </cell>
          <cell r="L1051" t="str">
            <v>클린일렉스</v>
          </cell>
          <cell r="M1051" t="str">
            <v>KL40-BC</v>
          </cell>
          <cell r="N1051" t="str">
            <v>운영중</v>
          </cell>
          <cell r="O1051" t="str">
            <v>운영중</v>
          </cell>
          <cell r="Q1051" t="str">
            <v>대기</v>
          </cell>
          <cell r="R1051" t="str">
            <v>2022-11-11 13:52:16</v>
          </cell>
          <cell r="S1051" t="str">
            <v>고압</v>
          </cell>
          <cell r="T1051" t="str">
            <v>고정요금</v>
          </cell>
          <cell r="U1051" t="str">
            <v>196</v>
          </cell>
          <cell r="V1051" t="str">
            <v>7kw</v>
          </cell>
          <cell r="X1051" t="str">
            <v>2018-06-07 16:28:31</v>
          </cell>
          <cell r="Y1051" t="str">
            <v>서울특별시</v>
          </cell>
          <cell r="Z1051" t="str">
            <v>양천구</v>
          </cell>
          <cell r="AA1051" t="str">
            <v>오나단</v>
          </cell>
          <cell r="AB1051">
            <v>44896</v>
          </cell>
          <cell r="AC1051" t="str">
            <v>OK</v>
          </cell>
          <cell r="AE1051" t="str">
            <v>서울특별시 양천구 목동남로2길 60-7</v>
          </cell>
          <cell r="AF1051" t="str">
            <v>양천중앙하이츠아파트</v>
          </cell>
          <cell r="AG1051" t="str">
            <v>서울특별시 양천구 신정동 1314</v>
          </cell>
          <cell r="AH1051" t="str">
            <v>양천중앙하이츠아파트</v>
          </cell>
          <cell r="AI1051" t="str">
            <v>103동B4기둥02</v>
          </cell>
          <cell r="AJ1051" t="str">
            <v>기타시설</v>
          </cell>
          <cell r="AK1051" t="str">
            <v>아파트</v>
          </cell>
          <cell r="AL1051" t="str">
            <v>37.5056893</v>
          </cell>
          <cell r="AM1051" t="str">
            <v>126.863621</v>
          </cell>
          <cell r="AN1051" t="str">
            <v>지엔텔18-220</v>
          </cell>
          <cell r="AO1051" t="str">
            <v>01-5534-4908</v>
          </cell>
          <cell r="AP1051" t="str">
            <v>IOT연동</v>
          </cell>
        </row>
        <row r="1052">
          <cell r="B1052">
            <v>3526</v>
          </cell>
          <cell r="C1052" t="str">
            <v>20AF36A429B9</v>
          </cell>
          <cell r="D1052" t="str">
            <v>검암4차신명스카이뷰골드</v>
          </cell>
          <cell r="E1052" t="str">
            <v>100067</v>
          </cell>
          <cell r="F1052" t="str">
            <v>01</v>
          </cell>
          <cell r="G1052" t="str">
            <v>지차저</v>
          </cell>
          <cell r="H1052" t="str">
            <v>부분개방</v>
          </cell>
          <cell r="I1052" t="str">
            <v>비공개</v>
          </cell>
          <cell r="J1052" t="str">
            <v>등록</v>
          </cell>
          <cell r="K1052" t="str">
            <v>전송</v>
          </cell>
          <cell r="L1052" t="str">
            <v>클린일렉스</v>
          </cell>
          <cell r="M1052" t="str">
            <v>KL40-BC</v>
          </cell>
          <cell r="N1052" t="str">
            <v>운영중</v>
          </cell>
          <cell r="O1052" t="str">
            <v>운영중</v>
          </cell>
          <cell r="Q1052" t="str">
            <v>충전완료</v>
          </cell>
          <cell r="R1052" t="str">
            <v>2022-11-11 13:56:38</v>
          </cell>
          <cell r="S1052" t="str">
            <v>고압</v>
          </cell>
          <cell r="T1052" t="str">
            <v>고정요금</v>
          </cell>
          <cell r="U1052" t="str">
            <v>196</v>
          </cell>
          <cell r="V1052" t="str">
            <v>7kw</v>
          </cell>
          <cell r="X1052" t="str">
            <v>2018-06-07 16:05:35</v>
          </cell>
          <cell r="Y1052" t="str">
            <v>인천광역시</v>
          </cell>
          <cell r="Z1052" t="str">
            <v>서구</v>
          </cell>
          <cell r="AA1052" t="str">
            <v>양수렬</v>
          </cell>
          <cell r="AE1052" t="str">
            <v>인천광역시 서구 검암로10번길 36</v>
          </cell>
          <cell r="AF1052" t="str">
            <v>검암4차신명스카이뷰골드</v>
          </cell>
          <cell r="AG1052" t="str">
            <v>인천광역시 서구 검암동 535-2</v>
          </cell>
          <cell r="AH1052" t="str">
            <v>검암4차신명스카이뷰골드</v>
          </cell>
          <cell r="AI1052" t="str">
            <v>501동3-4라인B1, 502동3-4라인B1, 505동1-2라인B1</v>
          </cell>
          <cell r="AJ1052" t="str">
            <v>기타시설</v>
          </cell>
          <cell r="AK1052" t="str">
            <v>아파트</v>
          </cell>
          <cell r="AL1052" t="str">
            <v>37.5658946</v>
          </cell>
          <cell r="AM1052" t="str">
            <v>126.6853279</v>
          </cell>
          <cell r="AN1052" t="str">
            <v>지엔텔18-224</v>
          </cell>
          <cell r="AO1052" t="str">
            <v>11-2995-9212</v>
          </cell>
          <cell r="AP1052" t="str">
            <v>IOT연동</v>
          </cell>
        </row>
        <row r="1053">
          <cell r="B1053">
            <v>3531</v>
          </cell>
          <cell r="C1053" t="str">
            <v>20AF36A42E8D</v>
          </cell>
          <cell r="D1053" t="str">
            <v>중흥마을신동아영남아파트</v>
          </cell>
          <cell r="E1053" t="str">
            <v>100095</v>
          </cell>
          <cell r="F1053" t="str">
            <v>03</v>
          </cell>
          <cell r="G1053" t="str">
            <v>지차저</v>
          </cell>
          <cell r="H1053" t="str">
            <v>부분개방</v>
          </cell>
          <cell r="I1053" t="str">
            <v>비공개</v>
          </cell>
          <cell r="J1053" t="str">
            <v>등록</v>
          </cell>
          <cell r="K1053" t="str">
            <v>전송</v>
          </cell>
          <cell r="L1053" t="str">
            <v>클린일렉스</v>
          </cell>
          <cell r="M1053" t="str">
            <v>KL40-BC</v>
          </cell>
          <cell r="N1053" t="str">
            <v>운영중</v>
          </cell>
          <cell r="O1053" t="str">
            <v>운영중</v>
          </cell>
          <cell r="Q1053" t="str">
            <v>대기</v>
          </cell>
          <cell r="R1053" t="str">
            <v>2022-11-11 13:55:36</v>
          </cell>
          <cell r="S1053" t="str">
            <v>고압</v>
          </cell>
          <cell r="T1053" t="str">
            <v>고정요금</v>
          </cell>
          <cell r="U1053" t="str">
            <v>196</v>
          </cell>
          <cell r="V1053" t="str">
            <v>7kw</v>
          </cell>
          <cell r="X1053" t="str">
            <v>2018-06-11 14:56:50</v>
          </cell>
          <cell r="Y1053" t="str">
            <v>경기도</v>
          </cell>
          <cell r="Z1053" t="str">
            <v>부천시</v>
          </cell>
          <cell r="AA1053" t="str">
            <v>강승원</v>
          </cell>
          <cell r="AE1053" t="str">
            <v>경기도 부천시 중동로 296-1</v>
          </cell>
          <cell r="AF1053" t="str">
            <v>중흥마을신동아영남아파트</v>
          </cell>
          <cell r="AG1053" t="str">
            <v>경기도 부천시 중동 1055</v>
          </cell>
          <cell r="AH1053" t="str">
            <v>중흥마을신동아영남아파트</v>
          </cell>
          <cell r="AI1053" t="str">
            <v>614동 G20 ~ G21기둥 사이, 619동 A11 ~ A13기둥 사이</v>
          </cell>
          <cell r="AJ1053" t="str">
            <v>기타시설</v>
          </cell>
          <cell r="AK1053" t="str">
            <v>아파트</v>
          </cell>
          <cell r="AL1053" t="str">
            <v>37.5054981</v>
          </cell>
          <cell r="AM1053" t="str">
            <v>126.7707934</v>
          </cell>
          <cell r="AN1053" t="str">
            <v>지엔텔18-231</v>
          </cell>
          <cell r="AO1053" t="str">
            <v>11-3002-9626</v>
          </cell>
          <cell r="AP1053" t="str">
            <v>IOT연동</v>
          </cell>
        </row>
        <row r="1054">
          <cell r="B1054">
            <v>3532</v>
          </cell>
          <cell r="C1054" t="str">
            <v>20AF36A43090</v>
          </cell>
          <cell r="D1054" t="str">
            <v>김포한강신도시3차푸르지오 아파트</v>
          </cell>
          <cell r="E1054" t="str">
            <v>100098</v>
          </cell>
          <cell r="F1054" t="str">
            <v>02</v>
          </cell>
          <cell r="G1054" t="str">
            <v>지차저</v>
          </cell>
          <cell r="H1054" t="str">
            <v>부분개방</v>
          </cell>
          <cell r="I1054" t="str">
            <v>비공개</v>
          </cell>
          <cell r="J1054" t="str">
            <v>등록</v>
          </cell>
          <cell r="K1054" t="str">
            <v>전송</v>
          </cell>
          <cell r="L1054" t="str">
            <v>클린일렉스</v>
          </cell>
          <cell r="M1054" t="str">
            <v>KL40-BC</v>
          </cell>
          <cell r="N1054" t="str">
            <v>운영중</v>
          </cell>
          <cell r="O1054" t="str">
            <v>운영중</v>
          </cell>
          <cell r="Q1054" t="str">
            <v>대기</v>
          </cell>
          <cell r="R1054" t="str">
            <v>2022-11-11 13:52:45</v>
          </cell>
          <cell r="S1054" t="str">
            <v>고압</v>
          </cell>
          <cell r="T1054" t="str">
            <v>고정요금</v>
          </cell>
          <cell r="U1054" t="str">
            <v>196</v>
          </cell>
          <cell r="V1054" t="str">
            <v>7kw</v>
          </cell>
          <cell r="X1054" t="str">
            <v>2018-06-11 16:24:21</v>
          </cell>
          <cell r="Y1054" t="str">
            <v>경기도</v>
          </cell>
          <cell r="Z1054" t="str">
            <v>김포시</v>
          </cell>
          <cell r="AA1054" t="str">
            <v>강승원</v>
          </cell>
          <cell r="AE1054" t="str">
            <v>경기도 김포시 김포한강8로 409</v>
          </cell>
          <cell r="AF1054" t="str">
            <v>김포한강신도시3차푸르지오 아파트</v>
          </cell>
          <cell r="AG1054" t="str">
            <v>경기도 김포시 구래동 6895-2</v>
          </cell>
          <cell r="AH1054" t="str">
            <v>김포한강신도시3차푸르지오 아파트</v>
          </cell>
          <cell r="AI1054" t="str">
            <v>514동 4/5라인 지하 2층 B225 기둥 주변</v>
          </cell>
          <cell r="AJ1054" t="str">
            <v>기타시설</v>
          </cell>
          <cell r="AK1054" t="str">
            <v>아파트</v>
          </cell>
          <cell r="AL1054" t="str">
            <v>37.6396754</v>
          </cell>
          <cell r="AM1054" t="str">
            <v>126.6224896</v>
          </cell>
          <cell r="AN1054" t="str">
            <v>지엔텔18-234</v>
          </cell>
          <cell r="AO1054" t="str">
            <v>11-3014-9952</v>
          </cell>
          <cell r="AP1054" t="str">
            <v>IOT연동</v>
          </cell>
        </row>
        <row r="1055">
          <cell r="B1055">
            <v>3533</v>
          </cell>
          <cell r="C1055" t="str">
            <v>20AF36A42E7B</v>
          </cell>
          <cell r="D1055" t="str">
            <v>김포한강신도시3차푸르지오 아파트</v>
          </cell>
          <cell r="E1055" t="str">
            <v>100098</v>
          </cell>
          <cell r="F1055" t="str">
            <v>01</v>
          </cell>
          <cell r="G1055" t="str">
            <v>지차저</v>
          </cell>
          <cell r="H1055" t="str">
            <v>부분개방</v>
          </cell>
          <cell r="I1055" t="str">
            <v>비공개</v>
          </cell>
          <cell r="J1055" t="str">
            <v>등록</v>
          </cell>
          <cell r="K1055" t="str">
            <v>전송</v>
          </cell>
          <cell r="L1055" t="str">
            <v>클린일렉스</v>
          </cell>
          <cell r="M1055" t="str">
            <v>KL40-BC</v>
          </cell>
          <cell r="N1055" t="str">
            <v>운영중</v>
          </cell>
          <cell r="O1055" t="str">
            <v>운영중</v>
          </cell>
          <cell r="Q1055" t="str">
            <v>대기</v>
          </cell>
          <cell r="R1055" t="str">
            <v>2022-11-11 13:50:34</v>
          </cell>
          <cell r="S1055" t="str">
            <v>고압</v>
          </cell>
          <cell r="T1055" t="str">
            <v>고정요금</v>
          </cell>
          <cell r="U1055" t="str">
            <v>196</v>
          </cell>
          <cell r="V1055" t="str">
            <v>7kw</v>
          </cell>
          <cell r="X1055" t="str">
            <v>2018-06-11 16:23:35</v>
          </cell>
          <cell r="Y1055" t="str">
            <v>경기도</v>
          </cell>
          <cell r="Z1055" t="str">
            <v>김포시</v>
          </cell>
          <cell r="AA1055" t="str">
            <v>강승원</v>
          </cell>
          <cell r="AE1055" t="str">
            <v>경기도 김포시 김포한강8로 409</v>
          </cell>
          <cell r="AF1055" t="str">
            <v>김포한강신도시3차푸르지오 아파트</v>
          </cell>
          <cell r="AG1055" t="str">
            <v>경기도 김포시 구래동 6895-2</v>
          </cell>
          <cell r="AH1055" t="str">
            <v>김포한강신도시3차푸르지오 아파트</v>
          </cell>
          <cell r="AI1055" t="str">
            <v>514동 4/5라인 지하 2층 B225 기둥 주변</v>
          </cell>
          <cell r="AJ1055" t="str">
            <v>기타시설</v>
          </cell>
          <cell r="AK1055" t="str">
            <v>아파트</v>
          </cell>
          <cell r="AL1055" t="str">
            <v>37.6396754</v>
          </cell>
          <cell r="AM1055" t="str">
            <v>126.6224896</v>
          </cell>
          <cell r="AN1055" t="str">
            <v>지엔텔18-234</v>
          </cell>
          <cell r="AO1055" t="str">
            <v>11-3014-9952</v>
          </cell>
          <cell r="AP1055" t="str">
            <v>IOT연동</v>
          </cell>
        </row>
        <row r="1056">
          <cell r="B1056">
            <v>3537</v>
          </cell>
          <cell r="C1056" t="str">
            <v>20AF36A42BCB</v>
          </cell>
          <cell r="D1056" t="str">
            <v>신마석신도브래뉴아파트</v>
          </cell>
          <cell r="E1056" t="str">
            <v>100134</v>
          </cell>
          <cell r="F1056" t="str">
            <v>01</v>
          </cell>
          <cell r="G1056" t="str">
            <v>지차저</v>
          </cell>
          <cell r="H1056" t="str">
            <v>부분개방</v>
          </cell>
          <cell r="I1056" t="str">
            <v>비공개</v>
          </cell>
          <cell r="J1056" t="str">
            <v>등록</v>
          </cell>
          <cell r="K1056" t="str">
            <v>전송</v>
          </cell>
          <cell r="L1056" t="str">
            <v>클린일렉스</v>
          </cell>
          <cell r="M1056" t="str">
            <v>KL40-BC</v>
          </cell>
          <cell r="N1056" t="str">
            <v>운영중</v>
          </cell>
          <cell r="O1056" t="str">
            <v>운영중</v>
          </cell>
          <cell r="Q1056" t="str">
            <v>대기</v>
          </cell>
          <cell r="R1056" t="str">
            <v>2022-11-11 13:58:13</v>
          </cell>
          <cell r="S1056" t="str">
            <v>고압</v>
          </cell>
          <cell r="T1056" t="str">
            <v>고정요금</v>
          </cell>
          <cell r="U1056" t="str">
            <v>196</v>
          </cell>
          <cell r="V1056" t="str">
            <v>7kw</v>
          </cell>
          <cell r="X1056" t="str">
            <v>2018-06-22 20:30:37</v>
          </cell>
          <cell r="Y1056" t="str">
            <v>경기도</v>
          </cell>
          <cell r="Z1056" t="str">
            <v>남양주시</v>
          </cell>
          <cell r="AA1056" t="str">
            <v>윤동현</v>
          </cell>
          <cell r="AE1056" t="str">
            <v>경기도 남양주시 화도읍 비룡로 321</v>
          </cell>
          <cell r="AF1056" t="str">
            <v>신마석신도브래뉴아파트</v>
          </cell>
          <cell r="AG1056" t="str">
            <v>경기도 남양주시 화도읍 가곡리 598</v>
          </cell>
          <cell r="AH1056" t="str">
            <v>신마석신도브래뉴아파트</v>
          </cell>
          <cell r="AI1056" t="str">
            <v/>
          </cell>
          <cell r="AJ1056" t="str">
            <v>기타시설</v>
          </cell>
          <cell r="AK1056" t="str">
            <v>아파트</v>
          </cell>
          <cell r="AL1056" t="str">
            <v>37.6795366</v>
          </cell>
          <cell r="AM1056" t="str">
            <v>127.3002239</v>
          </cell>
          <cell r="AN1056" t="str">
            <v>지엔텔18-294</v>
          </cell>
          <cell r="AO1056" t="str">
            <v>10-2807-7936</v>
          </cell>
          <cell r="AP1056" t="str">
            <v>IOT연동</v>
          </cell>
        </row>
        <row r="1057">
          <cell r="B1057">
            <v>3538</v>
          </cell>
          <cell r="C1057" t="str">
            <v>20AF36A42BEE</v>
          </cell>
          <cell r="D1057" t="str">
            <v>청학주공 7단지아파트</v>
          </cell>
          <cell r="E1057" t="str">
            <v>100132</v>
          </cell>
          <cell r="F1057" t="str">
            <v>07</v>
          </cell>
          <cell r="G1057" t="str">
            <v>지차저</v>
          </cell>
          <cell r="H1057" t="str">
            <v>부분개방</v>
          </cell>
          <cell r="I1057" t="str">
            <v>비공개</v>
          </cell>
          <cell r="J1057" t="str">
            <v>등록</v>
          </cell>
          <cell r="K1057" t="str">
            <v>전송</v>
          </cell>
          <cell r="L1057" t="str">
            <v>클린일렉스</v>
          </cell>
          <cell r="M1057" t="str">
            <v>KL40-BC</v>
          </cell>
          <cell r="N1057" t="str">
            <v>운영중</v>
          </cell>
          <cell r="O1057" t="str">
            <v>운영중</v>
          </cell>
          <cell r="Q1057" t="str">
            <v>대기</v>
          </cell>
          <cell r="R1057" t="str">
            <v>2022-11-11 13:51:11</v>
          </cell>
          <cell r="S1057" t="str">
            <v>고압</v>
          </cell>
          <cell r="T1057" t="str">
            <v>고정요금</v>
          </cell>
          <cell r="U1057" t="str">
            <v>196</v>
          </cell>
          <cell r="V1057" t="str">
            <v>7kw</v>
          </cell>
          <cell r="X1057" t="str">
            <v>2018-06-22 20:25:39</v>
          </cell>
          <cell r="Y1057" t="str">
            <v>경기도</v>
          </cell>
          <cell r="Z1057" t="str">
            <v>남양주시</v>
          </cell>
          <cell r="AA1057" t="str">
            <v>윤동현</v>
          </cell>
          <cell r="AE1057" t="str">
            <v>경기도 남양주시 별내면 청학로114번길 34</v>
          </cell>
          <cell r="AF1057" t="str">
            <v>청학주공 7단지아파트</v>
          </cell>
          <cell r="AG1057" t="str">
            <v>경기도 남양주시 별내면 청학리 353-1</v>
          </cell>
          <cell r="AH1057" t="str">
            <v>청학주공 7단지아파트</v>
          </cell>
          <cell r="AI1057" t="str">
            <v>1주차장</v>
          </cell>
          <cell r="AJ1057" t="str">
            <v>기타시설</v>
          </cell>
          <cell r="AK1057" t="str">
            <v>아파트</v>
          </cell>
          <cell r="AL1057" t="str">
            <v>37.7117776</v>
          </cell>
          <cell r="AM1057" t="str">
            <v>127.1159185</v>
          </cell>
          <cell r="AN1057" t="str">
            <v>지엔텔18-291</v>
          </cell>
          <cell r="AO1057" t="str">
            <v>10-2807-9890</v>
          </cell>
          <cell r="AP1057" t="str">
            <v>IOT연동</v>
          </cell>
        </row>
        <row r="1058">
          <cell r="B1058">
            <v>3545</v>
          </cell>
          <cell r="C1058" t="str">
            <v>20AF36A42780</v>
          </cell>
          <cell r="D1058" t="str">
            <v>호반베르디움센트럴포레</v>
          </cell>
          <cell r="E1058" t="str">
            <v>100121</v>
          </cell>
          <cell r="F1058" t="str">
            <v>03</v>
          </cell>
          <cell r="G1058" t="str">
            <v>지차저</v>
          </cell>
          <cell r="H1058" t="str">
            <v>부분개방</v>
          </cell>
          <cell r="I1058" t="str">
            <v>비공개</v>
          </cell>
          <cell r="J1058" t="str">
            <v>등록</v>
          </cell>
          <cell r="K1058" t="str">
            <v>전송</v>
          </cell>
          <cell r="L1058" t="str">
            <v>클린일렉스</v>
          </cell>
          <cell r="M1058" t="str">
            <v>KL40-BC</v>
          </cell>
          <cell r="N1058" t="str">
            <v>운영중</v>
          </cell>
          <cell r="O1058" t="str">
            <v>운영중</v>
          </cell>
          <cell r="Q1058" t="str">
            <v>충전완료</v>
          </cell>
          <cell r="R1058" t="str">
            <v>2022-11-11 13:51:00</v>
          </cell>
          <cell r="S1058" t="str">
            <v>고압</v>
          </cell>
          <cell r="T1058" t="str">
            <v>고정요금</v>
          </cell>
          <cell r="U1058" t="str">
            <v>196</v>
          </cell>
          <cell r="V1058" t="str">
            <v>7kw</v>
          </cell>
          <cell r="X1058" t="str">
            <v>2018-06-22 16:03:32</v>
          </cell>
          <cell r="Y1058" t="str">
            <v>경기도</v>
          </cell>
          <cell r="Z1058" t="str">
            <v>화성시</v>
          </cell>
          <cell r="AA1058" t="str">
            <v>서부지점</v>
          </cell>
          <cell r="AE1058" t="str">
            <v>경기도 화성시 동탄신리천로1길 74</v>
          </cell>
          <cell r="AF1058" t="str">
            <v>호반베르디움센트럴포레</v>
          </cell>
          <cell r="AG1058" t="str">
            <v>경기도 화성시 목동 351</v>
          </cell>
          <cell r="AH1058" t="str">
            <v>호반베르디움센트럴포레</v>
          </cell>
          <cell r="AI1058" t="str">
            <v>1901동(1,2)B1기둥87 1906동(3,4)B1기둥01 1919동(3,4)B1기둥34</v>
          </cell>
          <cell r="AJ1058" t="str">
            <v>기타시설</v>
          </cell>
          <cell r="AK1058" t="str">
            <v>아파트</v>
          </cell>
          <cell r="AL1058" t="str">
            <v>37.179959</v>
          </cell>
          <cell r="AM1058" t="str">
            <v>127.1198149</v>
          </cell>
          <cell r="AN1058" t="str">
            <v>지엔텔18-282</v>
          </cell>
          <cell r="AO1058" t="str">
            <v>02-4536-7259</v>
          </cell>
          <cell r="AP1058" t="str">
            <v>IOT연동</v>
          </cell>
        </row>
        <row r="1059">
          <cell r="B1059">
            <v>3546</v>
          </cell>
          <cell r="C1059" t="str">
            <v>20AF36A31889</v>
          </cell>
          <cell r="D1059" t="str">
            <v>중흥마을신동아영남아파트</v>
          </cell>
          <cell r="E1059" t="str">
            <v>100095</v>
          </cell>
          <cell r="F1059" t="str">
            <v>07</v>
          </cell>
          <cell r="G1059" t="str">
            <v>지차저</v>
          </cell>
          <cell r="H1059" t="str">
            <v>부분개방</v>
          </cell>
          <cell r="I1059" t="str">
            <v>비공개</v>
          </cell>
          <cell r="J1059" t="str">
            <v>등록</v>
          </cell>
          <cell r="K1059" t="str">
            <v>전송</v>
          </cell>
          <cell r="L1059" t="str">
            <v>클린일렉스</v>
          </cell>
          <cell r="M1059" t="str">
            <v>KL40-BC</v>
          </cell>
          <cell r="N1059" t="str">
            <v>운영중</v>
          </cell>
          <cell r="O1059" t="str">
            <v>운영중</v>
          </cell>
          <cell r="Q1059" t="str">
            <v>대기</v>
          </cell>
          <cell r="R1059" t="str">
            <v>2022-11-11 13:55:41</v>
          </cell>
          <cell r="S1059" t="str">
            <v>고압</v>
          </cell>
          <cell r="T1059" t="str">
            <v>고정요금</v>
          </cell>
          <cell r="U1059" t="str">
            <v>196</v>
          </cell>
          <cell r="V1059" t="str">
            <v>7kw</v>
          </cell>
          <cell r="W1059" t="str">
            <v/>
          </cell>
          <cell r="X1059" t="str">
            <v>2018-06-11 15:58:14</v>
          </cell>
          <cell r="Y1059" t="str">
            <v>경기도</v>
          </cell>
          <cell r="Z1059" t="str">
            <v>부천시</v>
          </cell>
          <cell r="AA1059" t="str">
            <v>강승원</v>
          </cell>
          <cell r="AE1059" t="str">
            <v>경기도 부천시 중동로 296-1</v>
          </cell>
          <cell r="AF1059" t="str">
            <v>중흥마을신동아영남아파트</v>
          </cell>
          <cell r="AG1059" t="str">
            <v>경기도 부천시 중동 1055</v>
          </cell>
          <cell r="AH1059" t="str">
            <v>중흥마을신동아영남아파트</v>
          </cell>
          <cell r="AI1059" t="str">
            <v>614동 G20 ~ G21기둥 사이, 619동 A11 ~ A13기둥 사이</v>
          </cell>
          <cell r="AJ1059" t="str">
            <v>기타시설</v>
          </cell>
          <cell r="AK1059" t="str">
            <v>아파트</v>
          </cell>
          <cell r="AL1059" t="str">
            <v>37.5054981</v>
          </cell>
          <cell r="AM1059" t="str">
            <v>126.7707934</v>
          </cell>
          <cell r="AN1059" t="str">
            <v>지엔텔18-231</v>
          </cell>
          <cell r="AO1059" t="str">
            <v>11-3002-9626</v>
          </cell>
          <cell r="AP1059" t="str">
            <v>IOT연동</v>
          </cell>
        </row>
        <row r="1060">
          <cell r="B1060">
            <v>3547</v>
          </cell>
          <cell r="C1060" t="str">
            <v>20AF36A427BC</v>
          </cell>
          <cell r="D1060" t="str">
            <v>중흥마을신동아영남아파트</v>
          </cell>
          <cell r="E1060" t="str">
            <v>100095</v>
          </cell>
          <cell r="F1060" t="str">
            <v>05</v>
          </cell>
          <cell r="G1060" t="str">
            <v>지차저</v>
          </cell>
          <cell r="H1060" t="str">
            <v>부분개방</v>
          </cell>
          <cell r="I1060" t="str">
            <v>비공개</v>
          </cell>
          <cell r="J1060" t="str">
            <v>등록</v>
          </cell>
          <cell r="K1060" t="str">
            <v>전송</v>
          </cell>
          <cell r="L1060" t="str">
            <v>클린일렉스</v>
          </cell>
          <cell r="M1060" t="str">
            <v>KL40-BC</v>
          </cell>
          <cell r="N1060" t="str">
            <v>운영중</v>
          </cell>
          <cell r="O1060" t="str">
            <v>운영중</v>
          </cell>
          <cell r="Q1060" t="str">
            <v>커넥터연결</v>
          </cell>
          <cell r="R1060" t="str">
            <v>2022-11-11 13:52:08</v>
          </cell>
          <cell r="S1060" t="str">
            <v>고압</v>
          </cell>
          <cell r="T1060" t="str">
            <v>고정요금</v>
          </cell>
          <cell r="U1060" t="str">
            <v>196</v>
          </cell>
          <cell r="V1060" t="str">
            <v>7kw</v>
          </cell>
          <cell r="X1060" t="str">
            <v>2018-06-11 14:58:38</v>
          </cell>
          <cell r="Y1060" t="str">
            <v>경기도</v>
          </cell>
          <cell r="Z1060" t="str">
            <v>부천시</v>
          </cell>
          <cell r="AA1060" t="str">
            <v>강승원</v>
          </cell>
          <cell r="AE1060" t="str">
            <v>경기도 부천시 중동로 296-1</v>
          </cell>
          <cell r="AF1060" t="str">
            <v>중흥마을신동아영남아파트</v>
          </cell>
          <cell r="AG1060" t="str">
            <v>경기도 부천시 중동 1055</v>
          </cell>
          <cell r="AH1060" t="str">
            <v>중흥마을신동아영남아파트</v>
          </cell>
          <cell r="AI1060" t="str">
            <v>614동 G20 ~ G21기둥 사이, 619동 A11 ~ A13기둥 사이</v>
          </cell>
          <cell r="AJ1060" t="str">
            <v>기타시설</v>
          </cell>
          <cell r="AK1060" t="str">
            <v>아파트</v>
          </cell>
          <cell r="AL1060" t="str">
            <v>37.5054981</v>
          </cell>
          <cell r="AM1060" t="str">
            <v>126.7707934</v>
          </cell>
          <cell r="AN1060" t="str">
            <v>지엔텔18-231</v>
          </cell>
          <cell r="AO1060" t="str">
            <v>11-3002-9608</v>
          </cell>
          <cell r="AP1060" t="str">
            <v>IOT연동</v>
          </cell>
        </row>
        <row r="1061">
          <cell r="B1061">
            <v>3548</v>
          </cell>
          <cell r="C1061" t="str">
            <v>20AF36A42748</v>
          </cell>
          <cell r="D1061" t="str">
            <v>상운아파트</v>
          </cell>
          <cell r="E1061" t="str">
            <v>100097</v>
          </cell>
          <cell r="F1061" t="str">
            <v>04</v>
          </cell>
          <cell r="G1061" t="str">
            <v>지차저</v>
          </cell>
          <cell r="H1061" t="str">
            <v>부분개방</v>
          </cell>
          <cell r="I1061" t="str">
            <v>비공개</v>
          </cell>
          <cell r="J1061" t="str">
            <v>등록</v>
          </cell>
          <cell r="K1061" t="str">
            <v>전송</v>
          </cell>
          <cell r="L1061" t="str">
            <v>클린일렉스</v>
          </cell>
          <cell r="M1061" t="str">
            <v>KL40-BC</v>
          </cell>
          <cell r="N1061" t="str">
            <v>운영중</v>
          </cell>
          <cell r="O1061" t="str">
            <v>운영중</v>
          </cell>
          <cell r="Q1061" t="str">
            <v>대기</v>
          </cell>
          <cell r="R1061" t="str">
            <v>2022-11-11 13:56:18</v>
          </cell>
          <cell r="S1061" t="str">
            <v>고압</v>
          </cell>
          <cell r="T1061" t="str">
            <v>고정요금</v>
          </cell>
          <cell r="U1061" t="str">
            <v>196</v>
          </cell>
          <cell r="V1061" t="str">
            <v>7kw</v>
          </cell>
          <cell r="X1061" t="str">
            <v>2018-06-11 16:16:43</v>
          </cell>
          <cell r="Y1061" t="str">
            <v>경기도</v>
          </cell>
          <cell r="Z1061" t="str">
            <v>포천시</v>
          </cell>
          <cell r="AA1061" t="str">
            <v>오준석</v>
          </cell>
          <cell r="AE1061" t="str">
            <v>경기도 포천시 소흘읍 검바위길 84</v>
          </cell>
          <cell r="AF1061" t="str">
            <v>상운아파트</v>
          </cell>
          <cell r="AG1061" t="str">
            <v>경기도 포천시 소흘읍 초가팔리 336</v>
          </cell>
          <cell r="AH1061" t="str">
            <v>상운아파트</v>
          </cell>
          <cell r="AI1061" t="str">
            <v>제1주차장(106동 뒤편 주차장) 지하 1층, 제2주차장(104동 앞쪽 주차장) 지하 1층</v>
          </cell>
          <cell r="AJ1061" t="str">
            <v>기타시설</v>
          </cell>
          <cell r="AK1061" t="str">
            <v>아파트</v>
          </cell>
          <cell r="AL1061" t="str">
            <v>37.8198215</v>
          </cell>
          <cell r="AM1061" t="str">
            <v>127.1481304</v>
          </cell>
          <cell r="AN1061" t="str">
            <v>지엔텔18-233</v>
          </cell>
          <cell r="AO1061" t="str">
            <v>10-2812-5117</v>
          </cell>
          <cell r="AP1061" t="str">
            <v>IOT연동</v>
          </cell>
        </row>
        <row r="1062">
          <cell r="B1062">
            <v>3552</v>
          </cell>
          <cell r="C1062" t="str">
            <v>20AF36A424B7</v>
          </cell>
          <cell r="D1062" t="str">
            <v>청학주공 7단지아파트</v>
          </cell>
          <cell r="E1062" t="str">
            <v>100132</v>
          </cell>
          <cell r="F1062" t="str">
            <v>01</v>
          </cell>
          <cell r="G1062" t="str">
            <v>지차저</v>
          </cell>
          <cell r="H1062" t="str">
            <v>부분개방</v>
          </cell>
          <cell r="I1062" t="str">
            <v>비공개</v>
          </cell>
          <cell r="J1062" t="str">
            <v>등록</v>
          </cell>
          <cell r="K1062" t="str">
            <v>전송</v>
          </cell>
          <cell r="L1062" t="str">
            <v>클린일렉스</v>
          </cell>
          <cell r="M1062" t="str">
            <v>KL40-BC</v>
          </cell>
          <cell r="N1062" t="str">
            <v>운영중</v>
          </cell>
          <cell r="O1062" t="str">
            <v>운영중</v>
          </cell>
          <cell r="Q1062" t="str">
            <v>대기</v>
          </cell>
          <cell r="R1062" t="str">
            <v>2022-11-11 13:50:53</v>
          </cell>
          <cell r="S1062" t="str">
            <v>고압</v>
          </cell>
          <cell r="T1062" t="str">
            <v>고정요금</v>
          </cell>
          <cell r="U1062" t="str">
            <v>196</v>
          </cell>
          <cell r="V1062" t="str">
            <v>7kw</v>
          </cell>
          <cell r="X1062" t="str">
            <v>2018-06-22 20:22:21</v>
          </cell>
          <cell r="Y1062" t="str">
            <v>경기도</v>
          </cell>
          <cell r="Z1062" t="str">
            <v>남양주시</v>
          </cell>
          <cell r="AA1062" t="str">
            <v>윤동현</v>
          </cell>
          <cell r="AE1062" t="str">
            <v>경기도 남양주시 별내면 청학로114번길 34</v>
          </cell>
          <cell r="AF1062" t="str">
            <v>청학주공 7단지아파트</v>
          </cell>
          <cell r="AG1062" t="str">
            <v>경기도 남양주시 별내면 청학리 353-1</v>
          </cell>
          <cell r="AH1062" t="str">
            <v>청학주공 7단지아파트</v>
          </cell>
          <cell r="AI1062" t="str">
            <v/>
          </cell>
          <cell r="AJ1062" t="str">
            <v>기타시설</v>
          </cell>
          <cell r="AK1062" t="str">
            <v>아파트</v>
          </cell>
          <cell r="AL1062" t="str">
            <v>37.7117776</v>
          </cell>
          <cell r="AM1062" t="str">
            <v>127.1159185</v>
          </cell>
          <cell r="AN1062" t="str">
            <v>지엔텔18-291</v>
          </cell>
          <cell r="AO1062" t="str">
            <v>10-2807-9890</v>
          </cell>
          <cell r="AP1062" t="str">
            <v>IOT연동</v>
          </cell>
        </row>
        <row r="1063">
          <cell r="B1063">
            <v>3553</v>
          </cell>
          <cell r="C1063" t="str">
            <v>20AF36A4248A</v>
          </cell>
          <cell r="D1063" t="str">
            <v>중동역 2차 푸르지오 아파트</v>
          </cell>
          <cell r="E1063" t="str">
            <v>100150</v>
          </cell>
          <cell r="F1063" t="str">
            <v>02</v>
          </cell>
          <cell r="G1063" t="str">
            <v>지차저</v>
          </cell>
          <cell r="H1063" t="str">
            <v>부분개방</v>
          </cell>
          <cell r="I1063" t="str">
            <v>비공개</v>
          </cell>
          <cell r="J1063" t="str">
            <v>등록</v>
          </cell>
          <cell r="K1063" t="str">
            <v>전송</v>
          </cell>
          <cell r="L1063" t="str">
            <v>클린일렉스</v>
          </cell>
          <cell r="M1063" t="str">
            <v>KL40-BC</v>
          </cell>
          <cell r="N1063" t="str">
            <v>운영중</v>
          </cell>
          <cell r="O1063" t="str">
            <v>운영중</v>
          </cell>
          <cell r="Q1063" t="str">
            <v>대기</v>
          </cell>
          <cell r="R1063" t="str">
            <v>2022-11-11 13:53:49</v>
          </cell>
          <cell r="S1063" t="str">
            <v>고압</v>
          </cell>
          <cell r="T1063" t="str">
            <v>고정요금</v>
          </cell>
          <cell r="U1063" t="str">
            <v>196</v>
          </cell>
          <cell r="V1063" t="str">
            <v>7kw</v>
          </cell>
          <cell r="X1063" t="str">
            <v>2018-06-27 15:20:09</v>
          </cell>
          <cell r="Y1063" t="str">
            <v>경기도</v>
          </cell>
          <cell r="Z1063" t="str">
            <v>부천시</v>
          </cell>
          <cell r="AA1063" t="str">
            <v>강승원</v>
          </cell>
          <cell r="AE1063" t="str">
            <v>경기도 부천시 경인로117번길 27</v>
          </cell>
          <cell r="AF1063" t="str">
            <v>중동역 2차 푸르지오 아파트</v>
          </cell>
          <cell r="AG1063" t="str">
            <v>경기도 부천시 송내동 377-7</v>
          </cell>
          <cell r="AH1063" t="str">
            <v>중동역 2차 푸르지오 아파트</v>
          </cell>
          <cell r="AI1063" t="str">
            <v>207,211동 지하2층</v>
          </cell>
          <cell r="AJ1063" t="str">
            <v>기타시설</v>
          </cell>
          <cell r="AK1063" t="str">
            <v>아파트</v>
          </cell>
          <cell r="AL1063" t="str">
            <v>37.485272</v>
          </cell>
          <cell r="AM1063" t="str">
            <v>126.7673271</v>
          </cell>
          <cell r="AN1063" t="str">
            <v>지엔텔18-230</v>
          </cell>
          <cell r="AO1063" t="str">
            <v>11-3006-9967</v>
          </cell>
          <cell r="AP1063" t="str">
            <v>IOT연동</v>
          </cell>
        </row>
        <row r="1064">
          <cell r="B1064">
            <v>3555</v>
          </cell>
          <cell r="C1064" t="str">
            <v>20AF36A42485</v>
          </cell>
          <cell r="D1064" t="str">
            <v>호반베르디움센트럴포레</v>
          </cell>
          <cell r="E1064" t="str">
            <v>100121</v>
          </cell>
          <cell r="F1064" t="str">
            <v>01</v>
          </cell>
          <cell r="G1064" t="str">
            <v>지차저</v>
          </cell>
          <cell r="H1064" t="str">
            <v>부분개방</v>
          </cell>
          <cell r="I1064" t="str">
            <v>비공개</v>
          </cell>
          <cell r="J1064" t="str">
            <v>등록</v>
          </cell>
          <cell r="K1064" t="str">
            <v>전송</v>
          </cell>
          <cell r="L1064" t="str">
            <v>클린일렉스</v>
          </cell>
          <cell r="M1064" t="str">
            <v>KL40-BC</v>
          </cell>
          <cell r="N1064" t="str">
            <v>운영중</v>
          </cell>
          <cell r="O1064" t="str">
            <v>운영중</v>
          </cell>
          <cell r="Q1064" t="str">
            <v>대기</v>
          </cell>
          <cell r="R1064" t="str">
            <v>2022-11-11 13:56:15</v>
          </cell>
          <cell r="S1064" t="str">
            <v>고압</v>
          </cell>
          <cell r="T1064" t="str">
            <v>고정요금</v>
          </cell>
          <cell r="U1064" t="str">
            <v>196</v>
          </cell>
          <cell r="V1064" t="str">
            <v>7kw</v>
          </cell>
          <cell r="X1064" t="str">
            <v>2018-06-22 16:01:13</v>
          </cell>
          <cell r="Y1064" t="str">
            <v>경기도</v>
          </cell>
          <cell r="Z1064" t="str">
            <v>화성시</v>
          </cell>
          <cell r="AA1064" t="str">
            <v>서부지점</v>
          </cell>
          <cell r="AE1064" t="str">
            <v>경기도 화성시 동탄신리천로1길 74</v>
          </cell>
          <cell r="AF1064" t="str">
            <v>호반베르디움센트럴포레</v>
          </cell>
          <cell r="AG1064" t="str">
            <v>경기도 화성시 목동 351</v>
          </cell>
          <cell r="AH1064" t="str">
            <v>호반베르디움센트럴포레</v>
          </cell>
          <cell r="AI1064" t="str">
            <v>1901동(1,2)B1기둥87 1906동(3,4)B1기둥01 1919동(3,4)B1기둥34</v>
          </cell>
          <cell r="AJ1064" t="str">
            <v>기타시설</v>
          </cell>
          <cell r="AK1064" t="str">
            <v>아파트</v>
          </cell>
          <cell r="AL1064" t="str">
            <v>37.179959</v>
          </cell>
          <cell r="AM1064" t="str">
            <v>127.1198149</v>
          </cell>
          <cell r="AN1064" t="str">
            <v>지엔텔18-282</v>
          </cell>
          <cell r="AO1064" t="str">
            <v>02-4536-7062</v>
          </cell>
          <cell r="AP1064" t="str">
            <v>IOT연동</v>
          </cell>
        </row>
        <row r="1065">
          <cell r="B1065">
            <v>3558</v>
          </cell>
          <cell r="C1065" t="str">
            <v>20AF36A4248B</v>
          </cell>
          <cell r="D1065" t="str">
            <v>금천롯데캐슬골드파크1차아파트</v>
          </cell>
          <cell r="E1065" t="str">
            <v>100122</v>
          </cell>
          <cell r="F1065" t="str">
            <v>01</v>
          </cell>
          <cell r="G1065" t="str">
            <v>지차저</v>
          </cell>
          <cell r="H1065" t="str">
            <v>부분개방</v>
          </cell>
          <cell r="I1065" t="str">
            <v>비공개</v>
          </cell>
          <cell r="J1065" t="str">
            <v>등록</v>
          </cell>
          <cell r="K1065" t="str">
            <v>전송</v>
          </cell>
          <cell r="L1065" t="str">
            <v>클린일렉스</v>
          </cell>
          <cell r="M1065" t="str">
            <v>KL40-BC</v>
          </cell>
          <cell r="N1065" t="str">
            <v>운영중</v>
          </cell>
          <cell r="O1065" t="str">
            <v>운영중</v>
          </cell>
          <cell r="Q1065" t="str">
            <v>대기</v>
          </cell>
          <cell r="R1065" t="str">
            <v>2022-11-11 13:53:23</v>
          </cell>
          <cell r="S1065" t="str">
            <v>고압</v>
          </cell>
          <cell r="T1065" t="str">
            <v>고정요금</v>
          </cell>
          <cell r="U1065" t="str">
            <v>196</v>
          </cell>
          <cell r="V1065" t="str">
            <v>7kw</v>
          </cell>
          <cell r="X1065" t="str">
            <v>2018-06-22 16:04:44</v>
          </cell>
          <cell r="Y1065" t="str">
            <v>서울특별시</v>
          </cell>
          <cell r="Z1065" t="str">
            <v>금천구</v>
          </cell>
          <cell r="AA1065" t="str">
            <v>강승원</v>
          </cell>
          <cell r="AE1065" t="str">
            <v>서울특별시 금천구 벚꽃로 40</v>
          </cell>
          <cell r="AF1065" t="str">
            <v>금천롯데캐슬골드파크1차아파트</v>
          </cell>
          <cell r="AG1065" t="str">
            <v>서울특별시 금천구 독산동 1147</v>
          </cell>
          <cell r="AH1065" t="str">
            <v>금천롯데캐슬골드파크1차아파트</v>
          </cell>
          <cell r="AI1065" t="str">
            <v>103동(1,2,3) B1기둥 16</v>
          </cell>
          <cell r="AJ1065" t="str">
            <v>기타시설</v>
          </cell>
          <cell r="AK1065" t="str">
            <v>아파트</v>
          </cell>
          <cell r="AL1065" t="str">
            <v>37.4599768</v>
          </cell>
          <cell r="AM1065" t="str">
            <v>126.8929959</v>
          </cell>
          <cell r="AN1065" t="str">
            <v>지엔텔18-283</v>
          </cell>
          <cell r="AO1065" t="str">
            <v>01-5553-9271</v>
          </cell>
          <cell r="AP1065" t="str">
            <v>IOT연동</v>
          </cell>
        </row>
        <row r="1066">
          <cell r="B1066">
            <v>3561</v>
          </cell>
          <cell r="C1066" t="str">
            <v>20AF36A42288</v>
          </cell>
          <cell r="D1066" t="str">
            <v>중흥마을신동아영남아파트</v>
          </cell>
          <cell r="E1066" t="str">
            <v>100095</v>
          </cell>
          <cell r="F1066" t="str">
            <v>04</v>
          </cell>
          <cell r="G1066" t="str">
            <v>지차저</v>
          </cell>
          <cell r="H1066" t="str">
            <v>부분개방</v>
          </cell>
          <cell r="I1066" t="str">
            <v>비공개</v>
          </cell>
          <cell r="J1066" t="str">
            <v>등록</v>
          </cell>
          <cell r="K1066" t="str">
            <v>전송</v>
          </cell>
          <cell r="L1066" t="str">
            <v>클린일렉스</v>
          </cell>
          <cell r="M1066" t="str">
            <v>KL40-BC</v>
          </cell>
          <cell r="N1066" t="str">
            <v>운영중</v>
          </cell>
          <cell r="O1066" t="str">
            <v>운영중</v>
          </cell>
          <cell r="Q1066" t="str">
            <v>충전완료</v>
          </cell>
          <cell r="R1066" t="str">
            <v>2022-11-11 13:57:45</v>
          </cell>
          <cell r="S1066" t="str">
            <v>고압</v>
          </cell>
          <cell r="T1066" t="str">
            <v>고정요금</v>
          </cell>
          <cell r="U1066" t="str">
            <v>196</v>
          </cell>
          <cell r="V1066" t="str">
            <v>7kw</v>
          </cell>
          <cell r="X1066" t="str">
            <v>2018-06-11 14:57:27</v>
          </cell>
          <cell r="Y1066" t="str">
            <v>경기도</v>
          </cell>
          <cell r="Z1066" t="str">
            <v>부천시</v>
          </cell>
          <cell r="AA1066" t="str">
            <v>강승원</v>
          </cell>
          <cell r="AE1066" t="str">
            <v>경기도 부천시 중동로 296-1</v>
          </cell>
          <cell r="AF1066" t="str">
            <v>중흥마을신동아영남아파트</v>
          </cell>
          <cell r="AG1066" t="str">
            <v>경기도 부천시 중동 1055</v>
          </cell>
          <cell r="AH1066" t="str">
            <v>중흥마을신동아영남아파트</v>
          </cell>
          <cell r="AI1066" t="str">
            <v>614동 G20 ~ G21기둥 사이, 619동 A11 ~ A13기둥 사이</v>
          </cell>
          <cell r="AJ1066" t="str">
            <v>기타시설</v>
          </cell>
          <cell r="AK1066" t="str">
            <v>아파트</v>
          </cell>
          <cell r="AL1066" t="str">
            <v>37.5054981</v>
          </cell>
          <cell r="AM1066" t="str">
            <v>126.7707934</v>
          </cell>
          <cell r="AN1066" t="str">
            <v>지엔텔18-231</v>
          </cell>
          <cell r="AO1066" t="str">
            <v>11-3002-9608</v>
          </cell>
          <cell r="AP1066" t="str">
            <v>IOT연동</v>
          </cell>
        </row>
        <row r="1067">
          <cell r="B1067">
            <v>3562</v>
          </cell>
          <cell r="C1067" t="str">
            <v>20AF36A42213</v>
          </cell>
          <cell r="D1067" t="str">
            <v>연성동아아파트</v>
          </cell>
          <cell r="E1067" t="str">
            <v>100096</v>
          </cell>
          <cell r="F1067" t="str">
            <v>03</v>
          </cell>
          <cell r="G1067" t="str">
            <v>지차저</v>
          </cell>
          <cell r="H1067" t="str">
            <v>부분개방</v>
          </cell>
          <cell r="I1067" t="str">
            <v>비공개</v>
          </cell>
          <cell r="J1067" t="str">
            <v>등록</v>
          </cell>
          <cell r="K1067" t="str">
            <v>전송</v>
          </cell>
          <cell r="L1067" t="str">
            <v>클린일렉스</v>
          </cell>
          <cell r="M1067" t="str">
            <v>KL40-BC</v>
          </cell>
          <cell r="N1067" t="str">
            <v>운영중</v>
          </cell>
          <cell r="O1067" t="str">
            <v>운영중</v>
          </cell>
          <cell r="Q1067" t="str">
            <v>대기</v>
          </cell>
          <cell r="R1067" t="str">
            <v>2022-11-11 13:53:34</v>
          </cell>
          <cell r="S1067" t="str">
            <v>고압</v>
          </cell>
          <cell r="T1067" t="str">
            <v>고정요금</v>
          </cell>
          <cell r="U1067" t="str">
            <v>196</v>
          </cell>
          <cell r="V1067" t="str">
            <v>7kw</v>
          </cell>
          <cell r="X1067" t="str">
            <v>2018-06-11 16:06:18</v>
          </cell>
          <cell r="Y1067" t="str">
            <v>경기도</v>
          </cell>
          <cell r="Z1067" t="str">
            <v>시흥시</v>
          </cell>
          <cell r="AA1067" t="str">
            <v>서재왕</v>
          </cell>
          <cell r="AE1067" t="str">
            <v>경기도 시흥시 하중로133번길 19</v>
          </cell>
          <cell r="AF1067" t="str">
            <v>연성동아아파트</v>
          </cell>
          <cell r="AG1067" t="str">
            <v>경기도 시흥시 하중동 826-1</v>
          </cell>
          <cell r="AH1067" t="str">
            <v>연성동아아파트</v>
          </cell>
          <cell r="AI1067" t="str">
            <v>104동 지하 2층 출입구 부근</v>
          </cell>
          <cell r="AJ1067" t="str">
            <v>기타시설</v>
          </cell>
          <cell r="AK1067" t="str">
            <v>아파트</v>
          </cell>
          <cell r="AL1067" t="str">
            <v>37.399803</v>
          </cell>
          <cell r="AM1067" t="str">
            <v>126.8012648</v>
          </cell>
          <cell r="AN1067" t="str">
            <v>지엔텔18-232</v>
          </cell>
          <cell r="AO1067" t="str">
            <v>11-2997-7728</v>
          </cell>
          <cell r="AP1067" t="str">
            <v>IOT연동</v>
          </cell>
        </row>
        <row r="1068">
          <cell r="B1068">
            <v>3563</v>
          </cell>
          <cell r="C1068" t="str">
            <v>20AF36A35943</v>
          </cell>
          <cell r="D1068" t="str">
            <v>연성동아아파트</v>
          </cell>
          <cell r="E1068" t="str">
            <v>100096</v>
          </cell>
          <cell r="F1068" t="str">
            <v>01</v>
          </cell>
          <cell r="G1068" t="str">
            <v>지차저</v>
          </cell>
          <cell r="H1068" t="str">
            <v>부분개방</v>
          </cell>
          <cell r="I1068" t="str">
            <v>비공개</v>
          </cell>
          <cell r="J1068" t="str">
            <v>등록</v>
          </cell>
          <cell r="K1068" t="str">
            <v>전송</v>
          </cell>
          <cell r="L1068" t="str">
            <v>클린일렉스</v>
          </cell>
          <cell r="M1068" t="str">
            <v>KL40-BC</v>
          </cell>
          <cell r="N1068" t="str">
            <v>운영중</v>
          </cell>
          <cell r="O1068" t="str">
            <v>운영중</v>
          </cell>
          <cell r="Q1068" t="str">
            <v>대기</v>
          </cell>
          <cell r="R1068" t="str">
            <v>2022-11-11 13:49:54</v>
          </cell>
          <cell r="S1068" t="str">
            <v>고압</v>
          </cell>
          <cell r="T1068" t="str">
            <v>고정요금</v>
          </cell>
          <cell r="U1068" t="str">
            <v>196</v>
          </cell>
          <cell r="V1068" t="str">
            <v>7kw</v>
          </cell>
          <cell r="W1068" t="str">
            <v/>
          </cell>
          <cell r="X1068" t="str">
            <v>2018-06-11 16:03:22</v>
          </cell>
          <cell r="Y1068" t="str">
            <v>경기도</v>
          </cell>
          <cell r="Z1068" t="str">
            <v>시흥시</v>
          </cell>
          <cell r="AA1068" t="str">
            <v>서재왕</v>
          </cell>
          <cell r="AE1068" t="str">
            <v>경기도 시흥시 하중로133번길 19</v>
          </cell>
          <cell r="AF1068" t="str">
            <v>연성동아아파트</v>
          </cell>
          <cell r="AG1068" t="str">
            <v>경기도 시흥시 하중동 826-1</v>
          </cell>
          <cell r="AH1068" t="str">
            <v>연성동아아파트</v>
          </cell>
          <cell r="AI1068" t="str">
            <v>104동 지하 2층 출입구 부근</v>
          </cell>
          <cell r="AJ1068" t="str">
            <v>기타시설</v>
          </cell>
          <cell r="AK1068" t="str">
            <v>아파트</v>
          </cell>
          <cell r="AL1068" t="str">
            <v>37.399803</v>
          </cell>
          <cell r="AM1068" t="str">
            <v>126.8012648</v>
          </cell>
          <cell r="AN1068" t="str">
            <v>지엔텔18-232</v>
          </cell>
          <cell r="AO1068" t="str">
            <v>11-2997-7728</v>
          </cell>
          <cell r="AP1068" t="str">
            <v>IOT연동</v>
          </cell>
        </row>
        <row r="1069">
          <cell r="B1069">
            <v>3571</v>
          </cell>
          <cell r="C1069" t="str">
            <v>20AF36A42A17</v>
          </cell>
          <cell r="D1069" t="str">
            <v>상운아파트</v>
          </cell>
          <cell r="E1069" t="str">
            <v>100097</v>
          </cell>
          <cell r="F1069" t="str">
            <v>03</v>
          </cell>
          <cell r="G1069" t="str">
            <v>지차저</v>
          </cell>
          <cell r="H1069" t="str">
            <v>부분개방</v>
          </cell>
          <cell r="I1069" t="str">
            <v>비공개</v>
          </cell>
          <cell r="J1069" t="str">
            <v>등록</v>
          </cell>
          <cell r="K1069" t="str">
            <v>전송</v>
          </cell>
          <cell r="L1069" t="str">
            <v>클린일렉스</v>
          </cell>
          <cell r="M1069" t="str">
            <v>KL40-BC</v>
          </cell>
          <cell r="N1069" t="str">
            <v>운영중</v>
          </cell>
          <cell r="O1069" t="str">
            <v>운영중</v>
          </cell>
          <cell r="Q1069" t="str">
            <v>대기</v>
          </cell>
          <cell r="R1069" t="str">
            <v>2022-11-11 13:58:45</v>
          </cell>
          <cell r="S1069" t="str">
            <v>고압</v>
          </cell>
          <cell r="T1069" t="str">
            <v>고정요금</v>
          </cell>
          <cell r="U1069" t="str">
            <v>196</v>
          </cell>
          <cell r="V1069" t="str">
            <v>7kw</v>
          </cell>
          <cell r="X1069" t="str">
            <v>2018-06-11 16:16:00</v>
          </cell>
          <cell r="Y1069" t="str">
            <v>경기도</v>
          </cell>
          <cell r="Z1069" t="str">
            <v>포천시</v>
          </cell>
          <cell r="AA1069" t="str">
            <v>오준석</v>
          </cell>
          <cell r="AE1069" t="str">
            <v>경기도 포천시 소흘읍 검바위길 84</v>
          </cell>
          <cell r="AF1069" t="str">
            <v>상운아파트</v>
          </cell>
          <cell r="AG1069" t="str">
            <v>경기도 포천시 소흘읍 초가팔리 336</v>
          </cell>
          <cell r="AH1069" t="str">
            <v>상운아파트</v>
          </cell>
          <cell r="AI1069" t="str">
            <v>제1주차장(106동 뒤편 주차장) 지하 1층, 제2주차장(104동 앞쪽 주차장) 지하 1층</v>
          </cell>
          <cell r="AJ1069" t="str">
            <v>기타시설</v>
          </cell>
          <cell r="AK1069" t="str">
            <v>아파트</v>
          </cell>
          <cell r="AL1069" t="str">
            <v>37.8198215</v>
          </cell>
          <cell r="AM1069" t="str">
            <v>127.1481304</v>
          </cell>
          <cell r="AN1069" t="str">
            <v>지엔텔18-233</v>
          </cell>
          <cell r="AO1069" t="str">
            <v>10-2812-5117</v>
          </cell>
          <cell r="AP1069" t="str">
            <v>IOT연동</v>
          </cell>
        </row>
        <row r="1070">
          <cell r="B1070">
            <v>3572</v>
          </cell>
          <cell r="C1070" t="str">
            <v>20AF36A42A0F</v>
          </cell>
          <cell r="D1070" t="str">
            <v>호반베르디움센트럴포레</v>
          </cell>
          <cell r="E1070" t="str">
            <v>100121</v>
          </cell>
          <cell r="F1070" t="str">
            <v>02</v>
          </cell>
          <cell r="G1070" t="str">
            <v>지차저</v>
          </cell>
          <cell r="H1070" t="str">
            <v>부분개방</v>
          </cell>
          <cell r="I1070" t="str">
            <v>비공개</v>
          </cell>
          <cell r="J1070" t="str">
            <v>등록</v>
          </cell>
          <cell r="K1070" t="str">
            <v>전송</v>
          </cell>
          <cell r="L1070" t="str">
            <v>클린일렉스</v>
          </cell>
          <cell r="M1070" t="str">
            <v>KL40-BC</v>
          </cell>
          <cell r="N1070" t="str">
            <v>운영중</v>
          </cell>
          <cell r="O1070" t="str">
            <v>운영중</v>
          </cell>
          <cell r="Q1070" t="str">
            <v>대기</v>
          </cell>
          <cell r="R1070" t="str">
            <v>2022-11-11 13:52:46</v>
          </cell>
          <cell r="S1070" t="str">
            <v>고압</v>
          </cell>
          <cell r="T1070" t="str">
            <v>고정요금</v>
          </cell>
          <cell r="U1070" t="str">
            <v>196</v>
          </cell>
          <cell r="V1070" t="str">
            <v>7kw</v>
          </cell>
          <cell r="X1070" t="str">
            <v>2018-06-22 16:02:17</v>
          </cell>
          <cell r="Y1070" t="str">
            <v>경기도</v>
          </cell>
          <cell r="Z1070" t="str">
            <v>화성시</v>
          </cell>
          <cell r="AA1070" t="str">
            <v>서부지점</v>
          </cell>
          <cell r="AE1070" t="str">
            <v>경기도 화성시 동탄신리천로1길 74</v>
          </cell>
          <cell r="AF1070" t="str">
            <v>호반베르디움센트럴포레</v>
          </cell>
          <cell r="AG1070" t="str">
            <v>경기도 화성시 목동 351</v>
          </cell>
          <cell r="AH1070" t="str">
            <v>호반베르디움센트럴포레</v>
          </cell>
          <cell r="AI1070" t="str">
            <v>1901동(1,2)B1기둥87 1906동(3,4)B1기둥01 1919동(3,4)B1기둥34</v>
          </cell>
          <cell r="AJ1070" t="str">
            <v>기타시설</v>
          </cell>
          <cell r="AK1070" t="str">
            <v>아파트</v>
          </cell>
          <cell r="AL1070" t="str">
            <v>37.179959</v>
          </cell>
          <cell r="AM1070" t="str">
            <v>127.1198149</v>
          </cell>
          <cell r="AN1070" t="str">
            <v>지엔텔18-282</v>
          </cell>
          <cell r="AO1070" t="str">
            <v>02-4536-7106</v>
          </cell>
          <cell r="AP1070" t="str">
            <v>IOT연동</v>
          </cell>
        </row>
        <row r="1071">
          <cell r="B1071">
            <v>3573</v>
          </cell>
          <cell r="C1071" t="str">
            <v>20AF36A42A2F</v>
          </cell>
          <cell r="D1071" t="str">
            <v>검암4차신명스카이뷰골드</v>
          </cell>
          <cell r="E1071" t="str">
            <v>100067</v>
          </cell>
          <cell r="F1071" t="str">
            <v>02</v>
          </cell>
          <cell r="G1071" t="str">
            <v>지차저</v>
          </cell>
          <cell r="H1071" t="str">
            <v>부분개방</v>
          </cell>
          <cell r="I1071" t="str">
            <v>비공개</v>
          </cell>
          <cell r="J1071" t="str">
            <v>등록</v>
          </cell>
          <cell r="K1071" t="str">
            <v>전송</v>
          </cell>
          <cell r="L1071" t="str">
            <v>클린일렉스</v>
          </cell>
          <cell r="M1071" t="str">
            <v>KL40-BC</v>
          </cell>
          <cell r="N1071" t="str">
            <v>운영중</v>
          </cell>
          <cell r="O1071" t="str">
            <v>운영중</v>
          </cell>
          <cell r="Q1071" t="str">
            <v>충전중</v>
          </cell>
          <cell r="R1071" t="str">
            <v>2022-11-11 09:09:33</v>
          </cell>
          <cell r="S1071" t="str">
            <v>고압</v>
          </cell>
          <cell r="T1071" t="str">
            <v>고정요금</v>
          </cell>
          <cell r="U1071" t="str">
            <v>196</v>
          </cell>
          <cell r="V1071" t="str">
            <v>7kw</v>
          </cell>
          <cell r="X1071" t="str">
            <v>2018-06-07 16:27:14</v>
          </cell>
          <cell r="Y1071" t="str">
            <v>인천광역시</v>
          </cell>
          <cell r="Z1071" t="str">
            <v>서구</v>
          </cell>
          <cell r="AA1071" t="str">
            <v>양수렬</v>
          </cell>
          <cell r="AE1071" t="str">
            <v>인천광역시 서구 검암로10번길 36</v>
          </cell>
          <cell r="AF1071" t="str">
            <v>검암4차신명스카이뷰골드</v>
          </cell>
          <cell r="AG1071" t="str">
            <v>인천광역시 서구 검암동 535-2</v>
          </cell>
          <cell r="AH1071" t="str">
            <v>검암4차신명스카이뷰골드</v>
          </cell>
          <cell r="AI1071" t="str">
            <v>501동3-4라인B1, 502동3-4라인B1, 505동1-2라인B1</v>
          </cell>
          <cell r="AJ1071" t="str">
            <v>기타시설</v>
          </cell>
          <cell r="AK1071" t="str">
            <v>아파트</v>
          </cell>
          <cell r="AL1071" t="str">
            <v>37.5658946</v>
          </cell>
          <cell r="AM1071" t="str">
            <v>126.6853279</v>
          </cell>
          <cell r="AN1071" t="str">
            <v>지엔텔18-224</v>
          </cell>
          <cell r="AO1071" t="str">
            <v>11-2995-9347</v>
          </cell>
          <cell r="AP1071" t="str">
            <v>IOT연동</v>
          </cell>
        </row>
        <row r="1072">
          <cell r="B1072">
            <v>3574</v>
          </cell>
          <cell r="C1072" t="str">
            <v>20AF36A42A0E</v>
          </cell>
          <cell r="D1072" t="str">
            <v>검암4차신명스카이뷰골드</v>
          </cell>
          <cell r="E1072" t="str">
            <v>100067</v>
          </cell>
          <cell r="F1072" t="str">
            <v>03</v>
          </cell>
          <cell r="G1072" t="str">
            <v>지차저</v>
          </cell>
          <cell r="H1072" t="str">
            <v>부분개방</v>
          </cell>
          <cell r="I1072" t="str">
            <v>비공개</v>
          </cell>
          <cell r="J1072" t="str">
            <v>등록</v>
          </cell>
          <cell r="K1072" t="str">
            <v>전송</v>
          </cell>
          <cell r="L1072" t="str">
            <v>클린일렉스</v>
          </cell>
          <cell r="M1072" t="str">
            <v>KL40-BC</v>
          </cell>
          <cell r="N1072" t="str">
            <v>운영중</v>
          </cell>
          <cell r="O1072" t="str">
            <v>운영중</v>
          </cell>
          <cell r="Q1072" t="str">
            <v>대기</v>
          </cell>
          <cell r="R1072" t="str">
            <v>2022-11-11 13:50:56</v>
          </cell>
          <cell r="S1072" t="str">
            <v>고압</v>
          </cell>
          <cell r="T1072" t="str">
            <v>고정요금</v>
          </cell>
          <cell r="U1072" t="str">
            <v>196</v>
          </cell>
          <cell r="V1072" t="str">
            <v>7kw</v>
          </cell>
          <cell r="X1072" t="str">
            <v>2018-06-07 16:30:07</v>
          </cell>
          <cell r="Y1072" t="str">
            <v>인천광역시</v>
          </cell>
          <cell r="Z1072" t="str">
            <v>서구</v>
          </cell>
          <cell r="AA1072" t="str">
            <v>양수렬</v>
          </cell>
          <cell r="AE1072" t="str">
            <v>인천광역시 서구 검암로10번길 36</v>
          </cell>
          <cell r="AF1072" t="str">
            <v>검암4차신명스카이뷰골드</v>
          </cell>
          <cell r="AG1072" t="str">
            <v>인천광역시 서구 검암동 535-2</v>
          </cell>
          <cell r="AH1072" t="str">
            <v>검암4차신명스카이뷰골드</v>
          </cell>
          <cell r="AI1072" t="str">
            <v>501동3-4라인B1, 502동3-4라인B1, 505동1-2라인B1</v>
          </cell>
          <cell r="AJ1072" t="str">
            <v>기타시설</v>
          </cell>
          <cell r="AK1072" t="str">
            <v>아파트</v>
          </cell>
          <cell r="AL1072" t="str">
            <v>37.5658946</v>
          </cell>
          <cell r="AM1072" t="str">
            <v>126.6853279</v>
          </cell>
          <cell r="AN1072" t="str">
            <v>지엔텔18-224</v>
          </cell>
          <cell r="AO1072" t="str">
            <v>11-2995-9285</v>
          </cell>
          <cell r="AP1072" t="str">
            <v>IOT연동</v>
          </cell>
        </row>
        <row r="1073">
          <cell r="B1073">
            <v>3576</v>
          </cell>
          <cell r="C1073" t="str">
            <v>20AF36A425B0</v>
          </cell>
          <cell r="D1073" t="str">
            <v>연성동아아파트</v>
          </cell>
          <cell r="E1073" t="str">
            <v>100096</v>
          </cell>
          <cell r="F1073" t="str">
            <v>02</v>
          </cell>
          <cell r="G1073" t="str">
            <v>지차저</v>
          </cell>
          <cell r="H1073" t="str">
            <v>부분개방</v>
          </cell>
          <cell r="I1073" t="str">
            <v>비공개</v>
          </cell>
          <cell r="J1073" t="str">
            <v>등록</v>
          </cell>
          <cell r="K1073" t="str">
            <v>전송</v>
          </cell>
          <cell r="L1073" t="str">
            <v>클린일렉스</v>
          </cell>
          <cell r="M1073" t="str">
            <v>KL40-BC</v>
          </cell>
          <cell r="N1073" t="str">
            <v>운영중</v>
          </cell>
          <cell r="O1073" t="str">
            <v>운영중</v>
          </cell>
          <cell r="Q1073" t="str">
            <v>대기</v>
          </cell>
          <cell r="R1073" t="str">
            <v>2022-11-11 13:57:25</v>
          </cell>
          <cell r="S1073" t="str">
            <v>고압</v>
          </cell>
          <cell r="T1073" t="str">
            <v>고정요금</v>
          </cell>
          <cell r="U1073" t="str">
            <v>196</v>
          </cell>
          <cell r="V1073" t="str">
            <v>7kw</v>
          </cell>
          <cell r="X1073" t="str">
            <v>2018-06-11 16:04:59</v>
          </cell>
          <cell r="Y1073" t="str">
            <v>경기도</v>
          </cell>
          <cell r="Z1073" t="str">
            <v>시흥시</v>
          </cell>
          <cell r="AA1073" t="str">
            <v>서재왕</v>
          </cell>
          <cell r="AE1073" t="str">
            <v>경기도 시흥시 하중로133번길 19</v>
          </cell>
          <cell r="AF1073" t="str">
            <v>연성동아아파트</v>
          </cell>
          <cell r="AG1073" t="str">
            <v>경기도 시흥시 하중동 826-1</v>
          </cell>
          <cell r="AH1073" t="str">
            <v>연성동아아파트</v>
          </cell>
          <cell r="AI1073" t="str">
            <v>104동 지하 2층 출입구 부근</v>
          </cell>
          <cell r="AJ1073" t="str">
            <v>기타시설</v>
          </cell>
          <cell r="AK1073" t="str">
            <v>아파트</v>
          </cell>
          <cell r="AL1073" t="str">
            <v>37.399803</v>
          </cell>
          <cell r="AM1073" t="str">
            <v>126.8012648</v>
          </cell>
          <cell r="AN1073" t="str">
            <v>지엔텔18-232</v>
          </cell>
          <cell r="AO1073" t="str">
            <v>11-2997-7728</v>
          </cell>
          <cell r="AP1073" t="str">
            <v>IOT연동</v>
          </cell>
        </row>
        <row r="1074">
          <cell r="B1074">
            <v>3582</v>
          </cell>
          <cell r="C1074" t="str">
            <v>20AF36A43181</v>
          </cell>
          <cell r="D1074" t="str">
            <v>신마석신도브래뉴아파트</v>
          </cell>
          <cell r="E1074" t="str">
            <v>100134</v>
          </cell>
          <cell r="F1074" t="str">
            <v>03</v>
          </cell>
          <cell r="G1074" t="str">
            <v>지차저</v>
          </cell>
          <cell r="H1074" t="str">
            <v>부분개방</v>
          </cell>
          <cell r="I1074" t="str">
            <v>비공개</v>
          </cell>
          <cell r="J1074" t="str">
            <v>등록</v>
          </cell>
          <cell r="K1074" t="str">
            <v>전송</v>
          </cell>
          <cell r="L1074" t="str">
            <v>클린일렉스</v>
          </cell>
          <cell r="M1074" t="str">
            <v>KL40-BC</v>
          </cell>
          <cell r="N1074" t="str">
            <v>운영중</v>
          </cell>
          <cell r="O1074" t="str">
            <v>운영중</v>
          </cell>
          <cell r="Q1074" t="str">
            <v>대기</v>
          </cell>
          <cell r="R1074" t="str">
            <v>2022-11-11 13:56:44</v>
          </cell>
          <cell r="S1074" t="str">
            <v>고압</v>
          </cell>
          <cell r="T1074" t="str">
            <v>고정요금</v>
          </cell>
          <cell r="U1074" t="str">
            <v>196</v>
          </cell>
          <cell r="V1074" t="str">
            <v>7kw</v>
          </cell>
          <cell r="X1074" t="str">
            <v>2018-06-22 20:31:41</v>
          </cell>
          <cell r="Y1074" t="str">
            <v>경기도</v>
          </cell>
          <cell r="Z1074" t="str">
            <v>남양주시</v>
          </cell>
          <cell r="AA1074" t="str">
            <v>윤동현</v>
          </cell>
          <cell r="AE1074" t="str">
            <v>경기도 남양주시 화도읍 비룡로 321</v>
          </cell>
          <cell r="AF1074" t="str">
            <v>신마석신도브래뉴아파트</v>
          </cell>
          <cell r="AG1074" t="str">
            <v>경기도 남양주시 화도읍 가곡리 598</v>
          </cell>
          <cell r="AH1074" t="str">
            <v>신마석신도브래뉴아파트</v>
          </cell>
          <cell r="AI1074" t="str">
            <v/>
          </cell>
          <cell r="AJ1074" t="str">
            <v>기타시설</v>
          </cell>
          <cell r="AK1074" t="str">
            <v>아파트</v>
          </cell>
          <cell r="AL1074" t="str">
            <v>37.6795366</v>
          </cell>
          <cell r="AM1074" t="str">
            <v>127.3002239</v>
          </cell>
          <cell r="AN1074" t="str">
            <v>지엔텔18-294</v>
          </cell>
          <cell r="AO1074" t="str">
            <v>10-2807-7936</v>
          </cell>
          <cell r="AP1074" t="str">
            <v>IOT연동</v>
          </cell>
        </row>
        <row r="1075">
          <cell r="B1075">
            <v>3583</v>
          </cell>
          <cell r="C1075" t="str">
            <v>20AF36A43154</v>
          </cell>
          <cell r="D1075" t="str">
            <v>신마석신도브래뉴아파트</v>
          </cell>
          <cell r="E1075" t="str">
            <v>100134</v>
          </cell>
          <cell r="F1075" t="str">
            <v>02</v>
          </cell>
          <cell r="G1075" t="str">
            <v>지차저</v>
          </cell>
          <cell r="H1075" t="str">
            <v>부분개방</v>
          </cell>
          <cell r="I1075" t="str">
            <v>비공개</v>
          </cell>
          <cell r="J1075" t="str">
            <v>등록</v>
          </cell>
          <cell r="K1075" t="str">
            <v>전송</v>
          </cell>
          <cell r="L1075" t="str">
            <v>클린일렉스</v>
          </cell>
          <cell r="M1075" t="str">
            <v>KL40-BC</v>
          </cell>
          <cell r="N1075" t="str">
            <v>운영중</v>
          </cell>
          <cell r="O1075" t="str">
            <v>운영중</v>
          </cell>
          <cell r="Q1075" t="str">
            <v>대기</v>
          </cell>
          <cell r="R1075" t="str">
            <v>2022-11-11 13:51:11</v>
          </cell>
          <cell r="S1075" t="str">
            <v>고압</v>
          </cell>
          <cell r="T1075" t="str">
            <v>고정요금</v>
          </cell>
          <cell r="U1075" t="str">
            <v>196</v>
          </cell>
          <cell r="V1075" t="str">
            <v>7kw</v>
          </cell>
          <cell r="X1075" t="str">
            <v>2018-06-22 20:31:10</v>
          </cell>
          <cell r="Y1075" t="str">
            <v>경기도</v>
          </cell>
          <cell r="Z1075" t="str">
            <v>남양주시</v>
          </cell>
          <cell r="AA1075" t="str">
            <v>윤동현</v>
          </cell>
          <cell r="AE1075" t="str">
            <v>경기도 남양주시 화도읍 비룡로 321</v>
          </cell>
          <cell r="AF1075" t="str">
            <v>신마석신도브래뉴아파트</v>
          </cell>
          <cell r="AG1075" t="str">
            <v>경기도 남양주시 화도읍 가곡리 598</v>
          </cell>
          <cell r="AH1075" t="str">
            <v>신마석신도브래뉴아파트</v>
          </cell>
          <cell r="AI1075" t="str">
            <v/>
          </cell>
          <cell r="AJ1075" t="str">
            <v>기타시설</v>
          </cell>
          <cell r="AK1075" t="str">
            <v>아파트</v>
          </cell>
          <cell r="AL1075" t="str">
            <v>37.6795366</v>
          </cell>
          <cell r="AM1075" t="str">
            <v>127.3002239</v>
          </cell>
          <cell r="AN1075" t="str">
            <v>지엔텔18-294</v>
          </cell>
          <cell r="AO1075" t="str">
            <v>10-2807-7936</v>
          </cell>
          <cell r="AP1075" t="str">
            <v>IOT연동</v>
          </cell>
        </row>
        <row r="1076">
          <cell r="B1076">
            <v>3584</v>
          </cell>
          <cell r="C1076" t="str">
            <v>20B6AA0B6CB9</v>
          </cell>
          <cell r="D1076" t="str">
            <v>신안1단지 아파트</v>
          </cell>
          <cell r="E1076" t="str">
            <v>100133</v>
          </cell>
          <cell r="F1076" t="str">
            <v>01</v>
          </cell>
          <cell r="G1076" t="str">
            <v>지차저</v>
          </cell>
          <cell r="H1076" t="str">
            <v>부분개방</v>
          </cell>
          <cell r="I1076" t="str">
            <v>비공개</v>
          </cell>
          <cell r="J1076" t="str">
            <v>등록</v>
          </cell>
          <cell r="K1076" t="str">
            <v>전송</v>
          </cell>
          <cell r="L1076" t="str">
            <v>클린일렉스</v>
          </cell>
          <cell r="M1076" t="str">
            <v>KL40-BC</v>
          </cell>
          <cell r="N1076" t="str">
            <v>운영중</v>
          </cell>
          <cell r="O1076" t="str">
            <v>운영중</v>
          </cell>
          <cell r="Q1076" t="str">
            <v>대기</v>
          </cell>
          <cell r="R1076" t="str">
            <v>2022-11-11 13:52:02</v>
          </cell>
          <cell r="S1076" t="str">
            <v>고압</v>
          </cell>
          <cell r="T1076" t="str">
            <v>고정요금</v>
          </cell>
          <cell r="U1076" t="str">
            <v>196</v>
          </cell>
          <cell r="V1076" t="str">
            <v>7kw</v>
          </cell>
          <cell r="W1076" t="str">
            <v/>
          </cell>
          <cell r="X1076" t="str">
            <v>2018-06-22 20:27:35</v>
          </cell>
          <cell r="Y1076" t="str">
            <v>경기도</v>
          </cell>
          <cell r="Z1076" t="str">
            <v>안산시</v>
          </cell>
          <cell r="AA1076" t="str">
            <v>김태우</v>
          </cell>
          <cell r="AE1076" t="str">
            <v>경기도 안산시 상록구 반석로 44</v>
          </cell>
          <cell r="AF1076" t="str">
            <v>신안1단지 아파트</v>
          </cell>
          <cell r="AG1076" t="str">
            <v>경기도 안산시 상록구 본오동 871</v>
          </cell>
          <cell r="AH1076" t="str">
            <v>신안1단지 아파트</v>
          </cell>
          <cell r="AI1076" t="str">
            <v>12356주차장</v>
          </cell>
          <cell r="AJ1076" t="str">
            <v>기타시설</v>
          </cell>
          <cell r="AK1076" t="str">
            <v>아파트</v>
          </cell>
          <cell r="AL1076" t="str">
            <v>37.2950149</v>
          </cell>
          <cell r="AM1076" t="str">
            <v>126.8649276</v>
          </cell>
          <cell r="AN1076" t="str">
            <v>지엔텔18-293</v>
          </cell>
          <cell r="AO1076" t="str">
            <v>02-4534-4756</v>
          </cell>
          <cell r="AP1076" t="str">
            <v>IOT연동</v>
          </cell>
        </row>
        <row r="1077">
          <cell r="B1077">
            <v>3586</v>
          </cell>
          <cell r="C1077" t="str">
            <v>204CBFAA29EB</v>
          </cell>
          <cell r="D1077" t="str">
            <v>신안1단지 아파트</v>
          </cell>
          <cell r="E1077" t="str">
            <v>100133</v>
          </cell>
          <cell r="F1077" t="str">
            <v>03</v>
          </cell>
          <cell r="G1077" t="str">
            <v>지차저</v>
          </cell>
          <cell r="H1077" t="str">
            <v>부분개방</v>
          </cell>
          <cell r="I1077" t="str">
            <v>비공개</v>
          </cell>
          <cell r="J1077" t="str">
            <v>등록</v>
          </cell>
          <cell r="K1077" t="str">
            <v>전송</v>
          </cell>
          <cell r="L1077" t="str">
            <v>클린일렉스</v>
          </cell>
          <cell r="M1077" t="str">
            <v>KL40-BC</v>
          </cell>
          <cell r="N1077" t="str">
            <v>운영중</v>
          </cell>
          <cell r="O1077" t="str">
            <v>운영중</v>
          </cell>
          <cell r="Q1077" t="str">
            <v>충전중</v>
          </cell>
          <cell r="R1077" t="str">
            <v>2022-11-11 10:52:56</v>
          </cell>
          <cell r="S1077" t="str">
            <v>고압</v>
          </cell>
          <cell r="T1077" t="str">
            <v>고정요금</v>
          </cell>
          <cell r="U1077" t="str">
            <v>196</v>
          </cell>
          <cell r="V1077" t="str">
            <v>7kw</v>
          </cell>
          <cell r="X1077" t="str">
            <v>2018-06-22 20:28:32</v>
          </cell>
          <cell r="Y1077" t="str">
            <v>경기도</v>
          </cell>
          <cell r="Z1077" t="str">
            <v>안산시</v>
          </cell>
          <cell r="AA1077" t="str">
            <v>김태우</v>
          </cell>
          <cell r="AE1077" t="str">
            <v>경기도 안산시 상록구 반석로 44</v>
          </cell>
          <cell r="AF1077" t="str">
            <v>신안1단지 아파트</v>
          </cell>
          <cell r="AG1077" t="str">
            <v>경기도 안산시 상록구 본오동 871</v>
          </cell>
          <cell r="AH1077" t="str">
            <v>신안1단지 아파트</v>
          </cell>
          <cell r="AI1077" t="str">
            <v xml:space="preserve">113동 5P </v>
          </cell>
          <cell r="AJ1077" t="str">
            <v>기타시설</v>
          </cell>
          <cell r="AK1077" t="str">
            <v>아파트</v>
          </cell>
          <cell r="AL1077" t="str">
            <v>37.2950149</v>
          </cell>
          <cell r="AM1077" t="str">
            <v>126.8649276</v>
          </cell>
          <cell r="AN1077" t="str">
            <v>지엔텔18-293</v>
          </cell>
          <cell r="AO1077" t="str">
            <v>02-4756-4774</v>
          </cell>
          <cell r="AP1077" t="str">
            <v>IOT연동</v>
          </cell>
        </row>
        <row r="1078">
          <cell r="B1078">
            <v>3587</v>
          </cell>
          <cell r="C1078" t="str">
            <v>20AF36A43158</v>
          </cell>
          <cell r="D1078" t="str">
            <v>신안1단지 아파트</v>
          </cell>
          <cell r="E1078" t="str">
            <v>100133</v>
          </cell>
          <cell r="F1078" t="str">
            <v>05</v>
          </cell>
          <cell r="G1078" t="str">
            <v>지차저</v>
          </cell>
          <cell r="H1078" t="str">
            <v>부분개방</v>
          </cell>
          <cell r="I1078" t="str">
            <v>비공개</v>
          </cell>
          <cell r="J1078" t="str">
            <v>등록</v>
          </cell>
          <cell r="K1078" t="str">
            <v>전송</v>
          </cell>
          <cell r="L1078" t="str">
            <v>클린일렉스</v>
          </cell>
          <cell r="M1078" t="str">
            <v>KL40-BC</v>
          </cell>
          <cell r="N1078" t="str">
            <v>운영중</v>
          </cell>
          <cell r="O1078" t="str">
            <v>운영중</v>
          </cell>
          <cell r="Q1078" t="str">
            <v>충전완료</v>
          </cell>
          <cell r="R1078" t="str">
            <v>2022-11-11 13:52:41</v>
          </cell>
          <cell r="S1078" t="str">
            <v>고압</v>
          </cell>
          <cell r="T1078" t="str">
            <v>고정요금</v>
          </cell>
          <cell r="U1078" t="str">
            <v>196</v>
          </cell>
          <cell r="V1078" t="str">
            <v>7kw</v>
          </cell>
          <cell r="X1078" t="str">
            <v>2018-06-22 20:29:35</v>
          </cell>
          <cell r="Y1078" t="str">
            <v>경기도</v>
          </cell>
          <cell r="Z1078" t="str">
            <v>안산시</v>
          </cell>
          <cell r="AA1078" t="str">
            <v>김태우</v>
          </cell>
          <cell r="AE1078" t="str">
            <v>경기도 안산시 상록구 반석로 44</v>
          </cell>
          <cell r="AF1078" t="str">
            <v>신안1단지 아파트</v>
          </cell>
          <cell r="AG1078" t="str">
            <v>경기도 안산시 상록구 본오동 871</v>
          </cell>
          <cell r="AH1078" t="str">
            <v>신안1단지 아파트</v>
          </cell>
          <cell r="AI1078" t="str">
            <v>12356주차장</v>
          </cell>
          <cell r="AJ1078" t="str">
            <v>기타시설</v>
          </cell>
          <cell r="AK1078" t="str">
            <v>아파트</v>
          </cell>
          <cell r="AL1078" t="str">
            <v>37.2950149</v>
          </cell>
          <cell r="AM1078" t="str">
            <v>126.8649276</v>
          </cell>
          <cell r="AN1078" t="str">
            <v>지엔텔18-293</v>
          </cell>
          <cell r="AO1078" t="str">
            <v>02-4534-4783</v>
          </cell>
          <cell r="AP1078" t="str">
            <v>IOT연동</v>
          </cell>
        </row>
        <row r="1079">
          <cell r="B1079">
            <v>3590</v>
          </cell>
          <cell r="C1079" t="str">
            <v>20AF36A4318F</v>
          </cell>
          <cell r="D1079" t="str">
            <v>상운아파트</v>
          </cell>
          <cell r="E1079" t="str">
            <v>100097</v>
          </cell>
          <cell r="F1079" t="str">
            <v>01</v>
          </cell>
          <cell r="G1079" t="str">
            <v>지차저</v>
          </cell>
          <cell r="H1079" t="str">
            <v>부분개방</v>
          </cell>
          <cell r="I1079" t="str">
            <v>비공개</v>
          </cell>
          <cell r="J1079" t="str">
            <v>등록</v>
          </cell>
          <cell r="K1079" t="str">
            <v>전송</v>
          </cell>
          <cell r="L1079" t="str">
            <v>클린일렉스</v>
          </cell>
          <cell r="M1079" t="str">
            <v>KL40-BC</v>
          </cell>
          <cell r="N1079" t="str">
            <v>운영중</v>
          </cell>
          <cell r="O1079" t="str">
            <v>운영중</v>
          </cell>
          <cell r="Q1079" t="str">
            <v>대기</v>
          </cell>
          <cell r="R1079" t="str">
            <v>2022-11-11 13:51:07</v>
          </cell>
          <cell r="S1079" t="str">
            <v>고압</v>
          </cell>
          <cell r="T1079" t="str">
            <v>고정요금</v>
          </cell>
          <cell r="U1079" t="str">
            <v>196</v>
          </cell>
          <cell r="V1079" t="str">
            <v>7kw</v>
          </cell>
          <cell r="X1079" t="str">
            <v>2018-06-11 16:09:26</v>
          </cell>
          <cell r="Y1079" t="str">
            <v>경기도</v>
          </cell>
          <cell r="Z1079" t="str">
            <v>포천시</v>
          </cell>
          <cell r="AA1079" t="str">
            <v>오준석</v>
          </cell>
          <cell r="AE1079" t="str">
            <v>경기도 포천시 소흘읍 검바위길 84</v>
          </cell>
          <cell r="AF1079" t="str">
            <v>상운아파트</v>
          </cell>
          <cell r="AG1079" t="str">
            <v>경기도 포천시 소흘읍 초가팔리 336</v>
          </cell>
          <cell r="AH1079" t="str">
            <v>상운아파트</v>
          </cell>
          <cell r="AI1079" t="str">
            <v>제1주차장(106동 뒤편 주차장) 지하 1층, 제2주차장(104동 앞쪽 주차장) 지하 1층</v>
          </cell>
          <cell r="AJ1079" t="str">
            <v>기타시설</v>
          </cell>
          <cell r="AK1079" t="str">
            <v>아파트</v>
          </cell>
          <cell r="AL1079" t="str">
            <v>37.8198215</v>
          </cell>
          <cell r="AM1079" t="str">
            <v>127.1481304</v>
          </cell>
          <cell r="AN1079" t="str">
            <v>지엔텔18-233</v>
          </cell>
          <cell r="AO1079" t="str">
            <v>10-2812-5108</v>
          </cell>
          <cell r="AP1079" t="str">
            <v>IOT연동</v>
          </cell>
        </row>
        <row r="1080">
          <cell r="B1080">
            <v>3593</v>
          </cell>
          <cell r="C1080" t="str">
            <v>20AF36A431C4</v>
          </cell>
          <cell r="D1080" t="str">
            <v>김포현대힐스테이트1단지</v>
          </cell>
          <cell r="E1080" t="str">
            <v>100085</v>
          </cell>
          <cell r="F1080" t="str">
            <v>01</v>
          </cell>
          <cell r="G1080" t="str">
            <v>지차저</v>
          </cell>
          <cell r="H1080" t="str">
            <v>부분개방</v>
          </cell>
          <cell r="I1080" t="str">
            <v>비공개</v>
          </cell>
          <cell r="J1080" t="str">
            <v>등록</v>
          </cell>
          <cell r="K1080" t="str">
            <v>전송</v>
          </cell>
          <cell r="L1080" t="str">
            <v>클린일렉스</v>
          </cell>
          <cell r="M1080" t="str">
            <v>KL40-BC</v>
          </cell>
          <cell r="N1080" t="str">
            <v>운영중</v>
          </cell>
          <cell r="O1080" t="str">
            <v>운영중</v>
          </cell>
          <cell r="Q1080" t="str">
            <v>대기</v>
          </cell>
          <cell r="R1080" t="str">
            <v>2022-11-11 13:54:44</v>
          </cell>
          <cell r="S1080" t="str">
            <v>고압</v>
          </cell>
          <cell r="T1080" t="str">
            <v>고정요금</v>
          </cell>
          <cell r="U1080" t="str">
            <v>196</v>
          </cell>
          <cell r="V1080" t="str">
            <v>7kw</v>
          </cell>
          <cell r="X1080" t="str">
            <v>2018-06-08 20:07:22</v>
          </cell>
          <cell r="Y1080" t="str">
            <v>경기도</v>
          </cell>
          <cell r="Z1080" t="str">
            <v>김포시</v>
          </cell>
          <cell r="AA1080" t="str">
            <v>강승원</v>
          </cell>
          <cell r="AE1080" t="str">
            <v>경기도 김포시 고촌읍 수기로 67-54</v>
          </cell>
          <cell r="AF1080" t="str">
            <v>김포현대힐스테이트1단지</v>
          </cell>
          <cell r="AG1080" t="str">
            <v>경기도 김포시 고촌읍 신곡리 1269</v>
          </cell>
          <cell r="AH1080" t="str">
            <v>김포현대힐스테이트1단지</v>
          </cell>
          <cell r="AI1080" t="str">
            <v>123동1-2라인B2기둥E-04</v>
          </cell>
          <cell r="AJ1080" t="str">
            <v>기타시설</v>
          </cell>
          <cell r="AK1080" t="str">
            <v>아파트</v>
          </cell>
          <cell r="AL1080" t="str">
            <v>37.5948406</v>
          </cell>
          <cell r="AM1080" t="str">
            <v>126.7662862</v>
          </cell>
          <cell r="AN1080" t="str">
            <v>지엔텔18-247</v>
          </cell>
          <cell r="AO1080" t="str">
            <v>11-3003-6994</v>
          </cell>
          <cell r="AP1080" t="str">
            <v>IOT연동</v>
          </cell>
        </row>
        <row r="1081">
          <cell r="B1081">
            <v>3594</v>
          </cell>
          <cell r="C1081" t="str">
            <v>20AF36A4327C</v>
          </cell>
          <cell r="D1081" t="str">
            <v>힐스테이트에코마곡나루역관리단</v>
          </cell>
          <cell r="E1081" t="str">
            <v>100119</v>
          </cell>
          <cell r="F1081" t="str">
            <v>03</v>
          </cell>
          <cell r="G1081" t="str">
            <v>지차저</v>
          </cell>
          <cell r="H1081" t="str">
            <v>부분개방</v>
          </cell>
          <cell r="I1081" t="str">
            <v>비공개</v>
          </cell>
          <cell r="J1081" t="str">
            <v>등록</v>
          </cell>
          <cell r="K1081" t="str">
            <v>전송</v>
          </cell>
          <cell r="L1081" t="str">
            <v>클린일렉스</v>
          </cell>
          <cell r="M1081" t="str">
            <v>KL40-BC</v>
          </cell>
          <cell r="N1081" t="str">
            <v>운영중</v>
          </cell>
          <cell r="O1081" t="str">
            <v>운영중</v>
          </cell>
          <cell r="Q1081" t="str">
            <v>대기</v>
          </cell>
          <cell r="R1081" t="str">
            <v>2022-11-11 13:55:48</v>
          </cell>
          <cell r="S1081" t="str">
            <v>고압</v>
          </cell>
          <cell r="T1081" t="str">
            <v>고정요금</v>
          </cell>
          <cell r="U1081" t="str">
            <v>196</v>
          </cell>
          <cell r="V1081" t="str">
            <v>7kw</v>
          </cell>
          <cell r="X1081" t="str">
            <v>2018-06-11 09:42:33</v>
          </cell>
          <cell r="Y1081" t="str">
            <v>서울특별시</v>
          </cell>
          <cell r="Z1081" t="str">
            <v>강서구</v>
          </cell>
          <cell r="AA1081" t="str">
            <v>오나단</v>
          </cell>
          <cell r="AB1081">
            <v>44895</v>
          </cell>
          <cell r="AC1081" t="str">
            <v>OK</v>
          </cell>
          <cell r="AE1081" t="str">
            <v>서울특별시 강서구 아라로 161-11</v>
          </cell>
          <cell r="AF1081" t="str">
            <v>힐스테이트에코마곡나루역관리단</v>
          </cell>
          <cell r="AG1081" t="str">
            <v>서울특별시 강서구 마곡동 365-13</v>
          </cell>
          <cell r="AH1081" t="str">
            <v>힐스테이트에코마곡나루역관리단</v>
          </cell>
          <cell r="AI1081" t="str">
            <v xml:space="preserve">B3F(3604,3597),B4F(3594),B5F(3607) </v>
          </cell>
          <cell r="AJ1081" t="str">
            <v>기타시설</v>
          </cell>
          <cell r="AK1081" t="str">
            <v>아파트</v>
          </cell>
          <cell r="AL1081" t="str">
            <v>37.56797297657677</v>
          </cell>
          <cell r="AM1081" t="str">
            <v>126.82672075680092</v>
          </cell>
          <cell r="AN1081" t="str">
            <v>지엔텔18-288</v>
          </cell>
          <cell r="AO1081" t="str">
            <v>01-5539-8039</v>
          </cell>
          <cell r="AP1081" t="str">
            <v>IOT연동</v>
          </cell>
        </row>
        <row r="1082">
          <cell r="B1082">
            <v>3597</v>
          </cell>
          <cell r="C1082" t="str">
            <v>20AF36A431CF</v>
          </cell>
          <cell r="D1082" t="str">
            <v>힐스테이트에코마곡나루역관리단</v>
          </cell>
          <cell r="E1082" t="str">
            <v>100119</v>
          </cell>
          <cell r="F1082" t="str">
            <v>02</v>
          </cell>
          <cell r="G1082" t="str">
            <v>지차저</v>
          </cell>
          <cell r="H1082" t="str">
            <v>부분개방</v>
          </cell>
          <cell r="I1082" t="str">
            <v>비공개</v>
          </cell>
          <cell r="J1082" t="str">
            <v>등록</v>
          </cell>
          <cell r="K1082" t="str">
            <v>전송</v>
          </cell>
          <cell r="L1082" t="str">
            <v>클린일렉스</v>
          </cell>
          <cell r="M1082" t="str">
            <v>KL40-BC</v>
          </cell>
          <cell r="N1082" t="str">
            <v>운영중</v>
          </cell>
          <cell r="O1082" t="str">
            <v>운영중</v>
          </cell>
          <cell r="Q1082" t="str">
            <v>대기</v>
          </cell>
          <cell r="R1082" t="str">
            <v>2022-11-11 13:58:00</v>
          </cell>
          <cell r="S1082" t="str">
            <v>고압</v>
          </cell>
          <cell r="T1082" t="str">
            <v>고정요금</v>
          </cell>
          <cell r="U1082" t="str">
            <v>196</v>
          </cell>
          <cell r="V1082" t="str">
            <v>7kw</v>
          </cell>
          <cell r="X1082" t="str">
            <v>2018-06-11 09:41:10</v>
          </cell>
          <cell r="Y1082" t="str">
            <v>서울특별시</v>
          </cell>
          <cell r="Z1082" t="str">
            <v>강서구</v>
          </cell>
          <cell r="AA1082" t="str">
            <v>오나단</v>
          </cell>
          <cell r="AB1082">
            <v>44895</v>
          </cell>
          <cell r="AC1082" t="str">
            <v>OK</v>
          </cell>
          <cell r="AE1082" t="str">
            <v>서울특별시 강서구 아라로 161-11</v>
          </cell>
          <cell r="AF1082" t="str">
            <v>힐스테이트에코마곡나루역관리단</v>
          </cell>
          <cell r="AG1082" t="str">
            <v>서울특별시 강서구 마곡동 365-13</v>
          </cell>
          <cell r="AH1082" t="str">
            <v>힐스테이트에코마곡나루역관리단</v>
          </cell>
          <cell r="AI1082" t="str">
            <v xml:space="preserve">B3F(3604,3597),B4F(3594),B5F(3607) </v>
          </cell>
          <cell r="AJ1082" t="str">
            <v>기타시설</v>
          </cell>
          <cell r="AK1082" t="str">
            <v>아파트</v>
          </cell>
          <cell r="AL1082" t="str">
            <v>37.56797297657677</v>
          </cell>
          <cell r="AM1082" t="str">
            <v>126.82672075680092</v>
          </cell>
          <cell r="AN1082" t="str">
            <v>지엔텔18-288</v>
          </cell>
          <cell r="AO1082" t="str">
            <v>01-5539-8002</v>
          </cell>
          <cell r="AP1082" t="str">
            <v>IOT연동</v>
          </cell>
        </row>
        <row r="1083">
          <cell r="B1083">
            <v>3598</v>
          </cell>
          <cell r="C1083" t="str">
            <v>20AF36A431AC</v>
          </cell>
          <cell r="D1083" t="str">
            <v>강동구청상일동주민센터</v>
          </cell>
          <cell r="E1083" t="str">
            <v>100120</v>
          </cell>
          <cell r="F1083" t="str">
            <v>01</v>
          </cell>
          <cell r="G1083" t="str">
            <v>지차저</v>
          </cell>
          <cell r="H1083" t="str">
            <v>부분개방</v>
          </cell>
          <cell r="I1083" t="str">
            <v>공개</v>
          </cell>
          <cell r="J1083" t="str">
            <v>등록</v>
          </cell>
          <cell r="K1083" t="str">
            <v>전송</v>
          </cell>
          <cell r="L1083" t="str">
            <v>클린일렉스</v>
          </cell>
          <cell r="M1083" t="str">
            <v>KL40-BC</v>
          </cell>
          <cell r="N1083" t="str">
            <v>운영중</v>
          </cell>
          <cell r="O1083" t="str">
            <v>운영중</v>
          </cell>
          <cell r="Q1083" t="str">
            <v>대기</v>
          </cell>
          <cell r="R1083" t="str">
            <v>2022-11-11 13:51:42</v>
          </cell>
          <cell r="S1083" t="str">
            <v>고압</v>
          </cell>
          <cell r="T1083" t="str">
            <v>고정요금</v>
          </cell>
          <cell r="U1083" t="str">
            <v>196</v>
          </cell>
          <cell r="V1083" t="str">
            <v>7kw</v>
          </cell>
          <cell r="X1083" t="str">
            <v>2018-06-11 10:00:38</v>
          </cell>
          <cell r="Y1083" t="str">
            <v>서울특별시</v>
          </cell>
          <cell r="Z1083" t="str">
            <v>강동구</v>
          </cell>
          <cell r="AA1083" t="str">
            <v>오나단</v>
          </cell>
          <cell r="AB1083">
            <v>44902</v>
          </cell>
          <cell r="AC1083" t="str">
            <v>OK</v>
          </cell>
          <cell r="AE1083" t="str">
            <v>서울특별시 강동구 구천면로 633</v>
          </cell>
          <cell r="AF1083" t="str">
            <v>강동구청상일동주민센터</v>
          </cell>
          <cell r="AG1083" t="str">
            <v>서울특별시 강동구 상일동 131</v>
          </cell>
          <cell r="AH1083" t="str">
            <v>강동구청상일동주민센터</v>
          </cell>
          <cell r="AI1083" t="str">
            <v>지하1층 주차장</v>
          </cell>
          <cell r="AJ1083" t="str">
            <v>공공시설</v>
          </cell>
          <cell r="AK1083" t="str">
            <v>주민센터(면사무소)</v>
          </cell>
          <cell r="AL1083" t="str">
            <v>37.550583</v>
          </cell>
          <cell r="AM1083" t="str">
            <v>127.1683007</v>
          </cell>
          <cell r="AN1083" t="str">
            <v>지엔텔18-227</v>
          </cell>
          <cell r="AO1083" t="str">
            <v>01-5542-3797</v>
          </cell>
          <cell r="AP1083" t="str">
            <v>IOT연동</v>
          </cell>
        </row>
        <row r="1084">
          <cell r="B1084">
            <v>3602</v>
          </cell>
          <cell r="C1084" t="str">
            <v>20AF36A425A4</v>
          </cell>
          <cell r="D1084" t="str">
            <v>휘경센트레빌아파트</v>
          </cell>
          <cell r="E1084" t="str">
            <v>100083</v>
          </cell>
          <cell r="F1084" t="str">
            <v>03</v>
          </cell>
          <cell r="G1084" t="str">
            <v>지차저</v>
          </cell>
          <cell r="H1084" t="str">
            <v>부분개방</v>
          </cell>
          <cell r="I1084" t="str">
            <v>비공개</v>
          </cell>
          <cell r="J1084" t="str">
            <v>등록</v>
          </cell>
          <cell r="K1084" t="str">
            <v>전송</v>
          </cell>
          <cell r="L1084" t="str">
            <v>클린일렉스</v>
          </cell>
          <cell r="M1084" t="str">
            <v>KL40-BC</v>
          </cell>
          <cell r="N1084" t="str">
            <v>운영중</v>
          </cell>
          <cell r="O1084" t="str">
            <v>운영중</v>
          </cell>
          <cell r="Q1084" t="str">
            <v>대기</v>
          </cell>
          <cell r="R1084" t="str">
            <v>2022-11-11 13:52:20</v>
          </cell>
          <cell r="S1084" t="str">
            <v>고압</v>
          </cell>
          <cell r="T1084" t="str">
            <v>고정요금</v>
          </cell>
          <cell r="U1084" t="str">
            <v>196</v>
          </cell>
          <cell r="V1084" t="str">
            <v>7kw</v>
          </cell>
          <cell r="X1084" t="str">
            <v>2018-06-08 19:47:44</v>
          </cell>
          <cell r="Y1084" t="str">
            <v>서울특별시</v>
          </cell>
          <cell r="Z1084" t="str">
            <v>동대문구</v>
          </cell>
          <cell r="AA1084" t="str">
            <v>정희상</v>
          </cell>
          <cell r="AE1084" t="str">
            <v>서울특별시 동대문구 외대역동로 14</v>
          </cell>
          <cell r="AF1084" t="str">
            <v>휘경센트레빌아파트</v>
          </cell>
          <cell r="AG1084" t="str">
            <v>서울특별시 동대문구 휘경동 367</v>
          </cell>
          <cell r="AH1084" t="str">
            <v>휘경센트레빌아파트</v>
          </cell>
          <cell r="AI1084" t="str">
            <v>102동 지하 2층 14번기둥</v>
          </cell>
          <cell r="AJ1084" t="str">
            <v>기타시설</v>
          </cell>
          <cell r="AK1084" t="str">
            <v>아파트</v>
          </cell>
          <cell r="AL1084" t="str">
            <v>37.5913114</v>
          </cell>
          <cell r="AM1084" t="str">
            <v>127.0684348</v>
          </cell>
          <cell r="AN1084" t="str">
            <v>지엔텔18-223</v>
          </cell>
          <cell r="AO1084" t="str">
            <v>01-5551-3253</v>
          </cell>
          <cell r="AP1084" t="str">
            <v>IOT연동</v>
          </cell>
        </row>
        <row r="1085">
          <cell r="B1085">
            <v>3604</v>
          </cell>
          <cell r="C1085" t="str">
            <v>20AF36A424AE</v>
          </cell>
          <cell r="D1085" t="str">
            <v>힐스테이트에코마곡나루역관리단</v>
          </cell>
          <cell r="E1085" t="str">
            <v>100119</v>
          </cell>
          <cell r="F1085" t="str">
            <v>01</v>
          </cell>
          <cell r="G1085" t="str">
            <v>지차저</v>
          </cell>
          <cell r="H1085" t="str">
            <v>부분개방</v>
          </cell>
          <cell r="I1085" t="str">
            <v>비공개</v>
          </cell>
          <cell r="J1085" t="str">
            <v>등록</v>
          </cell>
          <cell r="K1085" t="str">
            <v>전송</v>
          </cell>
          <cell r="L1085" t="str">
            <v>클린일렉스</v>
          </cell>
          <cell r="M1085" t="str">
            <v>KL40-BC</v>
          </cell>
          <cell r="N1085" t="str">
            <v>운영중</v>
          </cell>
          <cell r="O1085" t="str">
            <v>운영중</v>
          </cell>
          <cell r="Q1085" t="str">
            <v>충전중</v>
          </cell>
          <cell r="R1085" t="str">
            <v>2022-11-11 11:43:26</v>
          </cell>
          <cell r="S1085" t="str">
            <v>고압</v>
          </cell>
          <cell r="T1085" t="str">
            <v>고정요금</v>
          </cell>
          <cell r="U1085" t="str">
            <v>196</v>
          </cell>
          <cell r="V1085" t="str">
            <v>7kw</v>
          </cell>
          <cell r="X1085" t="str">
            <v>2018-06-08 19:49:56</v>
          </cell>
          <cell r="Y1085" t="str">
            <v>서울특별시</v>
          </cell>
          <cell r="Z1085" t="str">
            <v>강서구</v>
          </cell>
          <cell r="AA1085" t="str">
            <v>오나단</v>
          </cell>
          <cell r="AB1085">
            <v>44895</v>
          </cell>
          <cell r="AC1085" t="str">
            <v>OK</v>
          </cell>
          <cell r="AE1085" t="str">
            <v>서울특별시 강서구 아라로 161-11</v>
          </cell>
          <cell r="AF1085" t="str">
            <v>힐스테이트에코마곡나루역관리단</v>
          </cell>
          <cell r="AG1085" t="str">
            <v>서울특별시 강서구 마곡동 365-13</v>
          </cell>
          <cell r="AH1085" t="str">
            <v>힐스테이트에코마곡나루역관리단</v>
          </cell>
          <cell r="AI1085" t="str">
            <v xml:space="preserve">B3F(3604,3597),B4F(3594),B5F(3607) </v>
          </cell>
          <cell r="AJ1085" t="str">
            <v>기타시설</v>
          </cell>
          <cell r="AK1085" t="str">
            <v>아파트</v>
          </cell>
          <cell r="AL1085" t="str">
            <v>37.56797297657677</v>
          </cell>
          <cell r="AM1085" t="str">
            <v>126.82672075680092</v>
          </cell>
          <cell r="AN1085" t="str">
            <v>지엔텔18-288</v>
          </cell>
          <cell r="AO1085" t="str">
            <v>01-5539-8002</v>
          </cell>
          <cell r="AP1085" t="str">
            <v>IOT연동</v>
          </cell>
        </row>
        <row r="1086">
          <cell r="B1086">
            <v>3607</v>
          </cell>
          <cell r="C1086" t="str">
            <v>20AF36A42499</v>
          </cell>
          <cell r="D1086" t="str">
            <v>힐스테이트에코마곡나루역관리단</v>
          </cell>
          <cell r="E1086" t="str">
            <v>100119</v>
          </cell>
          <cell r="F1086" t="str">
            <v>04</v>
          </cell>
          <cell r="G1086" t="str">
            <v>지차저</v>
          </cell>
          <cell r="H1086" t="str">
            <v>부분개방</v>
          </cell>
          <cell r="I1086" t="str">
            <v>비공개</v>
          </cell>
          <cell r="J1086" t="str">
            <v>등록</v>
          </cell>
          <cell r="K1086" t="str">
            <v>전송</v>
          </cell>
          <cell r="L1086" t="str">
            <v>클린일렉스</v>
          </cell>
          <cell r="M1086" t="str">
            <v>KL40-BC</v>
          </cell>
          <cell r="N1086" t="str">
            <v>운영중</v>
          </cell>
          <cell r="O1086" t="str">
            <v>운영중</v>
          </cell>
          <cell r="P1086" t="str">
            <v>2021-12-13 11:47:09</v>
          </cell>
          <cell r="Q1086" t="str">
            <v>대기</v>
          </cell>
          <cell r="R1086" t="str">
            <v>2022-11-11 13:54:22</v>
          </cell>
          <cell r="S1086" t="str">
            <v>고압</v>
          </cell>
          <cell r="T1086" t="str">
            <v>고정요금</v>
          </cell>
          <cell r="U1086" t="str">
            <v>196</v>
          </cell>
          <cell r="V1086" t="str">
            <v>7kw</v>
          </cell>
          <cell r="W1086" t="str">
            <v/>
          </cell>
          <cell r="X1086" t="str">
            <v>2018-06-11 09:59:30</v>
          </cell>
          <cell r="Y1086" t="str">
            <v>서울특별시</v>
          </cell>
          <cell r="Z1086" t="str">
            <v>강서구</v>
          </cell>
          <cell r="AA1086" t="str">
            <v>오나단</v>
          </cell>
          <cell r="AB1086">
            <v>44895</v>
          </cell>
          <cell r="AC1086" t="str">
            <v>OK</v>
          </cell>
          <cell r="AE1086" t="str">
            <v>서울특별시 강서구 아라로 161-11</v>
          </cell>
          <cell r="AF1086" t="str">
            <v>힐스테이트에코마곡나루역관리단</v>
          </cell>
          <cell r="AG1086" t="str">
            <v>서울특별시 강서구 마곡동 365-13</v>
          </cell>
          <cell r="AH1086" t="str">
            <v>힐스테이트에코마곡나루역관리단</v>
          </cell>
          <cell r="AI1086" t="str">
            <v xml:space="preserve">B3F(3604,3597),B4F(3594),B5F(3607) </v>
          </cell>
          <cell r="AJ1086" t="str">
            <v>기타시설</v>
          </cell>
          <cell r="AK1086" t="str">
            <v>아파트</v>
          </cell>
          <cell r="AL1086" t="str">
            <v>37.56797297657677</v>
          </cell>
          <cell r="AM1086" t="str">
            <v>126.82672075680092</v>
          </cell>
          <cell r="AN1086" t="str">
            <v>지엔텔18-288</v>
          </cell>
          <cell r="AO1086" t="str">
            <v>01-5539-8066</v>
          </cell>
          <cell r="AP1086" t="str">
            <v>IOT연동</v>
          </cell>
        </row>
        <row r="1087">
          <cell r="B1087">
            <v>3629</v>
          </cell>
          <cell r="C1087" t="str">
            <v>20AF36A42BD3</v>
          </cell>
          <cell r="D1087" t="str">
            <v>휘경센트레빌아파트</v>
          </cell>
          <cell r="E1087" t="str">
            <v>100083</v>
          </cell>
          <cell r="F1087" t="str">
            <v>01</v>
          </cell>
          <cell r="G1087" t="str">
            <v>지차저</v>
          </cell>
          <cell r="H1087" t="str">
            <v>부분개방</v>
          </cell>
          <cell r="I1087" t="str">
            <v>비공개</v>
          </cell>
          <cell r="J1087" t="str">
            <v>등록</v>
          </cell>
          <cell r="K1087" t="str">
            <v>전송</v>
          </cell>
          <cell r="L1087" t="str">
            <v>클린일렉스</v>
          </cell>
          <cell r="M1087" t="str">
            <v>KL40-BC</v>
          </cell>
          <cell r="N1087" t="str">
            <v>운영중</v>
          </cell>
          <cell r="O1087" t="str">
            <v>운영중</v>
          </cell>
          <cell r="Q1087" t="str">
            <v>대기</v>
          </cell>
          <cell r="R1087" t="str">
            <v>2022-11-11 13:59:14</v>
          </cell>
          <cell r="S1087" t="str">
            <v>고압</v>
          </cell>
          <cell r="T1087" t="str">
            <v>고정요금</v>
          </cell>
          <cell r="U1087" t="str">
            <v>196</v>
          </cell>
          <cell r="V1087" t="str">
            <v>7kw</v>
          </cell>
          <cell r="X1087" t="str">
            <v>2018-06-08 19:45:56</v>
          </cell>
          <cell r="Y1087" t="str">
            <v>서울특별시</v>
          </cell>
          <cell r="Z1087" t="str">
            <v>동대문구</v>
          </cell>
          <cell r="AA1087" t="str">
            <v>정희상</v>
          </cell>
          <cell r="AE1087" t="str">
            <v>서울특별시 동대문구 외대역동로 14</v>
          </cell>
          <cell r="AF1087" t="str">
            <v>휘경센트레빌아파트</v>
          </cell>
          <cell r="AG1087" t="str">
            <v>서울특별시 동대문구 휘경동 367</v>
          </cell>
          <cell r="AH1087" t="str">
            <v>휘경센트레빌아파트</v>
          </cell>
          <cell r="AI1087" t="str">
            <v>102동 지하 2층 14번기둥</v>
          </cell>
          <cell r="AJ1087" t="str">
            <v>기타시설</v>
          </cell>
          <cell r="AK1087" t="str">
            <v>아파트</v>
          </cell>
          <cell r="AL1087" t="str">
            <v>37.5913114</v>
          </cell>
          <cell r="AM1087" t="str">
            <v>127.0684348</v>
          </cell>
          <cell r="AN1087" t="str">
            <v>지엔텔18-223</v>
          </cell>
          <cell r="AO1087" t="str">
            <v>01-5551-3253</v>
          </cell>
          <cell r="AP1087" t="str">
            <v>IOT연동</v>
          </cell>
        </row>
        <row r="1088">
          <cell r="B1088">
            <v>3630</v>
          </cell>
          <cell r="C1088" t="str">
            <v>20AF36A41FDE</v>
          </cell>
          <cell r="D1088" t="str">
            <v>휘경센트레빌아파트</v>
          </cell>
          <cell r="E1088" t="str">
            <v>100083</v>
          </cell>
          <cell r="F1088" t="str">
            <v>02</v>
          </cell>
          <cell r="G1088" t="str">
            <v>지차저</v>
          </cell>
          <cell r="H1088" t="str">
            <v>부분개방</v>
          </cell>
          <cell r="I1088" t="str">
            <v>비공개</v>
          </cell>
          <cell r="J1088" t="str">
            <v>등록</v>
          </cell>
          <cell r="K1088" t="str">
            <v>전송</v>
          </cell>
          <cell r="L1088" t="str">
            <v>클린일렉스</v>
          </cell>
          <cell r="M1088" t="str">
            <v>KL40-BC</v>
          </cell>
          <cell r="N1088" t="str">
            <v>운영중</v>
          </cell>
          <cell r="O1088" t="str">
            <v>운영중</v>
          </cell>
          <cell r="Q1088" t="str">
            <v>대기</v>
          </cell>
          <cell r="R1088" t="str">
            <v>2022-11-11 13:51:08</v>
          </cell>
          <cell r="S1088" t="str">
            <v>고압</v>
          </cell>
          <cell r="T1088" t="str">
            <v>고정요금</v>
          </cell>
          <cell r="U1088" t="str">
            <v>196</v>
          </cell>
          <cell r="V1088" t="str">
            <v>7kw</v>
          </cell>
          <cell r="X1088" t="str">
            <v>2018-06-08 19:46:52</v>
          </cell>
          <cell r="Y1088" t="str">
            <v>서울특별시</v>
          </cell>
          <cell r="Z1088" t="str">
            <v>동대문구</v>
          </cell>
          <cell r="AA1088" t="str">
            <v>정희상</v>
          </cell>
          <cell r="AE1088" t="str">
            <v>서울특별시 동대문구 외대역동로 14</v>
          </cell>
          <cell r="AF1088" t="str">
            <v>휘경센트레빌아파트</v>
          </cell>
          <cell r="AG1088" t="str">
            <v>서울특별시 동대문구 휘경동 367</v>
          </cell>
          <cell r="AH1088" t="str">
            <v>휘경센트레빌아파트</v>
          </cell>
          <cell r="AI1088" t="str">
            <v>102동 지하 2층 14번기둥</v>
          </cell>
          <cell r="AJ1088" t="str">
            <v>기타시설</v>
          </cell>
          <cell r="AK1088" t="str">
            <v>아파트</v>
          </cell>
          <cell r="AL1088" t="str">
            <v>37.5913114</v>
          </cell>
          <cell r="AM1088" t="str">
            <v>127.0684348</v>
          </cell>
          <cell r="AN1088" t="str">
            <v>지엔텔18-223</v>
          </cell>
          <cell r="AO1088" t="str">
            <v>01-5551-3253</v>
          </cell>
          <cell r="AP1088" t="str">
            <v>IOT연동</v>
          </cell>
        </row>
        <row r="1089">
          <cell r="B1089">
            <v>3631</v>
          </cell>
          <cell r="C1089" t="str">
            <v>20AF36A41FE3</v>
          </cell>
          <cell r="D1089" t="str">
            <v>홍릉동부아파트</v>
          </cell>
          <cell r="E1089" t="str">
            <v>100082</v>
          </cell>
          <cell r="F1089" t="str">
            <v>03</v>
          </cell>
          <cell r="G1089" t="str">
            <v>지차저</v>
          </cell>
          <cell r="H1089" t="str">
            <v>부분개방</v>
          </cell>
          <cell r="I1089" t="str">
            <v>비공개</v>
          </cell>
          <cell r="J1089" t="str">
            <v>등록</v>
          </cell>
          <cell r="K1089" t="str">
            <v>전송</v>
          </cell>
          <cell r="L1089" t="str">
            <v>클린일렉스</v>
          </cell>
          <cell r="M1089" t="str">
            <v>KL40-BC</v>
          </cell>
          <cell r="N1089" t="str">
            <v>운영중</v>
          </cell>
          <cell r="O1089" t="str">
            <v>운영중</v>
          </cell>
          <cell r="Q1089" t="str">
            <v>대기</v>
          </cell>
          <cell r="R1089" t="str">
            <v>2022-11-11 13:50:48</v>
          </cell>
          <cell r="S1089" t="str">
            <v>고압</v>
          </cell>
          <cell r="T1089" t="str">
            <v>고정요금</v>
          </cell>
          <cell r="U1089" t="str">
            <v>196</v>
          </cell>
          <cell r="V1089" t="str">
            <v>7kw</v>
          </cell>
          <cell r="X1089" t="str">
            <v>2018-06-08 19:43:31</v>
          </cell>
          <cell r="Y1089" t="str">
            <v>서울특별시</v>
          </cell>
          <cell r="Z1089" t="str">
            <v>동대문구</v>
          </cell>
          <cell r="AA1089" t="str">
            <v>정희상</v>
          </cell>
          <cell r="AE1089" t="str">
            <v>서울특별시 동대문구 홍릉로10길 48</v>
          </cell>
          <cell r="AF1089" t="str">
            <v>홍릉동부아파트</v>
          </cell>
          <cell r="AG1089" t="str">
            <v>서울특별시 동대문구 청량리동 212</v>
          </cell>
          <cell r="AH1089" t="str">
            <v>홍릉동부아파트</v>
          </cell>
          <cell r="AI1089" t="str">
            <v>103동 지하 1층 03번/04번 기둥,104동 지하 1층 12번/13번 기둥</v>
          </cell>
          <cell r="AJ1089" t="str">
            <v>기타시설</v>
          </cell>
          <cell r="AK1089" t="str">
            <v>아파트</v>
          </cell>
          <cell r="AL1089" t="str">
            <v>37.586237</v>
          </cell>
          <cell r="AM1089" t="str">
            <v>127.0460594</v>
          </cell>
          <cell r="AN1089" t="str">
            <v>지엔텔18-222</v>
          </cell>
          <cell r="AO1089" t="str">
            <v>01-5551-0238</v>
          </cell>
          <cell r="AP1089" t="str">
            <v>IOT연동</v>
          </cell>
        </row>
        <row r="1090">
          <cell r="B1090">
            <v>3632</v>
          </cell>
          <cell r="C1090" t="str">
            <v>20AF36A41FDF</v>
          </cell>
          <cell r="D1090" t="str">
            <v>홍릉동부아파트</v>
          </cell>
          <cell r="E1090" t="str">
            <v>100082</v>
          </cell>
          <cell r="F1090" t="str">
            <v>04</v>
          </cell>
          <cell r="G1090" t="str">
            <v>지차저</v>
          </cell>
          <cell r="H1090" t="str">
            <v>부분개방</v>
          </cell>
          <cell r="I1090" t="str">
            <v>비공개</v>
          </cell>
          <cell r="J1090" t="str">
            <v>등록</v>
          </cell>
          <cell r="K1090" t="str">
            <v>전송</v>
          </cell>
          <cell r="L1090" t="str">
            <v>클린일렉스</v>
          </cell>
          <cell r="M1090" t="str">
            <v>KL40-BC</v>
          </cell>
          <cell r="N1090" t="str">
            <v>운영중</v>
          </cell>
          <cell r="O1090" t="str">
            <v>운영중</v>
          </cell>
          <cell r="Q1090" t="str">
            <v>대기</v>
          </cell>
          <cell r="R1090" t="str">
            <v>2022-11-11 13:50:39</v>
          </cell>
          <cell r="S1090" t="str">
            <v>고압</v>
          </cell>
          <cell r="T1090" t="str">
            <v>고정요금</v>
          </cell>
          <cell r="U1090" t="str">
            <v>196</v>
          </cell>
          <cell r="V1090" t="str">
            <v>7kw</v>
          </cell>
          <cell r="X1090" t="str">
            <v>2018-06-08 19:44:31</v>
          </cell>
          <cell r="Y1090" t="str">
            <v>서울특별시</v>
          </cell>
          <cell r="Z1090" t="str">
            <v>동대문구</v>
          </cell>
          <cell r="AA1090" t="str">
            <v>정희상</v>
          </cell>
          <cell r="AE1090" t="str">
            <v>서울특별시 동대문구 홍릉로10길 48</v>
          </cell>
          <cell r="AF1090" t="str">
            <v>홍릉동부아파트</v>
          </cell>
          <cell r="AG1090" t="str">
            <v>서울특별시 동대문구 청량리동 212</v>
          </cell>
          <cell r="AH1090" t="str">
            <v>홍릉동부아파트</v>
          </cell>
          <cell r="AI1090" t="str">
            <v>103동 지하 1층 03번/04번 기둥,104동 지하 1층 12번/13번 기둥</v>
          </cell>
          <cell r="AJ1090" t="str">
            <v>기타시설</v>
          </cell>
          <cell r="AK1090" t="str">
            <v>아파트</v>
          </cell>
          <cell r="AL1090" t="str">
            <v>37.586237</v>
          </cell>
          <cell r="AM1090" t="str">
            <v>127.0460594</v>
          </cell>
          <cell r="AN1090" t="str">
            <v>지엔텔18-222</v>
          </cell>
          <cell r="AO1090" t="str">
            <v>01-5551-0238</v>
          </cell>
          <cell r="AP1090" t="str">
            <v>IOT연동</v>
          </cell>
        </row>
        <row r="1091">
          <cell r="B1091">
            <v>3633</v>
          </cell>
          <cell r="C1091" t="str">
            <v>20AF36A42092</v>
          </cell>
          <cell r="D1091" t="str">
            <v>홍릉동부아파트</v>
          </cell>
          <cell r="E1091" t="str">
            <v>100082</v>
          </cell>
          <cell r="F1091" t="str">
            <v>02</v>
          </cell>
          <cell r="G1091" t="str">
            <v>지차저</v>
          </cell>
          <cell r="H1091" t="str">
            <v>부분개방</v>
          </cell>
          <cell r="I1091" t="str">
            <v>비공개</v>
          </cell>
          <cell r="J1091" t="str">
            <v>등록</v>
          </cell>
          <cell r="K1091" t="str">
            <v>전송</v>
          </cell>
          <cell r="L1091" t="str">
            <v>클린일렉스</v>
          </cell>
          <cell r="M1091" t="str">
            <v>KL40-BC</v>
          </cell>
          <cell r="N1091" t="str">
            <v>운영중</v>
          </cell>
          <cell r="O1091" t="str">
            <v>운영중</v>
          </cell>
          <cell r="Q1091" t="str">
            <v>충전중</v>
          </cell>
          <cell r="R1091" t="str">
            <v>2022-11-11 12:30:08</v>
          </cell>
          <cell r="S1091" t="str">
            <v>고압</v>
          </cell>
          <cell r="T1091" t="str">
            <v>고정요금</v>
          </cell>
          <cell r="U1091" t="str">
            <v>196</v>
          </cell>
          <cell r="V1091" t="str">
            <v>7kw</v>
          </cell>
          <cell r="X1091" t="str">
            <v>2018-06-08 19:41:54</v>
          </cell>
          <cell r="Y1091" t="str">
            <v>서울특별시</v>
          </cell>
          <cell r="Z1091" t="str">
            <v>동대문구</v>
          </cell>
          <cell r="AA1091" t="str">
            <v>정희상</v>
          </cell>
          <cell r="AE1091" t="str">
            <v>서울특별시 동대문구 홍릉로10길 48</v>
          </cell>
          <cell r="AF1091" t="str">
            <v>홍릉동부아파트</v>
          </cell>
          <cell r="AG1091" t="str">
            <v>서울특별시 동대문구 청량리동 212</v>
          </cell>
          <cell r="AH1091" t="str">
            <v>홍릉동부아파트</v>
          </cell>
          <cell r="AI1091" t="str">
            <v>103동 지하 1층 03번/04번 기둥,104동 지하 1층 12번/13번 기둥</v>
          </cell>
          <cell r="AJ1091" t="str">
            <v>기타시설</v>
          </cell>
          <cell r="AK1091" t="str">
            <v>아파트</v>
          </cell>
          <cell r="AL1091" t="str">
            <v>37.586237</v>
          </cell>
          <cell r="AM1091" t="str">
            <v>127.0460594</v>
          </cell>
          <cell r="AN1091" t="str">
            <v>지엔텔18-222</v>
          </cell>
          <cell r="AO1091" t="str">
            <v>01-5551-0247</v>
          </cell>
          <cell r="AP1091" t="str">
            <v>IOT연동</v>
          </cell>
        </row>
        <row r="1092">
          <cell r="B1092">
            <v>3634</v>
          </cell>
          <cell r="C1092" t="str">
            <v>20AF36A42091</v>
          </cell>
          <cell r="D1092" t="str">
            <v>홍릉동부아파트</v>
          </cell>
          <cell r="E1092" t="str">
            <v>100082</v>
          </cell>
          <cell r="F1092" t="str">
            <v>01</v>
          </cell>
          <cell r="G1092" t="str">
            <v>지차저</v>
          </cell>
          <cell r="H1092" t="str">
            <v>부분개방</v>
          </cell>
          <cell r="I1092" t="str">
            <v>비공개</v>
          </cell>
          <cell r="J1092" t="str">
            <v>등록</v>
          </cell>
          <cell r="K1092" t="str">
            <v>전송</v>
          </cell>
          <cell r="L1092" t="str">
            <v>클린일렉스</v>
          </cell>
          <cell r="M1092" t="str">
            <v>KL40-BC</v>
          </cell>
          <cell r="N1092" t="str">
            <v>운영중</v>
          </cell>
          <cell r="O1092" t="str">
            <v>운영중</v>
          </cell>
          <cell r="Q1092" t="str">
            <v>대기</v>
          </cell>
          <cell r="R1092" t="str">
            <v>2022-11-11 13:53:44</v>
          </cell>
          <cell r="S1092" t="str">
            <v>고압</v>
          </cell>
          <cell r="T1092" t="str">
            <v>고정요금</v>
          </cell>
          <cell r="U1092" t="str">
            <v>196</v>
          </cell>
          <cell r="V1092" t="str">
            <v>7kw</v>
          </cell>
          <cell r="X1092" t="str">
            <v>2018-06-08 19:40:53</v>
          </cell>
          <cell r="Y1092" t="str">
            <v>서울특별시</v>
          </cell>
          <cell r="Z1092" t="str">
            <v>동대문구</v>
          </cell>
          <cell r="AA1092" t="str">
            <v>정희상</v>
          </cell>
          <cell r="AE1092" t="str">
            <v>서울특별시 동대문구 홍릉로10길 48</v>
          </cell>
          <cell r="AF1092" t="str">
            <v>홍릉동부아파트</v>
          </cell>
          <cell r="AG1092" t="str">
            <v>서울특별시 동대문구 청량리동 212</v>
          </cell>
          <cell r="AH1092" t="str">
            <v>홍릉동부아파트</v>
          </cell>
          <cell r="AI1092" t="str">
            <v>103동 지하 1층 03번/04번 기둥,104동 지하 1층 12번/13번 기둥</v>
          </cell>
          <cell r="AJ1092" t="str">
            <v>기타시설</v>
          </cell>
          <cell r="AK1092" t="str">
            <v>아파트</v>
          </cell>
          <cell r="AL1092" t="str">
            <v>37.586237</v>
          </cell>
          <cell r="AM1092" t="str">
            <v>127.0460594</v>
          </cell>
          <cell r="AN1092" t="str">
            <v>지엔텔18-222</v>
          </cell>
          <cell r="AO1092" t="str">
            <v>01-5551-0247</v>
          </cell>
          <cell r="AP1092" t="str">
            <v>IOT연동</v>
          </cell>
        </row>
        <row r="1093">
          <cell r="B1093">
            <v>3635</v>
          </cell>
          <cell r="C1093" t="str">
            <v>20AF36A4202D</v>
          </cell>
          <cell r="D1093" t="str">
            <v>대산아파트</v>
          </cell>
          <cell r="E1093" t="str">
            <v>100081</v>
          </cell>
          <cell r="F1093" t="str">
            <v>01</v>
          </cell>
          <cell r="G1093" t="str">
            <v>지차저</v>
          </cell>
          <cell r="H1093" t="str">
            <v>부분개방</v>
          </cell>
          <cell r="I1093" t="str">
            <v>비공개</v>
          </cell>
          <cell r="J1093" t="str">
            <v>등록</v>
          </cell>
          <cell r="K1093" t="str">
            <v>전송</v>
          </cell>
          <cell r="L1093" t="str">
            <v>클린일렉스</v>
          </cell>
          <cell r="M1093" t="str">
            <v>KL40-BC</v>
          </cell>
          <cell r="N1093" t="str">
            <v>운영중</v>
          </cell>
          <cell r="O1093" t="str">
            <v>운영중</v>
          </cell>
          <cell r="Q1093" t="str">
            <v>대기</v>
          </cell>
          <cell r="R1093" t="str">
            <v>2022-11-11 13:55:21</v>
          </cell>
          <cell r="S1093" t="str">
            <v>고압</v>
          </cell>
          <cell r="T1093" t="str">
            <v>고정요금</v>
          </cell>
          <cell r="U1093" t="str">
            <v>196</v>
          </cell>
          <cell r="V1093" t="str">
            <v>7kw</v>
          </cell>
          <cell r="X1093" t="str">
            <v>2018-06-08 19:38:40</v>
          </cell>
          <cell r="Y1093" t="str">
            <v>인천광역시</v>
          </cell>
          <cell r="Z1093" t="str">
            <v>계양구</v>
          </cell>
          <cell r="AA1093" t="str">
            <v>양수렬</v>
          </cell>
          <cell r="AE1093" t="str">
            <v>인천광역시 계양구 새벌로 120</v>
          </cell>
          <cell r="AF1093" t="str">
            <v>대산아파트</v>
          </cell>
          <cell r="AG1093" t="str">
            <v>인천광역시 계양구 효성동 196-6</v>
          </cell>
          <cell r="AH1093" t="str">
            <v>대산아파트</v>
          </cell>
          <cell r="AI1093" t="str">
            <v>지하 2층 중앙 계단 주변</v>
          </cell>
          <cell r="AJ1093" t="str">
            <v>기타시설</v>
          </cell>
          <cell r="AK1093" t="str">
            <v>아파트</v>
          </cell>
          <cell r="AL1093" t="str">
            <v>37.5276709</v>
          </cell>
          <cell r="AM1093" t="str">
            <v>126.7171476</v>
          </cell>
          <cell r="AN1093" t="str">
            <v>지엔텔18-226</v>
          </cell>
          <cell r="AO1093" t="str">
            <v>11-3010-2957</v>
          </cell>
          <cell r="AP1093" t="str">
            <v>IOT연동</v>
          </cell>
        </row>
        <row r="1094">
          <cell r="B1094">
            <v>3636</v>
          </cell>
          <cell r="C1094" t="str">
            <v>20AF36A42003</v>
          </cell>
          <cell r="D1094" t="str">
            <v>고양 푸른마을 4단지</v>
          </cell>
          <cell r="E1094" t="str">
            <v>100080</v>
          </cell>
          <cell r="F1094" t="str">
            <v>03</v>
          </cell>
          <cell r="G1094" t="str">
            <v>지차저</v>
          </cell>
          <cell r="H1094" t="str">
            <v>부분개방</v>
          </cell>
          <cell r="I1094" t="str">
            <v>비공개</v>
          </cell>
          <cell r="J1094" t="str">
            <v>등록</v>
          </cell>
          <cell r="K1094" t="str">
            <v>전송</v>
          </cell>
          <cell r="L1094" t="str">
            <v>클린일렉스</v>
          </cell>
          <cell r="M1094" t="str">
            <v>KL40-BC</v>
          </cell>
          <cell r="N1094" t="str">
            <v>운영중</v>
          </cell>
          <cell r="O1094" t="str">
            <v>운영중</v>
          </cell>
          <cell r="Q1094" t="str">
            <v>대기</v>
          </cell>
          <cell r="R1094" t="str">
            <v>2022-11-11 13:56:04</v>
          </cell>
          <cell r="S1094" t="str">
            <v>고압</v>
          </cell>
          <cell r="T1094" t="str">
            <v>고정요금</v>
          </cell>
          <cell r="U1094" t="str">
            <v>196</v>
          </cell>
          <cell r="V1094" t="str">
            <v>7kw</v>
          </cell>
          <cell r="X1094" t="str">
            <v>2018-06-08 19:36:05</v>
          </cell>
          <cell r="Y1094" t="str">
            <v>경기도</v>
          </cell>
          <cell r="Z1094" t="str">
            <v>고양시</v>
          </cell>
          <cell r="AA1094" t="str">
            <v>장상주</v>
          </cell>
          <cell r="AB1094">
            <v>44894</v>
          </cell>
          <cell r="AE1094" t="str">
            <v>경기도 고양시 덕양구 푸른마을로 54</v>
          </cell>
          <cell r="AF1094" t="str">
            <v>고양 푸른마을 4단지</v>
          </cell>
          <cell r="AG1094" t="str">
            <v>경기도 고양시 덕양구 고양동 734</v>
          </cell>
          <cell r="AH1094" t="str">
            <v>고양 푸른마을 4단지</v>
          </cell>
          <cell r="AI1094" t="str">
            <v>406동 지하2층 3번 기둥부근</v>
          </cell>
          <cell r="AJ1094" t="str">
            <v>기타시설</v>
          </cell>
          <cell r="AK1094" t="str">
            <v>아파트</v>
          </cell>
          <cell r="AL1094" t="str">
            <v>37.71149952695774</v>
          </cell>
          <cell r="AM1094" t="str">
            <v>126.9061099150567</v>
          </cell>
          <cell r="AN1094" t="str">
            <v>지엔텔18-194</v>
          </cell>
          <cell r="AO1094" t="str">
            <v>10-2808-6686</v>
          </cell>
          <cell r="AP1094" t="str">
            <v>IOT연동</v>
          </cell>
        </row>
        <row r="1095">
          <cell r="B1095">
            <v>3637</v>
          </cell>
          <cell r="C1095" t="str">
            <v>20AF36A41FCF</v>
          </cell>
          <cell r="D1095" t="str">
            <v>고양 푸른마을 4단지</v>
          </cell>
          <cell r="E1095" t="str">
            <v>100080</v>
          </cell>
          <cell r="F1095" t="str">
            <v>02</v>
          </cell>
          <cell r="G1095" t="str">
            <v>지차저</v>
          </cell>
          <cell r="H1095" t="str">
            <v>부분개방</v>
          </cell>
          <cell r="I1095" t="str">
            <v>비공개</v>
          </cell>
          <cell r="J1095" t="str">
            <v>등록</v>
          </cell>
          <cell r="K1095" t="str">
            <v>전송</v>
          </cell>
          <cell r="L1095" t="str">
            <v>클린일렉스</v>
          </cell>
          <cell r="M1095" t="str">
            <v>KL40-BC</v>
          </cell>
          <cell r="N1095" t="str">
            <v>운영중</v>
          </cell>
          <cell r="O1095" t="str">
            <v>운영중</v>
          </cell>
          <cell r="Q1095" t="str">
            <v>대기</v>
          </cell>
          <cell r="R1095" t="str">
            <v>2022-11-11 13:50:46</v>
          </cell>
          <cell r="S1095" t="str">
            <v>고압</v>
          </cell>
          <cell r="T1095" t="str">
            <v>고정요금</v>
          </cell>
          <cell r="U1095" t="str">
            <v>196</v>
          </cell>
          <cell r="V1095" t="str">
            <v>7kw</v>
          </cell>
          <cell r="X1095" t="str">
            <v>2018-06-08 19:34:33</v>
          </cell>
          <cell r="Y1095" t="str">
            <v>경기도</v>
          </cell>
          <cell r="Z1095" t="str">
            <v>고양시</v>
          </cell>
          <cell r="AA1095" t="str">
            <v>장상주</v>
          </cell>
          <cell r="AB1095">
            <v>44894</v>
          </cell>
          <cell r="AE1095" t="str">
            <v>경기도 고양시 덕양구 푸른마을로 54</v>
          </cell>
          <cell r="AF1095" t="str">
            <v>고양 푸른마을 4단지</v>
          </cell>
          <cell r="AG1095" t="str">
            <v>경기도 고양시 덕양구 고양동 734</v>
          </cell>
          <cell r="AH1095" t="str">
            <v>고양 푸른마을 4단지</v>
          </cell>
          <cell r="AI1095" t="str">
            <v>406동 지하2층 3번 기둥부근</v>
          </cell>
          <cell r="AJ1095" t="str">
            <v>기타시설</v>
          </cell>
          <cell r="AK1095" t="str">
            <v>아파트</v>
          </cell>
          <cell r="AL1095" t="str">
            <v>37.71149952695774</v>
          </cell>
          <cell r="AM1095" t="str">
            <v>126.9061099150567</v>
          </cell>
          <cell r="AN1095" t="str">
            <v>지엔텔18-194</v>
          </cell>
          <cell r="AO1095" t="str">
            <v>10-2808-6686</v>
          </cell>
          <cell r="AP1095" t="str">
            <v>IOT연동</v>
          </cell>
        </row>
        <row r="1096">
          <cell r="B1096">
            <v>3638</v>
          </cell>
          <cell r="C1096" t="str">
            <v>20AF36A42088</v>
          </cell>
          <cell r="D1096" t="str">
            <v>고양 푸른마을 4단지</v>
          </cell>
          <cell r="E1096" t="str">
            <v>100080</v>
          </cell>
          <cell r="F1096" t="str">
            <v>01</v>
          </cell>
          <cell r="G1096" t="str">
            <v>지차저</v>
          </cell>
          <cell r="H1096" t="str">
            <v>부분개방</v>
          </cell>
          <cell r="I1096" t="str">
            <v>비공개</v>
          </cell>
          <cell r="J1096" t="str">
            <v>등록</v>
          </cell>
          <cell r="K1096" t="str">
            <v>전송</v>
          </cell>
          <cell r="L1096" t="str">
            <v>클린일렉스</v>
          </cell>
          <cell r="M1096" t="str">
            <v>KL40-BC</v>
          </cell>
          <cell r="N1096" t="str">
            <v>운영중</v>
          </cell>
          <cell r="O1096" t="str">
            <v>운영중</v>
          </cell>
          <cell r="Q1096" t="str">
            <v>대기</v>
          </cell>
          <cell r="R1096" t="str">
            <v>2022-11-11 13:49:50</v>
          </cell>
          <cell r="S1096" t="str">
            <v>고압</v>
          </cell>
          <cell r="T1096" t="str">
            <v>고정요금</v>
          </cell>
          <cell r="U1096" t="str">
            <v>196</v>
          </cell>
          <cell r="V1096" t="str">
            <v>7kw</v>
          </cell>
          <cell r="X1096" t="str">
            <v>2018-06-08 19:31:22</v>
          </cell>
          <cell r="Y1096" t="str">
            <v>경기도</v>
          </cell>
          <cell r="Z1096" t="str">
            <v>고양시</v>
          </cell>
          <cell r="AA1096" t="str">
            <v>장상주</v>
          </cell>
          <cell r="AB1096">
            <v>44894</v>
          </cell>
          <cell r="AE1096" t="str">
            <v>경기도 고양시 덕양구 푸른마을로 54</v>
          </cell>
          <cell r="AF1096" t="str">
            <v>고양 푸른마을 4단지</v>
          </cell>
          <cell r="AG1096" t="str">
            <v>경기도 고양시 덕양구 고양동 734</v>
          </cell>
          <cell r="AH1096" t="str">
            <v>고양 푸른마을 4단지</v>
          </cell>
          <cell r="AI1096" t="str">
            <v>406동 지하2층 3번 기둥부근</v>
          </cell>
          <cell r="AJ1096" t="str">
            <v>기타시설</v>
          </cell>
          <cell r="AK1096" t="str">
            <v>아파트</v>
          </cell>
          <cell r="AL1096" t="str">
            <v>37.71149952695774</v>
          </cell>
          <cell r="AM1096" t="str">
            <v>126.9061099150567</v>
          </cell>
          <cell r="AN1096" t="str">
            <v>지엔텔18-194</v>
          </cell>
          <cell r="AO1096" t="str">
            <v>10-2808-6686</v>
          </cell>
          <cell r="AP1096" t="str">
            <v>IOT연동</v>
          </cell>
        </row>
        <row r="1097">
          <cell r="B1097">
            <v>3642</v>
          </cell>
          <cell r="C1097" t="str">
            <v>20AF36A4222B</v>
          </cell>
          <cell r="D1097" t="str">
            <v>휘경주공2단지아파트</v>
          </cell>
          <cell r="E1097" t="str">
            <v>100094</v>
          </cell>
          <cell r="F1097" t="str">
            <v>01</v>
          </cell>
          <cell r="G1097" t="str">
            <v>지차저</v>
          </cell>
          <cell r="H1097" t="str">
            <v>부분개방</v>
          </cell>
          <cell r="I1097" t="str">
            <v>비공개</v>
          </cell>
          <cell r="J1097" t="str">
            <v>등록</v>
          </cell>
          <cell r="K1097" t="str">
            <v>전송</v>
          </cell>
          <cell r="L1097" t="str">
            <v>클린일렉스</v>
          </cell>
          <cell r="M1097" t="str">
            <v>KL40-BC</v>
          </cell>
          <cell r="N1097" t="str">
            <v>운영중</v>
          </cell>
          <cell r="O1097" t="str">
            <v>운영중</v>
          </cell>
          <cell r="Q1097" t="str">
            <v>대기</v>
          </cell>
          <cell r="R1097" t="str">
            <v>2022-11-11 13:51:59</v>
          </cell>
          <cell r="S1097" t="str">
            <v>고압</v>
          </cell>
          <cell r="T1097" t="str">
            <v>고정요금</v>
          </cell>
          <cell r="U1097" t="str">
            <v>196</v>
          </cell>
          <cell r="V1097" t="str">
            <v>7kw</v>
          </cell>
          <cell r="X1097" t="str">
            <v>2018-06-11 14:47:46</v>
          </cell>
          <cell r="Y1097" t="str">
            <v>서울특별시</v>
          </cell>
          <cell r="Z1097" t="str">
            <v>동대문구</v>
          </cell>
          <cell r="AA1097" t="str">
            <v>정희상</v>
          </cell>
          <cell r="AE1097" t="str">
            <v>서울특별시 동대문구 한천로 248</v>
          </cell>
          <cell r="AF1097" t="str">
            <v>휘경주공2단지아파트</v>
          </cell>
          <cell r="AG1097" t="str">
            <v>서울특별시 동대문구 휘경동 57</v>
          </cell>
          <cell r="AH1097" t="str">
            <v>휘경주공2단지아파트</v>
          </cell>
          <cell r="AI1097" t="str">
            <v>괸리동 지하 2층 55번 기둥 주변</v>
          </cell>
          <cell r="AJ1097" t="str">
            <v>기타시설</v>
          </cell>
          <cell r="AK1097" t="str">
            <v>아파트</v>
          </cell>
          <cell r="AL1097" t="str">
            <v>37.58302</v>
          </cell>
          <cell r="AM1097" t="str">
            <v>127.0710129</v>
          </cell>
          <cell r="AN1097" t="str">
            <v>지엔텔18-221</v>
          </cell>
          <cell r="AO1097" t="str">
            <v>01-5551-2147</v>
          </cell>
          <cell r="AP1097" t="str">
            <v>IOT연동</v>
          </cell>
        </row>
        <row r="1098">
          <cell r="B1098">
            <v>3659</v>
          </cell>
          <cell r="C1098" t="str">
            <v>20AF36A4247F</v>
          </cell>
          <cell r="D1098" t="str">
            <v>송도더샵엑스포9단지</v>
          </cell>
          <cell r="E1098" t="str">
            <v>100111</v>
          </cell>
          <cell r="F1098" t="str">
            <v>01</v>
          </cell>
          <cell r="G1098" t="str">
            <v>지차저</v>
          </cell>
          <cell r="H1098" t="str">
            <v>부분개방</v>
          </cell>
          <cell r="I1098" t="str">
            <v>비공개</v>
          </cell>
          <cell r="J1098" t="str">
            <v>등록</v>
          </cell>
          <cell r="K1098" t="str">
            <v>전송</v>
          </cell>
          <cell r="L1098" t="str">
            <v>클린일렉스</v>
          </cell>
          <cell r="M1098" t="str">
            <v>KL40-BC</v>
          </cell>
          <cell r="N1098" t="str">
            <v>운영중</v>
          </cell>
          <cell r="O1098" t="str">
            <v>운영중</v>
          </cell>
          <cell r="Q1098" t="str">
            <v>대기</v>
          </cell>
          <cell r="R1098" t="str">
            <v>2022-11-11 13:56:07</v>
          </cell>
          <cell r="S1098" t="str">
            <v>고압</v>
          </cell>
          <cell r="T1098" t="str">
            <v>고정요금</v>
          </cell>
          <cell r="U1098" t="str">
            <v>196</v>
          </cell>
          <cell r="V1098" t="str">
            <v>7kw</v>
          </cell>
          <cell r="X1098" t="str">
            <v>2018-06-22 09:57:11</v>
          </cell>
          <cell r="Y1098" t="str">
            <v>인천광역시</v>
          </cell>
          <cell r="Z1098" t="str">
            <v>연수구</v>
          </cell>
          <cell r="AA1098" t="str">
            <v>양수렬</v>
          </cell>
          <cell r="AB1098">
            <v>44895</v>
          </cell>
          <cell r="AC1098" t="str">
            <v>OK</v>
          </cell>
          <cell r="AE1098" t="str">
            <v>인천광역시 연수구 컨벤시아대로42번길 77</v>
          </cell>
          <cell r="AF1098" t="str">
            <v>송도더샵엑스포9단지</v>
          </cell>
          <cell r="AG1098" t="str">
            <v>인천광역시 연수구 송도동 16-6</v>
          </cell>
          <cell r="AH1098" t="str">
            <v>송도더샵엑스포9단지</v>
          </cell>
          <cell r="AI1098" t="str">
            <v>901동(1,2,3) B2기둥 F05</v>
          </cell>
          <cell r="AJ1098" t="str">
            <v>기타시설</v>
          </cell>
          <cell r="AK1098" t="str">
            <v>아파트</v>
          </cell>
          <cell r="AL1098" t="str">
            <v>37.4019812</v>
          </cell>
          <cell r="AM1098" t="str">
            <v>126.6447447</v>
          </cell>
          <cell r="AN1098" t="str">
            <v>지엔텔18-259</v>
          </cell>
          <cell r="AO1098" t="str">
            <v>11-2997-7899</v>
          </cell>
          <cell r="AP1098" t="str">
            <v>IOT연동</v>
          </cell>
        </row>
        <row r="1099">
          <cell r="B1099">
            <v>3660</v>
          </cell>
          <cell r="C1099" t="str">
            <v>20AF36A425F6</v>
          </cell>
          <cell r="D1099" t="str">
            <v>광명역세권휴먼시아4단지</v>
          </cell>
          <cell r="E1099" t="str">
            <v>100127</v>
          </cell>
          <cell r="F1099" t="str">
            <v>07</v>
          </cell>
          <cell r="G1099" t="str">
            <v>지차저</v>
          </cell>
          <cell r="H1099" t="str">
            <v>부분개방</v>
          </cell>
          <cell r="I1099" t="str">
            <v>비공개</v>
          </cell>
          <cell r="J1099" t="str">
            <v>등록</v>
          </cell>
          <cell r="K1099" t="str">
            <v>전송</v>
          </cell>
          <cell r="L1099" t="str">
            <v>클린일렉스</v>
          </cell>
          <cell r="M1099" t="str">
            <v>KL40-BC</v>
          </cell>
          <cell r="N1099" t="str">
            <v>운영중</v>
          </cell>
          <cell r="O1099" t="str">
            <v>운영중</v>
          </cell>
          <cell r="Q1099" t="str">
            <v>대기</v>
          </cell>
          <cell r="R1099" t="str">
            <v>2022-11-11 13:51:16</v>
          </cell>
          <cell r="S1099" t="str">
            <v>고압</v>
          </cell>
          <cell r="T1099" t="str">
            <v>고정요금</v>
          </cell>
          <cell r="U1099" t="str">
            <v>196</v>
          </cell>
          <cell r="V1099" t="str">
            <v>7kw</v>
          </cell>
          <cell r="X1099" t="str">
            <v>2018-06-22 19:54:40</v>
          </cell>
          <cell r="Y1099" t="str">
            <v>경기도</v>
          </cell>
          <cell r="Z1099" t="str">
            <v>광명시</v>
          </cell>
          <cell r="AA1099" t="str">
            <v>강승원</v>
          </cell>
          <cell r="AE1099" t="str">
            <v>경기도 광명시 성채로 37</v>
          </cell>
          <cell r="AF1099" t="str">
            <v>광명역세권휴먼시아4단지</v>
          </cell>
          <cell r="AG1099" t="str">
            <v>경기도 광명시 소하동 1387</v>
          </cell>
          <cell r="AH1099" t="str">
            <v>광명역세권휴먼시아4단지</v>
          </cell>
          <cell r="AI1099" t="str">
            <v>D주차장 409동 기둥 D30</v>
          </cell>
          <cell r="AJ1099" t="str">
            <v>기타시설</v>
          </cell>
          <cell r="AK1099" t="str">
            <v>아파트</v>
          </cell>
          <cell r="AL1099" t="str">
            <v>37.4312703</v>
          </cell>
          <cell r="AM1099" t="str">
            <v>126.8823371</v>
          </cell>
          <cell r="AN1099" t="str">
            <v>지엔텔18-322</v>
          </cell>
          <cell r="AO1099" t="str">
            <v>304-077-939</v>
          </cell>
          <cell r="AP1099" t="str">
            <v>IOT연동</v>
          </cell>
        </row>
        <row r="1100">
          <cell r="B1100">
            <v>3661</v>
          </cell>
          <cell r="C1100" t="str">
            <v>20AF36A4261B</v>
          </cell>
          <cell r="D1100" t="str">
            <v>남문학원</v>
          </cell>
          <cell r="E1100" t="str">
            <v>100092</v>
          </cell>
          <cell r="F1100" t="str">
            <v>02</v>
          </cell>
          <cell r="G1100" t="str">
            <v>지차저</v>
          </cell>
          <cell r="H1100" t="str">
            <v>부분개방</v>
          </cell>
          <cell r="I1100" t="str">
            <v>공개</v>
          </cell>
          <cell r="J1100" t="str">
            <v>등록</v>
          </cell>
          <cell r="K1100" t="str">
            <v>전송</v>
          </cell>
          <cell r="L1100" t="str">
            <v>클린일렉스</v>
          </cell>
          <cell r="M1100" t="str">
            <v>KL10-SD2K</v>
          </cell>
          <cell r="N1100" t="str">
            <v>운영중</v>
          </cell>
          <cell r="O1100" t="str">
            <v>운영중</v>
          </cell>
          <cell r="Q1100" t="str">
            <v>충전중</v>
          </cell>
          <cell r="R1100" t="str">
            <v>2022-11-11 13:41:47</v>
          </cell>
          <cell r="S1100" t="str">
            <v>고압</v>
          </cell>
          <cell r="T1100" t="str">
            <v>고정요금</v>
          </cell>
          <cell r="U1100" t="str">
            <v>196</v>
          </cell>
          <cell r="V1100" t="str">
            <v>7kw</v>
          </cell>
          <cell r="X1100" t="str">
            <v>2018-06-11 13:40:21</v>
          </cell>
          <cell r="Y1100" t="str">
            <v>경기도</v>
          </cell>
          <cell r="Z1100" t="str">
            <v>양주시</v>
          </cell>
          <cell r="AA1100" t="str">
            <v>김관회</v>
          </cell>
          <cell r="AE1100" t="str">
            <v>경기도 양주시 남면 개나리18길 1</v>
          </cell>
          <cell r="AF1100" t="str">
            <v>남문학원</v>
          </cell>
          <cell r="AG1100" t="str">
            <v>경기도 양주시 남면 신산리 187-1</v>
          </cell>
          <cell r="AH1100" t="str">
            <v>남문학원</v>
          </cell>
          <cell r="AI1100" t="str">
            <v>남문중학교 옥외주차장옆 뒤편 변압기 옆</v>
          </cell>
          <cell r="AJ1100" t="str">
            <v>기타시설</v>
          </cell>
          <cell r="AK1100" t="str">
            <v>사업장(사옥)</v>
          </cell>
          <cell r="AL1100" t="str">
            <v>37.8973805</v>
          </cell>
          <cell r="AM1100" t="str">
            <v>126.9796922</v>
          </cell>
          <cell r="AN1100" t="str">
            <v>지엔텔18-202</v>
          </cell>
          <cell r="AO1100" t="str">
            <v>10-2805-3792</v>
          </cell>
          <cell r="AP1100" t="str">
            <v>IOT연동</v>
          </cell>
        </row>
        <row r="1101">
          <cell r="B1101">
            <v>3662</v>
          </cell>
          <cell r="C1101" t="str">
            <v>20AF36A425F2</v>
          </cell>
          <cell r="D1101" t="str">
            <v>남문학원</v>
          </cell>
          <cell r="E1101" t="str">
            <v>100092</v>
          </cell>
          <cell r="F1101" t="str">
            <v>01</v>
          </cell>
          <cell r="G1101" t="str">
            <v>지차저</v>
          </cell>
          <cell r="H1101" t="str">
            <v>부분개방</v>
          </cell>
          <cell r="I1101" t="str">
            <v>공개</v>
          </cell>
          <cell r="J1101" t="str">
            <v>등록</v>
          </cell>
          <cell r="K1101" t="str">
            <v>전송</v>
          </cell>
          <cell r="L1101" t="str">
            <v>클린일렉스</v>
          </cell>
          <cell r="M1101" t="str">
            <v>KL10-SD2K</v>
          </cell>
          <cell r="N1101" t="str">
            <v>운영중</v>
          </cell>
          <cell r="O1101" t="str">
            <v>운영중</v>
          </cell>
          <cell r="Q1101" t="str">
            <v>충전완료</v>
          </cell>
          <cell r="R1101" t="str">
            <v>2022-11-11 13:54:21</v>
          </cell>
          <cell r="S1101" t="str">
            <v>고압</v>
          </cell>
          <cell r="T1101" t="str">
            <v>고정요금</v>
          </cell>
          <cell r="U1101" t="str">
            <v>196</v>
          </cell>
          <cell r="V1101" t="str">
            <v>7kw</v>
          </cell>
          <cell r="X1101" t="str">
            <v>2018-06-11 13:39:34</v>
          </cell>
          <cell r="Y1101" t="str">
            <v>경기도</v>
          </cell>
          <cell r="Z1101" t="str">
            <v>양주시</v>
          </cell>
          <cell r="AA1101" t="str">
            <v>김관회</v>
          </cell>
          <cell r="AE1101" t="str">
            <v>경기도 양주시 남면 개나리18길 1</v>
          </cell>
          <cell r="AF1101" t="str">
            <v>남문학원</v>
          </cell>
          <cell r="AG1101" t="str">
            <v>경기도 양주시 남면 신산리 187-1</v>
          </cell>
          <cell r="AH1101" t="str">
            <v>남문학원</v>
          </cell>
          <cell r="AI1101" t="str">
            <v>남문중학교 옥외주차장옆 뒤편 변압기 옆</v>
          </cell>
          <cell r="AJ1101" t="str">
            <v>기타시설</v>
          </cell>
          <cell r="AK1101" t="str">
            <v>사업장(사옥)</v>
          </cell>
          <cell r="AL1101" t="str">
            <v>37.8973805</v>
          </cell>
          <cell r="AM1101" t="str">
            <v>126.9796922</v>
          </cell>
          <cell r="AN1101" t="str">
            <v>지엔텔18-202</v>
          </cell>
          <cell r="AO1101" t="str">
            <v>10-2805-3792</v>
          </cell>
          <cell r="AP1101" t="str">
            <v>IOT연동</v>
          </cell>
        </row>
        <row r="1102">
          <cell r="B1102">
            <v>3667</v>
          </cell>
          <cell r="C1102" t="str">
            <v>20AF36A425E9</v>
          </cell>
          <cell r="D1102" t="str">
            <v>송도더샵엑스포9단지</v>
          </cell>
          <cell r="E1102" t="str">
            <v>100111</v>
          </cell>
          <cell r="F1102" t="str">
            <v>03</v>
          </cell>
          <cell r="G1102" t="str">
            <v>지차저</v>
          </cell>
          <cell r="H1102" t="str">
            <v>부분개방</v>
          </cell>
          <cell r="I1102" t="str">
            <v>비공개</v>
          </cell>
          <cell r="J1102" t="str">
            <v>등록</v>
          </cell>
          <cell r="K1102" t="str">
            <v>전송</v>
          </cell>
          <cell r="L1102" t="str">
            <v>클린일렉스</v>
          </cell>
          <cell r="M1102" t="str">
            <v>KL40-BC</v>
          </cell>
          <cell r="N1102" t="str">
            <v>운영중</v>
          </cell>
          <cell r="O1102" t="str">
            <v>운영중</v>
          </cell>
          <cell r="Q1102" t="str">
            <v>대기</v>
          </cell>
          <cell r="R1102" t="str">
            <v>2022-11-11 13:58:54</v>
          </cell>
          <cell r="S1102" t="str">
            <v>고압</v>
          </cell>
          <cell r="T1102" t="str">
            <v>고정요금</v>
          </cell>
          <cell r="U1102" t="str">
            <v>196</v>
          </cell>
          <cell r="V1102" t="str">
            <v>7kw</v>
          </cell>
          <cell r="X1102" t="str">
            <v>2018-06-22 09:59:07</v>
          </cell>
          <cell r="Y1102" t="str">
            <v>인천광역시</v>
          </cell>
          <cell r="Z1102" t="str">
            <v>연수구</v>
          </cell>
          <cell r="AA1102" t="str">
            <v>양수렬</v>
          </cell>
          <cell r="AB1102">
            <v>44895</v>
          </cell>
          <cell r="AC1102" t="str">
            <v>OK</v>
          </cell>
          <cell r="AE1102" t="str">
            <v>인천광역시 연수구 컨벤시아대로42번길 77</v>
          </cell>
          <cell r="AF1102" t="str">
            <v>송도더샵엑스포9단지</v>
          </cell>
          <cell r="AG1102" t="str">
            <v>인천광역시 연수구 송도동 16-6</v>
          </cell>
          <cell r="AH1102" t="str">
            <v>송도더샵엑스포9단지</v>
          </cell>
          <cell r="AI1102" t="str">
            <v>901동(1,2,3) B2기둥 F05</v>
          </cell>
          <cell r="AJ1102" t="str">
            <v>기타시설</v>
          </cell>
          <cell r="AK1102" t="str">
            <v>아파트</v>
          </cell>
          <cell r="AL1102" t="str">
            <v>37.4019812</v>
          </cell>
          <cell r="AM1102" t="str">
            <v>126.6447447</v>
          </cell>
          <cell r="AN1102" t="str">
            <v>지엔텔18-259</v>
          </cell>
          <cell r="AO1102" t="str">
            <v>11-2997-7899</v>
          </cell>
          <cell r="AP1102" t="str">
            <v>IOT연동</v>
          </cell>
        </row>
        <row r="1103">
          <cell r="B1103">
            <v>3668</v>
          </cell>
          <cell r="C1103" t="str">
            <v>20AF36A425F4</v>
          </cell>
          <cell r="D1103" t="str">
            <v>송도더샵엑스포9단지</v>
          </cell>
          <cell r="E1103" t="str">
            <v>100111</v>
          </cell>
          <cell r="F1103" t="str">
            <v>02</v>
          </cell>
          <cell r="G1103" t="str">
            <v>지차저</v>
          </cell>
          <cell r="H1103" t="str">
            <v>부분개방</v>
          </cell>
          <cell r="I1103" t="str">
            <v>비공개</v>
          </cell>
          <cell r="J1103" t="str">
            <v>등록</v>
          </cell>
          <cell r="K1103" t="str">
            <v>전송</v>
          </cell>
          <cell r="L1103" t="str">
            <v>클린일렉스</v>
          </cell>
          <cell r="M1103" t="str">
            <v>KL40-BC</v>
          </cell>
          <cell r="N1103" t="str">
            <v>운영중</v>
          </cell>
          <cell r="O1103" t="str">
            <v>운영중</v>
          </cell>
          <cell r="Q1103" t="str">
            <v>대기</v>
          </cell>
          <cell r="R1103" t="str">
            <v>2022-11-11 13:51:55</v>
          </cell>
          <cell r="S1103" t="str">
            <v>고압</v>
          </cell>
          <cell r="T1103" t="str">
            <v>고정요금</v>
          </cell>
          <cell r="U1103" t="str">
            <v>196</v>
          </cell>
          <cell r="V1103" t="str">
            <v>7kw</v>
          </cell>
          <cell r="X1103" t="str">
            <v>2018-06-22 09:58:17</v>
          </cell>
          <cell r="Y1103" t="str">
            <v>인천광역시</v>
          </cell>
          <cell r="Z1103" t="str">
            <v>연수구</v>
          </cell>
          <cell r="AA1103" t="str">
            <v>양수렬</v>
          </cell>
          <cell r="AB1103">
            <v>44895</v>
          </cell>
          <cell r="AC1103" t="str">
            <v>OK</v>
          </cell>
          <cell r="AE1103" t="str">
            <v>인천광역시 연수구 컨벤시아대로42번길 77</v>
          </cell>
          <cell r="AF1103" t="str">
            <v>송도더샵엑스포9단지</v>
          </cell>
          <cell r="AG1103" t="str">
            <v>인천광역시 연수구 송도동 16-6</v>
          </cell>
          <cell r="AH1103" t="str">
            <v>송도더샵엑스포9단지</v>
          </cell>
          <cell r="AI1103" t="str">
            <v>901동(1,2,3) B2기둥 F05</v>
          </cell>
          <cell r="AJ1103" t="str">
            <v>기타시설</v>
          </cell>
          <cell r="AK1103" t="str">
            <v>아파트</v>
          </cell>
          <cell r="AL1103" t="str">
            <v>37.4019812</v>
          </cell>
          <cell r="AM1103" t="str">
            <v>126.6447447</v>
          </cell>
          <cell r="AN1103" t="str">
            <v>지엔텔18-259</v>
          </cell>
          <cell r="AO1103" t="str">
            <v>11-2997-7899</v>
          </cell>
          <cell r="AP1103" t="str">
            <v>IOT연동</v>
          </cell>
        </row>
        <row r="1104">
          <cell r="B1104">
            <v>3672</v>
          </cell>
          <cell r="C1104" t="str">
            <v>20AF36A431C0</v>
          </cell>
          <cell r="D1104" t="str">
            <v>큰길</v>
          </cell>
          <cell r="E1104" t="str">
            <v>100107</v>
          </cell>
          <cell r="F1104" t="str">
            <v>02</v>
          </cell>
          <cell r="G1104" t="str">
            <v>지차저</v>
          </cell>
          <cell r="H1104" t="str">
            <v>부분개방</v>
          </cell>
          <cell r="I1104" t="str">
            <v>공개</v>
          </cell>
          <cell r="J1104" t="str">
            <v>등록</v>
          </cell>
          <cell r="K1104" t="str">
            <v>전송</v>
          </cell>
          <cell r="L1104" t="str">
            <v>클린일렉스</v>
          </cell>
          <cell r="M1104" t="str">
            <v>KL40-BC</v>
          </cell>
          <cell r="N1104" t="str">
            <v>운영중</v>
          </cell>
          <cell r="O1104" t="str">
            <v>운영중</v>
          </cell>
          <cell r="Q1104" t="str">
            <v>통신장애</v>
          </cell>
          <cell r="R1104" t="str">
            <v>2022-11-07 15:02:30</v>
          </cell>
          <cell r="S1104" t="str">
            <v>고압</v>
          </cell>
          <cell r="T1104" t="str">
            <v>고정요금</v>
          </cell>
          <cell r="U1104" t="str">
            <v>196</v>
          </cell>
          <cell r="V1104" t="str">
            <v>7kw</v>
          </cell>
          <cell r="X1104" t="str">
            <v>2018-06-20 11:37:12</v>
          </cell>
          <cell r="Y1104" t="str">
            <v>서울특별시</v>
          </cell>
          <cell r="Z1104" t="str">
            <v>강남구</v>
          </cell>
          <cell r="AA1104" t="str">
            <v>정희상</v>
          </cell>
          <cell r="AE1104" t="str">
            <v>서울특별시 강남구 테헤란로 223</v>
          </cell>
          <cell r="AF1104" t="str">
            <v>큰길</v>
          </cell>
          <cell r="AG1104" t="str">
            <v>서울특별시 강남구 역삼동 677-25</v>
          </cell>
          <cell r="AH1104" t="str">
            <v>큰길</v>
          </cell>
          <cell r="AI1104" t="str">
            <v/>
          </cell>
          <cell r="AJ1104" t="str">
            <v>기타시설</v>
          </cell>
          <cell r="AK1104" t="str">
            <v>사업장(사옥)</v>
          </cell>
          <cell r="AL1104" t="str">
            <v>37.5023994</v>
          </cell>
          <cell r="AM1104" t="str">
            <v>127.0406623</v>
          </cell>
          <cell r="AN1104" t="str">
            <v>지엔텔18-250</v>
          </cell>
          <cell r="AO1104" t="str">
            <v>01-5543-1902</v>
          </cell>
          <cell r="AP1104" t="str">
            <v>IOT연동</v>
          </cell>
        </row>
        <row r="1105">
          <cell r="B1105">
            <v>3674</v>
          </cell>
          <cell r="C1105" t="str">
            <v>20AF36A43227</v>
          </cell>
          <cell r="D1105" t="str">
            <v>상생복지회</v>
          </cell>
          <cell r="E1105" t="str">
            <v>100106</v>
          </cell>
          <cell r="F1105" t="str">
            <v>01</v>
          </cell>
          <cell r="G1105" t="str">
            <v>지차저</v>
          </cell>
          <cell r="H1105" t="str">
            <v>완전개방</v>
          </cell>
          <cell r="I1105" t="str">
            <v>공개</v>
          </cell>
          <cell r="J1105" t="str">
            <v>등록</v>
          </cell>
          <cell r="K1105" t="str">
            <v>전송</v>
          </cell>
          <cell r="L1105" t="str">
            <v>클린일렉스</v>
          </cell>
          <cell r="M1105" t="str">
            <v>KL40-BC</v>
          </cell>
          <cell r="N1105" t="str">
            <v>운영중</v>
          </cell>
          <cell r="O1105" t="str">
            <v>운영중</v>
          </cell>
          <cell r="Q1105" t="str">
            <v>대기</v>
          </cell>
          <cell r="R1105" t="str">
            <v>2022-11-11 13:58:29</v>
          </cell>
          <cell r="S1105" t="str">
            <v>고압</v>
          </cell>
          <cell r="T1105" t="str">
            <v>고정요금</v>
          </cell>
          <cell r="U1105" t="str">
            <v>196</v>
          </cell>
          <cell r="V1105" t="str">
            <v>7kw</v>
          </cell>
          <cell r="X1105" t="str">
            <v>2018-06-20 11:35:23</v>
          </cell>
          <cell r="Y1105" t="str">
            <v>경기도</v>
          </cell>
          <cell r="Z1105" t="str">
            <v>여주시</v>
          </cell>
          <cell r="AA1105" t="str">
            <v>김관회</v>
          </cell>
          <cell r="AE1105" t="str">
            <v>경기도 여주시 능서면 중부대로 2806-1</v>
          </cell>
          <cell r="AF1105" t="str">
            <v>상생복지회</v>
          </cell>
          <cell r="AG1105" t="str">
            <v>경기도 여주시 능서면 왕대리 972-15</v>
          </cell>
          <cell r="AH1105" t="str">
            <v>상생복지회</v>
          </cell>
          <cell r="AI1105" t="str">
            <v/>
          </cell>
          <cell r="AJ1105" t="str">
            <v>공공시설</v>
          </cell>
          <cell r="AK1105" t="str">
            <v>복지관</v>
          </cell>
          <cell r="AL1105" t="str">
            <v>37.2991133</v>
          </cell>
          <cell r="AM1105" t="str">
            <v>127.6197868</v>
          </cell>
          <cell r="AN1105" t="str">
            <v>지엔텔18-249</v>
          </cell>
          <cell r="AO1105" t="str">
            <v>02-4534-3267</v>
          </cell>
          <cell r="AP1105" t="str">
            <v>IOT연동</v>
          </cell>
        </row>
        <row r="1106">
          <cell r="B1106">
            <v>3678</v>
          </cell>
          <cell r="C1106" t="str">
            <v>20AF36A43259</v>
          </cell>
          <cell r="D1106" t="str">
            <v>큰길</v>
          </cell>
          <cell r="E1106" t="str">
            <v>100107</v>
          </cell>
          <cell r="F1106" t="str">
            <v>01</v>
          </cell>
          <cell r="G1106" t="str">
            <v>지차저</v>
          </cell>
          <cell r="H1106" t="str">
            <v>부분개방</v>
          </cell>
          <cell r="I1106" t="str">
            <v>공개</v>
          </cell>
          <cell r="J1106" t="str">
            <v>등록</v>
          </cell>
          <cell r="K1106" t="str">
            <v>전송</v>
          </cell>
          <cell r="L1106" t="str">
            <v>클린일렉스</v>
          </cell>
          <cell r="M1106" t="str">
            <v>KL40-BC</v>
          </cell>
          <cell r="N1106" t="str">
            <v>운영중</v>
          </cell>
          <cell r="O1106" t="str">
            <v>운영중</v>
          </cell>
          <cell r="Q1106" t="str">
            <v>통신장애</v>
          </cell>
          <cell r="R1106" t="str">
            <v>2022-11-07 15:02:30</v>
          </cell>
          <cell r="S1106" t="str">
            <v>고압</v>
          </cell>
          <cell r="T1106" t="str">
            <v>고정요금</v>
          </cell>
          <cell r="U1106" t="str">
            <v>196</v>
          </cell>
          <cell r="V1106" t="str">
            <v>7kw</v>
          </cell>
          <cell r="X1106" t="str">
            <v>2018-06-20 11:36:45</v>
          </cell>
          <cell r="Y1106" t="str">
            <v>서울특별시</v>
          </cell>
          <cell r="Z1106" t="str">
            <v>강남구</v>
          </cell>
          <cell r="AA1106" t="str">
            <v>정희상</v>
          </cell>
          <cell r="AE1106" t="str">
            <v>서울특별시 강남구 테헤란로 223</v>
          </cell>
          <cell r="AF1106" t="str">
            <v>큰길</v>
          </cell>
          <cell r="AG1106" t="str">
            <v>서울특별시 강남구 역삼동 677-25</v>
          </cell>
          <cell r="AH1106" t="str">
            <v>큰길</v>
          </cell>
          <cell r="AI1106" t="str">
            <v/>
          </cell>
          <cell r="AJ1106" t="str">
            <v>기타시설</v>
          </cell>
          <cell r="AK1106" t="str">
            <v>사업장(사옥)</v>
          </cell>
          <cell r="AL1106" t="str">
            <v>37.5023994</v>
          </cell>
          <cell r="AM1106" t="str">
            <v>127.0406623</v>
          </cell>
          <cell r="AN1106" t="str">
            <v>지엔텔18-250</v>
          </cell>
          <cell r="AO1106" t="str">
            <v>01-5543-1902</v>
          </cell>
          <cell r="AP1106" t="str">
            <v>IOT연동</v>
          </cell>
        </row>
        <row r="1107">
          <cell r="B1107">
            <v>3683</v>
          </cell>
          <cell r="C1107" t="str">
            <v>20AF36A41F4A</v>
          </cell>
          <cell r="D1107" t="str">
            <v>영종창보5단지아파트</v>
          </cell>
          <cell r="E1107" t="str">
            <v>100100</v>
          </cell>
          <cell r="F1107" t="str">
            <v>02</v>
          </cell>
          <cell r="G1107" t="str">
            <v>지차저</v>
          </cell>
          <cell r="H1107" t="str">
            <v>부분개방</v>
          </cell>
          <cell r="I1107" t="str">
            <v>비공개</v>
          </cell>
          <cell r="J1107" t="str">
            <v>등록</v>
          </cell>
          <cell r="K1107" t="str">
            <v>전송</v>
          </cell>
          <cell r="L1107" t="str">
            <v>클린일렉스</v>
          </cell>
          <cell r="M1107" t="str">
            <v>KL40-BC</v>
          </cell>
          <cell r="N1107" t="str">
            <v>운영중</v>
          </cell>
          <cell r="O1107" t="str">
            <v>운영중</v>
          </cell>
          <cell r="Q1107" t="str">
            <v>대기</v>
          </cell>
          <cell r="R1107" t="str">
            <v>2022-11-11 13:59:14</v>
          </cell>
          <cell r="S1107" t="str">
            <v>고압</v>
          </cell>
          <cell r="T1107" t="str">
            <v>고정요금</v>
          </cell>
          <cell r="U1107" t="str">
            <v>196</v>
          </cell>
          <cell r="V1107" t="str">
            <v>7kw</v>
          </cell>
          <cell r="X1107" t="str">
            <v>2018-06-20 09:55:39</v>
          </cell>
          <cell r="Y1107" t="str">
            <v>인천광역시</v>
          </cell>
          <cell r="Z1107" t="str">
            <v>중구</v>
          </cell>
          <cell r="AA1107" t="str">
            <v>양수렬</v>
          </cell>
          <cell r="AE1107" t="str">
            <v>인천광역시 중구 영종대로27번길 9</v>
          </cell>
          <cell r="AF1107" t="str">
            <v>영종창보5단지아파트</v>
          </cell>
          <cell r="AG1107" t="str">
            <v>인천광역시 중구 운서동 2747-5</v>
          </cell>
          <cell r="AH1107" t="str">
            <v>영종창보5단지아파트</v>
          </cell>
          <cell r="AI1107" t="str">
            <v/>
          </cell>
          <cell r="AJ1107" t="str">
            <v>기타시설</v>
          </cell>
          <cell r="AK1107" t="str">
            <v>아파트</v>
          </cell>
          <cell r="AL1107" t="str">
            <v>37.4961493</v>
          </cell>
          <cell r="AM1107" t="str">
            <v>126.4809779</v>
          </cell>
          <cell r="AN1107" t="str">
            <v>지엔텔18-251</v>
          </cell>
          <cell r="AO1107" t="str">
            <v>11-3009-4733</v>
          </cell>
          <cell r="AP1107" t="str">
            <v>IOT연동</v>
          </cell>
        </row>
        <row r="1108">
          <cell r="B1108">
            <v>3687</v>
          </cell>
          <cell r="C1108" t="str">
            <v>20AF36A420DD</v>
          </cell>
          <cell r="D1108" t="str">
            <v>영종창보5단지아파트</v>
          </cell>
          <cell r="E1108" t="str">
            <v>100100</v>
          </cell>
          <cell r="F1108" t="str">
            <v>03</v>
          </cell>
          <cell r="G1108" t="str">
            <v>지차저</v>
          </cell>
          <cell r="H1108" t="str">
            <v>부분개방</v>
          </cell>
          <cell r="I1108" t="str">
            <v>비공개</v>
          </cell>
          <cell r="J1108" t="str">
            <v>등록</v>
          </cell>
          <cell r="K1108" t="str">
            <v>전송</v>
          </cell>
          <cell r="L1108" t="str">
            <v>클린일렉스</v>
          </cell>
          <cell r="M1108" t="str">
            <v>KL40-BC</v>
          </cell>
          <cell r="N1108" t="str">
            <v>운영중</v>
          </cell>
          <cell r="O1108" t="str">
            <v>운영중</v>
          </cell>
          <cell r="Q1108" t="str">
            <v>대기</v>
          </cell>
          <cell r="R1108" t="str">
            <v>2022-11-11 13:56:20</v>
          </cell>
          <cell r="S1108" t="str">
            <v>고압</v>
          </cell>
          <cell r="T1108" t="str">
            <v>고정요금</v>
          </cell>
          <cell r="U1108" t="str">
            <v>196</v>
          </cell>
          <cell r="V1108" t="str">
            <v>7kw</v>
          </cell>
          <cell r="X1108" t="str">
            <v>2018-06-20 09:56:29</v>
          </cell>
          <cell r="Y1108" t="str">
            <v>인천광역시</v>
          </cell>
          <cell r="Z1108" t="str">
            <v>중구</v>
          </cell>
          <cell r="AA1108" t="str">
            <v>양수렬</v>
          </cell>
          <cell r="AE1108" t="str">
            <v>인천광역시 중구 영종대로27번길 9</v>
          </cell>
          <cell r="AF1108" t="str">
            <v>영종창보5단지아파트</v>
          </cell>
          <cell r="AG1108" t="str">
            <v>인천광역시 중구 운서동 2747-5</v>
          </cell>
          <cell r="AH1108" t="str">
            <v>영종창보5단지아파트</v>
          </cell>
          <cell r="AI1108" t="str">
            <v/>
          </cell>
          <cell r="AJ1108" t="str">
            <v>기타시설</v>
          </cell>
          <cell r="AK1108" t="str">
            <v>아파트</v>
          </cell>
          <cell r="AL1108" t="str">
            <v>37.4961493</v>
          </cell>
          <cell r="AM1108" t="str">
            <v>126.4809779</v>
          </cell>
          <cell r="AN1108" t="str">
            <v>지엔텔18-251</v>
          </cell>
          <cell r="AO1108" t="str">
            <v>11-3009-4733</v>
          </cell>
          <cell r="AP1108" t="str">
            <v>IOT연동</v>
          </cell>
        </row>
        <row r="1109">
          <cell r="B1109">
            <v>3690</v>
          </cell>
          <cell r="C1109" t="str">
            <v>20AF36A424D4</v>
          </cell>
          <cell r="D1109" t="str">
            <v>영종창보5단지아파트</v>
          </cell>
          <cell r="E1109" t="str">
            <v>100100</v>
          </cell>
          <cell r="F1109" t="str">
            <v>04</v>
          </cell>
          <cell r="G1109" t="str">
            <v>지차저</v>
          </cell>
          <cell r="H1109" t="str">
            <v>부분개방</v>
          </cell>
          <cell r="I1109" t="str">
            <v>비공개</v>
          </cell>
          <cell r="J1109" t="str">
            <v>등록</v>
          </cell>
          <cell r="K1109" t="str">
            <v>전송</v>
          </cell>
          <cell r="L1109" t="str">
            <v>클린일렉스</v>
          </cell>
          <cell r="M1109" t="str">
            <v>KL40-BC</v>
          </cell>
          <cell r="N1109" t="str">
            <v>운영중</v>
          </cell>
          <cell r="O1109" t="str">
            <v>운영중</v>
          </cell>
          <cell r="Q1109" t="str">
            <v>충전완료</v>
          </cell>
          <cell r="R1109" t="str">
            <v>2022-11-11 13:57:02</v>
          </cell>
          <cell r="S1109" t="str">
            <v>고압</v>
          </cell>
          <cell r="T1109" t="str">
            <v>고정요금</v>
          </cell>
          <cell r="U1109" t="str">
            <v>196</v>
          </cell>
          <cell r="V1109" t="str">
            <v>7kw</v>
          </cell>
          <cell r="X1109" t="str">
            <v>2018-06-20 09:57:31</v>
          </cell>
          <cell r="Y1109" t="str">
            <v>인천광역시</v>
          </cell>
          <cell r="Z1109" t="str">
            <v>중구</v>
          </cell>
          <cell r="AA1109" t="str">
            <v>양수렬</v>
          </cell>
          <cell r="AE1109" t="str">
            <v>인천광역시 중구 영종대로27번길 9</v>
          </cell>
          <cell r="AF1109" t="str">
            <v>영종창보5단지아파트</v>
          </cell>
          <cell r="AG1109" t="str">
            <v>인천광역시 중구 운서동 2747-5</v>
          </cell>
          <cell r="AH1109" t="str">
            <v>영종창보5단지아파트</v>
          </cell>
          <cell r="AI1109" t="str">
            <v/>
          </cell>
          <cell r="AJ1109" t="str">
            <v>기타시설</v>
          </cell>
          <cell r="AK1109" t="str">
            <v>아파트</v>
          </cell>
          <cell r="AL1109" t="str">
            <v>37.4961493</v>
          </cell>
          <cell r="AM1109" t="str">
            <v>126.4809779</v>
          </cell>
          <cell r="AN1109" t="str">
            <v>지엔텔18-251</v>
          </cell>
          <cell r="AO1109" t="str">
            <v>11-3009-4733</v>
          </cell>
          <cell r="AP1109" t="str">
            <v>IOT연동</v>
          </cell>
        </row>
        <row r="1110">
          <cell r="B1110">
            <v>3691</v>
          </cell>
          <cell r="C1110" t="str">
            <v>20AF36A41F7E</v>
          </cell>
          <cell r="D1110" t="str">
            <v>김포한강신도시3차푸르지오 아파트</v>
          </cell>
          <cell r="E1110" t="str">
            <v>100098</v>
          </cell>
          <cell r="F1110" t="str">
            <v>03</v>
          </cell>
          <cell r="G1110" t="str">
            <v>지차저</v>
          </cell>
          <cell r="H1110" t="str">
            <v>부분개방</v>
          </cell>
          <cell r="I1110" t="str">
            <v>비공개</v>
          </cell>
          <cell r="J1110" t="str">
            <v>등록</v>
          </cell>
          <cell r="K1110" t="str">
            <v>전송</v>
          </cell>
          <cell r="L1110" t="str">
            <v>클린일렉스</v>
          </cell>
          <cell r="M1110" t="str">
            <v>KL40-BC</v>
          </cell>
          <cell r="N1110" t="str">
            <v>운영중</v>
          </cell>
          <cell r="O1110" t="str">
            <v>운영중</v>
          </cell>
          <cell r="Q1110" t="str">
            <v>대기</v>
          </cell>
          <cell r="R1110" t="str">
            <v>2022-11-11 13:57:59</v>
          </cell>
          <cell r="S1110" t="str">
            <v>고압</v>
          </cell>
          <cell r="T1110" t="str">
            <v>고정요금</v>
          </cell>
          <cell r="U1110" t="str">
            <v>196</v>
          </cell>
          <cell r="V1110" t="str">
            <v>7kw</v>
          </cell>
          <cell r="X1110" t="str">
            <v>2018-06-11 16:26:14</v>
          </cell>
          <cell r="Y1110" t="str">
            <v>경기도</v>
          </cell>
          <cell r="Z1110" t="str">
            <v>김포시</v>
          </cell>
          <cell r="AA1110" t="str">
            <v>강승원</v>
          </cell>
          <cell r="AE1110" t="str">
            <v>경기도 김포시 김포한강8로 409</v>
          </cell>
          <cell r="AF1110" t="str">
            <v>김포한강신도시3차푸르지오 아파트</v>
          </cell>
          <cell r="AG1110" t="str">
            <v>경기도 김포시 구래동 6895-2</v>
          </cell>
          <cell r="AH1110" t="str">
            <v>김포한강신도시3차푸르지오 아파트</v>
          </cell>
          <cell r="AI1110" t="str">
            <v>514동 4/5라인 지하 2층 B225 기둥 주변</v>
          </cell>
          <cell r="AJ1110" t="str">
            <v>기타시설</v>
          </cell>
          <cell r="AK1110" t="str">
            <v>아파트</v>
          </cell>
          <cell r="AL1110" t="str">
            <v>37.6396754</v>
          </cell>
          <cell r="AM1110" t="str">
            <v>126.6224896</v>
          </cell>
          <cell r="AN1110" t="str">
            <v>지엔텔18-234</v>
          </cell>
          <cell r="AO1110" t="str">
            <v>11-3014-9952</v>
          </cell>
          <cell r="AP1110" t="str">
            <v>IOT연동</v>
          </cell>
        </row>
        <row r="1111">
          <cell r="B1111">
            <v>3695</v>
          </cell>
          <cell r="C1111" t="str">
            <v>20AF36A386AC</v>
          </cell>
          <cell r="D1111" t="str">
            <v>김포한강신도시3차푸르지오 아파트</v>
          </cell>
          <cell r="E1111" t="str">
            <v>100098</v>
          </cell>
          <cell r="F1111" t="str">
            <v>05</v>
          </cell>
          <cell r="G1111" t="str">
            <v>지차저</v>
          </cell>
          <cell r="H1111" t="str">
            <v>부분개방</v>
          </cell>
          <cell r="I1111" t="str">
            <v>비공개</v>
          </cell>
          <cell r="J1111" t="str">
            <v>등록</v>
          </cell>
          <cell r="K1111" t="str">
            <v>전송</v>
          </cell>
          <cell r="L1111" t="str">
            <v>클린일렉스</v>
          </cell>
          <cell r="M1111" t="str">
            <v>KL40-BC</v>
          </cell>
          <cell r="N1111" t="str">
            <v>운영중</v>
          </cell>
          <cell r="O1111" t="str">
            <v>운영중</v>
          </cell>
          <cell r="Q1111" t="str">
            <v>대기</v>
          </cell>
          <cell r="R1111" t="str">
            <v>2022-11-11 13:56:16</v>
          </cell>
          <cell r="S1111" t="str">
            <v>고압</v>
          </cell>
          <cell r="T1111" t="str">
            <v>고정요금</v>
          </cell>
          <cell r="U1111" t="str">
            <v>196</v>
          </cell>
          <cell r="V1111" t="str">
            <v>7kw</v>
          </cell>
          <cell r="X1111" t="str">
            <v>2018-06-20 09:52:33</v>
          </cell>
          <cell r="Y1111" t="str">
            <v>경기도</v>
          </cell>
          <cell r="Z1111" t="str">
            <v>김포시</v>
          </cell>
          <cell r="AA1111" t="str">
            <v>강승원</v>
          </cell>
          <cell r="AE1111" t="str">
            <v>경기도 김포시 김포한강8로 409</v>
          </cell>
          <cell r="AF1111" t="str">
            <v>김포한강신도시3차푸르지오 아파트</v>
          </cell>
          <cell r="AG1111" t="str">
            <v>경기도 김포시 구래동 6895-2</v>
          </cell>
          <cell r="AH1111" t="str">
            <v>김포한강신도시3차푸르지오 아파트</v>
          </cell>
          <cell r="AI1111" t="str">
            <v>514동 4/5라인 지하 2층 B225 기둥 주변</v>
          </cell>
          <cell r="AJ1111" t="str">
            <v>기타시설</v>
          </cell>
          <cell r="AK1111" t="str">
            <v>아파트</v>
          </cell>
          <cell r="AL1111" t="str">
            <v>37.6396754</v>
          </cell>
          <cell r="AM1111" t="str">
            <v>126.6224896</v>
          </cell>
          <cell r="AN1111" t="str">
            <v>지엔텔18-234</v>
          </cell>
          <cell r="AO1111" t="str">
            <v>11-3014-9952</v>
          </cell>
          <cell r="AP1111" t="str">
            <v>IOT연동</v>
          </cell>
        </row>
        <row r="1112">
          <cell r="B1112">
            <v>3697</v>
          </cell>
          <cell r="C1112" t="str">
            <v>20AF36A424C9</v>
          </cell>
          <cell r="D1112" t="str">
            <v>영종창보5단지아파트</v>
          </cell>
          <cell r="E1112" t="str">
            <v>100100</v>
          </cell>
          <cell r="F1112" t="str">
            <v>01</v>
          </cell>
          <cell r="G1112" t="str">
            <v>지차저</v>
          </cell>
          <cell r="H1112" t="str">
            <v>부분개방</v>
          </cell>
          <cell r="I1112" t="str">
            <v>비공개</v>
          </cell>
          <cell r="J1112" t="str">
            <v>등록</v>
          </cell>
          <cell r="K1112" t="str">
            <v>전송</v>
          </cell>
          <cell r="L1112" t="str">
            <v>클린일렉스</v>
          </cell>
          <cell r="M1112" t="str">
            <v>KL40-BC</v>
          </cell>
          <cell r="N1112" t="str">
            <v>운영중</v>
          </cell>
          <cell r="O1112" t="str">
            <v>운영중</v>
          </cell>
          <cell r="Q1112" t="str">
            <v>대기</v>
          </cell>
          <cell r="R1112" t="str">
            <v>2022-11-11 13:52:53</v>
          </cell>
          <cell r="S1112" t="str">
            <v>고압</v>
          </cell>
          <cell r="T1112" t="str">
            <v>고정요금</v>
          </cell>
          <cell r="U1112" t="str">
            <v>196</v>
          </cell>
          <cell r="V1112" t="str">
            <v>7kw</v>
          </cell>
          <cell r="X1112" t="str">
            <v>2018-06-20 09:54:54</v>
          </cell>
          <cell r="Y1112" t="str">
            <v>인천광역시</v>
          </cell>
          <cell r="Z1112" t="str">
            <v>중구</v>
          </cell>
          <cell r="AA1112" t="str">
            <v>양수렬</v>
          </cell>
          <cell r="AE1112" t="str">
            <v>인천광역시 중구 영종대로27번길 9</v>
          </cell>
          <cell r="AF1112" t="str">
            <v>영종창보5단지아파트</v>
          </cell>
          <cell r="AG1112" t="str">
            <v>인천광역시 중구 운서동 2747-5</v>
          </cell>
          <cell r="AH1112" t="str">
            <v>영종창보5단지아파트</v>
          </cell>
          <cell r="AI1112" t="str">
            <v/>
          </cell>
          <cell r="AJ1112" t="str">
            <v>기타시설</v>
          </cell>
          <cell r="AK1112" t="str">
            <v>아파트</v>
          </cell>
          <cell r="AL1112" t="str">
            <v>37.4961493</v>
          </cell>
          <cell r="AM1112" t="str">
            <v>126.4809779</v>
          </cell>
          <cell r="AN1112" t="str">
            <v>지엔텔18-251</v>
          </cell>
          <cell r="AO1112" t="str">
            <v>11-3009-4733</v>
          </cell>
          <cell r="AP1112" t="str">
            <v>IOT연동</v>
          </cell>
        </row>
        <row r="1113">
          <cell r="B1113">
            <v>3699</v>
          </cell>
          <cell r="C1113" t="str">
            <v>20AF36A2D89D</v>
          </cell>
          <cell r="D1113" t="str">
            <v>김포한강신도시3차푸르지오 아파트</v>
          </cell>
          <cell r="E1113" t="str">
            <v>100098</v>
          </cell>
          <cell r="F1113" t="str">
            <v>04</v>
          </cell>
          <cell r="G1113" t="str">
            <v>지차저</v>
          </cell>
          <cell r="H1113" t="str">
            <v>부분개방</v>
          </cell>
          <cell r="I1113" t="str">
            <v>비공개</v>
          </cell>
          <cell r="J1113" t="str">
            <v>등록</v>
          </cell>
          <cell r="K1113" t="str">
            <v>전송</v>
          </cell>
          <cell r="L1113" t="str">
            <v>클린일렉스</v>
          </cell>
          <cell r="M1113" t="str">
            <v>KL40-BC</v>
          </cell>
          <cell r="N1113" t="str">
            <v>운영중</v>
          </cell>
          <cell r="O1113" t="str">
            <v>운영중</v>
          </cell>
          <cell r="Q1113" t="str">
            <v>대기</v>
          </cell>
          <cell r="R1113" t="str">
            <v>2022-11-11 13:55:13</v>
          </cell>
          <cell r="S1113" t="str">
            <v>고압</v>
          </cell>
          <cell r="T1113" t="str">
            <v>고정요금</v>
          </cell>
          <cell r="U1113" t="str">
            <v>196</v>
          </cell>
          <cell r="V1113" t="str">
            <v>7kw</v>
          </cell>
          <cell r="X1113" t="str">
            <v>2018-06-20 09:51:54</v>
          </cell>
          <cell r="Y1113" t="str">
            <v>경기도</v>
          </cell>
          <cell r="Z1113" t="str">
            <v>김포시</v>
          </cell>
          <cell r="AA1113" t="str">
            <v>강승원</v>
          </cell>
          <cell r="AE1113" t="str">
            <v>경기도 김포시 김포한강8로 409</v>
          </cell>
          <cell r="AF1113" t="str">
            <v>김포한강신도시3차푸르지오 아파트</v>
          </cell>
          <cell r="AG1113" t="str">
            <v>경기도 김포시 구래동 6895-2</v>
          </cell>
          <cell r="AH1113" t="str">
            <v>김포한강신도시3차푸르지오 아파트</v>
          </cell>
          <cell r="AI1113" t="str">
            <v>514동 4/5라인 지하 2층 B225 기둥 주변</v>
          </cell>
          <cell r="AJ1113" t="str">
            <v>기타시설</v>
          </cell>
          <cell r="AK1113" t="str">
            <v>아파트</v>
          </cell>
          <cell r="AL1113" t="str">
            <v>37.6396754</v>
          </cell>
          <cell r="AM1113" t="str">
            <v>126.6224896</v>
          </cell>
          <cell r="AN1113" t="str">
            <v>지엔텔18-234</v>
          </cell>
          <cell r="AO1113" t="str">
            <v>11-3014-9952</v>
          </cell>
          <cell r="AP1113" t="str">
            <v>IOT연동</v>
          </cell>
        </row>
        <row r="1114">
          <cell r="B1114">
            <v>3704</v>
          </cell>
          <cell r="C1114" t="str">
            <v>20AF36A34EAC</v>
          </cell>
          <cell r="D1114" t="str">
            <v>귀인현대홈타운아파트</v>
          </cell>
          <cell r="E1114" t="str">
            <v>100138</v>
          </cell>
          <cell r="F1114" t="str">
            <v>04</v>
          </cell>
          <cell r="G1114" t="str">
            <v>지차저</v>
          </cell>
          <cell r="H1114" t="str">
            <v>부분개방</v>
          </cell>
          <cell r="I1114" t="str">
            <v>비공개</v>
          </cell>
          <cell r="J1114" t="str">
            <v>등록</v>
          </cell>
          <cell r="K1114" t="str">
            <v>전송</v>
          </cell>
          <cell r="L1114" t="str">
            <v>클린일렉스</v>
          </cell>
          <cell r="M1114" t="str">
            <v>KL40-BC</v>
          </cell>
          <cell r="N1114" t="str">
            <v>운영중</v>
          </cell>
          <cell r="O1114" t="str">
            <v>운영중</v>
          </cell>
          <cell r="Q1114" t="str">
            <v>대기</v>
          </cell>
          <cell r="R1114" t="str">
            <v>2022-11-11 13:50:16</v>
          </cell>
          <cell r="S1114" t="str">
            <v>고압</v>
          </cell>
          <cell r="T1114" t="str">
            <v>고정요금</v>
          </cell>
          <cell r="U1114" t="str">
            <v>196</v>
          </cell>
          <cell r="V1114" t="str">
            <v>7kw</v>
          </cell>
          <cell r="X1114" t="str">
            <v>2018-07-02 14:48:39</v>
          </cell>
          <cell r="Y1114" t="str">
            <v>경기도</v>
          </cell>
          <cell r="Z1114" t="str">
            <v>안양시</v>
          </cell>
          <cell r="AA1114" t="str">
            <v>김현우</v>
          </cell>
          <cell r="AE1114" t="str">
            <v>경기도 안양시 동안구 귀인로 210</v>
          </cell>
          <cell r="AF1114" t="str">
            <v>귀인현대홈타운아파트</v>
          </cell>
          <cell r="AG1114" t="str">
            <v>경기도 안양시 동안구 평촌동 314</v>
          </cell>
          <cell r="AH1114" t="str">
            <v>귀인현대홈타운아파트</v>
          </cell>
          <cell r="AI1114" t="str">
            <v>101동</v>
          </cell>
          <cell r="AJ1114" t="str">
            <v>기타시설</v>
          </cell>
          <cell r="AK1114" t="str">
            <v>아파트</v>
          </cell>
          <cell r="AL1114" t="str">
            <v>37.3847343</v>
          </cell>
          <cell r="AM1114" t="str">
            <v>126.9632062</v>
          </cell>
          <cell r="AN1114" t="str">
            <v>지엔텔18-298</v>
          </cell>
          <cell r="AO1114" t="str">
            <v>02-4547-3214</v>
          </cell>
          <cell r="AP1114" t="str">
            <v>IOT연동</v>
          </cell>
        </row>
        <row r="1115">
          <cell r="B1115">
            <v>3705</v>
          </cell>
          <cell r="C1115" t="str">
            <v>20AF36A34DEC</v>
          </cell>
          <cell r="D1115" t="str">
            <v>삼성라끄빌아파트</v>
          </cell>
          <cell r="E1115" t="str">
            <v>100139</v>
          </cell>
          <cell r="F1115" t="str">
            <v>01</v>
          </cell>
          <cell r="G1115" t="str">
            <v>지차저</v>
          </cell>
          <cell r="H1115" t="str">
            <v>부분개방</v>
          </cell>
          <cell r="I1115" t="str">
            <v>비공개</v>
          </cell>
          <cell r="J1115" t="str">
            <v>등록</v>
          </cell>
          <cell r="K1115" t="str">
            <v>전송</v>
          </cell>
          <cell r="L1115" t="str">
            <v>클린일렉스</v>
          </cell>
          <cell r="M1115" t="str">
            <v>KL40-BC</v>
          </cell>
          <cell r="N1115" t="str">
            <v>운영중</v>
          </cell>
          <cell r="O1115" t="str">
            <v>운영중</v>
          </cell>
          <cell r="Q1115" t="str">
            <v>대기</v>
          </cell>
          <cell r="R1115" t="str">
            <v>2022-11-11 13:56:02</v>
          </cell>
          <cell r="S1115" t="str">
            <v>고압</v>
          </cell>
          <cell r="T1115" t="str">
            <v>고정요금</v>
          </cell>
          <cell r="U1115" t="str">
            <v>196</v>
          </cell>
          <cell r="V1115" t="str">
            <v>7kw</v>
          </cell>
          <cell r="X1115" t="str">
            <v>2018-07-02 14:48:39</v>
          </cell>
          <cell r="Y1115" t="str">
            <v>경기도</v>
          </cell>
          <cell r="Z1115" t="str">
            <v>고양시</v>
          </cell>
          <cell r="AA1115" t="str">
            <v>장상주</v>
          </cell>
          <cell r="AE1115" t="str">
            <v>경기도 고양시 일산동구 호수로 662</v>
          </cell>
          <cell r="AF1115" t="str">
            <v>삼성라끄빌아파트</v>
          </cell>
          <cell r="AG1115" t="str">
            <v>경기도 고양시 일산동구 장항동 751-1</v>
          </cell>
          <cell r="AH1115" t="str">
            <v>삼성라끄빌아파트</v>
          </cell>
          <cell r="AI1115" t="str">
            <v>지하4층 "가"기둥</v>
          </cell>
          <cell r="AJ1115" t="str">
            <v>기타시설</v>
          </cell>
          <cell r="AK1115" t="str">
            <v>아파트</v>
          </cell>
          <cell r="AL1115" t="str">
            <v>37.6607418</v>
          </cell>
          <cell r="AM1115" t="str">
            <v>126.7659302</v>
          </cell>
          <cell r="AN1115" t="str">
            <v>지엔텔18-299</v>
          </cell>
          <cell r="AO1115" t="str">
            <v>10-2820-0703</v>
          </cell>
          <cell r="AP1115" t="str">
            <v>IOT연동</v>
          </cell>
        </row>
        <row r="1116">
          <cell r="B1116">
            <v>3706</v>
          </cell>
          <cell r="C1116" t="str">
            <v>20AF36A31972</v>
          </cell>
          <cell r="D1116" t="str">
            <v>삼성라끄빌아파트</v>
          </cell>
          <cell r="E1116" t="str">
            <v>100139</v>
          </cell>
          <cell r="F1116" t="str">
            <v>02</v>
          </cell>
          <cell r="G1116" t="str">
            <v>지차저</v>
          </cell>
          <cell r="H1116" t="str">
            <v>부분개방</v>
          </cell>
          <cell r="I1116" t="str">
            <v>비공개</v>
          </cell>
          <cell r="J1116" t="str">
            <v>등록</v>
          </cell>
          <cell r="K1116" t="str">
            <v>전송</v>
          </cell>
          <cell r="L1116" t="str">
            <v>클린일렉스</v>
          </cell>
          <cell r="M1116" t="str">
            <v>KL40-BC</v>
          </cell>
          <cell r="N1116" t="str">
            <v>운영중</v>
          </cell>
          <cell r="O1116" t="str">
            <v>운영중</v>
          </cell>
          <cell r="Q1116" t="str">
            <v>충전완료</v>
          </cell>
          <cell r="R1116" t="str">
            <v>2022-11-11 13:57:09</v>
          </cell>
          <cell r="S1116" t="str">
            <v>고압</v>
          </cell>
          <cell r="T1116" t="str">
            <v>고정요금</v>
          </cell>
          <cell r="U1116" t="str">
            <v>196</v>
          </cell>
          <cell r="V1116" t="str">
            <v>7kw</v>
          </cell>
          <cell r="X1116" t="str">
            <v>2018-07-02 14:48:39</v>
          </cell>
          <cell r="Y1116" t="str">
            <v>경기도</v>
          </cell>
          <cell r="Z1116" t="str">
            <v>고양시</v>
          </cell>
          <cell r="AA1116" t="str">
            <v>장상주</v>
          </cell>
          <cell r="AE1116" t="str">
            <v>경기도 고양시 일산동구 호수로 662</v>
          </cell>
          <cell r="AF1116" t="str">
            <v>삼성라끄빌아파트</v>
          </cell>
          <cell r="AG1116" t="str">
            <v>경기도 고양시 일산동구 장항동 751-1</v>
          </cell>
          <cell r="AH1116" t="str">
            <v>삼성라끄빌아파트</v>
          </cell>
          <cell r="AI1116" t="str">
            <v>지하4층 "가"기둥</v>
          </cell>
          <cell r="AJ1116" t="str">
            <v>기타시설</v>
          </cell>
          <cell r="AK1116" t="str">
            <v>아파트</v>
          </cell>
          <cell r="AL1116" t="str">
            <v>37.6607418</v>
          </cell>
          <cell r="AM1116" t="str">
            <v>126.7659302</v>
          </cell>
          <cell r="AN1116" t="str">
            <v>지엔텔18-299</v>
          </cell>
          <cell r="AO1116" t="str">
            <v>10-2820-0703</v>
          </cell>
          <cell r="AP1116" t="str">
            <v>IOT연동</v>
          </cell>
        </row>
        <row r="1117">
          <cell r="B1117">
            <v>3707</v>
          </cell>
          <cell r="C1117" t="str">
            <v>20AF36A35473</v>
          </cell>
          <cell r="D1117" t="str">
            <v>귀인현대홈타운아파트</v>
          </cell>
          <cell r="E1117" t="str">
            <v>100138</v>
          </cell>
          <cell r="F1117" t="str">
            <v>07</v>
          </cell>
          <cell r="G1117" t="str">
            <v>지차저</v>
          </cell>
          <cell r="H1117" t="str">
            <v>부분개방</v>
          </cell>
          <cell r="I1117" t="str">
            <v>비공개</v>
          </cell>
          <cell r="J1117" t="str">
            <v>등록</v>
          </cell>
          <cell r="K1117" t="str">
            <v>전송</v>
          </cell>
          <cell r="L1117" t="str">
            <v>클린일렉스</v>
          </cell>
          <cell r="M1117" t="str">
            <v>KL40-BC</v>
          </cell>
          <cell r="N1117" t="str">
            <v>운영중</v>
          </cell>
          <cell r="O1117" t="str">
            <v>운영중</v>
          </cell>
          <cell r="Q1117" t="str">
            <v>대기</v>
          </cell>
          <cell r="R1117" t="str">
            <v>2022-11-11 13:58:13</v>
          </cell>
          <cell r="S1117" t="str">
            <v>고압</v>
          </cell>
          <cell r="T1117" t="str">
            <v>고정요금</v>
          </cell>
          <cell r="U1117" t="str">
            <v>196</v>
          </cell>
          <cell r="V1117" t="str">
            <v>7kw</v>
          </cell>
          <cell r="X1117" t="str">
            <v>2018-07-02 14:48:39</v>
          </cell>
          <cell r="Y1117" t="str">
            <v>경기도</v>
          </cell>
          <cell r="Z1117" t="str">
            <v>안양시</v>
          </cell>
          <cell r="AA1117" t="str">
            <v>김현우</v>
          </cell>
          <cell r="AE1117" t="str">
            <v>경기도 안양시 동안구 귀인로 210</v>
          </cell>
          <cell r="AF1117" t="str">
            <v>귀인현대홈타운아파트</v>
          </cell>
          <cell r="AG1117" t="str">
            <v>경기도 안양시 동안구 평촌동 314</v>
          </cell>
          <cell r="AH1117" t="str">
            <v>귀인현대홈타운아파트</v>
          </cell>
          <cell r="AI1117" t="str">
            <v>101동</v>
          </cell>
          <cell r="AJ1117" t="str">
            <v>기타시설</v>
          </cell>
          <cell r="AK1117" t="str">
            <v>아파트</v>
          </cell>
          <cell r="AL1117" t="str">
            <v>37.3847343</v>
          </cell>
          <cell r="AM1117" t="str">
            <v>126.9632062</v>
          </cell>
          <cell r="AN1117" t="str">
            <v>지엔텔18-298</v>
          </cell>
          <cell r="AO1117" t="str">
            <v>02-4547-3214</v>
          </cell>
          <cell r="AP1117" t="str">
            <v>IOT연동</v>
          </cell>
        </row>
        <row r="1118">
          <cell r="B1118">
            <v>3708</v>
          </cell>
          <cell r="C1118" t="str">
            <v>20AF36A3917D</v>
          </cell>
          <cell r="D1118" t="str">
            <v>귀인현대홈타운아파트</v>
          </cell>
          <cell r="E1118" t="str">
            <v>100138</v>
          </cell>
          <cell r="F1118" t="str">
            <v>09</v>
          </cell>
          <cell r="G1118" t="str">
            <v>지차저</v>
          </cell>
          <cell r="H1118" t="str">
            <v>부분개방</v>
          </cell>
          <cell r="I1118" t="str">
            <v>비공개</v>
          </cell>
          <cell r="J1118" t="str">
            <v>등록</v>
          </cell>
          <cell r="K1118" t="str">
            <v>전송</v>
          </cell>
          <cell r="L1118" t="str">
            <v>클린일렉스</v>
          </cell>
          <cell r="M1118" t="str">
            <v>KL40-BC</v>
          </cell>
          <cell r="N1118" t="str">
            <v>운영중</v>
          </cell>
          <cell r="O1118" t="str">
            <v>운영중</v>
          </cell>
          <cell r="Q1118" t="str">
            <v>대기</v>
          </cell>
          <cell r="R1118" t="str">
            <v>2022-11-11 13:52:28</v>
          </cell>
          <cell r="S1118" t="str">
            <v>고압</v>
          </cell>
          <cell r="T1118" t="str">
            <v>고정요금</v>
          </cell>
          <cell r="U1118" t="str">
            <v>196</v>
          </cell>
          <cell r="V1118" t="str">
            <v>7kw</v>
          </cell>
          <cell r="W1118" t="str">
            <v/>
          </cell>
          <cell r="X1118" t="str">
            <v>2018-07-02 14:48:39</v>
          </cell>
          <cell r="Y1118" t="str">
            <v>경기도</v>
          </cell>
          <cell r="Z1118" t="str">
            <v>안양시</v>
          </cell>
          <cell r="AA1118" t="str">
            <v>김현우</v>
          </cell>
          <cell r="AE1118" t="str">
            <v>경기도 안양시 동안구 귀인로 210</v>
          </cell>
          <cell r="AF1118" t="str">
            <v>귀인현대홈타운아파트</v>
          </cell>
          <cell r="AG1118" t="str">
            <v>경기도 안양시 동안구 평촌동 314</v>
          </cell>
          <cell r="AH1118" t="str">
            <v>귀인현대홈타운아파트</v>
          </cell>
          <cell r="AI1118" t="str">
            <v>105동 B1층</v>
          </cell>
          <cell r="AJ1118" t="str">
            <v>기타시설</v>
          </cell>
          <cell r="AK1118" t="str">
            <v>아파트</v>
          </cell>
          <cell r="AL1118" t="str">
            <v>37.3847343</v>
          </cell>
          <cell r="AM1118" t="str">
            <v>126.9632062</v>
          </cell>
          <cell r="AN1118" t="str">
            <v>지엔텔18-298</v>
          </cell>
          <cell r="AO1118" t="str">
            <v>02-4547-3223</v>
          </cell>
          <cell r="AP1118" t="str">
            <v>IOT연동</v>
          </cell>
        </row>
        <row r="1119">
          <cell r="B1119">
            <v>3709</v>
          </cell>
          <cell r="C1119" t="str">
            <v>20AF36A318A9</v>
          </cell>
          <cell r="D1119" t="str">
            <v>귀인현대홈타운아파트</v>
          </cell>
          <cell r="E1119" t="str">
            <v>100138</v>
          </cell>
          <cell r="F1119" t="str">
            <v>03</v>
          </cell>
          <cell r="G1119" t="str">
            <v>지차저</v>
          </cell>
          <cell r="H1119" t="str">
            <v>부분개방</v>
          </cell>
          <cell r="I1119" t="str">
            <v>비공개</v>
          </cell>
          <cell r="J1119" t="str">
            <v>등록</v>
          </cell>
          <cell r="K1119" t="str">
            <v>전송</v>
          </cell>
          <cell r="L1119" t="str">
            <v>클린일렉스</v>
          </cell>
          <cell r="M1119" t="str">
            <v>KL40-BC</v>
          </cell>
          <cell r="N1119" t="str">
            <v>운영중</v>
          </cell>
          <cell r="O1119" t="str">
            <v>운영중</v>
          </cell>
          <cell r="Q1119" t="str">
            <v>대기</v>
          </cell>
          <cell r="R1119" t="str">
            <v>2022-11-11 13:57:34</v>
          </cell>
          <cell r="S1119" t="str">
            <v>고압</v>
          </cell>
          <cell r="T1119" t="str">
            <v>고정요금</v>
          </cell>
          <cell r="U1119" t="str">
            <v>196</v>
          </cell>
          <cell r="V1119" t="str">
            <v>7kw</v>
          </cell>
          <cell r="W1119" t="str">
            <v/>
          </cell>
          <cell r="X1119" t="str">
            <v>2018-06-25 09:01:26</v>
          </cell>
          <cell r="Y1119" t="str">
            <v>경기도</v>
          </cell>
          <cell r="Z1119" t="str">
            <v>안양시</v>
          </cell>
          <cell r="AA1119" t="str">
            <v>김현우</v>
          </cell>
          <cell r="AE1119" t="str">
            <v>경기도 안양시 동안구 귀인로 210</v>
          </cell>
          <cell r="AF1119" t="str">
            <v>귀인현대홈타운아파트</v>
          </cell>
          <cell r="AG1119" t="str">
            <v>경기도 안양시 동안구 평촌동 314</v>
          </cell>
          <cell r="AH1119" t="str">
            <v>귀인현대홈타운아파트</v>
          </cell>
          <cell r="AI1119" t="str">
            <v>105동 B1층</v>
          </cell>
          <cell r="AJ1119" t="str">
            <v>기타시설</v>
          </cell>
          <cell r="AK1119" t="str">
            <v>아파트</v>
          </cell>
          <cell r="AL1119" t="str">
            <v>37.3847343</v>
          </cell>
          <cell r="AM1119" t="str">
            <v>126.9632062</v>
          </cell>
          <cell r="AN1119" t="str">
            <v>지엔텔18-298</v>
          </cell>
          <cell r="AO1119" t="str">
            <v>02-4547-3223</v>
          </cell>
          <cell r="AP1119" t="str">
            <v>IOT연동</v>
          </cell>
        </row>
        <row r="1120">
          <cell r="B1120">
            <v>3710</v>
          </cell>
          <cell r="C1120" t="str">
            <v>20AF36A39400</v>
          </cell>
          <cell r="D1120" t="str">
            <v>진산마을삼성6차아파트</v>
          </cell>
          <cell r="E1120" t="str">
            <v>100137</v>
          </cell>
          <cell r="F1120" t="str">
            <v>02</v>
          </cell>
          <cell r="G1120" t="str">
            <v>지차저</v>
          </cell>
          <cell r="H1120" t="str">
            <v>부분개방</v>
          </cell>
          <cell r="I1120" t="str">
            <v>비공개</v>
          </cell>
          <cell r="J1120" t="str">
            <v>등록</v>
          </cell>
          <cell r="K1120" t="str">
            <v>전송</v>
          </cell>
          <cell r="L1120" t="str">
            <v>클린일렉스</v>
          </cell>
          <cell r="M1120" t="str">
            <v>KL40-BC</v>
          </cell>
          <cell r="N1120" t="str">
            <v>운영대기</v>
          </cell>
          <cell r="O1120" t="str">
            <v>운영중</v>
          </cell>
          <cell r="Q1120" t="str">
            <v>대기</v>
          </cell>
          <cell r="R1120" t="str">
            <v>2022-11-11 13:58:18</v>
          </cell>
          <cell r="S1120" t="str">
            <v>고압</v>
          </cell>
          <cell r="T1120" t="str">
            <v>고정요금</v>
          </cell>
          <cell r="U1120" t="str">
            <v>196</v>
          </cell>
          <cell r="V1120" t="str">
            <v>7kw</v>
          </cell>
          <cell r="X1120" t="str">
            <v>2018-06-22 20:53:27</v>
          </cell>
          <cell r="Y1120" t="str">
            <v>경기도</v>
          </cell>
          <cell r="Z1120" t="str">
            <v>용인시</v>
          </cell>
          <cell r="AA1120" t="str">
            <v>서부지점</v>
          </cell>
          <cell r="AB1120">
            <v>44902</v>
          </cell>
          <cell r="AC1120" t="str">
            <v>OK</v>
          </cell>
          <cell r="AE1120" t="str">
            <v>경기도 용인시 수지구 진산로 108</v>
          </cell>
          <cell r="AF1120" t="str">
            <v>진산마을삼성6차아파트</v>
          </cell>
          <cell r="AG1120" t="str">
            <v>경기도 용인시 수지구 풍덕천동 1168-2</v>
          </cell>
          <cell r="AH1120" t="str">
            <v>진산마을삼성6차아파트</v>
          </cell>
          <cell r="AI1120" t="str">
            <v>지하1층</v>
          </cell>
          <cell r="AJ1120" t="str">
            <v>기타시설</v>
          </cell>
          <cell r="AK1120" t="str">
            <v>아파트</v>
          </cell>
          <cell r="AL1120" t="str">
            <v>37.3196173</v>
          </cell>
          <cell r="AM1120" t="str">
            <v>127.1003899</v>
          </cell>
          <cell r="AN1120" t="str">
            <v>지엔텔18-297</v>
          </cell>
          <cell r="AO1120" t="str">
            <v>02-4551-5483</v>
          </cell>
          <cell r="AP1120" t="str">
            <v>IOT연동</v>
          </cell>
        </row>
        <row r="1121">
          <cell r="B1121">
            <v>3711</v>
          </cell>
          <cell r="C1121" t="str">
            <v>20AF36A39219</v>
          </cell>
          <cell r="D1121" t="str">
            <v>귀인현대홈타운아파트</v>
          </cell>
          <cell r="E1121" t="str">
            <v>100138</v>
          </cell>
          <cell r="F1121" t="str">
            <v>02</v>
          </cell>
          <cell r="G1121" t="str">
            <v>지차저</v>
          </cell>
          <cell r="H1121" t="str">
            <v>부분개방</v>
          </cell>
          <cell r="I1121" t="str">
            <v>비공개</v>
          </cell>
          <cell r="J1121" t="str">
            <v>등록</v>
          </cell>
          <cell r="K1121" t="str">
            <v>전송</v>
          </cell>
          <cell r="L1121" t="str">
            <v>클린일렉스</v>
          </cell>
          <cell r="M1121" t="str">
            <v>KL40-BC</v>
          </cell>
          <cell r="N1121" t="str">
            <v>운영중</v>
          </cell>
          <cell r="O1121" t="str">
            <v>운영중</v>
          </cell>
          <cell r="Q1121" t="str">
            <v>대기</v>
          </cell>
          <cell r="R1121" t="str">
            <v>2022-11-11 13:51:21</v>
          </cell>
          <cell r="S1121" t="str">
            <v>고압</v>
          </cell>
          <cell r="T1121" t="str">
            <v>고정요금</v>
          </cell>
          <cell r="U1121" t="str">
            <v>196</v>
          </cell>
          <cell r="V1121" t="str">
            <v>7kw</v>
          </cell>
          <cell r="W1121" t="str">
            <v/>
          </cell>
          <cell r="X1121" t="str">
            <v>2018-07-02 14:48:39</v>
          </cell>
          <cell r="Y1121" t="str">
            <v>경기도</v>
          </cell>
          <cell r="Z1121" t="str">
            <v>안양시</v>
          </cell>
          <cell r="AA1121" t="str">
            <v>김현우</v>
          </cell>
          <cell r="AE1121" t="str">
            <v>경기도 안양시 동안구 귀인로 210</v>
          </cell>
          <cell r="AF1121" t="str">
            <v>귀인현대홈타운아파트</v>
          </cell>
          <cell r="AG1121" t="str">
            <v>경기도 안양시 동안구 평촌동 314</v>
          </cell>
          <cell r="AH1121" t="str">
            <v>귀인현대홈타운아파트</v>
          </cell>
          <cell r="AI1121" t="str">
            <v>105동 B1층</v>
          </cell>
          <cell r="AJ1121" t="str">
            <v>기타시설</v>
          </cell>
          <cell r="AK1121" t="str">
            <v>아파트</v>
          </cell>
          <cell r="AL1121" t="str">
            <v>37.3847343</v>
          </cell>
          <cell r="AM1121" t="str">
            <v>126.9632062</v>
          </cell>
          <cell r="AN1121" t="str">
            <v>지엔텔18-298</v>
          </cell>
          <cell r="AO1121" t="str">
            <v>02-4547-3223</v>
          </cell>
          <cell r="AP1121" t="str">
            <v>IOT연동</v>
          </cell>
        </row>
        <row r="1122">
          <cell r="B1122">
            <v>3712</v>
          </cell>
          <cell r="C1122" t="str">
            <v>20AF36A31BEA</v>
          </cell>
          <cell r="D1122" t="str">
            <v>귀인현대홈타운아파트</v>
          </cell>
          <cell r="E1122" t="str">
            <v>100138</v>
          </cell>
          <cell r="F1122" t="str">
            <v>01</v>
          </cell>
          <cell r="G1122" t="str">
            <v>지차저</v>
          </cell>
          <cell r="H1122" t="str">
            <v>부분개방</v>
          </cell>
          <cell r="I1122" t="str">
            <v>비공개</v>
          </cell>
          <cell r="J1122" t="str">
            <v>등록</v>
          </cell>
          <cell r="K1122" t="str">
            <v>전송</v>
          </cell>
          <cell r="L1122" t="str">
            <v>클린일렉스</v>
          </cell>
          <cell r="M1122" t="str">
            <v>KL40-BC</v>
          </cell>
          <cell r="N1122" t="str">
            <v>운영중</v>
          </cell>
          <cell r="O1122" t="str">
            <v>운영중</v>
          </cell>
          <cell r="Q1122" t="str">
            <v>대기</v>
          </cell>
          <cell r="R1122" t="str">
            <v>2022-11-11 13:57:06</v>
          </cell>
          <cell r="S1122" t="str">
            <v>고압</v>
          </cell>
          <cell r="T1122" t="str">
            <v>고정요금</v>
          </cell>
          <cell r="U1122" t="str">
            <v>196</v>
          </cell>
          <cell r="V1122" t="str">
            <v>7kw</v>
          </cell>
          <cell r="W1122" t="str">
            <v/>
          </cell>
          <cell r="X1122" t="str">
            <v>2018-07-02 14:48:39</v>
          </cell>
          <cell r="Y1122" t="str">
            <v>경기도</v>
          </cell>
          <cell r="Z1122" t="str">
            <v>안양시</v>
          </cell>
          <cell r="AA1122" t="str">
            <v>김현우</v>
          </cell>
          <cell r="AE1122" t="str">
            <v>경기도 안양시 동안구 귀인로 210</v>
          </cell>
          <cell r="AF1122" t="str">
            <v>귀인현대홈타운아파트</v>
          </cell>
          <cell r="AG1122" t="str">
            <v>경기도 안양시 동안구 평촌동 314</v>
          </cell>
          <cell r="AH1122" t="str">
            <v>귀인현대홈타운아파트</v>
          </cell>
          <cell r="AI1122" t="str">
            <v>101동 B1층</v>
          </cell>
          <cell r="AJ1122" t="str">
            <v>기타시설</v>
          </cell>
          <cell r="AK1122" t="str">
            <v>아파트</v>
          </cell>
          <cell r="AL1122" t="str">
            <v>37.3847343</v>
          </cell>
          <cell r="AM1122" t="str">
            <v>126.9632062</v>
          </cell>
          <cell r="AN1122" t="str">
            <v>지엔텔18-298</v>
          </cell>
          <cell r="AO1122" t="str">
            <v>02-4547-3296</v>
          </cell>
          <cell r="AP1122" t="str">
            <v>IOT연동</v>
          </cell>
        </row>
        <row r="1123">
          <cell r="B1123">
            <v>3713</v>
          </cell>
          <cell r="C1123" t="str">
            <v>20AF36A353A1</v>
          </cell>
          <cell r="D1123" t="str">
            <v>공릉삼익아파트</v>
          </cell>
          <cell r="E1123" t="str">
            <v>100141</v>
          </cell>
          <cell r="F1123" t="str">
            <v>03</v>
          </cell>
          <cell r="G1123" t="str">
            <v>지차저</v>
          </cell>
          <cell r="H1123" t="str">
            <v>부분개방</v>
          </cell>
          <cell r="I1123" t="str">
            <v>비공개</v>
          </cell>
          <cell r="J1123" t="str">
            <v>등록</v>
          </cell>
          <cell r="K1123" t="str">
            <v>전송</v>
          </cell>
          <cell r="L1123" t="str">
            <v>클린일렉스</v>
          </cell>
          <cell r="M1123" t="str">
            <v>KL40-BC</v>
          </cell>
          <cell r="N1123" t="str">
            <v>운영중</v>
          </cell>
          <cell r="O1123" t="str">
            <v>운영중</v>
          </cell>
          <cell r="Q1123" t="str">
            <v>대기</v>
          </cell>
          <cell r="R1123" t="str">
            <v>2022-11-11 13:51:00</v>
          </cell>
          <cell r="S1123" t="str">
            <v>고압</v>
          </cell>
          <cell r="T1123" t="str">
            <v>고정요금</v>
          </cell>
          <cell r="U1123" t="str">
            <v>196</v>
          </cell>
          <cell r="V1123" t="str">
            <v>7kw</v>
          </cell>
          <cell r="W1123" t="str">
            <v/>
          </cell>
          <cell r="X1123" t="str">
            <v>2018-07-02 14:48:39</v>
          </cell>
          <cell r="Y1123" t="str">
            <v>서울특별시</v>
          </cell>
          <cell r="Z1123" t="str">
            <v>노원구</v>
          </cell>
          <cell r="AA1123" t="str">
            <v>윤동현</v>
          </cell>
          <cell r="AE1123" t="str">
            <v>서울특별시 노원구 공릉로46길 32</v>
          </cell>
          <cell r="AF1123" t="str">
            <v>공릉삼익아파트</v>
          </cell>
          <cell r="AG1123" t="str">
            <v>서울특별시 노원구 공릉동 737</v>
          </cell>
          <cell r="AH1123" t="str">
            <v>공릉삼익아파트</v>
          </cell>
          <cell r="AI1123" t="str">
            <v>101동 B1층</v>
          </cell>
          <cell r="AJ1123" t="str">
            <v>기타시설</v>
          </cell>
          <cell r="AK1123" t="str">
            <v>아파트</v>
          </cell>
          <cell r="AL1123" t="str">
            <v>37.6270854</v>
          </cell>
          <cell r="AM1123" t="str">
            <v>127.0810892</v>
          </cell>
          <cell r="AN1123" t="str">
            <v>지엔텔18-301</v>
          </cell>
          <cell r="AO1123" t="str">
            <v>01-5560-4789</v>
          </cell>
          <cell r="AP1123" t="str">
            <v>IOT연동</v>
          </cell>
        </row>
        <row r="1124">
          <cell r="B1124">
            <v>3714</v>
          </cell>
          <cell r="C1124" t="str">
            <v>20AF36A387E4</v>
          </cell>
          <cell r="D1124" t="str">
            <v>귀인현대홈타운아파트</v>
          </cell>
          <cell r="E1124" t="str">
            <v>100138</v>
          </cell>
          <cell r="F1124" t="str">
            <v>06</v>
          </cell>
          <cell r="G1124" t="str">
            <v>지차저</v>
          </cell>
          <cell r="H1124" t="str">
            <v>부분개방</v>
          </cell>
          <cell r="I1124" t="str">
            <v>비공개</v>
          </cell>
          <cell r="J1124" t="str">
            <v>등록</v>
          </cell>
          <cell r="K1124" t="str">
            <v>전송</v>
          </cell>
          <cell r="L1124" t="str">
            <v>클린일렉스</v>
          </cell>
          <cell r="M1124" t="str">
            <v>KL40-BC</v>
          </cell>
          <cell r="N1124" t="str">
            <v>운영중</v>
          </cell>
          <cell r="O1124" t="str">
            <v>운영중</v>
          </cell>
          <cell r="Q1124" t="str">
            <v>대기</v>
          </cell>
          <cell r="R1124" t="str">
            <v>2022-11-11 13:57:44</v>
          </cell>
          <cell r="S1124" t="str">
            <v>고압</v>
          </cell>
          <cell r="T1124" t="str">
            <v>고정요금</v>
          </cell>
          <cell r="U1124" t="str">
            <v>196</v>
          </cell>
          <cell r="V1124" t="str">
            <v>7kw</v>
          </cell>
          <cell r="X1124" t="str">
            <v>2018-07-02 14:48:39</v>
          </cell>
          <cell r="Y1124" t="str">
            <v>경기도</v>
          </cell>
          <cell r="Z1124" t="str">
            <v>안양시</v>
          </cell>
          <cell r="AA1124" t="str">
            <v>김현우</v>
          </cell>
          <cell r="AE1124" t="str">
            <v>경기도 안양시 동안구 귀인로 210</v>
          </cell>
          <cell r="AF1124" t="str">
            <v>귀인현대홈타운아파트</v>
          </cell>
          <cell r="AG1124" t="str">
            <v>경기도 안양시 동안구 평촌동 314</v>
          </cell>
          <cell r="AH1124" t="str">
            <v>귀인현대홈타운아파트</v>
          </cell>
          <cell r="AI1124" t="str">
            <v>101동</v>
          </cell>
          <cell r="AJ1124" t="str">
            <v>기타시설</v>
          </cell>
          <cell r="AK1124" t="str">
            <v>아파트</v>
          </cell>
          <cell r="AL1124" t="str">
            <v>37.3847343</v>
          </cell>
          <cell r="AM1124" t="str">
            <v>126.9632062</v>
          </cell>
          <cell r="AN1124" t="str">
            <v>지엔텔18-298</v>
          </cell>
          <cell r="AO1124" t="str">
            <v>02-4547-3296</v>
          </cell>
          <cell r="AP1124" t="str">
            <v>IOT연동</v>
          </cell>
        </row>
        <row r="1125">
          <cell r="B1125">
            <v>3715</v>
          </cell>
          <cell r="C1125" t="str">
            <v>20AF36A33FCF</v>
          </cell>
          <cell r="D1125" t="str">
            <v>공릉삼익아파트</v>
          </cell>
          <cell r="E1125" t="str">
            <v>100141</v>
          </cell>
          <cell r="F1125" t="str">
            <v>04</v>
          </cell>
          <cell r="G1125" t="str">
            <v>지차저</v>
          </cell>
          <cell r="H1125" t="str">
            <v>부분개방</v>
          </cell>
          <cell r="I1125" t="str">
            <v>비공개</v>
          </cell>
          <cell r="J1125" t="str">
            <v>등록</v>
          </cell>
          <cell r="K1125" t="str">
            <v>전송</v>
          </cell>
          <cell r="L1125" t="str">
            <v>클린일렉스</v>
          </cell>
          <cell r="M1125" t="str">
            <v>KL40-BC</v>
          </cell>
          <cell r="N1125" t="str">
            <v>운영중</v>
          </cell>
          <cell r="O1125" t="str">
            <v>운영중</v>
          </cell>
          <cell r="Q1125" t="str">
            <v>대기</v>
          </cell>
          <cell r="R1125" t="str">
            <v>2022-11-11 13:57:24</v>
          </cell>
          <cell r="S1125" t="str">
            <v>고압</v>
          </cell>
          <cell r="T1125" t="str">
            <v>고정요금</v>
          </cell>
          <cell r="U1125" t="str">
            <v>196</v>
          </cell>
          <cell r="V1125" t="str">
            <v>7kw</v>
          </cell>
          <cell r="X1125" t="str">
            <v>2018-07-02 14:48:39</v>
          </cell>
          <cell r="Y1125" t="str">
            <v>서울특별시</v>
          </cell>
          <cell r="Z1125" t="str">
            <v>노원구</v>
          </cell>
          <cell r="AA1125" t="str">
            <v>윤동현</v>
          </cell>
          <cell r="AE1125" t="str">
            <v>서울특별시 노원구 공릉로46길 32</v>
          </cell>
          <cell r="AF1125" t="str">
            <v>공릉삼익아파트</v>
          </cell>
          <cell r="AG1125" t="str">
            <v>서울특별시 노원구 공릉동 737</v>
          </cell>
          <cell r="AH1125" t="str">
            <v>공릉삼익아파트</v>
          </cell>
          <cell r="AI1125" t="str">
            <v>1주차장</v>
          </cell>
          <cell r="AJ1125" t="str">
            <v>기타시설</v>
          </cell>
          <cell r="AK1125" t="str">
            <v>아파트</v>
          </cell>
          <cell r="AL1125" t="str">
            <v>37.6270854</v>
          </cell>
          <cell r="AM1125" t="str">
            <v>127.0810892</v>
          </cell>
          <cell r="AN1125" t="str">
            <v>지엔텔18-301</v>
          </cell>
          <cell r="AO1125" t="str">
            <v>01-5560-4789</v>
          </cell>
          <cell r="AP1125" t="str">
            <v>IOT연동</v>
          </cell>
        </row>
        <row r="1126">
          <cell r="B1126">
            <v>3716</v>
          </cell>
          <cell r="C1126" t="str">
            <v>20AF36A39CA9</v>
          </cell>
          <cell r="D1126" t="str">
            <v>공릉삼익아파트</v>
          </cell>
          <cell r="E1126" t="str">
            <v>100141</v>
          </cell>
          <cell r="F1126" t="str">
            <v>02</v>
          </cell>
          <cell r="G1126" t="str">
            <v>지차저</v>
          </cell>
          <cell r="H1126" t="str">
            <v>부분개방</v>
          </cell>
          <cell r="I1126" t="str">
            <v>비공개</v>
          </cell>
          <cell r="J1126" t="str">
            <v>등록</v>
          </cell>
          <cell r="K1126" t="str">
            <v>전송</v>
          </cell>
          <cell r="L1126" t="str">
            <v>클린일렉스</v>
          </cell>
          <cell r="M1126" t="str">
            <v>KL40-BC</v>
          </cell>
          <cell r="N1126" t="str">
            <v>운영중</v>
          </cell>
          <cell r="O1126" t="str">
            <v>운영중</v>
          </cell>
          <cell r="Q1126" t="str">
            <v>충전중</v>
          </cell>
          <cell r="R1126" t="str">
            <v>2022-11-11 09:49:07</v>
          </cell>
          <cell r="S1126" t="str">
            <v>고압</v>
          </cell>
          <cell r="T1126" t="str">
            <v>고정요금</v>
          </cell>
          <cell r="U1126" t="str">
            <v>196</v>
          </cell>
          <cell r="V1126" t="str">
            <v>7kw</v>
          </cell>
          <cell r="X1126" t="str">
            <v>2018-07-02 14:48:39</v>
          </cell>
          <cell r="Y1126" t="str">
            <v>서울특별시</v>
          </cell>
          <cell r="Z1126" t="str">
            <v>노원구</v>
          </cell>
          <cell r="AA1126" t="str">
            <v>윤동현</v>
          </cell>
          <cell r="AE1126" t="str">
            <v>서울특별시 노원구 공릉로46길 32</v>
          </cell>
          <cell r="AF1126" t="str">
            <v>공릉삼익아파트</v>
          </cell>
          <cell r="AG1126" t="str">
            <v>서울특별시 노원구 공릉동 737</v>
          </cell>
          <cell r="AH1126" t="str">
            <v>공릉삼익아파트</v>
          </cell>
          <cell r="AI1126" t="str">
            <v>108동 지하27번기둥</v>
          </cell>
          <cell r="AJ1126" t="str">
            <v>기타시설</v>
          </cell>
          <cell r="AK1126" t="str">
            <v>아파트</v>
          </cell>
          <cell r="AL1126" t="str">
            <v>37.6270854</v>
          </cell>
          <cell r="AM1126" t="str">
            <v>127.0810892</v>
          </cell>
          <cell r="AN1126" t="str">
            <v>지엔텔18-301</v>
          </cell>
          <cell r="AO1126" t="str">
            <v>01-5560-4734</v>
          </cell>
          <cell r="AP1126" t="str">
            <v>IOT연동</v>
          </cell>
        </row>
        <row r="1127">
          <cell r="B1127">
            <v>3717</v>
          </cell>
          <cell r="C1127" t="str">
            <v>20AF36A3448B</v>
          </cell>
          <cell r="D1127" t="str">
            <v>공릉삼익2차아파트</v>
          </cell>
          <cell r="E1127" t="str">
            <v>100142</v>
          </cell>
          <cell r="F1127" t="str">
            <v>01</v>
          </cell>
          <cell r="G1127" t="str">
            <v>지차저</v>
          </cell>
          <cell r="H1127" t="str">
            <v>부분개방</v>
          </cell>
          <cell r="I1127" t="str">
            <v>비공개</v>
          </cell>
          <cell r="J1127" t="str">
            <v>등록</v>
          </cell>
          <cell r="K1127" t="str">
            <v>전송</v>
          </cell>
          <cell r="L1127" t="str">
            <v>클린일렉스</v>
          </cell>
          <cell r="M1127" t="str">
            <v>KL40-BC</v>
          </cell>
          <cell r="N1127" t="str">
            <v>운영중</v>
          </cell>
          <cell r="O1127" t="str">
            <v>운영중</v>
          </cell>
          <cell r="Q1127" t="str">
            <v>대기</v>
          </cell>
          <cell r="R1127" t="str">
            <v>2022-11-11 13:55:17</v>
          </cell>
          <cell r="S1127" t="str">
            <v>고압</v>
          </cell>
          <cell r="T1127" t="str">
            <v>고정요금</v>
          </cell>
          <cell r="U1127" t="str">
            <v>196</v>
          </cell>
          <cell r="V1127" t="str">
            <v>7kw</v>
          </cell>
          <cell r="X1127" t="str">
            <v>2018-07-02 14:48:39</v>
          </cell>
          <cell r="Y1127" t="str">
            <v>서울특별시</v>
          </cell>
          <cell r="Z1127" t="str">
            <v>노원구</v>
          </cell>
          <cell r="AA1127" t="str">
            <v>윤동현</v>
          </cell>
          <cell r="AE1127" t="str">
            <v>서울특별시 노원구 공릉로34길 118</v>
          </cell>
          <cell r="AF1127" t="str">
            <v>공릉삼익2차아파트</v>
          </cell>
          <cell r="AG1127" t="str">
            <v>서울특별시 노원구 공릉동 754</v>
          </cell>
          <cell r="AH1127" t="str">
            <v>공릉삼익2차아파트</v>
          </cell>
          <cell r="AI1127" t="str">
            <v>201동 지하</v>
          </cell>
          <cell r="AJ1127" t="str">
            <v>기타시설</v>
          </cell>
          <cell r="AK1127" t="str">
            <v>아파트</v>
          </cell>
          <cell r="AL1127" t="str">
            <v>37.6260578</v>
          </cell>
          <cell r="AM1127" t="str">
            <v>127.0803523</v>
          </cell>
          <cell r="AN1127" t="str">
            <v>지엔텔18-305</v>
          </cell>
          <cell r="AO1127" t="str">
            <v>01-5560-4823</v>
          </cell>
          <cell r="AP1127" t="str">
            <v>IOT연동</v>
          </cell>
        </row>
        <row r="1128">
          <cell r="B1128">
            <v>3718</v>
          </cell>
          <cell r="C1128" t="str">
            <v>20AF36A3184E</v>
          </cell>
          <cell r="D1128" t="str">
            <v>분당파크뷰아파트</v>
          </cell>
          <cell r="E1128" t="str">
            <v>100176</v>
          </cell>
          <cell r="F1128" t="str">
            <v>05</v>
          </cell>
          <cell r="G1128" t="str">
            <v>지차저</v>
          </cell>
          <cell r="H1128" t="str">
            <v>부분개방</v>
          </cell>
          <cell r="I1128" t="str">
            <v>비공개</v>
          </cell>
          <cell r="J1128" t="str">
            <v>등록</v>
          </cell>
          <cell r="K1128" t="str">
            <v>전송</v>
          </cell>
          <cell r="L1128" t="str">
            <v>클린일렉스</v>
          </cell>
          <cell r="M1128" t="str">
            <v>KL40-BC</v>
          </cell>
          <cell r="N1128" t="str">
            <v>운영중</v>
          </cell>
          <cell r="O1128" t="str">
            <v>운영중</v>
          </cell>
          <cell r="Q1128" t="str">
            <v>대기중통신장애</v>
          </cell>
          <cell r="R1128" t="str">
            <v>2022-10-07 14:04:30</v>
          </cell>
          <cell r="S1128" t="str">
            <v>고압</v>
          </cell>
          <cell r="T1128" t="str">
            <v>고정요금</v>
          </cell>
          <cell r="U1128" t="str">
            <v>169</v>
          </cell>
          <cell r="V1128" t="str">
            <v>7kw</v>
          </cell>
          <cell r="W1128" t="str">
            <v/>
          </cell>
          <cell r="X1128" t="str">
            <v>2018-07-02 14:48:39</v>
          </cell>
          <cell r="Y1128" t="str">
            <v>경기도</v>
          </cell>
          <cell r="Z1128" t="str">
            <v>성남시</v>
          </cell>
          <cell r="AA1128" t="str">
            <v>편형선</v>
          </cell>
          <cell r="AE1128" t="str">
            <v>경기도 성남시 분당구 정자일로 248</v>
          </cell>
          <cell r="AF1128" t="str">
            <v>분당파크뷰아파트</v>
          </cell>
          <cell r="AG1128" t="str">
            <v>경기도 성남시 분당구 정자동 6</v>
          </cell>
          <cell r="AH1128" t="str">
            <v>분당파크뷰아파트</v>
          </cell>
          <cell r="AI1128" t="str">
            <v>주차장B1기계실1</v>
          </cell>
          <cell r="AJ1128" t="str">
            <v>기타시설</v>
          </cell>
          <cell r="AK1128" t="str">
            <v>아파트</v>
          </cell>
          <cell r="AL1128" t="str">
            <v>37.3750981</v>
          </cell>
          <cell r="AM1128" t="str">
            <v>127.1069817</v>
          </cell>
          <cell r="AN1128" t="str">
            <v>지엔텔18-362</v>
          </cell>
          <cell r="AO1128" t="str">
            <v>02-4541-0808</v>
          </cell>
          <cell r="AP1128" t="str">
            <v>IOT연동</v>
          </cell>
        </row>
        <row r="1129">
          <cell r="B1129">
            <v>3719</v>
          </cell>
          <cell r="C1129" t="str">
            <v>20AF36A319E3</v>
          </cell>
          <cell r="D1129" t="str">
            <v>삼성라끄빌아파트</v>
          </cell>
          <cell r="E1129" t="str">
            <v>100139</v>
          </cell>
          <cell r="F1129" t="str">
            <v>06</v>
          </cell>
          <cell r="G1129" t="str">
            <v>지차저</v>
          </cell>
          <cell r="H1129" t="str">
            <v>부분개방</v>
          </cell>
          <cell r="I1129" t="str">
            <v>비공개</v>
          </cell>
          <cell r="J1129" t="str">
            <v>등록</v>
          </cell>
          <cell r="K1129" t="str">
            <v>전송</v>
          </cell>
          <cell r="L1129" t="str">
            <v>클린일렉스</v>
          </cell>
          <cell r="M1129" t="str">
            <v>KL40-BC</v>
          </cell>
          <cell r="N1129" t="str">
            <v>운영중</v>
          </cell>
          <cell r="O1129" t="str">
            <v>운영중</v>
          </cell>
          <cell r="Q1129" t="str">
            <v>충전완료</v>
          </cell>
          <cell r="R1129" t="str">
            <v>2022-11-11 13:56:52</v>
          </cell>
          <cell r="S1129" t="str">
            <v>고압</v>
          </cell>
          <cell r="T1129" t="str">
            <v>고정요금</v>
          </cell>
          <cell r="U1129" t="str">
            <v>196</v>
          </cell>
          <cell r="V1129" t="str">
            <v>7kw</v>
          </cell>
          <cell r="X1129" t="str">
            <v>2018-07-02 14:48:39</v>
          </cell>
          <cell r="Y1129" t="str">
            <v>경기도</v>
          </cell>
          <cell r="Z1129" t="str">
            <v>고양시</v>
          </cell>
          <cell r="AA1129" t="str">
            <v>장상주</v>
          </cell>
          <cell r="AE1129" t="str">
            <v>경기도 고양시 일산동구 호수로 662</v>
          </cell>
          <cell r="AF1129" t="str">
            <v>삼성라끄빌아파트</v>
          </cell>
          <cell r="AG1129" t="str">
            <v>경기도 고양시 일산동구 장항동 751-1</v>
          </cell>
          <cell r="AH1129" t="str">
            <v>삼성라끄빌아파트</v>
          </cell>
          <cell r="AI1129" t="str">
            <v>지하4층 "가"기둥</v>
          </cell>
          <cell r="AJ1129" t="str">
            <v>기타시설</v>
          </cell>
          <cell r="AK1129" t="str">
            <v>아파트</v>
          </cell>
          <cell r="AL1129" t="str">
            <v>37.6607418</v>
          </cell>
          <cell r="AM1129" t="str">
            <v>126.7659302</v>
          </cell>
          <cell r="AN1129" t="str">
            <v>지엔텔18-299</v>
          </cell>
          <cell r="AO1129" t="str">
            <v>10-2820-0703</v>
          </cell>
          <cell r="AP1129" t="str">
            <v>IOT연동</v>
          </cell>
        </row>
        <row r="1130">
          <cell r="B1130">
            <v>3720</v>
          </cell>
          <cell r="C1130" t="str">
            <v>20AF36A38C47</v>
          </cell>
          <cell r="D1130" t="str">
            <v>예당마을신안인스빌아파트</v>
          </cell>
          <cell r="E1130" t="str">
            <v>100140</v>
          </cell>
          <cell r="F1130" t="str">
            <v>01</v>
          </cell>
          <cell r="G1130" t="str">
            <v>지차저</v>
          </cell>
          <cell r="H1130" t="str">
            <v>부분개방</v>
          </cell>
          <cell r="I1130" t="str">
            <v>비공개</v>
          </cell>
          <cell r="J1130" t="str">
            <v>등록</v>
          </cell>
          <cell r="K1130" t="str">
            <v>전송</v>
          </cell>
          <cell r="L1130" t="str">
            <v>클린일렉스</v>
          </cell>
          <cell r="M1130" t="str">
            <v>KL40-BC</v>
          </cell>
          <cell r="N1130" t="str">
            <v>운영중</v>
          </cell>
          <cell r="O1130" t="str">
            <v>운영중</v>
          </cell>
          <cell r="Q1130" t="str">
            <v>대기</v>
          </cell>
          <cell r="R1130" t="str">
            <v>2022-11-11 13:56:17</v>
          </cell>
          <cell r="S1130" t="str">
            <v>고압</v>
          </cell>
          <cell r="T1130" t="str">
            <v>고정요금</v>
          </cell>
          <cell r="U1130" t="str">
            <v>196</v>
          </cell>
          <cell r="V1130" t="str">
            <v>7kw</v>
          </cell>
          <cell r="X1130" t="str">
            <v>2018-07-02 14:48:39</v>
          </cell>
          <cell r="Y1130" t="str">
            <v>경기도</v>
          </cell>
          <cell r="Z1130" t="str">
            <v>남양주시</v>
          </cell>
          <cell r="AA1130" t="str">
            <v>윤동현</v>
          </cell>
          <cell r="AE1130" t="str">
            <v>경기도 남양주시 진접읍 해밀예당1로 272</v>
          </cell>
          <cell r="AF1130" t="str">
            <v>예당마을신안인스빌아파트</v>
          </cell>
          <cell r="AG1130" t="str">
            <v>경기도 남양주시 진접읍 금곡리 1117</v>
          </cell>
          <cell r="AH1130" t="str">
            <v>예당마을신안인스빌아파트</v>
          </cell>
          <cell r="AI1130" t="str">
            <v/>
          </cell>
          <cell r="AJ1130" t="str">
            <v>기타시설</v>
          </cell>
          <cell r="AK1130" t="str">
            <v>아파트</v>
          </cell>
          <cell r="AL1130" t="str">
            <v>37.7237878</v>
          </cell>
          <cell r="AM1130" t="str">
            <v>127.2079926</v>
          </cell>
          <cell r="AN1130" t="str">
            <v>지엔텔18-300</v>
          </cell>
          <cell r="AO1130" t="str">
            <v>10-2829-5790</v>
          </cell>
          <cell r="AP1130" t="str">
            <v>IOT연동</v>
          </cell>
        </row>
        <row r="1131">
          <cell r="B1131">
            <v>3721</v>
          </cell>
          <cell r="C1131" t="str">
            <v>20AF36A34EBD</v>
          </cell>
          <cell r="D1131" t="str">
            <v>공릉삼익아파트</v>
          </cell>
          <cell r="E1131" t="str">
            <v>100141</v>
          </cell>
          <cell r="F1131" t="str">
            <v>01</v>
          </cell>
          <cell r="G1131" t="str">
            <v>지차저</v>
          </cell>
          <cell r="H1131" t="str">
            <v>부분개방</v>
          </cell>
          <cell r="I1131" t="str">
            <v>비공개</v>
          </cell>
          <cell r="J1131" t="str">
            <v>등록</v>
          </cell>
          <cell r="K1131" t="str">
            <v>전송</v>
          </cell>
          <cell r="L1131" t="str">
            <v>클린일렉스</v>
          </cell>
          <cell r="M1131" t="str">
            <v>KL40-BC</v>
          </cell>
          <cell r="N1131" t="str">
            <v>운영중</v>
          </cell>
          <cell r="O1131" t="str">
            <v>운영중</v>
          </cell>
          <cell r="Q1131" t="str">
            <v>대기</v>
          </cell>
          <cell r="R1131" t="str">
            <v>2022-11-11 13:59:04</v>
          </cell>
          <cell r="S1131" t="str">
            <v>고압</v>
          </cell>
          <cell r="T1131" t="str">
            <v>고정요금</v>
          </cell>
          <cell r="U1131" t="str">
            <v>196</v>
          </cell>
          <cell r="V1131" t="str">
            <v>7kw</v>
          </cell>
          <cell r="X1131" t="str">
            <v>2018-07-02 14:48:39</v>
          </cell>
          <cell r="Y1131" t="str">
            <v>서울특별시</v>
          </cell>
          <cell r="Z1131" t="str">
            <v>노원구</v>
          </cell>
          <cell r="AA1131" t="str">
            <v>윤동현</v>
          </cell>
          <cell r="AE1131" t="str">
            <v>서울특별시 노원구 공릉로46길 32</v>
          </cell>
          <cell r="AF1131" t="str">
            <v>공릉삼익아파트</v>
          </cell>
          <cell r="AG1131" t="str">
            <v>서울특별시 노원구 공릉동 737</v>
          </cell>
          <cell r="AH1131" t="str">
            <v>공릉삼익아파트</v>
          </cell>
          <cell r="AI1131" t="str">
            <v>108동 지하27번기둥</v>
          </cell>
          <cell r="AJ1131" t="str">
            <v>기타시설</v>
          </cell>
          <cell r="AK1131" t="str">
            <v>아파트</v>
          </cell>
          <cell r="AL1131" t="str">
            <v>37.6270854</v>
          </cell>
          <cell r="AM1131" t="str">
            <v>127.0810892</v>
          </cell>
          <cell r="AN1131" t="str">
            <v>지엔텔18-301</v>
          </cell>
          <cell r="AO1131" t="str">
            <v>01-5560-4734</v>
          </cell>
          <cell r="AP1131" t="str">
            <v>IOT연동</v>
          </cell>
        </row>
        <row r="1132">
          <cell r="B1132">
            <v>3722</v>
          </cell>
          <cell r="C1132" t="str">
            <v>20AF36A399E0</v>
          </cell>
          <cell r="D1132" t="str">
            <v>귀인현대홈타운아파트</v>
          </cell>
          <cell r="E1132" t="str">
            <v>100138</v>
          </cell>
          <cell r="F1132" t="str">
            <v>08</v>
          </cell>
          <cell r="G1132" t="str">
            <v>지차저</v>
          </cell>
          <cell r="H1132" t="str">
            <v>부분개방</v>
          </cell>
          <cell r="I1132" t="str">
            <v>비공개</v>
          </cell>
          <cell r="J1132" t="str">
            <v>등록</v>
          </cell>
          <cell r="K1132" t="str">
            <v>전송</v>
          </cell>
          <cell r="L1132" t="str">
            <v>클린일렉스</v>
          </cell>
          <cell r="M1132" t="str">
            <v>KL40-BC</v>
          </cell>
          <cell r="N1132" t="str">
            <v>운영중</v>
          </cell>
          <cell r="O1132" t="str">
            <v>운영중</v>
          </cell>
          <cell r="Q1132" t="str">
            <v>대기</v>
          </cell>
          <cell r="R1132" t="str">
            <v>2022-11-11 13:55:04</v>
          </cell>
          <cell r="S1132" t="str">
            <v>고압</v>
          </cell>
          <cell r="T1132" t="str">
            <v>고정요금</v>
          </cell>
          <cell r="U1132" t="str">
            <v>196</v>
          </cell>
          <cell r="V1132" t="str">
            <v>7kw</v>
          </cell>
          <cell r="X1132" t="str">
            <v>2018-07-02 14:48:39</v>
          </cell>
          <cell r="Y1132" t="str">
            <v>경기도</v>
          </cell>
          <cell r="Z1132" t="str">
            <v>안양시</v>
          </cell>
          <cell r="AA1132" t="str">
            <v>김현우</v>
          </cell>
          <cell r="AE1132" t="str">
            <v>경기도 안양시 동안구 귀인로 210</v>
          </cell>
          <cell r="AF1132" t="str">
            <v>귀인현대홈타운아파트</v>
          </cell>
          <cell r="AG1132" t="str">
            <v>경기도 안양시 동안구 평촌동 314</v>
          </cell>
          <cell r="AH1132" t="str">
            <v>귀인현대홈타운아파트</v>
          </cell>
          <cell r="AI1132" t="str">
            <v>101동</v>
          </cell>
          <cell r="AJ1132" t="str">
            <v>기타시설</v>
          </cell>
          <cell r="AK1132" t="str">
            <v>아파트</v>
          </cell>
          <cell r="AL1132" t="str">
            <v>37.3847343</v>
          </cell>
          <cell r="AM1132" t="str">
            <v>126.9632062</v>
          </cell>
          <cell r="AN1132" t="str">
            <v>지엔텔18-298</v>
          </cell>
          <cell r="AO1132" t="str">
            <v>02-4547-3321</v>
          </cell>
          <cell r="AP1132" t="str">
            <v>IOT연동</v>
          </cell>
        </row>
        <row r="1133">
          <cell r="B1133">
            <v>3723</v>
          </cell>
          <cell r="C1133" t="str">
            <v>20AF36A38E0A</v>
          </cell>
          <cell r="D1133" t="str">
            <v>삼성라끄빌아파트</v>
          </cell>
          <cell r="E1133" t="str">
            <v>100139</v>
          </cell>
          <cell r="F1133" t="str">
            <v>05</v>
          </cell>
          <cell r="G1133" t="str">
            <v>지차저</v>
          </cell>
          <cell r="H1133" t="str">
            <v>부분개방</v>
          </cell>
          <cell r="I1133" t="str">
            <v>비공개</v>
          </cell>
          <cell r="J1133" t="str">
            <v>등록</v>
          </cell>
          <cell r="K1133" t="str">
            <v>전송</v>
          </cell>
          <cell r="L1133" t="str">
            <v>클린일렉스</v>
          </cell>
          <cell r="M1133" t="str">
            <v>KL40-BC</v>
          </cell>
          <cell r="N1133" t="str">
            <v>운영중</v>
          </cell>
          <cell r="O1133" t="str">
            <v>운영중</v>
          </cell>
          <cell r="Q1133" t="str">
            <v>대기</v>
          </cell>
          <cell r="R1133" t="str">
            <v>2022-11-11 13:51:17</v>
          </cell>
          <cell r="S1133" t="str">
            <v>고압</v>
          </cell>
          <cell r="T1133" t="str">
            <v>고정요금</v>
          </cell>
          <cell r="U1133" t="str">
            <v>196</v>
          </cell>
          <cell r="V1133" t="str">
            <v>7kw</v>
          </cell>
          <cell r="X1133" t="str">
            <v>2018-07-02 14:48:39</v>
          </cell>
          <cell r="Y1133" t="str">
            <v>경기도</v>
          </cell>
          <cell r="Z1133" t="str">
            <v>고양시</v>
          </cell>
          <cell r="AA1133" t="str">
            <v>장상주</v>
          </cell>
          <cell r="AE1133" t="str">
            <v>경기도 고양시 일산동구 호수로 662</v>
          </cell>
          <cell r="AF1133" t="str">
            <v>삼성라끄빌아파트</v>
          </cell>
          <cell r="AG1133" t="str">
            <v>경기도 고양시 일산동구 장항동 751-1</v>
          </cell>
          <cell r="AH1133" t="str">
            <v>삼성라끄빌아파트</v>
          </cell>
          <cell r="AI1133" t="str">
            <v>지하4층 "가"기둥</v>
          </cell>
          <cell r="AJ1133" t="str">
            <v>기타시설</v>
          </cell>
          <cell r="AK1133" t="str">
            <v>아파트</v>
          </cell>
          <cell r="AL1133" t="str">
            <v>37.6607418</v>
          </cell>
          <cell r="AM1133" t="str">
            <v>126.7659302</v>
          </cell>
          <cell r="AN1133" t="str">
            <v>지엔텔18-299</v>
          </cell>
          <cell r="AO1133" t="str">
            <v>10-2820-0703</v>
          </cell>
          <cell r="AP1133" t="str">
            <v>IOT연동</v>
          </cell>
        </row>
        <row r="1134">
          <cell r="B1134">
            <v>3730</v>
          </cell>
          <cell r="C1134" t="str">
            <v>20AF36A39702</v>
          </cell>
          <cell r="D1134" t="str">
            <v>도농사랑으로7단지</v>
          </cell>
          <cell r="E1134" t="str">
            <v>100174</v>
          </cell>
          <cell r="F1134" t="str">
            <v>01</v>
          </cell>
          <cell r="G1134" t="str">
            <v>지차저</v>
          </cell>
          <cell r="H1134" t="str">
            <v>부분개방</v>
          </cell>
          <cell r="I1134" t="str">
            <v>비공개</v>
          </cell>
          <cell r="J1134" t="str">
            <v>등록</v>
          </cell>
          <cell r="K1134" t="str">
            <v>전송</v>
          </cell>
          <cell r="L1134" t="str">
            <v>클린일렉스</v>
          </cell>
          <cell r="M1134" t="str">
            <v>KL40-BC</v>
          </cell>
          <cell r="N1134" t="str">
            <v>운영중</v>
          </cell>
          <cell r="O1134" t="str">
            <v>운영중</v>
          </cell>
          <cell r="Q1134" t="str">
            <v>대기</v>
          </cell>
          <cell r="R1134" t="str">
            <v>2022-11-11 13:53:36</v>
          </cell>
          <cell r="S1134" t="str">
            <v>고압</v>
          </cell>
          <cell r="T1134" t="str">
            <v>고정요금</v>
          </cell>
          <cell r="U1134" t="str">
            <v>196</v>
          </cell>
          <cell r="V1134" t="str">
            <v>7kw</v>
          </cell>
          <cell r="X1134" t="str">
            <v>2018-07-02 14:48:39</v>
          </cell>
          <cell r="Y1134" t="str">
            <v>경기도</v>
          </cell>
          <cell r="Z1134" t="str">
            <v>남양주시</v>
          </cell>
          <cell r="AA1134" t="str">
            <v>윤동현</v>
          </cell>
          <cell r="AE1134" t="str">
            <v>경기도 남양주시 도농로 71</v>
          </cell>
          <cell r="AF1134" t="str">
            <v>도농사랑으로7단지</v>
          </cell>
          <cell r="AG1134" t="str">
            <v>경기도 남양주시 다산동 4435</v>
          </cell>
          <cell r="AH1134" t="str">
            <v>도농사랑으로7단지</v>
          </cell>
          <cell r="AI1134" t="str">
            <v>704동 지하2층 35번 기둥부근</v>
          </cell>
          <cell r="AJ1134" t="str">
            <v>기타시설</v>
          </cell>
          <cell r="AK1134" t="str">
            <v>아파트</v>
          </cell>
          <cell r="AL1134" t="str">
            <v>37.61182487712993</v>
          </cell>
          <cell r="AM1134" t="str">
            <v>127.15602065700924</v>
          </cell>
          <cell r="AN1134" t="str">
            <v>지엔텔18-358</v>
          </cell>
          <cell r="AO1134" t="str">
            <v>10-2811-4682</v>
          </cell>
          <cell r="AP1134" t="str">
            <v>IOT연동</v>
          </cell>
        </row>
        <row r="1135">
          <cell r="B1135">
            <v>3731</v>
          </cell>
          <cell r="C1135" t="str">
            <v>20AF36A39380</v>
          </cell>
          <cell r="D1135" t="str">
            <v>분당파크뷰아파트</v>
          </cell>
          <cell r="E1135" t="str">
            <v>100176</v>
          </cell>
          <cell r="F1135" t="str">
            <v>14</v>
          </cell>
          <cell r="G1135" t="str">
            <v>지차저</v>
          </cell>
          <cell r="H1135" t="str">
            <v>부분개방</v>
          </cell>
          <cell r="I1135" t="str">
            <v>비공개</v>
          </cell>
          <cell r="J1135" t="str">
            <v>등록</v>
          </cell>
          <cell r="K1135" t="str">
            <v>전송</v>
          </cell>
          <cell r="L1135" t="str">
            <v>클린일렉스</v>
          </cell>
          <cell r="M1135" t="str">
            <v>KL40-BC</v>
          </cell>
          <cell r="N1135" t="str">
            <v>운영중</v>
          </cell>
          <cell r="O1135" t="str">
            <v>운영중</v>
          </cell>
          <cell r="Q1135" t="str">
            <v>대기중통신장애</v>
          </cell>
          <cell r="R1135" t="str">
            <v>2022-10-07 14:01:30</v>
          </cell>
          <cell r="S1135" t="str">
            <v>고압</v>
          </cell>
          <cell r="T1135" t="str">
            <v>고정요금</v>
          </cell>
          <cell r="U1135" t="str">
            <v>169</v>
          </cell>
          <cell r="V1135" t="str">
            <v>7kw</v>
          </cell>
          <cell r="W1135" t="str">
            <v/>
          </cell>
          <cell r="X1135" t="str">
            <v>2018-07-02 14:48:39</v>
          </cell>
          <cell r="Y1135" t="str">
            <v>경기도</v>
          </cell>
          <cell r="Z1135" t="str">
            <v>성남시</v>
          </cell>
          <cell r="AA1135" t="str">
            <v>편형선</v>
          </cell>
          <cell r="AE1135" t="str">
            <v>경기도 성남시 분당구 정자일로 248</v>
          </cell>
          <cell r="AF1135" t="str">
            <v>분당파크뷰아파트</v>
          </cell>
          <cell r="AG1135" t="str">
            <v>경기도 성남시 분당구 정자동 6</v>
          </cell>
          <cell r="AH1135" t="str">
            <v>분당파크뷰아파트</v>
          </cell>
          <cell r="AI1135" t="str">
            <v>주차장B1기계실1</v>
          </cell>
          <cell r="AJ1135" t="str">
            <v>기타시설</v>
          </cell>
          <cell r="AK1135" t="str">
            <v>아파트</v>
          </cell>
          <cell r="AL1135" t="str">
            <v>37.3750981</v>
          </cell>
          <cell r="AM1135" t="str">
            <v>127.1069817</v>
          </cell>
          <cell r="AN1135" t="str">
            <v>지엔텔18-362</v>
          </cell>
          <cell r="AO1135" t="str">
            <v>02-4541-0808</v>
          </cell>
          <cell r="AP1135" t="str">
            <v>IOT연동</v>
          </cell>
        </row>
        <row r="1136">
          <cell r="B1136">
            <v>3732</v>
          </cell>
          <cell r="C1136" t="str">
            <v>20AF36A35254</v>
          </cell>
          <cell r="D1136" t="str">
            <v>도농사랑으로7단지</v>
          </cell>
          <cell r="E1136" t="str">
            <v>100174</v>
          </cell>
          <cell r="F1136" t="str">
            <v>03</v>
          </cell>
          <cell r="G1136" t="str">
            <v>지차저</v>
          </cell>
          <cell r="H1136" t="str">
            <v>부분개방</v>
          </cell>
          <cell r="I1136" t="str">
            <v>비공개</v>
          </cell>
          <cell r="J1136" t="str">
            <v>등록</v>
          </cell>
          <cell r="K1136" t="str">
            <v>전송</v>
          </cell>
          <cell r="L1136" t="str">
            <v>클린일렉스</v>
          </cell>
          <cell r="M1136" t="str">
            <v>KL40-BC</v>
          </cell>
          <cell r="N1136" t="str">
            <v>운영중</v>
          </cell>
          <cell r="O1136" t="str">
            <v>운영중</v>
          </cell>
          <cell r="Q1136" t="str">
            <v>대기</v>
          </cell>
          <cell r="R1136" t="str">
            <v>2022-11-11 13:52:18</v>
          </cell>
          <cell r="S1136" t="str">
            <v>고압</v>
          </cell>
          <cell r="T1136" t="str">
            <v>고정요금</v>
          </cell>
          <cell r="U1136" t="str">
            <v>196</v>
          </cell>
          <cell r="V1136" t="str">
            <v>7kw</v>
          </cell>
          <cell r="X1136" t="str">
            <v>2018-07-02 14:48:39</v>
          </cell>
          <cell r="Y1136" t="str">
            <v>경기도</v>
          </cell>
          <cell r="Z1136" t="str">
            <v>남양주시</v>
          </cell>
          <cell r="AA1136" t="str">
            <v>윤동현</v>
          </cell>
          <cell r="AE1136" t="str">
            <v>경기도 남양주시 도농로 71</v>
          </cell>
          <cell r="AF1136" t="str">
            <v>도농사랑으로7단지</v>
          </cell>
          <cell r="AG1136" t="str">
            <v>경기도 남양주시 다산동 4435</v>
          </cell>
          <cell r="AH1136" t="str">
            <v>도농사랑으로7단지</v>
          </cell>
          <cell r="AI1136" t="str">
            <v>704동 지하2층 35번 기둥부근</v>
          </cell>
          <cell r="AJ1136" t="str">
            <v>기타시설</v>
          </cell>
          <cell r="AK1136" t="str">
            <v>아파트</v>
          </cell>
          <cell r="AL1136" t="str">
            <v>37.61182487712993</v>
          </cell>
          <cell r="AM1136" t="str">
            <v>127.15602065700924</v>
          </cell>
          <cell r="AN1136" t="str">
            <v>지엔텔18-358</v>
          </cell>
          <cell r="AO1136" t="str">
            <v>10-2811-4682</v>
          </cell>
          <cell r="AP1136" t="str">
            <v>IOT연동</v>
          </cell>
        </row>
        <row r="1137">
          <cell r="B1137">
            <v>3733</v>
          </cell>
          <cell r="C1137" t="str">
            <v>20AF36A34478</v>
          </cell>
          <cell r="D1137" t="str">
            <v>분당파크뷰아파트</v>
          </cell>
          <cell r="E1137" t="str">
            <v>100176</v>
          </cell>
          <cell r="F1137" t="str">
            <v>33</v>
          </cell>
          <cell r="G1137" t="str">
            <v>지차저</v>
          </cell>
          <cell r="H1137" t="str">
            <v>부분개방</v>
          </cell>
          <cell r="I1137" t="str">
            <v>비공개</v>
          </cell>
          <cell r="J1137" t="str">
            <v>등록</v>
          </cell>
          <cell r="K1137" t="str">
            <v>전송</v>
          </cell>
          <cell r="L1137" t="str">
            <v>클린일렉스</v>
          </cell>
          <cell r="M1137" t="str">
            <v>KL40-BC</v>
          </cell>
          <cell r="N1137" t="str">
            <v>운영중</v>
          </cell>
          <cell r="O1137" t="str">
            <v>운영중</v>
          </cell>
          <cell r="Q1137" t="str">
            <v>대기중통신장애</v>
          </cell>
          <cell r="R1137" t="str">
            <v>2022-10-07 13:58:30</v>
          </cell>
          <cell r="S1137" t="str">
            <v>고압</v>
          </cell>
          <cell r="T1137" t="str">
            <v>고정요금</v>
          </cell>
          <cell r="U1137" t="str">
            <v>169</v>
          </cell>
          <cell r="V1137" t="str">
            <v>7kw</v>
          </cell>
          <cell r="W1137" t="str">
            <v/>
          </cell>
          <cell r="X1137" t="str">
            <v>2018-07-02 14:48:39</v>
          </cell>
          <cell r="Y1137" t="str">
            <v>경기도</v>
          </cell>
          <cell r="Z1137" t="str">
            <v>성남시</v>
          </cell>
          <cell r="AA1137" t="str">
            <v>편형선</v>
          </cell>
          <cell r="AE1137" t="str">
            <v>경기도 성남시 분당구 정자일로 248</v>
          </cell>
          <cell r="AF1137" t="str">
            <v>분당파크뷰아파트</v>
          </cell>
          <cell r="AG1137" t="str">
            <v>경기도 성남시 분당구 정자동 6</v>
          </cell>
          <cell r="AH1137" t="str">
            <v>분당파크뷰아파트</v>
          </cell>
          <cell r="AI1137" t="str">
            <v>주차장B1기계실1</v>
          </cell>
          <cell r="AJ1137" t="str">
            <v>기타시설</v>
          </cell>
          <cell r="AK1137" t="str">
            <v>아파트</v>
          </cell>
          <cell r="AL1137" t="str">
            <v>37.3750981</v>
          </cell>
          <cell r="AM1137" t="str">
            <v>127.1069817</v>
          </cell>
          <cell r="AN1137" t="str">
            <v>지엔텔18-362</v>
          </cell>
          <cell r="AO1137" t="str">
            <v>02-4541-0808</v>
          </cell>
          <cell r="AP1137" t="str">
            <v>IOT연동</v>
          </cell>
        </row>
        <row r="1138">
          <cell r="B1138">
            <v>3735</v>
          </cell>
          <cell r="C1138" t="str">
            <v>20AF36A347EA</v>
          </cell>
          <cell r="D1138" t="str">
            <v>진산마을삼성6차아파트</v>
          </cell>
          <cell r="E1138" t="str">
            <v>100137</v>
          </cell>
          <cell r="F1138" t="str">
            <v>01</v>
          </cell>
          <cell r="G1138" t="str">
            <v>지차저</v>
          </cell>
          <cell r="H1138" t="str">
            <v>부분개방</v>
          </cell>
          <cell r="I1138" t="str">
            <v>비공개</v>
          </cell>
          <cell r="J1138" t="str">
            <v>등록</v>
          </cell>
          <cell r="K1138" t="str">
            <v>전송</v>
          </cell>
          <cell r="L1138" t="str">
            <v>클린일렉스</v>
          </cell>
          <cell r="M1138" t="str">
            <v>KL40-BC</v>
          </cell>
          <cell r="N1138" t="str">
            <v>운영대기</v>
          </cell>
          <cell r="O1138" t="str">
            <v>운영중</v>
          </cell>
          <cell r="Q1138" t="str">
            <v>대기</v>
          </cell>
          <cell r="R1138" t="str">
            <v>2022-11-11 13:52:35</v>
          </cell>
          <cell r="S1138" t="str">
            <v>고압</v>
          </cell>
          <cell r="T1138" t="str">
            <v>고정요금</v>
          </cell>
          <cell r="U1138" t="str">
            <v>196</v>
          </cell>
          <cell r="V1138" t="str">
            <v>7kw</v>
          </cell>
          <cell r="X1138" t="str">
            <v>2018-06-22 20:52:47</v>
          </cell>
          <cell r="Y1138" t="str">
            <v>경기도</v>
          </cell>
          <cell r="Z1138" t="str">
            <v>용인시</v>
          </cell>
          <cell r="AA1138" t="str">
            <v>서부지점</v>
          </cell>
          <cell r="AB1138">
            <v>44902</v>
          </cell>
          <cell r="AC1138" t="str">
            <v>OK</v>
          </cell>
          <cell r="AE1138" t="str">
            <v>경기도 용인시 수지구 진산로 108</v>
          </cell>
          <cell r="AF1138" t="str">
            <v>진산마을삼성6차아파트</v>
          </cell>
          <cell r="AG1138" t="str">
            <v>경기도 용인시 수지구 풍덕천동 1168-2</v>
          </cell>
          <cell r="AH1138" t="str">
            <v>진산마을삼성6차아파트</v>
          </cell>
          <cell r="AI1138" t="str">
            <v>지하1층</v>
          </cell>
          <cell r="AJ1138" t="str">
            <v>기타시설</v>
          </cell>
          <cell r="AK1138" t="str">
            <v>아파트</v>
          </cell>
          <cell r="AL1138" t="str">
            <v>37.3196173</v>
          </cell>
          <cell r="AM1138" t="str">
            <v>127.1003899</v>
          </cell>
          <cell r="AN1138" t="str">
            <v>지엔텔18-297</v>
          </cell>
          <cell r="AO1138" t="str">
            <v>02-4551-5483</v>
          </cell>
          <cell r="AP1138" t="str">
            <v>IOT연동</v>
          </cell>
        </row>
        <row r="1139">
          <cell r="B1139">
            <v>3736</v>
          </cell>
          <cell r="C1139" t="str">
            <v>20AF36A39689</v>
          </cell>
          <cell r="D1139" t="str">
            <v>귀인현대홈타운아파트</v>
          </cell>
          <cell r="E1139" t="str">
            <v>100138</v>
          </cell>
          <cell r="F1139" t="str">
            <v>05</v>
          </cell>
          <cell r="G1139" t="str">
            <v>지차저</v>
          </cell>
          <cell r="H1139" t="str">
            <v>부분개방</v>
          </cell>
          <cell r="I1139" t="str">
            <v>비공개</v>
          </cell>
          <cell r="J1139" t="str">
            <v>등록</v>
          </cell>
          <cell r="K1139" t="str">
            <v>전송</v>
          </cell>
          <cell r="L1139" t="str">
            <v>클린일렉스</v>
          </cell>
          <cell r="M1139" t="str">
            <v>KL40-BC</v>
          </cell>
          <cell r="N1139" t="str">
            <v>운영중</v>
          </cell>
          <cell r="O1139" t="str">
            <v>운영중</v>
          </cell>
          <cell r="Q1139" t="str">
            <v>충전중</v>
          </cell>
          <cell r="R1139" t="str">
            <v>2022-11-11 13:03:09</v>
          </cell>
          <cell r="S1139" t="str">
            <v>고압</v>
          </cell>
          <cell r="T1139" t="str">
            <v>고정요금</v>
          </cell>
          <cell r="U1139" t="str">
            <v>196</v>
          </cell>
          <cell r="V1139" t="str">
            <v>7kw</v>
          </cell>
          <cell r="X1139" t="str">
            <v>2018-07-02 14:48:39</v>
          </cell>
          <cell r="Y1139" t="str">
            <v>경기도</v>
          </cell>
          <cell r="Z1139" t="str">
            <v>안양시</v>
          </cell>
          <cell r="AA1139" t="str">
            <v>김현우</v>
          </cell>
          <cell r="AE1139" t="str">
            <v>경기도 안양시 동안구 귀인로 210</v>
          </cell>
          <cell r="AF1139" t="str">
            <v>귀인현대홈타운아파트</v>
          </cell>
          <cell r="AG1139" t="str">
            <v>경기도 안양시 동안구 평촌동 314</v>
          </cell>
          <cell r="AH1139" t="str">
            <v>귀인현대홈타운아파트</v>
          </cell>
          <cell r="AI1139" t="str">
            <v>101동</v>
          </cell>
          <cell r="AJ1139" t="str">
            <v>기타시설</v>
          </cell>
          <cell r="AK1139" t="str">
            <v>아파트</v>
          </cell>
          <cell r="AL1139" t="str">
            <v>37.3847343</v>
          </cell>
          <cell r="AM1139" t="str">
            <v>126.9632062</v>
          </cell>
          <cell r="AN1139" t="str">
            <v>지엔텔18-298</v>
          </cell>
          <cell r="AO1139" t="str">
            <v>02-4547-3321</v>
          </cell>
          <cell r="AP1139" t="str">
            <v>IOT연동</v>
          </cell>
        </row>
        <row r="1140">
          <cell r="B1140">
            <v>3737</v>
          </cell>
          <cell r="C1140" t="str">
            <v>20AF36A39609</v>
          </cell>
          <cell r="D1140" t="str">
            <v>분당파크뷰아파트</v>
          </cell>
          <cell r="E1140" t="str">
            <v>100176</v>
          </cell>
          <cell r="F1140" t="str">
            <v>11</v>
          </cell>
          <cell r="G1140" t="str">
            <v>지차저</v>
          </cell>
          <cell r="H1140" t="str">
            <v>부분개방</v>
          </cell>
          <cell r="I1140" t="str">
            <v>비공개</v>
          </cell>
          <cell r="J1140" t="str">
            <v>등록</v>
          </cell>
          <cell r="K1140" t="str">
            <v>전송</v>
          </cell>
          <cell r="L1140" t="str">
            <v>클린일렉스</v>
          </cell>
          <cell r="M1140" t="str">
            <v>KL40-BC</v>
          </cell>
          <cell r="N1140" t="str">
            <v>운영중</v>
          </cell>
          <cell r="O1140" t="str">
            <v>운영중</v>
          </cell>
          <cell r="Q1140" t="str">
            <v>대기중통신장애</v>
          </cell>
          <cell r="R1140" t="str">
            <v>2022-10-07 13:58:30</v>
          </cell>
          <cell r="S1140" t="str">
            <v>고압</v>
          </cell>
          <cell r="T1140" t="str">
            <v>고정요금</v>
          </cell>
          <cell r="U1140" t="str">
            <v>169</v>
          </cell>
          <cell r="V1140" t="str">
            <v>7kw</v>
          </cell>
          <cell r="W1140" t="str">
            <v/>
          </cell>
          <cell r="X1140" t="str">
            <v>2018-07-02 14:48:39</v>
          </cell>
          <cell r="Y1140" t="str">
            <v>경기도</v>
          </cell>
          <cell r="Z1140" t="str">
            <v>성남시</v>
          </cell>
          <cell r="AA1140" t="str">
            <v>편형선</v>
          </cell>
          <cell r="AE1140" t="str">
            <v>경기도 성남시 분당구 정자일로 248</v>
          </cell>
          <cell r="AF1140" t="str">
            <v>분당파크뷰아파트</v>
          </cell>
          <cell r="AG1140" t="str">
            <v>경기도 성남시 분당구 정자동 6</v>
          </cell>
          <cell r="AH1140" t="str">
            <v>분당파크뷰아파트</v>
          </cell>
          <cell r="AI1140" t="str">
            <v>주차장B1기계실1</v>
          </cell>
          <cell r="AJ1140" t="str">
            <v>기타시설</v>
          </cell>
          <cell r="AK1140" t="str">
            <v>아파트</v>
          </cell>
          <cell r="AL1140" t="str">
            <v>37.3750981</v>
          </cell>
          <cell r="AM1140" t="str">
            <v>127.1069817</v>
          </cell>
          <cell r="AN1140" t="str">
            <v>지엔텔18-362</v>
          </cell>
          <cell r="AO1140" t="str">
            <v>02-4541-0808</v>
          </cell>
          <cell r="AP1140" t="str">
            <v>IOT연동</v>
          </cell>
        </row>
        <row r="1141">
          <cell r="B1141">
            <v>3738</v>
          </cell>
          <cell r="C1141" t="str">
            <v>20AF36A31612</v>
          </cell>
          <cell r="D1141" t="str">
            <v>분당파크뷰아파트</v>
          </cell>
          <cell r="E1141" t="str">
            <v>100176</v>
          </cell>
          <cell r="F1141" t="str">
            <v>16</v>
          </cell>
          <cell r="G1141" t="str">
            <v>지차저</v>
          </cell>
          <cell r="H1141" t="str">
            <v>부분개방</v>
          </cell>
          <cell r="I1141" t="str">
            <v>비공개</v>
          </cell>
          <cell r="J1141" t="str">
            <v>등록</v>
          </cell>
          <cell r="K1141" t="str">
            <v>전송</v>
          </cell>
          <cell r="L1141" t="str">
            <v>클린일렉스</v>
          </cell>
          <cell r="M1141" t="str">
            <v>KL40-BC</v>
          </cell>
          <cell r="N1141" t="str">
            <v>운영중</v>
          </cell>
          <cell r="O1141" t="str">
            <v>운영중</v>
          </cell>
          <cell r="Q1141" t="str">
            <v>대기중통신장애</v>
          </cell>
          <cell r="R1141" t="str">
            <v>2022-10-07 10:11:30</v>
          </cell>
          <cell r="S1141" t="str">
            <v>고압</v>
          </cell>
          <cell r="T1141" t="str">
            <v>고정요금</v>
          </cell>
          <cell r="U1141" t="str">
            <v>169</v>
          </cell>
          <cell r="V1141" t="str">
            <v>7kw</v>
          </cell>
          <cell r="W1141" t="str">
            <v/>
          </cell>
          <cell r="X1141" t="str">
            <v>2018-07-02 14:48:39</v>
          </cell>
          <cell r="Y1141" t="str">
            <v>경기도</v>
          </cell>
          <cell r="Z1141" t="str">
            <v>성남시</v>
          </cell>
          <cell r="AA1141" t="str">
            <v>편형선</v>
          </cell>
          <cell r="AE1141" t="str">
            <v>경기도 성남시 분당구 정자일로 248</v>
          </cell>
          <cell r="AF1141" t="str">
            <v>분당파크뷰아파트</v>
          </cell>
          <cell r="AG1141" t="str">
            <v>경기도 성남시 분당구 정자동 6</v>
          </cell>
          <cell r="AH1141" t="str">
            <v>분당파크뷰아파트</v>
          </cell>
          <cell r="AI1141" t="str">
            <v>주차장B1기계실1</v>
          </cell>
          <cell r="AJ1141" t="str">
            <v>기타시설</v>
          </cell>
          <cell r="AK1141" t="str">
            <v>아파트</v>
          </cell>
          <cell r="AL1141" t="str">
            <v>37.3750981</v>
          </cell>
          <cell r="AM1141" t="str">
            <v>127.1069817</v>
          </cell>
          <cell r="AN1141" t="str">
            <v>지엔텔18-362</v>
          </cell>
          <cell r="AO1141" t="str">
            <v>02-4541-0808</v>
          </cell>
          <cell r="AP1141" t="str">
            <v>IOT연동</v>
          </cell>
        </row>
        <row r="1142">
          <cell r="B1142">
            <v>3743</v>
          </cell>
          <cell r="C1142" t="str">
            <v>20AF36A3146D</v>
          </cell>
          <cell r="D1142" t="str">
            <v>동탄파라곤2</v>
          </cell>
          <cell r="E1142" t="str">
            <v>100173</v>
          </cell>
          <cell r="F1142" t="str">
            <v>02</v>
          </cell>
          <cell r="G1142" t="str">
            <v>지차저</v>
          </cell>
          <cell r="H1142" t="str">
            <v>부분개방</v>
          </cell>
          <cell r="I1142" t="str">
            <v>비공개</v>
          </cell>
          <cell r="J1142" t="str">
            <v>등록</v>
          </cell>
          <cell r="K1142" t="str">
            <v>전송</v>
          </cell>
          <cell r="L1142" t="str">
            <v>클린일렉스</v>
          </cell>
          <cell r="M1142" t="str">
            <v>KL40-BC</v>
          </cell>
          <cell r="N1142" t="str">
            <v>운영중</v>
          </cell>
          <cell r="O1142" t="str">
            <v>운영중</v>
          </cell>
          <cell r="Q1142" t="str">
            <v>대기</v>
          </cell>
          <cell r="R1142" t="str">
            <v>2022-11-11 13:56:00</v>
          </cell>
          <cell r="S1142" t="str">
            <v>고압</v>
          </cell>
          <cell r="T1142" t="str">
            <v>고정요금</v>
          </cell>
          <cell r="U1142" t="str">
            <v>196</v>
          </cell>
          <cell r="V1142" t="str">
            <v>7kw</v>
          </cell>
          <cell r="X1142" t="str">
            <v>2018-07-02 14:48:39</v>
          </cell>
          <cell r="Y1142" t="str">
            <v>경기도</v>
          </cell>
          <cell r="Z1142" t="str">
            <v>화성시</v>
          </cell>
          <cell r="AA1142" t="str">
            <v>서부지점</v>
          </cell>
          <cell r="AE1142" t="str">
            <v>경기도 화성시 메타폴리스로 54</v>
          </cell>
          <cell r="AF1142" t="str">
            <v>동탄파라곤2</v>
          </cell>
          <cell r="AG1142" t="str">
            <v>경기도 화성시 반송동 106-1</v>
          </cell>
          <cell r="AH1142" t="str">
            <v>동탄파라곤2</v>
          </cell>
          <cell r="AI1142" t="str">
            <v>B5기둥03</v>
          </cell>
          <cell r="AJ1142" t="str">
            <v>기타시설</v>
          </cell>
          <cell r="AK1142" t="str">
            <v>아파트</v>
          </cell>
          <cell r="AL1142" t="str">
            <v>37.2016251</v>
          </cell>
          <cell r="AM1142" t="str">
            <v>127.0732176</v>
          </cell>
          <cell r="AN1142" t="str">
            <v>지엔텔18-341</v>
          </cell>
          <cell r="AO1142" t="str">
            <v>02-4536-7801</v>
          </cell>
          <cell r="AP1142" t="str">
            <v>IOT연동</v>
          </cell>
        </row>
        <row r="1143">
          <cell r="B1143">
            <v>3745</v>
          </cell>
          <cell r="C1143" t="str">
            <v>20AF36A318D1</v>
          </cell>
          <cell r="D1143" t="str">
            <v>동탄파라곤2</v>
          </cell>
          <cell r="E1143" t="str">
            <v>100173</v>
          </cell>
          <cell r="F1143" t="str">
            <v>01</v>
          </cell>
          <cell r="G1143" t="str">
            <v>지차저</v>
          </cell>
          <cell r="H1143" t="str">
            <v>부분개방</v>
          </cell>
          <cell r="I1143" t="str">
            <v>비공개</v>
          </cell>
          <cell r="J1143" t="str">
            <v>등록</v>
          </cell>
          <cell r="K1143" t="str">
            <v>전송</v>
          </cell>
          <cell r="L1143" t="str">
            <v>클린일렉스</v>
          </cell>
          <cell r="M1143" t="str">
            <v>KL40-BC</v>
          </cell>
          <cell r="N1143" t="str">
            <v>운영중</v>
          </cell>
          <cell r="O1143" t="str">
            <v>운영중</v>
          </cell>
          <cell r="Q1143" t="str">
            <v>대기</v>
          </cell>
          <cell r="R1143" t="str">
            <v>2022-11-11 13:50:09</v>
          </cell>
          <cell r="S1143" t="str">
            <v>고압</v>
          </cell>
          <cell r="T1143" t="str">
            <v>고정요금</v>
          </cell>
          <cell r="U1143" t="str">
            <v>196</v>
          </cell>
          <cell r="V1143" t="str">
            <v>7kw</v>
          </cell>
          <cell r="X1143" t="str">
            <v>2018-07-02 14:48:39</v>
          </cell>
          <cell r="Y1143" t="str">
            <v>경기도</v>
          </cell>
          <cell r="Z1143" t="str">
            <v>화성시</v>
          </cell>
          <cell r="AA1143" t="str">
            <v>서부지점</v>
          </cell>
          <cell r="AE1143" t="str">
            <v>경기도 화성시 메타폴리스로 54</v>
          </cell>
          <cell r="AF1143" t="str">
            <v>동탄파라곤2</v>
          </cell>
          <cell r="AG1143" t="str">
            <v>경기도 화성시 반송동 106-1</v>
          </cell>
          <cell r="AH1143" t="str">
            <v>동탄파라곤2</v>
          </cell>
          <cell r="AI1143" t="str">
            <v>B5기둥03</v>
          </cell>
          <cell r="AJ1143" t="str">
            <v>기타시설</v>
          </cell>
          <cell r="AK1143" t="str">
            <v>아파트</v>
          </cell>
          <cell r="AL1143" t="str">
            <v>37.2016251</v>
          </cell>
          <cell r="AM1143" t="str">
            <v>127.0732176</v>
          </cell>
          <cell r="AN1143" t="str">
            <v>지엔텔18-341</v>
          </cell>
          <cell r="AO1143" t="str">
            <v>02-4536-7801</v>
          </cell>
          <cell r="AP1143" t="str">
            <v>IOT연동</v>
          </cell>
        </row>
        <row r="1144">
          <cell r="B1144">
            <v>3752</v>
          </cell>
          <cell r="C1144" t="str">
            <v>20AF36A31623</v>
          </cell>
          <cell r="D1144" t="str">
            <v>도농사랑으로7단지</v>
          </cell>
          <cell r="E1144" t="str">
            <v>100174</v>
          </cell>
          <cell r="F1144" t="str">
            <v>04</v>
          </cell>
          <cell r="G1144" t="str">
            <v>지차저</v>
          </cell>
          <cell r="H1144" t="str">
            <v>부분개방</v>
          </cell>
          <cell r="I1144" t="str">
            <v>비공개</v>
          </cell>
          <cell r="J1144" t="str">
            <v>등록</v>
          </cell>
          <cell r="K1144" t="str">
            <v>전송</v>
          </cell>
          <cell r="L1144" t="str">
            <v>클린일렉스</v>
          </cell>
          <cell r="M1144" t="str">
            <v>KL40-BC</v>
          </cell>
          <cell r="N1144" t="str">
            <v>운영중</v>
          </cell>
          <cell r="O1144" t="str">
            <v>운영중</v>
          </cell>
          <cell r="Q1144" t="str">
            <v>대기</v>
          </cell>
          <cell r="R1144" t="str">
            <v>2022-11-11 13:56:00</v>
          </cell>
          <cell r="S1144" t="str">
            <v>고압</v>
          </cell>
          <cell r="T1144" t="str">
            <v>고정요금</v>
          </cell>
          <cell r="U1144" t="str">
            <v>196</v>
          </cell>
          <cell r="V1144" t="str">
            <v>7kw</v>
          </cell>
          <cell r="X1144" t="str">
            <v>2018-07-02 14:48:39</v>
          </cell>
          <cell r="Y1144" t="str">
            <v>경기도</v>
          </cell>
          <cell r="Z1144" t="str">
            <v>남양주시</v>
          </cell>
          <cell r="AA1144" t="str">
            <v>윤동현</v>
          </cell>
          <cell r="AE1144" t="str">
            <v>경기도 남양주시 도농로 71</v>
          </cell>
          <cell r="AF1144" t="str">
            <v>도농사랑으로7단지</v>
          </cell>
          <cell r="AG1144" t="str">
            <v>경기도 남양주시 다산동 4435</v>
          </cell>
          <cell r="AH1144" t="str">
            <v>도농사랑으로7단지</v>
          </cell>
          <cell r="AI1144" t="str">
            <v>704동 지하2층 35번 기둥부근</v>
          </cell>
          <cell r="AJ1144" t="str">
            <v>기타시설</v>
          </cell>
          <cell r="AK1144" t="str">
            <v>아파트</v>
          </cell>
          <cell r="AL1144" t="str">
            <v>37.61182487712993</v>
          </cell>
          <cell r="AM1144" t="str">
            <v>127.15602065700924</v>
          </cell>
          <cell r="AN1144" t="str">
            <v>지엔텔18-358</v>
          </cell>
          <cell r="AO1144" t="str">
            <v>10-2811-4682</v>
          </cell>
          <cell r="AP1144" t="str">
            <v>IOT연동</v>
          </cell>
        </row>
        <row r="1145">
          <cell r="B1145">
            <v>3755</v>
          </cell>
          <cell r="C1145" t="str">
            <v>20AF36A34BB8</v>
          </cell>
          <cell r="D1145" t="str">
            <v>마석신도브래아파트</v>
          </cell>
          <cell r="E1145" t="str">
            <v>100148</v>
          </cell>
          <cell r="F1145" t="str">
            <v>03</v>
          </cell>
          <cell r="G1145" t="str">
            <v>지차저</v>
          </cell>
          <cell r="H1145" t="str">
            <v>부분개방</v>
          </cell>
          <cell r="I1145" t="str">
            <v>비공개</v>
          </cell>
          <cell r="J1145" t="str">
            <v>등록</v>
          </cell>
          <cell r="K1145" t="str">
            <v>전송</v>
          </cell>
          <cell r="L1145" t="str">
            <v>클린일렉스</v>
          </cell>
          <cell r="M1145" t="str">
            <v>KL40-BC</v>
          </cell>
          <cell r="N1145" t="str">
            <v>운영중</v>
          </cell>
          <cell r="O1145" t="str">
            <v>운영중</v>
          </cell>
          <cell r="Q1145" t="str">
            <v>대기</v>
          </cell>
          <cell r="R1145" t="str">
            <v>2022-11-11 13:50:54</v>
          </cell>
          <cell r="S1145" t="str">
            <v>고압</v>
          </cell>
          <cell r="T1145" t="str">
            <v>고정요금</v>
          </cell>
          <cell r="U1145" t="str">
            <v>196</v>
          </cell>
          <cell r="V1145" t="str">
            <v>7kw</v>
          </cell>
          <cell r="X1145" t="str">
            <v>2018-07-02 14:48:39</v>
          </cell>
          <cell r="Y1145" t="str">
            <v>경기도</v>
          </cell>
          <cell r="Z1145" t="str">
            <v>남양주시</v>
          </cell>
          <cell r="AA1145" t="str">
            <v>윤동현</v>
          </cell>
          <cell r="AE1145" t="str">
            <v>경기도 남양주시 화도읍 마석로 110</v>
          </cell>
          <cell r="AF1145" t="str">
            <v>마석신도브래아파트</v>
          </cell>
          <cell r="AG1145" t="str">
            <v>경기도 남양주시 화도읍 마석우리 598</v>
          </cell>
          <cell r="AH1145" t="str">
            <v>마석신도브래아파트</v>
          </cell>
          <cell r="AI1145" t="str">
            <v>지하1층 103동</v>
          </cell>
          <cell r="AJ1145" t="str">
            <v>기타시설</v>
          </cell>
          <cell r="AK1145" t="str">
            <v>아파트</v>
          </cell>
          <cell r="AL1145" t="str">
            <v>37.6611189</v>
          </cell>
          <cell r="AM1145" t="str">
            <v>127.3050564</v>
          </cell>
          <cell r="AN1145" t="str">
            <v>지엔텔18-310</v>
          </cell>
          <cell r="AO1145" t="str">
            <v>10-2817-5900</v>
          </cell>
          <cell r="AP1145" t="str">
            <v>IOT연동</v>
          </cell>
        </row>
        <row r="1146">
          <cell r="B1146">
            <v>3756</v>
          </cell>
          <cell r="C1146" t="str">
            <v>20AF36A38E60</v>
          </cell>
          <cell r="D1146" t="str">
            <v>봉천우성아파트</v>
          </cell>
          <cell r="E1146" t="str">
            <v>100149</v>
          </cell>
          <cell r="F1146" t="str">
            <v>01</v>
          </cell>
          <cell r="G1146" t="str">
            <v>지차저</v>
          </cell>
          <cell r="H1146" t="str">
            <v>부분개방</v>
          </cell>
          <cell r="I1146" t="str">
            <v>비공개</v>
          </cell>
          <cell r="J1146" t="str">
            <v>등록</v>
          </cell>
          <cell r="K1146" t="str">
            <v>전송</v>
          </cell>
          <cell r="L1146" t="str">
            <v>클린일렉스</v>
          </cell>
          <cell r="M1146" t="str">
            <v>KL40-BC</v>
          </cell>
          <cell r="N1146" t="str">
            <v>운영중</v>
          </cell>
          <cell r="O1146" t="str">
            <v>운영중</v>
          </cell>
          <cell r="P1146" t="str">
            <v>2021-12-22 11:23:11</v>
          </cell>
          <cell r="Q1146" t="str">
            <v>대기</v>
          </cell>
          <cell r="R1146" t="str">
            <v>2022-11-11 13:51:13</v>
          </cell>
          <cell r="S1146" t="str">
            <v>고압</v>
          </cell>
          <cell r="T1146" t="str">
            <v>고정요금</v>
          </cell>
          <cell r="U1146" t="str">
            <v>196</v>
          </cell>
          <cell r="V1146" t="str">
            <v>7kw</v>
          </cell>
          <cell r="W1146" t="str">
            <v/>
          </cell>
          <cell r="X1146" t="str">
            <v>2018-07-02 14:48:39</v>
          </cell>
          <cell r="Y1146" t="str">
            <v>서울특별시</v>
          </cell>
          <cell r="Z1146" t="str">
            <v>관악구</v>
          </cell>
          <cell r="AA1146" t="str">
            <v>강승원</v>
          </cell>
          <cell r="AB1146">
            <v>44896</v>
          </cell>
          <cell r="AC1146" t="str">
            <v>OK</v>
          </cell>
          <cell r="AE1146" t="str">
            <v>서울특별시 관악구 관악로30길 12</v>
          </cell>
          <cell r="AF1146" t="str">
            <v>봉천우성아파트</v>
          </cell>
          <cell r="AG1146" t="str">
            <v>서울특별시 관악구 봉천동 1706</v>
          </cell>
          <cell r="AH1146" t="str">
            <v>봉천우성아파트</v>
          </cell>
          <cell r="AI1146" t="str">
            <v>101동</v>
          </cell>
          <cell r="AJ1146" t="str">
            <v>기타시설</v>
          </cell>
          <cell r="AK1146" t="str">
            <v>아파트</v>
          </cell>
          <cell r="AL1146" t="str">
            <v>37.485396</v>
          </cell>
          <cell r="AM1146" t="str">
            <v>126.9595888</v>
          </cell>
          <cell r="AN1146" t="str">
            <v>지엔텔18-311</v>
          </cell>
          <cell r="AO1146" t="str">
            <v>01-5551-7204</v>
          </cell>
          <cell r="AP1146" t="str">
            <v>IOT연동</v>
          </cell>
        </row>
        <row r="1147">
          <cell r="B1147">
            <v>3758</v>
          </cell>
          <cell r="C1147" t="str">
            <v>20AF36A3197B</v>
          </cell>
          <cell r="D1147" t="str">
            <v>분당파크뷰아파트</v>
          </cell>
          <cell r="E1147" t="str">
            <v>100176</v>
          </cell>
          <cell r="F1147" t="str">
            <v>15</v>
          </cell>
          <cell r="G1147" t="str">
            <v>지차저</v>
          </cell>
          <cell r="H1147" t="str">
            <v>부분개방</v>
          </cell>
          <cell r="I1147" t="str">
            <v>비공개</v>
          </cell>
          <cell r="J1147" t="str">
            <v>등록</v>
          </cell>
          <cell r="K1147" t="str">
            <v>전송</v>
          </cell>
          <cell r="L1147" t="str">
            <v>클린일렉스</v>
          </cell>
          <cell r="M1147" t="str">
            <v>KL40-BC</v>
          </cell>
          <cell r="N1147" t="str">
            <v>운영중</v>
          </cell>
          <cell r="O1147" t="str">
            <v>운영중</v>
          </cell>
          <cell r="Q1147" t="str">
            <v>대기중통신장애</v>
          </cell>
          <cell r="R1147" t="str">
            <v>2022-10-07 10:08:30</v>
          </cell>
          <cell r="S1147" t="str">
            <v>고압</v>
          </cell>
          <cell r="T1147" t="str">
            <v>고정요금</v>
          </cell>
          <cell r="U1147" t="str">
            <v>169</v>
          </cell>
          <cell r="V1147" t="str">
            <v>7kw</v>
          </cell>
          <cell r="W1147" t="str">
            <v/>
          </cell>
          <cell r="X1147" t="str">
            <v>2018-07-02 14:48:39</v>
          </cell>
          <cell r="Y1147" t="str">
            <v>경기도</v>
          </cell>
          <cell r="Z1147" t="str">
            <v>성남시</v>
          </cell>
          <cell r="AA1147" t="str">
            <v>편형선</v>
          </cell>
          <cell r="AE1147" t="str">
            <v>경기도 성남시 분당구 정자일로 248</v>
          </cell>
          <cell r="AF1147" t="str">
            <v>분당파크뷰아파트</v>
          </cell>
          <cell r="AG1147" t="str">
            <v>경기도 성남시 분당구 정자동 6</v>
          </cell>
          <cell r="AH1147" t="str">
            <v>분당파크뷰아파트</v>
          </cell>
          <cell r="AI1147" t="str">
            <v>주차장B1기계실1</v>
          </cell>
          <cell r="AJ1147" t="str">
            <v>기타시설</v>
          </cell>
          <cell r="AK1147" t="str">
            <v>아파트</v>
          </cell>
          <cell r="AL1147" t="str">
            <v>37.3750981</v>
          </cell>
          <cell r="AM1147" t="str">
            <v>127.1069817</v>
          </cell>
          <cell r="AN1147" t="str">
            <v>지엔텔18-362</v>
          </cell>
          <cell r="AO1147" t="str">
            <v>02-4541-0808</v>
          </cell>
          <cell r="AP1147" t="str">
            <v>IOT연동</v>
          </cell>
        </row>
        <row r="1148">
          <cell r="B1148">
            <v>3761</v>
          </cell>
          <cell r="C1148" t="str">
            <v>20AF36A34BA9</v>
          </cell>
          <cell r="D1148" t="str">
            <v>분당파크뷰아파트</v>
          </cell>
          <cell r="E1148" t="str">
            <v>100176</v>
          </cell>
          <cell r="F1148" t="str">
            <v>04</v>
          </cell>
          <cell r="G1148" t="str">
            <v>지차저</v>
          </cell>
          <cell r="H1148" t="str">
            <v>부분개방</v>
          </cell>
          <cell r="I1148" t="str">
            <v>비공개</v>
          </cell>
          <cell r="J1148" t="str">
            <v>등록</v>
          </cell>
          <cell r="K1148" t="str">
            <v>전송</v>
          </cell>
          <cell r="L1148" t="str">
            <v>클린일렉스</v>
          </cell>
          <cell r="M1148" t="str">
            <v>KL40-BC</v>
          </cell>
          <cell r="N1148" t="str">
            <v>운영중</v>
          </cell>
          <cell r="O1148" t="str">
            <v>운영중</v>
          </cell>
          <cell r="Q1148" t="str">
            <v>대기중통신장애</v>
          </cell>
          <cell r="R1148" t="str">
            <v>2022-10-07 13:58:30</v>
          </cell>
          <cell r="S1148" t="str">
            <v>고압</v>
          </cell>
          <cell r="T1148" t="str">
            <v>고정요금</v>
          </cell>
          <cell r="U1148" t="str">
            <v>169</v>
          </cell>
          <cell r="V1148" t="str">
            <v>7kw</v>
          </cell>
          <cell r="W1148" t="str">
            <v/>
          </cell>
          <cell r="X1148" t="str">
            <v>2018-07-02 14:48:39</v>
          </cell>
          <cell r="Y1148" t="str">
            <v>경기도</v>
          </cell>
          <cell r="Z1148" t="str">
            <v>성남시</v>
          </cell>
          <cell r="AA1148" t="str">
            <v>편형선</v>
          </cell>
          <cell r="AE1148" t="str">
            <v>경기도 성남시 분당구 정자일로 248</v>
          </cell>
          <cell r="AF1148" t="str">
            <v>분당파크뷰아파트</v>
          </cell>
          <cell r="AG1148" t="str">
            <v>경기도 성남시 분당구 정자동 6</v>
          </cell>
          <cell r="AH1148" t="str">
            <v>분당파크뷰아파트</v>
          </cell>
          <cell r="AI1148" t="str">
            <v>주차장B1기계실1</v>
          </cell>
          <cell r="AJ1148" t="str">
            <v>기타시설</v>
          </cell>
          <cell r="AK1148" t="str">
            <v>아파트</v>
          </cell>
          <cell r="AL1148" t="str">
            <v>37.3750981</v>
          </cell>
          <cell r="AM1148" t="str">
            <v>127.1069817</v>
          </cell>
          <cell r="AN1148" t="str">
            <v>지엔텔18-362</v>
          </cell>
          <cell r="AO1148" t="str">
            <v>02-4541-0808</v>
          </cell>
          <cell r="AP1148" t="str">
            <v>IOT연동</v>
          </cell>
        </row>
        <row r="1149">
          <cell r="B1149">
            <v>3762</v>
          </cell>
          <cell r="C1149" t="str">
            <v>20AF36A3987D</v>
          </cell>
          <cell r="D1149" t="str">
            <v>분당파크뷰아파트</v>
          </cell>
          <cell r="E1149" t="str">
            <v>100176</v>
          </cell>
          <cell r="F1149" t="str">
            <v>09</v>
          </cell>
          <cell r="G1149" t="str">
            <v>지차저</v>
          </cell>
          <cell r="H1149" t="str">
            <v>부분개방</v>
          </cell>
          <cell r="I1149" t="str">
            <v>비공개</v>
          </cell>
          <cell r="J1149" t="str">
            <v>등록</v>
          </cell>
          <cell r="K1149" t="str">
            <v>전송</v>
          </cell>
          <cell r="L1149" t="str">
            <v>클린일렉스</v>
          </cell>
          <cell r="M1149" t="str">
            <v>KL40-BC</v>
          </cell>
          <cell r="N1149" t="str">
            <v>운영중</v>
          </cell>
          <cell r="O1149" t="str">
            <v>운영중</v>
          </cell>
          <cell r="Q1149" t="str">
            <v>대기중통신장애</v>
          </cell>
          <cell r="R1149" t="str">
            <v>2022-10-07 14:03:30</v>
          </cell>
          <cell r="S1149" t="str">
            <v>고압</v>
          </cell>
          <cell r="T1149" t="str">
            <v>고정요금</v>
          </cell>
          <cell r="U1149" t="str">
            <v>169</v>
          </cell>
          <cell r="V1149" t="str">
            <v>7kw</v>
          </cell>
          <cell r="W1149" t="str">
            <v/>
          </cell>
          <cell r="X1149" t="str">
            <v>2018-07-02 14:48:39</v>
          </cell>
          <cell r="Y1149" t="str">
            <v>경기도</v>
          </cell>
          <cell r="Z1149" t="str">
            <v>성남시</v>
          </cell>
          <cell r="AA1149" t="str">
            <v>편형선</v>
          </cell>
          <cell r="AE1149" t="str">
            <v>경기도 성남시 분당구 정자일로 248</v>
          </cell>
          <cell r="AF1149" t="str">
            <v>분당파크뷰아파트</v>
          </cell>
          <cell r="AG1149" t="str">
            <v>경기도 성남시 분당구 정자동 6</v>
          </cell>
          <cell r="AH1149" t="str">
            <v>분당파크뷰아파트</v>
          </cell>
          <cell r="AI1149" t="str">
            <v>주차장B1기계실1</v>
          </cell>
          <cell r="AJ1149" t="str">
            <v>기타시설</v>
          </cell>
          <cell r="AK1149" t="str">
            <v>아파트</v>
          </cell>
          <cell r="AL1149" t="str">
            <v>37.3750981</v>
          </cell>
          <cell r="AM1149" t="str">
            <v>127.1069817</v>
          </cell>
          <cell r="AN1149" t="str">
            <v>지엔텔18-362</v>
          </cell>
          <cell r="AO1149" t="str">
            <v>02-4541-0808</v>
          </cell>
          <cell r="AP1149" t="str">
            <v>IOT연동</v>
          </cell>
        </row>
        <row r="1150">
          <cell r="B1150">
            <v>3763</v>
          </cell>
          <cell r="C1150" t="str">
            <v>20AF36A39504</v>
          </cell>
          <cell r="D1150" t="str">
            <v>분당파크뷰아파트</v>
          </cell>
          <cell r="E1150" t="str">
            <v>100176</v>
          </cell>
          <cell r="F1150" t="str">
            <v>13</v>
          </cell>
          <cell r="G1150" t="str">
            <v>지차저</v>
          </cell>
          <cell r="H1150" t="str">
            <v>부분개방</v>
          </cell>
          <cell r="I1150" t="str">
            <v>비공개</v>
          </cell>
          <cell r="J1150" t="str">
            <v>등록</v>
          </cell>
          <cell r="K1150" t="str">
            <v>전송</v>
          </cell>
          <cell r="L1150" t="str">
            <v>클린일렉스</v>
          </cell>
          <cell r="M1150" t="str">
            <v>KL40-BC</v>
          </cell>
          <cell r="N1150" t="str">
            <v>운영중</v>
          </cell>
          <cell r="O1150" t="str">
            <v>운영중</v>
          </cell>
          <cell r="Q1150" t="str">
            <v>대기중통신장애</v>
          </cell>
          <cell r="R1150" t="str">
            <v>2022-10-07 14:02:30</v>
          </cell>
          <cell r="S1150" t="str">
            <v>고압</v>
          </cell>
          <cell r="T1150" t="str">
            <v>고정요금</v>
          </cell>
          <cell r="U1150" t="str">
            <v>169</v>
          </cell>
          <cell r="V1150" t="str">
            <v>7kw</v>
          </cell>
          <cell r="W1150" t="str">
            <v/>
          </cell>
          <cell r="X1150" t="str">
            <v>2018-07-02 14:48:39</v>
          </cell>
          <cell r="Y1150" t="str">
            <v>경기도</v>
          </cell>
          <cell r="Z1150" t="str">
            <v>성남시</v>
          </cell>
          <cell r="AA1150" t="str">
            <v>편형선</v>
          </cell>
          <cell r="AE1150" t="str">
            <v>경기도 성남시 분당구 정자일로 248</v>
          </cell>
          <cell r="AF1150" t="str">
            <v>분당파크뷰아파트</v>
          </cell>
          <cell r="AG1150" t="str">
            <v>경기도 성남시 분당구 정자동 6</v>
          </cell>
          <cell r="AH1150" t="str">
            <v>분당파크뷰아파트</v>
          </cell>
          <cell r="AI1150" t="str">
            <v>주차장B1기계실1</v>
          </cell>
          <cell r="AJ1150" t="str">
            <v>기타시설</v>
          </cell>
          <cell r="AK1150" t="str">
            <v>아파트</v>
          </cell>
          <cell r="AL1150" t="str">
            <v>37.3750981</v>
          </cell>
          <cell r="AM1150" t="str">
            <v>127.1069817</v>
          </cell>
          <cell r="AN1150" t="str">
            <v>지엔텔18-362</v>
          </cell>
          <cell r="AO1150" t="str">
            <v>02-4541-0808</v>
          </cell>
          <cell r="AP1150" t="str">
            <v>IOT연동</v>
          </cell>
        </row>
        <row r="1151">
          <cell r="B1151">
            <v>3764</v>
          </cell>
          <cell r="C1151" t="str">
            <v>20AF36A391C5</v>
          </cell>
          <cell r="D1151" t="str">
            <v>분당파크뷰아파트</v>
          </cell>
          <cell r="E1151" t="str">
            <v>100176</v>
          </cell>
          <cell r="F1151" t="str">
            <v>12</v>
          </cell>
          <cell r="G1151" t="str">
            <v>지차저</v>
          </cell>
          <cell r="H1151" t="str">
            <v>부분개방</v>
          </cell>
          <cell r="I1151" t="str">
            <v>비공개</v>
          </cell>
          <cell r="J1151" t="str">
            <v>등록</v>
          </cell>
          <cell r="K1151" t="str">
            <v>전송</v>
          </cell>
          <cell r="L1151" t="str">
            <v>클린일렉스</v>
          </cell>
          <cell r="M1151" t="str">
            <v>KL40-BC</v>
          </cell>
          <cell r="N1151" t="str">
            <v>운영중</v>
          </cell>
          <cell r="O1151" t="str">
            <v>운영중</v>
          </cell>
          <cell r="Q1151" t="str">
            <v>대기중통신장애</v>
          </cell>
          <cell r="R1151" t="str">
            <v>2022-10-07 13:59:30</v>
          </cell>
          <cell r="S1151" t="str">
            <v>고압</v>
          </cell>
          <cell r="T1151" t="str">
            <v>고정요금</v>
          </cell>
          <cell r="U1151" t="str">
            <v>169</v>
          </cell>
          <cell r="V1151" t="str">
            <v>7kw</v>
          </cell>
          <cell r="W1151" t="str">
            <v/>
          </cell>
          <cell r="X1151" t="str">
            <v>2018-07-02 14:48:39</v>
          </cell>
          <cell r="Y1151" t="str">
            <v>경기도</v>
          </cell>
          <cell r="Z1151" t="str">
            <v>성남시</v>
          </cell>
          <cell r="AA1151" t="str">
            <v>편형선</v>
          </cell>
          <cell r="AE1151" t="str">
            <v>경기도 성남시 분당구 정자일로 248</v>
          </cell>
          <cell r="AF1151" t="str">
            <v>분당파크뷰아파트</v>
          </cell>
          <cell r="AG1151" t="str">
            <v>경기도 성남시 분당구 정자동 6</v>
          </cell>
          <cell r="AH1151" t="str">
            <v>분당파크뷰아파트</v>
          </cell>
          <cell r="AI1151" t="str">
            <v>주차장B1기계실1</v>
          </cell>
          <cell r="AJ1151" t="str">
            <v>기타시설</v>
          </cell>
          <cell r="AK1151" t="str">
            <v>아파트</v>
          </cell>
          <cell r="AL1151" t="str">
            <v>37.3750981</v>
          </cell>
          <cell r="AM1151" t="str">
            <v>127.1069817</v>
          </cell>
          <cell r="AN1151" t="str">
            <v>지엔텔18-362</v>
          </cell>
          <cell r="AO1151" t="str">
            <v>02-4541-0808</v>
          </cell>
          <cell r="AP1151" t="str">
            <v>IOT연동</v>
          </cell>
        </row>
        <row r="1152">
          <cell r="B1152">
            <v>3765</v>
          </cell>
          <cell r="C1152" t="str">
            <v>20AF36A34BC6</v>
          </cell>
          <cell r="D1152" t="str">
            <v>분당파크뷰아파트</v>
          </cell>
          <cell r="E1152" t="str">
            <v>100176</v>
          </cell>
          <cell r="F1152" t="str">
            <v>06</v>
          </cell>
          <cell r="G1152" t="str">
            <v>지차저</v>
          </cell>
          <cell r="H1152" t="str">
            <v>부분개방</v>
          </cell>
          <cell r="I1152" t="str">
            <v>비공개</v>
          </cell>
          <cell r="J1152" t="str">
            <v>등록</v>
          </cell>
          <cell r="K1152" t="str">
            <v>전송</v>
          </cell>
          <cell r="L1152" t="str">
            <v>클린일렉스</v>
          </cell>
          <cell r="M1152" t="str">
            <v>KL40-BC</v>
          </cell>
          <cell r="N1152" t="str">
            <v>운영중</v>
          </cell>
          <cell r="O1152" t="str">
            <v>운영중</v>
          </cell>
          <cell r="Q1152" t="str">
            <v>통신장애</v>
          </cell>
          <cell r="R1152" t="str">
            <v>2022-10-07 14:07:30</v>
          </cell>
          <cell r="S1152" t="str">
            <v>고압</v>
          </cell>
          <cell r="T1152" t="str">
            <v>고정요금</v>
          </cell>
          <cell r="U1152" t="str">
            <v>169</v>
          </cell>
          <cell r="V1152" t="str">
            <v>7kw</v>
          </cell>
          <cell r="W1152" t="str">
            <v/>
          </cell>
          <cell r="X1152" t="str">
            <v>2018-07-02 14:48:39</v>
          </cell>
          <cell r="Y1152" t="str">
            <v>경기도</v>
          </cell>
          <cell r="Z1152" t="str">
            <v>성남시</v>
          </cell>
          <cell r="AA1152" t="str">
            <v>편형선</v>
          </cell>
          <cell r="AE1152" t="str">
            <v>경기도 성남시 분당구 정자일로 248</v>
          </cell>
          <cell r="AF1152" t="str">
            <v>분당파크뷰아파트</v>
          </cell>
          <cell r="AG1152" t="str">
            <v>경기도 성남시 분당구 정자동 6</v>
          </cell>
          <cell r="AH1152" t="str">
            <v>분당파크뷰아파트</v>
          </cell>
          <cell r="AI1152" t="str">
            <v>주차장B1기계실1</v>
          </cell>
          <cell r="AJ1152" t="str">
            <v>기타시설</v>
          </cell>
          <cell r="AK1152" t="str">
            <v>아파트</v>
          </cell>
          <cell r="AL1152" t="str">
            <v>37.3750981</v>
          </cell>
          <cell r="AM1152" t="str">
            <v>127.1069817</v>
          </cell>
          <cell r="AN1152" t="str">
            <v>지엔텔18-362</v>
          </cell>
          <cell r="AO1152" t="str">
            <v>02-4541-0808</v>
          </cell>
          <cell r="AP1152" t="str">
            <v>IOT연동</v>
          </cell>
        </row>
        <row r="1153">
          <cell r="B1153">
            <v>3766</v>
          </cell>
          <cell r="C1153" t="str">
            <v>20AF36A3A66B</v>
          </cell>
          <cell r="D1153" t="str">
            <v>분당파크뷰아파트</v>
          </cell>
          <cell r="E1153" t="str">
            <v>100176</v>
          </cell>
          <cell r="F1153" t="str">
            <v>08</v>
          </cell>
          <cell r="G1153" t="str">
            <v>지차저</v>
          </cell>
          <cell r="H1153" t="str">
            <v>부분개방</v>
          </cell>
          <cell r="I1153" t="str">
            <v>비공개</v>
          </cell>
          <cell r="J1153" t="str">
            <v>등록</v>
          </cell>
          <cell r="K1153" t="str">
            <v>전송</v>
          </cell>
          <cell r="L1153" t="str">
            <v>클린일렉스</v>
          </cell>
          <cell r="M1153" t="str">
            <v>KL40-BC</v>
          </cell>
          <cell r="N1153" t="str">
            <v>운영중</v>
          </cell>
          <cell r="O1153" t="str">
            <v>운영중</v>
          </cell>
          <cell r="Q1153" t="str">
            <v>대기중통신장애</v>
          </cell>
          <cell r="R1153" t="str">
            <v>2022-10-07 13:58:30</v>
          </cell>
          <cell r="S1153" t="str">
            <v>고압</v>
          </cell>
          <cell r="T1153" t="str">
            <v>고정요금</v>
          </cell>
          <cell r="U1153" t="str">
            <v>169</v>
          </cell>
          <cell r="V1153" t="str">
            <v>7kw</v>
          </cell>
          <cell r="W1153" t="str">
            <v/>
          </cell>
          <cell r="X1153" t="str">
            <v>2018-07-02 14:48:39</v>
          </cell>
          <cell r="Y1153" t="str">
            <v>경기도</v>
          </cell>
          <cell r="Z1153" t="str">
            <v>성남시</v>
          </cell>
          <cell r="AA1153" t="str">
            <v>편형선</v>
          </cell>
          <cell r="AE1153" t="str">
            <v>경기도 성남시 분당구 정자일로 248</v>
          </cell>
          <cell r="AF1153" t="str">
            <v>분당파크뷰아파트</v>
          </cell>
          <cell r="AG1153" t="str">
            <v>경기도 성남시 분당구 정자동 6</v>
          </cell>
          <cell r="AH1153" t="str">
            <v>분당파크뷰아파트</v>
          </cell>
          <cell r="AI1153" t="str">
            <v>주차장B1기계실1</v>
          </cell>
          <cell r="AJ1153" t="str">
            <v>기타시설</v>
          </cell>
          <cell r="AK1153" t="str">
            <v>아파트</v>
          </cell>
          <cell r="AL1153" t="str">
            <v>37.3750981</v>
          </cell>
          <cell r="AM1153" t="str">
            <v>127.1069817</v>
          </cell>
          <cell r="AN1153" t="str">
            <v>지엔텔18-362</v>
          </cell>
          <cell r="AO1153" t="str">
            <v>02-4541-0808</v>
          </cell>
          <cell r="AP1153" t="str">
            <v>IOT연동</v>
          </cell>
        </row>
        <row r="1154">
          <cell r="B1154">
            <v>3767</v>
          </cell>
          <cell r="C1154" t="str">
            <v>20AF36A395F2</v>
          </cell>
          <cell r="D1154" t="str">
            <v>분당파크뷰아파트</v>
          </cell>
          <cell r="E1154" t="str">
            <v>100176</v>
          </cell>
          <cell r="F1154" t="str">
            <v>07</v>
          </cell>
          <cell r="G1154" t="str">
            <v>지차저</v>
          </cell>
          <cell r="H1154" t="str">
            <v>부분개방</v>
          </cell>
          <cell r="I1154" t="str">
            <v>비공개</v>
          </cell>
          <cell r="J1154" t="str">
            <v>등록</v>
          </cell>
          <cell r="K1154" t="str">
            <v>전송</v>
          </cell>
          <cell r="L1154" t="str">
            <v>클린일렉스</v>
          </cell>
          <cell r="M1154" t="str">
            <v>KL40-BC</v>
          </cell>
          <cell r="N1154" t="str">
            <v>운영중</v>
          </cell>
          <cell r="O1154" t="str">
            <v>운영중</v>
          </cell>
          <cell r="Q1154" t="str">
            <v>대기중통신장애</v>
          </cell>
          <cell r="R1154" t="str">
            <v>2022-10-07 14:04:30</v>
          </cell>
          <cell r="S1154" t="str">
            <v>고압</v>
          </cell>
          <cell r="T1154" t="str">
            <v>고정요금</v>
          </cell>
          <cell r="U1154" t="str">
            <v>169</v>
          </cell>
          <cell r="V1154" t="str">
            <v>7kw</v>
          </cell>
          <cell r="W1154" t="str">
            <v/>
          </cell>
          <cell r="X1154" t="str">
            <v>2018-07-02 14:48:39</v>
          </cell>
          <cell r="Y1154" t="str">
            <v>경기도</v>
          </cell>
          <cell r="Z1154" t="str">
            <v>성남시</v>
          </cell>
          <cell r="AA1154" t="str">
            <v>편형선</v>
          </cell>
          <cell r="AE1154" t="str">
            <v>경기도 성남시 분당구 정자일로 248</v>
          </cell>
          <cell r="AF1154" t="str">
            <v>분당파크뷰아파트</v>
          </cell>
          <cell r="AG1154" t="str">
            <v>경기도 성남시 분당구 정자동 6</v>
          </cell>
          <cell r="AH1154" t="str">
            <v>분당파크뷰아파트</v>
          </cell>
          <cell r="AI1154" t="str">
            <v>주차장B1기계실1</v>
          </cell>
          <cell r="AJ1154" t="str">
            <v>기타시설</v>
          </cell>
          <cell r="AK1154" t="str">
            <v>아파트</v>
          </cell>
          <cell r="AL1154" t="str">
            <v>37.3750981</v>
          </cell>
          <cell r="AM1154" t="str">
            <v>127.1069817</v>
          </cell>
          <cell r="AN1154" t="str">
            <v>지엔텔18-362</v>
          </cell>
          <cell r="AO1154" t="str">
            <v>02-4541-0808</v>
          </cell>
          <cell r="AP1154" t="str">
            <v>IOT연동</v>
          </cell>
        </row>
        <row r="1155">
          <cell r="B1155">
            <v>3768</v>
          </cell>
          <cell r="C1155" t="str">
            <v>20AF36A340DB</v>
          </cell>
          <cell r="D1155" t="str">
            <v>분당파크뷰아파트</v>
          </cell>
          <cell r="E1155" t="str">
            <v>100176</v>
          </cell>
          <cell r="F1155" t="str">
            <v>03</v>
          </cell>
          <cell r="G1155" t="str">
            <v>지차저</v>
          </cell>
          <cell r="H1155" t="str">
            <v>부분개방</v>
          </cell>
          <cell r="I1155" t="str">
            <v>비공개</v>
          </cell>
          <cell r="J1155" t="str">
            <v>등록</v>
          </cell>
          <cell r="K1155" t="str">
            <v>전송</v>
          </cell>
          <cell r="L1155" t="str">
            <v>클린일렉스</v>
          </cell>
          <cell r="M1155" t="str">
            <v>KL40-BC</v>
          </cell>
          <cell r="N1155" t="str">
            <v>운영중</v>
          </cell>
          <cell r="O1155" t="str">
            <v>운영중</v>
          </cell>
          <cell r="Q1155" t="str">
            <v>대기중통신장애</v>
          </cell>
          <cell r="R1155" t="str">
            <v>2022-10-07 13:58:30</v>
          </cell>
          <cell r="S1155" t="str">
            <v>고압</v>
          </cell>
          <cell r="T1155" t="str">
            <v>고정요금</v>
          </cell>
          <cell r="U1155" t="str">
            <v>169</v>
          </cell>
          <cell r="V1155" t="str">
            <v>7kw</v>
          </cell>
          <cell r="W1155" t="str">
            <v/>
          </cell>
          <cell r="X1155" t="str">
            <v>2018-07-02 14:48:39</v>
          </cell>
          <cell r="Y1155" t="str">
            <v>경기도</v>
          </cell>
          <cell r="Z1155" t="str">
            <v>성남시</v>
          </cell>
          <cell r="AA1155" t="str">
            <v>편형선</v>
          </cell>
          <cell r="AE1155" t="str">
            <v>경기도 성남시 분당구 정자일로 248</v>
          </cell>
          <cell r="AF1155" t="str">
            <v>분당파크뷰아파트</v>
          </cell>
          <cell r="AG1155" t="str">
            <v>경기도 성남시 분당구 정자동 6</v>
          </cell>
          <cell r="AH1155" t="str">
            <v>분당파크뷰아파트</v>
          </cell>
          <cell r="AI1155" t="str">
            <v>주차장B1기계실1</v>
          </cell>
          <cell r="AJ1155" t="str">
            <v>기타시설</v>
          </cell>
          <cell r="AK1155" t="str">
            <v>아파트</v>
          </cell>
          <cell r="AL1155" t="str">
            <v>37.3750981</v>
          </cell>
          <cell r="AM1155" t="str">
            <v>127.1069817</v>
          </cell>
          <cell r="AN1155" t="str">
            <v>지엔텔18-362</v>
          </cell>
          <cell r="AO1155" t="str">
            <v>02-4541-0808</v>
          </cell>
          <cell r="AP1155" t="str">
            <v>IOT연동</v>
          </cell>
        </row>
        <row r="1156">
          <cell r="B1156">
            <v>3769</v>
          </cell>
          <cell r="C1156" t="str">
            <v>20AF36A39989</v>
          </cell>
          <cell r="D1156" t="str">
            <v>분당파크뷰아파트</v>
          </cell>
          <cell r="E1156" t="str">
            <v>100176</v>
          </cell>
          <cell r="F1156" t="str">
            <v>02</v>
          </cell>
          <cell r="G1156" t="str">
            <v>지차저</v>
          </cell>
          <cell r="H1156" t="str">
            <v>부분개방</v>
          </cell>
          <cell r="I1156" t="str">
            <v>비공개</v>
          </cell>
          <cell r="J1156" t="str">
            <v>등록</v>
          </cell>
          <cell r="K1156" t="str">
            <v>전송</v>
          </cell>
          <cell r="L1156" t="str">
            <v>클린일렉스</v>
          </cell>
          <cell r="M1156" t="str">
            <v>KL40-BC</v>
          </cell>
          <cell r="N1156" t="str">
            <v>운영중</v>
          </cell>
          <cell r="O1156" t="str">
            <v>운영중</v>
          </cell>
          <cell r="Q1156" t="str">
            <v>대기중통신장애</v>
          </cell>
          <cell r="R1156" t="str">
            <v>2022-10-07 14:01:30</v>
          </cell>
          <cell r="S1156" t="str">
            <v>고압</v>
          </cell>
          <cell r="T1156" t="str">
            <v>고정요금</v>
          </cell>
          <cell r="U1156" t="str">
            <v>169</v>
          </cell>
          <cell r="V1156" t="str">
            <v>7kw</v>
          </cell>
          <cell r="W1156" t="str">
            <v/>
          </cell>
          <cell r="X1156" t="str">
            <v>2018-07-02 14:48:39</v>
          </cell>
          <cell r="Y1156" t="str">
            <v>경기도</v>
          </cell>
          <cell r="Z1156" t="str">
            <v>성남시</v>
          </cell>
          <cell r="AA1156" t="str">
            <v>편형선</v>
          </cell>
          <cell r="AE1156" t="str">
            <v>경기도 성남시 분당구 정자일로 248</v>
          </cell>
          <cell r="AF1156" t="str">
            <v>분당파크뷰아파트</v>
          </cell>
          <cell r="AG1156" t="str">
            <v>경기도 성남시 분당구 정자동 6</v>
          </cell>
          <cell r="AH1156" t="str">
            <v>분당파크뷰아파트</v>
          </cell>
          <cell r="AI1156" t="str">
            <v>주차장B1기계실1</v>
          </cell>
          <cell r="AJ1156" t="str">
            <v>기타시설</v>
          </cell>
          <cell r="AK1156" t="str">
            <v>아파트</v>
          </cell>
          <cell r="AL1156" t="str">
            <v>37.3750981</v>
          </cell>
          <cell r="AM1156" t="str">
            <v>127.1069817</v>
          </cell>
          <cell r="AN1156" t="str">
            <v>지엔텔18-362</v>
          </cell>
          <cell r="AO1156" t="str">
            <v>02-4541-0808</v>
          </cell>
          <cell r="AP1156" t="str">
            <v>IOT연동</v>
          </cell>
        </row>
        <row r="1157">
          <cell r="B1157">
            <v>3772</v>
          </cell>
          <cell r="C1157" t="str">
            <v>20AF36A3949D</v>
          </cell>
          <cell r="D1157" t="str">
            <v>도농사랑으로7단지</v>
          </cell>
          <cell r="E1157" t="str">
            <v>100174</v>
          </cell>
          <cell r="F1157" t="str">
            <v>02</v>
          </cell>
          <cell r="G1157" t="str">
            <v>지차저</v>
          </cell>
          <cell r="H1157" t="str">
            <v>부분개방</v>
          </cell>
          <cell r="I1157" t="str">
            <v>비공개</v>
          </cell>
          <cell r="J1157" t="str">
            <v>등록</v>
          </cell>
          <cell r="K1157" t="str">
            <v>전송</v>
          </cell>
          <cell r="L1157" t="str">
            <v>클린일렉스</v>
          </cell>
          <cell r="M1157" t="str">
            <v>KL40-BC</v>
          </cell>
          <cell r="N1157" t="str">
            <v>운영중</v>
          </cell>
          <cell r="O1157" t="str">
            <v>운영중</v>
          </cell>
          <cell r="Q1157" t="str">
            <v>대기</v>
          </cell>
          <cell r="R1157" t="str">
            <v>2022-11-11 13:50:02</v>
          </cell>
          <cell r="S1157" t="str">
            <v>고압</v>
          </cell>
          <cell r="T1157" t="str">
            <v>고정요금</v>
          </cell>
          <cell r="U1157" t="str">
            <v>196</v>
          </cell>
          <cell r="V1157" t="str">
            <v>7kw</v>
          </cell>
          <cell r="X1157" t="str">
            <v>2018-07-02 14:48:39</v>
          </cell>
          <cell r="Y1157" t="str">
            <v>경기도</v>
          </cell>
          <cell r="Z1157" t="str">
            <v>남양주시</v>
          </cell>
          <cell r="AA1157" t="str">
            <v>윤동현</v>
          </cell>
          <cell r="AE1157" t="str">
            <v>경기도 남양주시 도농로 71</v>
          </cell>
          <cell r="AF1157" t="str">
            <v>도농사랑으로7단지</v>
          </cell>
          <cell r="AG1157" t="str">
            <v>경기도 남양주시 다산동 4435</v>
          </cell>
          <cell r="AH1157" t="str">
            <v>도농사랑으로7단지</v>
          </cell>
          <cell r="AI1157" t="str">
            <v>704동 지하2층 35번 기둥부근</v>
          </cell>
          <cell r="AJ1157" t="str">
            <v>기타시설</v>
          </cell>
          <cell r="AK1157" t="str">
            <v>아파트</v>
          </cell>
          <cell r="AL1157" t="str">
            <v>37.61182487712993</v>
          </cell>
          <cell r="AM1157" t="str">
            <v>127.15602065700924</v>
          </cell>
          <cell r="AN1157" t="str">
            <v>지엔텔18-358</v>
          </cell>
          <cell r="AO1157" t="str">
            <v>10-2811-4682</v>
          </cell>
          <cell r="AP1157" t="str">
            <v>IOT연동</v>
          </cell>
        </row>
        <row r="1158">
          <cell r="B1158">
            <v>3773</v>
          </cell>
          <cell r="C1158" t="str">
            <v>20AF36A38E8A</v>
          </cell>
          <cell r="D1158" t="str">
            <v>방학명품 ESA아파트</v>
          </cell>
          <cell r="E1158" t="str">
            <v>100146</v>
          </cell>
          <cell r="F1158" t="str">
            <v>03</v>
          </cell>
          <cell r="G1158" t="str">
            <v>지차저</v>
          </cell>
          <cell r="H1158" t="str">
            <v>부분개방</v>
          </cell>
          <cell r="I1158" t="str">
            <v>비공개</v>
          </cell>
          <cell r="J1158" t="str">
            <v>등록</v>
          </cell>
          <cell r="K1158" t="str">
            <v>전송</v>
          </cell>
          <cell r="L1158" t="str">
            <v>클린일렉스</v>
          </cell>
          <cell r="M1158" t="str">
            <v>KL40-BC</v>
          </cell>
          <cell r="N1158" t="str">
            <v>운영중</v>
          </cell>
          <cell r="O1158" t="str">
            <v>운영중</v>
          </cell>
          <cell r="Q1158" t="str">
            <v>대기</v>
          </cell>
          <cell r="R1158" t="str">
            <v>2022-11-11 13:55:22</v>
          </cell>
          <cell r="S1158" t="str">
            <v>고압</v>
          </cell>
          <cell r="T1158" t="str">
            <v>고정요금</v>
          </cell>
          <cell r="U1158" t="str">
            <v>196</v>
          </cell>
          <cell r="V1158" t="str">
            <v>7kw</v>
          </cell>
          <cell r="X1158" t="str">
            <v>2018-07-02 14:48:39</v>
          </cell>
          <cell r="Y1158" t="str">
            <v>서울특별시</v>
          </cell>
          <cell r="Z1158" t="str">
            <v>도봉구</v>
          </cell>
          <cell r="AA1158" t="str">
            <v>윤동현</v>
          </cell>
          <cell r="AE1158" t="str">
            <v>서울특별시 도봉구 마들로 657</v>
          </cell>
          <cell r="AF1158" t="str">
            <v>방학명품 ESA아파트</v>
          </cell>
          <cell r="AG1158" t="str">
            <v>서울특별시 도봉구 방학동 718-7</v>
          </cell>
          <cell r="AH1158" t="str">
            <v>방학명품 ESA아파트</v>
          </cell>
          <cell r="AI1158" t="str">
            <v>지하2층</v>
          </cell>
          <cell r="AJ1158" t="str">
            <v>기타시설</v>
          </cell>
          <cell r="AK1158" t="str">
            <v>아파트</v>
          </cell>
          <cell r="AL1158" t="str">
            <v>37.6686013</v>
          </cell>
          <cell r="AM1158" t="str">
            <v>127.045475</v>
          </cell>
          <cell r="AN1158" t="str">
            <v>지엔텔18-308</v>
          </cell>
          <cell r="AO1158" t="str">
            <v>01-5556-1370</v>
          </cell>
          <cell r="AP1158" t="str">
            <v>IOT연동</v>
          </cell>
        </row>
        <row r="1159">
          <cell r="B1159">
            <v>3774</v>
          </cell>
          <cell r="C1159" t="str">
            <v>20AF36A39A05</v>
          </cell>
          <cell r="D1159" t="str">
            <v>방학명품 ESA아파트</v>
          </cell>
          <cell r="E1159" t="str">
            <v>100146</v>
          </cell>
          <cell r="F1159" t="str">
            <v>04</v>
          </cell>
          <cell r="G1159" t="str">
            <v>지차저</v>
          </cell>
          <cell r="H1159" t="str">
            <v>부분개방</v>
          </cell>
          <cell r="I1159" t="str">
            <v>비공개</v>
          </cell>
          <cell r="J1159" t="str">
            <v>등록</v>
          </cell>
          <cell r="K1159" t="str">
            <v>전송</v>
          </cell>
          <cell r="L1159" t="str">
            <v>클린일렉스</v>
          </cell>
          <cell r="M1159" t="str">
            <v>KL40-BC</v>
          </cell>
          <cell r="N1159" t="str">
            <v>운영중</v>
          </cell>
          <cell r="O1159" t="str">
            <v>운영중</v>
          </cell>
          <cell r="Q1159" t="str">
            <v>대기</v>
          </cell>
          <cell r="R1159" t="str">
            <v>2022-11-11 13:58:38</v>
          </cell>
          <cell r="S1159" t="str">
            <v>고압</v>
          </cell>
          <cell r="T1159" t="str">
            <v>고정요금</v>
          </cell>
          <cell r="U1159" t="str">
            <v>196</v>
          </cell>
          <cell r="V1159" t="str">
            <v>7kw</v>
          </cell>
          <cell r="X1159" t="str">
            <v>2018-07-02 14:48:39</v>
          </cell>
          <cell r="Y1159" t="str">
            <v>서울특별시</v>
          </cell>
          <cell r="Z1159" t="str">
            <v>도봉구</v>
          </cell>
          <cell r="AA1159" t="str">
            <v>윤동현</v>
          </cell>
          <cell r="AE1159" t="str">
            <v>서울특별시 도봉구 마들로 657</v>
          </cell>
          <cell r="AF1159" t="str">
            <v>방학명품 ESA아파트</v>
          </cell>
          <cell r="AG1159" t="str">
            <v>서울특별시 도봉구 방학동 718-7</v>
          </cell>
          <cell r="AH1159" t="str">
            <v>방학명품 ESA아파트</v>
          </cell>
          <cell r="AI1159" t="str">
            <v>지하2층</v>
          </cell>
          <cell r="AJ1159" t="str">
            <v>기타시설</v>
          </cell>
          <cell r="AK1159" t="str">
            <v>아파트</v>
          </cell>
          <cell r="AL1159" t="str">
            <v>37.6686013</v>
          </cell>
          <cell r="AM1159" t="str">
            <v>127.045475</v>
          </cell>
          <cell r="AN1159" t="str">
            <v>지엔텔18-308</v>
          </cell>
          <cell r="AO1159" t="str">
            <v>01-5556-1370</v>
          </cell>
          <cell r="AP1159" t="str">
            <v>IOT연동</v>
          </cell>
        </row>
        <row r="1160">
          <cell r="B1160">
            <v>3775</v>
          </cell>
          <cell r="C1160" t="str">
            <v>20AF36A314A5</v>
          </cell>
          <cell r="D1160" t="str">
            <v>방학명품 ESA아파트</v>
          </cell>
          <cell r="E1160" t="str">
            <v>100146</v>
          </cell>
          <cell r="F1160" t="str">
            <v>05</v>
          </cell>
          <cell r="G1160" t="str">
            <v>지차저</v>
          </cell>
          <cell r="H1160" t="str">
            <v>부분개방</v>
          </cell>
          <cell r="I1160" t="str">
            <v>비공개</v>
          </cell>
          <cell r="J1160" t="str">
            <v>등록</v>
          </cell>
          <cell r="K1160" t="str">
            <v>전송</v>
          </cell>
          <cell r="L1160" t="str">
            <v>클린일렉스</v>
          </cell>
          <cell r="M1160" t="str">
            <v>KL40-BC</v>
          </cell>
          <cell r="N1160" t="str">
            <v>운영중</v>
          </cell>
          <cell r="O1160" t="str">
            <v>운영중</v>
          </cell>
          <cell r="Q1160" t="str">
            <v>대기</v>
          </cell>
          <cell r="R1160" t="str">
            <v>2022-11-11 13:56:25</v>
          </cell>
          <cell r="S1160" t="str">
            <v>고압</v>
          </cell>
          <cell r="T1160" t="str">
            <v>고정요금</v>
          </cell>
          <cell r="U1160" t="str">
            <v>196</v>
          </cell>
          <cell r="V1160" t="str">
            <v>7kw</v>
          </cell>
          <cell r="X1160" t="str">
            <v>2018-07-02 14:48:39</v>
          </cell>
          <cell r="Y1160" t="str">
            <v>서울특별시</v>
          </cell>
          <cell r="Z1160" t="str">
            <v>도봉구</v>
          </cell>
          <cell r="AA1160" t="str">
            <v>윤동현</v>
          </cell>
          <cell r="AE1160" t="str">
            <v>서울특별시 도봉구 마들로 657</v>
          </cell>
          <cell r="AF1160" t="str">
            <v>방학명품 ESA아파트</v>
          </cell>
          <cell r="AG1160" t="str">
            <v>서울특별시 도봉구 방학동 718-7</v>
          </cell>
          <cell r="AH1160" t="str">
            <v>방학명품 ESA아파트</v>
          </cell>
          <cell r="AI1160" t="str">
            <v>지하2층</v>
          </cell>
          <cell r="AJ1160" t="str">
            <v>기타시설</v>
          </cell>
          <cell r="AK1160" t="str">
            <v>아파트</v>
          </cell>
          <cell r="AL1160" t="str">
            <v>37.6686013</v>
          </cell>
          <cell r="AM1160" t="str">
            <v>127.045475</v>
          </cell>
          <cell r="AN1160" t="str">
            <v>지엔텔18-308</v>
          </cell>
          <cell r="AO1160" t="str">
            <v>01-5556-1398</v>
          </cell>
          <cell r="AP1160" t="str">
            <v>IOT연동</v>
          </cell>
        </row>
        <row r="1161">
          <cell r="B1161">
            <v>3776</v>
          </cell>
          <cell r="C1161" t="str">
            <v>20AF36A379A1</v>
          </cell>
          <cell r="D1161" t="str">
            <v>산본을지아파트</v>
          </cell>
          <cell r="E1161" t="str">
            <v>100147</v>
          </cell>
          <cell r="F1161" t="str">
            <v>01</v>
          </cell>
          <cell r="G1161" t="str">
            <v>지차저</v>
          </cell>
          <cell r="H1161" t="str">
            <v>부분개방</v>
          </cell>
          <cell r="I1161" t="str">
            <v>공개</v>
          </cell>
          <cell r="J1161" t="str">
            <v>등록</v>
          </cell>
          <cell r="K1161" t="str">
            <v>전송</v>
          </cell>
          <cell r="L1161" t="str">
            <v>클린일렉스</v>
          </cell>
          <cell r="M1161" t="str">
            <v>KL40-BC</v>
          </cell>
          <cell r="N1161" t="str">
            <v>운영중</v>
          </cell>
          <cell r="O1161" t="str">
            <v>운영중</v>
          </cell>
          <cell r="Q1161" t="str">
            <v>충전중</v>
          </cell>
          <cell r="R1161" t="str">
            <v>2022-11-11 12:22:13</v>
          </cell>
          <cell r="S1161" t="str">
            <v>고압</v>
          </cell>
          <cell r="T1161" t="str">
            <v>고정요금</v>
          </cell>
          <cell r="U1161" t="str">
            <v>196</v>
          </cell>
          <cell r="V1161" t="str">
            <v>7kw</v>
          </cell>
          <cell r="W1161" t="str">
            <v/>
          </cell>
          <cell r="X1161" t="str">
            <v>2018-07-02 14:48:39</v>
          </cell>
          <cell r="Y1161" t="str">
            <v>경기도</v>
          </cell>
          <cell r="Z1161" t="str">
            <v>군포시</v>
          </cell>
          <cell r="AA1161" t="str">
            <v>김태우</v>
          </cell>
          <cell r="AE1161" t="str">
            <v>경기도 군포시 산본천로 12</v>
          </cell>
          <cell r="AF1161" t="str">
            <v>산본을지아파트</v>
          </cell>
          <cell r="AG1161" t="str">
            <v>경기도 군포시 산본동 1145-14</v>
          </cell>
          <cell r="AH1161" t="str">
            <v>산본을지아파트</v>
          </cell>
          <cell r="AI1161" t="str">
            <v>611동</v>
          </cell>
          <cell r="AJ1161" t="str">
            <v>기타시설</v>
          </cell>
          <cell r="AK1161" t="str">
            <v>아파트</v>
          </cell>
          <cell r="AL1161" t="str">
            <v>37.357508</v>
          </cell>
          <cell r="AM1161" t="str">
            <v>126.9264854</v>
          </cell>
          <cell r="AN1161" t="str">
            <v>지엔텔18-309</v>
          </cell>
          <cell r="AO1161" t="str">
            <v>02-4548-1269</v>
          </cell>
          <cell r="AP1161" t="str">
            <v>IOT연동</v>
          </cell>
        </row>
        <row r="1162">
          <cell r="B1162">
            <v>3777</v>
          </cell>
          <cell r="C1162" t="str">
            <v>20AF36A319AD</v>
          </cell>
          <cell r="D1162" t="str">
            <v>산본을지아파트</v>
          </cell>
          <cell r="E1162" t="str">
            <v>100147</v>
          </cell>
          <cell r="F1162" t="str">
            <v>02</v>
          </cell>
          <cell r="G1162" t="str">
            <v>지차저</v>
          </cell>
          <cell r="H1162" t="str">
            <v>부분개방</v>
          </cell>
          <cell r="I1162" t="str">
            <v>공개</v>
          </cell>
          <cell r="J1162" t="str">
            <v>등록</v>
          </cell>
          <cell r="K1162" t="str">
            <v>전송</v>
          </cell>
          <cell r="L1162" t="str">
            <v>클린일렉스</v>
          </cell>
          <cell r="M1162" t="str">
            <v>KL40-BC</v>
          </cell>
          <cell r="N1162" t="str">
            <v>운영중</v>
          </cell>
          <cell r="O1162" t="str">
            <v>운영중</v>
          </cell>
          <cell r="Q1162" t="str">
            <v>대기</v>
          </cell>
          <cell r="R1162" t="str">
            <v>2022-11-11 13:49:59</v>
          </cell>
          <cell r="S1162" t="str">
            <v>고압</v>
          </cell>
          <cell r="T1162" t="str">
            <v>고정요금</v>
          </cell>
          <cell r="U1162" t="str">
            <v>196</v>
          </cell>
          <cell r="V1162" t="str">
            <v>7kw</v>
          </cell>
          <cell r="W1162" t="str">
            <v/>
          </cell>
          <cell r="X1162" t="str">
            <v>2018-07-02 14:48:39</v>
          </cell>
          <cell r="Y1162" t="str">
            <v>경기도</v>
          </cell>
          <cell r="Z1162" t="str">
            <v>군포시</v>
          </cell>
          <cell r="AA1162" t="str">
            <v>김태우</v>
          </cell>
          <cell r="AE1162" t="str">
            <v>경기도 군포시 산본천로 12</v>
          </cell>
          <cell r="AF1162" t="str">
            <v>산본을지아파트</v>
          </cell>
          <cell r="AG1162" t="str">
            <v>경기도 군포시 산본동 1145-14</v>
          </cell>
          <cell r="AH1162" t="str">
            <v>산본을지아파트</v>
          </cell>
          <cell r="AI1162" t="str">
            <v>611동</v>
          </cell>
          <cell r="AJ1162" t="str">
            <v>기타시설</v>
          </cell>
          <cell r="AK1162" t="str">
            <v>아파트</v>
          </cell>
          <cell r="AL1162" t="str">
            <v>37.357508</v>
          </cell>
          <cell r="AM1162" t="str">
            <v>126.9264854</v>
          </cell>
          <cell r="AN1162" t="str">
            <v>지엔텔18-309</v>
          </cell>
          <cell r="AO1162" t="str">
            <v>02-4548-1278</v>
          </cell>
          <cell r="AP1162" t="str">
            <v>IOT연동</v>
          </cell>
        </row>
        <row r="1163">
          <cell r="B1163">
            <v>3778</v>
          </cell>
          <cell r="C1163" t="str">
            <v>20AF36A31CA4</v>
          </cell>
          <cell r="D1163" t="str">
            <v>산본을지아파트</v>
          </cell>
          <cell r="E1163" t="str">
            <v>100147</v>
          </cell>
          <cell r="F1163" t="str">
            <v>03</v>
          </cell>
          <cell r="G1163" t="str">
            <v>지차저</v>
          </cell>
          <cell r="H1163" t="str">
            <v>부분개방</v>
          </cell>
          <cell r="I1163" t="str">
            <v>공개</v>
          </cell>
          <cell r="J1163" t="str">
            <v>등록</v>
          </cell>
          <cell r="K1163" t="str">
            <v>전송</v>
          </cell>
          <cell r="L1163" t="str">
            <v>클린일렉스</v>
          </cell>
          <cell r="M1163" t="str">
            <v>KL40-BC</v>
          </cell>
          <cell r="N1163" t="str">
            <v>운영중</v>
          </cell>
          <cell r="O1163" t="str">
            <v>운영중</v>
          </cell>
          <cell r="Q1163" t="str">
            <v>대기</v>
          </cell>
          <cell r="R1163" t="str">
            <v>2022-11-11 13:52:24</v>
          </cell>
          <cell r="S1163" t="str">
            <v>고압</v>
          </cell>
          <cell r="T1163" t="str">
            <v>고정요금</v>
          </cell>
          <cell r="U1163" t="str">
            <v>196</v>
          </cell>
          <cell r="V1163" t="str">
            <v>7kw</v>
          </cell>
          <cell r="W1163" t="str">
            <v/>
          </cell>
          <cell r="X1163" t="str">
            <v>2018-07-02 14:48:39</v>
          </cell>
          <cell r="Y1163" t="str">
            <v>경기도</v>
          </cell>
          <cell r="Z1163" t="str">
            <v>군포시</v>
          </cell>
          <cell r="AA1163" t="str">
            <v>김태우</v>
          </cell>
          <cell r="AE1163" t="str">
            <v>경기도 군포시 산본천로 12</v>
          </cell>
          <cell r="AF1163" t="str">
            <v>산본을지아파트</v>
          </cell>
          <cell r="AG1163" t="str">
            <v>경기도 군포시 산본동 1145-14</v>
          </cell>
          <cell r="AH1163" t="str">
            <v>산본을지아파트</v>
          </cell>
          <cell r="AI1163" t="str">
            <v>관리사무실 옆 4주차장</v>
          </cell>
          <cell r="AJ1163" t="str">
            <v>기타시설</v>
          </cell>
          <cell r="AK1163" t="str">
            <v>아파트</v>
          </cell>
          <cell r="AL1163" t="str">
            <v>37.357508</v>
          </cell>
          <cell r="AM1163" t="str">
            <v>126.9264854</v>
          </cell>
          <cell r="AN1163" t="str">
            <v>지엔텔18-309</v>
          </cell>
          <cell r="AO1163" t="str">
            <v>02-4548-1287</v>
          </cell>
          <cell r="AP1163" t="str">
            <v>IOT연동</v>
          </cell>
        </row>
        <row r="1164">
          <cell r="B1164">
            <v>3779</v>
          </cell>
          <cell r="C1164" t="str">
            <v>20AF36A357BF</v>
          </cell>
          <cell r="D1164" t="str">
            <v>산본을지아파트</v>
          </cell>
          <cell r="E1164" t="str">
            <v>100147</v>
          </cell>
          <cell r="F1164" t="str">
            <v>04</v>
          </cell>
          <cell r="G1164" t="str">
            <v>지차저</v>
          </cell>
          <cell r="H1164" t="str">
            <v>부분개방</v>
          </cell>
          <cell r="I1164" t="str">
            <v>공개</v>
          </cell>
          <cell r="J1164" t="str">
            <v>등록</v>
          </cell>
          <cell r="K1164" t="str">
            <v>전송</v>
          </cell>
          <cell r="L1164" t="str">
            <v>클린일렉스</v>
          </cell>
          <cell r="M1164" t="str">
            <v>KL40-BC</v>
          </cell>
          <cell r="N1164" t="str">
            <v>운영중</v>
          </cell>
          <cell r="O1164" t="str">
            <v>운영중</v>
          </cell>
          <cell r="Q1164" t="str">
            <v>대기</v>
          </cell>
          <cell r="R1164" t="str">
            <v>2022-11-11 13:57:14</v>
          </cell>
          <cell r="S1164" t="str">
            <v>고압</v>
          </cell>
          <cell r="T1164" t="str">
            <v>고정요금</v>
          </cell>
          <cell r="U1164" t="str">
            <v>196</v>
          </cell>
          <cell r="V1164" t="str">
            <v>7kw</v>
          </cell>
          <cell r="W1164" t="str">
            <v/>
          </cell>
          <cell r="X1164" t="str">
            <v>2018-07-02 14:48:39</v>
          </cell>
          <cell r="Y1164" t="str">
            <v>경기도</v>
          </cell>
          <cell r="Z1164" t="str">
            <v>군포시</v>
          </cell>
          <cell r="AA1164" t="str">
            <v>김태우</v>
          </cell>
          <cell r="AE1164" t="str">
            <v>경기도 군포시 산본천로 12</v>
          </cell>
          <cell r="AF1164" t="str">
            <v>산본을지아파트</v>
          </cell>
          <cell r="AG1164" t="str">
            <v>경기도 군포시 산본동 1145-14</v>
          </cell>
          <cell r="AH1164" t="str">
            <v>산본을지아파트</v>
          </cell>
          <cell r="AI1164" t="str">
            <v>611동</v>
          </cell>
          <cell r="AJ1164" t="str">
            <v>기타시설</v>
          </cell>
          <cell r="AK1164" t="str">
            <v>아파트</v>
          </cell>
          <cell r="AL1164" t="str">
            <v>37.357508</v>
          </cell>
          <cell r="AM1164" t="str">
            <v>126.9264854</v>
          </cell>
          <cell r="AN1164" t="str">
            <v>지엔텔18-309</v>
          </cell>
          <cell r="AO1164" t="str">
            <v>02-4548-1296</v>
          </cell>
          <cell r="AP1164" t="str">
            <v>IOT연동</v>
          </cell>
        </row>
        <row r="1165">
          <cell r="B1165">
            <v>3780</v>
          </cell>
          <cell r="C1165" t="str">
            <v>20AF36A39875</v>
          </cell>
          <cell r="D1165" t="str">
            <v>마석신도브래아파트</v>
          </cell>
          <cell r="E1165" t="str">
            <v>100148</v>
          </cell>
          <cell r="F1165" t="str">
            <v>01</v>
          </cell>
          <cell r="G1165" t="str">
            <v>지차저</v>
          </cell>
          <cell r="H1165" t="str">
            <v>부분개방</v>
          </cell>
          <cell r="I1165" t="str">
            <v>비공개</v>
          </cell>
          <cell r="J1165" t="str">
            <v>등록</v>
          </cell>
          <cell r="K1165" t="str">
            <v>전송</v>
          </cell>
          <cell r="L1165" t="str">
            <v>클린일렉스</v>
          </cell>
          <cell r="M1165" t="str">
            <v>KL40-BC</v>
          </cell>
          <cell r="N1165" t="str">
            <v>운영중</v>
          </cell>
          <cell r="O1165" t="str">
            <v>운영중</v>
          </cell>
          <cell r="Q1165" t="str">
            <v>대기</v>
          </cell>
          <cell r="R1165" t="str">
            <v>2022-11-11 13:55:01</v>
          </cell>
          <cell r="S1165" t="str">
            <v>고압</v>
          </cell>
          <cell r="T1165" t="str">
            <v>고정요금</v>
          </cell>
          <cell r="U1165" t="str">
            <v>196</v>
          </cell>
          <cell r="V1165" t="str">
            <v>7kw</v>
          </cell>
          <cell r="X1165" t="str">
            <v>2018-07-02 14:48:39</v>
          </cell>
          <cell r="Y1165" t="str">
            <v>경기도</v>
          </cell>
          <cell r="Z1165" t="str">
            <v>남양주시</v>
          </cell>
          <cell r="AA1165" t="str">
            <v>윤동현</v>
          </cell>
          <cell r="AE1165" t="str">
            <v>경기도 남양주시 화도읍 마석로 110</v>
          </cell>
          <cell r="AF1165" t="str">
            <v>마석신도브래아파트</v>
          </cell>
          <cell r="AG1165" t="str">
            <v>경기도 남양주시 화도읍 마석우리 598</v>
          </cell>
          <cell r="AH1165" t="str">
            <v>마석신도브래아파트</v>
          </cell>
          <cell r="AI1165" t="str">
            <v>지하1층 103동</v>
          </cell>
          <cell r="AJ1165" t="str">
            <v>기타시설</v>
          </cell>
          <cell r="AK1165" t="str">
            <v>아파트</v>
          </cell>
          <cell r="AL1165" t="str">
            <v>37.6611189</v>
          </cell>
          <cell r="AM1165" t="str">
            <v>127.3050564</v>
          </cell>
          <cell r="AN1165" t="str">
            <v>지엔텔18-310</v>
          </cell>
          <cell r="AO1165" t="str">
            <v>10-2817-5900</v>
          </cell>
          <cell r="AP1165" t="str">
            <v>IOT연동</v>
          </cell>
        </row>
        <row r="1166">
          <cell r="B1166">
            <v>3781</v>
          </cell>
          <cell r="C1166" t="str">
            <v>20AF36A38FE5</v>
          </cell>
          <cell r="D1166" t="str">
            <v>마석신도브래아파트</v>
          </cell>
          <cell r="E1166" t="str">
            <v>100148</v>
          </cell>
          <cell r="F1166" t="str">
            <v>02</v>
          </cell>
          <cell r="G1166" t="str">
            <v>지차저</v>
          </cell>
          <cell r="H1166" t="str">
            <v>부분개방</v>
          </cell>
          <cell r="I1166" t="str">
            <v>비공개</v>
          </cell>
          <cell r="J1166" t="str">
            <v>등록</v>
          </cell>
          <cell r="K1166" t="str">
            <v>전송</v>
          </cell>
          <cell r="L1166" t="str">
            <v>클린일렉스</v>
          </cell>
          <cell r="M1166" t="str">
            <v>KL40-BC</v>
          </cell>
          <cell r="N1166" t="str">
            <v>운영중</v>
          </cell>
          <cell r="O1166" t="str">
            <v>운영중</v>
          </cell>
          <cell r="Q1166" t="str">
            <v>대기</v>
          </cell>
          <cell r="R1166" t="str">
            <v>2022-11-11 13:57:53</v>
          </cell>
          <cell r="S1166" t="str">
            <v>고압</v>
          </cell>
          <cell r="T1166" t="str">
            <v>고정요금</v>
          </cell>
          <cell r="U1166" t="str">
            <v>196</v>
          </cell>
          <cell r="V1166" t="str">
            <v>7kw</v>
          </cell>
          <cell r="X1166" t="str">
            <v>2018-07-02 14:48:39</v>
          </cell>
          <cell r="Y1166" t="str">
            <v>경기도</v>
          </cell>
          <cell r="Z1166" t="str">
            <v>남양주시</v>
          </cell>
          <cell r="AA1166" t="str">
            <v>윤동현</v>
          </cell>
          <cell r="AE1166" t="str">
            <v>경기도 남양주시 화도읍 마석로 110</v>
          </cell>
          <cell r="AF1166" t="str">
            <v>마석신도브래아파트</v>
          </cell>
          <cell r="AG1166" t="str">
            <v>경기도 남양주시 화도읍 마석우리 598</v>
          </cell>
          <cell r="AH1166" t="str">
            <v>마석신도브래아파트</v>
          </cell>
          <cell r="AI1166" t="str">
            <v>지하1층 103동</v>
          </cell>
          <cell r="AJ1166" t="str">
            <v>기타시설</v>
          </cell>
          <cell r="AK1166" t="str">
            <v>아파트</v>
          </cell>
          <cell r="AL1166" t="str">
            <v>37.6611189</v>
          </cell>
          <cell r="AM1166" t="str">
            <v>127.3050564</v>
          </cell>
          <cell r="AN1166" t="str">
            <v>지엔텔18-310</v>
          </cell>
          <cell r="AO1166" t="str">
            <v>10-2817-5900</v>
          </cell>
          <cell r="AP1166" t="str">
            <v>IOT연동</v>
          </cell>
        </row>
        <row r="1167">
          <cell r="B1167">
            <v>3782</v>
          </cell>
          <cell r="C1167" t="str">
            <v>20AF36A399E1</v>
          </cell>
          <cell r="D1167" t="str">
            <v>인천광역시청</v>
          </cell>
          <cell r="E1167" t="str">
            <v>000977</v>
          </cell>
          <cell r="F1167" t="str">
            <v>03</v>
          </cell>
          <cell r="G1167" t="str">
            <v>지차저</v>
          </cell>
          <cell r="H1167" t="str">
            <v>부분개방</v>
          </cell>
          <cell r="I1167" t="str">
            <v>공개</v>
          </cell>
          <cell r="J1167" t="str">
            <v>등록</v>
          </cell>
          <cell r="K1167" t="str">
            <v>전송</v>
          </cell>
          <cell r="L1167" t="str">
            <v>클린일렉스</v>
          </cell>
          <cell r="M1167" t="str">
            <v>KL10-WD2K</v>
          </cell>
          <cell r="N1167" t="str">
            <v>운영중</v>
          </cell>
          <cell r="O1167" t="str">
            <v>운영중</v>
          </cell>
          <cell r="Q1167" t="str">
            <v>대기</v>
          </cell>
          <cell r="R1167" t="str">
            <v>2022-11-11 13:50:24</v>
          </cell>
          <cell r="S1167" t="str">
            <v>고압</v>
          </cell>
          <cell r="T1167" t="str">
            <v>고정요금</v>
          </cell>
          <cell r="U1167" t="str">
            <v>196</v>
          </cell>
          <cell r="V1167" t="str">
            <v>7kw</v>
          </cell>
          <cell r="X1167" t="str">
            <v>2018-07-02 14:48:39</v>
          </cell>
          <cell r="Y1167" t="str">
            <v>인천광역시</v>
          </cell>
          <cell r="Z1167" t="str">
            <v>남동구</v>
          </cell>
          <cell r="AA1167" t="str">
            <v>양수렬</v>
          </cell>
          <cell r="AB1167">
            <v>44901</v>
          </cell>
          <cell r="AC1167" t="str">
            <v>OK</v>
          </cell>
          <cell r="AE1167" t="str">
            <v>인천광역시 남동구 정각로 29</v>
          </cell>
          <cell r="AF1167" t="str">
            <v>인천광역시청</v>
          </cell>
          <cell r="AG1167" t="str">
            <v>인천광역시 남동구 구월동 1138</v>
          </cell>
          <cell r="AH1167" t="str">
            <v>인천광역시청</v>
          </cell>
          <cell r="AI1167" t="str">
            <v>후문의회동입구좌측</v>
          </cell>
          <cell r="AJ1167" t="str">
            <v>공공시설</v>
          </cell>
          <cell r="AK1167" t="str">
            <v>시청</v>
          </cell>
          <cell r="AL1167" t="str">
            <v>37.45581962367373</v>
          </cell>
          <cell r="AM1167" t="str">
            <v>126.70628956222485</v>
          </cell>
          <cell r="AN1167" t="str">
            <v>지엔텔18-317</v>
          </cell>
          <cell r="AO1167" t="str">
            <v>11-2921-2395</v>
          </cell>
          <cell r="AP1167" t="str">
            <v>IOT연동</v>
          </cell>
        </row>
        <row r="1168">
          <cell r="B1168">
            <v>3783</v>
          </cell>
          <cell r="C1168" t="str">
            <v>20AF36A34C12</v>
          </cell>
          <cell r="D1168" t="str">
            <v>봉천우성아파트</v>
          </cell>
          <cell r="E1168" t="str">
            <v>100149</v>
          </cell>
          <cell r="F1168" t="str">
            <v>16</v>
          </cell>
          <cell r="G1168" t="str">
            <v>지차저</v>
          </cell>
          <cell r="H1168" t="str">
            <v>부분개방</v>
          </cell>
          <cell r="I1168" t="str">
            <v>비공개</v>
          </cell>
          <cell r="J1168" t="str">
            <v>등록</v>
          </cell>
          <cell r="K1168" t="str">
            <v>전송</v>
          </cell>
          <cell r="L1168" t="str">
            <v>클린일렉스</v>
          </cell>
          <cell r="M1168" t="str">
            <v>KL40-BC</v>
          </cell>
          <cell r="N1168" t="str">
            <v>운영중</v>
          </cell>
          <cell r="O1168" t="str">
            <v>운영중</v>
          </cell>
          <cell r="P1168" t="str">
            <v>2021-12-22 11:23:19</v>
          </cell>
          <cell r="Q1168" t="str">
            <v>대기</v>
          </cell>
          <cell r="R1168" t="str">
            <v>2022-11-11 13:51:15</v>
          </cell>
          <cell r="S1168" t="str">
            <v>고압</v>
          </cell>
          <cell r="T1168" t="str">
            <v>고정요금</v>
          </cell>
          <cell r="U1168" t="str">
            <v>196</v>
          </cell>
          <cell r="V1168" t="str">
            <v>7kw</v>
          </cell>
          <cell r="W1168" t="str">
            <v/>
          </cell>
          <cell r="X1168" t="str">
            <v>2018-07-02 14:48:39</v>
          </cell>
          <cell r="Y1168" t="str">
            <v>서울특별시</v>
          </cell>
          <cell r="Z1168" t="str">
            <v>관악구</v>
          </cell>
          <cell r="AA1168" t="str">
            <v>강승원</v>
          </cell>
          <cell r="AB1168">
            <v>44896</v>
          </cell>
          <cell r="AC1168" t="str">
            <v>NOK</v>
          </cell>
          <cell r="AD1168" t="str">
            <v>충전</v>
          </cell>
          <cell r="AE1168" t="str">
            <v>서울특별시 관악구 관악로30길 12</v>
          </cell>
          <cell r="AF1168" t="str">
            <v>봉천우성아파트</v>
          </cell>
          <cell r="AG1168" t="str">
            <v>서울특별시 관악구 봉천동 1706</v>
          </cell>
          <cell r="AH1168" t="str">
            <v>봉천우성아파트</v>
          </cell>
          <cell r="AI1168" t="str">
            <v>101동</v>
          </cell>
          <cell r="AJ1168" t="str">
            <v>기타시설</v>
          </cell>
          <cell r="AK1168" t="str">
            <v>아파트</v>
          </cell>
          <cell r="AL1168" t="str">
            <v>37.485396</v>
          </cell>
          <cell r="AM1168" t="str">
            <v>126.9595888</v>
          </cell>
          <cell r="AN1168" t="str">
            <v>지엔텔18-311</v>
          </cell>
          <cell r="AO1168" t="str">
            <v>01-5551-7204</v>
          </cell>
          <cell r="AP1168" t="str">
            <v>IOT연동</v>
          </cell>
        </row>
        <row r="1169">
          <cell r="B1169">
            <v>3784</v>
          </cell>
          <cell r="C1169" t="str">
            <v>20AF36A31D66</v>
          </cell>
          <cell r="D1169" t="str">
            <v>인천광역시청</v>
          </cell>
          <cell r="E1169" t="str">
            <v>000977</v>
          </cell>
          <cell r="F1169" t="str">
            <v>02</v>
          </cell>
          <cell r="G1169" t="str">
            <v>지차저</v>
          </cell>
          <cell r="H1169" t="str">
            <v>부분개방</v>
          </cell>
          <cell r="I1169" t="str">
            <v>공개</v>
          </cell>
          <cell r="J1169" t="str">
            <v>등록</v>
          </cell>
          <cell r="K1169" t="str">
            <v>전송</v>
          </cell>
          <cell r="L1169" t="str">
            <v>클린일렉스</v>
          </cell>
          <cell r="M1169" t="str">
            <v>KL10-WD2K</v>
          </cell>
          <cell r="N1169" t="str">
            <v>운영중</v>
          </cell>
          <cell r="O1169" t="str">
            <v>운영중</v>
          </cell>
          <cell r="Q1169" t="str">
            <v>대기</v>
          </cell>
          <cell r="R1169" t="str">
            <v>2022-11-11 13:51:51</v>
          </cell>
          <cell r="S1169" t="str">
            <v>고압</v>
          </cell>
          <cell r="T1169" t="str">
            <v>고정요금</v>
          </cell>
          <cell r="U1169" t="str">
            <v>196</v>
          </cell>
          <cell r="V1169" t="str">
            <v>7kw</v>
          </cell>
          <cell r="X1169" t="str">
            <v>2018-07-02 14:48:39</v>
          </cell>
          <cell r="Y1169" t="str">
            <v>인천광역시</v>
          </cell>
          <cell r="Z1169" t="str">
            <v>남동구</v>
          </cell>
          <cell r="AA1169" t="str">
            <v>양수렬</v>
          </cell>
          <cell r="AB1169">
            <v>44901</v>
          </cell>
          <cell r="AC1169" t="str">
            <v>OK</v>
          </cell>
          <cell r="AE1169" t="str">
            <v>인천광역시 남동구 정각로 29</v>
          </cell>
          <cell r="AF1169" t="str">
            <v>인천광역시청</v>
          </cell>
          <cell r="AG1169" t="str">
            <v>인천광역시 남동구 구월동 1138</v>
          </cell>
          <cell r="AH1169" t="str">
            <v>인천광역시청</v>
          </cell>
          <cell r="AI1169" t="str">
            <v>후문의회동입구좌측</v>
          </cell>
          <cell r="AJ1169" t="str">
            <v>공공시설</v>
          </cell>
          <cell r="AK1169" t="str">
            <v>시청</v>
          </cell>
          <cell r="AL1169" t="str">
            <v>37.45581962367373</v>
          </cell>
          <cell r="AM1169" t="str">
            <v>126.70628956222485</v>
          </cell>
          <cell r="AN1169" t="str">
            <v>지엔텔18-317</v>
          </cell>
          <cell r="AO1169" t="str">
            <v>11-2921-2395</v>
          </cell>
          <cell r="AP1169" t="str">
            <v>IOT연동</v>
          </cell>
        </row>
        <row r="1170">
          <cell r="B1170">
            <v>3785</v>
          </cell>
          <cell r="C1170" t="str">
            <v>20AF36A31C41</v>
          </cell>
          <cell r="D1170" t="str">
            <v>봉천우성아파트</v>
          </cell>
          <cell r="E1170" t="str">
            <v>100149</v>
          </cell>
          <cell r="F1170" t="str">
            <v>14</v>
          </cell>
          <cell r="G1170" t="str">
            <v>지차저</v>
          </cell>
          <cell r="H1170" t="str">
            <v>부분개방</v>
          </cell>
          <cell r="I1170" t="str">
            <v>비공개</v>
          </cell>
          <cell r="J1170" t="str">
            <v>등록</v>
          </cell>
          <cell r="K1170" t="str">
            <v>전송</v>
          </cell>
          <cell r="L1170" t="str">
            <v>클린일렉스</v>
          </cell>
          <cell r="M1170" t="str">
            <v>KL40-BC</v>
          </cell>
          <cell r="N1170" t="str">
            <v>운영중</v>
          </cell>
          <cell r="O1170" t="str">
            <v>운영중</v>
          </cell>
          <cell r="P1170" t="str">
            <v>2021-12-20 11:02:54</v>
          </cell>
          <cell r="Q1170" t="str">
            <v>대기</v>
          </cell>
          <cell r="R1170" t="str">
            <v>2022-11-11 13:51:59</v>
          </cell>
          <cell r="S1170" t="str">
            <v>고압</v>
          </cell>
          <cell r="T1170" t="str">
            <v>고정요금</v>
          </cell>
          <cell r="U1170" t="str">
            <v>196</v>
          </cell>
          <cell r="V1170" t="str">
            <v>7kw</v>
          </cell>
          <cell r="W1170" t="str">
            <v/>
          </cell>
          <cell r="X1170" t="str">
            <v>2018-07-02 14:48:39</v>
          </cell>
          <cell r="Y1170" t="str">
            <v>서울특별시</v>
          </cell>
          <cell r="Z1170" t="str">
            <v>관악구</v>
          </cell>
          <cell r="AA1170" t="str">
            <v>강승원</v>
          </cell>
          <cell r="AB1170">
            <v>44896</v>
          </cell>
          <cell r="AC1170" t="str">
            <v>NOK</v>
          </cell>
          <cell r="AD1170" t="str">
            <v>충전</v>
          </cell>
          <cell r="AE1170" t="str">
            <v>서울특별시 관악구 관악로30길 12</v>
          </cell>
          <cell r="AF1170" t="str">
            <v>봉천우성아파트</v>
          </cell>
          <cell r="AG1170" t="str">
            <v>서울특별시 관악구 봉천동 1706</v>
          </cell>
          <cell r="AH1170" t="str">
            <v>봉천우성아파트</v>
          </cell>
          <cell r="AI1170" t="str">
            <v>101동</v>
          </cell>
          <cell r="AJ1170" t="str">
            <v>기타시설</v>
          </cell>
          <cell r="AK1170" t="str">
            <v>아파트</v>
          </cell>
          <cell r="AL1170" t="str">
            <v>37.485396</v>
          </cell>
          <cell r="AM1170" t="str">
            <v>126.9595888</v>
          </cell>
          <cell r="AN1170" t="str">
            <v>지엔텔18-311</v>
          </cell>
          <cell r="AO1170" t="str">
            <v>01-5551-7455</v>
          </cell>
          <cell r="AP1170" t="str">
            <v>IOT연동</v>
          </cell>
        </row>
        <row r="1171">
          <cell r="B1171">
            <v>3786</v>
          </cell>
          <cell r="C1171" t="str">
            <v>20AF36A38E90</v>
          </cell>
          <cell r="D1171" t="str">
            <v>봉천우성아파트</v>
          </cell>
          <cell r="E1171" t="str">
            <v>100149</v>
          </cell>
          <cell r="F1171" t="str">
            <v>15</v>
          </cell>
          <cell r="G1171" t="str">
            <v>지차저</v>
          </cell>
          <cell r="H1171" t="str">
            <v>부분개방</v>
          </cell>
          <cell r="I1171" t="str">
            <v>비공개</v>
          </cell>
          <cell r="J1171" t="str">
            <v>등록</v>
          </cell>
          <cell r="K1171" t="str">
            <v>전송</v>
          </cell>
          <cell r="L1171" t="str">
            <v>클린일렉스</v>
          </cell>
          <cell r="M1171" t="str">
            <v>KL40-BC</v>
          </cell>
          <cell r="N1171" t="str">
            <v>운영중</v>
          </cell>
          <cell r="O1171" t="str">
            <v>운영중</v>
          </cell>
          <cell r="P1171" t="str">
            <v>2021-12-20 11:07:26</v>
          </cell>
          <cell r="Q1171" t="str">
            <v>대기</v>
          </cell>
          <cell r="R1171" t="str">
            <v>2022-11-11 13:51:56</v>
          </cell>
          <cell r="S1171" t="str">
            <v>고압</v>
          </cell>
          <cell r="T1171" t="str">
            <v>고정요금</v>
          </cell>
          <cell r="U1171" t="str">
            <v>196</v>
          </cell>
          <cell r="V1171" t="str">
            <v>7kw</v>
          </cell>
          <cell r="W1171" t="str">
            <v/>
          </cell>
          <cell r="X1171" t="str">
            <v>2018-07-02 14:48:39</v>
          </cell>
          <cell r="Y1171" t="str">
            <v>서울특별시</v>
          </cell>
          <cell r="Z1171" t="str">
            <v>관악구</v>
          </cell>
          <cell r="AA1171" t="str">
            <v>강승원</v>
          </cell>
          <cell r="AB1171">
            <v>44896</v>
          </cell>
          <cell r="AC1171" t="str">
            <v>NOK</v>
          </cell>
          <cell r="AD1171" t="str">
            <v>충전</v>
          </cell>
          <cell r="AE1171" t="str">
            <v>서울특별시 관악구 관악로30길 12</v>
          </cell>
          <cell r="AF1171" t="str">
            <v>봉천우성아파트</v>
          </cell>
          <cell r="AG1171" t="str">
            <v>서울특별시 관악구 봉천동 1706</v>
          </cell>
          <cell r="AH1171" t="str">
            <v>봉천우성아파트</v>
          </cell>
          <cell r="AI1171" t="str">
            <v>101동</v>
          </cell>
          <cell r="AJ1171" t="str">
            <v>기타시설</v>
          </cell>
          <cell r="AK1171" t="str">
            <v>아파트</v>
          </cell>
          <cell r="AL1171" t="str">
            <v>37.485396</v>
          </cell>
          <cell r="AM1171" t="str">
            <v>126.9595888</v>
          </cell>
          <cell r="AN1171" t="str">
            <v>지엔텔18-311</v>
          </cell>
          <cell r="AO1171" t="str">
            <v>01-5551-7455</v>
          </cell>
          <cell r="AP1171" t="str">
            <v>IOT연동</v>
          </cell>
        </row>
        <row r="1172">
          <cell r="B1172">
            <v>3787</v>
          </cell>
          <cell r="C1172" t="str">
            <v>20AF36A31C71</v>
          </cell>
          <cell r="D1172" t="str">
            <v>봉천우성아파트</v>
          </cell>
          <cell r="E1172" t="str">
            <v>100149</v>
          </cell>
          <cell r="F1172" t="str">
            <v>12</v>
          </cell>
          <cell r="G1172" t="str">
            <v>지차저</v>
          </cell>
          <cell r="H1172" t="str">
            <v>부분개방</v>
          </cell>
          <cell r="I1172" t="str">
            <v>비공개</v>
          </cell>
          <cell r="J1172" t="str">
            <v>등록</v>
          </cell>
          <cell r="K1172" t="str">
            <v>전송</v>
          </cell>
          <cell r="L1172" t="str">
            <v>클린일렉스</v>
          </cell>
          <cell r="M1172" t="str">
            <v>KL40-BC</v>
          </cell>
          <cell r="N1172" t="str">
            <v>운영중</v>
          </cell>
          <cell r="O1172" t="str">
            <v>운영중</v>
          </cell>
          <cell r="Q1172" t="str">
            <v>대기</v>
          </cell>
          <cell r="R1172" t="str">
            <v>2022-11-11 13:54:38</v>
          </cell>
          <cell r="S1172" t="str">
            <v>고압</v>
          </cell>
          <cell r="T1172" t="str">
            <v>고정요금</v>
          </cell>
          <cell r="U1172" t="str">
            <v>196</v>
          </cell>
          <cell r="V1172" t="str">
            <v>7kw</v>
          </cell>
          <cell r="X1172" t="str">
            <v>2018-07-02 14:48:39</v>
          </cell>
          <cell r="Y1172" t="str">
            <v>서울특별시</v>
          </cell>
          <cell r="Z1172" t="str">
            <v>관악구</v>
          </cell>
          <cell r="AA1172" t="str">
            <v>강승원</v>
          </cell>
          <cell r="AB1172">
            <v>44896</v>
          </cell>
          <cell r="AC1172" t="str">
            <v>OK</v>
          </cell>
          <cell r="AE1172" t="str">
            <v>서울특별시 관악구 관악로30길 12</v>
          </cell>
          <cell r="AF1172" t="str">
            <v>봉천우성아파트</v>
          </cell>
          <cell r="AG1172" t="str">
            <v>서울특별시 관악구 봉천동 1706</v>
          </cell>
          <cell r="AH1172" t="str">
            <v>봉천우성아파트</v>
          </cell>
          <cell r="AI1172" t="str">
            <v>101동</v>
          </cell>
          <cell r="AJ1172" t="str">
            <v>기타시설</v>
          </cell>
          <cell r="AK1172" t="str">
            <v>아파트</v>
          </cell>
          <cell r="AL1172" t="str">
            <v>37.485396</v>
          </cell>
          <cell r="AM1172" t="str">
            <v>126.9595888</v>
          </cell>
          <cell r="AN1172" t="str">
            <v>지엔텔18-311</v>
          </cell>
          <cell r="AO1172" t="str">
            <v>01-5551-7464</v>
          </cell>
          <cell r="AP1172" t="str">
            <v>IOT연동</v>
          </cell>
        </row>
        <row r="1173">
          <cell r="B1173">
            <v>3788</v>
          </cell>
          <cell r="C1173" t="str">
            <v>20AF36A39982</v>
          </cell>
          <cell r="D1173" t="str">
            <v>봉천우성아파트</v>
          </cell>
          <cell r="E1173" t="str">
            <v>100149</v>
          </cell>
          <cell r="F1173" t="str">
            <v>13</v>
          </cell>
          <cell r="G1173" t="str">
            <v>지차저</v>
          </cell>
          <cell r="H1173" t="str">
            <v>부분개방</v>
          </cell>
          <cell r="I1173" t="str">
            <v>비공개</v>
          </cell>
          <cell r="J1173" t="str">
            <v>등록</v>
          </cell>
          <cell r="K1173" t="str">
            <v>전송</v>
          </cell>
          <cell r="L1173" t="str">
            <v>클린일렉스</v>
          </cell>
          <cell r="M1173" t="str">
            <v>KL40-BC</v>
          </cell>
          <cell r="N1173" t="str">
            <v>운영중</v>
          </cell>
          <cell r="O1173" t="str">
            <v>운영중</v>
          </cell>
          <cell r="Q1173" t="str">
            <v>대기</v>
          </cell>
          <cell r="R1173" t="str">
            <v>2022-11-11 13:50:49</v>
          </cell>
          <cell r="S1173" t="str">
            <v>고압</v>
          </cell>
          <cell r="T1173" t="str">
            <v>고정요금</v>
          </cell>
          <cell r="U1173" t="str">
            <v>196</v>
          </cell>
          <cell r="V1173" t="str">
            <v>7kw</v>
          </cell>
          <cell r="X1173" t="str">
            <v>2018-07-02 14:48:39</v>
          </cell>
          <cell r="Y1173" t="str">
            <v>서울특별시</v>
          </cell>
          <cell r="Z1173" t="str">
            <v>관악구</v>
          </cell>
          <cell r="AA1173" t="str">
            <v>강승원</v>
          </cell>
          <cell r="AB1173">
            <v>44896</v>
          </cell>
          <cell r="AC1173" t="str">
            <v>OK</v>
          </cell>
          <cell r="AE1173" t="str">
            <v>서울특별시 관악구 관악로30길 12</v>
          </cell>
          <cell r="AF1173" t="str">
            <v>봉천우성아파트</v>
          </cell>
          <cell r="AG1173" t="str">
            <v>서울특별시 관악구 봉천동 1706</v>
          </cell>
          <cell r="AH1173" t="str">
            <v>봉천우성아파트</v>
          </cell>
          <cell r="AI1173" t="str">
            <v>101동</v>
          </cell>
          <cell r="AJ1173" t="str">
            <v>기타시설</v>
          </cell>
          <cell r="AK1173" t="str">
            <v>아파트</v>
          </cell>
          <cell r="AL1173" t="str">
            <v>37.485396</v>
          </cell>
          <cell r="AM1173" t="str">
            <v>126.9595888</v>
          </cell>
          <cell r="AN1173" t="str">
            <v>지엔텔18-311</v>
          </cell>
          <cell r="AO1173" t="str">
            <v>01-5551-7464</v>
          </cell>
          <cell r="AP1173" t="str">
            <v>IOT연동</v>
          </cell>
        </row>
        <row r="1174">
          <cell r="B1174">
            <v>3789</v>
          </cell>
          <cell r="C1174" t="str">
            <v>20AF36A31C9C</v>
          </cell>
          <cell r="D1174" t="str">
            <v>봉천우성아파트</v>
          </cell>
          <cell r="E1174" t="str">
            <v>100149</v>
          </cell>
          <cell r="F1174" t="str">
            <v>10</v>
          </cell>
          <cell r="G1174" t="str">
            <v>지차저</v>
          </cell>
          <cell r="H1174" t="str">
            <v>부분개방</v>
          </cell>
          <cell r="I1174" t="str">
            <v>비공개</v>
          </cell>
          <cell r="J1174" t="str">
            <v>등록</v>
          </cell>
          <cell r="K1174" t="str">
            <v>전송</v>
          </cell>
          <cell r="L1174" t="str">
            <v>클린일렉스</v>
          </cell>
          <cell r="M1174" t="str">
            <v>KL40-BC</v>
          </cell>
          <cell r="N1174" t="str">
            <v>운영중</v>
          </cell>
          <cell r="O1174" t="str">
            <v>운영중</v>
          </cell>
          <cell r="Q1174" t="str">
            <v>대기</v>
          </cell>
          <cell r="R1174" t="str">
            <v>2022-11-11 13:59:11</v>
          </cell>
          <cell r="S1174" t="str">
            <v>고압</v>
          </cell>
          <cell r="T1174" t="str">
            <v>고정요금</v>
          </cell>
          <cell r="U1174" t="str">
            <v>196</v>
          </cell>
          <cell r="V1174" t="str">
            <v>7kw</v>
          </cell>
          <cell r="X1174" t="str">
            <v>2018-07-02 14:48:39</v>
          </cell>
          <cell r="Y1174" t="str">
            <v>서울특별시</v>
          </cell>
          <cell r="Z1174" t="str">
            <v>관악구</v>
          </cell>
          <cell r="AA1174" t="str">
            <v>강승원</v>
          </cell>
          <cell r="AB1174">
            <v>44896</v>
          </cell>
          <cell r="AC1174" t="str">
            <v>OK</v>
          </cell>
          <cell r="AE1174" t="str">
            <v>서울특별시 관악구 관악로30길 12</v>
          </cell>
          <cell r="AF1174" t="str">
            <v>봉천우성아파트</v>
          </cell>
          <cell r="AG1174" t="str">
            <v>서울특별시 관악구 봉천동 1706</v>
          </cell>
          <cell r="AH1174" t="str">
            <v>봉천우성아파트</v>
          </cell>
          <cell r="AI1174" t="str">
            <v>101동</v>
          </cell>
          <cell r="AJ1174" t="str">
            <v>기타시설</v>
          </cell>
          <cell r="AK1174" t="str">
            <v>아파트</v>
          </cell>
          <cell r="AL1174" t="str">
            <v>37.485396</v>
          </cell>
          <cell r="AM1174" t="str">
            <v>126.9595888</v>
          </cell>
          <cell r="AN1174" t="str">
            <v>지엔텔18-311</v>
          </cell>
          <cell r="AO1174" t="str">
            <v>01-5551-7491</v>
          </cell>
          <cell r="AP1174" t="str">
            <v>IOT연동</v>
          </cell>
        </row>
        <row r="1175">
          <cell r="B1175">
            <v>3790</v>
          </cell>
          <cell r="C1175" t="str">
            <v>20AF36A31D5B</v>
          </cell>
          <cell r="D1175" t="str">
            <v>봉천우성아파트</v>
          </cell>
          <cell r="E1175" t="str">
            <v>100149</v>
          </cell>
          <cell r="F1175" t="str">
            <v>11</v>
          </cell>
          <cell r="G1175" t="str">
            <v>지차저</v>
          </cell>
          <cell r="H1175" t="str">
            <v>부분개방</v>
          </cell>
          <cell r="I1175" t="str">
            <v>비공개</v>
          </cell>
          <cell r="J1175" t="str">
            <v>등록</v>
          </cell>
          <cell r="K1175" t="str">
            <v>전송</v>
          </cell>
          <cell r="L1175" t="str">
            <v>클린일렉스</v>
          </cell>
          <cell r="M1175" t="str">
            <v>KL40-BC</v>
          </cell>
          <cell r="N1175" t="str">
            <v>운영중</v>
          </cell>
          <cell r="O1175" t="str">
            <v>운영중</v>
          </cell>
          <cell r="Q1175" t="str">
            <v>대기</v>
          </cell>
          <cell r="R1175" t="str">
            <v>2022-11-11 13:54:21</v>
          </cell>
          <cell r="S1175" t="str">
            <v>고압</v>
          </cell>
          <cell r="T1175" t="str">
            <v>고정요금</v>
          </cell>
          <cell r="U1175" t="str">
            <v>196</v>
          </cell>
          <cell r="V1175" t="str">
            <v>7kw</v>
          </cell>
          <cell r="X1175" t="str">
            <v>2018-07-02 14:48:39</v>
          </cell>
          <cell r="Y1175" t="str">
            <v>서울특별시</v>
          </cell>
          <cell r="Z1175" t="str">
            <v>관악구</v>
          </cell>
          <cell r="AA1175" t="str">
            <v>강승원</v>
          </cell>
          <cell r="AB1175">
            <v>44896</v>
          </cell>
          <cell r="AC1175" t="str">
            <v>OK</v>
          </cell>
          <cell r="AE1175" t="str">
            <v>서울특별시 관악구 관악로30길 12</v>
          </cell>
          <cell r="AF1175" t="str">
            <v>봉천우성아파트</v>
          </cell>
          <cell r="AG1175" t="str">
            <v>서울특별시 관악구 봉천동 1706</v>
          </cell>
          <cell r="AH1175" t="str">
            <v>봉천우성아파트</v>
          </cell>
          <cell r="AI1175" t="str">
            <v>101동</v>
          </cell>
          <cell r="AJ1175" t="str">
            <v>기타시설</v>
          </cell>
          <cell r="AK1175" t="str">
            <v>아파트</v>
          </cell>
          <cell r="AL1175" t="str">
            <v>37.485396</v>
          </cell>
          <cell r="AM1175" t="str">
            <v>126.9595888</v>
          </cell>
          <cell r="AN1175" t="str">
            <v>지엔텔18-311</v>
          </cell>
          <cell r="AO1175" t="str">
            <v>01-5551-7491</v>
          </cell>
          <cell r="AP1175" t="str">
            <v>IOT연동</v>
          </cell>
        </row>
        <row r="1176">
          <cell r="B1176">
            <v>3791</v>
          </cell>
          <cell r="C1176" t="str">
            <v>20AF36A31C2D</v>
          </cell>
          <cell r="D1176" t="str">
            <v>봉천우성아파트</v>
          </cell>
          <cell r="E1176" t="str">
            <v>100149</v>
          </cell>
          <cell r="F1176" t="str">
            <v>08</v>
          </cell>
          <cell r="G1176" t="str">
            <v>지차저</v>
          </cell>
          <cell r="H1176" t="str">
            <v>부분개방</v>
          </cell>
          <cell r="I1176" t="str">
            <v>비공개</v>
          </cell>
          <cell r="J1176" t="str">
            <v>등록</v>
          </cell>
          <cell r="K1176" t="str">
            <v>전송</v>
          </cell>
          <cell r="L1176" t="str">
            <v>클린일렉스</v>
          </cell>
          <cell r="M1176" t="str">
            <v>KL40-BC</v>
          </cell>
          <cell r="N1176" t="str">
            <v>운영중</v>
          </cell>
          <cell r="O1176" t="str">
            <v>운영중</v>
          </cell>
          <cell r="Q1176" t="str">
            <v>대기</v>
          </cell>
          <cell r="R1176" t="str">
            <v>2022-11-11 13:56:26</v>
          </cell>
          <cell r="S1176" t="str">
            <v>고압</v>
          </cell>
          <cell r="T1176" t="str">
            <v>고정요금</v>
          </cell>
          <cell r="U1176" t="str">
            <v>196</v>
          </cell>
          <cell r="V1176" t="str">
            <v>7kw</v>
          </cell>
          <cell r="X1176" t="str">
            <v>2018-07-03 14:14:35</v>
          </cell>
          <cell r="Y1176" t="str">
            <v>서울특별시</v>
          </cell>
          <cell r="Z1176" t="str">
            <v>관악구</v>
          </cell>
          <cell r="AA1176" t="str">
            <v>강승원</v>
          </cell>
          <cell r="AB1176">
            <v>44896</v>
          </cell>
          <cell r="AC1176" t="str">
            <v>OK</v>
          </cell>
          <cell r="AE1176" t="str">
            <v>서울특별시 관악구 관악로30길 12</v>
          </cell>
          <cell r="AF1176" t="str">
            <v>봉천우성아파트</v>
          </cell>
          <cell r="AG1176" t="str">
            <v>서울특별시 관악구 봉천동 1706</v>
          </cell>
          <cell r="AH1176" t="str">
            <v>봉천우성아파트</v>
          </cell>
          <cell r="AI1176" t="str">
            <v>101동</v>
          </cell>
          <cell r="AJ1176" t="str">
            <v>기타시설</v>
          </cell>
          <cell r="AK1176" t="str">
            <v>아파트</v>
          </cell>
          <cell r="AL1176" t="str">
            <v>37.485396</v>
          </cell>
          <cell r="AM1176" t="str">
            <v>126.9595888</v>
          </cell>
          <cell r="AN1176" t="str">
            <v>지엔텔18-311</v>
          </cell>
          <cell r="AO1176" t="str">
            <v>01-5551-7507</v>
          </cell>
          <cell r="AP1176" t="str">
            <v>IOT연동</v>
          </cell>
        </row>
        <row r="1177">
          <cell r="B1177">
            <v>3792</v>
          </cell>
          <cell r="C1177" t="str">
            <v>20AF36A31BFE</v>
          </cell>
          <cell r="D1177" t="str">
            <v>봉천우성아파트</v>
          </cell>
          <cell r="E1177" t="str">
            <v>100149</v>
          </cell>
          <cell r="F1177" t="str">
            <v>07</v>
          </cell>
          <cell r="G1177" t="str">
            <v>지차저</v>
          </cell>
          <cell r="H1177" t="str">
            <v>부분개방</v>
          </cell>
          <cell r="I1177" t="str">
            <v>비공개</v>
          </cell>
          <cell r="J1177" t="str">
            <v>등록</v>
          </cell>
          <cell r="K1177" t="str">
            <v>전송</v>
          </cell>
          <cell r="L1177" t="str">
            <v>클린일렉스</v>
          </cell>
          <cell r="M1177" t="str">
            <v>KL40-BC</v>
          </cell>
          <cell r="N1177" t="str">
            <v>운영중</v>
          </cell>
          <cell r="O1177" t="str">
            <v>운영중</v>
          </cell>
          <cell r="Q1177" t="str">
            <v>대기</v>
          </cell>
          <cell r="R1177" t="str">
            <v>2022-11-11 13:52:42</v>
          </cell>
          <cell r="S1177" t="str">
            <v>고압</v>
          </cell>
          <cell r="T1177" t="str">
            <v>고정요금</v>
          </cell>
          <cell r="U1177" t="str">
            <v>196</v>
          </cell>
          <cell r="V1177" t="str">
            <v>7kw</v>
          </cell>
          <cell r="X1177" t="str">
            <v>2018-07-03 14:14:35</v>
          </cell>
          <cell r="Y1177" t="str">
            <v>서울특별시</v>
          </cell>
          <cell r="Z1177" t="str">
            <v>관악구</v>
          </cell>
          <cell r="AA1177" t="str">
            <v>강승원</v>
          </cell>
          <cell r="AB1177">
            <v>44896</v>
          </cell>
          <cell r="AC1177" t="str">
            <v>OK</v>
          </cell>
          <cell r="AE1177" t="str">
            <v>서울특별시 관악구 관악로30길 12</v>
          </cell>
          <cell r="AF1177" t="str">
            <v>봉천우성아파트</v>
          </cell>
          <cell r="AG1177" t="str">
            <v>서울특별시 관악구 봉천동 1706</v>
          </cell>
          <cell r="AH1177" t="str">
            <v>봉천우성아파트</v>
          </cell>
          <cell r="AI1177" t="str">
            <v>101동</v>
          </cell>
          <cell r="AJ1177" t="str">
            <v>기타시설</v>
          </cell>
          <cell r="AK1177" t="str">
            <v>아파트</v>
          </cell>
          <cell r="AL1177" t="str">
            <v>37.485396</v>
          </cell>
          <cell r="AM1177" t="str">
            <v>126.9595888</v>
          </cell>
          <cell r="AN1177" t="str">
            <v>지엔텔18-311</v>
          </cell>
          <cell r="AO1177" t="str">
            <v>01-5551-7507</v>
          </cell>
          <cell r="AP1177" t="str">
            <v>IOT연동</v>
          </cell>
        </row>
        <row r="1178">
          <cell r="B1178">
            <v>3793</v>
          </cell>
          <cell r="C1178" t="str">
            <v>20AF36A34489</v>
          </cell>
          <cell r="D1178" t="str">
            <v>봉천우성아파트</v>
          </cell>
          <cell r="E1178" t="str">
            <v>100149</v>
          </cell>
          <cell r="F1178" t="str">
            <v>09</v>
          </cell>
          <cell r="G1178" t="str">
            <v>지차저</v>
          </cell>
          <cell r="H1178" t="str">
            <v>부분개방</v>
          </cell>
          <cell r="I1178" t="str">
            <v>비공개</v>
          </cell>
          <cell r="J1178" t="str">
            <v>등록</v>
          </cell>
          <cell r="K1178" t="str">
            <v>전송</v>
          </cell>
          <cell r="L1178" t="str">
            <v>클린일렉스</v>
          </cell>
          <cell r="M1178" t="str">
            <v>KL40-BC</v>
          </cell>
          <cell r="N1178" t="str">
            <v>운영중</v>
          </cell>
          <cell r="O1178" t="str">
            <v>운영중</v>
          </cell>
          <cell r="Q1178" t="str">
            <v>대기</v>
          </cell>
          <cell r="R1178" t="str">
            <v>2022-11-11 13:55:14</v>
          </cell>
          <cell r="S1178" t="str">
            <v>고압</v>
          </cell>
          <cell r="T1178" t="str">
            <v>고정요금</v>
          </cell>
          <cell r="U1178" t="str">
            <v>196</v>
          </cell>
          <cell r="V1178" t="str">
            <v>7kw</v>
          </cell>
          <cell r="X1178" t="str">
            <v>2018-07-03 14:14:35</v>
          </cell>
          <cell r="Y1178" t="str">
            <v>서울특별시</v>
          </cell>
          <cell r="Z1178" t="str">
            <v>관악구</v>
          </cell>
          <cell r="AA1178" t="str">
            <v>강승원</v>
          </cell>
          <cell r="AB1178">
            <v>44896</v>
          </cell>
          <cell r="AC1178" t="str">
            <v>OK</v>
          </cell>
          <cell r="AE1178" t="str">
            <v>서울특별시 관악구 관악로30길 12</v>
          </cell>
          <cell r="AF1178" t="str">
            <v>봉천우성아파트</v>
          </cell>
          <cell r="AG1178" t="str">
            <v>서울특별시 관악구 봉천동 1706</v>
          </cell>
          <cell r="AH1178" t="str">
            <v>봉천우성아파트</v>
          </cell>
          <cell r="AI1178" t="str">
            <v>101동</v>
          </cell>
          <cell r="AJ1178" t="str">
            <v>기타시설</v>
          </cell>
          <cell r="AK1178" t="str">
            <v>아파트</v>
          </cell>
          <cell r="AL1178" t="str">
            <v>37.485396</v>
          </cell>
          <cell r="AM1178" t="str">
            <v>126.9595888</v>
          </cell>
          <cell r="AN1178" t="str">
            <v>지엔텔18-311</v>
          </cell>
          <cell r="AO1178" t="str">
            <v>01-5551-7785</v>
          </cell>
          <cell r="AP1178" t="str">
            <v>IOT연동</v>
          </cell>
        </row>
        <row r="1179">
          <cell r="B1179">
            <v>3794</v>
          </cell>
          <cell r="C1179" t="str">
            <v>20AF36A3980F</v>
          </cell>
          <cell r="D1179" t="str">
            <v>봉천우성아파트</v>
          </cell>
          <cell r="E1179" t="str">
            <v>100149</v>
          </cell>
          <cell r="F1179" t="str">
            <v>06</v>
          </cell>
          <cell r="G1179" t="str">
            <v>지차저</v>
          </cell>
          <cell r="H1179" t="str">
            <v>부분개방</v>
          </cell>
          <cell r="I1179" t="str">
            <v>비공개</v>
          </cell>
          <cell r="J1179" t="str">
            <v>등록</v>
          </cell>
          <cell r="K1179" t="str">
            <v>전송</v>
          </cell>
          <cell r="L1179" t="str">
            <v>클린일렉스</v>
          </cell>
          <cell r="M1179" t="str">
            <v>KL40-BC</v>
          </cell>
          <cell r="N1179" t="str">
            <v>운영중</v>
          </cell>
          <cell r="O1179" t="str">
            <v>운영중</v>
          </cell>
          <cell r="P1179" t="str">
            <v>2021-12-22 11:23:04</v>
          </cell>
          <cell r="Q1179" t="str">
            <v>대기</v>
          </cell>
          <cell r="R1179" t="str">
            <v>2022-11-11 13:53:24</v>
          </cell>
          <cell r="S1179" t="str">
            <v>고압</v>
          </cell>
          <cell r="T1179" t="str">
            <v>고정요금</v>
          </cell>
          <cell r="U1179" t="str">
            <v>196</v>
          </cell>
          <cell r="V1179" t="str">
            <v>7kw</v>
          </cell>
          <cell r="W1179" t="str">
            <v/>
          </cell>
          <cell r="X1179" t="str">
            <v>2018-07-03 14:14:35</v>
          </cell>
          <cell r="Y1179" t="str">
            <v>서울특별시</v>
          </cell>
          <cell r="Z1179" t="str">
            <v>관악구</v>
          </cell>
          <cell r="AA1179" t="str">
            <v>강승원</v>
          </cell>
          <cell r="AB1179">
            <v>44896</v>
          </cell>
          <cell r="AC1179" t="str">
            <v>OK</v>
          </cell>
          <cell r="AE1179" t="str">
            <v>서울특별시 관악구 관악로30길 12</v>
          </cell>
          <cell r="AF1179" t="str">
            <v>봉천우성아파트</v>
          </cell>
          <cell r="AG1179" t="str">
            <v>서울특별시 관악구 봉천동 1706</v>
          </cell>
          <cell r="AH1179" t="str">
            <v>봉천우성아파트</v>
          </cell>
          <cell r="AI1179" t="str">
            <v>101동</v>
          </cell>
          <cell r="AJ1179" t="str">
            <v>기타시설</v>
          </cell>
          <cell r="AK1179" t="str">
            <v>아파트</v>
          </cell>
          <cell r="AL1179" t="str">
            <v>37.485396</v>
          </cell>
          <cell r="AM1179" t="str">
            <v>126.9595888</v>
          </cell>
          <cell r="AN1179" t="str">
            <v>지엔텔18-311</v>
          </cell>
          <cell r="AO1179" t="str">
            <v>01-5551-7785</v>
          </cell>
          <cell r="AP1179" t="str">
            <v>IOT연동</v>
          </cell>
        </row>
        <row r="1180">
          <cell r="B1180">
            <v>3795</v>
          </cell>
          <cell r="C1180" t="str">
            <v>20AF36A31D62</v>
          </cell>
          <cell r="D1180" t="str">
            <v>봉천우성아파트</v>
          </cell>
          <cell r="E1180" t="str">
            <v>100149</v>
          </cell>
          <cell r="F1180" t="str">
            <v>05</v>
          </cell>
          <cell r="G1180" t="str">
            <v>지차저</v>
          </cell>
          <cell r="H1180" t="str">
            <v>부분개방</v>
          </cell>
          <cell r="I1180" t="str">
            <v>비공개</v>
          </cell>
          <cell r="J1180" t="str">
            <v>등록</v>
          </cell>
          <cell r="K1180" t="str">
            <v>전송</v>
          </cell>
          <cell r="L1180" t="str">
            <v>클린일렉스</v>
          </cell>
          <cell r="M1180" t="str">
            <v>KL40-BC</v>
          </cell>
          <cell r="N1180" t="str">
            <v>운영중</v>
          </cell>
          <cell r="O1180" t="str">
            <v>운영중</v>
          </cell>
          <cell r="Q1180" t="str">
            <v>대기</v>
          </cell>
          <cell r="R1180" t="str">
            <v>2022-11-11 13:56:58</v>
          </cell>
          <cell r="S1180" t="str">
            <v>고압</v>
          </cell>
          <cell r="T1180" t="str">
            <v>고정요금</v>
          </cell>
          <cell r="U1180" t="str">
            <v>196</v>
          </cell>
          <cell r="V1180" t="str">
            <v>7kw</v>
          </cell>
          <cell r="X1180" t="str">
            <v>2018-07-03 14:14:35</v>
          </cell>
          <cell r="Y1180" t="str">
            <v>서울특별시</v>
          </cell>
          <cell r="Z1180" t="str">
            <v>관악구</v>
          </cell>
          <cell r="AA1180" t="str">
            <v>강승원</v>
          </cell>
          <cell r="AB1180">
            <v>44896</v>
          </cell>
          <cell r="AC1180" t="str">
            <v>OK</v>
          </cell>
          <cell r="AE1180" t="str">
            <v>서울특별시 관악구 관악로30길 12</v>
          </cell>
          <cell r="AF1180" t="str">
            <v>봉천우성아파트</v>
          </cell>
          <cell r="AG1180" t="str">
            <v>서울특별시 관악구 봉천동 1706</v>
          </cell>
          <cell r="AH1180" t="str">
            <v>봉천우성아파트</v>
          </cell>
          <cell r="AI1180" t="str">
            <v>101동</v>
          </cell>
          <cell r="AJ1180" t="str">
            <v>기타시설</v>
          </cell>
          <cell r="AK1180" t="str">
            <v>아파트</v>
          </cell>
          <cell r="AL1180" t="str">
            <v>37.485396</v>
          </cell>
          <cell r="AM1180" t="str">
            <v>126.9595888</v>
          </cell>
          <cell r="AN1180" t="str">
            <v>지엔텔18-311</v>
          </cell>
          <cell r="AO1180" t="str">
            <v>01-5551-7794</v>
          </cell>
          <cell r="AP1180" t="str">
            <v>IOT연동</v>
          </cell>
        </row>
        <row r="1181">
          <cell r="B1181">
            <v>3796</v>
          </cell>
          <cell r="C1181" t="str">
            <v>20AF36A31C92</v>
          </cell>
          <cell r="D1181" t="str">
            <v>봉천우성아파트</v>
          </cell>
          <cell r="E1181" t="str">
            <v>100149</v>
          </cell>
          <cell r="F1181" t="str">
            <v>04</v>
          </cell>
          <cell r="G1181" t="str">
            <v>지차저</v>
          </cell>
          <cell r="H1181" t="str">
            <v>부분개방</v>
          </cell>
          <cell r="I1181" t="str">
            <v>비공개</v>
          </cell>
          <cell r="J1181" t="str">
            <v>등록</v>
          </cell>
          <cell r="K1181" t="str">
            <v>전송</v>
          </cell>
          <cell r="L1181" t="str">
            <v>클린일렉스</v>
          </cell>
          <cell r="M1181" t="str">
            <v>KL40-BC</v>
          </cell>
          <cell r="N1181" t="str">
            <v>운영중</v>
          </cell>
          <cell r="O1181" t="str">
            <v>운영중</v>
          </cell>
          <cell r="Q1181" t="str">
            <v>대기</v>
          </cell>
          <cell r="R1181" t="str">
            <v>2022-11-11 13:50:54</v>
          </cell>
          <cell r="S1181" t="str">
            <v>고압</v>
          </cell>
          <cell r="T1181" t="str">
            <v>고정요금</v>
          </cell>
          <cell r="U1181" t="str">
            <v>196</v>
          </cell>
          <cell r="V1181" t="str">
            <v>7kw</v>
          </cell>
          <cell r="X1181" t="str">
            <v>2018-07-03 14:14:35</v>
          </cell>
          <cell r="Y1181" t="str">
            <v>서울특별시</v>
          </cell>
          <cell r="Z1181" t="str">
            <v>관악구</v>
          </cell>
          <cell r="AA1181" t="str">
            <v>강승원</v>
          </cell>
          <cell r="AB1181">
            <v>44896</v>
          </cell>
          <cell r="AC1181" t="str">
            <v>OK</v>
          </cell>
          <cell r="AE1181" t="str">
            <v>서울특별시 관악구 관악로30길 12</v>
          </cell>
          <cell r="AF1181" t="str">
            <v>봉천우성아파트</v>
          </cell>
          <cell r="AG1181" t="str">
            <v>서울특별시 관악구 봉천동 1706</v>
          </cell>
          <cell r="AH1181" t="str">
            <v>봉천우성아파트</v>
          </cell>
          <cell r="AI1181" t="str">
            <v>101동</v>
          </cell>
          <cell r="AJ1181" t="str">
            <v>기타시설</v>
          </cell>
          <cell r="AK1181" t="str">
            <v>아파트</v>
          </cell>
          <cell r="AL1181" t="str">
            <v>37.485396</v>
          </cell>
          <cell r="AM1181" t="str">
            <v>126.9595888</v>
          </cell>
          <cell r="AN1181" t="str">
            <v>지엔텔18-311</v>
          </cell>
          <cell r="AO1181" t="str">
            <v>01-5551-7794</v>
          </cell>
          <cell r="AP1181" t="str">
            <v>IOT연동</v>
          </cell>
        </row>
        <row r="1182">
          <cell r="B1182">
            <v>3797</v>
          </cell>
          <cell r="C1182" t="str">
            <v>20AF36A31D0F</v>
          </cell>
          <cell r="D1182" t="str">
            <v>봉천우성아파트</v>
          </cell>
          <cell r="E1182" t="str">
            <v>100149</v>
          </cell>
          <cell r="F1182" t="str">
            <v>03</v>
          </cell>
          <cell r="G1182" t="str">
            <v>지차저</v>
          </cell>
          <cell r="H1182" t="str">
            <v>부분개방</v>
          </cell>
          <cell r="I1182" t="str">
            <v>비공개</v>
          </cell>
          <cell r="J1182" t="str">
            <v>등록</v>
          </cell>
          <cell r="K1182" t="str">
            <v>전송</v>
          </cell>
          <cell r="L1182" t="str">
            <v>클린일렉스</v>
          </cell>
          <cell r="M1182" t="str">
            <v>KL40-BC</v>
          </cell>
          <cell r="N1182" t="str">
            <v>운영중</v>
          </cell>
          <cell r="O1182" t="str">
            <v>운영중</v>
          </cell>
          <cell r="Q1182" t="str">
            <v>대기</v>
          </cell>
          <cell r="R1182" t="str">
            <v>2022-11-11 13:52:59</v>
          </cell>
          <cell r="S1182" t="str">
            <v>고압</v>
          </cell>
          <cell r="T1182" t="str">
            <v>고정요금</v>
          </cell>
          <cell r="U1182" t="str">
            <v>196</v>
          </cell>
          <cell r="V1182" t="str">
            <v>7kw</v>
          </cell>
          <cell r="X1182" t="str">
            <v>2018-07-03 14:14:35</v>
          </cell>
          <cell r="Y1182" t="str">
            <v>서울특별시</v>
          </cell>
          <cell r="Z1182" t="str">
            <v>관악구</v>
          </cell>
          <cell r="AA1182" t="str">
            <v>강승원</v>
          </cell>
          <cell r="AB1182">
            <v>44896</v>
          </cell>
          <cell r="AC1182" t="str">
            <v>OK</v>
          </cell>
          <cell r="AE1182" t="str">
            <v>서울특별시 관악구 관악로30길 12</v>
          </cell>
          <cell r="AF1182" t="str">
            <v>봉천우성아파트</v>
          </cell>
          <cell r="AG1182" t="str">
            <v>서울특별시 관악구 봉천동 1706</v>
          </cell>
          <cell r="AH1182" t="str">
            <v>봉천우성아파트</v>
          </cell>
          <cell r="AI1182" t="str">
            <v>101동</v>
          </cell>
          <cell r="AJ1182" t="str">
            <v>기타시설</v>
          </cell>
          <cell r="AK1182" t="str">
            <v>아파트</v>
          </cell>
          <cell r="AL1182" t="str">
            <v>37.485396</v>
          </cell>
          <cell r="AM1182" t="str">
            <v>126.9595888</v>
          </cell>
          <cell r="AN1182" t="str">
            <v>지엔텔18-311</v>
          </cell>
          <cell r="AO1182" t="str">
            <v>01-5551-7801</v>
          </cell>
          <cell r="AP1182" t="str">
            <v>IOT연동</v>
          </cell>
        </row>
        <row r="1183">
          <cell r="B1183">
            <v>3798</v>
          </cell>
          <cell r="C1183" t="str">
            <v>20AF36A39A0C</v>
          </cell>
          <cell r="D1183" t="str">
            <v>봉천우성아파트</v>
          </cell>
          <cell r="E1183" t="str">
            <v>100149</v>
          </cell>
          <cell r="F1183" t="str">
            <v>02</v>
          </cell>
          <cell r="G1183" t="str">
            <v>지차저</v>
          </cell>
          <cell r="H1183" t="str">
            <v>부분개방</v>
          </cell>
          <cell r="I1183" t="str">
            <v>비공개</v>
          </cell>
          <cell r="J1183" t="str">
            <v>등록</v>
          </cell>
          <cell r="K1183" t="str">
            <v>전송</v>
          </cell>
          <cell r="L1183" t="str">
            <v>클린일렉스</v>
          </cell>
          <cell r="M1183" t="str">
            <v>KL40-BC</v>
          </cell>
          <cell r="N1183" t="str">
            <v>운영중</v>
          </cell>
          <cell r="O1183" t="str">
            <v>운영중</v>
          </cell>
          <cell r="Q1183" t="str">
            <v>대기</v>
          </cell>
          <cell r="R1183" t="str">
            <v>2022-11-11 13:51:10</v>
          </cell>
          <cell r="S1183" t="str">
            <v>고압</v>
          </cell>
          <cell r="T1183" t="str">
            <v>고정요금</v>
          </cell>
          <cell r="U1183" t="str">
            <v>196</v>
          </cell>
          <cell r="V1183" t="str">
            <v>7kw</v>
          </cell>
          <cell r="X1183" t="str">
            <v>2018-07-03 14:14:35</v>
          </cell>
          <cell r="Y1183" t="str">
            <v>서울특별시</v>
          </cell>
          <cell r="Z1183" t="str">
            <v>관악구</v>
          </cell>
          <cell r="AA1183" t="str">
            <v>강승원</v>
          </cell>
          <cell r="AB1183">
            <v>44896</v>
          </cell>
          <cell r="AC1183" t="str">
            <v>OK</v>
          </cell>
          <cell r="AE1183" t="str">
            <v>서울특별시 관악구 관악로30길 12</v>
          </cell>
          <cell r="AF1183" t="str">
            <v>봉천우성아파트</v>
          </cell>
          <cell r="AG1183" t="str">
            <v>서울특별시 관악구 봉천동 1706</v>
          </cell>
          <cell r="AH1183" t="str">
            <v>봉천우성아파트</v>
          </cell>
          <cell r="AI1183" t="str">
            <v>101동</v>
          </cell>
          <cell r="AJ1183" t="str">
            <v>기타시설</v>
          </cell>
          <cell r="AK1183" t="str">
            <v>아파트</v>
          </cell>
          <cell r="AL1183" t="str">
            <v>37.485396</v>
          </cell>
          <cell r="AM1183" t="str">
            <v>126.9595888</v>
          </cell>
          <cell r="AN1183" t="str">
            <v>지엔텔18-311</v>
          </cell>
          <cell r="AO1183" t="str">
            <v>01-5551-7801</v>
          </cell>
          <cell r="AP1183" t="str">
            <v>IOT연동</v>
          </cell>
        </row>
        <row r="1184">
          <cell r="B1184">
            <v>3853</v>
          </cell>
          <cell r="C1184" t="str">
            <v>20AF36A3A686</v>
          </cell>
          <cell r="D1184" t="str">
            <v>강릉아산병원</v>
          </cell>
          <cell r="E1184" t="str">
            <v>100162</v>
          </cell>
          <cell r="F1184" t="str">
            <v>01</v>
          </cell>
          <cell r="G1184" t="str">
            <v>지차저</v>
          </cell>
          <cell r="H1184" t="str">
            <v>완전개방</v>
          </cell>
          <cell r="I1184" t="str">
            <v>공개</v>
          </cell>
          <cell r="J1184" t="str">
            <v>등록</v>
          </cell>
          <cell r="K1184" t="str">
            <v>전송</v>
          </cell>
          <cell r="L1184" t="str">
            <v>클린일렉스</v>
          </cell>
          <cell r="M1184" t="str">
            <v>KL40-BC</v>
          </cell>
          <cell r="N1184" t="str">
            <v>운영중</v>
          </cell>
          <cell r="O1184" t="str">
            <v>운영중</v>
          </cell>
          <cell r="Q1184" t="str">
            <v>대기</v>
          </cell>
          <cell r="R1184" t="str">
            <v>2022-11-11 13:51:32</v>
          </cell>
          <cell r="S1184" t="str">
            <v>고압</v>
          </cell>
          <cell r="T1184" t="str">
            <v>고정요금</v>
          </cell>
          <cell r="U1184" t="str">
            <v>196</v>
          </cell>
          <cell r="V1184" t="str">
            <v>7kw</v>
          </cell>
          <cell r="X1184" t="str">
            <v>2018-07-03 14:14:35</v>
          </cell>
          <cell r="Y1184" t="str">
            <v>강원도</v>
          </cell>
          <cell r="Z1184" t="str">
            <v>강릉시</v>
          </cell>
          <cell r="AA1184" t="str">
            <v>김관회</v>
          </cell>
          <cell r="AB1184">
            <v>44896</v>
          </cell>
          <cell r="AC1184" t="str">
            <v>OK</v>
          </cell>
          <cell r="AE1184" t="str">
            <v>강원도 강릉시 사천면 방동길 38</v>
          </cell>
          <cell r="AF1184" t="str">
            <v>강릉아산병원</v>
          </cell>
          <cell r="AG1184" t="str">
            <v>강원도 강릉시 사천면 방동리 415</v>
          </cell>
          <cell r="AH1184" t="str">
            <v>강릉아산병원</v>
          </cell>
          <cell r="AI1184" t="str">
            <v>지상주차장(직원주차장)</v>
          </cell>
          <cell r="AJ1184" t="str">
            <v>기타시설</v>
          </cell>
          <cell r="AK1184" t="str">
            <v>병원</v>
          </cell>
          <cell r="AL1184" t="str">
            <v>37.8184325</v>
          </cell>
          <cell r="AM1184" t="str">
            <v>128.8578411</v>
          </cell>
          <cell r="AN1184" t="str">
            <v>지엔텔18-399</v>
          </cell>
          <cell r="AO1184" t="str">
            <v>17-1743-5272</v>
          </cell>
          <cell r="AP1184" t="str">
            <v>IOT연동</v>
          </cell>
        </row>
        <row r="1185">
          <cell r="B1185">
            <v>3856</v>
          </cell>
          <cell r="C1185" t="str">
            <v>20AF36A3977C</v>
          </cell>
          <cell r="D1185" t="str">
            <v>시흥청구2차아파트202동</v>
          </cell>
          <cell r="E1185" t="str">
            <v>100158</v>
          </cell>
          <cell r="F1185" t="str">
            <v>01</v>
          </cell>
          <cell r="G1185" t="str">
            <v>지차저</v>
          </cell>
          <cell r="H1185" t="str">
            <v>부분개방</v>
          </cell>
          <cell r="I1185" t="str">
            <v>비공개</v>
          </cell>
          <cell r="J1185" t="str">
            <v>등록</v>
          </cell>
          <cell r="K1185" t="str">
            <v>전송</v>
          </cell>
          <cell r="L1185" t="str">
            <v>클린일렉스</v>
          </cell>
          <cell r="M1185" t="str">
            <v>KL40-BC</v>
          </cell>
          <cell r="N1185" t="str">
            <v>운영중</v>
          </cell>
          <cell r="O1185" t="str">
            <v>운영중</v>
          </cell>
          <cell r="Q1185" t="str">
            <v>대기</v>
          </cell>
          <cell r="R1185" t="str">
            <v>2022-11-11 13:55:52</v>
          </cell>
          <cell r="S1185" t="str">
            <v>고압</v>
          </cell>
          <cell r="T1185" t="str">
            <v>고정요금</v>
          </cell>
          <cell r="U1185" t="str">
            <v>196</v>
          </cell>
          <cell r="V1185" t="str">
            <v>7kw</v>
          </cell>
          <cell r="X1185" t="str">
            <v>2018-07-03 14:14:35</v>
          </cell>
          <cell r="Y1185" t="str">
            <v>경기도</v>
          </cell>
          <cell r="Z1185" t="str">
            <v>시흥시</v>
          </cell>
          <cell r="AA1185" t="str">
            <v>서재왕</v>
          </cell>
          <cell r="AE1185" t="str">
            <v>경기도 시흥시 비둘기공원7길 37</v>
          </cell>
          <cell r="AF1185" t="str">
            <v>시흥청구2차아파트202동</v>
          </cell>
          <cell r="AG1185" t="str">
            <v>경기도 시흥시 대야동 548</v>
          </cell>
          <cell r="AH1185" t="str">
            <v>시흥청구2차아파트202동</v>
          </cell>
          <cell r="AI1185" t="str">
            <v>202동</v>
          </cell>
          <cell r="AJ1185" t="str">
            <v>기타시설</v>
          </cell>
          <cell r="AK1185" t="str">
            <v>아파트</v>
          </cell>
          <cell r="AL1185" t="str">
            <v>37.4425827</v>
          </cell>
          <cell r="AM1185" t="str">
            <v>126.7932539</v>
          </cell>
          <cell r="AN1185" t="str">
            <v>지엔텔18-336</v>
          </cell>
          <cell r="AO1185" t="str">
            <v>11-3024-5456</v>
          </cell>
          <cell r="AP1185" t="str">
            <v>IOT연동</v>
          </cell>
        </row>
        <row r="1186">
          <cell r="B1186">
            <v>3863</v>
          </cell>
          <cell r="C1186" t="str">
            <v>20AF36A3A7EC</v>
          </cell>
          <cell r="D1186" t="str">
            <v>시흥청구2차아파트202동</v>
          </cell>
          <cell r="E1186" t="str">
            <v>100158</v>
          </cell>
          <cell r="F1186" t="str">
            <v>02</v>
          </cell>
          <cell r="G1186" t="str">
            <v>지차저</v>
          </cell>
          <cell r="H1186" t="str">
            <v>부분개방</v>
          </cell>
          <cell r="I1186" t="str">
            <v>비공개</v>
          </cell>
          <cell r="J1186" t="str">
            <v>등록</v>
          </cell>
          <cell r="K1186" t="str">
            <v>전송</v>
          </cell>
          <cell r="L1186" t="str">
            <v>클린일렉스</v>
          </cell>
          <cell r="M1186" t="str">
            <v>KL40-BC</v>
          </cell>
          <cell r="N1186" t="str">
            <v>운영중</v>
          </cell>
          <cell r="O1186" t="str">
            <v>운영중</v>
          </cell>
          <cell r="Q1186" t="str">
            <v>대기</v>
          </cell>
          <cell r="R1186" t="str">
            <v>2022-11-11 13:58:22</v>
          </cell>
          <cell r="S1186" t="str">
            <v>고압</v>
          </cell>
          <cell r="T1186" t="str">
            <v>고정요금</v>
          </cell>
          <cell r="U1186" t="str">
            <v>196</v>
          </cell>
          <cell r="V1186" t="str">
            <v>7kw</v>
          </cell>
          <cell r="X1186" t="str">
            <v>2018-07-03 14:14:35</v>
          </cell>
          <cell r="Y1186" t="str">
            <v>경기도</v>
          </cell>
          <cell r="Z1186" t="str">
            <v>시흥시</v>
          </cell>
          <cell r="AA1186" t="str">
            <v>서재왕</v>
          </cell>
          <cell r="AE1186" t="str">
            <v>경기도 시흥시 비둘기공원7길 37</v>
          </cell>
          <cell r="AF1186" t="str">
            <v>시흥청구2차아파트202동</v>
          </cell>
          <cell r="AG1186" t="str">
            <v>경기도 시흥시 대야동 548</v>
          </cell>
          <cell r="AH1186" t="str">
            <v>시흥청구2차아파트202동</v>
          </cell>
          <cell r="AI1186" t="str">
            <v>205동</v>
          </cell>
          <cell r="AJ1186" t="str">
            <v>기타시설</v>
          </cell>
          <cell r="AK1186" t="str">
            <v>아파트</v>
          </cell>
          <cell r="AL1186" t="str">
            <v>37.4425827</v>
          </cell>
          <cell r="AM1186" t="str">
            <v>126.7932539</v>
          </cell>
          <cell r="AN1186" t="str">
            <v>지엔텔18-336</v>
          </cell>
          <cell r="AO1186" t="str">
            <v>11-3024-5456</v>
          </cell>
          <cell r="AP1186" t="str">
            <v>IOT연동</v>
          </cell>
        </row>
        <row r="1187">
          <cell r="B1187">
            <v>3864</v>
          </cell>
          <cell r="C1187" t="str">
            <v>20AF36A3967B</v>
          </cell>
          <cell r="D1187" t="str">
            <v>시흥청구2차아파트202동</v>
          </cell>
          <cell r="E1187" t="str">
            <v>100158</v>
          </cell>
          <cell r="F1187" t="str">
            <v>03</v>
          </cell>
          <cell r="G1187" t="str">
            <v>지차저</v>
          </cell>
          <cell r="H1187" t="str">
            <v>부분개방</v>
          </cell>
          <cell r="I1187" t="str">
            <v>비공개</v>
          </cell>
          <cell r="J1187" t="str">
            <v>등록</v>
          </cell>
          <cell r="K1187" t="str">
            <v>전송</v>
          </cell>
          <cell r="L1187" t="str">
            <v>클린일렉스</v>
          </cell>
          <cell r="M1187" t="str">
            <v>KL40-BC</v>
          </cell>
          <cell r="N1187" t="str">
            <v>운영중</v>
          </cell>
          <cell r="O1187" t="str">
            <v>운영중</v>
          </cell>
          <cell r="Q1187" t="str">
            <v>비상버튼</v>
          </cell>
          <cell r="R1187" t="str">
            <v>2022-11-11 13:59:01</v>
          </cell>
          <cell r="S1187" t="str">
            <v>고압</v>
          </cell>
          <cell r="T1187" t="str">
            <v>고정요금</v>
          </cell>
          <cell r="U1187" t="str">
            <v>196</v>
          </cell>
          <cell r="V1187" t="str">
            <v>7kw</v>
          </cell>
          <cell r="X1187" t="str">
            <v>2018-07-03 14:14:35</v>
          </cell>
          <cell r="Y1187" t="str">
            <v>경기도</v>
          </cell>
          <cell r="Z1187" t="str">
            <v>시흥시</v>
          </cell>
          <cell r="AA1187" t="str">
            <v>서재왕</v>
          </cell>
          <cell r="AE1187" t="str">
            <v>경기도 시흥시 비둘기공원7길 37</v>
          </cell>
          <cell r="AF1187" t="str">
            <v>시흥청구2차아파트202동</v>
          </cell>
          <cell r="AG1187" t="str">
            <v>경기도 시흥시 대야동 548</v>
          </cell>
          <cell r="AH1187" t="str">
            <v>시흥청구2차아파트202동</v>
          </cell>
          <cell r="AI1187" t="str">
            <v>205동</v>
          </cell>
          <cell r="AJ1187" t="str">
            <v>기타시설</v>
          </cell>
          <cell r="AK1187" t="str">
            <v>아파트</v>
          </cell>
          <cell r="AL1187" t="str">
            <v>37.4425827</v>
          </cell>
          <cell r="AM1187" t="str">
            <v>126.7932539</v>
          </cell>
          <cell r="AN1187" t="str">
            <v>지엔텔18-337</v>
          </cell>
          <cell r="AO1187" t="str">
            <v>11-3024-5526</v>
          </cell>
          <cell r="AP1187" t="str">
            <v>IOT연동</v>
          </cell>
        </row>
        <row r="1188">
          <cell r="B1188">
            <v>3865</v>
          </cell>
          <cell r="C1188" t="str">
            <v>20AF36A31459</v>
          </cell>
          <cell r="D1188" t="str">
            <v>시흥청구2차아파트202동</v>
          </cell>
          <cell r="E1188" t="str">
            <v>100158</v>
          </cell>
          <cell r="F1188" t="str">
            <v>04</v>
          </cell>
          <cell r="G1188" t="str">
            <v>지차저</v>
          </cell>
          <cell r="H1188" t="str">
            <v>부분개방</v>
          </cell>
          <cell r="I1188" t="str">
            <v>비공개</v>
          </cell>
          <cell r="J1188" t="str">
            <v>등록</v>
          </cell>
          <cell r="K1188" t="str">
            <v>전송</v>
          </cell>
          <cell r="L1188" t="str">
            <v>클린일렉스</v>
          </cell>
          <cell r="M1188" t="str">
            <v>KL40-BC</v>
          </cell>
          <cell r="N1188" t="str">
            <v>운영중</v>
          </cell>
          <cell r="O1188" t="str">
            <v>운영중</v>
          </cell>
          <cell r="Q1188" t="str">
            <v>대기</v>
          </cell>
          <cell r="R1188" t="str">
            <v>2022-11-11 13:50:06</v>
          </cell>
          <cell r="S1188" t="str">
            <v>고압</v>
          </cell>
          <cell r="T1188" t="str">
            <v>고정요금</v>
          </cell>
          <cell r="U1188" t="str">
            <v>196</v>
          </cell>
          <cell r="V1188" t="str">
            <v>7kw</v>
          </cell>
          <cell r="X1188" t="str">
            <v>2018-07-03 14:14:35</v>
          </cell>
          <cell r="Y1188" t="str">
            <v>경기도</v>
          </cell>
          <cell r="Z1188" t="str">
            <v>시흥시</v>
          </cell>
          <cell r="AA1188" t="str">
            <v>서재왕</v>
          </cell>
          <cell r="AE1188" t="str">
            <v>경기도 시흥시 비둘기공원7길 37</v>
          </cell>
          <cell r="AF1188" t="str">
            <v>시흥청구2차아파트202동</v>
          </cell>
          <cell r="AG1188" t="str">
            <v>경기도 시흥시 대야동 548</v>
          </cell>
          <cell r="AH1188" t="str">
            <v>시흥청구2차아파트202동</v>
          </cell>
          <cell r="AI1188" t="str">
            <v>202동</v>
          </cell>
          <cell r="AJ1188" t="str">
            <v>기타시설</v>
          </cell>
          <cell r="AK1188" t="str">
            <v>아파트</v>
          </cell>
          <cell r="AL1188" t="str">
            <v>37.4425827</v>
          </cell>
          <cell r="AM1188" t="str">
            <v>126.7932539</v>
          </cell>
          <cell r="AN1188" t="str">
            <v>지엔텔18-337</v>
          </cell>
          <cell r="AO1188" t="str">
            <v>11-3024-5526</v>
          </cell>
          <cell r="AP1188" t="str">
            <v>IOT연동</v>
          </cell>
        </row>
        <row r="1189">
          <cell r="B1189">
            <v>3870</v>
          </cell>
          <cell r="C1189" t="str">
            <v>20AF36A315E6</v>
          </cell>
          <cell r="D1189" t="str">
            <v>신도림4차e편한세상아파트</v>
          </cell>
          <cell r="E1189" t="str">
            <v>100143</v>
          </cell>
          <cell r="F1189" t="str">
            <v>02</v>
          </cell>
          <cell r="G1189" t="str">
            <v>지차저</v>
          </cell>
          <cell r="H1189" t="str">
            <v>부분개방</v>
          </cell>
          <cell r="I1189" t="str">
            <v>비공개</v>
          </cell>
          <cell r="J1189" t="str">
            <v>등록</v>
          </cell>
          <cell r="K1189" t="str">
            <v>전송</v>
          </cell>
          <cell r="L1189" t="str">
            <v>클린일렉스</v>
          </cell>
          <cell r="M1189" t="str">
            <v>KL40-BC</v>
          </cell>
          <cell r="N1189" t="str">
            <v>운영중</v>
          </cell>
          <cell r="O1189" t="str">
            <v>운영중</v>
          </cell>
          <cell r="Q1189" t="str">
            <v>충전중</v>
          </cell>
          <cell r="R1189" t="str">
            <v>2022-11-11 13:36:16</v>
          </cell>
          <cell r="S1189" t="str">
            <v>고압</v>
          </cell>
          <cell r="T1189" t="str">
            <v>고정요금</v>
          </cell>
          <cell r="U1189" t="str">
            <v>196</v>
          </cell>
          <cell r="V1189" t="str">
            <v>7kw</v>
          </cell>
          <cell r="X1189" t="str">
            <v>2018-07-03 14:14:35</v>
          </cell>
          <cell r="Y1189" t="str">
            <v>서울특별시</v>
          </cell>
          <cell r="Z1189" t="str">
            <v>구로구</v>
          </cell>
          <cell r="AA1189" t="str">
            <v>강승원</v>
          </cell>
          <cell r="AB1189">
            <v>44902</v>
          </cell>
          <cell r="AC1189" t="str">
            <v>OK</v>
          </cell>
          <cell r="AE1189" t="str">
            <v>서울특별시 구로구 경인로65길 16-15</v>
          </cell>
          <cell r="AF1189" t="str">
            <v>신도림4차e편한세상아파트</v>
          </cell>
          <cell r="AG1189" t="str">
            <v>서울특별시 구로구 신도림동 646</v>
          </cell>
          <cell r="AH1189" t="str">
            <v>신도림4차e편한세상아파트</v>
          </cell>
          <cell r="AI1189" t="str">
            <v/>
          </cell>
          <cell r="AJ1189" t="str">
            <v>기타시설</v>
          </cell>
          <cell r="AK1189" t="str">
            <v>아파트</v>
          </cell>
          <cell r="AL1189" t="str">
            <v>37.51111</v>
          </cell>
          <cell r="AM1189" t="str">
            <v>126.88737</v>
          </cell>
          <cell r="AN1189" t="str">
            <v>지엔텔18-302</v>
          </cell>
          <cell r="AO1189" t="str">
            <v>01-5577-3560</v>
          </cell>
          <cell r="AP1189" t="str">
            <v>IOT연동</v>
          </cell>
        </row>
        <row r="1190">
          <cell r="B1190">
            <v>3871</v>
          </cell>
          <cell r="C1190" t="str">
            <v>20AF36A31930</v>
          </cell>
          <cell r="D1190" t="str">
            <v>신도림4차e편한세상아파트</v>
          </cell>
          <cell r="E1190" t="str">
            <v>100143</v>
          </cell>
          <cell r="F1190" t="str">
            <v>01</v>
          </cell>
          <cell r="G1190" t="str">
            <v>지차저</v>
          </cell>
          <cell r="H1190" t="str">
            <v>부분개방</v>
          </cell>
          <cell r="I1190" t="str">
            <v>비공개</v>
          </cell>
          <cell r="J1190" t="str">
            <v>등록</v>
          </cell>
          <cell r="K1190" t="str">
            <v>전송</v>
          </cell>
          <cell r="L1190" t="str">
            <v>클린일렉스</v>
          </cell>
          <cell r="M1190" t="str">
            <v>KL40-BC</v>
          </cell>
          <cell r="N1190" t="str">
            <v>운영중</v>
          </cell>
          <cell r="O1190" t="str">
            <v>운영중</v>
          </cell>
          <cell r="Q1190" t="str">
            <v>충전완료</v>
          </cell>
          <cell r="R1190" t="str">
            <v>2022-11-11 13:52:59</v>
          </cell>
          <cell r="S1190" t="str">
            <v>고압</v>
          </cell>
          <cell r="T1190" t="str">
            <v>고정요금</v>
          </cell>
          <cell r="U1190" t="str">
            <v>196</v>
          </cell>
          <cell r="V1190" t="str">
            <v>7kw</v>
          </cell>
          <cell r="X1190" t="str">
            <v>2018-07-03 14:14:35</v>
          </cell>
          <cell r="Y1190" t="str">
            <v>서울특별시</v>
          </cell>
          <cell r="Z1190" t="str">
            <v>구로구</v>
          </cell>
          <cell r="AA1190" t="str">
            <v>강승원</v>
          </cell>
          <cell r="AB1190">
            <v>44902</v>
          </cell>
          <cell r="AC1190" t="str">
            <v>OK</v>
          </cell>
          <cell r="AE1190" t="str">
            <v>서울특별시 구로구 경인로65길 16-15</v>
          </cell>
          <cell r="AF1190" t="str">
            <v>신도림4차e편한세상아파트</v>
          </cell>
          <cell r="AG1190" t="str">
            <v>서울특별시 구로구 신도림동 646</v>
          </cell>
          <cell r="AH1190" t="str">
            <v>신도림4차e편한세상아파트</v>
          </cell>
          <cell r="AI1190" t="str">
            <v/>
          </cell>
          <cell r="AJ1190" t="str">
            <v>기타시설</v>
          </cell>
          <cell r="AK1190" t="str">
            <v>아파트</v>
          </cell>
          <cell r="AL1190" t="str">
            <v>37.51111</v>
          </cell>
          <cell r="AM1190" t="str">
            <v>126.88737</v>
          </cell>
          <cell r="AN1190" t="str">
            <v>지엔텔18-302</v>
          </cell>
          <cell r="AO1190" t="str">
            <v>01-5577-3560</v>
          </cell>
          <cell r="AP1190" t="str">
            <v>IOT연동</v>
          </cell>
        </row>
        <row r="1191">
          <cell r="B1191">
            <v>3872</v>
          </cell>
          <cell r="C1191" t="str">
            <v>20AF36A39114</v>
          </cell>
          <cell r="D1191" t="str">
            <v>공릉삼익2차아파트</v>
          </cell>
          <cell r="E1191" t="str">
            <v>100142</v>
          </cell>
          <cell r="F1191" t="str">
            <v>02</v>
          </cell>
          <cell r="G1191" t="str">
            <v>지차저</v>
          </cell>
          <cell r="H1191" t="str">
            <v>부분개방</v>
          </cell>
          <cell r="I1191" t="str">
            <v>비공개</v>
          </cell>
          <cell r="J1191" t="str">
            <v>등록</v>
          </cell>
          <cell r="K1191" t="str">
            <v>전송</v>
          </cell>
          <cell r="L1191" t="str">
            <v>클린일렉스</v>
          </cell>
          <cell r="M1191" t="str">
            <v>KL40-BC</v>
          </cell>
          <cell r="N1191" t="str">
            <v>운영중</v>
          </cell>
          <cell r="O1191" t="str">
            <v>운영중</v>
          </cell>
          <cell r="Q1191" t="str">
            <v>충전완료</v>
          </cell>
          <cell r="R1191" t="str">
            <v>2022-11-11 13:54:07</v>
          </cell>
          <cell r="S1191" t="str">
            <v>고압</v>
          </cell>
          <cell r="T1191" t="str">
            <v>고정요금</v>
          </cell>
          <cell r="U1191" t="str">
            <v>196</v>
          </cell>
          <cell r="V1191" t="str">
            <v>7kw</v>
          </cell>
          <cell r="X1191" t="str">
            <v>2018-07-03 14:14:35</v>
          </cell>
          <cell r="Y1191" t="str">
            <v>서울특별시</v>
          </cell>
          <cell r="Z1191" t="str">
            <v>노원구</v>
          </cell>
          <cell r="AA1191" t="str">
            <v>윤동현</v>
          </cell>
          <cell r="AE1191" t="str">
            <v>서울특별시 노원구 공릉로34길 118</v>
          </cell>
          <cell r="AF1191" t="str">
            <v>공릉삼익2차아파트</v>
          </cell>
          <cell r="AG1191" t="str">
            <v>서울특별시 노원구 공릉동 754</v>
          </cell>
          <cell r="AH1191" t="str">
            <v>공릉삼익2차아파트</v>
          </cell>
          <cell r="AI1191" t="str">
            <v>201동 지하</v>
          </cell>
          <cell r="AJ1191" t="str">
            <v>기타시설</v>
          </cell>
          <cell r="AK1191" t="str">
            <v>아파트</v>
          </cell>
          <cell r="AL1191" t="str">
            <v>37.6260578</v>
          </cell>
          <cell r="AM1191" t="str">
            <v>127.0803523</v>
          </cell>
          <cell r="AN1191" t="str">
            <v>지엔텔18-305</v>
          </cell>
          <cell r="AO1191" t="str">
            <v>01-5560-4823</v>
          </cell>
          <cell r="AP1191" t="str">
            <v>IOT연동</v>
          </cell>
        </row>
        <row r="1192">
          <cell r="B1192">
            <v>3873</v>
          </cell>
          <cell r="C1192" t="str">
            <v>20AF36A399A5</v>
          </cell>
          <cell r="D1192" t="str">
            <v>신도림4차e편한세상아파트</v>
          </cell>
          <cell r="E1192" t="str">
            <v>100143</v>
          </cell>
          <cell r="F1192" t="str">
            <v>03</v>
          </cell>
          <cell r="G1192" t="str">
            <v>지차저</v>
          </cell>
          <cell r="H1192" t="str">
            <v>부분개방</v>
          </cell>
          <cell r="I1192" t="str">
            <v>비공개</v>
          </cell>
          <cell r="J1192" t="str">
            <v>등록</v>
          </cell>
          <cell r="K1192" t="str">
            <v>전송</v>
          </cell>
          <cell r="L1192" t="str">
            <v>클린일렉스</v>
          </cell>
          <cell r="M1192" t="str">
            <v>KL40-BC</v>
          </cell>
          <cell r="N1192" t="str">
            <v>운영중</v>
          </cell>
          <cell r="O1192" t="str">
            <v>운영중</v>
          </cell>
          <cell r="Q1192" t="str">
            <v>대기</v>
          </cell>
          <cell r="R1192" t="str">
            <v>2022-11-11 13:59:05</v>
          </cell>
          <cell r="S1192" t="str">
            <v>고압</v>
          </cell>
          <cell r="T1192" t="str">
            <v>고정요금</v>
          </cell>
          <cell r="U1192" t="str">
            <v>196</v>
          </cell>
          <cell r="V1192" t="str">
            <v>7kw</v>
          </cell>
          <cell r="X1192" t="str">
            <v>2018-07-03 14:14:35</v>
          </cell>
          <cell r="Y1192" t="str">
            <v>서울특별시</v>
          </cell>
          <cell r="Z1192" t="str">
            <v>구로구</v>
          </cell>
          <cell r="AA1192" t="str">
            <v>강승원</v>
          </cell>
          <cell r="AB1192">
            <v>44902</v>
          </cell>
          <cell r="AC1192" t="str">
            <v>OK</v>
          </cell>
          <cell r="AE1192" t="str">
            <v>서울특별시 구로구 경인로65길 16-15</v>
          </cell>
          <cell r="AF1192" t="str">
            <v>신도림4차e편한세상아파트</v>
          </cell>
          <cell r="AG1192" t="str">
            <v>서울특별시 구로구 신도림동 646</v>
          </cell>
          <cell r="AH1192" t="str">
            <v>신도림4차e편한세상아파트</v>
          </cell>
          <cell r="AI1192" t="str">
            <v/>
          </cell>
          <cell r="AJ1192" t="str">
            <v>기타시설</v>
          </cell>
          <cell r="AK1192" t="str">
            <v>아파트</v>
          </cell>
          <cell r="AL1192" t="str">
            <v>37.51111</v>
          </cell>
          <cell r="AM1192" t="str">
            <v>126.88737</v>
          </cell>
          <cell r="AN1192" t="str">
            <v>지엔텔18-302</v>
          </cell>
          <cell r="AO1192" t="str">
            <v>01-5577-3560</v>
          </cell>
          <cell r="AP1192" t="str">
            <v>IOT연동</v>
          </cell>
        </row>
        <row r="1193">
          <cell r="B1193">
            <v>3874</v>
          </cell>
          <cell r="C1193" t="str">
            <v>20AF36A318D0</v>
          </cell>
          <cell r="D1193" t="str">
            <v>신도림4차e편한세상아파트</v>
          </cell>
          <cell r="E1193" t="str">
            <v>100143</v>
          </cell>
          <cell r="F1193" t="str">
            <v>04</v>
          </cell>
          <cell r="G1193" t="str">
            <v>지차저</v>
          </cell>
          <cell r="H1193" t="str">
            <v>부분개방</v>
          </cell>
          <cell r="I1193" t="str">
            <v>비공개</v>
          </cell>
          <cell r="J1193" t="str">
            <v>등록</v>
          </cell>
          <cell r="K1193" t="str">
            <v>전송</v>
          </cell>
          <cell r="L1193" t="str">
            <v>클린일렉스</v>
          </cell>
          <cell r="M1193" t="str">
            <v>KL40-BC</v>
          </cell>
          <cell r="N1193" t="str">
            <v>운영중</v>
          </cell>
          <cell r="O1193" t="str">
            <v>운영중</v>
          </cell>
          <cell r="Q1193" t="str">
            <v>충전완료</v>
          </cell>
          <cell r="R1193" t="str">
            <v>2022-11-11 13:50:50</v>
          </cell>
          <cell r="S1193" t="str">
            <v>고압</v>
          </cell>
          <cell r="T1193" t="str">
            <v>고정요금</v>
          </cell>
          <cell r="U1193" t="str">
            <v>196</v>
          </cell>
          <cell r="V1193" t="str">
            <v>7kw</v>
          </cell>
          <cell r="X1193" t="str">
            <v>2018-07-03 14:14:35</v>
          </cell>
          <cell r="Y1193" t="str">
            <v>서울특별시</v>
          </cell>
          <cell r="Z1193" t="str">
            <v>구로구</v>
          </cell>
          <cell r="AA1193" t="str">
            <v>강승원</v>
          </cell>
          <cell r="AB1193">
            <v>44902</v>
          </cell>
          <cell r="AC1193" t="str">
            <v>OK</v>
          </cell>
          <cell r="AE1193" t="str">
            <v>서울특별시 구로구 경인로65길 16-15</v>
          </cell>
          <cell r="AF1193" t="str">
            <v>신도림4차e편한세상아파트</v>
          </cell>
          <cell r="AG1193" t="str">
            <v>서울특별시 구로구 신도림동 646</v>
          </cell>
          <cell r="AH1193" t="str">
            <v>신도림4차e편한세상아파트</v>
          </cell>
          <cell r="AI1193" t="str">
            <v/>
          </cell>
          <cell r="AJ1193" t="str">
            <v>기타시설</v>
          </cell>
          <cell r="AK1193" t="str">
            <v>아파트</v>
          </cell>
          <cell r="AL1193" t="str">
            <v>37.51111</v>
          </cell>
          <cell r="AM1193" t="str">
            <v>126.88737</v>
          </cell>
          <cell r="AN1193" t="str">
            <v>지엔텔18-302</v>
          </cell>
          <cell r="AO1193" t="str">
            <v>01-5577-3560</v>
          </cell>
          <cell r="AP1193" t="str">
            <v>IOT연동</v>
          </cell>
        </row>
        <row r="1194">
          <cell r="B1194">
            <v>3875</v>
          </cell>
          <cell r="C1194" t="str">
            <v>20AF36A38A7F</v>
          </cell>
          <cell r="D1194" t="str">
            <v>마장동금호어울림아파트</v>
          </cell>
          <cell r="E1194" t="str">
            <v>100145</v>
          </cell>
          <cell r="F1194" t="str">
            <v>01</v>
          </cell>
          <cell r="G1194" t="str">
            <v>지차저</v>
          </cell>
          <cell r="H1194" t="str">
            <v>부분개방</v>
          </cell>
          <cell r="I1194" t="str">
            <v>비공개</v>
          </cell>
          <cell r="J1194" t="str">
            <v>등록</v>
          </cell>
          <cell r="K1194" t="str">
            <v>전송</v>
          </cell>
          <cell r="L1194" t="str">
            <v>클린일렉스</v>
          </cell>
          <cell r="M1194" t="str">
            <v>KL40-BC</v>
          </cell>
          <cell r="N1194" t="str">
            <v>운영중</v>
          </cell>
          <cell r="O1194" t="str">
            <v>운영중</v>
          </cell>
          <cell r="P1194" t="str">
            <v>2021-09-15 18:01:34</v>
          </cell>
          <cell r="Q1194" t="str">
            <v>대기</v>
          </cell>
          <cell r="R1194" t="str">
            <v>2022-11-11 13:58:43</v>
          </cell>
          <cell r="S1194" t="str">
            <v>고압</v>
          </cell>
          <cell r="T1194" t="str">
            <v>고정요금</v>
          </cell>
          <cell r="U1194" t="str">
            <v>196</v>
          </cell>
          <cell r="V1194" t="str">
            <v>7kw</v>
          </cell>
          <cell r="W1194" t="str">
            <v/>
          </cell>
          <cell r="X1194" t="str">
            <v>2018-07-03 14:14:35</v>
          </cell>
          <cell r="Y1194" t="str">
            <v>서울특별시</v>
          </cell>
          <cell r="Z1194" t="str">
            <v>성동구</v>
          </cell>
          <cell r="AA1194" t="str">
            <v>김민수</v>
          </cell>
          <cell r="AE1194" t="str">
            <v>서울특별시 성동구 마조로 57</v>
          </cell>
          <cell r="AF1194" t="str">
            <v>마장동금호어울림아파트</v>
          </cell>
          <cell r="AG1194" t="str">
            <v>서울특별시 성동구 마장동 820</v>
          </cell>
          <cell r="AH1194" t="str">
            <v>마장동금호어울림아파트</v>
          </cell>
          <cell r="AI1194" t="str">
            <v>102동 B1 18</v>
          </cell>
          <cell r="AJ1194" t="str">
            <v>기타시설</v>
          </cell>
          <cell r="AK1194" t="str">
            <v>아파트</v>
          </cell>
          <cell r="AL1194" t="str">
            <v>37.5629955</v>
          </cell>
          <cell r="AM1194" t="str">
            <v>127.0409107</v>
          </cell>
          <cell r="AN1194" t="str">
            <v>지엔텔18-307</v>
          </cell>
          <cell r="AO1194" t="str">
            <v>01-5559-0437</v>
          </cell>
          <cell r="AP1194" t="str">
            <v>IOT연동</v>
          </cell>
        </row>
        <row r="1195">
          <cell r="B1195">
            <v>3876</v>
          </cell>
          <cell r="C1195" t="str">
            <v>20AF36A3194F</v>
          </cell>
          <cell r="D1195" t="str">
            <v>마장동금호어울림아파트</v>
          </cell>
          <cell r="E1195" t="str">
            <v>100145</v>
          </cell>
          <cell r="F1195" t="str">
            <v>02</v>
          </cell>
          <cell r="G1195" t="str">
            <v>지차저</v>
          </cell>
          <cell r="H1195" t="str">
            <v>부분개방</v>
          </cell>
          <cell r="I1195" t="str">
            <v>비공개</v>
          </cell>
          <cell r="J1195" t="str">
            <v>등록</v>
          </cell>
          <cell r="K1195" t="str">
            <v>전송</v>
          </cell>
          <cell r="L1195" t="str">
            <v>클린일렉스</v>
          </cell>
          <cell r="M1195" t="str">
            <v>KL40-BC</v>
          </cell>
          <cell r="N1195" t="str">
            <v>운영중</v>
          </cell>
          <cell r="O1195" t="str">
            <v>운영중</v>
          </cell>
          <cell r="P1195" t="str">
            <v>2021-09-15 18:01:25</v>
          </cell>
          <cell r="Q1195" t="str">
            <v>대기</v>
          </cell>
          <cell r="R1195" t="str">
            <v>2022-11-11 13:56:08</v>
          </cell>
          <cell r="S1195" t="str">
            <v>고압</v>
          </cell>
          <cell r="T1195" t="str">
            <v>고정요금</v>
          </cell>
          <cell r="U1195" t="str">
            <v>196</v>
          </cell>
          <cell r="V1195" t="str">
            <v>7kw</v>
          </cell>
          <cell r="W1195" t="str">
            <v/>
          </cell>
          <cell r="X1195" t="str">
            <v>2018-07-03 14:14:35</v>
          </cell>
          <cell r="Y1195" t="str">
            <v>서울특별시</v>
          </cell>
          <cell r="Z1195" t="str">
            <v>성동구</v>
          </cell>
          <cell r="AA1195" t="str">
            <v>김민수</v>
          </cell>
          <cell r="AE1195" t="str">
            <v>서울특별시 성동구 마조로 57</v>
          </cell>
          <cell r="AF1195" t="str">
            <v>마장동금호어울림아파트</v>
          </cell>
          <cell r="AG1195" t="str">
            <v>서울특별시 성동구 마장동 820</v>
          </cell>
          <cell r="AH1195" t="str">
            <v>마장동금호어울림아파트</v>
          </cell>
          <cell r="AI1195" t="str">
            <v>102동 B1 18</v>
          </cell>
          <cell r="AJ1195" t="str">
            <v>기타시설</v>
          </cell>
          <cell r="AK1195" t="str">
            <v>아파트</v>
          </cell>
          <cell r="AL1195" t="str">
            <v>37.5629955</v>
          </cell>
          <cell r="AM1195" t="str">
            <v>127.0409107</v>
          </cell>
          <cell r="AN1195" t="str">
            <v>지엔텔18-307</v>
          </cell>
          <cell r="AO1195" t="str">
            <v>01-5559-0437</v>
          </cell>
          <cell r="AP1195" t="str">
            <v>IOT연동</v>
          </cell>
        </row>
        <row r="1196">
          <cell r="B1196">
            <v>3877</v>
          </cell>
          <cell r="C1196" t="str">
            <v>20AF36A31931</v>
          </cell>
          <cell r="D1196" t="str">
            <v>방학명품 ESA아파트</v>
          </cell>
          <cell r="E1196" t="str">
            <v>100146</v>
          </cell>
          <cell r="F1196" t="str">
            <v>01</v>
          </cell>
          <cell r="G1196" t="str">
            <v>지차저</v>
          </cell>
          <cell r="H1196" t="str">
            <v>부분개방</v>
          </cell>
          <cell r="I1196" t="str">
            <v>비공개</v>
          </cell>
          <cell r="J1196" t="str">
            <v>등록</v>
          </cell>
          <cell r="K1196" t="str">
            <v>전송</v>
          </cell>
          <cell r="L1196" t="str">
            <v>클린일렉스</v>
          </cell>
          <cell r="M1196" t="str">
            <v>KL40-BC</v>
          </cell>
          <cell r="N1196" t="str">
            <v>운영중</v>
          </cell>
          <cell r="O1196" t="str">
            <v>운영중</v>
          </cell>
          <cell r="Q1196" t="str">
            <v>대기</v>
          </cell>
          <cell r="R1196" t="str">
            <v>2022-11-11 13:53:54</v>
          </cell>
          <cell r="S1196" t="str">
            <v>고압</v>
          </cell>
          <cell r="T1196" t="str">
            <v>고정요금</v>
          </cell>
          <cell r="U1196" t="str">
            <v>196</v>
          </cell>
          <cell r="V1196" t="str">
            <v>7kw</v>
          </cell>
          <cell r="X1196" t="str">
            <v>2018-07-03 14:14:35</v>
          </cell>
          <cell r="Y1196" t="str">
            <v>서울특별시</v>
          </cell>
          <cell r="Z1196" t="str">
            <v>도봉구</v>
          </cell>
          <cell r="AA1196" t="str">
            <v>윤동현</v>
          </cell>
          <cell r="AE1196" t="str">
            <v>서울특별시 도봉구 마들로 657</v>
          </cell>
          <cell r="AF1196" t="str">
            <v>방학명품 ESA아파트</v>
          </cell>
          <cell r="AG1196" t="str">
            <v>서울특별시 도봉구 방학동 718-7</v>
          </cell>
          <cell r="AH1196" t="str">
            <v>방학명품 ESA아파트</v>
          </cell>
          <cell r="AI1196" t="str">
            <v>지하2층</v>
          </cell>
          <cell r="AJ1196" t="str">
            <v>기타시설</v>
          </cell>
          <cell r="AK1196" t="str">
            <v>아파트</v>
          </cell>
          <cell r="AL1196" t="str">
            <v>37.6686013</v>
          </cell>
          <cell r="AM1196" t="str">
            <v>127.045475</v>
          </cell>
          <cell r="AN1196" t="str">
            <v>지엔텔18-308</v>
          </cell>
          <cell r="AO1196" t="str">
            <v>01-5556-1398</v>
          </cell>
          <cell r="AP1196" t="str">
            <v>IOT연동</v>
          </cell>
        </row>
        <row r="1197">
          <cell r="B1197">
            <v>3878</v>
          </cell>
          <cell r="C1197" t="str">
            <v>20AF36A318DF</v>
          </cell>
          <cell r="D1197" t="str">
            <v>마장동금호어울림아파트</v>
          </cell>
          <cell r="E1197" t="str">
            <v>100145</v>
          </cell>
          <cell r="F1197" t="str">
            <v>04</v>
          </cell>
          <cell r="G1197" t="str">
            <v>지차저</v>
          </cell>
          <cell r="H1197" t="str">
            <v>부분개방</v>
          </cell>
          <cell r="I1197" t="str">
            <v>비공개</v>
          </cell>
          <cell r="J1197" t="str">
            <v>등록</v>
          </cell>
          <cell r="K1197" t="str">
            <v>전송</v>
          </cell>
          <cell r="L1197" t="str">
            <v>클린일렉스</v>
          </cell>
          <cell r="M1197" t="str">
            <v>KL40-BC</v>
          </cell>
          <cell r="N1197" t="str">
            <v>운영중</v>
          </cell>
          <cell r="O1197" t="str">
            <v>운영중</v>
          </cell>
          <cell r="Q1197" t="str">
            <v>대기</v>
          </cell>
          <cell r="R1197" t="str">
            <v>2022-11-11 13:53:19</v>
          </cell>
          <cell r="S1197" t="str">
            <v>고압</v>
          </cell>
          <cell r="T1197" t="str">
            <v>고정요금</v>
          </cell>
          <cell r="U1197" t="str">
            <v>196</v>
          </cell>
          <cell r="V1197" t="str">
            <v>7kw</v>
          </cell>
          <cell r="X1197" t="str">
            <v>2018-07-03 14:14:35</v>
          </cell>
          <cell r="Y1197" t="str">
            <v>서울특별시</v>
          </cell>
          <cell r="Z1197" t="str">
            <v>성동구</v>
          </cell>
          <cell r="AA1197" t="str">
            <v>김민수</v>
          </cell>
          <cell r="AE1197" t="str">
            <v>서울특별시 성동구 마조로 57</v>
          </cell>
          <cell r="AF1197" t="str">
            <v>마장동금호어울림아파트</v>
          </cell>
          <cell r="AG1197" t="str">
            <v>서울특별시 성동구 마장동 820</v>
          </cell>
          <cell r="AH1197" t="str">
            <v>마장동금호어울림아파트</v>
          </cell>
          <cell r="AI1197" t="str">
            <v>2동</v>
          </cell>
          <cell r="AJ1197" t="str">
            <v>기타시설</v>
          </cell>
          <cell r="AK1197" t="str">
            <v>아파트</v>
          </cell>
          <cell r="AL1197" t="str">
            <v>37.5629955</v>
          </cell>
          <cell r="AM1197" t="str">
            <v>127.0409107</v>
          </cell>
          <cell r="AN1197" t="str">
            <v>지엔텔18-307</v>
          </cell>
          <cell r="AO1197" t="str">
            <v>01-5559-0464</v>
          </cell>
          <cell r="AP1197" t="str">
            <v>IOT연동</v>
          </cell>
        </row>
        <row r="1198">
          <cell r="B1198">
            <v>3879</v>
          </cell>
          <cell r="C1198" t="str">
            <v>20AF36A38D88</v>
          </cell>
          <cell r="D1198" t="str">
            <v>방학명품 ESA아파트</v>
          </cell>
          <cell r="E1198" t="str">
            <v>100146</v>
          </cell>
          <cell r="F1198" t="str">
            <v>02</v>
          </cell>
          <cell r="G1198" t="str">
            <v>지차저</v>
          </cell>
          <cell r="H1198" t="str">
            <v>부분개방</v>
          </cell>
          <cell r="I1198" t="str">
            <v>비공개</v>
          </cell>
          <cell r="J1198" t="str">
            <v>등록</v>
          </cell>
          <cell r="K1198" t="str">
            <v>전송</v>
          </cell>
          <cell r="L1198" t="str">
            <v>클린일렉스</v>
          </cell>
          <cell r="M1198" t="str">
            <v>KL40-BC</v>
          </cell>
          <cell r="N1198" t="str">
            <v>운영중</v>
          </cell>
          <cell r="O1198" t="str">
            <v>운영중</v>
          </cell>
          <cell r="Q1198" t="str">
            <v>대기</v>
          </cell>
          <cell r="R1198" t="str">
            <v>2022-11-11 13:58:59</v>
          </cell>
          <cell r="S1198" t="str">
            <v>고압</v>
          </cell>
          <cell r="T1198" t="str">
            <v>고정요금</v>
          </cell>
          <cell r="U1198" t="str">
            <v>196</v>
          </cell>
          <cell r="V1198" t="str">
            <v>7kw</v>
          </cell>
          <cell r="X1198" t="str">
            <v>2018-07-03 14:14:35</v>
          </cell>
          <cell r="Y1198" t="str">
            <v>서울특별시</v>
          </cell>
          <cell r="Z1198" t="str">
            <v>도봉구</v>
          </cell>
          <cell r="AA1198" t="str">
            <v>윤동현</v>
          </cell>
          <cell r="AE1198" t="str">
            <v>서울특별시 도봉구 마들로 657</v>
          </cell>
          <cell r="AF1198" t="str">
            <v>방학명품 ESA아파트</v>
          </cell>
          <cell r="AG1198" t="str">
            <v>서울특별시 도봉구 방학동 718-7</v>
          </cell>
          <cell r="AH1198" t="str">
            <v>방학명품 ESA아파트</v>
          </cell>
          <cell r="AI1198" t="str">
            <v>지하2층</v>
          </cell>
          <cell r="AJ1198" t="str">
            <v>기타시설</v>
          </cell>
          <cell r="AK1198" t="str">
            <v>아파트</v>
          </cell>
          <cell r="AL1198" t="str">
            <v>37.6686013</v>
          </cell>
          <cell r="AM1198" t="str">
            <v>127.045475</v>
          </cell>
          <cell r="AN1198" t="str">
            <v>지엔텔18-308</v>
          </cell>
          <cell r="AO1198" t="str">
            <v>01-5556-1398</v>
          </cell>
          <cell r="AP1198" t="str">
            <v>IOT연동</v>
          </cell>
        </row>
        <row r="1199">
          <cell r="B1199">
            <v>3880</v>
          </cell>
          <cell r="C1199" t="str">
            <v>20AF36A3590A</v>
          </cell>
          <cell r="D1199" t="str">
            <v>마장동금호어울림아파트</v>
          </cell>
          <cell r="E1199" t="str">
            <v>100145</v>
          </cell>
          <cell r="F1199" t="str">
            <v>03</v>
          </cell>
          <cell r="G1199" t="str">
            <v>지차저</v>
          </cell>
          <cell r="H1199" t="str">
            <v>부분개방</v>
          </cell>
          <cell r="I1199" t="str">
            <v>비공개</v>
          </cell>
          <cell r="J1199" t="str">
            <v>등록</v>
          </cell>
          <cell r="K1199" t="str">
            <v>전송</v>
          </cell>
          <cell r="L1199" t="str">
            <v>클린일렉스</v>
          </cell>
          <cell r="M1199" t="str">
            <v>KL40-BC</v>
          </cell>
          <cell r="N1199" t="str">
            <v>운영중</v>
          </cell>
          <cell r="O1199" t="str">
            <v>운영중</v>
          </cell>
          <cell r="Q1199" t="str">
            <v>대기</v>
          </cell>
          <cell r="R1199" t="str">
            <v>2022-11-11 13:51:54</v>
          </cell>
          <cell r="S1199" t="str">
            <v>고압</v>
          </cell>
          <cell r="T1199" t="str">
            <v>고정요금</v>
          </cell>
          <cell r="U1199" t="str">
            <v>196</v>
          </cell>
          <cell r="V1199" t="str">
            <v>7kw</v>
          </cell>
          <cell r="X1199" t="str">
            <v>2018-07-03 14:14:35</v>
          </cell>
          <cell r="Y1199" t="str">
            <v>서울특별시</v>
          </cell>
          <cell r="Z1199" t="str">
            <v>성동구</v>
          </cell>
          <cell r="AA1199" t="str">
            <v>김민수</v>
          </cell>
          <cell r="AE1199" t="str">
            <v>서울특별시 성동구 마조로 57</v>
          </cell>
          <cell r="AF1199" t="str">
            <v>마장동금호어울림아파트</v>
          </cell>
          <cell r="AG1199" t="str">
            <v>서울특별시 성동구 마장동 820</v>
          </cell>
          <cell r="AH1199" t="str">
            <v>마장동금호어울림아파트</v>
          </cell>
          <cell r="AI1199" t="str">
            <v>2동</v>
          </cell>
          <cell r="AJ1199" t="str">
            <v>기타시설</v>
          </cell>
          <cell r="AK1199" t="str">
            <v>아파트</v>
          </cell>
          <cell r="AL1199" t="str">
            <v>37.5629955</v>
          </cell>
          <cell r="AM1199" t="str">
            <v>127.0409107</v>
          </cell>
          <cell r="AN1199" t="str">
            <v>지엔텔18-307</v>
          </cell>
          <cell r="AO1199" t="str">
            <v>01-5559-0464</v>
          </cell>
          <cell r="AP1199" t="str">
            <v>IOT연동</v>
          </cell>
        </row>
        <row r="1200">
          <cell r="B1200">
            <v>4118</v>
          </cell>
          <cell r="C1200" t="str">
            <v>20B6AA0B67E1</v>
          </cell>
          <cell r="D1200" t="str">
            <v>마포문화비축기지</v>
          </cell>
          <cell r="E1200" t="str">
            <v>100290</v>
          </cell>
          <cell r="F1200" t="str">
            <v>01</v>
          </cell>
          <cell r="G1200" t="str">
            <v>지차저</v>
          </cell>
          <cell r="H1200" t="str">
            <v>완전개방</v>
          </cell>
          <cell r="I1200" t="str">
            <v>공개</v>
          </cell>
          <cell r="J1200" t="str">
            <v>등록</v>
          </cell>
          <cell r="K1200" t="str">
            <v>전송</v>
          </cell>
          <cell r="L1200" t="str">
            <v>클린일렉스</v>
          </cell>
          <cell r="M1200" t="str">
            <v>KL10-SD2K</v>
          </cell>
          <cell r="N1200" t="str">
            <v>운영중</v>
          </cell>
          <cell r="O1200" t="str">
            <v>운영중</v>
          </cell>
          <cell r="Q1200" t="str">
            <v>대기</v>
          </cell>
          <cell r="R1200" t="str">
            <v>2022-11-11 13:56:46</v>
          </cell>
          <cell r="S1200" t="str">
            <v>저압</v>
          </cell>
          <cell r="T1200" t="str">
            <v>고정요금</v>
          </cell>
          <cell r="U1200" t="str">
            <v>196</v>
          </cell>
          <cell r="V1200" t="str">
            <v>7kw</v>
          </cell>
          <cell r="W1200" t="str">
            <v/>
          </cell>
          <cell r="X1200" t="str">
            <v>2018-12-20 09:15:33</v>
          </cell>
          <cell r="Y1200" t="str">
            <v>서울특별시</v>
          </cell>
          <cell r="Z1200" t="str">
            <v>마포구</v>
          </cell>
          <cell r="AA1200" t="str">
            <v>김상규</v>
          </cell>
          <cell r="AE1200" t="str">
            <v>서울특별시 마포구 증산로 87</v>
          </cell>
          <cell r="AF1200" t="str">
            <v>마포 문화비축기지</v>
          </cell>
          <cell r="AG1200" t="str">
            <v>서울특별시 마포구 성산동 661</v>
          </cell>
          <cell r="AH1200" t="str">
            <v>마포 문화비축기지</v>
          </cell>
          <cell r="AI1200" t="str">
            <v/>
          </cell>
          <cell r="AJ1200" t="str">
            <v>공공시설</v>
          </cell>
          <cell r="AK1200" t="str">
            <v>지자체 시설</v>
          </cell>
          <cell r="AL1200" t="str">
            <v>37.5703467</v>
          </cell>
          <cell r="AM1200" t="str">
            <v>126.8950314</v>
          </cell>
          <cell r="AN1200" t="str">
            <v>민수18-4</v>
          </cell>
          <cell r="AO1200" t="str">
            <v>01-5594-4895</v>
          </cell>
          <cell r="AP1200" t="str">
            <v>IOT연동</v>
          </cell>
        </row>
        <row r="1201">
          <cell r="B1201">
            <v>4993</v>
          </cell>
          <cell r="C1201" t="str">
            <v>20AF36A2C3E6</v>
          </cell>
          <cell r="D1201" t="str">
            <v>현대파워텍</v>
          </cell>
          <cell r="E1201" t="str">
            <v>100284</v>
          </cell>
          <cell r="F1201" t="str">
            <v>03</v>
          </cell>
          <cell r="G1201" t="str">
            <v>지차저</v>
          </cell>
          <cell r="H1201" t="str">
            <v>부분개방</v>
          </cell>
          <cell r="I1201" t="str">
            <v>비공개</v>
          </cell>
          <cell r="J1201" t="str">
            <v>등록</v>
          </cell>
          <cell r="K1201" t="str">
            <v>전송</v>
          </cell>
          <cell r="L1201" t="str">
            <v>클린일렉스</v>
          </cell>
          <cell r="M1201" t="str">
            <v>KL10-SD2K</v>
          </cell>
          <cell r="N1201" t="str">
            <v>운영중</v>
          </cell>
          <cell r="O1201" t="str">
            <v>운영중</v>
          </cell>
          <cell r="Q1201" t="str">
            <v>대기중통신장애</v>
          </cell>
          <cell r="R1201" t="str">
            <v>2022-11-08 17:04:30</v>
          </cell>
          <cell r="S1201" t="str">
            <v>고압</v>
          </cell>
          <cell r="T1201" t="str">
            <v>고정요금</v>
          </cell>
          <cell r="U1201" t="str">
            <v>196</v>
          </cell>
          <cell r="V1201" t="str">
            <v>7kw</v>
          </cell>
          <cell r="X1201" t="str">
            <v>2018-10-26 09:52:08</v>
          </cell>
          <cell r="Y1201" t="str">
            <v>경기도</v>
          </cell>
          <cell r="Z1201" t="str">
            <v>화성시</v>
          </cell>
          <cell r="AA1201" t="str">
            <v>서부지점</v>
          </cell>
          <cell r="AE1201" t="str">
            <v>경기도 화성시 남양읍 현대기아로 95</v>
          </cell>
          <cell r="AF1201" t="str">
            <v>현대파워텍</v>
          </cell>
          <cell r="AG1201" t="str">
            <v>경기도 화성시 남양읍 온석리 447-26</v>
          </cell>
          <cell r="AH1201" t="str">
            <v>현대파워텍</v>
          </cell>
          <cell r="AI1201" t="str">
            <v/>
          </cell>
          <cell r="AJ1201" t="str">
            <v>기타시설</v>
          </cell>
          <cell r="AK1201" t="str">
            <v>사업장(사옥)</v>
          </cell>
          <cell r="AL1201" t="str">
            <v>37.1609508</v>
          </cell>
          <cell r="AM1201" t="str">
            <v>126.8458631</v>
          </cell>
          <cell r="AN1201" t="str">
            <v>민수18-2</v>
          </cell>
          <cell r="AO1201" t="str">
            <v>02-4596-8859</v>
          </cell>
          <cell r="AP1201" t="str">
            <v>IOT연동</v>
          </cell>
        </row>
        <row r="1202">
          <cell r="B1202">
            <v>5001</v>
          </cell>
          <cell r="C1202" t="str">
            <v>20A16E0535FA</v>
          </cell>
          <cell r="D1202" t="str">
            <v>과천시 과천시청주차장</v>
          </cell>
          <cell r="E1202" t="str">
            <v>000634</v>
          </cell>
          <cell r="F1202" t="str">
            <v>01</v>
          </cell>
          <cell r="G1202" t="str">
            <v>지차저</v>
          </cell>
          <cell r="H1202" t="str">
            <v>완전개방</v>
          </cell>
          <cell r="I1202" t="str">
            <v>공개</v>
          </cell>
          <cell r="J1202" t="str">
            <v>등록</v>
          </cell>
          <cell r="K1202" t="str">
            <v>전송</v>
          </cell>
          <cell r="L1202" t="str">
            <v>모던텍</v>
          </cell>
          <cell r="M1202" t="str">
            <v>MC-3P50DC-K</v>
          </cell>
          <cell r="N1202" t="str">
            <v>운영중</v>
          </cell>
          <cell r="O1202" t="str">
            <v>운영중</v>
          </cell>
          <cell r="P1202" t="str">
            <v>2022-05-03 17:43:16</v>
          </cell>
          <cell r="Q1202" t="str">
            <v>통신장애</v>
          </cell>
          <cell r="R1202" t="str">
            <v>2022-10-28 13:05:30</v>
          </cell>
          <cell r="S1202" t="str">
            <v>저압</v>
          </cell>
          <cell r="T1202" t="str">
            <v>고정요금</v>
          </cell>
          <cell r="U1202" t="str">
            <v>324.4</v>
          </cell>
          <cell r="V1202" t="str">
            <v>50kw</v>
          </cell>
          <cell r="W1202" t="str">
            <v/>
          </cell>
          <cell r="X1202" t="str">
            <v>2018-01-18 15:03:49</v>
          </cell>
          <cell r="Y1202" t="str">
            <v>경기도</v>
          </cell>
          <cell r="Z1202" t="str">
            <v>과천시</v>
          </cell>
          <cell r="AA1202" t="str">
            <v>김현우</v>
          </cell>
          <cell r="AE1202" t="str">
            <v>경기도 과천시 관문로 69</v>
          </cell>
          <cell r="AF1202" t="str">
            <v>과천시 과천시청주차장</v>
          </cell>
          <cell r="AG1202" t="str">
            <v>경기도 과천시 중앙동 1-3</v>
          </cell>
          <cell r="AH1202" t="str">
            <v>과천시 과천시청주차장</v>
          </cell>
          <cell r="AI1202" t="str">
            <v>정문 입구 좌측 지상주차장</v>
          </cell>
          <cell r="AJ1202" t="str">
            <v>공공시설</v>
          </cell>
          <cell r="AK1202" t="str">
            <v>지자체 시설</v>
          </cell>
          <cell r="AL1202" t="str">
            <v>37.428603</v>
          </cell>
          <cell r="AM1202" t="str">
            <v>126.988194</v>
          </cell>
          <cell r="AN1202" t="str">
            <v>경기도청17-03</v>
          </cell>
          <cell r="AO1202" t="str">
            <v/>
          </cell>
          <cell r="AP1202" t="str">
            <v>IOT연동</v>
          </cell>
        </row>
        <row r="1203">
          <cell r="B1203">
            <v>5002</v>
          </cell>
          <cell r="C1203" t="str">
            <v>20A16E0535F9</v>
          </cell>
          <cell r="D1203" t="str">
            <v>용인시 용인시청주차장</v>
          </cell>
          <cell r="E1203" t="str">
            <v>000805</v>
          </cell>
          <cell r="F1203" t="str">
            <v>01</v>
          </cell>
          <cell r="G1203" t="str">
            <v>지차저</v>
          </cell>
          <cell r="H1203" t="str">
            <v>완전개방</v>
          </cell>
          <cell r="I1203" t="str">
            <v>공개</v>
          </cell>
          <cell r="J1203" t="str">
            <v>등록</v>
          </cell>
          <cell r="K1203" t="str">
            <v>전송</v>
          </cell>
          <cell r="L1203" t="str">
            <v>모던텍</v>
          </cell>
          <cell r="M1203" t="str">
            <v>MC-3P50DC-K</v>
          </cell>
          <cell r="N1203" t="str">
            <v>운영중</v>
          </cell>
          <cell r="O1203" t="str">
            <v>운영중</v>
          </cell>
          <cell r="Q1203" t="str">
            <v>대기</v>
          </cell>
          <cell r="R1203" t="str">
            <v>2022-11-11 13:54:43</v>
          </cell>
          <cell r="S1203" t="str">
            <v>고압</v>
          </cell>
          <cell r="T1203" t="str">
            <v>고정요금</v>
          </cell>
          <cell r="U1203" t="str">
            <v>324.4</v>
          </cell>
          <cell r="V1203" t="str">
            <v>50kw</v>
          </cell>
          <cell r="W1203" t="str">
            <v/>
          </cell>
          <cell r="X1203" t="str">
            <v>2018-01-18 15:06:27</v>
          </cell>
          <cell r="Y1203" t="str">
            <v>경기도</v>
          </cell>
          <cell r="Z1203" t="str">
            <v>용인시</v>
          </cell>
          <cell r="AA1203" t="str">
            <v>서부지점</v>
          </cell>
          <cell r="AE1203" t="str">
            <v>경기도 용인시 처인구 중부대로 1199</v>
          </cell>
          <cell r="AF1203" t="str">
            <v>용인시 용인시청주차장</v>
          </cell>
          <cell r="AG1203" t="str">
            <v>경기도 용인시 처인구 삼가동 556</v>
          </cell>
          <cell r="AH1203" t="str">
            <v>용인시 용인시청주차장</v>
          </cell>
          <cell r="AI1203" t="str">
            <v>지상주차장</v>
          </cell>
          <cell r="AJ1203" t="str">
            <v>공공시설</v>
          </cell>
          <cell r="AK1203" t="str">
            <v>지자체 시설</v>
          </cell>
          <cell r="AL1203" t="str">
            <v>37.241054</v>
          </cell>
          <cell r="AM1203" t="str">
            <v>127.177923</v>
          </cell>
          <cell r="AN1203" t="str">
            <v>경기도청17-60</v>
          </cell>
          <cell r="AO1203" t="str">
            <v>02-4448-8648</v>
          </cell>
          <cell r="AP1203" t="str">
            <v>IOT연동</v>
          </cell>
        </row>
        <row r="1204">
          <cell r="B1204">
            <v>5003</v>
          </cell>
          <cell r="C1204" t="str">
            <v>20A16E0535F8</v>
          </cell>
          <cell r="D1204" t="str">
            <v>이천시 이천시청주차장</v>
          </cell>
          <cell r="E1204" t="str">
            <v>000823</v>
          </cell>
          <cell r="F1204" t="str">
            <v>01</v>
          </cell>
          <cell r="G1204" t="str">
            <v>지차저</v>
          </cell>
          <cell r="H1204" t="str">
            <v>완전개방</v>
          </cell>
          <cell r="I1204" t="str">
            <v>공개</v>
          </cell>
          <cell r="J1204" t="str">
            <v>등록</v>
          </cell>
          <cell r="K1204" t="str">
            <v>전송</v>
          </cell>
          <cell r="L1204" t="str">
            <v>모던텍</v>
          </cell>
          <cell r="M1204" t="str">
            <v>MC-3P50DC-K</v>
          </cell>
          <cell r="N1204" t="str">
            <v>운영중</v>
          </cell>
          <cell r="O1204" t="str">
            <v>운영중</v>
          </cell>
          <cell r="Q1204" t="str">
            <v>대기</v>
          </cell>
          <cell r="R1204" t="str">
            <v>2022-11-11 13:55:46</v>
          </cell>
          <cell r="S1204" t="str">
            <v>저압</v>
          </cell>
          <cell r="T1204" t="str">
            <v>고정요금</v>
          </cell>
          <cell r="U1204" t="str">
            <v>324.4</v>
          </cell>
          <cell r="V1204" t="str">
            <v>50kw</v>
          </cell>
          <cell r="W1204" t="str">
            <v/>
          </cell>
          <cell r="X1204" t="str">
            <v>2018-01-18 15:08:29</v>
          </cell>
          <cell r="Y1204" t="str">
            <v>경기도</v>
          </cell>
          <cell r="Z1204" t="str">
            <v>이천시</v>
          </cell>
          <cell r="AA1204" t="str">
            <v>김관회</v>
          </cell>
          <cell r="AE1204" t="str">
            <v>경기도 이천시 부악로 32</v>
          </cell>
          <cell r="AF1204" t="str">
            <v>이천시 이천시청주차장</v>
          </cell>
          <cell r="AG1204" t="str">
            <v>경기도 이천시 중리동 490</v>
          </cell>
          <cell r="AH1204" t="str">
            <v>이천시 이천시청주차장</v>
          </cell>
          <cell r="AI1204" t="str">
            <v>지상1층주차장(민원주차장)</v>
          </cell>
          <cell r="AJ1204" t="str">
            <v>공공시설</v>
          </cell>
          <cell r="AK1204" t="str">
            <v>지자체 시설</v>
          </cell>
          <cell r="AL1204" t="str">
            <v>37.272866</v>
          </cell>
          <cell r="AM1204" t="str">
            <v>127.434394</v>
          </cell>
          <cell r="AN1204" t="str">
            <v>경기도청17-66</v>
          </cell>
          <cell r="AO1204" t="str">
            <v>02-4419-7445</v>
          </cell>
          <cell r="AP1204" t="str">
            <v>IOT연동</v>
          </cell>
        </row>
        <row r="1205">
          <cell r="B1205">
            <v>5004</v>
          </cell>
          <cell r="C1205" t="str">
            <v>20A16E0535F7</v>
          </cell>
          <cell r="D1205" t="str">
            <v>성남시 성남종합스포츠센터</v>
          </cell>
          <cell r="E1205" t="str">
            <v>000635</v>
          </cell>
          <cell r="F1205" t="str">
            <v>01</v>
          </cell>
          <cell r="G1205" t="str">
            <v>지차저</v>
          </cell>
          <cell r="H1205" t="str">
            <v>완전개방</v>
          </cell>
          <cell r="I1205" t="str">
            <v>공개</v>
          </cell>
          <cell r="J1205" t="str">
            <v>등록</v>
          </cell>
          <cell r="K1205" t="str">
            <v>전송</v>
          </cell>
          <cell r="L1205" t="str">
            <v>모던텍</v>
          </cell>
          <cell r="M1205" t="str">
            <v>MC-3P50DC-K</v>
          </cell>
          <cell r="N1205" t="str">
            <v>운영중</v>
          </cell>
          <cell r="O1205" t="str">
            <v>운영중</v>
          </cell>
          <cell r="Q1205" t="str">
            <v>대기</v>
          </cell>
          <cell r="R1205" t="str">
            <v>2022-11-11 13:54:25</v>
          </cell>
          <cell r="S1205" t="str">
            <v>고압</v>
          </cell>
          <cell r="T1205" t="str">
            <v>고정요금</v>
          </cell>
          <cell r="U1205" t="str">
            <v>324.4</v>
          </cell>
          <cell r="V1205" t="str">
            <v>50kw</v>
          </cell>
          <cell r="W1205" t="str">
            <v/>
          </cell>
          <cell r="X1205" t="str">
            <v>2018-01-18 15:12:12</v>
          </cell>
          <cell r="Y1205" t="str">
            <v>경기도</v>
          </cell>
          <cell r="Z1205" t="str">
            <v>성남시</v>
          </cell>
          <cell r="AA1205" t="str">
            <v>편형선</v>
          </cell>
          <cell r="AE1205" t="str">
            <v>경기도 성남시 중원구 제일로 60</v>
          </cell>
          <cell r="AF1205" t="str">
            <v>성남시 성남종합스포츠센터</v>
          </cell>
          <cell r="AG1205" t="str">
            <v>경기도 성남시 중원구 성남동 3110</v>
          </cell>
          <cell r="AH1205" t="str">
            <v>성남시 성남종합스포츠센터</v>
          </cell>
          <cell r="AI1205" t="str">
            <v>A동 지하2층주차장(실내수영장 옆)</v>
          </cell>
          <cell r="AJ1205" t="str">
            <v>공공시설</v>
          </cell>
          <cell r="AK1205" t="str">
            <v>지자체 시설</v>
          </cell>
          <cell r="AL1205" t="str">
            <v>37.431935</v>
          </cell>
          <cell r="AM1205" t="str">
            <v>127.137906</v>
          </cell>
          <cell r="AN1205" t="str">
            <v>경기도청17-27</v>
          </cell>
          <cell r="AO1205" t="str">
            <v>02-4457-2379</v>
          </cell>
          <cell r="AP1205" t="str">
            <v>IOT연동</v>
          </cell>
        </row>
        <row r="1206">
          <cell r="B1206">
            <v>5005</v>
          </cell>
          <cell r="C1206" t="str">
            <v>20A16E0535F6</v>
          </cell>
          <cell r="D1206" t="str">
            <v>남양주시 진건퇴계원행정복지센터</v>
          </cell>
          <cell r="E1206" t="str">
            <v>000645</v>
          </cell>
          <cell r="F1206" t="str">
            <v>01</v>
          </cell>
          <cell r="G1206" t="str">
            <v>지차저</v>
          </cell>
          <cell r="H1206" t="str">
            <v>완전개방</v>
          </cell>
          <cell r="I1206" t="str">
            <v>공개</v>
          </cell>
          <cell r="J1206" t="str">
            <v>등록</v>
          </cell>
          <cell r="K1206" t="str">
            <v>전송</v>
          </cell>
          <cell r="L1206" t="str">
            <v>모던텍</v>
          </cell>
          <cell r="M1206" t="str">
            <v>MC-3P50DC-K</v>
          </cell>
          <cell r="N1206" t="str">
            <v>운영중</v>
          </cell>
          <cell r="O1206" t="str">
            <v>운영중</v>
          </cell>
          <cell r="P1206" t="str">
            <v>2022-07-28 13:40:01</v>
          </cell>
          <cell r="Q1206" t="str">
            <v>대기</v>
          </cell>
          <cell r="R1206" t="str">
            <v>2022-11-11 13:50:28</v>
          </cell>
          <cell r="S1206" t="str">
            <v>저압</v>
          </cell>
          <cell r="T1206" t="str">
            <v>고정요금</v>
          </cell>
          <cell r="U1206" t="str">
            <v>324.4</v>
          </cell>
          <cell r="V1206" t="str">
            <v>50kw</v>
          </cell>
          <cell r="W1206" t="str">
            <v/>
          </cell>
          <cell r="X1206" t="str">
            <v>2018-01-19 15:31:47</v>
          </cell>
          <cell r="Y1206" t="str">
            <v>경기도</v>
          </cell>
          <cell r="Z1206" t="str">
            <v>남양주시</v>
          </cell>
          <cell r="AA1206" t="str">
            <v>윤동현</v>
          </cell>
          <cell r="AE1206" t="str">
            <v>경기도 남양주시 진건읍 진건오남로 41-19</v>
          </cell>
          <cell r="AF1206" t="str">
            <v>남양주시 진건퇴계원행정복지센터</v>
          </cell>
          <cell r="AG1206" t="str">
            <v>경기도 남양주시 진건읍 사능리 645-1</v>
          </cell>
          <cell r="AH1206" t="str">
            <v>남양주시 진건퇴계원행정복지센터</v>
          </cell>
          <cell r="AI1206" t="str">
            <v/>
          </cell>
          <cell r="AJ1206" t="str">
            <v>공공시설</v>
          </cell>
          <cell r="AK1206" t="str">
            <v>주민센터(면사무소)</v>
          </cell>
          <cell r="AL1206" t="str">
            <v>37.654579</v>
          </cell>
          <cell r="AM1206" t="str">
            <v>127.177698</v>
          </cell>
          <cell r="AN1206" t="str">
            <v>경기도청17-21</v>
          </cell>
          <cell r="AO1206" t="str">
            <v>10-2734-7807</v>
          </cell>
          <cell r="AP1206" t="str">
            <v>IOT연동</v>
          </cell>
        </row>
        <row r="1207">
          <cell r="B1207">
            <v>5006</v>
          </cell>
          <cell r="C1207" t="str">
            <v>20A16E0535F1</v>
          </cell>
          <cell r="D1207" t="str">
            <v>성남시 중원구보건소</v>
          </cell>
          <cell r="E1207" t="str">
            <v>000801</v>
          </cell>
          <cell r="F1207" t="str">
            <v>01</v>
          </cell>
          <cell r="G1207" t="str">
            <v>지차저</v>
          </cell>
          <cell r="H1207" t="str">
            <v>완전개방</v>
          </cell>
          <cell r="I1207" t="str">
            <v>공개</v>
          </cell>
          <cell r="J1207" t="str">
            <v>등록</v>
          </cell>
          <cell r="K1207" t="str">
            <v>전송</v>
          </cell>
          <cell r="L1207" t="str">
            <v>모던텍</v>
          </cell>
          <cell r="M1207" t="str">
            <v>MC-3P50DC-K</v>
          </cell>
          <cell r="N1207" t="str">
            <v>운영중</v>
          </cell>
          <cell r="O1207" t="str">
            <v>운영중</v>
          </cell>
          <cell r="Q1207" t="str">
            <v>대기</v>
          </cell>
          <cell r="R1207" t="str">
            <v>2022-11-11 13:50:38</v>
          </cell>
          <cell r="S1207" t="str">
            <v>고압</v>
          </cell>
          <cell r="T1207" t="str">
            <v>고정요금</v>
          </cell>
          <cell r="U1207" t="str">
            <v>324.4</v>
          </cell>
          <cell r="V1207" t="str">
            <v>50kw</v>
          </cell>
          <cell r="W1207" t="str">
            <v/>
          </cell>
          <cell r="X1207" t="str">
            <v>2018-01-30 09:27:02</v>
          </cell>
          <cell r="Y1207" t="str">
            <v>경기도</v>
          </cell>
          <cell r="Z1207" t="str">
            <v>성남시</v>
          </cell>
          <cell r="AA1207" t="str">
            <v>편형선</v>
          </cell>
          <cell r="AE1207" t="str">
            <v>경기도 성남시 중원구 금상로 137</v>
          </cell>
          <cell r="AF1207" t="str">
            <v>성남시 중원구보건소</v>
          </cell>
          <cell r="AG1207" t="str">
            <v>경기도 성남시 중원구 상대원동 269-10</v>
          </cell>
          <cell r="AH1207" t="str">
            <v>성남시 중원구보건소</v>
          </cell>
          <cell r="AI1207" t="str">
            <v>지상1층주차장</v>
          </cell>
          <cell r="AJ1207" t="str">
            <v>공공시설</v>
          </cell>
          <cell r="AK1207" t="str">
            <v>보건소</v>
          </cell>
          <cell r="AL1207" t="str">
            <v>37.441754</v>
          </cell>
          <cell r="AM1207" t="str">
            <v>127.170816</v>
          </cell>
          <cell r="AN1207" t="str">
            <v>경기도청17-26</v>
          </cell>
          <cell r="AO1207" t="str">
            <v>02-4448-1084</v>
          </cell>
          <cell r="AP1207" t="str">
            <v>IOT연동</v>
          </cell>
        </row>
        <row r="1208">
          <cell r="B1208">
            <v>5008</v>
          </cell>
          <cell r="C1208" t="str">
            <v>20A16E0535E6</v>
          </cell>
          <cell r="D1208" t="str">
            <v>부천시 부천종합운동장</v>
          </cell>
          <cell r="E1208" t="str">
            <v>000803</v>
          </cell>
          <cell r="F1208" t="str">
            <v>01</v>
          </cell>
          <cell r="G1208" t="str">
            <v>지차저</v>
          </cell>
          <cell r="H1208" t="str">
            <v>완전개방</v>
          </cell>
          <cell r="I1208" t="str">
            <v>공개</v>
          </cell>
          <cell r="J1208" t="str">
            <v>등록</v>
          </cell>
          <cell r="K1208" t="str">
            <v>전송</v>
          </cell>
          <cell r="L1208" t="str">
            <v>모던텍</v>
          </cell>
          <cell r="M1208" t="str">
            <v>MC-3P50DC-K</v>
          </cell>
          <cell r="N1208" t="str">
            <v>운영중</v>
          </cell>
          <cell r="O1208" t="str">
            <v>운영중</v>
          </cell>
          <cell r="Q1208" t="str">
            <v>대기</v>
          </cell>
          <cell r="R1208" t="str">
            <v>2022-11-11 13:50:33</v>
          </cell>
          <cell r="S1208" t="str">
            <v>저압</v>
          </cell>
          <cell r="T1208" t="str">
            <v>고정요금</v>
          </cell>
          <cell r="U1208" t="str">
            <v>324.4</v>
          </cell>
          <cell r="V1208" t="str">
            <v>50kw</v>
          </cell>
          <cell r="W1208" t="str">
            <v/>
          </cell>
          <cell r="X1208" t="str">
            <v>2018-01-30 09:27:02</v>
          </cell>
          <cell r="Y1208" t="str">
            <v>경기도</v>
          </cell>
          <cell r="Z1208" t="str">
            <v>부천시</v>
          </cell>
          <cell r="AA1208" t="str">
            <v>강승원</v>
          </cell>
          <cell r="AE1208" t="str">
            <v>경기도 부천시 소사로 482</v>
          </cell>
          <cell r="AF1208" t="str">
            <v>부천시 부천종합운동장</v>
          </cell>
          <cell r="AG1208" t="str">
            <v>경기도 부천시 춘의동 8</v>
          </cell>
          <cell r="AH1208" t="str">
            <v>부천시 부천종합운동장</v>
          </cell>
          <cell r="AI1208" t="str">
            <v>지상1층주차장</v>
          </cell>
          <cell r="AJ1208" t="str">
            <v>공공시설</v>
          </cell>
          <cell r="AK1208" t="str">
            <v>지자체 시설</v>
          </cell>
          <cell r="AL1208" t="str">
            <v>37.501266</v>
          </cell>
          <cell r="AM1208" t="str">
            <v>126.797625</v>
          </cell>
          <cell r="AN1208" t="str">
            <v>경기도청17-25</v>
          </cell>
          <cell r="AO1208" t="str">
            <v>11-2939-6570</v>
          </cell>
          <cell r="AP1208" t="str">
            <v>IOT연동</v>
          </cell>
        </row>
        <row r="1209">
          <cell r="B1209">
            <v>5009</v>
          </cell>
          <cell r="C1209" t="str">
            <v>20A16E0535F5</v>
          </cell>
          <cell r="D1209" t="str">
            <v>부천시 부천자연생태공원</v>
          </cell>
          <cell r="E1209" t="str">
            <v>000804</v>
          </cell>
          <cell r="F1209" t="str">
            <v>03</v>
          </cell>
          <cell r="G1209" t="str">
            <v>지차저</v>
          </cell>
          <cell r="H1209" t="str">
            <v>완전개방</v>
          </cell>
          <cell r="I1209" t="str">
            <v>공개</v>
          </cell>
          <cell r="J1209" t="str">
            <v>등록</v>
          </cell>
          <cell r="K1209" t="str">
            <v>전송</v>
          </cell>
          <cell r="L1209" t="str">
            <v>모던텍</v>
          </cell>
          <cell r="M1209" t="str">
            <v>MC-3P50DC-K</v>
          </cell>
          <cell r="N1209" t="str">
            <v>운영중</v>
          </cell>
          <cell r="O1209" t="str">
            <v>운영중</v>
          </cell>
          <cell r="Q1209" t="str">
            <v>대기</v>
          </cell>
          <cell r="R1209" t="str">
            <v>2022-11-11 13:55:32</v>
          </cell>
          <cell r="S1209" t="str">
            <v>저압</v>
          </cell>
          <cell r="T1209" t="str">
            <v>고정요금</v>
          </cell>
          <cell r="U1209" t="str">
            <v>324.4</v>
          </cell>
          <cell r="V1209" t="str">
            <v>50kw</v>
          </cell>
          <cell r="W1209" t="str">
            <v/>
          </cell>
          <cell r="X1209" t="str">
            <v>2018-01-30 09:27:02</v>
          </cell>
          <cell r="Y1209" t="str">
            <v>경기도</v>
          </cell>
          <cell r="Z1209" t="str">
            <v>부천시</v>
          </cell>
          <cell r="AA1209" t="str">
            <v>강승원</v>
          </cell>
          <cell r="AE1209" t="str">
            <v>경기도 부천시 길주로 660</v>
          </cell>
          <cell r="AF1209" t="str">
            <v>부천시 부천자연생태공원</v>
          </cell>
          <cell r="AG1209" t="str">
            <v>경기도 부천시 춘의동 381</v>
          </cell>
          <cell r="AH1209" t="str">
            <v>부천시 부천자연생태공원</v>
          </cell>
          <cell r="AI1209" t="str">
            <v>지상1층주차장</v>
          </cell>
          <cell r="AJ1209" t="str">
            <v>관광시설</v>
          </cell>
          <cell r="AK1209" t="str">
            <v>생태공원</v>
          </cell>
          <cell r="AL1209" t="str">
            <v>37.505521</v>
          </cell>
          <cell r="AM1209" t="str">
            <v>126.814855</v>
          </cell>
          <cell r="AN1209" t="str">
            <v>경기도청17-23</v>
          </cell>
          <cell r="AO1209" t="str">
            <v>11-2939-6464</v>
          </cell>
          <cell r="AP1209" t="str">
            <v>IOT연동</v>
          </cell>
        </row>
        <row r="1210">
          <cell r="B1210">
            <v>5011</v>
          </cell>
          <cell r="C1210" t="str">
            <v>20A16E0535DD</v>
          </cell>
          <cell r="D1210" t="str">
            <v>용인시 남사면사무소</v>
          </cell>
          <cell r="E1210" t="str">
            <v>000806</v>
          </cell>
          <cell r="F1210" t="str">
            <v>01</v>
          </cell>
          <cell r="G1210" t="str">
            <v>지차저</v>
          </cell>
          <cell r="H1210" t="str">
            <v>완전개방</v>
          </cell>
          <cell r="I1210" t="str">
            <v>공개</v>
          </cell>
          <cell r="J1210" t="str">
            <v>등록</v>
          </cell>
          <cell r="K1210" t="str">
            <v>전송</v>
          </cell>
          <cell r="L1210" t="str">
            <v>모던텍</v>
          </cell>
          <cell r="M1210" t="str">
            <v>MC-3P50DC-K</v>
          </cell>
          <cell r="N1210" t="str">
            <v>운영중</v>
          </cell>
          <cell r="O1210" t="str">
            <v>운영중</v>
          </cell>
          <cell r="Q1210" t="str">
            <v>대기</v>
          </cell>
          <cell r="R1210" t="str">
            <v>2022-11-11 13:59:06</v>
          </cell>
          <cell r="S1210" t="str">
            <v>저압</v>
          </cell>
          <cell r="T1210" t="str">
            <v>고정요금</v>
          </cell>
          <cell r="U1210" t="str">
            <v>324.4</v>
          </cell>
          <cell r="V1210" t="str">
            <v>50kw</v>
          </cell>
          <cell r="W1210" t="str">
            <v/>
          </cell>
          <cell r="X1210" t="str">
            <v>2018-01-30 09:27:02</v>
          </cell>
          <cell r="Y1210" t="str">
            <v>경기도</v>
          </cell>
          <cell r="Z1210" t="str">
            <v>용인시</v>
          </cell>
          <cell r="AA1210" t="str">
            <v>서부지점</v>
          </cell>
          <cell r="AE1210" t="str">
            <v>경기도 용인시 처인구 남사면 내기로 22</v>
          </cell>
          <cell r="AF1210" t="str">
            <v>용인시 남사면사무소</v>
          </cell>
          <cell r="AG1210" t="str">
            <v>경기도 용인시 처인구 남사면 봉무리 438-1</v>
          </cell>
          <cell r="AH1210" t="str">
            <v>용인시 남사면사무소</v>
          </cell>
          <cell r="AI1210" t="str">
            <v>지상1층주차장</v>
          </cell>
          <cell r="AJ1210" t="str">
            <v>공공시설</v>
          </cell>
          <cell r="AK1210" t="str">
            <v>주민센터(면사무소)</v>
          </cell>
          <cell r="AL1210" t="str">
            <v>37.115471</v>
          </cell>
          <cell r="AM1210" t="str">
            <v>127.150518</v>
          </cell>
          <cell r="AN1210" t="str">
            <v>경기도청17-55</v>
          </cell>
          <cell r="AO1210" t="str">
            <v>02-4424-8550</v>
          </cell>
          <cell r="AP1210" t="str">
            <v>IOT연동</v>
          </cell>
        </row>
        <row r="1211">
          <cell r="B1211">
            <v>5012</v>
          </cell>
          <cell r="C1211" t="str">
            <v>20A16E0535ED</v>
          </cell>
          <cell r="D1211" t="str">
            <v>용인시 백암면사무소</v>
          </cell>
          <cell r="E1211" t="str">
            <v>000807</v>
          </cell>
          <cell r="F1211" t="str">
            <v>01</v>
          </cell>
          <cell r="G1211" t="str">
            <v>지차저</v>
          </cell>
          <cell r="H1211" t="str">
            <v>완전개방</v>
          </cell>
          <cell r="I1211" t="str">
            <v>공개</v>
          </cell>
          <cell r="J1211" t="str">
            <v>등록</v>
          </cell>
          <cell r="K1211" t="str">
            <v>전송</v>
          </cell>
          <cell r="L1211" t="str">
            <v>모던텍</v>
          </cell>
          <cell r="M1211" t="str">
            <v>MC-3P50DC-K</v>
          </cell>
          <cell r="N1211" t="str">
            <v>운영중</v>
          </cell>
          <cell r="O1211" t="str">
            <v>운영중</v>
          </cell>
          <cell r="P1211" t="str">
            <v>2022-06-08 11:19:40</v>
          </cell>
          <cell r="Q1211" t="str">
            <v>충전중</v>
          </cell>
          <cell r="R1211" t="str">
            <v>2022-11-11 13:23:44</v>
          </cell>
          <cell r="S1211" t="str">
            <v>저압</v>
          </cell>
          <cell r="T1211" t="str">
            <v>고정요금</v>
          </cell>
          <cell r="U1211" t="str">
            <v>324.4</v>
          </cell>
          <cell r="V1211" t="str">
            <v>50kw</v>
          </cell>
          <cell r="W1211" t="str">
            <v/>
          </cell>
          <cell r="X1211" t="str">
            <v>2018-01-30 09:27:02</v>
          </cell>
          <cell r="Y1211" t="str">
            <v>경기도</v>
          </cell>
          <cell r="Z1211" t="str">
            <v>용인시</v>
          </cell>
          <cell r="AA1211" t="str">
            <v>서부지점</v>
          </cell>
          <cell r="AE1211" t="str">
            <v>경기도 용인시 처인구 백암면 백암로 189</v>
          </cell>
          <cell r="AF1211" t="str">
            <v>용인시 백암면사무소</v>
          </cell>
          <cell r="AG1211" t="str">
            <v>경기도 용인시 처인구 백암면 백암리 495-3</v>
          </cell>
          <cell r="AH1211" t="str">
            <v>용인시 백암면사무소</v>
          </cell>
          <cell r="AI1211" t="str">
            <v>지상1층주차장</v>
          </cell>
          <cell r="AJ1211" t="str">
            <v>공공시설</v>
          </cell>
          <cell r="AK1211" t="str">
            <v>주민센터(면사무소)</v>
          </cell>
          <cell r="AL1211" t="str">
            <v>37.163412</v>
          </cell>
          <cell r="AM1211" t="str">
            <v>127.375353</v>
          </cell>
          <cell r="AN1211" t="str">
            <v>경기도청17-58</v>
          </cell>
          <cell r="AO1211" t="str">
            <v>02-4420-9496</v>
          </cell>
          <cell r="AP1211" t="str">
            <v>IOT연동</v>
          </cell>
        </row>
        <row r="1212">
          <cell r="B1212">
            <v>5013</v>
          </cell>
          <cell r="C1212" t="str">
            <v>20A16E0535E1</v>
          </cell>
          <cell r="D1212" t="str">
            <v>안산시 상록수체육관</v>
          </cell>
          <cell r="E1212" t="str">
            <v>000810</v>
          </cell>
          <cell r="F1212" t="str">
            <v>01</v>
          </cell>
          <cell r="G1212" t="str">
            <v>지차저</v>
          </cell>
          <cell r="H1212" t="str">
            <v>완전개방</v>
          </cell>
          <cell r="I1212" t="str">
            <v>공개</v>
          </cell>
          <cell r="J1212" t="str">
            <v>등록</v>
          </cell>
          <cell r="K1212" t="str">
            <v>전송</v>
          </cell>
          <cell r="L1212" t="str">
            <v>모던텍</v>
          </cell>
          <cell r="M1212" t="str">
            <v>MC-3P50DC-K</v>
          </cell>
          <cell r="N1212" t="str">
            <v>운영중</v>
          </cell>
          <cell r="O1212" t="str">
            <v>운영중</v>
          </cell>
          <cell r="P1212" t="str">
            <v>2022-02-16 18:08:22</v>
          </cell>
          <cell r="Q1212" t="str">
            <v>대기</v>
          </cell>
          <cell r="R1212" t="str">
            <v>2022-11-11 13:49:27</v>
          </cell>
          <cell r="S1212" t="str">
            <v>저압</v>
          </cell>
          <cell r="T1212" t="str">
            <v>고정요금</v>
          </cell>
          <cell r="U1212" t="str">
            <v>324.4</v>
          </cell>
          <cell r="V1212" t="str">
            <v>50kw</v>
          </cell>
          <cell r="W1212" t="str">
            <v/>
          </cell>
          <cell r="X1212" t="str">
            <v>2018-01-30 09:27:02</v>
          </cell>
          <cell r="Y1212" t="str">
            <v>경기도</v>
          </cell>
          <cell r="Z1212" t="str">
            <v>안산시</v>
          </cell>
          <cell r="AA1212" t="str">
            <v>김태우</v>
          </cell>
          <cell r="AE1212" t="str">
            <v>경기도 안산시 상록구 용신로 422</v>
          </cell>
          <cell r="AF1212" t="str">
            <v>안산시 상록수체육관</v>
          </cell>
          <cell r="AG1212" t="str">
            <v>경기도 안산시 상록구 본오동 산 39</v>
          </cell>
          <cell r="AH1212" t="str">
            <v>안산시 상록수체육관</v>
          </cell>
          <cell r="AI1212" t="str">
            <v>지상1층주차장</v>
          </cell>
          <cell r="AJ1212" t="str">
            <v>공공시설</v>
          </cell>
          <cell r="AK1212" t="str">
            <v>지자체 시설</v>
          </cell>
          <cell r="AL1212" t="str">
            <v>37.300898</v>
          </cell>
          <cell r="AM1212" t="str">
            <v>126.868756</v>
          </cell>
          <cell r="AN1212" t="str">
            <v>경기도청17-35</v>
          </cell>
          <cell r="AO1212" t="str">
            <v>02-4462-9158</v>
          </cell>
          <cell r="AP1212" t="str">
            <v>IOT연동</v>
          </cell>
        </row>
        <row r="1213">
          <cell r="B1213">
            <v>5014</v>
          </cell>
          <cell r="C1213" t="str">
            <v>20A16E0535F0</v>
          </cell>
          <cell r="D1213" t="str">
            <v>안양시 안양종합운동장</v>
          </cell>
          <cell r="E1213" t="str">
            <v>000811</v>
          </cell>
          <cell r="F1213" t="str">
            <v>01</v>
          </cell>
          <cell r="G1213" t="str">
            <v>지차저</v>
          </cell>
          <cell r="H1213" t="str">
            <v>완전개방</v>
          </cell>
          <cell r="I1213" t="str">
            <v>공개</v>
          </cell>
          <cell r="J1213" t="str">
            <v>등록</v>
          </cell>
          <cell r="K1213" t="str">
            <v>전송</v>
          </cell>
          <cell r="L1213" t="str">
            <v>모던텍</v>
          </cell>
          <cell r="M1213" t="str">
            <v>MC-3P50DC-K</v>
          </cell>
          <cell r="N1213" t="str">
            <v>운영중</v>
          </cell>
          <cell r="O1213" t="str">
            <v>운영중</v>
          </cell>
          <cell r="P1213" t="str">
            <v>2021-12-06 17:56:36</v>
          </cell>
          <cell r="Q1213" t="str">
            <v>대기</v>
          </cell>
          <cell r="R1213" t="str">
            <v>2022-11-11 13:59:21</v>
          </cell>
          <cell r="S1213" t="str">
            <v>고압</v>
          </cell>
          <cell r="T1213" t="str">
            <v>고정요금</v>
          </cell>
          <cell r="U1213" t="str">
            <v>324.4</v>
          </cell>
          <cell r="V1213" t="str">
            <v>50kw</v>
          </cell>
          <cell r="W1213" t="str">
            <v/>
          </cell>
          <cell r="X1213" t="str">
            <v>2018-01-30 09:27:02</v>
          </cell>
          <cell r="Y1213" t="str">
            <v>경기도</v>
          </cell>
          <cell r="Z1213" t="str">
            <v>안양시</v>
          </cell>
          <cell r="AA1213" t="str">
            <v>김현우</v>
          </cell>
          <cell r="AE1213" t="str">
            <v>경기도 안양시 동안구 평촌대로 389</v>
          </cell>
          <cell r="AF1213" t="str">
            <v>안양시 안양종합운동장</v>
          </cell>
          <cell r="AG1213" t="str">
            <v>경기도 안양시 동안구 비산동 1023</v>
          </cell>
          <cell r="AH1213" t="str">
            <v>안양시 안양종합운동장</v>
          </cell>
          <cell r="AI1213" t="str">
            <v>지상1층주차장(정문방향, 19,20,21입구옆, 야외수영장앞)</v>
          </cell>
          <cell r="AJ1213" t="str">
            <v>공공시설</v>
          </cell>
          <cell r="AK1213" t="str">
            <v>지자체 시설</v>
          </cell>
          <cell r="AL1213" t="str">
            <v>37.406137</v>
          </cell>
          <cell r="AM1213" t="str">
            <v>126.947421</v>
          </cell>
          <cell r="AN1213" t="str">
            <v>경기도청17-40</v>
          </cell>
          <cell r="AO1213" t="str">
            <v>02-4428-8533</v>
          </cell>
          <cell r="AP1213" t="str">
            <v>IOT연동</v>
          </cell>
        </row>
        <row r="1214">
          <cell r="B1214">
            <v>5015</v>
          </cell>
          <cell r="C1214" t="str">
            <v>20A16E0535B6</v>
          </cell>
          <cell r="D1214" t="str">
            <v>남양주시 오남읍사무소</v>
          </cell>
          <cell r="E1214" t="str">
            <v>000812</v>
          </cell>
          <cell r="F1214" t="str">
            <v>01</v>
          </cell>
          <cell r="G1214" t="str">
            <v>지차저</v>
          </cell>
          <cell r="H1214" t="str">
            <v>완전개방</v>
          </cell>
          <cell r="I1214" t="str">
            <v>공개</v>
          </cell>
          <cell r="J1214" t="str">
            <v>등록</v>
          </cell>
          <cell r="K1214" t="str">
            <v>전송</v>
          </cell>
          <cell r="L1214" t="str">
            <v>모던텍</v>
          </cell>
          <cell r="M1214" t="str">
            <v>MC-3P50DC-K</v>
          </cell>
          <cell r="N1214" t="str">
            <v>운영중</v>
          </cell>
          <cell r="O1214" t="str">
            <v>운영중</v>
          </cell>
          <cell r="P1214" t="str">
            <v>2022-01-04 16:56:09</v>
          </cell>
          <cell r="Q1214" t="str">
            <v>충전중</v>
          </cell>
          <cell r="R1214" t="str">
            <v>2022-11-11 13:36:19</v>
          </cell>
          <cell r="S1214" t="str">
            <v>저압</v>
          </cell>
          <cell r="T1214" t="str">
            <v>고정요금</v>
          </cell>
          <cell r="U1214" t="str">
            <v>324.4</v>
          </cell>
          <cell r="V1214" t="str">
            <v>50kw</v>
          </cell>
          <cell r="W1214" t="str">
            <v/>
          </cell>
          <cell r="X1214" t="str">
            <v>2018-01-30 09:27:02</v>
          </cell>
          <cell r="Y1214" t="str">
            <v>경기도</v>
          </cell>
          <cell r="Z1214" t="str">
            <v>남양주시</v>
          </cell>
          <cell r="AA1214" t="str">
            <v>윤동현</v>
          </cell>
          <cell r="AE1214" t="str">
            <v>경기도 남양주시 오남읍 진건오남로 806-34</v>
          </cell>
          <cell r="AF1214" t="str">
            <v>남양주시 오남읍사무소</v>
          </cell>
          <cell r="AG1214" t="str">
            <v>경기도 남양주시 오남읍 양지리 96-10</v>
          </cell>
          <cell r="AH1214" t="str">
            <v>남양주시 오남읍사무소</v>
          </cell>
          <cell r="AI1214" t="str">
            <v>지상1층주차장</v>
          </cell>
          <cell r="AJ1214" t="str">
            <v>공공시설</v>
          </cell>
          <cell r="AK1214" t="str">
            <v>주민센터(면사무소)</v>
          </cell>
          <cell r="AL1214" t="str">
            <v>37.6987636</v>
          </cell>
          <cell r="AM1214" t="str">
            <v>127.2045908</v>
          </cell>
          <cell r="AN1214" t="str">
            <v>경기도청17-20</v>
          </cell>
          <cell r="AO1214" t="str">
            <v>10-2734-7843</v>
          </cell>
          <cell r="AP1214" t="str">
            <v>IOT연동</v>
          </cell>
        </row>
        <row r="1215">
          <cell r="B1215">
            <v>5017</v>
          </cell>
          <cell r="C1215" t="str">
            <v>20A16E0535B5</v>
          </cell>
          <cell r="D1215" t="str">
            <v>남양주시 오남체육문화센터</v>
          </cell>
          <cell r="E1215" t="str">
            <v>000814</v>
          </cell>
          <cell r="F1215" t="str">
            <v>01</v>
          </cell>
          <cell r="G1215" t="str">
            <v>지차저</v>
          </cell>
          <cell r="H1215" t="str">
            <v>완전개방</v>
          </cell>
          <cell r="I1215" t="str">
            <v>공개</v>
          </cell>
          <cell r="J1215" t="str">
            <v>등록</v>
          </cell>
          <cell r="K1215" t="str">
            <v>전송</v>
          </cell>
          <cell r="L1215" t="str">
            <v>모던텍</v>
          </cell>
          <cell r="M1215" t="str">
            <v>MC-3P50DC-K</v>
          </cell>
          <cell r="N1215" t="str">
            <v>운영중</v>
          </cell>
          <cell r="O1215" t="str">
            <v>운영중</v>
          </cell>
          <cell r="Q1215" t="str">
            <v>대기</v>
          </cell>
          <cell r="R1215" t="str">
            <v>2022-11-11 13:57:42</v>
          </cell>
          <cell r="S1215" t="str">
            <v>저압</v>
          </cell>
          <cell r="T1215" t="str">
            <v>고정요금</v>
          </cell>
          <cell r="U1215" t="str">
            <v>324.4</v>
          </cell>
          <cell r="V1215" t="str">
            <v>50kw</v>
          </cell>
          <cell r="W1215" t="str">
            <v/>
          </cell>
          <cell r="X1215" t="str">
            <v>2018-01-30 09:27:02</v>
          </cell>
          <cell r="Y1215" t="str">
            <v>경기도</v>
          </cell>
          <cell r="Z1215" t="str">
            <v>남양주시</v>
          </cell>
          <cell r="AA1215" t="str">
            <v>윤동현</v>
          </cell>
          <cell r="AE1215" t="str">
            <v>경기도 남양주시 오남읍 진건오남로577번길 11</v>
          </cell>
          <cell r="AF1215" t="str">
            <v>남양주시 오남체육문화센터</v>
          </cell>
          <cell r="AG1215" t="str">
            <v>경기도 남양주시 오남읍 오남리 538-1</v>
          </cell>
          <cell r="AH1215" t="str">
            <v>남양주시 오남체육문화센터</v>
          </cell>
          <cell r="AI1215" t="str">
            <v>지상1층주차장</v>
          </cell>
          <cell r="AJ1215" t="str">
            <v>공공시설</v>
          </cell>
          <cell r="AK1215" t="str">
            <v>지자체 시설</v>
          </cell>
          <cell r="AL1215" t="str">
            <v>37.684524</v>
          </cell>
          <cell r="AM1215" t="str">
            <v>127.209751</v>
          </cell>
          <cell r="AN1215" t="str">
            <v>경기도청17-19</v>
          </cell>
          <cell r="AO1215" t="str">
            <v>10-2734-7898</v>
          </cell>
          <cell r="AP1215" t="str">
            <v>IOT연동</v>
          </cell>
        </row>
        <row r="1216">
          <cell r="B1216">
            <v>5018</v>
          </cell>
          <cell r="C1216" t="str">
            <v>20A16E0535E8</v>
          </cell>
          <cell r="D1216" t="str">
            <v>의정부시 의정부체육관주차장</v>
          </cell>
          <cell r="E1216" t="str">
            <v>000815</v>
          </cell>
          <cell r="F1216" t="str">
            <v>01</v>
          </cell>
          <cell r="G1216" t="str">
            <v>지차저</v>
          </cell>
          <cell r="H1216" t="str">
            <v>완전개방</v>
          </cell>
          <cell r="I1216" t="str">
            <v>공개</v>
          </cell>
          <cell r="J1216" t="str">
            <v>등록</v>
          </cell>
          <cell r="K1216" t="str">
            <v>전송</v>
          </cell>
          <cell r="L1216" t="str">
            <v>모던텍</v>
          </cell>
          <cell r="M1216" t="str">
            <v>MC-3P50DC-K</v>
          </cell>
          <cell r="N1216" t="str">
            <v>운영중</v>
          </cell>
          <cell r="O1216" t="str">
            <v>운영중</v>
          </cell>
          <cell r="Q1216" t="str">
            <v>대기</v>
          </cell>
          <cell r="R1216" t="str">
            <v>2022-11-11 13:49:55</v>
          </cell>
          <cell r="S1216" t="str">
            <v>고압</v>
          </cell>
          <cell r="T1216" t="str">
            <v>고정요금</v>
          </cell>
          <cell r="U1216" t="str">
            <v>324.4</v>
          </cell>
          <cell r="V1216" t="str">
            <v>50kw</v>
          </cell>
          <cell r="W1216" t="str">
            <v/>
          </cell>
          <cell r="X1216" t="str">
            <v>2018-01-30 09:27:02</v>
          </cell>
          <cell r="Y1216" t="str">
            <v>경기도</v>
          </cell>
          <cell r="Z1216" t="str">
            <v>의정부시</v>
          </cell>
          <cell r="AA1216" t="str">
            <v>오준석</v>
          </cell>
          <cell r="AE1216" t="str">
            <v>경기도 의정부시 체육로 90</v>
          </cell>
          <cell r="AF1216" t="str">
            <v>의정부시 의정부체육관주차장</v>
          </cell>
          <cell r="AG1216" t="str">
            <v>경기도 의정부시 녹양동 175</v>
          </cell>
          <cell r="AH1216" t="str">
            <v>의정부시 의정부체육관주차장</v>
          </cell>
          <cell r="AI1216" t="str">
            <v>지상1층주차장(벨로드롬경기장 앞)</v>
          </cell>
          <cell r="AJ1216" t="str">
            <v>공공시설</v>
          </cell>
          <cell r="AK1216" t="str">
            <v>지자체 시설</v>
          </cell>
          <cell r="AL1216" t="str">
            <v>37.759514</v>
          </cell>
          <cell r="AM1216" t="str">
            <v>127.027285</v>
          </cell>
          <cell r="AN1216" t="str">
            <v>경기도청17-64</v>
          </cell>
          <cell r="AO1216" t="str">
            <v>10-2740-9081</v>
          </cell>
          <cell r="AP1216" t="str">
            <v>IOT연동</v>
          </cell>
        </row>
        <row r="1217">
          <cell r="B1217">
            <v>5019</v>
          </cell>
          <cell r="C1217" t="str">
            <v>20A16E0535DB</v>
          </cell>
          <cell r="D1217" t="str">
            <v>의정부시 맑은물환경사업소</v>
          </cell>
          <cell r="E1217" t="str">
            <v>000816</v>
          </cell>
          <cell r="F1217" t="str">
            <v>01</v>
          </cell>
          <cell r="G1217" t="str">
            <v>지차저</v>
          </cell>
          <cell r="H1217" t="str">
            <v>완전개방</v>
          </cell>
          <cell r="I1217" t="str">
            <v>공개</v>
          </cell>
          <cell r="J1217" t="str">
            <v>등록</v>
          </cell>
          <cell r="K1217" t="str">
            <v>전송</v>
          </cell>
          <cell r="L1217" t="str">
            <v>모던텍</v>
          </cell>
          <cell r="M1217" t="str">
            <v>MC-3P50DC-K</v>
          </cell>
          <cell r="N1217" t="str">
            <v>운영중</v>
          </cell>
          <cell r="O1217" t="str">
            <v>운영중</v>
          </cell>
          <cell r="Q1217" t="str">
            <v>대기</v>
          </cell>
          <cell r="R1217" t="str">
            <v>2022-11-11 13:55:46</v>
          </cell>
          <cell r="S1217" t="str">
            <v>저압</v>
          </cell>
          <cell r="T1217" t="str">
            <v>고정요금</v>
          </cell>
          <cell r="U1217" t="str">
            <v>324.4</v>
          </cell>
          <cell r="V1217" t="str">
            <v>50kw</v>
          </cell>
          <cell r="W1217" t="str">
            <v/>
          </cell>
          <cell r="X1217" t="str">
            <v>2018-01-30 09:27:02</v>
          </cell>
          <cell r="Y1217" t="str">
            <v>경기도</v>
          </cell>
          <cell r="Z1217" t="str">
            <v>의정부시</v>
          </cell>
          <cell r="AA1217" t="str">
            <v>오준석</v>
          </cell>
          <cell r="AE1217" t="str">
            <v>경기도 의정부시 호국로1049번길 39</v>
          </cell>
          <cell r="AF1217" t="str">
            <v>의정부시 맑은물환경사업소</v>
          </cell>
          <cell r="AG1217" t="str">
            <v>경기도 의정부시 가능동 590-24</v>
          </cell>
          <cell r="AH1217" t="str">
            <v>의정부시 맑은물환경사업소</v>
          </cell>
          <cell r="AI1217" t="str">
            <v>지상1층주차장</v>
          </cell>
          <cell r="AJ1217" t="str">
            <v>공공시설</v>
          </cell>
          <cell r="AK1217" t="str">
            <v>지자체 시설</v>
          </cell>
          <cell r="AL1217" t="str">
            <v>37.742030</v>
          </cell>
          <cell r="AM1217" t="str">
            <v>127.019547</v>
          </cell>
          <cell r="AN1217" t="str">
            <v>경기도청17-65</v>
          </cell>
          <cell r="AO1217" t="str">
            <v>10-2740-8769</v>
          </cell>
          <cell r="AP1217" t="str">
            <v>IOT연동</v>
          </cell>
        </row>
        <row r="1218">
          <cell r="B1218">
            <v>5020</v>
          </cell>
          <cell r="C1218" t="str">
            <v>20A16E0535EB</v>
          </cell>
          <cell r="D1218" t="str">
            <v>화성시 양감면사무소</v>
          </cell>
          <cell r="E1218" t="str">
            <v>000819</v>
          </cell>
          <cell r="F1218" t="str">
            <v>01</v>
          </cell>
          <cell r="G1218" t="str">
            <v>지차저</v>
          </cell>
          <cell r="H1218" t="str">
            <v>완전개방</v>
          </cell>
          <cell r="I1218" t="str">
            <v>공개</v>
          </cell>
          <cell r="J1218" t="str">
            <v>등록</v>
          </cell>
          <cell r="K1218" t="str">
            <v>전송</v>
          </cell>
          <cell r="L1218" t="str">
            <v>모던텍</v>
          </cell>
          <cell r="M1218" t="str">
            <v>MC-3P50DC-K</v>
          </cell>
          <cell r="N1218" t="str">
            <v>운영중</v>
          </cell>
          <cell r="O1218" t="str">
            <v>운영중</v>
          </cell>
          <cell r="Q1218" t="str">
            <v>대기</v>
          </cell>
          <cell r="R1218" t="str">
            <v>2022-11-11 13:59:19</v>
          </cell>
          <cell r="S1218" t="str">
            <v>저압</v>
          </cell>
          <cell r="T1218" t="str">
            <v>고정요금</v>
          </cell>
          <cell r="U1218" t="str">
            <v>324.4</v>
          </cell>
          <cell r="V1218" t="str">
            <v>50kw</v>
          </cell>
          <cell r="W1218" t="str">
            <v/>
          </cell>
          <cell r="X1218" t="str">
            <v>2018-01-30 09:27:02</v>
          </cell>
          <cell r="Y1218" t="str">
            <v>경기도</v>
          </cell>
          <cell r="Z1218" t="str">
            <v>화성시</v>
          </cell>
          <cell r="AA1218" t="str">
            <v>서부지점</v>
          </cell>
          <cell r="AE1218" t="str">
            <v>경기도 화성시 양감면 초록로 13</v>
          </cell>
          <cell r="AF1218" t="str">
            <v>화성시 양감면사무소</v>
          </cell>
          <cell r="AG1218" t="str">
            <v>경기도 화성시 양감면 신왕리 640-7</v>
          </cell>
          <cell r="AH1218" t="str">
            <v>화성시 양감면사무소</v>
          </cell>
          <cell r="AI1218" t="str">
            <v>지상1층주차장</v>
          </cell>
          <cell r="AJ1218" t="str">
            <v>공공시설</v>
          </cell>
          <cell r="AK1218" t="str">
            <v>주민센터(면사무소)</v>
          </cell>
          <cell r="AL1218" t="str">
            <v>37.081630</v>
          </cell>
          <cell r="AM1218" t="str">
            <v>126.946243</v>
          </cell>
          <cell r="AN1218" t="str">
            <v>경기도청17-76</v>
          </cell>
          <cell r="AO1218" t="str">
            <v>02-4423-3147</v>
          </cell>
          <cell r="AP1218" t="str">
            <v>IOT연동</v>
          </cell>
        </row>
        <row r="1219">
          <cell r="B1219">
            <v>5021</v>
          </cell>
          <cell r="C1219" t="str">
            <v>20A16E0535DF</v>
          </cell>
          <cell r="D1219" t="str">
            <v>파주시 운정행정복지센터</v>
          </cell>
          <cell r="E1219" t="str">
            <v>000820</v>
          </cell>
          <cell r="F1219" t="str">
            <v>01</v>
          </cell>
          <cell r="G1219" t="str">
            <v>지차저</v>
          </cell>
          <cell r="H1219" t="str">
            <v>완전개방</v>
          </cell>
          <cell r="I1219" t="str">
            <v>공개</v>
          </cell>
          <cell r="J1219" t="str">
            <v>등록</v>
          </cell>
          <cell r="K1219" t="str">
            <v>전송</v>
          </cell>
          <cell r="L1219" t="str">
            <v>모던텍</v>
          </cell>
          <cell r="M1219" t="str">
            <v>MC-3P50DC-K</v>
          </cell>
          <cell r="N1219" t="str">
            <v>운영중</v>
          </cell>
          <cell r="O1219" t="str">
            <v>운영중</v>
          </cell>
          <cell r="Q1219" t="str">
            <v>충전중</v>
          </cell>
          <cell r="R1219" t="str">
            <v>2022-11-11 13:43:40</v>
          </cell>
          <cell r="S1219" t="str">
            <v>고압</v>
          </cell>
          <cell r="T1219" t="str">
            <v>고정요금</v>
          </cell>
          <cell r="U1219" t="str">
            <v>324.4</v>
          </cell>
          <cell r="V1219" t="str">
            <v>50kw</v>
          </cell>
          <cell r="W1219" t="str">
            <v/>
          </cell>
          <cell r="X1219" t="str">
            <v>2018-01-30 09:27:02</v>
          </cell>
          <cell r="Y1219" t="str">
            <v>경기도</v>
          </cell>
          <cell r="Z1219" t="str">
            <v>파주시</v>
          </cell>
          <cell r="AA1219" t="str">
            <v>장상주</v>
          </cell>
          <cell r="AE1219" t="str">
            <v>경기도 파주시 와석순환로 415</v>
          </cell>
          <cell r="AF1219" t="str">
            <v>파주시 운정행정복지센터</v>
          </cell>
          <cell r="AG1219" t="str">
            <v>경기도 파주시 와동동 1358</v>
          </cell>
          <cell r="AH1219" t="str">
            <v>파주시 운정행정복지센터</v>
          </cell>
          <cell r="AI1219" t="str">
            <v>지하1층주차장</v>
          </cell>
          <cell r="AJ1219" t="str">
            <v>공공시설</v>
          </cell>
          <cell r="AK1219" t="str">
            <v>주민센터(면사무소)</v>
          </cell>
          <cell r="AL1219" t="str">
            <v>37.724028</v>
          </cell>
          <cell r="AM1219" t="str">
            <v>126.750974</v>
          </cell>
          <cell r="AN1219" t="str">
            <v>경기도청17-72</v>
          </cell>
          <cell r="AO1219" t="str">
            <v>10-2753-0216</v>
          </cell>
          <cell r="AP1219" t="str">
            <v>IOT연동</v>
          </cell>
        </row>
        <row r="1220">
          <cell r="B1220">
            <v>5023</v>
          </cell>
          <cell r="C1220" t="str">
            <v>20A16E0535EE</v>
          </cell>
          <cell r="D1220" t="str">
            <v>광주시 광주시청주차장</v>
          </cell>
          <cell r="E1220" t="str">
            <v>000821</v>
          </cell>
          <cell r="F1220" t="str">
            <v>01</v>
          </cell>
          <cell r="G1220" t="str">
            <v>지차저</v>
          </cell>
          <cell r="H1220" t="str">
            <v>완전개방</v>
          </cell>
          <cell r="I1220" t="str">
            <v>공개</v>
          </cell>
          <cell r="J1220" t="str">
            <v>등록</v>
          </cell>
          <cell r="K1220" t="str">
            <v>전송</v>
          </cell>
          <cell r="L1220" t="str">
            <v>모던텍</v>
          </cell>
          <cell r="M1220" t="str">
            <v>MC-3P50DC-K</v>
          </cell>
          <cell r="N1220" t="str">
            <v>운영중</v>
          </cell>
          <cell r="O1220" t="str">
            <v>운영중</v>
          </cell>
          <cell r="Q1220" t="str">
            <v>대기</v>
          </cell>
          <cell r="R1220" t="str">
            <v>2022-11-11 13:59:17</v>
          </cell>
          <cell r="S1220" t="str">
            <v>저압</v>
          </cell>
          <cell r="T1220" t="str">
            <v>고정요금</v>
          </cell>
          <cell r="U1220" t="str">
            <v>324.4</v>
          </cell>
          <cell r="V1220" t="str">
            <v>50kw</v>
          </cell>
          <cell r="W1220" t="str">
            <v/>
          </cell>
          <cell r="X1220" t="str">
            <v>2018-01-30 09:27:02</v>
          </cell>
          <cell r="Y1220" t="str">
            <v>경기도</v>
          </cell>
          <cell r="Z1220" t="str">
            <v>광주시</v>
          </cell>
          <cell r="AA1220" t="str">
            <v>박일석</v>
          </cell>
          <cell r="AB1220">
            <v>44894</v>
          </cell>
          <cell r="AC1220" t="str">
            <v>NOK</v>
          </cell>
          <cell r="AD1220" t="str">
            <v>전원</v>
          </cell>
          <cell r="AE1220" t="str">
            <v>경기도 광주시 중앙로335번길 43-10</v>
          </cell>
          <cell r="AF1220" t="str">
            <v>광주시 광주시청주차장</v>
          </cell>
          <cell r="AG1220" t="str">
            <v>경기도 광주시 송정동 570</v>
          </cell>
          <cell r="AH1220" t="str">
            <v>광주시 광주시청주차장</v>
          </cell>
          <cell r="AI1220" t="str">
            <v>옥외 주차장</v>
          </cell>
          <cell r="AJ1220" t="str">
            <v>공공시설</v>
          </cell>
          <cell r="AK1220" t="str">
            <v>지자체 시설</v>
          </cell>
          <cell r="AL1220" t="str">
            <v>37.430484</v>
          </cell>
          <cell r="AM1220" t="str">
            <v>127.254605</v>
          </cell>
          <cell r="AN1220" t="str">
            <v>경기도청17-09</v>
          </cell>
          <cell r="AO1220" t="str">
            <v>02-4417-2186</v>
          </cell>
          <cell r="AP1220" t="str">
            <v>IOT연동</v>
          </cell>
        </row>
        <row r="1221">
          <cell r="B1221">
            <v>5026</v>
          </cell>
          <cell r="C1221" t="str">
            <v>20A16E0535E5</v>
          </cell>
          <cell r="D1221" t="str">
            <v>이천시 장호원읍사무소주차장</v>
          </cell>
          <cell r="E1221" t="str">
            <v>000824</v>
          </cell>
          <cell r="F1221" t="str">
            <v>01</v>
          </cell>
          <cell r="G1221" t="str">
            <v>지차저</v>
          </cell>
          <cell r="H1221" t="str">
            <v>완전개방</v>
          </cell>
          <cell r="I1221" t="str">
            <v>공개</v>
          </cell>
          <cell r="J1221" t="str">
            <v>등록</v>
          </cell>
          <cell r="K1221" t="str">
            <v>전송</v>
          </cell>
          <cell r="L1221" t="str">
            <v>모던텍</v>
          </cell>
          <cell r="M1221" t="str">
            <v>MC-3P50DC-K</v>
          </cell>
          <cell r="N1221" t="str">
            <v>운영중</v>
          </cell>
          <cell r="O1221" t="str">
            <v>운영중</v>
          </cell>
          <cell r="Q1221" t="str">
            <v>충전완료통신장애</v>
          </cell>
          <cell r="R1221" t="str">
            <v>2022-11-04 23:30:31</v>
          </cell>
          <cell r="S1221" t="str">
            <v>저압</v>
          </cell>
          <cell r="T1221" t="str">
            <v>고정요금</v>
          </cell>
          <cell r="U1221" t="str">
            <v>324.4</v>
          </cell>
          <cell r="V1221" t="str">
            <v>50kw</v>
          </cell>
          <cell r="W1221" t="str">
            <v/>
          </cell>
          <cell r="X1221" t="str">
            <v>2018-01-30 09:27:02</v>
          </cell>
          <cell r="Y1221" t="str">
            <v>경기도</v>
          </cell>
          <cell r="Z1221" t="str">
            <v>이천시</v>
          </cell>
          <cell r="AA1221" t="str">
            <v>김관회</v>
          </cell>
          <cell r="AE1221" t="str">
            <v>경기도 이천시 장호원읍 서동대로 8844-6</v>
          </cell>
          <cell r="AF1221" t="str">
            <v>이천시 장호원읍사무소주차장</v>
          </cell>
          <cell r="AG1221" t="str">
            <v>경기도 이천시 장호원읍 진암리 17-21</v>
          </cell>
          <cell r="AH1221" t="str">
            <v>이천시 장호원읍사무소주차장</v>
          </cell>
          <cell r="AI1221" t="str">
            <v>지상1층주차장</v>
          </cell>
          <cell r="AJ1221" t="str">
            <v>주차시설</v>
          </cell>
          <cell r="AK1221" t="str">
            <v>공영주차장</v>
          </cell>
          <cell r="AL1221" t="str">
            <v>37.115110</v>
          </cell>
          <cell r="AM1221" t="str">
            <v>127.617042</v>
          </cell>
          <cell r="AN1221" t="str">
            <v>경기도청17-67</v>
          </cell>
          <cell r="AO1221" t="str">
            <v>02-4419-7409</v>
          </cell>
          <cell r="AP1221" t="str">
            <v>IOT연동</v>
          </cell>
        </row>
        <row r="1222">
          <cell r="B1222">
            <v>5027</v>
          </cell>
          <cell r="C1222" t="str">
            <v>20A16E0535F4</v>
          </cell>
          <cell r="D1222" t="str">
            <v>이천시 롯데아울렛(이천)</v>
          </cell>
          <cell r="E1222" t="str">
            <v>000825</v>
          </cell>
          <cell r="F1222" t="str">
            <v>01</v>
          </cell>
          <cell r="G1222" t="str">
            <v>지차저</v>
          </cell>
          <cell r="H1222" t="str">
            <v>완전개방</v>
          </cell>
          <cell r="I1222" t="str">
            <v>공개</v>
          </cell>
          <cell r="J1222" t="str">
            <v>등록</v>
          </cell>
          <cell r="K1222" t="str">
            <v>전송</v>
          </cell>
          <cell r="L1222" t="str">
            <v>모던텍</v>
          </cell>
          <cell r="M1222" t="str">
            <v>MC-3P50DC-K</v>
          </cell>
          <cell r="N1222" t="str">
            <v>운영중</v>
          </cell>
          <cell r="O1222" t="str">
            <v>운영중</v>
          </cell>
          <cell r="P1222" t="str">
            <v>2022-06-08 10:24:46</v>
          </cell>
          <cell r="Q1222" t="str">
            <v>대기</v>
          </cell>
          <cell r="R1222" t="str">
            <v>2022-11-11 13:56:33</v>
          </cell>
          <cell r="S1222" t="str">
            <v>고압</v>
          </cell>
          <cell r="T1222" t="str">
            <v>고정요금</v>
          </cell>
          <cell r="U1222" t="str">
            <v>324.4</v>
          </cell>
          <cell r="V1222" t="str">
            <v>50kw</v>
          </cell>
          <cell r="W1222" t="str">
            <v/>
          </cell>
          <cell r="X1222" t="str">
            <v>2018-01-30 09:27:02</v>
          </cell>
          <cell r="Y1222" t="str">
            <v>경기도</v>
          </cell>
          <cell r="Z1222" t="str">
            <v>이천시</v>
          </cell>
          <cell r="AA1222" t="str">
            <v>김관회</v>
          </cell>
          <cell r="AE1222" t="str">
            <v>경기도 이천시 호법면 프리미엄아울렛로 177-74</v>
          </cell>
          <cell r="AF1222" t="str">
            <v>이천시 롯데아울렛(이천)</v>
          </cell>
          <cell r="AG1222" t="str">
            <v>경기도 이천시 호법면 단천리 864</v>
          </cell>
          <cell r="AH1222" t="str">
            <v>이천시 롯데아울렛(이천)</v>
          </cell>
          <cell r="AI1222" t="str">
            <v>지하1층주차장</v>
          </cell>
          <cell r="AJ1222" t="str">
            <v>상업시설</v>
          </cell>
          <cell r="AK1222" t="str">
            <v>백화점</v>
          </cell>
          <cell r="AL1222" t="str">
            <v>37.241665</v>
          </cell>
          <cell r="AM1222" t="str">
            <v>127.399313</v>
          </cell>
          <cell r="AN1222" t="str">
            <v>경기도청17-68</v>
          </cell>
          <cell r="AO1222" t="str">
            <v>02-4458-6587</v>
          </cell>
          <cell r="AP1222" t="str">
            <v>IOT연동</v>
          </cell>
        </row>
        <row r="1223">
          <cell r="B1223">
            <v>5028</v>
          </cell>
          <cell r="C1223" t="str">
            <v>20A16E0535E9</v>
          </cell>
          <cell r="D1223" t="str">
            <v>양주시 회천3동주민센터</v>
          </cell>
          <cell r="E1223" t="str">
            <v>000826</v>
          </cell>
          <cell r="F1223" t="str">
            <v>01</v>
          </cell>
          <cell r="G1223" t="str">
            <v>지차저</v>
          </cell>
          <cell r="H1223" t="str">
            <v>완전개방</v>
          </cell>
          <cell r="I1223" t="str">
            <v>공개</v>
          </cell>
          <cell r="J1223" t="str">
            <v>등록</v>
          </cell>
          <cell r="K1223" t="str">
            <v>전송</v>
          </cell>
          <cell r="L1223" t="str">
            <v>모던텍</v>
          </cell>
          <cell r="M1223" t="str">
            <v>MC-3P50DC-K</v>
          </cell>
          <cell r="N1223" t="str">
            <v>운영중</v>
          </cell>
          <cell r="O1223" t="str">
            <v>운영중</v>
          </cell>
          <cell r="P1223" t="str">
            <v>2021-08-18 12:50:11</v>
          </cell>
          <cell r="Q1223" t="str">
            <v>대기</v>
          </cell>
          <cell r="R1223" t="str">
            <v>2022-11-11 13:51:34</v>
          </cell>
          <cell r="S1223" t="str">
            <v>저압</v>
          </cell>
          <cell r="T1223" t="str">
            <v>고정요금</v>
          </cell>
          <cell r="U1223" t="str">
            <v>324.4</v>
          </cell>
          <cell r="V1223" t="str">
            <v>50kw</v>
          </cell>
          <cell r="W1223" t="str">
            <v/>
          </cell>
          <cell r="X1223" t="str">
            <v>2018-01-30 09:27:02</v>
          </cell>
          <cell r="Y1223" t="str">
            <v>경기도</v>
          </cell>
          <cell r="Z1223" t="str">
            <v>양주시</v>
          </cell>
          <cell r="AA1223" t="str">
            <v>김관회</v>
          </cell>
          <cell r="AE1223" t="str">
            <v>경기도 양주시 회정로 143</v>
          </cell>
          <cell r="AF1223" t="str">
            <v xml:space="preserve">양주시 회천3동주민센터 </v>
          </cell>
          <cell r="AG1223" t="str">
            <v>경기도 양주시 덕정동 206-6</v>
          </cell>
          <cell r="AH1223" t="str">
            <v xml:space="preserve">양주시 회천3동주민센터 </v>
          </cell>
          <cell r="AI1223" t="str">
            <v>지상3층고객주차장</v>
          </cell>
          <cell r="AJ1223" t="str">
            <v>공공시설</v>
          </cell>
          <cell r="AK1223" t="str">
            <v>주민센터(면사무소)</v>
          </cell>
          <cell r="AL1223" t="str">
            <v>37.837829</v>
          </cell>
          <cell r="AM1223" t="str">
            <v>127.068918</v>
          </cell>
          <cell r="AN1223" t="str">
            <v>경기도청17-47</v>
          </cell>
          <cell r="AO1223" t="str">
            <v>10-2741-5298</v>
          </cell>
          <cell r="AP1223" t="str">
            <v>IOT연동</v>
          </cell>
        </row>
        <row r="1224">
          <cell r="B1224">
            <v>5029</v>
          </cell>
          <cell r="C1224" t="str">
            <v>20A16E0535DC</v>
          </cell>
          <cell r="D1224" t="str">
            <v>양주시 회천4동주민센터</v>
          </cell>
          <cell r="E1224" t="str">
            <v>000827</v>
          </cell>
          <cell r="F1224" t="str">
            <v>01</v>
          </cell>
          <cell r="G1224" t="str">
            <v>지차저</v>
          </cell>
          <cell r="H1224" t="str">
            <v>완전개방</v>
          </cell>
          <cell r="I1224" t="str">
            <v>공개</v>
          </cell>
          <cell r="J1224" t="str">
            <v>등록</v>
          </cell>
          <cell r="K1224" t="str">
            <v>전송</v>
          </cell>
          <cell r="L1224" t="str">
            <v>모던텍</v>
          </cell>
          <cell r="M1224" t="str">
            <v>MC-3P50DC-K</v>
          </cell>
          <cell r="N1224" t="str">
            <v>운영중</v>
          </cell>
          <cell r="O1224" t="str">
            <v>운영중</v>
          </cell>
          <cell r="Q1224" t="str">
            <v>충전중</v>
          </cell>
          <cell r="R1224" t="str">
            <v>2022-11-11 13:49:15</v>
          </cell>
          <cell r="S1224" t="str">
            <v>저압</v>
          </cell>
          <cell r="T1224" t="str">
            <v>고정요금</v>
          </cell>
          <cell r="U1224" t="str">
            <v>324.4</v>
          </cell>
          <cell r="V1224" t="str">
            <v>50kw</v>
          </cell>
          <cell r="W1224" t="str">
            <v/>
          </cell>
          <cell r="X1224" t="str">
            <v>2018-01-30 09:27:02</v>
          </cell>
          <cell r="Y1224" t="str">
            <v>경기도</v>
          </cell>
          <cell r="Z1224" t="str">
            <v>양주시</v>
          </cell>
          <cell r="AA1224" t="str">
            <v>김관회</v>
          </cell>
          <cell r="AE1224" t="str">
            <v>경기도 양주시 옥정로 369-15</v>
          </cell>
          <cell r="AF1224" t="str">
            <v xml:space="preserve">양주시 회천4동주민센터 </v>
          </cell>
          <cell r="AG1224" t="str">
            <v>경기도 양주시 옥정동 945</v>
          </cell>
          <cell r="AH1224" t="str">
            <v xml:space="preserve">양주시 회천4동주민센터 </v>
          </cell>
          <cell r="AI1224" t="str">
            <v>지상1층주차장</v>
          </cell>
          <cell r="AJ1224" t="str">
            <v>공공시설</v>
          </cell>
          <cell r="AK1224" t="str">
            <v>주민센터(면사무소)</v>
          </cell>
          <cell r="AL1224" t="str">
            <v>37.832868</v>
          </cell>
          <cell r="AM1224" t="str">
            <v>127.090303</v>
          </cell>
          <cell r="AN1224" t="str">
            <v>경기도청17-45</v>
          </cell>
          <cell r="AO1224" t="str">
            <v>10-2733-2341</v>
          </cell>
          <cell r="AP1224" t="str">
            <v>IOT연동</v>
          </cell>
        </row>
        <row r="1225">
          <cell r="B1225">
            <v>5030</v>
          </cell>
          <cell r="C1225" t="str">
            <v>20A16E0535EC</v>
          </cell>
          <cell r="D1225" t="str">
            <v>의왕시 자연학습공원공영주차장</v>
          </cell>
          <cell r="E1225" t="str">
            <v>000828</v>
          </cell>
          <cell r="F1225" t="str">
            <v>01</v>
          </cell>
          <cell r="G1225" t="str">
            <v>지차저</v>
          </cell>
          <cell r="H1225" t="str">
            <v>완전개방</v>
          </cell>
          <cell r="I1225" t="str">
            <v>공개</v>
          </cell>
          <cell r="J1225" t="str">
            <v>등록</v>
          </cell>
          <cell r="K1225" t="str">
            <v>전송</v>
          </cell>
          <cell r="L1225" t="str">
            <v>모던텍</v>
          </cell>
          <cell r="M1225" t="str">
            <v>MC-3P50DC-K</v>
          </cell>
          <cell r="N1225" t="str">
            <v>운영중</v>
          </cell>
          <cell r="O1225" t="str">
            <v>운영중</v>
          </cell>
          <cell r="P1225" t="str">
            <v>2020-05-28 17:11:48</v>
          </cell>
          <cell r="Q1225" t="str">
            <v>대기</v>
          </cell>
          <cell r="R1225" t="str">
            <v>2022-11-11 13:54:08</v>
          </cell>
          <cell r="S1225" t="str">
            <v>저압</v>
          </cell>
          <cell r="T1225" t="str">
            <v>고정요금</v>
          </cell>
          <cell r="U1225" t="str">
            <v>324.4</v>
          </cell>
          <cell r="V1225" t="str">
            <v>50kw</v>
          </cell>
          <cell r="W1225" t="str">
            <v/>
          </cell>
          <cell r="X1225" t="str">
            <v>2018-01-30 09:27:02</v>
          </cell>
          <cell r="Y1225" t="str">
            <v>경기도</v>
          </cell>
          <cell r="Z1225" t="str">
            <v>의왕시</v>
          </cell>
          <cell r="AA1225" t="str">
            <v>김현우</v>
          </cell>
          <cell r="AE1225" t="str">
            <v>경기도 의왕시 월암길 78</v>
          </cell>
          <cell r="AF1225" t="str">
            <v>의왕시 자연학습공원공영주차장</v>
          </cell>
          <cell r="AG1225" t="str">
            <v>경기도 의왕시 월암동 587-6</v>
          </cell>
          <cell r="AH1225" t="str">
            <v>의왕시 자연학습공원공영주차장</v>
          </cell>
          <cell r="AI1225" t="str">
            <v>지상1층주차장</v>
          </cell>
          <cell r="AJ1225" t="str">
            <v>관광시설</v>
          </cell>
          <cell r="AK1225" t="str">
            <v>생태공원</v>
          </cell>
          <cell r="AL1225" t="str">
            <v>37.306057</v>
          </cell>
          <cell r="AM1225" t="str">
            <v>126.954994</v>
          </cell>
          <cell r="AN1225" t="str">
            <v>경기도청17-62</v>
          </cell>
          <cell r="AO1225" t="str">
            <v>02-4449-3320</v>
          </cell>
          <cell r="AP1225" t="str">
            <v>IOT연동</v>
          </cell>
        </row>
        <row r="1226">
          <cell r="B1226">
            <v>5031</v>
          </cell>
          <cell r="C1226" t="str">
            <v>20A16E0535E0</v>
          </cell>
          <cell r="D1226" t="str">
            <v>의왕시 내손체육공원주차빌딩</v>
          </cell>
          <cell r="E1226" t="str">
            <v>000829</v>
          </cell>
          <cell r="F1226" t="str">
            <v>01</v>
          </cell>
          <cell r="G1226" t="str">
            <v>지차저</v>
          </cell>
          <cell r="H1226" t="str">
            <v>완전개방</v>
          </cell>
          <cell r="I1226" t="str">
            <v>공개</v>
          </cell>
          <cell r="J1226" t="str">
            <v>등록</v>
          </cell>
          <cell r="K1226" t="str">
            <v>전송</v>
          </cell>
          <cell r="L1226" t="str">
            <v>모던텍</v>
          </cell>
          <cell r="M1226" t="str">
            <v>MC-3P50DC-K</v>
          </cell>
          <cell r="N1226" t="str">
            <v>운영중</v>
          </cell>
          <cell r="O1226" t="str">
            <v>운영중</v>
          </cell>
          <cell r="Q1226" t="str">
            <v>대기</v>
          </cell>
          <cell r="R1226" t="str">
            <v>2022-11-11 13:54:08</v>
          </cell>
          <cell r="S1226" t="str">
            <v>저압</v>
          </cell>
          <cell r="T1226" t="str">
            <v>고정요금</v>
          </cell>
          <cell r="U1226" t="str">
            <v>324.4</v>
          </cell>
          <cell r="V1226" t="str">
            <v>50kw</v>
          </cell>
          <cell r="W1226" t="str">
            <v/>
          </cell>
          <cell r="X1226" t="str">
            <v>2018-01-30 09:27:02</v>
          </cell>
          <cell r="Y1226" t="str">
            <v>경기도</v>
          </cell>
          <cell r="Z1226" t="str">
            <v>의왕시</v>
          </cell>
          <cell r="AA1226" t="str">
            <v>김현우</v>
          </cell>
          <cell r="AE1226" t="str">
            <v>경기도 의왕시 내손순환로 137</v>
          </cell>
          <cell r="AF1226" t="str">
            <v>의왕시 내손체육공원주차빌딩</v>
          </cell>
          <cell r="AG1226" t="str">
            <v>경기도 의왕시 내손동 666</v>
          </cell>
          <cell r="AH1226" t="str">
            <v>의왕시 내손체육공원주차빌딩</v>
          </cell>
          <cell r="AI1226" t="str">
            <v>지상2층주차장(주차빌딩내)</v>
          </cell>
          <cell r="AJ1226" t="str">
            <v>주차시설</v>
          </cell>
          <cell r="AK1226" t="str">
            <v>공영주차장</v>
          </cell>
          <cell r="AL1226" t="str">
            <v>37.386487</v>
          </cell>
          <cell r="AM1226" t="str">
            <v>126.984440</v>
          </cell>
          <cell r="AN1226" t="str">
            <v>경기도청17-61</v>
          </cell>
          <cell r="AO1226" t="str">
            <v>02-4465-0864</v>
          </cell>
          <cell r="AP1226" t="str">
            <v>IOT연동</v>
          </cell>
        </row>
        <row r="1227">
          <cell r="B1227">
            <v>5033</v>
          </cell>
          <cell r="C1227" t="str">
            <v>20A16E0535EF</v>
          </cell>
          <cell r="D1227" t="str">
            <v>과천시 장군마을공영주차장</v>
          </cell>
          <cell r="E1227" t="str">
            <v>000832</v>
          </cell>
          <cell r="F1227" t="str">
            <v>01</v>
          </cell>
          <cell r="G1227" t="str">
            <v>지차저</v>
          </cell>
          <cell r="H1227" t="str">
            <v>완전개방</v>
          </cell>
          <cell r="I1227" t="str">
            <v>공개</v>
          </cell>
          <cell r="J1227" t="str">
            <v>등록</v>
          </cell>
          <cell r="K1227" t="str">
            <v>전송</v>
          </cell>
          <cell r="L1227" t="str">
            <v>모던텍</v>
          </cell>
          <cell r="M1227" t="str">
            <v>MC-3P50DC-K</v>
          </cell>
          <cell r="N1227" t="str">
            <v>운영중</v>
          </cell>
          <cell r="O1227" t="str">
            <v>운영중</v>
          </cell>
          <cell r="Q1227" t="str">
            <v>대기</v>
          </cell>
          <cell r="R1227" t="str">
            <v>2022-11-11 13:43:59</v>
          </cell>
          <cell r="S1227" t="str">
            <v>저압</v>
          </cell>
          <cell r="T1227" t="str">
            <v>고정요금</v>
          </cell>
          <cell r="U1227" t="str">
            <v>324.4</v>
          </cell>
          <cell r="V1227" t="str">
            <v>50kw</v>
          </cell>
          <cell r="W1227" t="str">
            <v/>
          </cell>
          <cell r="X1227" t="str">
            <v>2018-01-30 09:27:02</v>
          </cell>
          <cell r="Y1227" t="str">
            <v>경기도</v>
          </cell>
          <cell r="Z1227" t="str">
            <v>과천시</v>
          </cell>
          <cell r="AA1227" t="str">
            <v>김현우</v>
          </cell>
          <cell r="AE1227" t="str">
            <v>경기도 과천시 장군마을2길 39</v>
          </cell>
          <cell r="AF1227" t="str">
            <v>과천시 장군마을공영주차장</v>
          </cell>
          <cell r="AG1227" t="str">
            <v>경기도 과천시 주암동 55</v>
          </cell>
          <cell r="AH1227" t="str">
            <v>과천시 장군마을공영주차장</v>
          </cell>
          <cell r="AI1227" t="str">
            <v>지상1층주차장</v>
          </cell>
          <cell r="AJ1227" t="str">
            <v>주차시설</v>
          </cell>
          <cell r="AK1227" t="str">
            <v>공영주차장</v>
          </cell>
          <cell r="AL1227" t="str">
            <v>37.462195</v>
          </cell>
          <cell r="AM1227" t="str">
            <v>127.031623</v>
          </cell>
          <cell r="AN1227" t="str">
            <v>경기도청17-05</v>
          </cell>
          <cell r="AO1227" t="str">
            <v>01-5473-1662</v>
          </cell>
          <cell r="AP1227" t="str">
            <v>IOT연동</v>
          </cell>
        </row>
        <row r="1228">
          <cell r="B1228">
            <v>5034</v>
          </cell>
          <cell r="C1228" t="str">
            <v>20A16E0535E3</v>
          </cell>
          <cell r="D1228" t="str">
            <v>연천군 전곡읍사무소주차장</v>
          </cell>
          <cell r="E1228" t="str">
            <v>000833</v>
          </cell>
          <cell r="F1228" t="str">
            <v>01</v>
          </cell>
          <cell r="G1228" t="str">
            <v>지차저</v>
          </cell>
          <cell r="H1228" t="str">
            <v>완전개방</v>
          </cell>
          <cell r="I1228" t="str">
            <v>공개</v>
          </cell>
          <cell r="J1228" t="str">
            <v>등록</v>
          </cell>
          <cell r="K1228" t="str">
            <v>전송</v>
          </cell>
          <cell r="L1228" t="str">
            <v>모던텍</v>
          </cell>
          <cell r="M1228" t="str">
            <v>MC-3P50DC-K</v>
          </cell>
          <cell r="N1228" t="str">
            <v>운영중</v>
          </cell>
          <cell r="O1228" t="str">
            <v>운영중</v>
          </cell>
          <cell r="Q1228" t="str">
            <v>대기</v>
          </cell>
          <cell r="R1228" t="str">
            <v>2022-11-11 13:52:33</v>
          </cell>
          <cell r="S1228" t="str">
            <v>저압</v>
          </cell>
          <cell r="T1228" t="str">
            <v>고정요금</v>
          </cell>
          <cell r="U1228" t="str">
            <v>324.4</v>
          </cell>
          <cell r="V1228" t="str">
            <v>50kw</v>
          </cell>
          <cell r="W1228" t="str">
            <v/>
          </cell>
          <cell r="X1228" t="str">
            <v>2018-01-30 09:27:02</v>
          </cell>
          <cell r="Y1228" t="str">
            <v>경기도</v>
          </cell>
          <cell r="Z1228" t="str">
            <v>연천군</v>
          </cell>
          <cell r="AA1228" t="str">
            <v>오준석</v>
          </cell>
          <cell r="AE1228" t="str">
            <v>경기도 연천군 전곡읍 은전로 45</v>
          </cell>
          <cell r="AF1228" t="str">
            <v xml:space="preserve">연천군 전곡읍사무소주차장 </v>
          </cell>
          <cell r="AG1228" t="str">
            <v>경기도 연천군 전곡읍 은대리 573</v>
          </cell>
          <cell r="AH1228" t="str">
            <v xml:space="preserve">연천군 전곡읍사무소주차장 </v>
          </cell>
          <cell r="AI1228" t="str">
            <v>지상1층주차장</v>
          </cell>
          <cell r="AJ1228" t="str">
            <v>공공시설</v>
          </cell>
          <cell r="AK1228" t="str">
            <v>주민센터(면사무소)</v>
          </cell>
          <cell r="AL1228" t="str">
            <v>38.027965</v>
          </cell>
          <cell r="AM1228" t="str">
            <v>127.063626</v>
          </cell>
          <cell r="AN1228" t="str">
            <v>경기도청17-52</v>
          </cell>
          <cell r="AO1228" t="str">
            <v>10-2733-2387</v>
          </cell>
          <cell r="AP1228" t="str">
            <v>IOT연동</v>
          </cell>
        </row>
        <row r="1229">
          <cell r="B1229">
            <v>5035</v>
          </cell>
          <cell r="C1229" t="str">
            <v>20A16E0535F3</v>
          </cell>
          <cell r="D1229" t="str">
            <v>군포시 당동제1공영주차장</v>
          </cell>
          <cell r="E1229" t="str">
            <v>000834</v>
          </cell>
          <cell r="F1229" t="str">
            <v>01</v>
          </cell>
          <cell r="G1229" t="str">
            <v>지차저</v>
          </cell>
          <cell r="H1229" t="str">
            <v>완전개방</v>
          </cell>
          <cell r="I1229" t="str">
            <v>공개</v>
          </cell>
          <cell r="J1229" t="str">
            <v>등록</v>
          </cell>
          <cell r="K1229" t="str">
            <v>전송</v>
          </cell>
          <cell r="L1229" t="str">
            <v>모던텍</v>
          </cell>
          <cell r="M1229" t="str">
            <v>MC-3P50DC-K</v>
          </cell>
          <cell r="N1229" t="str">
            <v>운영중</v>
          </cell>
          <cell r="O1229" t="str">
            <v>운영중</v>
          </cell>
          <cell r="Q1229" t="str">
            <v>충전중</v>
          </cell>
          <cell r="R1229" t="str">
            <v>2022-11-11 13:09:16</v>
          </cell>
          <cell r="S1229" t="str">
            <v>저압</v>
          </cell>
          <cell r="T1229" t="str">
            <v>고정요금</v>
          </cell>
          <cell r="U1229" t="str">
            <v>324.4</v>
          </cell>
          <cell r="V1229" t="str">
            <v>50kw</v>
          </cell>
          <cell r="W1229" t="str">
            <v/>
          </cell>
          <cell r="X1229" t="str">
            <v>2018-01-30 09:27:02</v>
          </cell>
          <cell r="Y1229" t="str">
            <v>경기도</v>
          </cell>
          <cell r="Z1229" t="str">
            <v>군포시</v>
          </cell>
          <cell r="AA1229" t="str">
            <v>김태우</v>
          </cell>
          <cell r="AE1229" t="str">
            <v>경기도 군포시 금당로69번길 2</v>
          </cell>
          <cell r="AF1229" t="str">
            <v>군포시 당동제1공영주차장</v>
          </cell>
          <cell r="AG1229" t="str">
            <v>경기도 군포시 당동 945</v>
          </cell>
          <cell r="AH1229" t="str">
            <v>군포시 당동제1공영주차장</v>
          </cell>
          <cell r="AI1229" t="str">
            <v>지상1층주차장</v>
          </cell>
          <cell r="AJ1229" t="str">
            <v>주차시설</v>
          </cell>
          <cell r="AK1229" t="str">
            <v>공영주차장</v>
          </cell>
          <cell r="AL1229" t="str">
            <v>37.353830</v>
          </cell>
          <cell r="AM1229" t="str">
            <v>126.940739</v>
          </cell>
          <cell r="AN1229" t="str">
            <v>경기도청17-10</v>
          </cell>
          <cell r="AO1229" t="str">
            <v>02-4447-9104</v>
          </cell>
          <cell r="AP1229" t="str">
            <v>IOT연동</v>
          </cell>
        </row>
        <row r="1230">
          <cell r="B1230">
            <v>5036</v>
          </cell>
          <cell r="C1230" t="str">
            <v>20A16E0535E7</v>
          </cell>
          <cell r="D1230" t="str">
            <v>김포시 사우동사무소</v>
          </cell>
          <cell r="E1230" t="str">
            <v>000836</v>
          </cell>
          <cell r="F1230" t="str">
            <v>01</v>
          </cell>
          <cell r="G1230" t="str">
            <v>지차저</v>
          </cell>
          <cell r="H1230" t="str">
            <v>완전개방</v>
          </cell>
          <cell r="I1230" t="str">
            <v>공개</v>
          </cell>
          <cell r="J1230" t="str">
            <v>등록</v>
          </cell>
          <cell r="K1230" t="str">
            <v>전송</v>
          </cell>
          <cell r="L1230" t="str">
            <v>모던텍</v>
          </cell>
          <cell r="M1230" t="str">
            <v>MC-3P50DC-K</v>
          </cell>
          <cell r="N1230" t="str">
            <v>운영중</v>
          </cell>
          <cell r="O1230" t="str">
            <v>운영중</v>
          </cell>
          <cell r="P1230" t="str">
            <v>2022-07-12 21:37:23</v>
          </cell>
          <cell r="Q1230" t="str">
            <v>대기</v>
          </cell>
          <cell r="R1230" t="str">
            <v>2022-11-11 13:55:06</v>
          </cell>
          <cell r="S1230" t="str">
            <v>저압</v>
          </cell>
          <cell r="T1230" t="str">
            <v>고정요금</v>
          </cell>
          <cell r="U1230" t="str">
            <v>324.4</v>
          </cell>
          <cell r="V1230" t="str">
            <v>50kw</v>
          </cell>
          <cell r="W1230" t="str">
            <v/>
          </cell>
          <cell r="X1230" t="str">
            <v>2018-01-30 09:27:02</v>
          </cell>
          <cell r="Y1230" t="str">
            <v>경기도</v>
          </cell>
          <cell r="Z1230" t="str">
            <v>김포시</v>
          </cell>
          <cell r="AA1230" t="str">
            <v>강승원</v>
          </cell>
          <cell r="AE1230" t="str">
            <v>경기도 김포시 돌문로 51</v>
          </cell>
          <cell r="AF1230" t="str">
            <v>김포시 사우동사무소</v>
          </cell>
          <cell r="AG1230" t="str">
            <v>경기도 김포시 사우동 236-2</v>
          </cell>
          <cell r="AH1230" t="str">
            <v>김포시 사우동사무소</v>
          </cell>
          <cell r="AI1230" t="str">
            <v>지상1층주차장</v>
          </cell>
          <cell r="AJ1230" t="str">
            <v>공공시설</v>
          </cell>
          <cell r="AK1230" t="str">
            <v>주민센터(면사무소)</v>
          </cell>
          <cell r="AL1230" t="str">
            <v>37.619303</v>
          </cell>
          <cell r="AM1230" t="str">
            <v>126.716716</v>
          </cell>
          <cell r="AN1230" t="str">
            <v>경기도청17-16</v>
          </cell>
          <cell r="AO1230" t="str">
            <v>11-2931-2740</v>
          </cell>
          <cell r="AP1230" t="str">
            <v>IOT연동</v>
          </cell>
        </row>
        <row r="1231">
          <cell r="B1231">
            <v>5038</v>
          </cell>
          <cell r="C1231" t="str">
            <v>20A16E0535EA</v>
          </cell>
          <cell r="D1231" t="str">
            <v>김포시 에코센터</v>
          </cell>
          <cell r="E1231" t="str">
            <v>000838</v>
          </cell>
          <cell r="F1231" t="str">
            <v>01</v>
          </cell>
          <cell r="G1231" t="str">
            <v>지차저</v>
          </cell>
          <cell r="H1231" t="str">
            <v>완전개방</v>
          </cell>
          <cell r="I1231" t="str">
            <v>공개</v>
          </cell>
          <cell r="J1231" t="str">
            <v>등록</v>
          </cell>
          <cell r="K1231" t="str">
            <v>전송</v>
          </cell>
          <cell r="L1231" t="str">
            <v>모던텍</v>
          </cell>
          <cell r="M1231" t="str">
            <v>MC-3P50DC-K</v>
          </cell>
          <cell r="N1231" t="str">
            <v>운영중</v>
          </cell>
          <cell r="O1231" t="str">
            <v>운영중</v>
          </cell>
          <cell r="Q1231" t="str">
            <v>대기</v>
          </cell>
          <cell r="R1231" t="str">
            <v>2022-11-11 13:50:44</v>
          </cell>
          <cell r="S1231" t="str">
            <v>저압</v>
          </cell>
          <cell r="T1231" t="str">
            <v>고정요금</v>
          </cell>
          <cell r="U1231" t="str">
            <v>324.4</v>
          </cell>
          <cell r="V1231" t="str">
            <v>50kw</v>
          </cell>
          <cell r="W1231" t="str">
            <v/>
          </cell>
          <cell r="X1231" t="str">
            <v>2018-01-30 09:27:02</v>
          </cell>
          <cell r="Y1231" t="str">
            <v>경기도</v>
          </cell>
          <cell r="Z1231" t="str">
            <v>김포시</v>
          </cell>
          <cell r="AA1231" t="str">
            <v>강승원</v>
          </cell>
          <cell r="AE1231" t="str">
            <v>경기도 김포시 김포한강11로 455</v>
          </cell>
          <cell r="AF1231" t="str">
            <v>김포시 에코센터</v>
          </cell>
          <cell r="AG1231" t="str">
            <v>경기도 김포시 운양동 1246-1</v>
          </cell>
          <cell r="AH1231" t="str">
            <v>김포시 에코센터</v>
          </cell>
          <cell r="AI1231" t="str">
            <v>지상1층주차장</v>
          </cell>
          <cell r="AJ1231" t="str">
            <v>공공시설</v>
          </cell>
          <cell r="AK1231" t="str">
            <v>지자체 시설</v>
          </cell>
          <cell r="AL1231" t="str">
            <v>37.654658</v>
          </cell>
          <cell r="AM1231" t="str">
            <v>126.699386</v>
          </cell>
          <cell r="AN1231" t="str">
            <v>경기도청17-14</v>
          </cell>
          <cell r="AO1231" t="str">
            <v>11-2931-2786</v>
          </cell>
          <cell r="AP1231" t="str">
            <v>IOT연동</v>
          </cell>
        </row>
        <row r="1232">
          <cell r="B1232">
            <v>5039</v>
          </cell>
          <cell r="C1232" t="str">
            <v>20A16E0535DE</v>
          </cell>
          <cell r="D1232" t="str">
            <v>파주시 파주스타디움</v>
          </cell>
          <cell r="E1232" t="str">
            <v>000848</v>
          </cell>
          <cell r="F1232" t="str">
            <v>01</v>
          </cell>
          <cell r="G1232" t="str">
            <v>지차저</v>
          </cell>
          <cell r="H1232" t="str">
            <v>완전개방</v>
          </cell>
          <cell r="I1232" t="str">
            <v>공개</v>
          </cell>
          <cell r="J1232" t="str">
            <v>등록</v>
          </cell>
          <cell r="K1232" t="str">
            <v>전송</v>
          </cell>
          <cell r="L1232" t="str">
            <v>모던텍</v>
          </cell>
          <cell r="M1232" t="str">
            <v>MC-3P50DC-K</v>
          </cell>
          <cell r="N1232" t="str">
            <v>운영중</v>
          </cell>
          <cell r="O1232" t="str">
            <v>운영중</v>
          </cell>
          <cell r="P1232" t="str">
            <v>2021-12-08 09:10:43</v>
          </cell>
          <cell r="Q1232" t="str">
            <v>대기</v>
          </cell>
          <cell r="R1232" t="str">
            <v>2022-11-11 13:58:22</v>
          </cell>
          <cell r="S1232" t="str">
            <v>고압</v>
          </cell>
          <cell r="T1232" t="str">
            <v>고정요금</v>
          </cell>
          <cell r="U1232" t="str">
            <v>324.4</v>
          </cell>
          <cell r="V1232" t="str">
            <v>50kw</v>
          </cell>
          <cell r="W1232" t="str">
            <v/>
          </cell>
          <cell r="X1232" t="str">
            <v>2018-01-30 09:27:02</v>
          </cell>
          <cell r="Y1232" t="str">
            <v>경기도</v>
          </cell>
          <cell r="Z1232" t="str">
            <v>파주시</v>
          </cell>
          <cell r="AA1232" t="str">
            <v>장상주</v>
          </cell>
          <cell r="AE1232" t="str">
            <v>경기도 파주시 중앙로 160</v>
          </cell>
          <cell r="AF1232" t="str">
            <v>파주시 파주스타디움</v>
          </cell>
          <cell r="AG1232" t="str">
            <v>경기도 파주시 금릉동 186-5</v>
          </cell>
          <cell r="AH1232" t="str">
            <v>파주시 파주스타디움</v>
          </cell>
          <cell r="AI1232" t="str">
            <v>지상1층주차장(보조축구장 입구방향)</v>
          </cell>
          <cell r="AJ1232" t="str">
            <v>공공시설</v>
          </cell>
          <cell r="AK1232" t="str">
            <v>지자체 시설</v>
          </cell>
          <cell r="AL1232" t="str">
            <v>37.757282</v>
          </cell>
          <cell r="AM1232" t="str">
            <v>126.786322</v>
          </cell>
          <cell r="AN1232" t="str">
            <v>경기도청17-73</v>
          </cell>
          <cell r="AO1232" t="str">
            <v>10-2753-0047</v>
          </cell>
          <cell r="AP1232" t="str">
            <v>IOT연동</v>
          </cell>
        </row>
        <row r="1233">
          <cell r="B1233">
            <v>5040</v>
          </cell>
          <cell r="C1233" t="str">
            <v>20A16E0535E2</v>
          </cell>
          <cell r="D1233" t="str">
            <v>수원시 망포2동주민센터</v>
          </cell>
          <cell r="E1233" t="str">
            <v>000800</v>
          </cell>
          <cell r="F1233" t="str">
            <v>01</v>
          </cell>
          <cell r="G1233" t="str">
            <v>지차저</v>
          </cell>
          <cell r="H1233" t="str">
            <v>완전개방</v>
          </cell>
          <cell r="I1233" t="str">
            <v>공개</v>
          </cell>
          <cell r="J1233" t="str">
            <v>등록</v>
          </cell>
          <cell r="K1233" t="str">
            <v>전송</v>
          </cell>
          <cell r="L1233" t="str">
            <v>모던텍</v>
          </cell>
          <cell r="M1233" t="str">
            <v>MC-3P50DC-K</v>
          </cell>
          <cell r="N1233" t="str">
            <v>운영중</v>
          </cell>
          <cell r="O1233" t="str">
            <v>운영중</v>
          </cell>
          <cell r="Q1233" t="str">
            <v>대기</v>
          </cell>
          <cell r="R1233" t="str">
            <v>2022-11-11 13:56:26</v>
          </cell>
          <cell r="S1233" t="str">
            <v>저압</v>
          </cell>
          <cell r="T1233" t="str">
            <v>고정요금</v>
          </cell>
          <cell r="U1233" t="str">
            <v>324.4</v>
          </cell>
          <cell r="V1233" t="str">
            <v>50kw</v>
          </cell>
          <cell r="W1233" t="str">
            <v/>
          </cell>
          <cell r="X1233" t="str">
            <v>2018-01-30 09:27:02</v>
          </cell>
          <cell r="Y1233" t="str">
            <v>경기도</v>
          </cell>
          <cell r="Z1233" t="str">
            <v>수원시</v>
          </cell>
          <cell r="AA1233" t="str">
            <v>편형선</v>
          </cell>
          <cell r="AE1233" t="str">
            <v>경기도 수원시 영통구 태장로54번길 10</v>
          </cell>
          <cell r="AF1233" t="str">
            <v>수원시 태장동주민센터</v>
          </cell>
          <cell r="AG1233" t="str">
            <v>경기도 수원시 영통구 망포동 234-43</v>
          </cell>
          <cell r="AH1233" t="str">
            <v>수원시 태장동주민센터</v>
          </cell>
          <cell r="AI1233" t="str">
            <v>지상1층주차장</v>
          </cell>
          <cell r="AJ1233" t="str">
            <v>공공시설</v>
          </cell>
          <cell r="AK1233" t="str">
            <v>주민센터(면사무소)</v>
          </cell>
          <cell r="AL1233" t="str">
            <v>37.238708</v>
          </cell>
          <cell r="AM1233" t="str">
            <v>127.051512</v>
          </cell>
          <cell r="AN1233" t="str">
            <v>경기도청17-28</v>
          </cell>
          <cell r="AO1233" t="str">
            <v>02-4436-2337</v>
          </cell>
          <cell r="AP1233" t="str">
            <v>IOT연동</v>
          </cell>
        </row>
        <row r="1234">
          <cell r="B1234">
            <v>5048</v>
          </cell>
          <cell r="C1234" t="str">
            <v>20A16E0535D2</v>
          </cell>
          <cell r="D1234" t="str">
            <v>주식회사 인제스피디움</v>
          </cell>
          <cell r="E1234" t="str">
            <v>000549</v>
          </cell>
          <cell r="F1234" t="str">
            <v>09</v>
          </cell>
          <cell r="G1234" t="str">
            <v>지차저</v>
          </cell>
          <cell r="H1234" t="str">
            <v>완전개방</v>
          </cell>
          <cell r="I1234" t="str">
            <v>공개</v>
          </cell>
          <cell r="J1234" t="str">
            <v>등록</v>
          </cell>
          <cell r="K1234" t="str">
            <v>전송</v>
          </cell>
          <cell r="L1234" t="str">
            <v>모던텍</v>
          </cell>
          <cell r="M1234" t="str">
            <v>MC-2P50DCND</v>
          </cell>
          <cell r="N1234" t="str">
            <v>운영중</v>
          </cell>
          <cell r="O1234" t="str">
            <v>운영중</v>
          </cell>
          <cell r="Q1234" t="str">
            <v>대기중통신장애</v>
          </cell>
          <cell r="R1234" t="str">
            <v>2022-10-16 13:24:30</v>
          </cell>
          <cell r="S1234" t="str">
            <v>고압</v>
          </cell>
          <cell r="T1234" t="str">
            <v>고정요금</v>
          </cell>
          <cell r="U1234" t="str">
            <v>324.4</v>
          </cell>
          <cell r="V1234" t="str">
            <v>50kw</v>
          </cell>
          <cell r="W1234" t="str">
            <v/>
          </cell>
          <cell r="X1234" t="str">
            <v>2018-03-19 15:53:24</v>
          </cell>
          <cell r="Y1234" t="str">
            <v>강원도</v>
          </cell>
          <cell r="Z1234" t="str">
            <v>인제군</v>
          </cell>
          <cell r="AA1234" t="str">
            <v>김관회</v>
          </cell>
          <cell r="AB1234">
            <v>44900</v>
          </cell>
          <cell r="AE1234" t="str">
            <v>강원도 인제군 기린면 상하답로 130</v>
          </cell>
          <cell r="AF1234" t="str">
            <v>주식회사 인제스피디움</v>
          </cell>
          <cell r="AG1234" t="str">
            <v>강원도 인제군 기린면 북리 1501</v>
          </cell>
          <cell r="AH1234" t="str">
            <v>주식회사 인제스피디움</v>
          </cell>
          <cell r="AI1234" t="str">
            <v>인제스피디움경기장내 컨트롤타워주차장</v>
          </cell>
          <cell r="AJ1234" t="str">
            <v>공공시설</v>
          </cell>
          <cell r="AK1234" t="str">
            <v>경기장</v>
          </cell>
          <cell r="AL1234" t="str">
            <v>38.0026088</v>
          </cell>
          <cell r="AM1234" t="str">
            <v>128.2953896</v>
          </cell>
          <cell r="AN1234" t="str">
            <v>지엔텔17-170</v>
          </cell>
          <cell r="AO1234" t="str">
            <v>17-1653-8127</v>
          </cell>
          <cell r="AP1234" t="str">
            <v>IOT연동</v>
          </cell>
        </row>
        <row r="1235">
          <cell r="B1235">
            <v>5049</v>
          </cell>
          <cell r="C1235" t="str">
            <v>20AF36A2DA31</v>
          </cell>
          <cell r="D1235" t="str">
            <v>미사강변2차푸르지오</v>
          </cell>
          <cell r="E1235" t="str">
            <v>000093</v>
          </cell>
          <cell r="F1235" t="str">
            <v>09</v>
          </cell>
          <cell r="G1235" t="str">
            <v>지차저</v>
          </cell>
          <cell r="H1235" t="str">
            <v>부분개방</v>
          </cell>
          <cell r="I1235" t="str">
            <v>비공개</v>
          </cell>
          <cell r="J1235" t="str">
            <v>등록</v>
          </cell>
          <cell r="K1235" t="str">
            <v>전송</v>
          </cell>
          <cell r="L1235" t="str">
            <v>모던텍</v>
          </cell>
          <cell r="M1235" t="str">
            <v>MC-2P50DCSD</v>
          </cell>
          <cell r="N1235" t="str">
            <v>운영중</v>
          </cell>
          <cell r="O1235" t="str">
            <v>운영중</v>
          </cell>
          <cell r="Q1235" t="str">
            <v>대기</v>
          </cell>
          <cell r="R1235" t="str">
            <v>2022-11-11 13:57:18</v>
          </cell>
          <cell r="S1235" t="str">
            <v>고압</v>
          </cell>
          <cell r="T1235" t="str">
            <v>고정요금</v>
          </cell>
          <cell r="U1235" t="str">
            <v>324.4</v>
          </cell>
          <cell r="V1235" t="str">
            <v>50kw</v>
          </cell>
          <cell r="W1235" t="str">
            <v/>
          </cell>
          <cell r="X1235" t="str">
            <v>2018-03-19 15:56:52</v>
          </cell>
          <cell r="Y1235" t="str">
            <v>경기도</v>
          </cell>
          <cell r="Z1235" t="str">
            <v>하남시</v>
          </cell>
          <cell r="AA1235" t="str">
            <v>박일석</v>
          </cell>
          <cell r="AB1235">
            <v>44901</v>
          </cell>
          <cell r="AC1235" t="str">
            <v>OK</v>
          </cell>
          <cell r="AE1235" t="str">
            <v>경기도 하남시 미사강변한강로 60</v>
          </cell>
          <cell r="AF1235" t="str">
            <v>미사강변2차푸르지오</v>
          </cell>
          <cell r="AG1235" t="str">
            <v>경기도 하남시 선동 433</v>
          </cell>
          <cell r="AH1235" t="str">
            <v>미사강변2차푸르지오</v>
          </cell>
          <cell r="AI1235" t="str">
            <v>B2F 09구역</v>
          </cell>
          <cell r="AJ1235" t="str">
            <v>기타시설</v>
          </cell>
          <cell r="AK1235" t="str">
            <v>아파트</v>
          </cell>
          <cell r="AL1235" t="str">
            <v>37.5764655</v>
          </cell>
          <cell r="AM1235" t="str">
            <v>127.1842921</v>
          </cell>
          <cell r="AN1235" t="str">
            <v>지엔텔17-89</v>
          </cell>
          <cell r="AO1235" t="str">
            <v>02-4387-7925</v>
          </cell>
          <cell r="AP1235" t="str">
            <v>IOT연동</v>
          </cell>
        </row>
        <row r="1236">
          <cell r="B1236">
            <v>5051</v>
          </cell>
          <cell r="C1236" t="str">
            <v>20A16E0535D1</v>
          </cell>
          <cell r="D1236" t="str">
            <v>진접금강펜테리움아파트</v>
          </cell>
          <cell r="E1236" t="str">
            <v>001052</v>
          </cell>
          <cell r="F1236" t="str">
            <v>01</v>
          </cell>
          <cell r="G1236" t="str">
            <v>지차저</v>
          </cell>
          <cell r="H1236" t="str">
            <v>부분개방</v>
          </cell>
          <cell r="I1236" t="str">
            <v>비공개</v>
          </cell>
          <cell r="J1236" t="str">
            <v>등록</v>
          </cell>
          <cell r="K1236" t="str">
            <v>전송</v>
          </cell>
          <cell r="L1236" t="str">
            <v>모던텍</v>
          </cell>
          <cell r="M1236" t="str">
            <v>MC-2P50DCND</v>
          </cell>
          <cell r="N1236" t="str">
            <v>운영중</v>
          </cell>
          <cell r="O1236" t="str">
            <v>운영중</v>
          </cell>
          <cell r="Q1236" t="str">
            <v>대기</v>
          </cell>
          <cell r="R1236" t="str">
            <v>2022-11-11 13:56:48</v>
          </cell>
          <cell r="S1236" t="str">
            <v>고압</v>
          </cell>
          <cell r="T1236" t="str">
            <v>고정요금</v>
          </cell>
          <cell r="U1236" t="str">
            <v>324.4</v>
          </cell>
          <cell r="V1236" t="str">
            <v>50kw</v>
          </cell>
          <cell r="W1236" t="str">
            <v/>
          </cell>
          <cell r="X1236" t="str">
            <v>2018-03-19 18:41:55</v>
          </cell>
          <cell r="Y1236" t="str">
            <v>경기도</v>
          </cell>
          <cell r="Z1236" t="str">
            <v>남양주시</v>
          </cell>
          <cell r="AA1236" t="str">
            <v>윤동현</v>
          </cell>
          <cell r="AE1236" t="str">
            <v>경기도 남양주시 진접읍 해밀예당3로 68</v>
          </cell>
          <cell r="AF1236" t="str">
            <v>진접금강펜테리움아파트</v>
          </cell>
          <cell r="AG1236" t="str">
            <v>경기도 남양주시 진접읍 금곡리 1108</v>
          </cell>
          <cell r="AH1236" t="str">
            <v>진접금강펜테리움아파트</v>
          </cell>
          <cell r="AI1236" t="str">
            <v>지하1층 B39</v>
          </cell>
          <cell r="AJ1236" t="str">
            <v>기타시설</v>
          </cell>
          <cell r="AK1236" t="str">
            <v>아파트</v>
          </cell>
          <cell r="AL1236" t="str">
            <v>37.71647</v>
          </cell>
          <cell r="AM1236" t="str">
            <v>127.1988466</v>
          </cell>
          <cell r="AN1236" t="str">
            <v>지엔텔17-978</v>
          </cell>
          <cell r="AO1236" t="str">
            <v>10-2781-6854</v>
          </cell>
          <cell r="AP1236" t="str">
            <v>IOT연동</v>
          </cell>
        </row>
        <row r="1237">
          <cell r="B1237">
            <v>5052</v>
          </cell>
          <cell r="C1237" t="str">
            <v>20A16E0535D0</v>
          </cell>
          <cell r="D1237" t="str">
            <v>위례그린파크푸르지오</v>
          </cell>
          <cell r="E1237" t="str">
            <v>000105</v>
          </cell>
          <cell r="F1237" t="str">
            <v>07</v>
          </cell>
          <cell r="G1237" t="str">
            <v>지차저</v>
          </cell>
          <cell r="H1237" t="str">
            <v>부분개방</v>
          </cell>
          <cell r="I1237" t="str">
            <v>비공개</v>
          </cell>
          <cell r="J1237" t="str">
            <v>등록</v>
          </cell>
          <cell r="K1237" t="str">
            <v>전송</v>
          </cell>
          <cell r="L1237" t="str">
            <v>모던텍</v>
          </cell>
          <cell r="M1237" t="str">
            <v>MC-2P50DCND</v>
          </cell>
          <cell r="N1237" t="str">
            <v>운영중</v>
          </cell>
          <cell r="O1237" t="str">
            <v>운영중</v>
          </cell>
          <cell r="Q1237" t="str">
            <v>대기</v>
          </cell>
          <cell r="R1237" t="str">
            <v>2022-11-11 13:55:05</v>
          </cell>
          <cell r="S1237" t="str">
            <v>고압</v>
          </cell>
          <cell r="T1237" t="str">
            <v>고정요금</v>
          </cell>
          <cell r="U1237" t="str">
            <v>324.4</v>
          </cell>
          <cell r="V1237" t="str">
            <v>50kw</v>
          </cell>
          <cell r="W1237" t="str">
            <v/>
          </cell>
          <cell r="X1237" t="str">
            <v>2018-03-19 18:44:04</v>
          </cell>
          <cell r="Y1237" t="str">
            <v>경기도</v>
          </cell>
          <cell r="Z1237" t="str">
            <v>하남시</v>
          </cell>
          <cell r="AA1237" t="str">
            <v>박일석</v>
          </cell>
          <cell r="AB1237">
            <v>44896</v>
          </cell>
          <cell r="AC1237" t="str">
            <v>OK</v>
          </cell>
          <cell r="AE1237" t="str">
            <v>경기도 하남시 위례순환로 270</v>
          </cell>
          <cell r="AF1237" t="str">
            <v>위례그린파크푸르지오</v>
          </cell>
          <cell r="AG1237" t="str">
            <v>경기도 하남시 학암동 673 위례그린파크 푸르지오</v>
          </cell>
          <cell r="AH1237" t="str">
            <v>위례그린파크푸르지오</v>
          </cell>
          <cell r="AI1237" t="str">
            <v>6503동 지하 1층 계단 주변</v>
          </cell>
          <cell r="AJ1237" t="str">
            <v>기타시설</v>
          </cell>
          <cell r="AK1237" t="str">
            <v>아파트</v>
          </cell>
          <cell r="AL1237" t="str">
            <v>37.474593</v>
          </cell>
          <cell r="AM1237" t="str">
            <v>127.1550945</v>
          </cell>
          <cell r="AN1237" t="str">
            <v>지엔텔17-465</v>
          </cell>
          <cell r="AO1237" t="str">
            <v>02-4453-3812</v>
          </cell>
          <cell r="AP1237" t="str">
            <v>IOT연동</v>
          </cell>
        </row>
        <row r="1238">
          <cell r="B1238">
            <v>5053</v>
          </cell>
          <cell r="C1238" t="str">
            <v>20A16E0535CF</v>
          </cell>
          <cell r="D1238" t="str">
            <v>나루마을6단지 신도브래뉴아파트</v>
          </cell>
          <cell r="E1238" t="str">
            <v>000080</v>
          </cell>
          <cell r="F1238" t="str">
            <v>05</v>
          </cell>
          <cell r="G1238" t="str">
            <v>지차저</v>
          </cell>
          <cell r="H1238" t="str">
            <v>부분개방</v>
          </cell>
          <cell r="I1238" t="str">
            <v>비공개</v>
          </cell>
          <cell r="J1238" t="str">
            <v>등록</v>
          </cell>
          <cell r="K1238" t="str">
            <v>전송</v>
          </cell>
          <cell r="L1238" t="str">
            <v>모던텍</v>
          </cell>
          <cell r="M1238" t="str">
            <v>MC-2P50DCND</v>
          </cell>
          <cell r="N1238" t="str">
            <v>운영중</v>
          </cell>
          <cell r="O1238" t="str">
            <v>운영중</v>
          </cell>
          <cell r="Q1238" t="str">
            <v>대기</v>
          </cell>
          <cell r="R1238" t="str">
            <v>2022-11-11 13:58:44</v>
          </cell>
          <cell r="S1238" t="str">
            <v>고압</v>
          </cell>
          <cell r="T1238" t="str">
            <v>고정요금</v>
          </cell>
          <cell r="U1238" t="str">
            <v>324.4</v>
          </cell>
          <cell r="V1238" t="str">
            <v>50kw</v>
          </cell>
          <cell r="W1238" t="str">
            <v/>
          </cell>
          <cell r="X1238" t="str">
            <v>2018-03-19 18:47:36</v>
          </cell>
          <cell r="Y1238" t="str">
            <v>경기도</v>
          </cell>
          <cell r="Z1238" t="str">
            <v>화성시</v>
          </cell>
          <cell r="AA1238" t="str">
            <v>서부지점</v>
          </cell>
          <cell r="AE1238" t="str">
            <v>경기도 화성시 동탄반석로 41</v>
          </cell>
          <cell r="AF1238" t="str">
            <v>나루마을6단지 신도브래뉴아파트</v>
          </cell>
          <cell r="AG1238" t="str">
            <v>경기도 화성시 반송동 215</v>
          </cell>
          <cell r="AH1238" t="str">
            <v>나루마을6단지 신도브래뉴아파트</v>
          </cell>
          <cell r="AI1238" t="str">
            <v>612동 지하1주차장 우회전 입구 A05</v>
          </cell>
          <cell r="AJ1238" t="str">
            <v>기타시설</v>
          </cell>
          <cell r="AK1238" t="str">
            <v>아파트</v>
          </cell>
          <cell r="AL1238" t="str">
            <v>37.1928383</v>
          </cell>
          <cell r="AM1238" t="str">
            <v>127.0753092</v>
          </cell>
          <cell r="AN1238" t="str">
            <v>지엔텔17-683</v>
          </cell>
          <cell r="AO1238" t="str">
            <v>02-4479-9394</v>
          </cell>
          <cell r="AP1238" t="str">
            <v>IOT연동</v>
          </cell>
        </row>
        <row r="1239">
          <cell r="B1239">
            <v>5054</v>
          </cell>
          <cell r="C1239" t="str">
            <v>20A16E0535CD</v>
          </cell>
          <cell r="D1239" t="str">
            <v>청명호수마을신안인스빌</v>
          </cell>
          <cell r="E1239" t="str">
            <v>000639</v>
          </cell>
          <cell r="F1239" t="str">
            <v>04</v>
          </cell>
          <cell r="G1239" t="str">
            <v>지차저</v>
          </cell>
          <cell r="H1239" t="str">
            <v>부분개방</v>
          </cell>
          <cell r="I1239" t="str">
            <v>비공개</v>
          </cell>
          <cell r="J1239" t="str">
            <v>등록</v>
          </cell>
          <cell r="K1239" t="str">
            <v>전송</v>
          </cell>
          <cell r="L1239" t="str">
            <v>모던텍</v>
          </cell>
          <cell r="M1239" t="str">
            <v>MC-2P50DCND</v>
          </cell>
          <cell r="N1239" t="str">
            <v>운영중</v>
          </cell>
          <cell r="O1239" t="str">
            <v>운영중</v>
          </cell>
          <cell r="Q1239" t="str">
            <v>대기중통신장애</v>
          </cell>
          <cell r="R1239" t="str">
            <v>2022-10-25 22:37:30</v>
          </cell>
          <cell r="S1239" t="str">
            <v>고압</v>
          </cell>
          <cell r="T1239" t="str">
            <v>고정요금</v>
          </cell>
          <cell r="U1239" t="str">
            <v>324.4</v>
          </cell>
          <cell r="V1239" t="str">
            <v>50kw</v>
          </cell>
          <cell r="W1239" t="str">
            <v/>
          </cell>
          <cell r="X1239" t="str">
            <v>2018-03-19 18:52:38</v>
          </cell>
          <cell r="Y1239" t="str">
            <v>경기도</v>
          </cell>
          <cell r="Z1239" t="str">
            <v>용인시</v>
          </cell>
          <cell r="AA1239" t="str">
            <v>서부지점</v>
          </cell>
          <cell r="AE1239" t="str">
            <v>경기도 용인시 기흥구 덕영대로 1871</v>
          </cell>
          <cell r="AF1239" t="str">
            <v>청명호수마을신안인스빌</v>
          </cell>
          <cell r="AG1239" t="str">
            <v>경기도 용인시 기흥구 하갈동 631</v>
          </cell>
          <cell r="AH1239" t="str">
            <v>청명호수마을신안인스빌</v>
          </cell>
          <cell r="AI1239" t="str">
            <v>지하1층 102동입구</v>
          </cell>
          <cell r="AJ1239" t="str">
            <v>기타시설</v>
          </cell>
          <cell r="AK1239" t="str">
            <v>아파트</v>
          </cell>
          <cell r="AL1239" t="str">
            <v>37.2550527</v>
          </cell>
          <cell r="AM1239" t="str">
            <v>127.0888111</v>
          </cell>
          <cell r="AN1239" t="str">
            <v>지엔텔17-994</v>
          </cell>
          <cell r="AO1239" t="str">
            <v>02-4479-9107</v>
          </cell>
          <cell r="AP1239" t="str">
            <v>IOT연동</v>
          </cell>
        </row>
        <row r="1240">
          <cell r="B1240">
            <v>5055</v>
          </cell>
          <cell r="C1240" t="str">
            <v>20A16E0535CE</v>
          </cell>
          <cell r="D1240" t="str">
            <v>대한대우아파트</v>
          </cell>
          <cell r="E1240" t="str">
            <v>001053</v>
          </cell>
          <cell r="F1240" t="str">
            <v>01</v>
          </cell>
          <cell r="G1240" t="str">
            <v>지차저</v>
          </cell>
          <cell r="H1240" t="str">
            <v>부분개방</v>
          </cell>
          <cell r="I1240" t="str">
            <v>비공개</v>
          </cell>
          <cell r="J1240" t="str">
            <v>등록</v>
          </cell>
          <cell r="K1240" t="str">
            <v>전송</v>
          </cell>
          <cell r="L1240" t="str">
            <v>모던텍</v>
          </cell>
          <cell r="M1240" t="str">
            <v>MC-2P50DCND</v>
          </cell>
          <cell r="N1240" t="str">
            <v>운영중</v>
          </cell>
          <cell r="O1240" t="str">
            <v>운영중</v>
          </cell>
          <cell r="Q1240" t="str">
            <v>대기</v>
          </cell>
          <cell r="R1240" t="str">
            <v>2022-11-11 13:51:46</v>
          </cell>
          <cell r="S1240" t="str">
            <v>고압</v>
          </cell>
          <cell r="T1240" t="str">
            <v>고정요금</v>
          </cell>
          <cell r="U1240" t="str">
            <v>324.4</v>
          </cell>
          <cell r="V1240" t="str">
            <v>50kw</v>
          </cell>
          <cell r="W1240" t="str">
            <v/>
          </cell>
          <cell r="X1240" t="str">
            <v>2018-03-19 18:55:44</v>
          </cell>
          <cell r="Y1240" t="str">
            <v>경기도</v>
          </cell>
          <cell r="Z1240" t="str">
            <v>수원시</v>
          </cell>
          <cell r="AA1240" t="str">
            <v>편형선</v>
          </cell>
          <cell r="AE1240" t="str">
            <v>경기도 수원시 팔달구 매산로2가 권선로 477</v>
          </cell>
          <cell r="AF1240" t="str">
            <v>대한대우아파트</v>
          </cell>
          <cell r="AG1240" t="str">
            <v>경기도 수원시 팔달구 매산로2가 90-5</v>
          </cell>
          <cell r="AH1240" t="str">
            <v>대한대우아파트</v>
          </cell>
          <cell r="AI1240" t="str">
            <v>제 5주차장 지하 2층 램프 부근</v>
          </cell>
          <cell r="AJ1240" t="str">
            <v>기타시설</v>
          </cell>
          <cell r="AK1240" t="str">
            <v>아파트</v>
          </cell>
          <cell r="AL1240" t="str">
            <v>37.2649487</v>
          </cell>
          <cell r="AM1240" t="str">
            <v>127.0054081</v>
          </cell>
          <cell r="AN1240" t="str">
            <v>지엔텔17-722</v>
          </cell>
          <cell r="AO1240" t="str">
            <v>02-4479-1418</v>
          </cell>
          <cell r="AP1240" t="str">
            <v>IOT연동</v>
          </cell>
        </row>
        <row r="1241">
          <cell r="B1241">
            <v>5056</v>
          </cell>
          <cell r="C1241" t="str">
            <v>20A16E0535CC</v>
          </cell>
          <cell r="D1241" t="str">
            <v>죽전건영캐스빌아파트</v>
          </cell>
          <cell r="E1241" t="str">
            <v>001054</v>
          </cell>
          <cell r="F1241" t="str">
            <v>01</v>
          </cell>
          <cell r="G1241" t="str">
            <v>지차저</v>
          </cell>
          <cell r="H1241" t="str">
            <v>부분개방</v>
          </cell>
          <cell r="I1241" t="str">
            <v>비공개</v>
          </cell>
          <cell r="J1241" t="str">
            <v>등록</v>
          </cell>
          <cell r="K1241" t="str">
            <v>전송</v>
          </cell>
          <cell r="L1241" t="str">
            <v>모던텍</v>
          </cell>
          <cell r="M1241" t="str">
            <v>MC-2P50DCND</v>
          </cell>
          <cell r="N1241" t="str">
            <v>운영중</v>
          </cell>
          <cell r="O1241" t="str">
            <v>운영중</v>
          </cell>
          <cell r="Q1241" t="str">
            <v>대기</v>
          </cell>
          <cell r="R1241" t="str">
            <v>2022-11-11 13:51:45</v>
          </cell>
          <cell r="S1241" t="str">
            <v>고압</v>
          </cell>
          <cell r="T1241" t="str">
            <v>고정요금</v>
          </cell>
          <cell r="U1241" t="str">
            <v>324.4</v>
          </cell>
          <cell r="V1241" t="str">
            <v>50kw</v>
          </cell>
          <cell r="W1241" t="str">
            <v/>
          </cell>
          <cell r="X1241" t="str">
            <v>2018-03-20 17:20:02</v>
          </cell>
          <cell r="Y1241" t="str">
            <v>경기도</v>
          </cell>
          <cell r="Z1241" t="str">
            <v>용인시</v>
          </cell>
          <cell r="AA1241" t="str">
            <v>서부지점</v>
          </cell>
          <cell r="AB1241">
            <v>44901</v>
          </cell>
          <cell r="AC1241" t="str">
            <v>OK</v>
          </cell>
          <cell r="AE1241" t="str">
            <v>경기도 용인시 수지구 죽전로 267</v>
          </cell>
          <cell r="AF1241" t="str">
            <v>죽전건영캐스빌아파트</v>
          </cell>
          <cell r="AG1241" t="str">
            <v>경기도 용인시 수지구 죽전동 1182</v>
          </cell>
          <cell r="AH1241" t="str">
            <v>죽전건영캐스빌아파트</v>
          </cell>
          <cell r="AI1241" t="str">
            <v>제 2주차장 지하 2층 전기실 앞</v>
          </cell>
          <cell r="AJ1241" t="str">
            <v>기타시설</v>
          </cell>
          <cell r="AK1241" t="str">
            <v>아파트</v>
          </cell>
          <cell r="AL1241" t="str">
            <v>37.3327255</v>
          </cell>
          <cell r="AM1241" t="str">
            <v>127.1256833</v>
          </cell>
          <cell r="AN1241" t="str">
            <v>지엔텔17-999</v>
          </cell>
          <cell r="AO1241" t="str">
            <v>02-4479-8377</v>
          </cell>
          <cell r="AP1241" t="str">
            <v>IOT연동</v>
          </cell>
        </row>
        <row r="1242">
          <cell r="B1242">
            <v>5057</v>
          </cell>
          <cell r="C1242" t="str">
            <v>20A16E0535CB</v>
          </cell>
          <cell r="D1242" t="str">
            <v>죽전건영캐스빌아파트</v>
          </cell>
          <cell r="E1242" t="str">
            <v>001054</v>
          </cell>
          <cell r="F1242" t="str">
            <v>02</v>
          </cell>
          <cell r="G1242" t="str">
            <v>지차저</v>
          </cell>
          <cell r="H1242" t="str">
            <v>부분개방</v>
          </cell>
          <cell r="I1242" t="str">
            <v>비공개</v>
          </cell>
          <cell r="J1242" t="str">
            <v>등록</v>
          </cell>
          <cell r="K1242" t="str">
            <v>전송</v>
          </cell>
          <cell r="L1242" t="str">
            <v>모던텍</v>
          </cell>
          <cell r="M1242" t="str">
            <v>MC-2P50DCND</v>
          </cell>
          <cell r="N1242" t="str">
            <v>운영중</v>
          </cell>
          <cell r="O1242" t="str">
            <v>운영중</v>
          </cell>
          <cell r="Q1242" t="str">
            <v>대기중통신장애</v>
          </cell>
          <cell r="R1242" t="str">
            <v>2022-11-06 17:38:30</v>
          </cell>
          <cell r="S1242" t="str">
            <v>고압</v>
          </cell>
          <cell r="T1242" t="str">
            <v>고정요금</v>
          </cell>
          <cell r="U1242" t="str">
            <v>324.4</v>
          </cell>
          <cell r="V1242" t="str">
            <v>50kw</v>
          </cell>
          <cell r="W1242" t="str">
            <v/>
          </cell>
          <cell r="X1242" t="str">
            <v>2018-03-20 17:21:08</v>
          </cell>
          <cell r="Y1242" t="str">
            <v>경기도</v>
          </cell>
          <cell r="Z1242" t="str">
            <v>용인시</v>
          </cell>
          <cell r="AA1242" t="str">
            <v>서부지점</v>
          </cell>
          <cell r="AB1242">
            <v>44901</v>
          </cell>
          <cell r="AC1242" t="str">
            <v>OK</v>
          </cell>
          <cell r="AE1242" t="str">
            <v>경기도 용인시 수지구 죽전로 267</v>
          </cell>
          <cell r="AF1242" t="str">
            <v>죽전건영캐스빌아파트</v>
          </cell>
          <cell r="AG1242" t="str">
            <v>경기도 용인시 수지구 죽전동 1182</v>
          </cell>
          <cell r="AH1242" t="str">
            <v>죽전건영캐스빌아파트</v>
          </cell>
          <cell r="AI1242" t="str">
            <v>제 2주차장 지하 2층 전기실 앞</v>
          </cell>
          <cell r="AJ1242" t="str">
            <v>기타시설</v>
          </cell>
          <cell r="AK1242" t="str">
            <v>아파트</v>
          </cell>
          <cell r="AL1242" t="str">
            <v>37.3327255</v>
          </cell>
          <cell r="AM1242" t="str">
            <v>127.1256833</v>
          </cell>
          <cell r="AN1242" t="str">
            <v>지엔텔17-999</v>
          </cell>
          <cell r="AO1242" t="str">
            <v>02-4479-8377</v>
          </cell>
          <cell r="AP1242" t="str">
            <v>IOT연동</v>
          </cell>
        </row>
        <row r="1243">
          <cell r="B1243">
            <v>5058</v>
          </cell>
          <cell r="C1243" t="str">
            <v>20A16E0535CA</v>
          </cell>
          <cell r="D1243" t="str">
            <v>운암대동황토방아파트</v>
          </cell>
          <cell r="E1243" t="str">
            <v>000654</v>
          </cell>
          <cell r="F1243" t="str">
            <v>02</v>
          </cell>
          <cell r="G1243" t="str">
            <v>지차저</v>
          </cell>
          <cell r="H1243" t="str">
            <v>부분개방</v>
          </cell>
          <cell r="I1243" t="str">
            <v>비공개</v>
          </cell>
          <cell r="J1243" t="str">
            <v>등록</v>
          </cell>
          <cell r="K1243" t="str">
            <v>전송</v>
          </cell>
          <cell r="L1243" t="str">
            <v>모던텍</v>
          </cell>
          <cell r="M1243" t="str">
            <v>MC-2P50DCND</v>
          </cell>
          <cell r="N1243" t="str">
            <v>운영중</v>
          </cell>
          <cell r="O1243" t="str">
            <v>운영중</v>
          </cell>
          <cell r="Q1243" t="str">
            <v>대기</v>
          </cell>
          <cell r="R1243" t="str">
            <v>2022-11-11 13:51:57</v>
          </cell>
          <cell r="S1243" t="str">
            <v>고압</v>
          </cell>
          <cell r="T1243" t="str">
            <v>고정요금</v>
          </cell>
          <cell r="U1243" t="str">
            <v>324.4</v>
          </cell>
          <cell r="V1243" t="str">
            <v>50kw</v>
          </cell>
          <cell r="W1243" t="str">
            <v/>
          </cell>
          <cell r="X1243" t="str">
            <v>2018-03-22 09:29:02</v>
          </cell>
          <cell r="Y1243" t="str">
            <v>경기도</v>
          </cell>
          <cell r="Z1243" t="str">
            <v>오산시</v>
          </cell>
          <cell r="AA1243" t="str">
            <v>서부지점</v>
          </cell>
          <cell r="AE1243" t="str">
            <v>경기도 오산시 운암로 64</v>
          </cell>
          <cell r="AF1243" t="str">
            <v>운암대동황토방아파트</v>
          </cell>
          <cell r="AG1243" t="str">
            <v>경기도 오산시 오산동 923-2 운암 대동 황토방 아파트</v>
          </cell>
          <cell r="AH1243" t="str">
            <v>운암대동황토방아파트</v>
          </cell>
          <cell r="AI1243" t="str">
            <v/>
          </cell>
          <cell r="AJ1243" t="str">
            <v>기타시설</v>
          </cell>
          <cell r="AK1243" t="str">
            <v>아파트</v>
          </cell>
          <cell r="AL1243" t="str">
            <v>37.1512727</v>
          </cell>
          <cell r="AM1243" t="str">
            <v>127.0776669</v>
          </cell>
          <cell r="AN1243" t="str">
            <v>지엔텔17-998</v>
          </cell>
          <cell r="AO1243" t="str">
            <v>02-4479-1711</v>
          </cell>
          <cell r="AP1243" t="str">
            <v>IOT연동</v>
          </cell>
        </row>
        <row r="1244">
          <cell r="B1244">
            <v>5059</v>
          </cell>
          <cell r="C1244" t="str">
            <v>20A16E0535C9</v>
          </cell>
          <cell r="D1244" t="str">
            <v>힐스테이트2차아파트</v>
          </cell>
          <cell r="E1244" t="str">
            <v>000656</v>
          </cell>
          <cell r="F1244" t="str">
            <v>02</v>
          </cell>
          <cell r="G1244" t="str">
            <v>지차저</v>
          </cell>
          <cell r="H1244" t="str">
            <v>부분개방</v>
          </cell>
          <cell r="I1244" t="str">
            <v>비공개</v>
          </cell>
          <cell r="J1244" t="str">
            <v>등록</v>
          </cell>
          <cell r="K1244" t="str">
            <v>전송</v>
          </cell>
          <cell r="L1244" t="str">
            <v>모던텍</v>
          </cell>
          <cell r="M1244" t="str">
            <v>MC-2P50DCND</v>
          </cell>
          <cell r="N1244" t="str">
            <v>운영중</v>
          </cell>
          <cell r="O1244" t="str">
            <v>운영중</v>
          </cell>
          <cell r="Q1244" t="str">
            <v>대기</v>
          </cell>
          <cell r="R1244" t="str">
            <v>2022-11-11 13:54:30</v>
          </cell>
          <cell r="S1244" t="str">
            <v>고압</v>
          </cell>
          <cell r="T1244" t="str">
            <v>고정요금</v>
          </cell>
          <cell r="U1244" t="str">
            <v>324.4</v>
          </cell>
          <cell r="V1244" t="str">
            <v>50kw</v>
          </cell>
          <cell r="W1244" t="str">
            <v/>
          </cell>
          <cell r="X1244" t="str">
            <v>2018-03-22 09:30:55</v>
          </cell>
          <cell r="Y1244" t="str">
            <v>경기도</v>
          </cell>
          <cell r="Z1244" t="str">
            <v>성남시</v>
          </cell>
          <cell r="AA1244" t="str">
            <v>편형선</v>
          </cell>
          <cell r="AE1244" t="str">
            <v>경기도 성남시 중원구 시민로 66</v>
          </cell>
          <cell r="AF1244" t="str">
            <v>힐스테이스2차아파트</v>
          </cell>
          <cell r="AG1244" t="str">
            <v>경기도 성남시 중원구 중앙동 577</v>
          </cell>
          <cell r="AH1244" t="str">
            <v>힐스테이스2차아파트</v>
          </cell>
          <cell r="AI1244" t="str">
            <v>지하 3층 207동 출입구 부근 C07번 기둥 주변</v>
          </cell>
          <cell r="AJ1244" t="str">
            <v>기타시설</v>
          </cell>
          <cell r="AK1244" t="str">
            <v>아파트</v>
          </cell>
          <cell r="AL1244" t="str">
            <v>37.4363641</v>
          </cell>
          <cell r="AM1244" t="str">
            <v>127.1483465</v>
          </cell>
          <cell r="AN1244" t="str">
            <v>지엔텔17-1030</v>
          </cell>
          <cell r="AO1244" t="str">
            <v>02-4479-8821</v>
          </cell>
          <cell r="AP1244" t="str">
            <v>IOT연동</v>
          </cell>
        </row>
        <row r="1245">
          <cell r="B1245">
            <v>5061</v>
          </cell>
          <cell r="C1245" t="str">
            <v>20A16E0535BA</v>
          </cell>
          <cell r="D1245" t="str">
            <v>연수우성1차아파트</v>
          </cell>
          <cell r="E1245" t="str">
            <v>000057</v>
          </cell>
          <cell r="F1245" t="str">
            <v>01</v>
          </cell>
          <cell r="G1245" t="str">
            <v>지차저</v>
          </cell>
          <cell r="H1245" t="str">
            <v>부분개방</v>
          </cell>
          <cell r="I1245" t="str">
            <v>비공개</v>
          </cell>
          <cell r="J1245" t="str">
            <v>등록</v>
          </cell>
          <cell r="K1245" t="str">
            <v>전송</v>
          </cell>
          <cell r="L1245" t="str">
            <v>모던텍</v>
          </cell>
          <cell r="M1245" t="str">
            <v>MC-2P50DCND</v>
          </cell>
          <cell r="N1245" t="str">
            <v>운영중</v>
          </cell>
          <cell r="O1245" t="str">
            <v>운영중</v>
          </cell>
          <cell r="Q1245" t="str">
            <v>대기중통신장애</v>
          </cell>
          <cell r="R1245" t="str">
            <v>2022-10-24 18:45:30</v>
          </cell>
          <cell r="S1245" t="str">
            <v>고압</v>
          </cell>
          <cell r="T1245" t="str">
            <v>고정요금</v>
          </cell>
          <cell r="U1245" t="str">
            <v>324.4</v>
          </cell>
          <cell r="V1245" t="str">
            <v>50kw</v>
          </cell>
          <cell r="W1245" t="str">
            <v/>
          </cell>
          <cell r="X1245" t="str">
            <v>2018-03-22 13:54:15</v>
          </cell>
          <cell r="Y1245" t="str">
            <v>인천광역시</v>
          </cell>
          <cell r="Z1245" t="str">
            <v>연수구</v>
          </cell>
          <cell r="AA1245" t="str">
            <v>양수렬</v>
          </cell>
          <cell r="AB1245">
            <v>44902</v>
          </cell>
          <cell r="AC1245" t="str">
            <v>NOK</v>
          </cell>
          <cell r="AD1245" t="str">
            <v>전원</v>
          </cell>
          <cell r="AE1245" t="str">
            <v>인천광역시 연수구 청능대로 175</v>
          </cell>
          <cell r="AF1245" t="str">
            <v>연수우성1차아파트</v>
          </cell>
          <cell r="AG1245" t="str">
            <v>인천광역시 연수구 연수동 635</v>
          </cell>
          <cell r="AH1245" t="str">
            <v>연수우성1차아파트</v>
          </cell>
          <cell r="AI1245" t="str">
            <v>105동 지하 1층 주차장내</v>
          </cell>
          <cell r="AJ1245" t="str">
            <v>기타시설</v>
          </cell>
          <cell r="AK1245" t="str">
            <v>아파트</v>
          </cell>
          <cell r="AL1245" t="str">
            <v>37.409933</v>
          </cell>
          <cell r="AM1245" t="str">
            <v>126.6829498</v>
          </cell>
          <cell r="AN1245" t="str">
            <v>지엔텔17-502</v>
          </cell>
          <cell r="AO1245" t="str">
            <v>11-2950-6871</v>
          </cell>
          <cell r="AP1245" t="str">
            <v>IOT연동</v>
          </cell>
        </row>
        <row r="1246">
          <cell r="B1246">
            <v>5064</v>
          </cell>
          <cell r="C1246" t="str">
            <v>204CBFAA29DD</v>
          </cell>
          <cell r="D1246" t="str">
            <v>송도스마트밸리 지식산업센터</v>
          </cell>
          <cell r="E1246" t="str">
            <v>000062</v>
          </cell>
          <cell r="F1246" t="str">
            <v>06</v>
          </cell>
          <cell r="G1246" t="str">
            <v>지차저</v>
          </cell>
          <cell r="H1246" t="str">
            <v>부분개방</v>
          </cell>
          <cell r="I1246" t="str">
            <v>공개</v>
          </cell>
          <cell r="J1246" t="str">
            <v>등록</v>
          </cell>
          <cell r="K1246" t="str">
            <v>전송</v>
          </cell>
          <cell r="L1246" t="str">
            <v>모던텍</v>
          </cell>
          <cell r="M1246" t="str">
            <v>MC-2P50DCSD</v>
          </cell>
          <cell r="N1246" t="str">
            <v>운영중</v>
          </cell>
          <cell r="O1246" t="str">
            <v>운영중</v>
          </cell>
          <cell r="Q1246" t="str">
            <v>대기</v>
          </cell>
          <cell r="R1246" t="str">
            <v>2022-11-11 13:55:47</v>
          </cell>
          <cell r="S1246" t="str">
            <v>고압</v>
          </cell>
          <cell r="T1246" t="str">
            <v>고정요금</v>
          </cell>
          <cell r="U1246" t="str">
            <v>324.4</v>
          </cell>
          <cell r="V1246" t="str">
            <v>50kw</v>
          </cell>
          <cell r="W1246" t="str">
            <v/>
          </cell>
          <cell r="X1246" t="str">
            <v>2018-03-22 14:15:05</v>
          </cell>
          <cell r="Y1246" t="str">
            <v>인천광역시</v>
          </cell>
          <cell r="Z1246" t="str">
            <v>연수구</v>
          </cell>
          <cell r="AA1246" t="str">
            <v>양수렬</v>
          </cell>
          <cell r="AB1246">
            <v>44900</v>
          </cell>
          <cell r="AC1246" t="str">
            <v>OK</v>
          </cell>
          <cell r="AE1246" t="str">
            <v>인천광역시 연수구 송도미래로 30</v>
          </cell>
          <cell r="AF1246" t="str">
            <v>송도스마트밸리 지식산업센터</v>
          </cell>
          <cell r="AG1246" t="str">
            <v>인천광역시 연수구 송도동 214</v>
          </cell>
          <cell r="AH1246" t="str">
            <v>송도스마트밸리 지식산업센터</v>
          </cell>
          <cell r="AI1246" t="str">
            <v>C동 지하1층 C09기둥 주변</v>
          </cell>
          <cell r="AJ1246" t="str">
            <v>기타시설</v>
          </cell>
          <cell r="AK1246" t="str">
            <v>사업장(사옥)</v>
          </cell>
          <cell r="AL1246" t="str">
            <v>37.366637586917</v>
          </cell>
          <cell r="AM1246" t="str">
            <v>126.6483734458174</v>
          </cell>
          <cell r="AN1246" t="str">
            <v>지엔텔17-269</v>
          </cell>
          <cell r="AO1246" t="str">
            <v>11-2924-9702</v>
          </cell>
          <cell r="AP1246" t="str">
            <v>IOT연동</v>
          </cell>
        </row>
        <row r="1247">
          <cell r="B1247">
            <v>5066</v>
          </cell>
          <cell r="C1247" t="str">
            <v>20A16E0535B9</v>
          </cell>
          <cell r="D1247" t="str">
            <v>서창LH7단지아파트</v>
          </cell>
          <cell r="E1247" t="str">
            <v>000078</v>
          </cell>
          <cell r="F1247" t="str">
            <v>06</v>
          </cell>
          <cell r="G1247" t="str">
            <v>지차저</v>
          </cell>
          <cell r="H1247" t="str">
            <v>부분개방</v>
          </cell>
          <cell r="I1247" t="str">
            <v>비공개</v>
          </cell>
          <cell r="J1247" t="str">
            <v>등록</v>
          </cell>
          <cell r="K1247" t="str">
            <v>전송</v>
          </cell>
          <cell r="L1247" t="str">
            <v>모던텍</v>
          </cell>
          <cell r="M1247" t="str">
            <v>MC-2P50DCND</v>
          </cell>
          <cell r="N1247" t="str">
            <v>운영중</v>
          </cell>
          <cell r="O1247" t="str">
            <v>운영중</v>
          </cell>
          <cell r="Q1247" t="str">
            <v>대기</v>
          </cell>
          <cell r="R1247" t="str">
            <v>2022-11-11 13:57:23</v>
          </cell>
          <cell r="S1247" t="str">
            <v>고압</v>
          </cell>
          <cell r="T1247" t="str">
            <v>고정요금</v>
          </cell>
          <cell r="U1247" t="str">
            <v>324.4</v>
          </cell>
          <cell r="V1247" t="str">
            <v>50kw</v>
          </cell>
          <cell r="W1247" t="str">
            <v/>
          </cell>
          <cell r="X1247" t="str">
            <v>2018-03-22 14:12:30</v>
          </cell>
          <cell r="Y1247" t="str">
            <v>인천광역시</v>
          </cell>
          <cell r="Z1247" t="str">
            <v>남동구</v>
          </cell>
          <cell r="AA1247" t="str">
            <v>양수렬</v>
          </cell>
          <cell r="AB1247">
            <v>44897</v>
          </cell>
          <cell r="AC1247" t="str">
            <v>OK</v>
          </cell>
          <cell r="AE1247" t="str">
            <v>인천광역시 남동구 서창남순환로 190-15</v>
          </cell>
          <cell r="AF1247" t="str">
            <v>서창LH7단지아파트</v>
          </cell>
          <cell r="AG1247" t="str">
            <v>인천광역시 남동구 서창동 699</v>
          </cell>
          <cell r="AH1247" t="str">
            <v>서창LH7단지아파트</v>
          </cell>
          <cell r="AI1247" t="str">
            <v/>
          </cell>
          <cell r="AJ1247" t="str">
            <v>기타시설</v>
          </cell>
          <cell r="AK1247" t="str">
            <v>아파트</v>
          </cell>
          <cell r="AL1247" t="str">
            <v>37.4222096</v>
          </cell>
          <cell r="AM1247" t="str">
            <v>126.7444127</v>
          </cell>
          <cell r="AN1247" t="str">
            <v>지엔텔17-656</v>
          </cell>
          <cell r="AO1247" t="str">
            <v>11-2958-0488</v>
          </cell>
          <cell r="AP1247" t="str">
            <v>IOT연동</v>
          </cell>
        </row>
        <row r="1248">
          <cell r="B1248">
            <v>5076</v>
          </cell>
          <cell r="C1248" t="str">
            <v>20A16E0535BE</v>
          </cell>
          <cell r="D1248" t="str">
            <v>강동롯데캐슬퍼스트아파트</v>
          </cell>
          <cell r="E1248" t="str">
            <v>000597</v>
          </cell>
          <cell r="F1248" t="str">
            <v>06</v>
          </cell>
          <cell r="G1248" t="str">
            <v>지차저</v>
          </cell>
          <cell r="H1248" t="str">
            <v>부분개방</v>
          </cell>
          <cell r="I1248" t="str">
            <v>비공개</v>
          </cell>
          <cell r="J1248" t="str">
            <v>등록</v>
          </cell>
          <cell r="K1248" t="str">
            <v>전송</v>
          </cell>
          <cell r="L1248" t="str">
            <v>모던텍</v>
          </cell>
          <cell r="M1248" t="str">
            <v>MC-2P50DCND</v>
          </cell>
          <cell r="N1248" t="str">
            <v>운영중</v>
          </cell>
          <cell r="O1248" t="str">
            <v>운영중</v>
          </cell>
          <cell r="Q1248" t="str">
            <v>대기중통신장애</v>
          </cell>
          <cell r="R1248" t="str">
            <v>2022-10-25 19:44:30</v>
          </cell>
          <cell r="S1248" t="str">
            <v>고압</v>
          </cell>
          <cell r="T1248" t="str">
            <v>고정요금</v>
          </cell>
          <cell r="U1248" t="str">
            <v>324.4</v>
          </cell>
          <cell r="V1248" t="str">
            <v>50kw</v>
          </cell>
          <cell r="W1248" t="str">
            <v/>
          </cell>
          <cell r="X1248" t="str">
            <v>2018-03-22 13:15:06</v>
          </cell>
          <cell r="Y1248" t="str">
            <v>서울특별시</v>
          </cell>
          <cell r="Z1248" t="str">
            <v>강동구</v>
          </cell>
          <cell r="AA1248" t="str">
            <v>오나단</v>
          </cell>
          <cell r="AB1248">
            <v>44902</v>
          </cell>
          <cell r="AC1248" t="str">
            <v>OK</v>
          </cell>
          <cell r="AE1248" t="str">
            <v>서울특별시 강동구 고덕로 131</v>
          </cell>
          <cell r="AF1248" t="str">
            <v>강동롯데캐슬퍼스트아파트</v>
          </cell>
          <cell r="AG1248" t="str">
            <v>서울특별시 강동구 암사동 414-2</v>
          </cell>
          <cell r="AH1248" t="str">
            <v>강동롯데캐슬퍼스트아파트</v>
          </cell>
          <cell r="AI1248" t="str">
            <v/>
          </cell>
          <cell r="AJ1248" t="str">
            <v>기타시설</v>
          </cell>
          <cell r="AK1248" t="str">
            <v>아파트</v>
          </cell>
          <cell r="AL1248" t="str">
            <v>37.556496</v>
          </cell>
          <cell r="AM1248" t="str">
            <v>127.1408189</v>
          </cell>
          <cell r="AN1248" t="str">
            <v>지엔텔17-977</v>
          </cell>
          <cell r="AO1248" t="str">
            <v>01-5484-6049</v>
          </cell>
          <cell r="AP1248" t="str">
            <v>IOT연동</v>
          </cell>
        </row>
        <row r="1249">
          <cell r="B1249">
            <v>5077</v>
          </cell>
          <cell r="C1249" t="str">
            <v>20A16E0535BD</v>
          </cell>
          <cell r="D1249" t="str">
            <v>강동롯데캐슬퍼스트아파트</v>
          </cell>
          <cell r="E1249" t="str">
            <v>000597</v>
          </cell>
          <cell r="F1249" t="str">
            <v>07</v>
          </cell>
          <cell r="G1249" t="str">
            <v>지차저</v>
          </cell>
          <cell r="H1249" t="str">
            <v>부분개방</v>
          </cell>
          <cell r="I1249" t="str">
            <v>비공개</v>
          </cell>
          <cell r="J1249" t="str">
            <v>등록</v>
          </cell>
          <cell r="K1249" t="str">
            <v>전송</v>
          </cell>
          <cell r="L1249" t="str">
            <v>모던텍</v>
          </cell>
          <cell r="M1249" t="str">
            <v>MC-2P50DCND</v>
          </cell>
          <cell r="N1249" t="str">
            <v>운영중</v>
          </cell>
          <cell r="O1249" t="str">
            <v>운영중</v>
          </cell>
          <cell r="Q1249" t="str">
            <v>대기중통신장애</v>
          </cell>
          <cell r="R1249" t="str">
            <v>2022-10-22 13:37:30</v>
          </cell>
          <cell r="S1249" t="str">
            <v>고압</v>
          </cell>
          <cell r="T1249" t="str">
            <v>고정요금</v>
          </cell>
          <cell r="U1249" t="str">
            <v>324.4</v>
          </cell>
          <cell r="V1249" t="str">
            <v>50kw</v>
          </cell>
          <cell r="W1249" t="str">
            <v/>
          </cell>
          <cell r="X1249" t="str">
            <v>2018-03-22 13:16:31</v>
          </cell>
          <cell r="Y1249" t="str">
            <v>서울특별시</v>
          </cell>
          <cell r="Z1249" t="str">
            <v>강동구</v>
          </cell>
          <cell r="AA1249" t="str">
            <v>오나단</v>
          </cell>
          <cell r="AB1249">
            <v>44902</v>
          </cell>
          <cell r="AC1249" t="str">
            <v>OK</v>
          </cell>
          <cell r="AE1249" t="str">
            <v>서울특별시 강동구 고덕로 131</v>
          </cell>
          <cell r="AF1249" t="str">
            <v>강동롯데캐슬퍼스트아파트</v>
          </cell>
          <cell r="AG1249" t="str">
            <v>서울특별시 강동구 암사동 414-2</v>
          </cell>
          <cell r="AH1249" t="str">
            <v>강동롯데캐슬퍼스트아파트</v>
          </cell>
          <cell r="AI1249" t="str">
            <v/>
          </cell>
          <cell r="AJ1249" t="str">
            <v>기타시설</v>
          </cell>
          <cell r="AK1249" t="str">
            <v>아파트</v>
          </cell>
          <cell r="AL1249" t="str">
            <v>37.556496</v>
          </cell>
          <cell r="AM1249" t="str">
            <v>127.1408189</v>
          </cell>
          <cell r="AN1249" t="str">
            <v>지엔텔17-977</v>
          </cell>
          <cell r="AO1249" t="str">
            <v>01-5484-6049</v>
          </cell>
          <cell r="AP1249" t="str">
            <v>IOT연동</v>
          </cell>
        </row>
        <row r="1250">
          <cell r="B1250">
            <v>5078</v>
          </cell>
          <cell r="C1250" t="str">
            <v>20A16E0535BC</v>
          </cell>
          <cell r="D1250" t="str">
            <v>강동롯데캐슬퍼스트아파트</v>
          </cell>
          <cell r="E1250" t="str">
            <v>000597</v>
          </cell>
          <cell r="F1250" t="str">
            <v>08</v>
          </cell>
          <cell r="G1250" t="str">
            <v>지차저</v>
          </cell>
          <cell r="H1250" t="str">
            <v>부분개방</v>
          </cell>
          <cell r="I1250" t="str">
            <v>비공개</v>
          </cell>
          <cell r="J1250" t="str">
            <v>등록</v>
          </cell>
          <cell r="K1250" t="str">
            <v>전송</v>
          </cell>
          <cell r="L1250" t="str">
            <v>모던텍</v>
          </cell>
          <cell r="M1250" t="str">
            <v>MC-2P50DCND</v>
          </cell>
          <cell r="N1250" t="str">
            <v>운영중</v>
          </cell>
          <cell r="O1250" t="str">
            <v>운영중</v>
          </cell>
          <cell r="Q1250" t="str">
            <v>대기중통신장애</v>
          </cell>
          <cell r="R1250" t="str">
            <v>2022-10-11 22:14:30</v>
          </cell>
          <cell r="S1250" t="str">
            <v>고압</v>
          </cell>
          <cell r="T1250" t="str">
            <v>고정요금</v>
          </cell>
          <cell r="U1250" t="str">
            <v>324.4</v>
          </cell>
          <cell r="V1250" t="str">
            <v>50kw</v>
          </cell>
          <cell r="W1250" t="str">
            <v/>
          </cell>
          <cell r="X1250" t="str">
            <v>2018-03-22 13:17:27</v>
          </cell>
          <cell r="Y1250" t="str">
            <v>서울특별시</v>
          </cell>
          <cell r="Z1250" t="str">
            <v>강동구</v>
          </cell>
          <cell r="AA1250" t="str">
            <v>오나단</v>
          </cell>
          <cell r="AE1250" t="str">
            <v>서울특별시 강동구 고덕로 131</v>
          </cell>
          <cell r="AF1250" t="str">
            <v>강동롯데캐슬퍼스트아파트</v>
          </cell>
          <cell r="AG1250" t="str">
            <v>서울특별시 강동구 암사동 414-2</v>
          </cell>
          <cell r="AH1250" t="str">
            <v>강동롯데캐슬퍼스트아파트</v>
          </cell>
          <cell r="AI1250" t="str">
            <v/>
          </cell>
          <cell r="AJ1250" t="str">
            <v>기타시설</v>
          </cell>
          <cell r="AK1250" t="str">
            <v>아파트</v>
          </cell>
          <cell r="AL1250" t="str">
            <v>37.556496</v>
          </cell>
          <cell r="AM1250" t="str">
            <v>127.1408189</v>
          </cell>
          <cell r="AN1250" t="str">
            <v>지엔텔17-977</v>
          </cell>
          <cell r="AO1250" t="str">
            <v>01-5484-6067</v>
          </cell>
          <cell r="AP1250" t="str">
            <v>IOT연동</v>
          </cell>
        </row>
        <row r="1251">
          <cell r="B1251">
            <v>5079</v>
          </cell>
          <cell r="C1251" t="str">
            <v>20A16E0535BB</v>
          </cell>
          <cell r="D1251" t="str">
            <v>강동롯데캐슬퍼스트아파트</v>
          </cell>
          <cell r="E1251" t="str">
            <v>000597</v>
          </cell>
          <cell r="F1251" t="str">
            <v>09</v>
          </cell>
          <cell r="G1251" t="str">
            <v>지차저</v>
          </cell>
          <cell r="H1251" t="str">
            <v>부분개방</v>
          </cell>
          <cell r="I1251" t="str">
            <v>비공개</v>
          </cell>
          <cell r="J1251" t="str">
            <v>등록</v>
          </cell>
          <cell r="K1251" t="str">
            <v>전송</v>
          </cell>
          <cell r="L1251" t="str">
            <v>모던텍</v>
          </cell>
          <cell r="M1251" t="str">
            <v>MC-2P50DCND</v>
          </cell>
          <cell r="N1251" t="str">
            <v>운영중</v>
          </cell>
          <cell r="O1251" t="str">
            <v>운영중</v>
          </cell>
          <cell r="Q1251" t="str">
            <v>대기</v>
          </cell>
          <cell r="R1251" t="str">
            <v>2022-11-11 13:51:11</v>
          </cell>
          <cell r="S1251" t="str">
            <v>고압</v>
          </cell>
          <cell r="T1251" t="str">
            <v>고정요금</v>
          </cell>
          <cell r="U1251" t="str">
            <v>324.4</v>
          </cell>
          <cell r="V1251" t="str">
            <v>50kw</v>
          </cell>
          <cell r="W1251" t="str">
            <v/>
          </cell>
          <cell r="X1251" t="str">
            <v>2018-03-22 13:19:02</v>
          </cell>
          <cell r="Y1251" t="str">
            <v>서울특별시</v>
          </cell>
          <cell r="Z1251" t="str">
            <v>강동구</v>
          </cell>
          <cell r="AA1251" t="str">
            <v>오나단</v>
          </cell>
          <cell r="AE1251" t="str">
            <v>서울특별시 강동구 고덕로 131</v>
          </cell>
          <cell r="AF1251" t="str">
            <v>강동롯데캐슬퍼스트아파트</v>
          </cell>
          <cell r="AG1251" t="str">
            <v>서울특별시 강동구 암사동 414-2</v>
          </cell>
          <cell r="AH1251" t="str">
            <v>강동롯데캐슬퍼스트아파트</v>
          </cell>
          <cell r="AI1251" t="str">
            <v/>
          </cell>
          <cell r="AJ1251" t="str">
            <v>기타시설</v>
          </cell>
          <cell r="AK1251" t="str">
            <v>아파트</v>
          </cell>
          <cell r="AL1251" t="str">
            <v>37.556496</v>
          </cell>
          <cell r="AM1251" t="str">
            <v>127.1408189</v>
          </cell>
          <cell r="AN1251" t="str">
            <v>지엔텔17-977</v>
          </cell>
          <cell r="AO1251" t="str">
            <v>01-5484-6076</v>
          </cell>
          <cell r="AP1251" t="str">
            <v>IOT연동</v>
          </cell>
        </row>
        <row r="1252">
          <cell r="B1252">
            <v>5086</v>
          </cell>
          <cell r="C1252" t="str">
            <v>20A16E0535B8</v>
          </cell>
          <cell r="D1252" t="str">
            <v>아크로비스타</v>
          </cell>
          <cell r="E1252" t="str">
            <v>001057</v>
          </cell>
          <cell r="F1252" t="str">
            <v>01</v>
          </cell>
          <cell r="G1252" t="str">
            <v>지차저</v>
          </cell>
          <cell r="H1252" t="str">
            <v>부분개방</v>
          </cell>
          <cell r="I1252" t="str">
            <v>비공개</v>
          </cell>
          <cell r="J1252" t="str">
            <v>등록</v>
          </cell>
          <cell r="K1252" t="str">
            <v>전송</v>
          </cell>
          <cell r="L1252" t="str">
            <v>모던텍</v>
          </cell>
          <cell r="M1252" t="str">
            <v>MC-2P50DCND</v>
          </cell>
          <cell r="N1252" t="str">
            <v>운영중</v>
          </cell>
          <cell r="O1252" t="str">
            <v>운영중</v>
          </cell>
          <cell r="Q1252" t="str">
            <v>대기</v>
          </cell>
          <cell r="R1252" t="str">
            <v>2022-11-11 13:59:20</v>
          </cell>
          <cell r="S1252" t="str">
            <v>고압</v>
          </cell>
          <cell r="T1252" t="str">
            <v>고정요금</v>
          </cell>
          <cell r="U1252" t="str">
            <v>324.4</v>
          </cell>
          <cell r="V1252" t="str">
            <v>50kw</v>
          </cell>
          <cell r="W1252" t="str">
            <v/>
          </cell>
          <cell r="X1252" t="str">
            <v>2018-03-22 14:17:42</v>
          </cell>
          <cell r="Y1252" t="str">
            <v>서울특별시</v>
          </cell>
          <cell r="Z1252" t="str">
            <v>서초구</v>
          </cell>
          <cell r="AA1252" t="str">
            <v>정희상</v>
          </cell>
          <cell r="AB1252">
            <v>44897</v>
          </cell>
          <cell r="AC1252" t="str">
            <v>OK</v>
          </cell>
          <cell r="AE1252" t="str">
            <v>서울특별시 서초구 서초중앙로 188</v>
          </cell>
          <cell r="AF1252" t="str">
            <v>아크로비스타</v>
          </cell>
          <cell r="AG1252" t="str">
            <v>서울특별시 서초구 서초동 1685-3</v>
          </cell>
          <cell r="AH1252" t="str">
            <v>아크로비스타</v>
          </cell>
          <cell r="AI1252" t="str">
            <v>지하1층휀룸앞</v>
          </cell>
          <cell r="AJ1252" t="str">
            <v>기타시설</v>
          </cell>
          <cell r="AK1252" t="str">
            <v>아파트</v>
          </cell>
          <cell r="AL1252" t="str">
            <v>37.49867</v>
          </cell>
          <cell r="AM1252" t="str">
            <v>127.0130325</v>
          </cell>
          <cell r="AN1252" t="str">
            <v>지엔텔17-929</v>
          </cell>
          <cell r="AO1252" t="str">
            <v>01-5498-0857</v>
          </cell>
          <cell r="AP1252" t="str">
            <v>IOT연동</v>
          </cell>
        </row>
        <row r="1253">
          <cell r="B1253">
            <v>5087</v>
          </cell>
          <cell r="C1253" t="str">
            <v>20A16E0535B7</v>
          </cell>
          <cell r="D1253" t="str">
            <v>아크로비스타</v>
          </cell>
          <cell r="E1253" t="str">
            <v>001057</v>
          </cell>
          <cell r="F1253" t="str">
            <v>02</v>
          </cell>
          <cell r="G1253" t="str">
            <v>지차저</v>
          </cell>
          <cell r="H1253" t="str">
            <v>부분개방</v>
          </cell>
          <cell r="I1253" t="str">
            <v>비공개</v>
          </cell>
          <cell r="J1253" t="str">
            <v>등록</v>
          </cell>
          <cell r="K1253" t="str">
            <v>전송</v>
          </cell>
          <cell r="L1253" t="str">
            <v>모던텍</v>
          </cell>
          <cell r="M1253" t="str">
            <v>MC-2P50DCND</v>
          </cell>
          <cell r="N1253" t="str">
            <v>운영중</v>
          </cell>
          <cell r="O1253" t="str">
            <v>운영중</v>
          </cell>
          <cell r="Q1253" t="str">
            <v>대기</v>
          </cell>
          <cell r="R1253" t="str">
            <v>2022-11-11 13:56:25</v>
          </cell>
          <cell r="S1253" t="str">
            <v>고압</v>
          </cell>
          <cell r="T1253" t="str">
            <v>고정요금</v>
          </cell>
          <cell r="U1253" t="str">
            <v>324.4</v>
          </cell>
          <cell r="V1253" t="str">
            <v>50kw</v>
          </cell>
          <cell r="W1253" t="str">
            <v/>
          </cell>
          <cell r="X1253" t="str">
            <v>2018-03-22 14:21:05</v>
          </cell>
          <cell r="Y1253" t="str">
            <v>서울특별시</v>
          </cell>
          <cell r="Z1253" t="str">
            <v>서초구</v>
          </cell>
          <cell r="AA1253" t="str">
            <v>정희상</v>
          </cell>
          <cell r="AB1253">
            <v>44897</v>
          </cell>
          <cell r="AC1253" t="str">
            <v>OK</v>
          </cell>
          <cell r="AE1253" t="str">
            <v>서울특별시 서초구 서초중앙로 188</v>
          </cell>
          <cell r="AF1253" t="str">
            <v>아크로비스타</v>
          </cell>
          <cell r="AG1253" t="str">
            <v>서울특별시 서초구 서초동 1685-3</v>
          </cell>
          <cell r="AH1253" t="str">
            <v>아크로비스타</v>
          </cell>
          <cell r="AI1253" t="str">
            <v>지하1층휀룸앞</v>
          </cell>
          <cell r="AJ1253" t="str">
            <v>기타시설</v>
          </cell>
          <cell r="AK1253" t="str">
            <v>아파트</v>
          </cell>
          <cell r="AL1253" t="str">
            <v>37.49867</v>
          </cell>
          <cell r="AM1253" t="str">
            <v>127.0130325</v>
          </cell>
          <cell r="AN1253" t="str">
            <v>지엔텔17-929</v>
          </cell>
          <cell r="AO1253" t="str">
            <v>01-5498-0857</v>
          </cell>
          <cell r="AP1253" t="str">
            <v>IOT연동</v>
          </cell>
        </row>
        <row r="1254">
          <cell r="B1254">
            <v>5088</v>
          </cell>
          <cell r="C1254" t="str">
            <v>20A16E0535E4</v>
          </cell>
          <cell r="D1254" t="str">
            <v>신도림테크노마트</v>
          </cell>
          <cell r="E1254" t="str">
            <v>000981</v>
          </cell>
          <cell r="F1254" t="str">
            <v>04</v>
          </cell>
          <cell r="G1254" t="str">
            <v>지차저</v>
          </cell>
          <cell r="H1254" t="str">
            <v>완전개방</v>
          </cell>
          <cell r="I1254" t="str">
            <v>공개</v>
          </cell>
          <cell r="J1254" t="str">
            <v>등록</v>
          </cell>
          <cell r="K1254" t="str">
            <v>전송</v>
          </cell>
          <cell r="L1254" t="str">
            <v>모던텍</v>
          </cell>
          <cell r="M1254" t="str">
            <v>MC-3P50DC-K</v>
          </cell>
          <cell r="N1254" t="str">
            <v>운영중</v>
          </cell>
          <cell r="O1254" t="str">
            <v>운영중</v>
          </cell>
          <cell r="Q1254" t="str">
            <v>대기</v>
          </cell>
          <cell r="R1254" t="str">
            <v>2022-11-11 13:49:29</v>
          </cell>
          <cell r="S1254" t="str">
            <v>고압</v>
          </cell>
          <cell r="T1254" t="str">
            <v>고정요금</v>
          </cell>
          <cell r="U1254" t="str">
            <v>324.4</v>
          </cell>
          <cell r="V1254" t="str">
            <v>50kw</v>
          </cell>
          <cell r="W1254" t="str">
            <v/>
          </cell>
          <cell r="X1254" t="str">
            <v>2018-03-22 14:22:49</v>
          </cell>
          <cell r="Y1254" t="str">
            <v>서울특별시</v>
          </cell>
          <cell r="Z1254" t="str">
            <v>구로구</v>
          </cell>
          <cell r="AA1254" t="str">
            <v>강승원</v>
          </cell>
          <cell r="AB1254">
            <v>44902</v>
          </cell>
          <cell r="AC1254" t="str">
            <v>OK</v>
          </cell>
          <cell r="AE1254" t="str">
            <v>서울특별시 구로구 새말로 97</v>
          </cell>
          <cell r="AF1254" t="str">
            <v>신도림테크노마트</v>
          </cell>
          <cell r="AG1254" t="str">
            <v>서울특별시 구로구 구로동 3-25</v>
          </cell>
          <cell r="AH1254" t="str">
            <v>신도림테크노마트</v>
          </cell>
          <cell r="AI1254" t="str">
            <v>지하5층  577기둥</v>
          </cell>
          <cell r="AJ1254" t="str">
            <v>상업시설</v>
          </cell>
          <cell r="AK1254" t="str">
            <v>백화점</v>
          </cell>
          <cell r="AL1254" t="str">
            <v>37.5070488</v>
          </cell>
          <cell r="AM1254" t="str">
            <v>126.890246</v>
          </cell>
          <cell r="AN1254" t="str">
            <v>지엔텔17-578</v>
          </cell>
          <cell r="AO1254" t="str">
            <v>01-5459-2232</v>
          </cell>
          <cell r="AP1254" t="str">
            <v>IOT연동</v>
          </cell>
        </row>
        <row r="1255">
          <cell r="B1255">
            <v>5089</v>
          </cell>
          <cell r="C1255" t="str">
            <v>20A16E0535F2</v>
          </cell>
          <cell r="D1255" t="str">
            <v>신도림테크노마트</v>
          </cell>
          <cell r="E1255" t="str">
            <v>000981</v>
          </cell>
          <cell r="F1255" t="str">
            <v>05</v>
          </cell>
          <cell r="G1255" t="str">
            <v>지차저</v>
          </cell>
          <cell r="H1255" t="str">
            <v>완전개방</v>
          </cell>
          <cell r="I1255" t="str">
            <v>공개</v>
          </cell>
          <cell r="J1255" t="str">
            <v>등록</v>
          </cell>
          <cell r="K1255" t="str">
            <v>전송</v>
          </cell>
          <cell r="L1255" t="str">
            <v>모던텍</v>
          </cell>
          <cell r="M1255" t="str">
            <v>MC-3P50DC-K</v>
          </cell>
          <cell r="N1255" t="str">
            <v>운영중</v>
          </cell>
          <cell r="O1255" t="str">
            <v>운영중</v>
          </cell>
          <cell r="Q1255" t="str">
            <v>충전시작대기</v>
          </cell>
          <cell r="R1255" t="str">
            <v>2022-11-11 13:58:21</v>
          </cell>
          <cell r="S1255" t="str">
            <v>고압</v>
          </cell>
          <cell r="T1255" t="str">
            <v>고정요금</v>
          </cell>
          <cell r="U1255" t="str">
            <v>324.4</v>
          </cell>
          <cell r="V1255" t="str">
            <v>50kw</v>
          </cell>
          <cell r="W1255" t="str">
            <v/>
          </cell>
          <cell r="X1255" t="str">
            <v>2018-03-22 14:23:58</v>
          </cell>
          <cell r="Y1255" t="str">
            <v>서울특별시</v>
          </cell>
          <cell r="Z1255" t="str">
            <v>구로구</v>
          </cell>
          <cell r="AA1255" t="str">
            <v>강승원</v>
          </cell>
          <cell r="AB1255">
            <v>44902</v>
          </cell>
          <cell r="AC1255" t="str">
            <v>OK</v>
          </cell>
          <cell r="AE1255" t="str">
            <v>서울특별시 구로구 새말로 97</v>
          </cell>
          <cell r="AF1255" t="str">
            <v>신도림테크노마트</v>
          </cell>
          <cell r="AG1255" t="str">
            <v>서울특별시 구로구 구로동 3-25</v>
          </cell>
          <cell r="AH1255" t="str">
            <v>신도림테크노마트</v>
          </cell>
          <cell r="AI1255" t="str">
            <v>지하5층  577기둥</v>
          </cell>
          <cell r="AJ1255" t="str">
            <v>상업시설</v>
          </cell>
          <cell r="AK1255" t="str">
            <v>백화점</v>
          </cell>
          <cell r="AL1255" t="str">
            <v>37.5070488</v>
          </cell>
          <cell r="AM1255" t="str">
            <v>126.890246</v>
          </cell>
          <cell r="AN1255" t="str">
            <v>지엔텔17-578</v>
          </cell>
          <cell r="AO1255" t="str">
            <v>01-5459-2232</v>
          </cell>
          <cell r="AP1255" t="str">
            <v>IOT연동</v>
          </cell>
        </row>
        <row r="1256">
          <cell r="B1256">
            <v>5090</v>
          </cell>
          <cell r="C1256" t="str">
            <v>20A16E0535B4</v>
          </cell>
          <cell r="D1256" t="str">
            <v>베르디움더퍼스트아파트</v>
          </cell>
          <cell r="E1256" t="str">
            <v>000563</v>
          </cell>
          <cell r="F1256" t="str">
            <v>15</v>
          </cell>
          <cell r="G1256" t="str">
            <v>지차저</v>
          </cell>
          <cell r="H1256" t="str">
            <v>부분개방</v>
          </cell>
          <cell r="I1256" t="str">
            <v>비공개</v>
          </cell>
          <cell r="J1256" t="str">
            <v>등록</v>
          </cell>
          <cell r="K1256" t="str">
            <v>전송</v>
          </cell>
          <cell r="L1256" t="str">
            <v>모던텍</v>
          </cell>
          <cell r="M1256" t="str">
            <v>MC-2P50DCND</v>
          </cell>
          <cell r="N1256" t="str">
            <v>운영중</v>
          </cell>
          <cell r="O1256" t="str">
            <v>운영중</v>
          </cell>
          <cell r="Q1256" t="str">
            <v>대기</v>
          </cell>
          <cell r="R1256" t="str">
            <v>2022-11-11 13:51:12</v>
          </cell>
          <cell r="S1256" t="str">
            <v>고압</v>
          </cell>
          <cell r="T1256" t="str">
            <v>고정요금</v>
          </cell>
          <cell r="U1256" t="str">
            <v>324.4</v>
          </cell>
          <cell r="V1256" t="str">
            <v>50kw</v>
          </cell>
          <cell r="W1256" t="str">
            <v/>
          </cell>
          <cell r="X1256" t="str">
            <v>2018-03-22 14:28:09</v>
          </cell>
          <cell r="Y1256" t="str">
            <v>인천광역시</v>
          </cell>
          <cell r="Z1256" t="str">
            <v>연수구</v>
          </cell>
          <cell r="AA1256" t="str">
            <v>양수렬</v>
          </cell>
          <cell r="AE1256" t="str">
            <v>인천광역시 연수구 송도문화로84번길 84</v>
          </cell>
          <cell r="AF1256" t="str">
            <v>베르디움더퍼스트아파트</v>
          </cell>
          <cell r="AG1256" t="str">
            <v>인천광역시 연수구 송도동 192-8</v>
          </cell>
          <cell r="AH1256" t="str">
            <v>베르디움더퍼스트아파트</v>
          </cell>
          <cell r="AI1256" t="str">
            <v>103동 지하 1층 73번 기둥 부근</v>
          </cell>
          <cell r="AJ1256" t="str">
            <v>기타시설</v>
          </cell>
          <cell r="AK1256" t="str">
            <v>아파트</v>
          </cell>
          <cell r="AL1256" t="str">
            <v>37.3697457</v>
          </cell>
          <cell r="AM1256" t="str">
            <v>126.6541476</v>
          </cell>
          <cell r="AN1256" t="str">
            <v>지엔텔17-924</v>
          </cell>
          <cell r="AO1256" t="str">
            <v>11-2964-0093</v>
          </cell>
          <cell r="AP1256" t="str">
            <v>IOT연동</v>
          </cell>
        </row>
        <row r="1257">
          <cell r="B1257">
            <v>5091</v>
          </cell>
          <cell r="C1257" t="str">
            <v>20A16E0535B3</v>
          </cell>
          <cell r="D1257" t="str">
            <v>김포시 양촌독립운동기념관</v>
          </cell>
          <cell r="E1257" t="str">
            <v>001063</v>
          </cell>
          <cell r="F1257" t="str">
            <v>01</v>
          </cell>
          <cell r="G1257" t="str">
            <v>지차저</v>
          </cell>
          <cell r="H1257" t="str">
            <v>완전개방</v>
          </cell>
          <cell r="I1257" t="str">
            <v>공개</v>
          </cell>
          <cell r="J1257" t="str">
            <v>등록</v>
          </cell>
          <cell r="K1257" t="str">
            <v>전송</v>
          </cell>
          <cell r="L1257" t="str">
            <v>모던텍</v>
          </cell>
          <cell r="M1257" t="str">
            <v>MC-3P50DC-K</v>
          </cell>
          <cell r="N1257" t="str">
            <v>운영중</v>
          </cell>
          <cell r="O1257" t="str">
            <v>운영중</v>
          </cell>
          <cell r="Q1257" t="str">
            <v>대기</v>
          </cell>
          <cell r="R1257" t="str">
            <v>2022-11-11 13:51:39</v>
          </cell>
          <cell r="S1257" t="str">
            <v>저압</v>
          </cell>
          <cell r="T1257" t="str">
            <v>고정요금</v>
          </cell>
          <cell r="U1257" t="str">
            <v>324.4</v>
          </cell>
          <cell r="V1257" t="str">
            <v>50kw</v>
          </cell>
          <cell r="W1257" t="str">
            <v/>
          </cell>
          <cell r="X1257" t="str">
            <v>2018-04-16 13:53:14</v>
          </cell>
          <cell r="Y1257" t="str">
            <v>경기도</v>
          </cell>
          <cell r="Z1257" t="str">
            <v>김포시</v>
          </cell>
          <cell r="AA1257" t="str">
            <v>강승원</v>
          </cell>
          <cell r="AE1257" t="str">
            <v>경기도 김포시 양촌읍 양곡2로30번길 46</v>
          </cell>
          <cell r="AF1257" t="str">
            <v>김포시 양촌독립운동기념관</v>
          </cell>
          <cell r="AG1257" t="str">
            <v>경기도 김포시 양촌읍 양곡리 1331</v>
          </cell>
          <cell r="AH1257" t="str">
            <v>김포시 양촌독립운동기념관</v>
          </cell>
          <cell r="AI1257" t="str">
            <v/>
          </cell>
          <cell r="AJ1257" t="str">
            <v>관광시설</v>
          </cell>
          <cell r="AK1257" t="str">
            <v>관광지</v>
          </cell>
          <cell r="AL1257" t="str">
            <v>37.653473</v>
          </cell>
          <cell r="AM1257" t="str">
            <v>126.629507</v>
          </cell>
          <cell r="AN1257" t="str">
            <v>경기도청17-17</v>
          </cell>
          <cell r="AO1257" t="str">
            <v>11-2963-2832</v>
          </cell>
          <cell r="AP1257" t="str">
            <v>IOT연동</v>
          </cell>
        </row>
        <row r="1258">
          <cell r="B1258">
            <v>5092</v>
          </cell>
          <cell r="C1258" t="str">
            <v>20A16E0535B2</v>
          </cell>
          <cell r="D1258" t="str">
            <v>부천시 오정레포츠센터</v>
          </cell>
          <cell r="E1258" t="str">
            <v>001059</v>
          </cell>
          <cell r="F1258" t="str">
            <v>01</v>
          </cell>
          <cell r="G1258" t="str">
            <v>지차저</v>
          </cell>
          <cell r="H1258" t="str">
            <v>완전개방</v>
          </cell>
          <cell r="I1258" t="str">
            <v>공개</v>
          </cell>
          <cell r="J1258" t="str">
            <v>등록</v>
          </cell>
          <cell r="K1258" t="str">
            <v>전송</v>
          </cell>
          <cell r="L1258" t="str">
            <v>모던텍</v>
          </cell>
          <cell r="M1258" t="str">
            <v>MC-3P50DC-K</v>
          </cell>
          <cell r="N1258" t="str">
            <v>운영중</v>
          </cell>
          <cell r="O1258" t="str">
            <v>운영중</v>
          </cell>
          <cell r="Q1258" t="str">
            <v>대기</v>
          </cell>
          <cell r="R1258" t="str">
            <v>2022-11-11 13:49:44</v>
          </cell>
          <cell r="S1258" t="str">
            <v>고압</v>
          </cell>
          <cell r="T1258" t="str">
            <v>고정요금</v>
          </cell>
          <cell r="U1258" t="str">
            <v>324.4</v>
          </cell>
          <cell r="V1258" t="str">
            <v>50kw</v>
          </cell>
          <cell r="W1258" t="str">
            <v/>
          </cell>
          <cell r="X1258" t="str">
            <v>2018-04-16 14:01:57</v>
          </cell>
          <cell r="Y1258" t="str">
            <v>경기도</v>
          </cell>
          <cell r="Z1258" t="str">
            <v>부천시</v>
          </cell>
          <cell r="AA1258" t="str">
            <v>강승원</v>
          </cell>
          <cell r="AE1258" t="str">
            <v>경기도 부천시 상오정로 169</v>
          </cell>
          <cell r="AF1258" t="str">
            <v>부천시 오정레포츠센터</v>
          </cell>
          <cell r="AG1258" t="str">
            <v>경기도 부천시 오정동 782</v>
          </cell>
          <cell r="AH1258" t="str">
            <v>부천시 오정레포츠센터</v>
          </cell>
          <cell r="AI1258" t="str">
            <v/>
          </cell>
          <cell r="AJ1258" t="str">
            <v>기타시설</v>
          </cell>
          <cell r="AK1258" t="str">
            <v>사업장(사옥)</v>
          </cell>
          <cell r="AL1258" t="str">
            <v>37.528870</v>
          </cell>
          <cell r="AM1258" t="str">
            <v>126.796692</v>
          </cell>
          <cell r="AN1258" t="str">
            <v>경기도청17-24</v>
          </cell>
          <cell r="AO1258" t="str">
            <v>11-2972-8089</v>
          </cell>
          <cell r="AP1258" t="str">
            <v>IOT연동</v>
          </cell>
        </row>
        <row r="1259">
          <cell r="B1259">
            <v>5093</v>
          </cell>
          <cell r="C1259" t="str">
            <v>20A16E0535B1</v>
          </cell>
          <cell r="D1259" t="str">
            <v>남양주시 조안면사무소</v>
          </cell>
          <cell r="E1259" t="str">
            <v>001064</v>
          </cell>
          <cell r="F1259" t="str">
            <v>01</v>
          </cell>
          <cell r="G1259" t="str">
            <v>지차저</v>
          </cell>
          <cell r="H1259" t="str">
            <v>완전개방</v>
          </cell>
          <cell r="I1259" t="str">
            <v>공개</v>
          </cell>
          <cell r="J1259" t="str">
            <v>등록</v>
          </cell>
          <cell r="K1259" t="str">
            <v>전송</v>
          </cell>
          <cell r="L1259" t="str">
            <v>모던텍</v>
          </cell>
          <cell r="M1259" t="str">
            <v>MC-3P50DC-K</v>
          </cell>
          <cell r="N1259" t="str">
            <v>운영중</v>
          </cell>
          <cell r="O1259" t="str">
            <v>운영중</v>
          </cell>
          <cell r="Q1259" t="str">
            <v>대기</v>
          </cell>
          <cell r="R1259" t="str">
            <v>2022-11-11 13:56:35</v>
          </cell>
          <cell r="S1259" t="str">
            <v>저압</v>
          </cell>
          <cell r="T1259" t="str">
            <v>고정요금</v>
          </cell>
          <cell r="U1259" t="str">
            <v>324.4</v>
          </cell>
          <cell r="V1259" t="str">
            <v>50kw</v>
          </cell>
          <cell r="W1259" t="str">
            <v/>
          </cell>
          <cell r="X1259" t="str">
            <v>2018-04-16 14:04:53</v>
          </cell>
          <cell r="Y1259" t="str">
            <v>경기도</v>
          </cell>
          <cell r="Z1259" t="str">
            <v>남양주시</v>
          </cell>
          <cell r="AA1259" t="str">
            <v>윤동현</v>
          </cell>
          <cell r="AE1259" t="str">
            <v>경기도 남양주시 조안면 북한강로 120</v>
          </cell>
          <cell r="AF1259" t="str">
            <v>남양주시 조안면사무소</v>
          </cell>
          <cell r="AG1259" t="str">
            <v>경기도 남양주시 조안면 조안리 173-3</v>
          </cell>
          <cell r="AH1259" t="str">
            <v>남양주시 조안면사무소</v>
          </cell>
          <cell r="AI1259" t="str">
            <v/>
          </cell>
          <cell r="AJ1259" t="str">
            <v>공공시설</v>
          </cell>
          <cell r="AK1259" t="str">
            <v>주민센터(면사무소)</v>
          </cell>
          <cell r="AL1259" t="str">
            <v>37.535829</v>
          </cell>
          <cell r="AM1259" t="str">
            <v>127.303381</v>
          </cell>
          <cell r="AN1259" t="str">
            <v>경기도청17-18</v>
          </cell>
          <cell r="AO1259" t="str">
            <v>10-2782-5327</v>
          </cell>
          <cell r="AP1259" t="str">
            <v>IOT연동</v>
          </cell>
        </row>
        <row r="1260">
          <cell r="B1260">
            <v>5094</v>
          </cell>
          <cell r="C1260" t="str">
            <v>20A16E0535AF</v>
          </cell>
          <cell r="D1260" t="str">
            <v>화성시 우정읍사무소</v>
          </cell>
          <cell r="E1260" t="str">
            <v>001066</v>
          </cell>
          <cell r="F1260" t="str">
            <v>01</v>
          </cell>
          <cell r="G1260" t="str">
            <v>지차저</v>
          </cell>
          <cell r="H1260" t="str">
            <v>완전개방</v>
          </cell>
          <cell r="I1260" t="str">
            <v>공개</v>
          </cell>
          <cell r="J1260" t="str">
            <v>등록</v>
          </cell>
          <cell r="K1260" t="str">
            <v>전송</v>
          </cell>
          <cell r="L1260" t="str">
            <v>모던텍</v>
          </cell>
          <cell r="M1260" t="str">
            <v>MC-3P50DC-K</v>
          </cell>
          <cell r="N1260" t="str">
            <v>운영중</v>
          </cell>
          <cell r="O1260" t="str">
            <v>운영중</v>
          </cell>
          <cell r="P1260" t="str">
            <v>2022-04-18 16:42:48</v>
          </cell>
          <cell r="Q1260" t="str">
            <v>대기</v>
          </cell>
          <cell r="R1260" t="str">
            <v>2022-11-11 13:52:57</v>
          </cell>
          <cell r="S1260" t="str">
            <v>저압</v>
          </cell>
          <cell r="T1260" t="str">
            <v>고정요금</v>
          </cell>
          <cell r="U1260" t="str">
            <v>324.4</v>
          </cell>
          <cell r="V1260" t="str">
            <v>50kw</v>
          </cell>
          <cell r="W1260" t="str">
            <v/>
          </cell>
          <cell r="X1260" t="str">
            <v>2018-04-18 10:17:41</v>
          </cell>
          <cell r="Y1260" t="str">
            <v>경기도</v>
          </cell>
          <cell r="Z1260" t="str">
            <v>화성시</v>
          </cell>
          <cell r="AA1260" t="str">
            <v>서부지점</v>
          </cell>
          <cell r="AE1260" t="str">
            <v>경기도 화성시 우정읍 쌍봉로 109-14</v>
          </cell>
          <cell r="AF1260" t="str">
            <v>화성시 우정읍사무소</v>
          </cell>
          <cell r="AG1260" t="str">
            <v>경기도 화성시 우정읍 조암리 411-1</v>
          </cell>
          <cell r="AH1260" t="str">
            <v>화성시 우정읍사무소</v>
          </cell>
          <cell r="AI1260" t="str">
            <v>지상1층 주차장</v>
          </cell>
          <cell r="AJ1260" t="str">
            <v>공공시설</v>
          </cell>
          <cell r="AK1260" t="str">
            <v>주민센터(면사무소)</v>
          </cell>
          <cell r="AL1260" t="str">
            <v>37.089772</v>
          </cell>
          <cell r="AM1260" t="str">
            <v>126.815346</v>
          </cell>
          <cell r="AN1260" t="str">
            <v>경기도청17-77</v>
          </cell>
          <cell r="AO1260" t="str">
            <v>02-4449-1368</v>
          </cell>
          <cell r="AP1260" t="str">
            <v>IOT연동</v>
          </cell>
        </row>
        <row r="1261">
          <cell r="B1261">
            <v>5095</v>
          </cell>
          <cell r="C1261" t="str">
            <v>20A16E0535AE</v>
          </cell>
          <cell r="D1261" t="str">
            <v>남양주시 진접오남행정복지센터</v>
          </cell>
          <cell r="E1261" t="str">
            <v>000668</v>
          </cell>
          <cell r="F1261" t="str">
            <v>01</v>
          </cell>
          <cell r="G1261" t="str">
            <v>지차저</v>
          </cell>
          <cell r="H1261" t="str">
            <v>완전개방</v>
          </cell>
          <cell r="I1261" t="str">
            <v>공개</v>
          </cell>
          <cell r="J1261" t="str">
            <v>등록</v>
          </cell>
          <cell r="K1261" t="str">
            <v>전송</v>
          </cell>
          <cell r="L1261" t="str">
            <v>모던텍</v>
          </cell>
          <cell r="M1261" t="str">
            <v>MC-3P50DC-K</v>
          </cell>
          <cell r="N1261" t="str">
            <v>운영중</v>
          </cell>
          <cell r="O1261" t="str">
            <v>운영중</v>
          </cell>
          <cell r="P1261" t="str">
            <v>2021-07-26 13:57:04</v>
          </cell>
          <cell r="Q1261" t="str">
            <v>대기</v>
          </cell>
          <cell r="R1261" t="str">
            <v>2022-11-11 13:56:56</v>
          </cell>
          <cell r="S1261" t="str">
            <v>저압</v>
          </cell>
          <cell r="T1261" t="str">
            <v>고정요금</v>
          </cell>
          <cell r="U1261" t="str">
            <v>324.4</v>
          </cell>
          <cell r="V1261" t="str">
            <v>50kw</v>
          </cell>
          <cell r="W1261" t="str">
            <v/>
          </cell>
          <cell r="X1261" t="str">
            <v>2018-04-18 10:32:08</v>
          </cell>
          <cell r="Y1261" t="str">
            <v>경기도</v>
          </cell>
          <cell r="Z1261" t="str">
            <v>남양주시</v>
          </cell>
          <cell r="AA1261" t="str">
            <v>윤동현</v>
          </cell>
          <cell r="AE1261" t="str">
            <v>경기도 남양주시 진접읍 금강로 1509-26</v>
          </cell>
          <cell r="AF1261" t="str">
            <v>남양주시 진접오남행정복지센터</v>
          </cell>
          <cell r="AG1261" t="str">
            <v>경기도 남양주시 진접읍 장현리 68-39</v>
          </cell>
          <cell r="AH1261" t="str">
            <v>남양주시 진접오남행정복지센터</v>
          </cell>
          <cell r="AI1261" t="str">
            <v>지상1층주차장</v>
          </cell>
          <cell r="AJ1261" t="str">
            <v>공공시설</v>
          </cell>
          <cell r="AK1261" t="str">
            <v>주민센터(면사무소)</v>
          </cell>
          <cell r="AL1261" t="str">
            <v>37.726335</v>
          </cell>
          <cell r="AM1261" t="str">
            <v>127.189858</v>
          </cell>
          <cell r="AN1261" t="str">
            <v>경기도청17-22</v>
          </cell>
          <cell r="AO1261" t="str">
            <v>10-2779-0845</v>
          </cell>
          <cell r="AP1261" t="str">
            <v>IOT연동</v>
          </cell>
        </row>
        <row r="1262">
          <cell r="B1262">
            <v>5096</v>
          </cell>
          <cell r="C1262" t="str">
            <v>20A16E0535B0</v>
          </cell>
          <cell r="D1262" t="str">
            <v>용인시 처인구청부설주차장</v>
          </cell>
          <cell r="E1262" t="str">
            <v>001065</v>
          </cell>
          <cell r="F1262" t="str">
            <v>01</v>
          </cell>
          <cell r="G1262" t="str">
            <v>지차저</v>
          </cell>
          <cell r="H1262" t="str">
            <v>완전개방</v>
          </cell>
          <cell r="I1262" t="str">
            <v>공개</v>
          </cell>
          <cell r="J1262" t="str">
            <v>등록</v>
          </cell>
          <cell r="K1262" t="str">
            <v>전송</v>
          </cell>
          <cell r="L1262" t="str">
            <v>모던텍</v>
          </cell>
          <cell r="M1262" t="str">
            <v>MC-3P50DC-K</v>
          </cell>
          <cell r="N1262" t="str">
            <v>운영중</v>
          </cell>
          <cell r="O1262" t="str">
            <v>운영중</v>
          </cell>
          <cell r="Q1262" t="str">
            <v>대기</v>
          </cell>
          <cell r="R1262" t="str">
            <v>2022-11-11 13:59:18</v>
          </cell>
          <cell r="S1262" t="str">
            <v>저압</v>
          </cell>
          <cell r="T1262" t="str">
            <v>고정요금</v>
          </cell>
          <cell r="U1262" t="str">
            <v>324.4</v>
          </cell>
          <cell r="V1262" t="str">
            <v>50kw</v>
          </cell>
          <cell r="W1262" t="str">
            <v/>
          </cell>
          <cell r="X1262" t="str">
            <v>2018-04-18 10:14:38</v>
          </cell>
          <cell r="Y1262" t="str">
            <v>경기도</v>
          </cell>
          <cell r="Z1262" t="str">
            <v>용인시</v>
          </cell>
          <cell r="AA1262" t="str">
            <v>서부지점</v>
          </cell>
          <cell r="AE1262" t="str">
            <v>경기도 용인시 처인구 금령로 50</v>
          </cell>
          <cell r="AF1262" t="str">
            <v>용인시 처인구청부설주차장</v>
          </cell>
          <cell r="AG1262" t="str">
            <v>경기도 용인시 처인구 김량장동 286</v>
          </cell>
          <cell r="AH1262" t="str">
            <v>용인시 처인구청부설주차장</v>
          </cell>
          <cell r="AI1262" t="str">
            <v>지상1층 주차장</v>
          </cell>
          <cell r="AJ1262" t="str">
            <v>주차시설</v>
          </cell>
          <cell r="AK1262" t="str">
            <v>공영주차장</v>
          </cell>
          <cell r="AL1262" t="str">
            <v>37.234422</v>
          </cell>
          <cell r="AM1262" t="str">
            <v>127.201343</v>
          </cell>
          <cell r="AN1262" t="str">
            <v>경기도청17-53</v>
          </cell>
          <cell r="AO1262" t="str">
            <v>02-4448-1743</v>
          </cell>
          <cell r="AP1262" t="str">
            <v>IOT연동</v>
          </cell>
        </row>
        <row r="1263">
          <cell r="B1263">
            <v>5097</v>
          </cell>
          <cell r="C1263" t="str">
            <v>20A16E0535A9</v>
          </cell>
          <cell r="D1263" t="str">
            <v>여주시 농업기술센터</v>
          </cell>
          <cell r="E1263" t="str">
            <v>001072</v>
          </cell>
          <cell r="F1263" t="str">
            <v>01</v>
          </cell>
          <cell r="G1263" t="str">
            <v>지차저</v>
          </cell>
          <cell r="H1263" t="str">
            <v>완전개방</v>
          </cell>
          <cell r="I1263" t="str">
            <v>공개</v>
          </cell>
          <cell r="J1263" t="str">
            <v>등록</v>
          </cell>
          <cell r="K1263" t="str">
            <v>전송</v>
          </cell>
          <cell r="L1263" t="str">
            <v>모던텍</v>
          </cell>
          <cell r="M1263" t="str">
            <v>MC-3P50DC-K</v>
          </cell>
          <cell r="N1263" t="str">
            <v>운영중</v>
          </cell>
          <cell r="O1263" t="str">
            <v>운영중</v>
          </cell>
          <cell r="Q1263" t="str">
            <v>충전중</v>
          </cell>
          <cell r="R1263" t="str">
            <v>2022-11-11 13:20:12</v>
          </cell>
          <cell r="S1263" t="str">
            <v>고압</v>
          </cell>
          <cell r="T1263" t="str">
            <v>고정요금</v>
          </cell>
          <cell r="U1263" t="str">
            <v>324.4</v>
          </cell>
          <cell r="V1263" t="str">
            <v>50kw</v>
          </cell>
          <cell r="W1263" t="str">
            <v/>
          </cell>
          <cell r="X1263" t="str">
            <v>2018-05-17 20:03:09</v>
          </cell>
          <cell r="Y1263" t="str">
            <v>경기도</v>
          </cell>
          <cell r="Z1263" t="str">
            <v>여주시</v>
          </cell>
          <cell r="AA1263" t="str">
            <v>김관회</v>
          </cell>
          <cell r="AE1263" t="str">
            <v>경기도 여주시 농산로 71</v>
          </cell>
          <cell r="AF1263" t="str">
            <v>여주시 농업기술센터</v>
          </cell>
          <cell r="AG1263" t="str">
            <v>경기도 여주시 상거동 5-5</v>
          </cell>
          <cell r="AH1263" t="str">
            <v>여주시 농업기술센터</v>
          </cell>
          <cell r="AI1263" t="str">
            <v>지상1층 주차장</v>
          </cell>
          <cell r="AJ1263" t="str">
            <v>공공시설</v>
          </cell>
          <cell r="AK1263" t="str">
            <v>공공기관</v>
          </cell>
          <cell r="AL1263" t="str">
            <v>37.253769</v>
          </cell>
          <cell r="AM1263" t="str">
            <v>127.637748</v>
          </cell>
          <cell r="AN1263" t="str">
            <v>경기도청17-49</v>
          </cell>
          <cell r="AO1263" t="str">
            <v>02-4515-8467</v>
          </cell>
          <cell r="AP1263" t="str">
            <v>IOT연동</v>
          </cell>
        </row>
        <row r="1264">
          <cell r="B1264">
            <v>5098</v>
          </cell>
          <cell r="C1264" t="str">
            <v>20A16E0535AD</v>
          </cell>
          <cell r="D1264" t="str">
            <v>가평군 농업기술센터</v>
          </cell>
          <cell r="E1264" t="str">
            <v>001073</v>
          </cell>
          <cell r="F1264" t="str">
            <v>01</v>
          </cell>
          <cell r="G1264" t="str">
            <v>지차저</v>
          </cell>
          <cell r="H1264" t="str">
            <v>완전개방</v>
          </cell>
          <cell r="I1264" t="str">
            <v>공개</v>
          </cell>
          <cell r="J1264" t="str">
            <v>등록</v>
          </cell>
          <cell r="K1264" t="str">
            <v>전송</v>
          </cell>
          <cell r="L1264" t="str">
            <v>모던텍</v>
          </cell>
          <cell r="M1264" t="str">
            <v>MC-3P50DC-K</v>
          </cell>
          <cell r="N1264" t="str">
            <v>운영중</v>
          </cell>
          <cell r="O1264" t="str">
            <v>운영중</v>
          </cell>
          <cell r="Q1264" t="str">
            <v>대기</v>
          </cell>
          <cell r="R1264" t="str">
            <v>2022-11-11 13:59:11</v>
          </cell>
          <cell r="S1264" t="str">
            <v>저압</v>
          </cell>
          <cell r="T1264" t="str">
            <v>고정요금</v>
          </cell>
          <cell r="U1264" t="str">
            <v>324.4</v>
          </cell>
          <cell r="V1264" t="str">
            <v>50kw</v>
          </cell>
          <cell r="W1264" t="str">
            <v/>
          </cell>
          <cell r="X1264" t="str">
            <v>2018-05-09 10:15:17</v>
          </cell>
          <cell r="Y1264" t="str">
            <v>경기도</v>
          </cell>
          <cell r="Z1264" t="str">
            <v>가평군</v>
          </cell>
          <cell r="AA1264" t="str">
            <v>김관회</v>
          </cell>
          <cell r="AE1264" t="str">
            <v>경기도 가평군 가평읍 아랫마장길 59</v>
          </cell>
          <cell r="AF1264" t="str">
            <v>가평군 농업기술센터</v>
          </cell>
          <cell r="AG1264" t="str">
            <v>경기도 가평군 가평읍 승안리 126-4</v>
          </cell>
          <cell r="AH1264" t="str">
            <v>가평군 농업기술센터</v>
          </cell>
          <cell r="AI1264" t="str">
            <v>지상1층주차장</v>
          </cell>
          <cell r="AJ1264" t="str">
            <v>공공시설</v>
          </cell>
          <cell r="AK1264" t="str">
            <v>공공기관</v>
          </cell>
          <cell r="AL1264" t="str">
            <v>37.845979</v>
          </cell>
          <cell r="AM1264" t="str">
            <v>127.498677</v>
          </cell>
          <cell r="AN1264" t="str">
            <v>경기도청17-01</v>
          </cell>
          <cell r="AO1264" t="str">
            <v>10-2792-6496</v>
          </cell>
          <cell r="AP1264" t="str">
            <v>IOT연동</v>
          </cell>
        </row>
        <row r="1265">
          <cell r="B1265">
            <v>5099</v>
          </cell>
          <cell r="C1265" t="str">
            <v>20A16E0535AC</v>
          </cell>
          <cell r="D1265" t="str">
            <v>과천시 과천시청주차장</v>
          </cell>
          <cell r="E1265" t="str">
            <v>000634</v>
          </cell>
          <cell r="F1265" t="str">
            <v>02</v>
          </cell>
          <cell r="G1265" t="str">
            <v>지차저</v>
          </cell>
          <cell r="H1265" t="str">
            <v>완전개방</v>
          </cell>
          <cell r="I1265" t="str">
            <v>공개</v>
          </cell>
          <cell r="J1265" t="str">
            <v>등록</v>
          </cell>
          <cell r="K1265" t="str">
            <v>전송</v>
          </cell>
          <cell r="L1265" t="str">
            <v>모던텍</v>
          </cell>
          <cell r="M1265" t="str">
            <v>MC-3P50DC-K</v>
          </cell>
          <cell r="N1265" t="str">
            <v>운영중</v>
          </cell>
          <cell r="O1265" t="str">
            <v>운영중</v>
          </cell>
          <cell r="P1265" t="str">
            <v>2022-05-03 17:46:29</v>
          </cell>
          <cell r="Q1265" t="str">
            <v>대기</v>
          </cell>
          <cell r="R1265" t="str">
            <v>2022-11-11 13:49:25</v>
          </cell>
          <cell r="S1265" t="str">
            <v>저압</v>
          </cell>
          <cell r="T1265" t="str">
            <v>고정요금</v>
          </cell>
          <cell r="U1265" t="str">
            <v>324.4</v>
          </cell>
          <cell r="V1265" t="str">
            <v>50kw</v>
          </cell>
          <cell r="W1265" t="str">
            <v/>
          </cell>
          <cell r="X1265" t="str">
            <v>2018-05-09 10:17:28</v>
          </cell>
          <cell r="Y1265" t="str">
            <v>경기도</v>
          </cell>
          <cell r="Z1265" t="str">
            <v>과천시</v>
          </cell>
          <cell r="AA1265" t="str">
            <v>김현우</v>
          </cell>
          <cell r="AE1265" t="str">
            <v>경기도 과천시 관문로 69</v>
          </cell>
          <cell r="AF1265" t="str">
            <v>과천시 과천시청주차장</v>
          </cell>
          <cell r="AG1265" t="str">
            <v>경기도 과천시 중앙동 1-3</v>
          </cell>
          <cell r="AH1265" t="str">
            <v>과천시 과천시청주차장</v>
          </cell>
          <cell r="AI1265" t="str">
            <v>정문 입구 좌측 지상주차장</v>
          </cell>
          <cell r="AJ1265" t="str">
            <v>공공시설</v>
          </cell>
          <cell r="AK1265" t="str">
            <v>지자체 시설</v>
          </cell>
          <cell r="AL1265" t="str">
            <v>37.428603</v>
          </cell>
          <cell r="AM1265" t="str">
            <v>126.988194</v>
          </cell>
          <cell r="AN1265" t="str">
            <v>경기도청17-12</v>
          </cell>
          <cell r="AO1265" t="str">
            <v/>
          </cell>
          <cell r="AP1265" t="str">
            <v>IOT연동</v>
          </cell>
        </row>
        <row r="1266">
          <cell r="B1266">
            <v>5100</v>
          </cell>
          <cell r="C1266" t="str">
            <v>20A16E0535AB</v>
          </cell>
          <cell r="D1266" t="str">
            <v>과천시 과천시청주차장</v>
          </cell>
          <cell r="E1266" t="str">
            <v>000634</v>
          </cell>
          <cell r="F1266" t="str">
            <v>03</v>
          </cell>
          <cell r="G1266" t="str">
            <v>지차저</v>
          </cell>
          <cell r="H1266" t="str">
            <v>완전개방</v>
          </cell>
          <cell r="I1266" t="str">
            <v>공개</v>
          </cell>
          <cell r="J1266" t="str">
            <v>등록</v>
          </cell>
          <cell r="K1266" t="str">
            <v>전송</v>
          </cell>
          <cell r="L1266" t="str">
            <v>모던텍</v>
          </cell>
          <cell r="M1266" t="str">
            <v>MC-3P50DC-K</v>
          </cell>
          <cell r="N1266" t="str">
            <v>운영중</v>
          </cell>
          <cell r="O1266" t="str">
            <v>운영중</v>
          </cell>
          <cell r="P1266" t="str">
            <v>2022-05-03 17:55:55</v>
          </cell>
          <cell r="Q1266" t="str">
            <v>대기</v>
          </cell>
          <cell r="R1266" t="str">
            <v>2022-11-11 13:55:49</v>
          </cell>
          <cell r="S1266" t="str">
            <v>저압</v>
          </cell>
          <cell r="T1266" t="str">
            <v>고정요금</v>
          </cell>
          <cell r="U1266" t="str">
            <v>324.4</v>
          </cell>
          <cell r="V1266" t="str">
            <v>50kw</v>
          </cell>
          <cell r="W1266" t="str">
            <v/>
          </cell>
          <cell r="X1266" t="str">
            <v>2018-05-15 00:37:04</v>
          </cell>
          <cell r="Y1266" t="str">
            <v>경기도</v>
          </cell>
          <cell r="Z1266" t="str">
            <v>과천시</v>
          </cell>
          <cell r="AA1266" t="str">
            <v>김현우</v>
          </cell>
          <cell r="AE1266" t="str">
            <v>경기도 과천시 관문로 69</v>
          </cell>
          <cell r="AF1266" t="str">
            <v>과천시 과천시청주차장</v>
          </cell>
          <cell r="AG1266" t="str">
            <v>경기도 과천시 중앙동 1-3</v>
          </cell>
          <cell r="AH1266" t="str">
            <v>과천시 과천시청주차장</v>
          </cell>
          <cell r="AI1266" t="str">
            <v>정문 입구 좌측 지상주차장</v>
          </cell>
          <cell r="AJ1266" t="str">
            <v>공공시설</v>
          </cell>
          <cell r="AK1266" t="str">
            <v>지자체 시설</v>
          </cell>
          <cell r="AL1266" t="str">
            <v>37.428603</v>
          </cell>
          <cell r="AM1266" t="str">
            <v>126.988194</v>
          </cell>
          <cell r="AN1266" t="str">
            <v>경기도청17-12</v>
          </cell>
          <cell r="AO1266" t="str">
            <v/>
          </cell>
          <cell r="AP1266" t="str">
            <v>IOT연동</v>
          </cell>
        </row>
        <row r="1267">
          <cell r="B1267">
            <v>5101</v>
          </cell>
          <cell r="C1267" t="str">
            <v>20A16E0535AA</v>
          </cell>
          <cell r="D1267" t="str">
            <v>화성시 화성종합경기타운</v>
          </cell>
          <cell r="E1267" t="str">
            <v>001119</v>
          </cell>
          <cell r="F1267" t="str">
            <v>01</v>
          </cell>
          <cell r="G1267" t="str">
            <v>지차저</v>
          </cell>
          <cell r="H1267" t="str">
            <v>완전개방</v>
          </cell>
          <cell r="I1267" t="str">
            <v>공개</v>
          </cell>
          <cell r="J1267" t="str">
            <v>등록</v>
          </cell>
          <cell r="K1267" t="str">
            <v>전송</v>
          </cell>
          <cell r="L1267" t="str">
            <v>모던텍</v>
          </cell>
          <cell r="M1267" t="str">
            <v>MC-3P50DC-K</v>
          </cell>
          <cell r="N1267" t="str">
            <v>운영중</v>
          </cell>
          <cell r="O1267" t="str">
            <v>운영중</v>
          </cell>
          <cell r="Q1267" t="str">
            <v>대기</v>
          </cell>
          <cell r="R1267" t="str">
            <v>2022-11-11 13:57:39</v>
          </cell>
          <cell r="S1267" t="str">
            <v>저압</v>
          </cell>
          <cell r="T1267" t="str">
            <v>고정요금</v>
          </cell>
          <cell r="U1267" t="str">
            <v>324.4</v>
          </cell>
          <cell r="V1267" t="str">
            <v>50kw</v>
          </cell>
          <cell r="W1267" t="str">
            <v/>
          </cell>
          <cell r="X1267" t="str">
            <v>2018-05-17 19:49:44</v>
          </cell>
          <cell r="Y1267" t="str">
            <v>경기도</v>
          </cell>
          <cell r="Z1267" t="str">
            <v>화성시</v>
          </cell>
          <cell r="AA1267" t="str">
            <v>서부지점</v>
          </cell>
          <cell r="AE1267" t="str">
            <v>경기도 화성시 향남읍 향남로 470</v>
          </cell>
          <cell r="AF1267" t="str">
            <v>화성시 화성종합경기타운</v>
          </cell>
          <cell r="AG1267" t="str">
            <v>경기도 화성시 향남읍 도이리 668</v>
          </cell>
          <cell r="AH1267" t="str">
            <v>화성시 화성종합경기타운</v>
          </cell>
          <cell r="AI1267" t="str">
            <v>P3주차장 오른쪽방향150m</v>
          </cell>
          <cell r="AJ1267" t="str">
            <v>공공시설</v>
          </cell>
          <cell r="AK1267" t="str">
            <v>지자체 시설</v>
          </cell>
          <cell r="AL1267" t="str">
            <v>37.139545</v>
          </cell>
          <cell r="AM1267" t="str">
            <v>126.924734</v>
          </cell>
          <cell r="AN1267" t="str">
            <v>경기도청17-78</v>
          </cell>
          <cell r="AO1267" t="str">
            <v>02-4507-1924</v>
          </cell>
          <cell r="AP1267" t="str">
            <v>IOT연동</v>
          </cell>
        </row>
        <row r="1268">
          <cell r="B1268">
            <v>5102</v>
          </cell>
          <cell r="C1268" t="str">
            <v>20A16E0535A8</v>
          </cell>
          <cell r="D1268" t="str">
            <v>양주시 장흥면사무소</v>
          </cell>
          <cell r="E1268" t="str">
            <v>100016</v>
          </cell>
          <cell r="F1268" t="str">
            <v>01</v>
          </cell>
          <cell r="G1268" t="str">
            <v>지차저</v>
          </cell>
          <cell r="H1268" t="str">
            <v>완전개방</v>
          </cell>
          <cell r="I1268" t="str">
            <v>공개</v>
          </cell>
          <cell r="J1268" t="str">
            <v>등록</v>
          </cell>
          <cell r="K1268" t="str">
            <v>전송</v>
          </cell>
          <cell r="L1268" t="str">
            <v>모던텍</v>
          </cell>
          <cell r="M1268" t="str">
            <v>MC-3P50DC-K</v>
          </cell>
          <cell r="N1268" t="str">
            <v>운영중</v>
          </cell>
          <cell r="O1268" t="str">
            <v>운영중</v>
          </cell>
          <cell r="Q1268" t="str">
            <v>대기</v>
          </cell>
          <cell r="R1268" t="str">
            <v>2022-11-11 13:48:47</v>
          </cell>
          <cell r="S1268" t="str">
            <v>저압</v>
          </cell>
          <cell r="T1268" t="str">
            <v>고정요금</v>
          </cell>
          <cell r="U1268" t="str">
            <v>324.4</v>
          </cell>
          <cell r="V1268" t="str">
            <v>50kw</v>
          </cell>
          <cell r="W1268" t="str">
            <v/>
          </cell>
          <cell r="X1268" t="str">
            <v>2018-05-30 14:54:50</v>
          </cell>
          <cell r="Y1268" t="str">
            <v>경기도</v>
          </cell>
          <cell r="Z1268" t="str">
            <v>양주시</v>
          </cell>
          <cell r="AA1268" t="str">
            <v>김관회</v>
          </cell>
          <cell r="AE1268" t="str">
            <v>경기도 양주시 장흥면 권율로 7</v>
          </cell>
          <cell r="AF1268" t="str">
            <v>양주시 장흥면사무소</v>
          </cell>
          <cell r="AG1268" t="str">
            <v>경기도 양주시 장흥면 일영리 137-2</v>
          </cell>
          <cell r="AH1268" t="str">
            <v>양주시 장흥면사무소</v>
          </cell>
          <cell r="AI1268" t="str">
            <v>지상1층주차장</v>
          </cell>
          <cell r="AJ1268" t="str">
            <v>공공시설</v>
          </cell>
          <cell r="AK1268" t="str">
            <v>주민센터(면사무소)</v>
          </cell>
          <cell r="AL1268" t="str">
            <v>37.717832</v>
          </cell>
          <cell r="AM1268" t="str">
            <v>126.941171</v>
          </cell>
          <cell r="AN1268" t="str">
            <v>경기도청17-48</v>
          </cell>
          <cell r="AO1268" t="str">
            <v>10-2798-7189</v>
          </cell>
          <cell r="AP1268" t="str">
            <v>IOT연동</v>
          </cell>
        </row>
        <row r="1269">
          <cell r="B1269">
            <v>5103</v>
          </cell>
          <cell r="C1269" t="str">
            <v>20A16E0535A7</v>
          </cell>
          <cell r="D1269" t="str">
            <v>안산시 수암봉공영주차장</v>
          </cell>
          <cell r="E1269" t="str">
            <v>100017</v>
          </cell>
          <cell r="F1269" t="str">
            <v>01</v>
          </cell>
          <cell r="G1269" t="str">
            <v>지차저</v>
          </cell>
          <cell r="H1269" t="str">
            <v>완전개방</v>
          </cell>
          <cell r="I1269" t="str">
            <v>공개</v>
          </cell>
          <cell r="J1269" t="str">
            <v>등록</v>
          </cell>
          <cell r="K1269" t="str">
            <v>전송</v>
          </cell>
          <cell r="L1269" t="str">
            <v>모던텍</v>
          </cell>
          <cell r="M1269" t="str">
            <v>MC-3P50DC-K</v>
          </cell>
          <cell r="N1269" t="str">
            <v>운영중</v>
          </cell>
          <cell r="O1269" t="str">
            <v>운영중</v>
          </cell>
          <cell r="P1269" t="str">
            <v>2022-03-11 13:19:30</v>
          </cell>
          <cell r="Q1269" t="str">
            <v>충전중</v>
          </cell>
          <cell r="R1269" t="str">
            <v>2022-11-11 13:15:19</v>
          </cell>
          <cell r="S1269" t="str">
            <v>저압</v>
          </cell>
          <cell r="T1269" t="str">
            <v>고정요금</v>
          </cell>
          <cell r="U1269" t="str">
            <v>324.4</v>
          </cell>
          <cell r="V1269" t="str">
            <v>50kw</v>
          </cell>
          <cell r="W1269" t="str">
            <v/>
          </cell>
          <cell r="X1269" t="str">
            <v>2018-05-30 14:58:05</v>
          </cell>
          <cell r="Y1269" t="str">
            <v>경기도</v>
          </cell>
          <cell r="Z1269" t="str">
            <v>안산시</v>
          </cell>
          <cell r="AA1269" t="str">
            <v>김태우</v>
          </cell>
          <cell r="AE1269" t="str">
            <v>경기도 안산시 상록구 수암3길 45</v>
          </cell>
          <cell r="AF1269" t="str">
            <v>안산시 수암봉공영주차장</v>
          </cell>
          <cell r="AG1269" t="str">
            <v>경기도 안산시 상록구 수암동 280-2</v>
          </cell>
          <cell r="AH1269" t="str">
            <v>안산시 수암봉공영주차장</v>
          </cell>
          <cell r="AI1269" t="str">
            <v>지상1층주차장</v>
          </cell>
          <cell r="AJ1269" t="str">
            <v>주차시설</v>
          </cell>
          <cell r="AK1269" t="str">
            <v>공영주차장</v>
          </cell>
          <cell r="AL1269" t="str">
            <v>37.364524</v>
          </cell>
          <cell r="AM1269" t="str">
            <v>126.883458</v>
          </cell>
          <cell r="AN1269" t="str">
            <v>경기도청17-38</v>
          </cell>
          <cell r="AO1269" t="str">
            <v>02-4515-4309</v>
          </cell>
          <cell r="AP1269" t="str">
            <v>IOT연동</v>
          </cell>
        </row>
        <row r="1270">
          <cell r="B1270">
            <v>5104</v>
          </cell>
          <cell r="C1270" t="str">
            <v>20A16E0535A6</v>
          </cell>
          <cell r="D1270" t="str">
            <v>용인시 용인중앙시장제1공영주차장</v>
          </cell>
          <cell r="E1270" t="str">
            <v>100018</v>
          </cell>
          <cell r="F1270" t="str">
            <v>01</v>
          </cell>
          <cell r="G1270" t="str">
            <v>지차저</v>
          </cell>
          <cell r="H1270" t="str">
            <v>완전개방</v>
          </cell>
          <cell r="I1270" t="str">
            <v>공개</v>
          </cell>
          <cell r="J1270" t="str">
            <v>등록</v>
          </cell>
          <cell r="K1270" t="str">
            <v>전송</v>
          </cell>
          <cell r="L1270" t="str">
            <v>모던텍</v>
          </cell>
          <cell r="M1270" t="str">
            <v>MC-3P50DC-K</v>
          </cell>
          <cell r="N1270" t="str">
            <v>운영중</v>
          </cell>
          <cell r="O1270" t="str">
            <v>운영중</v>
          </cell>
          <cell r="Q1270" t="str">
            <v>대기</v>
          </cell>
          <cell r="R1270" t="str">
            <v>2022-11-11 13:49:29</v>
          </cell>
          <cell r="S1270" t="str">
            <v>저압</v>
          </cell>
          <cell r="T1270" t="str">
            <v>고정요금</v>
          </cell>
          <cell r="U1270" t="str">
            <v>324.4</v>
          </cell>
          <cell r="V1270" t="str">
            <v>50kw</v>
          </cell>
          <cell r="W1270" t="str">
            <v/>
          </cell>
          <cell r="X1270" t="str">
            <v>2018-05-30 15:00:05</v>
          </cell>
          <cell r="Y1270" t="str">
            <v>경기도</v>
          </cell>
          <cell r="Z1270" t="str">
            <v>용인시</v>
          </cell>
          <cell r="AA1270" t="str">
            <v>서부지점</v>
          </cell>
          <cell r="AE1270" t="str">
            <v>경기도 용인시 처인구 금령로71번길 12-29</v>
          </cell>
          <cell r="AF1270" t="str">
            <v>용인시 용인중앙시장제1공영주차장</v>
          </cell>
          <cell r="AG1270" t="str">
            <v>경기도 용인시 처인구 김량장동 254-3</v>
          </cell>
          <cell r="AH1270" t="str">
            <v>용인시 용인중앙시장제1공영주차장</v>
          </cell>
          <cell r="AI1270" t="str">
            <v>지상1층 주차장</v>
          </cell>
          <cell r="AJ1270" t="str">
            <v>주차시설</v>
          </cell>
          <cell r="AK1270" t="str">
            <v>공영주차장</v>
          </cell>
          <cell r="AL1270" t="str">
            <v>37.236653</v>
          </cell>
          <cell r="AM1270" t="str">
            <v>127.205298</v>
          </cell>
          <cell r="AN1270" t="str">
            <v>경기도청17-54</v>
          </cell>
          <cell r="AO1270" t="str">
            <v>02-4513-4199</v>
          </cell>
          <cell r="AP1270" t="str">
            <v>IOT연동</v>
          </cell>
        </row>
        <row r="1271">
          <cell r="B1271">
            <v>5105</v>
          </cell>
          <cell r="C1271" t="str">
            <v>20A16E0535A5</v>
          </cell>
          <cell r="D1271" t="str">
            <v>고양시 탄현제5공용주차장</v>
          </cell>
          <cell r="E1271" t="str">
            <v>100019</v>
          </cell>
          <cell r="F1271" t="str">
            <v>01</v>
          </cell>
          <cell r="G1271" t="str">
            <v>지차저</v>
          </cell>
          <cell r="H1271" t="str">
            <v>완전개방</v>
          </cell>
          <cell r="I1271" t="str">
            <v>공개</v>
          </cell>
          <cell r="J1271" t="str">
            <v>등록</v>
          </cell>
          <cell r="K1271" t="str">
            <v>전송</v>
          </cell>
          <cell r="L1271" t="str">
            <v>모던텍</v>
          </cell>
          <cell r="M1271" t="str">
            <v>MC-3P50DC-K</v>
          </cell>
          <cell r="N1271" t="str">
            <v>운영중</v>
          </cell>
          <cell r="O1271" t="str">
            <v>운영중</v>
          </cell>
          <cell r="Q1271" t="str">
            <v>대기</v>
          </cell>
          <cell r="R1271" t="str">
            <v>2022-11-11 13:50:52</v>
          </cell>
          <cell r="S1271" t="str">
            <v>저압</v>
          </cell>
          <cell r="T1271" t="str">
            <v>고정요금</v>
          </cell>
          <cell r="U1271" t="str">
            <v>324.4</v>
          </cell>
          <cell r="V1271" t="str">
            <v>50kw</v>
          </cell>
          <cell r="W1271" t="str">
            <v/>
          </cell>
          <cell r="X1271" t="str">
            <v>2018-05-30 15:06:07</v>
          </cell>
          <cell r="Y1271" t="str">
            <v>경기도</v>
          </cell>
          <cell r="Z1271" t="str">
            <v>고양시</v>
          </cell>
          <cell r="AA1271" t="str">
            <v>장상주</v>
          </cell>
          <cell r="AE1271" t="str">
            <v>경기도 고양시 일산서구 현중로36번길 26</v>
          </cell>
          <cell r="AF1271" t="str">
            <v>고양시 탄현제5공용주차장</v>
          </cell>
          <cell r="AG1271" t="str">
            <v>경기도 고양시 일산서구 탄현동 1489</v>
          </cell>
          <cell r="AH1271" t="str">
            <v>고양시 탄현제5공용주차장</v>
          </cell>
          <cell r="AI1271" t="str">
            <v>지상1층주차장</v>
          </cell>
          <cell r="AJ1271" t="str">
            <v>주차시설</v>
          </cell>
          <cell r="AK1271" t="str">
            <v>공영주차장</v>
          </cell>
          <cell r="AL1271" t="str">
            <v>37.694405</v>
          </cell>
          <cell r="AM1271" t="str">
            <v>126.768980</v>
          </cell>
          <cell r="AN1271" t="str">
            <v>경기도청17-02</v>
          </cell>
          <cell r="AO1271" t="str">
            <v>10-2808-8808</v>
          </cell>
          <cell r="AP1271" t="str">
            <v>IOT연동</v>
          </cell>
        </row>
        <row r="1272">
          <cell r="B1272">
            <v>5591</v>
          </cell>
          <cell r="C1272" t="str">
            <v>20AF36A359A6</v>
          </cell>
          <cell r="D1272" t="str">
            <v>검단힐스테이트5차아파트</v>
          </cell>
          <cell r="E1272" t="str">
            <v>100282</v>
          </cell>
          <cell r="F1272" t="str">
            <v>02</v>
          </cell>
          <cell r="G1272" t="str">
            <v>지차저</v>
          </cell>
          <cell r="H1272" t="str">
            <v>부분개방</v>
          </cell>
          <cell r="I1272" t="str">
            <v>비공개</v>
          </cell>
          <cell r="J1272" t="str">
            <v>등록</v>
          </cell>
          <cell r="K1272" t="str">
            <v>전송</v>
          </cell>
          <cell r="L1272" t="str">
            <v>클린일렉스</v>
          </cell>
          <cell r="M1272" t="str">
            <v>KL40-BC</v>
          </cell>
          <cell r="N1272" t="str">
            <v>운영중</v>
          </cell>
          <cell r="O1272" t="str">
            <v>운영중</v>
          </cell>
          <cell r="Q1272" t="str">
            <v>대기</v>
          </cell>
          <cell r="R1272" t="str">
            <v>2022-11-11 13:56:32</v>
          </cell>
          <cell r="S1272" t="str">
            <v>고압</v>
          </cell>
          <cell r="T1272" t="str">
            <v>고정요금</v>
          </cell>
          <cell r="U1272" t="str">
            <v>196</v>
          </cell>
          <cell r="V1272" t="str">
            <v>7kw</v>
          </cell>
          <cell r="X1272" t="str">
            <v>2018-07-19 14:17:42</v>
          </cell>
          <cell r="Y1272" t="str">
            <v>인천광역시</v>
          </cell>
          <cell r="Z1272" t="str">
            <v>서구</v>
          </cell>
          <cell r="AA1272" t="str">
            <v>양수렬</v>
          </cell>
          <cell r="AE1272" t="str">
            <v>인천광역시 서구 청마로34번길 6</v>
          </cell>
          <cell r="AF1272" t="str">
            <v>검단힐스테이트5차아파트</v>
          </cell>
          <cell r="AG1272" t="str">
            <v>인천광역시 서구 당하동 1075-9</v>
          </cell>
          <cell r="AH1272" t="str">
            <v>검단힐스테이트5차아파트</v>
          </cell>
          <cell r="AI1272" t="str">
            <v>506동 지하 2층 B2 32번 기둥 주변</v>
          </cell>
          <cell r="AJ1272" t="str">
            <v>기타시설</v>
          </cell>
          <cell r="AK1272" t="str">
            <v>아파트</v>
          </cell>
          <cell r="AL1272" t="str">
            <v>37.5920221</v>
          </cell>
          <cell r="AM1272" t="str">
            <v>126.6695432</v>
          </cell>
          <cell r="AN1272" t="str">
            <v>지엔텔18-696</v>
          </cell>
          <cell r="AO1272" t="str">
            <v>11-3026-9340</v>
          </cell>
          <cell r="AP1272" t="str">
            <v>IOT연동</v>
          </cell>
        </row>
        <row r="1273">
          <cell r="B1273">
            <v>5593</v>
          </cell>
          <cell r="C1273" t="str">
            <v>20AF36A391DA</v>
          </cell>
          <cell r="D1273" t="str">
            <v>지금동한화꿈에그린아파트</v>
          </cell>
          <cell r="E1273" t="str">
            <v>100244</v>
          </cell>
          <cell r="F1273" t="str">
            <v>08</v>
          </cell>
          <cell r="G1273" t="str">
            <v>지차저</v>
          </cell>
          <cell r="H1273" t="str">
            <v>부분개방</v>
          </cell>
          <cell r="I1273" t="str">
            <v>비공개</v>
          </cell>
          <cell r="J1273" t="str">
            <v>등록</v>
          </cell>
          <cell r="K1273" t="str">
            <v>전송</v>
          </cell>
          <cell r="L1273" t="str">
            <v>클린일렉스</v>
          </cell>
          <cell r="M1273" t="str">
            <v>KL40-BC</v>
          </cell>
          <cell r="N1273" t="str">
            <v>운영중</v>
          </cell>
          <cell r="O1273" t="str">
            <v>운영중</v>
          </cell>
          <cell r="Q1273" t="str">
            <v>대기</v>
          </cell>
          <cell r="R1273" t="str">
            <v>2022-11-11 13:52:49</v>
          </cell>
          <cell r="S1273" t="str">
            <v>고압</v>
          </cell>
          <cell r="T1273" t="str">
            <v>고정요금</v>
          </cell>
          <cell r="U1273" t="str">
            <v>196</v>
          </cell>
          <cell r="V1273" t="str">
            <v>7kw</v>
          </cell>
          <cell r="X1273" t="str">
            <v>2018-07-19 14:17:42</v>
          </cell>
          <cell r="Y1273" t="str">
            <v>경기도</v>
          </cell>
          <cell r="Z1273" t="str">
            <v>남양주시</v>
          </cell>
          <cell r="AA1273" t="str">
            <v>윤동현</v>
          </cell>
          <cell r="AE1273" t="str">
            <v>경기도 남양주시 다산지금로16번길 56</v>
          </cell>
          <cell r="AF1273" t="str">
            <v>지금동한화꿈에그린아파트</v>
          </cell>
          <cell r="AG1273" t="str">
            <v>경기도 남양주시 지금동 718</v>
          </cell>
          <cell r="AH1273" t="str">
            <v>지금동한화꿈에그린아파트</v>
          </cell>
          <cell r="AI1273" t="str">
            <v>102동 지하1층</v>
          </cell>
          <cell r="AJ1273" t="str">
            <v>기타시설</v>
          </cell>
          <cell r="AK1273" t="str">
            <v>아파트</v>
          </cell>
          <cell r="AL1273" t="str">
            <v>37.6069532</v>
          </cell>
          <cell r="AM1273" t="str">
            <v>127.1670729</v>
          </cell>
          <cell r="AN1273" t="str">
            <v>지엔텔18-542</v>
          </cell>
          <cell r="AO1273" t="str">
            <v>10-2830-8410</v>
          </cell>
          <cell r="AP1273" t="str">
            <v>IOT연동</v>
          </cell>
        </row>
        <row r="1274">
          <cell r="B1274">
            <v>5597</v>
          </cell>
          <cell r="C1274" t="str">
            <v>20AF36A394F0</v>
          </cell>
          <cell r="D1274" t="str">
            <v>장현신우아파트</v>
          </cell>
          <cell r="E1274" t="str">
            <v>100259</v>
          </cell>
          <cell r="F1274" t="str">
            <v>03</v>
          </cell>
          <cell r="G1274" t="str">
            <v>지차저</v>
          </cell>
          <cell r="H1274" t="str">
            <v>부분개방</v>
          </cell>
          <cell r="I1274" t="str">
            <v>비공개</v>
          </cell>
          <cell r="J1274" t="str">
            <v>등록</v>
          </cell>
          <cell r="K1274" t="str">
            <v>전송</v>
          </cell>
          <cell r="L1274" t="str">
            <v>클린일렉스</v>
          </cell>
          <cell r="M1274" t="str">
            <v>KL40-BC</v>
          </cell>
          <cell r="N1274" t="str">
            <v>운영대기</v>
          </cell>
          <cell r="O1274" t="str">
            <v>운영중</v>
          </cell>
          <cell r="Q1274" t="str">
            <v>대기</v>
          </cell>
          <cell r="R1274" t="str">
            <v>2022-11-11 13:56:14</v>
          </cell>
          <cell r="S1274" t="str">
            <v>고압</v>
          </cell>
          <cell r="T1274" t="str">
            <v>고정요금</v>
          </cell>
          <cell r="U1274" t="str">
            <v>196</v>
          </cell>
          <cell r="V1274" t="str">
            <v>7kw</v>
          </cell>
          <cell r="X1274" t="str">
            <v>2018-07-19 14:17:42</v>
          </cell>
          <cell r="Y1274" t="str">
            <v>경기도</v>
          </cell>
          <cell r="Z1274" t="str">
            <v>남양주시</v>
          </cell>
          <cell r="AA1274" t="str">
            <v>윤동현</v>
          </cell>
          <cell r="AE1274" t="str">
            <v>경기도 남양주시 진접읍 금강로 1553-26</v>
          </cell>
          <cell r="AF1274" t="str">
            <v>장현신우아파트</v>
          </cell>
          <cell r="AG1274" t="str">
            <v>경기도 남양주시 진접읍 장현리 79-1</v>
          </cell>
          <cell r="AH1274" t="str">
            <v>장현신우아파트</v>
          </cell>
          <cell r="AI1274" t="str">
            <v/>
          </cell>
          <cell r="AJ1274" t="str">
            <v>기타시설</v>
          </cell>
          <cell r="AK1274" t="str">
            <v>아파트</v>
          </cell>
          <cell r="AL1274" t="str">
            <v>37.7296373</v>
          </cell>
          <cell r="AM1274" t="str">
            <v>127.1914503</v>
          </cell>
          <cell r="AN1274" t="str">
            <v>지엔텔18-590</v>
          </cell>
          <cell r="AO1274" t="str">
            <v>10-2825-3610</v>
          </cell>
          <cell r="AP1274" t="str">
            <v>IOT연동</v>
          </cell>
        </row>
        <row r="1275">
          <cell r="B1275">
            <v>5598</v>
          </cell>
          <cell r="C1275" t="str">
            <v>20AF36A3913B</v>
          </cell>
          <cell r="D1275" t="str">
            <v>민락센트럴17단지아파트</v>
          </cell>
          <cell r="E1275" t="str">
            <v>100246</v>
          </cell>
          <cell r="F1275" t="str">
            <v>03</v>
          </cell>
          <cell r="G1275" t="str">
            <v>지차저</v>
          </cell>
          <cell r="H1275" t="str">
            <v>부분개방</v>
          </cell>
          <cell r="I1275" t="str">
            <v>비공개</v>
          </cell>
          <cell r="J1275" t="str">
            <v>등록</v>
          </cell>
          <cell r="K1275" t="str">
            <v>전송</v>
          </cell>
          <cell r="L1275" t="str">
            <v>클린일렉스</v>
          </cell>
          <cell r="M1275" t="str">
            <v>KL40-BC</v>
          </cell>
          <cell r="N1275" t="str">
            <v>운영중</v>
          </cell>
          <cell r="O1275" t="str">
            <v>운영중</v>
          </cell>
          <cell r="Q1275" t="str">
            <v>대기</v>
          </cell>
          <cell r="R1275" t="str">
            <v>2022-11-11 13:50:13</v>
          </cell>
          <cell r="S1275" t="str">
            <v>고압</v>
          </cell>
          <cell r="T1275" t="str">
            <v>고정요금</v>
          </cell>
          <cell r="U1275" t="str">
            <v>196</v>
          </cell>
          <cell r="V1275" t="str">
            <v>7kw</v>
          </cell>
          <cell r="X1275" t="str">
            <v>2018-07-19 14:17:42</v>
          </cell>
          <cell r="Y1275" t="str">
            <v>경기도</v>
          </cell>
          <cell r="Z1275" t="str">
            <v>의정부시</v>
          </cell>
          <cell r="AA1275" t="str">
            <v>오준석</v>
          </cell>
          <cell r="AE1275" t="str">
            <v>경기도 의정부시 송양로 75</v>
          </cell>
          <cell r="AF1275" t="str">
            <v>민락센트럴17단지아파트</v>
          </cell>
          <cell r="AG1275" t="str">
            <v>경기도 의정부시 민락동 891</v>
          </cell>
          <cell r="AH1275" t="str">
            <v>민락센트럴17단지아파트</v>
          </cell>
          <cell r="AI1275" t="str">
            <v>1703동 지하 1층 1/4라인 B1기둥</v>
          </cell>
          <cell r="AJ1275" t="str">
            <v>기타시설</v>
          </cell>
          <cell r="AK1275" t="str">
            <v>아파트</v>
          </cell>
          <cell r="AL1275" t="str">
            <v>37.7527052</v>
          </cell>
          <cell r="AM1275" t="str">
            <v>127.1143862</v>
          </cell>
          <cell r="AN1275" t="str">
            <v>지엔텔18-544</v>
          </cell>
          <cell r="AO1275" t="str">
            <v>10-2825-1186</v>
          </cell>
          <cell r="AP1275" t="str">
            <v>IOT연동</v>
          </cell>
        </row>
        <row r="1276">
          <cell r="B1276">
            <v>5607</v>
          </cell>
          <cell r="C1276" t="str">
            <v>20AF36A38BFA</v>
          </cell>
          <cell r="D1276" t="str">
            <v>장현신우아파트</v>
          </cell>
          <cell r="E1276" t="str">
            <v>100259</v>
          </cell>
          <cell r="F1276" t="str">
            <v>04</v>
          </cell>
          <cell r="G1276" t="str">
            <v>지차저</v>
          </cell>
          <cell r="H1276" t="str">
            <v>부분개방</v>
          </cell>
          <cell r="I1276" t="str">
            <v>비공개</v>
          </cell>
          <cell r="J1276" t="str">
            <v>등록</v>
          </cell>
          <cell r="K1276" t="str">
            <v>전송</v>
          </cell>
          <cell r="L1276" t="str">
            <v>클린일렉스</v>
          </cell>
          <cell r="M1276" t="str">
            <v>KL40-BC</v>
          </cell>
          <cell r="N1276" t="str">
            <v>운영대기</v>
          </cell>
          <cell r="O1276" t="str">
            <v>운영중</v>
          </cell>
          <cell r="Q1276" t="str">
            <v>대기</v>
          </cell>
          <cell r="R1276" t="str">
            <v>2022-11-11 13:49:25</v>
          </cell>
          <cell r="S1276" t="str">
            <v>고압</v>
          </cell>
          <cell r="T1276" t="str">
            <v>고정요금</v>
          </cell>
          <cell r="U1276" t="str">
            <v>196</v>
          </cell>
          <cell r="V1276" t="str">
            <v>7kw</v>
          </cell>
          <cell r="X1276" t="str">
            <v>2018-07-19 14:17:42</v>
          </cell>
          <cell r="Y1276" t="str">
            <v>경기도</v>
          </cell>
          <cell r="Z1276" t="str">
            <v>남양주시</v>
          </cell>
          <cell r="AA1276" t="str">
            <v>윤동현</v>
          </cell>
          <cell r="AE1276" t="str">
            <v>경기도 남양주시 진접읍 금강로 1553-26</v>
          </cell>
          <cell r="AF1276" t="str">
            <v>장현신우아파트</v>
          </cell>
          <cell r="AG1276" t="str">
            <v>경기도 남양주시 진접읍 장현리 79-1</v>
          </cell>
          <cell r="AH1276" t="str">
            <v>장현신우아파트</v>
          </cell>
          <cell r="AI1276" t="str">
            <v/>
          </cell>
          <cell r="AJ1276" t="str">
            <v>기타시설</v>
          </cell>
          <cell r="AK1276" t="str">
            <v>아파트</v>
          </cell>
          <cell r="AL1276" t="str">
            <v>37.7296373</v>
          </cell>
          <cell r="AM1276" t="str">
            <v>127.1914503</v>
          </cell>
          <cell r="AN1276" t="str">
            <v>지엔텔18-590</v>
          </cell>
          <cell r="AO1276" t="str">
            <v>10-2825-3610</v>
          </cell>
          <cell r="AP1276" t="str">
            <v>IOT연동</v>
          </cell>
        </row>
        <row r="1277">
          <cell r="B1277">
            <v>5608</v>
          </cell>
          <cell r="C1277" t="str">
            <v>20AF36A38DE3</v>
          </cell>
          <cell r="D1277" t="str">
            <v>장현신우아파트</v>
          </cell>
          <cell r="E1277" t="str">
            <v>100259</v>
          </cell>
          <cell r="F1277" t="str">
            <v>01</v>
          </cell>
          <cell r="G1277" t="str">
            <v>지차저</v>
          </cell>
          <cell r="H1277" t="str">
            <v>부분개방</v>
          </cell>
          <cell r="I1277" t="str">
            <v>비공개</v>
          </cell>
          <cell r="J1277" t="str">
            <v>등록</v>
          </cell>
          <cell r="K1277" t="str">
            <v>전송</v>
          </cell>
          <cell r="L1277" t="str">
            <v>클린일렉스</v>
          </cell>
          <cell r="M1277" t="str">
            <v>KL40-BC</v>
          </cell>
          <cell r="N1277" t="str">
            <v>운영대기</v>
          </cell>
          <cell r="O1277" t="str">
            <v>운영중</v>
          </cell>
          <cell r="Q1277" t="str">
            <v>대기</v>
          </cell>
          <cell r="R1277" t="str">
            <v>2022-11-11 13:54:47</v>
          </cell>
          <cell r="S1277" t="str">
            <v>고압</v>
          </cell>
          <cell r="T1277" t="str">
            <v>고정요금</v>
          </cell>
          <cell r="U1277" t="str">
            <v>196</v>
          </cell>
          <cell r="V1277" t="str">
            <v>7kw</v>
          </cell>
          <cell r="X1277" t="str">
            <v>2018-07-19 14:17:42</v>
          </cell>
          <cell r="Y1277" t="str">
            <v>경기도</v>
          </cell>
          <cell r="Z1277" t="str">
            <v>남양주시</v>
          </cell>
          <cell r="AA1277" t="str">
            <v>윤동현</v>
          </cell>
          <cell r="AE1277" t="str">
            <v>경기도 남양주시 진접읍 금강로 1553-26</v>
          </cell>
          <cell r="AF1277" t="str">
            <v>장현신우아파트</v>
          </cell>
          <cell r="AG1277" t="str">
            <v>경기도 남양주시 진접읍 장현리 79-1</v>
          </cell>
          <cell r="AH1277" t="str">
            <v>장현신우아파트</v>
          </cell>
          <cell r="AI1277" t="str">
            <v/>
          </cell>
          <cell r="AJ1277" t="str">
            <v>기타시설</v>
          </cell>
          <cell r="AK1277" t="str">
            <v>아파트</v>
          </cell>
          <cell r="AL1277" t="str">
            <v>37.7296373</v>
          </cell>
          <cell r="AM1277" t="str">
            <v>127.1914503</v>
          </cell>
          <cell r="AN1277" t="str">
            <v>지엔텔18-590</v>
          </cell>
          <cell r="AO1277" t="str">
            <v>10-2825-3594</v>
          </cell>
          <cell r="AP1277" t="str">
            <v>IOT연동</v>
          </cell>
        </row>
        <row r="1278">
          <cell r="B1278">
            <v>5610</v>
          </cell>
          <cell r="C1278" t="str">
            <v>20AF36A38825</v>
          </cell>
          <cell r="D1278" t="str">
            <v>장현주공아파트1단지</v>
          </cell>
          <cell r="E1278" t="str">
            <v>100260</v>
          </cell>
          <cell r="F1278" t="str">
            <v>03</v>
          </cell>
          <cell r="G1278" t="str">
            <v>지차저</v>
          </cell>
          <cell r="H1278" t="str">
            <v>부분개방</v>
          </cell>
          <cell r="I1278" t="str">
            <v>비공개</v>
          </cell>
          <cell r="J1278" t="str">
            <v>등록</v>
          </cell>
          <cell r="K1278" t="str">
            <v>전송</v>
          </cell>
          <cell r="L1278" t="str">
            <v>클린일렉스</v>
          </cell>
          <cell r="M1278" t="str">
            <v>KL40-BC</v>
          </cell>
          <cell r="N1278" t="str">
            <v>운영중</v>
          </cell>
          <cell r="O1278" t="str">
            <v>운영중</v>
          </cell>
          <cell r="Q1278" t="str">
            <v>대기</v>
          </cell>
          <cell r="R1278" t="str">
            <v>2022-11-11 13:49:23</v>
          </cell>
          <cell r="S1278" t="str">
            <v>고압</v>
          </cell>
          <cell r="T1278" t="str">
            <v>고정요금</v>
          </cell>
          <cell r="U1278" t="str">
            <v>196</v>
          </cell>
          <cell r="V1278" t="str">
            <v>7kw</v>
          </cell>
          <cell r="X1278" t="str">
            <v>2018-07-19 14:17:42</v>
          </cell>
          <cell r="Y1278" t="str">
            <v>경기도</v>
          </cell>
          <cell r="Z1278" t="str">
            <v>남양주시</v>
          </cell>
          <cell r="AA1278" t="str">
            <v>윤동현</v>
          </cell>
          <cell r="AE1278" t="str">
            <v>경기도 남양주시 진접읍 봉현로 5</v>
          </cell>
          <cell r="AF1278" t="str">
            <v>장현주공아파트1단지</v>
          </cell>
          <cell r="AG1278" t="str">
            <v>경기도 남양주시 진접읍 장현리 678-1</v>
          </cell>
          <cell r="AH1278" t="str">
            <v>장현주공아파트1단지</v>
          </cell>
          <cell r="AI1278" t="str">
            <v>1단지 지하 1층 주차장(104동쪽 주차장</v>
          </cell>
          <cell r="AJ1278" t="str">
            <v>기타시설</v>
          </cell>
          <cell r="AK1278" t="str">
            <v>아파트</v>
          </cell>
          <cell r="AL1278" t="str">
            <v>37.7142735</v>
          </cell>
          <cell r="AM1278" t="str">
            <v>127.1812924</v>
          </cell>
          <cell r="AN1278" t="str">
            <v>지엔텔18-597</v>
          </cell>
          <cell r="AO1278" t="str">
            <v>10-2825-0659</v>
          </cell>
          <cell r="AP1278" t="str">
            <v>IOT연동</v>
          </cell>
        </row>
        <row r="1279">
          <cell r="B1279">
            <v>5611</v>
          </cell>
          <cell r="C1279" t="str">
            <v>20AF36A38C21</v>
          </cell>
          <cell r="D1279" t="str">
            <v>수락리버시티1단지</v>
          </cell>
          <cell r="E1279" t="str">
            <v>100245</v>
          </cell>
          <cell r="F1279" t="str">
            <v>02</v>
          </cell>
          <cell r="G1279" t="str">
            <v>지차저</v>
          </cell>
          <cell r="H1279" t="str">
            <v>부분개방</v>
          </cell>
          <cell r="I1279" t="str">
            <v>비공개</v>
          </cell>
          <cell r="J1279" t="str">
            <v>등록</v>
          </cell>
          <cell r="K1279" t="str">
            <v>전송</v>
          </cell>
          <cell r="L1279" t="str">
            <v>클린일렉스</v>
          </cell>
          <cell r="M1279" t="str">
            <v>KL40-BC</v>
          </cell>
          <cell r="N1279" t="str">
            <v>운영중</v>
          </cell>
          <cell r="O1279" t="str">
            <v>운영중</v>
          </cell>
          <cell r="Q1279" t="str">
            <v>대기</v>
          </cell>
          <cell r="R1279" t="str">
            <v>2022-11-11 13:56:20</v>
          </cell>
          <cell r="S1279" t="str">
            <v>고압</v>
          </cell>
          <cell r="T1279" t="str">
            <v>고정요금</v>
          </cell>
          <cell r="U1279" t="str">
            <v>196</v>
          </cell>
          <cell r="V1279" t="str">
            <v>7kw</v>
          </cell>
          <cell r="X1279" t="str">
            <v>2018-07-19 14:17:42</v>
          </cell>
          <cell r="Y1279" t="str">
            <v>경기도</v>
          </cell>
          <cell r="Z1279" t="str">
            <v>의정부시</v>
          </cell>
          <cell r="AA1279" t="str">
            <v>오준석</v>
          </cell>
          <cell r="AE1279" t="str">
            <v>경기도 의정부시 누원로 51</v>
          </cell>
          <cell r="AF1279" t="str">
            <v>수락리버시티1단지</v>
          </cell>
          <cell r="AG1279" t="str">
            <v>경기도 의정부시 장암동 389</v>
          </cell>
          <cell r="AH1279" t="str">
            <v>수락리버시티1단지</v>
          </cell>
          <cell r="AI1279" t="str">
            <v>106동 지하 1층 1/4라인 A10번 기둥</v>
          </cell>
          <cell r="AJ1279" t="str">
            <v>기타시설</v>
          </cell>
          <cell r="AK1279" t="str">
            <v>아파트</v>
          </cell>
          <cell r="AL1279" t="str">
            <v>37.6898692</v>
          </cell>
          <cell r="AM1279" t="str">
            <v>127.0523637</v>
          </cell>
          <cell r="AN1279" t="str">
            <v>지엔텔18-543</v>
          </cell>
          <cell r="AO1279" t="str">
            <v>10-2825-1266</v>
          </cell>
          <cell r="AP1279" t="str">
            <v>IOT연동</v>
          </cell>
        </row>
        <row r="1280">
          <cell r="B1280">
            <v>5613</v>
          </cell>
          <cell r="C1280" t="str">
            <v>20AF36A38C92</v>
          </cell>
          <cell r="D1280" t="str">
            <v>지금동한화꿈에그린아파트</v>
          </cell>
          <cell r="E1280" t="str">
            <v>100244</v>
          </cell>
          <cell r="F1280" t="str">
            <v>03</v>
          </cell>
          <cell r="G1280" t="str">
            <v>지차저</v>
          </cell>
          <cell r="H1280" t="str">
            <v>부분개방</v>
          </cell>
          <cell r="I1280" t="str">
            <v>비공개</v>
          </cell>
          <cell r="J1280" t="str">
            <v>등록</v>
          </cell>
          <cell r="K1280" t="str">
            <v>전송</v>
          </cell>
          <cell r="L1280" t="str">
            <v>클린일렉스</v>
          </cell>
          <cell r="M1280" t="str">
            <v>KL40-BC</v>
          </cell>
          <cell r="N1280" t="str">
            <v>운영중</v>
          </cell>
          <cell r="O1280" t="str">
            <v>운영중</v>
          </cell>
          <cell r="Q1280" t="str">
            <v>대기</v>
          </cell>
          <cell r="R1280" t="str">
            <v>2022-11-11 13:57:04</v>
          </cell>
          <cell r="S1280" t="str">
            <v>고압</v>
          </cell>
          <cell r="T1280" t="str">
            <v>고정요금</v>
          </cell>
          <cell r="U1280" t="str">
            <v>196</v>
          </cell>
          <cell r="V1280" t="str">
            <v>7kw</v>
          </cell>
          <cell r="X1280" t="str">
            <v>2018-07-19 14:17:42</v>
          </cell>
          <cell r="Y1280" t="str">
            <v>경기도</v>
          </cell>
          <cell r="Z1280" t="str">
            <v>남양주시</v>
          </cell>
          <cell r="AA1280" t="str">
            <v>윤동현</v>
          </cell>
          <cell r="AE1280" t="str">
            <v>경기도 남양주시 다산지금로16번길 56</v>
          </cell>
          <cell r="AF1280" t="str">
            <v>지금동한화꿈에그린아파트</v>
          </cell>
          <cell r="AG1280" t="str">
            <v>경기도 남양주시 지금동 718</v>
          </cell>
          <cell r="AH1280" t="str">
            <v>지금동한화꿈에그린아파트</v>
          </cell>
          <cell r="AI1280" t="str">
            <v>102동 지하2층</v>
          </cell>
          <cell r="AJ1280" t="str">
            <v>기타시설</v>
          </cell>
          <cell r="AK1280" t="str">
            <v>아파트</v>
          </cell>
          <cell r="AL1280" t="str">
            <v>37.6069532</v>
          </cell>
          <cell r="AM1280" t="str">
            <v>127.1670729</v>
          </cell>
          <cell r="AN1280" t="str">
            <v>지엔텔18-542</v>
          </cell>
          <cell r="AO1280" t="str">
            <v>10-2830-8394</v>
          </cell>
          <cell r="AP1280" t="str">
            <v>IOT연동</v>
          </cell>
        </row>
        <row r="1281">
          <cell r="B1281">
            <v>5614</v>
          </cell>
          <cell r="C1281" t="str">
            <v>20AF36A38D3B</v>
          </cell>
          <cell r="D1281" t="str">
            <v>지금동한화꿈에그린아파트</v>
          </cell>
          <cell r="E1281" t="str">
            <v>100244</v>
          </cell>
          <cell r="F1281" t="str">
            <v>06</v>
          </cell>
          <cell r="G1281" t="str">
            <v>지차저</v>
          </cell>
          <cell r="H1281" t="str">
            <v>부분개방</v>
          </cell>
          <cell r="I1281" t="str">
            <v>비공개</v>
          </cell>
          <cell r="J1281" t="str">
            <v>등록</v>
          </cell>
          <cell r="K1281" t="str">
            <v>전송</v>
          </cell>
          <cell r="L1281" t="str">
            <v>클린일렉스</v>
          </cell>
          <cell r="M1281" t="str">
            <v>KL40-BC</v>
          </cell>
          <cell r="N1281" t="str">
            <v>운영중</v>
          </cell>
          <cell r="O1281" t="str">
            <v>운영중</v>
          </cell>
          <cell r="Q1281" t="str">
            <v>대기</v>
          </cell>
          <cell r="R1281" t="str">
            <v>2022-11-11 13:55:25</v>
          </cell>
          <cell r="S1281" t="str">
            <v>고압</v>
          </cell>
          <cell r="T1281" t="str">
            <v>고정요금</v>
          </cell>
          <cell r="U1281" t="str">
            <v>196</v>
          </cell>
          <cell r="V1281" t="str">
            <v>7kw</v>
          </cell>
          <cell r="X1281" t="str">
            <v>2018-07-19 14:17:42</v>
          </cell>
          <cell r="Y1281" t="str">
            <v>경기도</v>
          </cell>
          <cell r="Z1281" t="str">
            <v>남양주시</v>
          </cell>
          <cell r="AA1281" t="str">
            <v>윤동현</v>
          </cell>
          <cell r="AE1281" t="str">
            <v>경기도 남양주시 다산지금로16번길 56</v>
          </cell>
          <cell r="AF1281" t="str">
            <v>지금동한화꿈에그린아파트</v>
          </cell>
          <cell r="AG1281" t="str">
            <v>경기도 남양주시 지금동 718</v>
          </cell>
          <cell r="AH1281" t="str">
            <v>지금동한화꿈에그린아파트</v>
          </cell>
          <cell r="AI1281" t="str">
            <v>102동 지하1층</v>
          </cell>
          <cell r="AJ1281" t="str">
            <v>기타시설</v>
          </cell>
          <cell r="AK1281" t="str">
            <v>아파트</v>
          </cell>
          <cell r="AL1281" t="str">
            <v>37.6069532</v>
          </cell>
          <cell r="AM1281" t="str">
            <v>127.1670729</v>
          </cell>
          <cell r="AN1281" t="str">
            <v>지엔텔18-542</v>
          </cell>
          <cell r="AO1281" t="str">
            <v>10-2830-8410</v>
          </cell>
          <cell r="AP1281" t="str">
            <v>IOT연동</v>
          </cell>
        </row>
        <row r="1282">
          <cell r="B1282">
            <v>5621</v>
          </cell>
          <cell r="C1282" t="str">
            <v>20AF36A355BC</v>
          </cell>
          <cell r="D1282" t="str">
            <v>수락리버시티1단지</v>
          </cell>
          <cell r="E1282" t="str">
            <v>100245</v>
          </cell>
          <cell r="F1282" t="str">
            <v>03</v>
          </cell>
          <cell r="G1282" t="str">
            <v>지차저</v>
          </cell>
          <cell r="H1282" t="str">
            <v>부분개방</v>
          </cell>
          <cell r="I1282" t="str">
            <v>비공개</v>
          </cell>
          <cell r="J1282" t="str">
            <v>등록</v>
          </cell>
          <cell r="K1282" t="str">
            <v>전송</v>
          </cell>
          <cell r="L1282" t="str">
            <v>클린일렉스</v>
          </cell>
          <cell r="M1282" t="str">
            <v>KL40-BC</v>
          </cell>
          <cell r="N1282" t="str">
            <v>운영중</v>
          </cell>
          <cell r="O1282" t="str">
            <v>운영중</v>
          </cell>
          <cell r="Q1282" t="str">
            <v>대기</v>
          </cell>
          <cell r="R1282" t="str">
            <v>2022-11-11 13:50:12</v>
          </cell>
          <cell r="S1282" t="str">
            <v>고압</v>
          </cell>
          <cell r="T1282" t="str">
            <v>고정요금</v>
          </cell>
          <cell r="U1282" t="str">
            <v>196</v>
          </cell>
          <cell r="V1282" t="str">
            <v>7kw</v>
          </cell>
          <cell r="X1282" t="str">
            <v>2018-07-19 14:17:42</v>
          </cell>
          <cell r="Y1282" t="str">
            <v>경기도</v>
          </cell>
          <cell r="Z1282" t="str">
            <v>의정부시</v>
          </cell>
          <cell r="AA1282" t="str">
            <v>오준석</v>
          </cell>
          <cell r="AE1282" t="str">
            <v>경기도 의정부시 누원로 51</v>
          </cell>
          <cell r="AF1282" t="str">
            <v>수락리버시티1단지</v>
          </cell>
          <cell r="AG1282" t="str">
            <v>경기도 의정부시 장암동 389</v>
          </cell>
          <cell r="AH1282" t="str">
            <v>수락리버시티1단지</v>
          </cell>
          <cell r="AI1282" t="str">
            <v>106동 지하 1층 1/4라인 A10번 기둥</v>
          </cell>
          <cell r="AJ1282" t="str">
            <v>기타시설</v>
          </cell>
          <cell r="AK1282" t="str">
            <v>아파트</v>
          </cell>
          <cell r="AL1282" t="str">
            <v>37.6898692</v>
          </cell>
          <cell r="AM1282" t="str">
            <v>127.0523637</v>
          </cell>
          <cell r="AN1282" t="str">
            <v>지엔텔18-543</v>
          </cell>
          <cell r="AO1282" t="str">
            <v>10-2825-1266</v>
          </cell>
          <cell r="AP1282" t="str">
            <v>IOT연동</v>
          </cell>
        </row>
        <row r="1283">
          <cell r="B1283">
            <v>5622</v>
          </cell>
          <cell r="C1283" t="str">
            <v>20AF36A359AA</v>
          </cell>
          <cell r="D1283" t="str">
            <v>수락리버시티1단지</v>
          </cell>
          <cell r="E1283" t="str">
            <v>100245</v>
          </cell>
          <cell r="F1283" t="str">
            <v>04</v>
          </cell>
          <cell r="G1283" t="str">
            <v>지차저</v>
          </cell>
          <cell r="H1283" t="str">
            <v>부분개방</v>
          </cell>
          <cell r="I1283" t="str">
            <v>비공개</v>
          </cell>
          <cell r="J1283" t="str">
            <v>등록</v>
          </cell>
          <cell r="K1283" t="str">
            <v>전송</v>
          </cell>
          <cell r="L1283" t="str">
            <v>클린일렉스</v>
          </cell>
          <cell r="M1283" t="str">
            <v>KL40-BC</v>
          </cell>
          <cell r="N1283" t="str">
            <v>운영중</v>
          </cell>
          <cell r="O1283" t="str">
            <v>운영중</v>
          </cell>
          <cell r="Q1283" t="str">
            <v>대기</v>
          </cell>
          <cell r="R1283" t="str">
            <v>2022-11-11 13:54:54</v>
          </cell>
          <cell r="S1283" t="str">
            <v>고압</v>
          </cell>
          <cell r="T1283" t="str">
            <v>고정요금</v>
          </cell>
          <cell r="U1283" t="str">
            <v>196</v>
          </cell>
          <cell r="V1283" t="str">
            <v>7kw</v>
          </cell>
          <cell r="X1283" t="str">
            <v>2018-07-19 14:17:42</v>
          </cell>
          <cell r="Y1283" t="str">
            <v>경기도</v>
          </cell>
          <cell r="Z1283" t="str">
            <v>의정부시</v>
          </cell>
          <cell r="AA1283" t="str">
            <v>오준석</v>
          </cell>
          <cell r="AE1283" t="str">
            <v>경기도 의정부시 누원로 51</v>
          </cell>
          <cell r="AF1283" t="str">
            <v>수락리버시티1단지</v>
          </cell>
          <cell r="AG1283" t="str">
            <v>경기도 의정부시 장암동 389</v>
          </cell>
          <cell r="AH1283" t="str">
            <v>수락리버시티1단지</v>
          </cell>
          <cell r="AI1283" t="str">
            <v>106동 지하 1층 1/4라인 A10번 기둥</v>
          </cell>
          <cell r="AJ1283" t="str">
            <v>기타시설</v>
          </cell>
          <cell r="AK1283" t="str">
            <v>아파트</v>
          </cell>
          <cell r="AL1283" t="str">
            <v>37.6898692</v>
          </cell>
          <cell r="AM1283" t="str">
            <v>127.0523637</v>
          </cell>
          <cell r="AN1283" t="str">
            <v>지엔텔18-543</v>
          </cell>
          <cell r="AO1283" t="str">
            <v>10-2825-1266</v>
          </cell>
          <cell r="AP1283" t="str">
            <v>IOT연동</v>
          </cell>
        </row>
        <row r="1284">
          <cell r="B1284">
            <v>5623</v>
          </cell>
          <cell r="C1284" t="str">
            <v>20AF36A39175</v>
          </cell>
          <cell r="D1284" t="str">
            <v>수락리버시티1단지</v>
          </cell>
          <cell r="E1284" t="str">
            <v>100245</v>
          </cell>
          <cell r="F1284" t="str">
            <v>01</v>
          </cell>
          <cell r="G1284" t="str">
            <v>지차저</v>
          </cell>
          <cell r="H1284" t="str">
            <v>부분개방</v>
          </cell>
          <cell r="I1284" t="str">
            <v>비공개</v>
          </cell>
          <cell r="J1284" t="str">
            <v>등록</v>
          </cell>
          <cell r="K1284" t="str">
            <v>전송</v>
          </cell>
          <cell r="L1284" t="str">
            <v>클린일렉스</v>
          </cell>
          <cell r="M1284" t="str">
            <v>KL40-BC</v>
          </cell>
          <cell r="N1284" t="str">
            <v>운영중</v>
          </cell>
          <cell r="O1284" t="str">
            <v>운영중</v>
          </cell>
          <cell r="Q1284" t="str">
            <v>충전중</v>
          </cell>
          <cell r="R1284" t="str">
            <v>2022-11-11 11:33:29</v>
          </cell>
          <cell r="S1284" t="str">
            <v>고압</v>
          </cell>
          <cell r="T1284" t="str">
            <v>고정요금</v>
          </cell>
          <cell r="U1284" t="str">
            <v>196</v>
          </cell>
          <cell r="V1284" t="str">
            <v>7kw</v>
          </cell>
          <cell r="W1284" t="str">
            <v/>
          </cell>
          <cell r="X1284" t="str">
            <v>2018-07-19 14:17:42</v>
          </cell>
          <cell r="Y1284" t="str">
            <v>경기도</v>
          </cell>
          <cell r="Z1284" t="str">
            <v>의정부시</v>
          </cell>
          <cell r="AA1284" t="str">
            <v>오준석</v>
          </cell>
          <cell r="AE1284" t="str">
            <v>경기도 의정부시 누원로 51</v>
          </cell>
          <cell r="AF1284" t="str">
            <v>수락리버시티1단지</v>
          </cell>
          <cell r="AG1284" t="str">
            <v>경기도 의정부시 장암동 389</v>
          </cell>
          <cell r="AH1284" t="str">
            <v>수락리버시티1단지</v>
          </cell>
          <cell r="AI1284" t="str">
            <v>106동 지하 1층 1/4라인 A10번 기둥</v>
          </cell>
          <cell r="AJ1284" t="str">
            <v>기타시설</v>
          </cell>
          <cell r="AK1284" t="str">
            <v>아파트</v>
          </cell>
          <cell r="AL1284" t="str">
            <v>37.6898692</v>
          </cell>
          <cell r="AM1284" t="str">
            <v>127.0523637</v>
          </cell>
          <cell r="AN1284" t="str">
            <v>지엔텔18-543</v>
          </cell>
          <cell r="AO1284" t="str">
            <v>10-2825-1266</v>
          </cell>
          <cell r="AP1284" t="str">
            <v>IOT연동</v>
          </cell>
        </row>
        <row r="1285">
          <cell r="B1285">
            <v>5624</v>
          </cell>
          <cell r="C1285" t="str">
            <v>20AF36A314D3</v>
          </cell>
          <cell r="D1285" t="str">
            <v>장현신우아파트</v>
          </cell>
          <cell r="E1285" t="str">
            <v>100259</v>
          </cell>
          <cell r="F1285" t="str">
            <v>02</v>
          </cell>
          <cell r="G1285" t="str">
            <v>지차저</v>
          </cell>
          <cell r="H1285" t="str">
            <v>부분개방</v>
          </cell>
          <cell r="I1285" t="str">
            <v>비공개</v>
          </cell>
          <cell r="J1285" t="str">
            <v>등록</v>
          </cell>
          <cell r="K1285" t="str">
            <v>전송</v>
          </cell>
          <cell r="L1285" t="str">
            <v>클린일렉스</v>
          </cell>
          <cell r="M1285" t="str">
            <v>KL40-BC</v>
          </cell>
          <cell r="N1285" t="str">
            <v>운영대기</v>
          </cell>
          <cell r="O1285" t="str">
            <v>운영중</v>
          </cell>
          <cell r="Q1285" t="str">
            <v>대기</v>
          </cell>
          <cell r="R1285" t="str">
            <v>2022-11-11 13:53:33</v>
          </cell>
          <cell r="S1285" t="str">
            <v>고압</v>
          </cell>
          <cell r="T1285" t="str">
            <v>고정요금</v>
          </cell>
          <cell r="U1285" t="str">
            <v>196</v>
          </cell>
          <cell r="V1285" t="str">
            <v>7kw</v>
          </cell>
          <cell r="X1285" t="str">
            <v>2018-07-19 14:17:42</v>
          </cell>
          <cell r="Y1285" t="str">
            <v>경기도</v>
          </cell>
          <cell r="Z1285" t="str">
            <v>남양주시</v>
          </cell>
          <cell r="AA1285" t="str">
            <v>윤동현</v>
          </cell>
          <cell r="AE1285" t="str">
            <v>경기도 남양주시 진접읍 금강로 1553-26</v>
          </cell>
          <cell r="AF1285" t="str">
            <v>장현신우아파트</v>
          </cell>
          <cell r="AG1285" t="str">
            <v>경기도 남양주시 진접읍 장현리 79-1</v>
          </cell>
          <cell r="AH1285" t="str">
            <v>장현신우아파트</v>
          </cell>
          <cell r="AI1285" t="str">
            <v/>
          </cell>
          <cell r="AJ1285" t="str">
            <v>기타시설</v>
          </cell>
          <cell r="AK1285" t="str">
            <v>아파트</v>
          </cell>
          <cell r="AL1285" t="str">
            <v>37.7296373</v>
          </cell>
          <cell r="AM1285" t="str">
            <v>127.1914503</v>
          </cell>
          <cell r="AN1285" t="str">
            <v>지엔텔18-590</v>
          </cell>
          <cell r="AO1285" t="str">
            <v>10-2825-3594</v>
          </cell>
          <cell r="AP1285" t="str">
            <v>IOT연동</v>
          </cell>
        </row>
        <row r="1286">
          <cell r="B1286">
            <v>5625</v>
          </cell>
          <cell r="C1286" t="str">
            <v>20AF36A3179B</v>
          </cell>
          <cell r="D1286" t="str">
            <v>검단힐스테이트5차아파트</v>
          </cell>
          <cell r="E1286" t="str">
            <v>100282</v>
          </cell>
          <cell r="F1286" t="str">
            <v>03</v>
          </cell>
          <cell r="G1286" t="str">
            <v>지차저</v>
          </cell>
          <cell r="H1286" t="str">
            <v>부분개방</v>
          </cell>
          <cell r="I1286" t="str">
            <v>비공개</v>
          </cell>
          <cell r="J1286" t="str">
            <v>등록</v>
          </cell>
          <cell r="K1286" t="str">
            <v>전송</v>
          </cell>
          <cell r="L1286" t="str">
            <v>클린일렉스</v>
          </cell>
          <cell r="M1286" t="str">
            <v>KL40-BC</v>
          </cell>
          <cell r="N1286" t="str">
            <v>운영중</v>
          </cell>
          <cell r="O1286" t="str">
            <v>운영중</v>
          </cell>
          <cell r="Q1286" t="str">
            <v>대기</v>
          </cell>
          <cell r="R1286" t="str">
            <v>2022-11-11 13:51:53</v>
          </cell>
          <cell r="S1286" t="str">
            <v>고압</v>
          </cell>
          <cell r="T1286" t="str">
            <v>고정요금</v>
          </cell>
          <cell r="U1286" t="str">
            <v>196</v>
          </cell>
          <cell r="V1286" t="str">
            <v>7kw</v>
          </cell>
          <cell r="X1286" t="str">
            <v>2018-07-19 14:17:42</v>
          </cell>
          <cell r="Y1286" t="str">
            <v>인천광역시</v>
          </cell>
          <cell r="Z1286" t="str">
            <v>서구</v>
          </cell>
          <cell r="AA1286" t="str">
            <v>양수렬</v>
          </cell>
          <cell r="AE1286" t="str">
            <v>인천광역시 서구 청마로34번길 6</v>
          </cell>
          <cell r="AF1286" t="str">
            <v>검단힐스테이트5차아파트</v>
          </cell>
          <cell r="AG1286" t="str">
            <v>인천광역시 서구 당하동 1075-9</v>
          </cell>
          <cell r="AH1286" t="str">
            <v>검단힐스테이트5차아파트</v>
          </cell>
          <cell r="AI1286" t="str">
            <v>506동 지하 2층 B2 32번 기둥 주변</v>
          </cell>
          <cell r="AJ1286" t="str">
            <v>기타시설</v>
          </cell>
          <cell r="AK1286" t="str">
            <v>아파트</v>
          </cell>
          <cell r="AL1286" t="str">
            <v>37.5920221</v>
          </cell>
          <cell r="AM1286" t="str">
            <v>126.6695432</v>
          </cell>
          <cell r="AN1286" t="str">
            <v>지엔텔18-696</v>
          </cell>
          <cell r="AO1286" t="str">
            <v>11-3026-9340</v>
          </cell>
          <cell r="AP1286" t="str">
            <v>IOT연동</v>
          </cell>
        </row>
        <row r="1287">
          <cell r="B1287">
            <v>5627</v>
          </cell>
          <cell r="C1287" t="str">
            <v>20AF36A399EB</v>
          </cell>
          <cell r="D1287" t="str">
            <v>남양주시농업기술센터</v>
          </cell>
          <cell r="E1287" t="str">
            <v>100283</v>
          </cell>
          <cell r="F1287" t="str">
            <v>01</v>
          </cell>
          <cell r="G1287" t="str">
            <v>지차저</v>
          </cell>
          <cell r="H1287" t="str">
            <v>완전개방</v>
          </cell>
          <cell r="I1287" t="str">
            <v>공개</v>
          </cell>
          <cell r="J1287" t="str">
            <v>등록</v>
          </cell>
          <cell r="K1287" t="str">
            <v>전송</v>
          </cell>
          <cell r="L1287" t="str">
            <v>클린일렉스</v>
          </cell>
          <cell r="M1287" t="str">
            <v>KL40-BC</v>
          </cell>
          <cell r="N1287" t="str">
            <v>운영중</v>
          </cell>
          <cell r="O1287" t="str">
            <v>운영중</v>
          </cell>
          <cell r="Q1287" t="str">
            <v>충전완료</v>
          </cell>
          <cell r="R1287" t="str">
            <v>2022-11-11 13:54:24</v>
          </cell>
          <cell r="S1287" t="str">
            <v>저압</v>
          </cell>
          <cell r="T1287" t="str">
            <v>고정요금</v>
          </cell>
          <cell r="U1287" t="str">
            <v>196</v>
          </cell>
          <cell r="V1287" t="str">
            <v>7kw</v>
          </cell>
          <cell r="X1287" t="str">
            <v>2018-07-19 14:17:42</v>
          </cell>
          <cell r="Y1287" t="str">
            <v>경기도</v>
          </cell>
          <cell r="Z1287" t="str">
            <v>남양주시</v>
          </cell>
          <cell r="AA1287" t="str">
            <v>윤동현</v>
          </cell>
          <cell r="AE1287" t="str">
            <v>경기도 남양주시 진건읍 사릉로 234-46</v>
          </cell>
          <cell r="AF1287" t="str">
            <v>남양주시농업기술센터</v>
          </cell>
          <cell r="AG1287" t="str">
            <v>경기도 남양주시 진건읍 사능리 92-1</v>
          </cell>
          <cell r="AH1287" t="str">
            <v>남양주시농업기술센터</v>
          </cell>
          <cell r="AI1287" t="str">
            <v/>
          </cell>
          <cell r="AJ1287" t="str">
            <v>공공시설</v>
          </cell>
          <cell r="AK1287" t="str">
            <v>지자체 시설</v>
          </cell>
          <cell r="AL1287" t="str">
            <v>37.6482658</v>
          </cell>
          <cell r="AM1287" t="str">
            <v>127.1957313</v>
          </cell>
          <cell r="AN1287" t="str">
            <v>지엔텔18-697</v>
          </cell>
          <cell r="AO1287" t="str">
            <v>10-2829-3550</v>
          </cell>
          <cell r="AP1287" t="str">
            <v>IOT연동</v>
          </cell>
        </row>
        <row r="1288">
          <cell r="B1288">
            <v>5636</v>
          </cell>
          <cell r="C1288" t="str">
            <v>20AF36A34545</v>
          </cell>
          <cell r="D1288" t="str">
            <v>지금동한화꿈에그린아파트</v>
          </cell>
          <cell r="E1288" t="str">
            <v>100244</v>
          </cell>
          <cell r="F1288" t="str">
            <v>01</v>
          </cell>
          <cell r="G1288" t="str">
            <v>지차저</v>
          </cell>
          <cell r="H1288" t="str">
            <v>부분개방</v>
          </cell>
          <cell r="I1288" t="str">
            <v>비공개</v>
          </cell>
          <cell r="J1288" t="str">
            <v>등록</v>
          </cell>
          <cell r="K1288" t="str">
            <v>전송</v>
          </cell>
          <cell r="L1288" t="str">
            <v>클린일렉스</v>
          </cell>
          <cell r="M1288" t="str">
            <v>KL40-BC</v>
          </cell>
          <cell r="N1288" t="str">
            <v>운영중</v>
          </cell>
          <cell r="O1288" t="str">
            <v>운영중</v>
          </cell>
          <cell r="Q1288" t="str">
            <v>대기</v>
          </cell>
          <cell r="R1288" t="str">
            <v>2022-11-11 13:49:41</v>
          </cell>
          <cell r="S1288" t="str">
            <v>고압</v>
          </cell>
          <cell r="T1288" t="str">
            <v>고정요금</v>
          </cell>
          <cell r="U1288" t="str">
            <v>196</v>
          </cell>
          <cell r="V1288" t="str">
            <v>7kw</v>
          </cell>
          <cell r="X1288" t="str">
            <v>2018-07-19 14:17:42</v>
          </cell>
          <cell r="Y1288" t="str">
            <v>경기도</v>
          </cell>
          <cell r="Z1288" t="str">
            <v>남양주시</v>
          </cell>
          <cell r="AA1288" t="str">
            <v>윤동현</v>
          </cell>
          <cell r="AE1288" t="str">
            <v>경기도 남양주시 다산지금로16번길 56</v>
          </cell>
          <cell r="AF1288" t="str">
            <v>지금동한화꿈에그린아파트</v>
          </cell>
          <cell r="AG1288" t="str">
            <v>경기도 남양주시 지금동 718</v>
          </cell>
          <cell r="AH1288" t="str">
            <v>지금동한화꿈에그린아파트</v>
          </cell>
          <cell r="AI1288" t="str">
            <v>102동 지하2층</v>
          </cell>
          <cell r="AJ1288" t="str">
            <v>기타시설</v>
          </cell>
          <cell r="AK1288" t="str">
            <v>아파트</v>
          </cell>
          <cell r="AL1288" t="str">
            <v>37.6069532</v>
          </cell>
          <cell r="AM1288" t="str">
            <v>127.1670729</v>
          </cell>
          <cell r="AN1288" t="str">
            <v>지엔텔18-542</v>
          </cell>
          <cell r="AO1288" t="str">
            <v>10-2830-8394</v>
          </cell>
          <cell r="AP1288" t="str">
            <v>IOT연동</v>
          </cell>
        </row>
        <row r="1289">
          <cell r="B1289">
            <v>5638</v>
          </cell>
          <cell r="C1289" t="str">
            <v>20AF36A33FD2</v>
          </cell>
          <cell r="D1289" t="str">
            <v>민락센트럴17단지아파트</v>
          </cell>
          <cell r="E1289" t="str">
            <v>100246</v>
          </cell>
          <cell r="F1289" t="str">
            <v>01</v>
          </cell>
          <cell r="G1289" t="str">
            <v>지차저</v>
          </cell>
          <cell r="H1289" t="str">
            <v>부분개방</v>
          </cell>
          <cell r="I1289" t="str">
            <v>비공개</v>
          </cell>
          <cell r="J1289" t="str">
            <v>등록</v>
          </cell>
          <cell r="K1289" t="str">
            <v>전송</v>
          </cell>
          <cell r="L1289" t="str">
            <v>클린일렉스</v>
          </cell>
          <cell r="M1289" t="str">
            <v>KL40-BC</v>
          </cell>
          <cell r="N1289" t="str">
            <v>운영중</v>
          </cell>
          <cell r="O1289" t="str">
            <v>운영중</v>
          </cell>
          <cell r="Q1289" t="str">
            <v>대기</v>
          </cell>
          <cell r="R1289" t="str">
            <v>2022-11-11 13:49:34</v>
          </cell>
          <cell r="S1289" t="str">
            <v>고압</v>
          </cell>
          <cell r="T1289" t="str">
            <v>고정요금</v>
          </cell>
          <cell r="U1289" t="str">
            <v>196</v>
          </cell>
          <cell r="V1289" t="str">
            <v>7kw</v>
          </cell>
          <cell r="X1289" t="str">
            <v>2018-07-19 14:17:42</v>
          </cell>
          <cell r="Y1289" t="str">
            <v>경기도</v>
          </cell>
          <cell r="Z1289" t="str">
            <v>의정부시</v>
          </cell>
          <cell r="AA1289" t="str">
            <v>오준석</v>
          </cell>
          <cell r="AE1289" t="str">
            <v>경기도 의정부시 송양로 75</v>
          </cell>
          <cell r="AF1289" t="str">
            <v>민락센트럴17단지아파트</v>
          </cell>
          <cell r="AG1289" t="str">
            <v>경기도 의정부시 민락동 891</v>
          </cell>
          <cell r="AH1289" t="str">
            <v>민락센트럴17단지아파트</v>
          </cell>
          <cell r="AI1289" t="str">
            <v>1703동 지하 1층 1/4라인 B1기둥</v>
          </cell>
          <cell r="AJ1289" t="str">
            <v>기타시설</v>
          </cell>
          <cell r="AK1289" t="str">
            <v>아파트</v>
          </cell>
          <cell r="AL1289" t="str">
            <v>37.7527052</v>
          </cell>
          <cell r="AM1289" t="str">
            <v>127.1143862</v>
          </cell>
          <cell r="AN1289" t="str">
            <v>지엔텔18-544</v>
          </cell>
          <cell r="AO1289" t="str">
            <v>10-2825-1186</v>
          </cell>
          <cell r="AP1289" t="str">
            <v>IOT연동</v>
          </cell>
        </row>
        <row r="1290">
          <cell r="B1290">
            <v>5639</v>
          </cell>
          <cell r="C1290" t="str">
            <v>20AF36A34477</v>
          </cell>
          <cell r="D1290" t="str">
            <v>장현주공아파트2단지</v>
          </cell>
          <cell r="E1290" t="str">
            <v>100261</v>
          </cell>
          <cell r="F1290" t="str">
            <v>01</v>
          </cell>
          <cell r="G1290" t="str">
            <v>지차저</v>
          </cell>
          <cell r="H1290" t="str">
            <v>부분개방</v>
          </cell>
          <cell r="I1290" t="str">
            <v>비공개</v>
          </cell>
          <cell r="J1290" t="str">
            <v>등록</v>
          </cell>
          <cell r="K1290" t="str">
            <v>전송</v>
          </cell>
          <cell r="L1290" t="str">
            <v>클린일렉스</v>
          </cell>
          <cell r="M1290" t="str">
            <v>KL40-BC</v>
          </cell>
          <cell r="N1290" t="str">
            <v>운영중</v>
          </cell>
          <cell r="O1290" t="str">
            <v>운영중</v>
          </cell>
          <cell r="Q1290" t="str">
            <v>충전중</v>
          </cell>
          <cell r="R1290" t="str">
            <v>2022-11-11 13:11:20</v>
          </cell>
          <cell r="S1290" t="str">
            <v>고압</v>
          </cell>
          <cell r="T1290" t="str">
            <v>고정요금</v>
          </cell>
          <cell r="U1290" t="str">
            <v>196</v>
          </cell>
          <cell r="V1290" t="str">
            <v>7kw</v>
          </cell>
          <cell r="X1290" t="str">
            <v>2018-07-19 14:17:42</v>
          </cell>
          <cell r="Y1290" t="str">
            <v>경기도</v>
          </cell>
          <cell r="Z1290" t="str">
            <v>남양주시</v>
          </cell>
          <cell r="AA1290" t="str">
            <v>윤동현</v>
          </cell>
          <cell r="AE1290" t="str">
            <v>경기도 남양주시 진접읍 봉현로 5</v>
          </cell>
          <cell r="AF1290" t="str">
            <v>장현주공아파트2단지</v>
          </cell>
          <cell r="AG1290" t="str">
            <v>경기도 남양주시 진접읍 장현리 678-1</v>
          </cell>
          <cell r="AH1290" t="str">
            <v>장현주공아파트2단지</v>
          </cell>
          <cell r="AI1290" t="str">
            <v>1단지 지하 1층 주차장(104동쪽 주차장</v>
          </cell>
          <cell r="AJ1290" t="str">
            <v>기타시설</v>
          </cell>
          <cell r="AK1290" t="str">
            <v>아파트</v>
          </cell>
          <cell r="AL1290" t="str">
            <v>37.7143503</v>
          </cell>
          <cell r="AM1290" t="str">
            <v>127.180801</v>
          </cell>
          <cell r="AN1290" t="str">
            <v>지엔텔18-598</v>
          </cell>
          <cell r="AO1290" t="str">
            <v>10-2825-0622</v>
          </cell>
          <cell r="AP1290" t="str">
            <v>IOT연동</v>
          </cell>
        </row>
        <row r="1291">
          <cell r="B1291">
            <v>5640</v>
          </cell>
          <cell r="C1291" t="str">
            <v>20AF36A355AC</v>
          </cell>
          <cell r="D1291" t="str">
            <v>지금동한화꿈에그린아파트</v>
          </cell>
          <cell r="E1291" t="str">
            <v>100244</v>
          </cell>
          <cell r="F1291" t="str">
            <v>02</v>
          </cell>
          <cell r="G1291" t="str">
            <v>지차저</v>
          </cell>
          <cell r="H1291" t="str">
            <v>부분개방</v>
          </cell>
          <cell r="I1291" t="str">
            <v>비공개</v>
          </cell>
          <cell r="J1291" t="str">
            <v>등록</v>
          </cell>
          <cell r="K1291" t="str">
            <v>전송</v>
          </cell>
          <cell r="L1291" t="str">
            <v>클린일렉스</v>
          </cell>
          <cell r="M1291" t="str">
            <v>KL40-BC</v>
          </cell>
          <cell r="N1291" t="str">
            <v>운영중</v>
          </cell>
          <cell r="O1291" t="str">
            <v>운영중</v>
          </cell>
          <cell r="Q1291" t="str">
            <v>대기</v>
          </cell>
          <cell r="R1291" t="str">
            <v>2022-11-11 13:55:18</v>
          </cell>
          <cell r="S1291" t="str">
            <v>고압</v>
          </cell>
          <cell r="T1291" t="str">
            <v>고정요금</v>
          </cell>
          <cell r="U1291" t="str">
            <v>196</v>
          </cell>
          <cell r="V1291" t="str">
            <v>7kw</v>
          </cell>
          <cell r="X1291" t="str">
            <v>2018-07-19 14:17:42</v>
          </cell>
          <cell r="Y1291" t="str">
            <v>경기도</v>
          </cell>
          <cell r="Z1291" t="str">
            <v>남양주시</v>
          </cell>
          <cell r="AA1291" t="str">
            <v>윤동현</v>
          </cell>
          <cell r="AE1291" t="str">
            <v>경기도 남양주시 다산지금로16번길 56</v>
          </cell>
          <cell r="AF1291" t="str">
            <v>지금동한화꿈에그린아파트</v>
          </cell>
          <cell r="AG1291" t="str">
            <v>경기도 남양주시 지금동 718</v>
          </cell>
          <cell r="AH1291" t="str">
            <v>지금동한화꿈에그린아파트</v>
          </cell>
          <cell r="AI1291" t="str">
            <v>102동 지하2층</v>
          </cell>
          <cell r="AJ1291" t="str">
            <v>기타시설</v>
          </cell>
          <cell r="AK1291" t="str">
            <v>아파트</v>
          </cell>
          <cell r="AL1291" t="str">
            <v>37.6069532</v>
          </cell>
          <cell r="AM1291" t="str">
            <v>127.1670729</v>
          </cell>
          <cell r="AN1291" t="str">
            <v>지엔텔18-542</v>
          </cell>
          <cell r="AO1291" t="str">
            <v>10-2830-8394</v>
          </cell>
          <cell r="AP1291" t="str">
            <v>IOT연동</v>
          </cell>
        </row>
        <row r="1292">
          <cell r="B1292">
            <v>5641</v>
          </cell>
          <cell r="C1292" t="str">
            <v>20AF36A357E2</v>
          </cell>
          <cell r="D1292" t="str">
            <v>장현주공아파트2단지</v>
          </cell>
          <cell r="E1292" t="str">
            <v>100261</v>
          </cell>
          <cell r="F1292" t="str">
            <v>02</v>
          </cell>
          <cell r="G1292" t="str">
            <v>지차저</v>
          </cell>
          <cell r="H1292" t="str">
            <v>부분개방</v>
          </cell>
          <cell r="I1292" t="str">
            <v>비공개</v>
          </cell>
          <cell r="J1292" t="str">
            <v>등록</v>
          </cell>
          <cell r="K1292" t="str">
            <v>전송</v>
          </cell>
          <cell r="L1292" t="str">
            <v>클린일렉스</v>
          </cell>
          <cell r="M1292" t="str">
            <v>KL40-BC</v>
          </cell>
          <cell r="N1292" t="str">
            <v>운영중</v>
          </cell>
          <cell r="O1292" t="str">
            <v>운영중</v>
          </cell>
          <cell r="Q1292" t="str">
            <v>대기</v>
          </cell>
          <cell r="R1292" t="str">
            <v>2022-11-11 13:56:16</v>
          </cell>
          <cell r="S1292" t="str">
            <v>고압</v>
          </cell>
          <cell r="T1292" t="str">
            <v>고정요금</v>
          </cell>
          <cell r="U1292" t="str">
            <v>196</v>
          </cell>
          <cell r="V1292" t="str">
            <v>7kw</v>
          </cell>
          <cell r="X1292" t="str">
            <v>2018-07-19 14:17:42</v>
          </cell>
          <cell r="Y1292" t="str">
            <v>경기도</v>
          </cell>
          <cell r="Z1292" t="str">
            <v>남양주시</v>
          </cell>
          <cell r="AA1292" t="str">
            <v>윤동현</v>
          </cell>
          <cell r="AE1292" t="str">
            <v>경기도 남양주시 진접읍 봉현로 5</v>
          </cell>
          <cell r="AF1292" t="str">
            <v>장현주공아파트2단지</v>
          </cell>
          <cell r="AG1292" t="str">
            <v>경기도 남양주시 진접읍 장현리 678-1</v>
          </cell>
          <cell r="AH1292" t="str">
            <v>장현주공아파트2단지</v>
          </cell>
          <cell r="AI1292" t="str">
            <v>1단지 지하 1층 주차장(104동쪽 주차장</v>
          </cell>
          <cell r="AJ1292" t="str">
            <v>기타시설</v>
          </cell>
          <cell r="AK1292" t="str">
            <v>아파트</v>
          </cell>
          <cell r="AL1292" t="str">
            <v>37.7143503</v>
          </cell>
          <cell r="AM1292" t="str">
            <v>127.180801</v>
          </cell>
          <cell r="AN1292" t="str">
            <v>지엔텔18-598</v>
          </cell>
          <cell r="AO1292" t="str">
            <v>10-2825-0622</v>
          </cell>
          <cell r="AP1292" t="str">
            <v>IOT연동</v>
          </cell>
        </row>
        <row r="1293">
          <cell r="B1293">
            <v>5651</v>
          </cell>
          <cell r="C1293" t="str">
            <v>20AF36A38F05</v>
          </cell>
          <cell r="D1293" t="str">
            <v>검단힐스테이트5차아파트</v>
          </cell>
          <cell r="E1293" t="str">
            <v>100282</v>
          </cell>
          <cell r="F1293" t="str">
            <v>01</v>
          </cell>
          <cell r="G1293" t="str">
            <v>지차저</v>
          </cell>
          <cell r="H1293" t="str">
            <v>부분개방</v>
          </cell>
          <cell r="I1293" t="str">
            <v>비공개</v>
          </cell>
          <cell r="J1293" t="str">
            <v>등록</v>
          </cell>
          <cell r="K1293" t="str">
            <v>전송</v>
          </cell>
          <cell r="L1293" t="str">
            <v>클린일렉스</v>
          </cell>
          <cell r="M1293" t="str">
            <v>KL40-BC</v>
          </cell>
          <cell r="N1293" t="str">
            <v>운영중</v>
          </cell>
          <cell r="O1293" t="str">
            <v>운영중</v>
          </cell>
          <cell r="Q1293" t="str">
            <v>대기</v>
          </cell>
          <cell r="R1293" t="str">
            <v>2022-11-11 13:53:06</v>
          </cell>
          <cell r="S1293" t="str">
            <v>고압</v>
          </cell>
          <cell r="T1293" t="str">
            <v>고정요금</v>
          </cell>
          <cell r="U1293" t="str">
            <v>196</v>
          </cell>
          <cell r="V1293" t="str">
            <v>7kw</v>
          </cell>
          <cell r="X1293" t="str">
            <v>2018-07-19 14:17:42</v>
          </cell>
          <cell r="Y1293" t="str">
            <v>인천광역시</v>
          </cell>
          <cell r="Z1293" t="str">
            <v>서구</v>
          </cell>
          <cell r="AA1293" t="str">
            <v>양수렬</v>
          </cell>
          <cell r="AE1293" t="str">
            <v>인천광역시 서구 청마로34번길 6</v>
          </cell>
          <cell r="AF1293" t="str">
            <v>검단힐스테이트5차아파트</v>
          </cell>
          <cell r="AG1293" t="str">
            <v>인천광역시 서구 당하동 1075-9</v>
          </cell>
          <cell r="AH1293" t="str">
            <v>검단힐스테이트5차아파트</v>
          </cell>
          <cell r="AI1293" t="str">
            <v>506동 지하 2층 B2 32번 기둥 주변</v>
          </cell>
          <cell r="AJ1293" t="str">
            <v>기타시설</v>
          </cell>
          <cell r="AK1293" t="str">
            <v>아파트</v>
          </cell>
          <cell r="AL1293" t="str">
            <v>37.5920221</v>
          </cell>
          <cell r="AM1293" t="str">
            <v>126.6695432</v>
          </cell>
          <cell r="AN1293" t="str">
            <v>지엔텔18-696</v>
          </cell>
          <cell r="AO1293" t="str">
            <v>11-3026-9340</v>
          </cell>
          <cell r="AP1293" t="str">
            <v>IOT연동</v>
          </cell>
        </row>
        <row r="1294">
          <cell r="B1294">
            <v>5652</v>
          </cell>
          <cell r="C1294" t="str">
            <v>20AF36A399A2</v>
          </cell>
          <cell r="D1294" t="str">
            <v>장현주공아파트2단지</v>
          </cell>
          <cell r="E1294" t="str">
            <v>100261</v>
          </cell>
          <cell r="F1294" t="str">
            <v>03</v>
          </cell>
          <cell r="G1294" t="str">
            <v>지차저</v>
          </cell>
          <cell r="H1294" t="str">
            <v>부분개방</v>
          </cell>
          <cell r="I1294" t="str">
            <v>비공개</v>
          </cell>
          <cell r="J1294" t="str">
            <v>등록</v>
          </cell>
          <cell r="K1294" t="str">
            <v>전송</v>
          </cell>
          <cell r="L1294" t="str">
            <v>클린일렉스</v>
          </cell>
          <cell r="M1294" t="str">
            <v>KL40-BC</v>
          </cell>
          <cell r="N1294" t="str">
            <v>운영중</v>
          </cell>
          <cell r="O1294" t="str">
            <v>운영중</v>
          </cell>
          <cell r="Q1294" t="str">
            <v>충전중</v>
          </cell>
          <cell r="R1294" t="str">
            <v>2022-11-11 12:40:25</v>
          </cell>
          <cell r="S1294" t="str">
            <v>고압</v>
          </cell>
          <cell r="T1294" t="str">
            <v>고정요금</v>
          </cell>
          <cell r="U1294" t="str">
            <v>196</v>
          </cell>
          <cell r="V1294" t="str">
            <v>7kw</v>
          </cell>
          <cell r="X1294" t="str">
            <v>2018-07-19 14:17:42</v>
          </cell>
          <cell r="Y1294" t="str">
            <v>경기도</v>
          </cell>
          <cell r="Z1294" t="str">
            <v>남양주시</v>
          </cell>
          <cell r="AA1294" t="str">
            <v>윤동현</v>
          </cell>
          <cell r="AE1294" t="str">
            <v>경기도 남양주시 진접읍 봉현로 5</v>
          </cell>
          <cell r="AF1294" t="str">
            <v>장현주공아파트2단지</v>
          </cell>
          <cell r="AG1294" t="str">
            <v>경기도 남양주시 진접읍 장현리 678-1</v>
          </cell>
          <cell r="AH1294" t="str">
            <v>장현주공아파트2단지</v>
          </cell>
          <cell r="AI1294" t="str">
            <v>1단지 지하 1층 주차장(104동쪽 주차장</v>
          </cell>
          <cell r="AJ1294" t="str">
            <v>기타시설</v>
          </cell>
          <cell r="AK1294" t="str">
            <v>아파트</v>
          </cell>
          <cell r="AL1294" t="str">
            <v>37.7143503</v>
          </cell>
          <cell r="AM1294" t="str">
            <v>127.180801</v>
          </cell>
          <cell r="AN1294" t="str">
            <v>지엔텔18-598</v>
          </cell>
          <cell r="AO1294" t="str">
            <v>10-2825-0622</v>
          </cell>
          <cell r="AP1294" t="str">
            <v>IOT연동</v>
          </cell>
        </row>
        <row r="1295">
          <cell r="B1295">
            <v>5655</v>
          </cell>
          <cell r="C1295" t="str">
            <v>20AF36A39CA6</v>
          </cell>
          <cell r="D1295" t="str">
            <v>민락센트럴17단지아파트</v>
          </cell>
          <cell r="E1295" t="str">
            <v>100246</v>
          </cell>
          <cell r="F1295" t="str">
            <v>02</v>
          </cell>
          <cell r="G1295" t="str">
            <v>지차저</v>
          </cell>
          <cell r="H1295" t="str">
            <v>부분개방</v>
          </cell>
          <cell r="I1295" t="str">
            <v>비공개</v>
          </cell>
          <cell r="J1295" t="str">
            <v>등록</v>
          </cell>
          <cell r="K1295" t="str">
            <v>전송</v>
          </cell>
          <cell r="L1295" t="str">
            <v>클린일렉스</v>
          </cell>
          <cell r="M1295" t="str">
            <v>KL40-BC</v>
          </cell>
          <cell r="N1295" t="str">
            <v>운영중</v>
          </cell>
          <cell r="O1295" t="str">
            <v>운영중</v>
          </cell>
          <cell r="Q1295" t="str">
            <v>대기</v>
          </cell>
          <cell r="R1295" t="str">
            <v>2022-11-11 13:54:10</v>
          </cell>
          <cell r="S1295" t="str">
            <v>고압</v>
          </cell>
          <cell r="T1295" t="str">
            <v>고정요금</v>
          </cell>
          <cell r="U1295" t="str">
            <v>196</v>
          </cell>
          <cell r="V1295" t="str">
            <v>7kw</v>
          </cell>
          <cell r="X1295" t="str">
            <v>2018-07-19 14:17:42</v>
          </cell>
          <cell r="Y1295" t="str">
            <v>경기도</v>
          </cell>
          <cell r="Z1295" t="str">
            <v>의정부시</v>
          </cell>
          <cell r="AA1295" t="str">
            <v>오준석</v>
          </cell>
          <cell r="AE1295" t="str">
            <v>경기도 의정부시 송양로 75</v>
          </cell>
          <cell r="AF1295" t="str">
            <v>민락센트럴17단지아파트</v>
          </cell>
          <cell r="AG1295" t="str">
            <v>경기도 의정부시 민락동 891</v>
          </cell>
          <cell r="AH1295" t="str">
            <v>민락센트럴17단지아파트</v>
          </cell>
          <cell r="AI1295" t="str">
            <v>1703동 지하 1층 1/4라인 B1기둥</v>
          </cell>
          <cell r="AJ1295" t="str">
            <v>기타시설</v>
          </cell>
          <cell r="AK1295" t="str">
            <v>아파트</v>
          </cell>
          <cell r="AL1295" t="str">
            <v>37.7527052</v>
          </cell>
          <cell r="AM1295" t="str">
            <v>127.1143862</v>
          </cell>
          <cell r="AN1295" t="str">
            <v>지엔텔18-544</v>
          </cell>
          <cell r="AO1295" t="str">
            <v>10-2825-1186</v>
          </cell>
          <cell r="AP1295" t="str">
            <v>IOT연동</v>
          </cell>
        </row>
        <row r="1296">
          <cell r="B1296">
            <v>5656</v>
          </cell>
          <cell r="C1296" t="str">
            <v>20AF36A3575D</v>
          </cell>
          <cell r="D1296" t="str">
            <v>지금동한화꿈에그린아파트</v>
          </cell>
          <cell r="E1296" t="str">
            <v>100244</v>
          </cell>
          <cell r="F1296" t="str">
            <v>07</v>
          </cell>
          <cell r="G1296" t="str">
            <v>지차저</v>
          </cell>
          <cell r="H1296" t="str">
            <v>부분개방</v>
          </cell>
          <cell r="I1296" t="str">
            <v>비공개</v>
          </cell>
          <cell r="J1296" t="str">
            <v>등록</v>
          </cell>
          <cell r="K1296" t="str">
            <v>전송</v>
          </cell>
          <cell r="L1296" t="str">
            <v>클린일렉스</v>
          </cell>
          <cell r="M1296" t="str">
            <v>KL40-BC</v>
          </cell>
          <cell r="N1296" t="str">
            <v>운영중</v>
          </cell>
          <cell r="O1296" t="str">
            <v>운영중</v>
          </cell>
          <cell r="Q1296" t="str">
            <v>충전완료</v>
          </cell>
          <cell r="R1296" t="str">
            <v>2022-11-11 13:58:36</v>
          </cell>
          <cell r="S1296" t="str">
            <v>고압</v>
          </cell>
          <cell r="T1296" t="str">
            <v>고정요금</v>
          </cell>
          <cell r="U1296" t="str">
            <v>196</v>
          </cell>
          <cell r="V1296" t="str">
            <v>7kw</v>
          </cell>
          <cell r="X1296" t="str">
            <v>2018-07-19 14:17:42</v>
          </cell>
          <cell r="Y1296" t="str">
            <v>경기도</v>
          </cell>
          <cell r="Z1296" t="str">
            <v>남양주시</v>
          </cell>
          <cell r="AA1296" t="str">
            <v>윤동현</v>
          </cell>
          <cell r="AE1296" t="str">
            <v>경기도 남양주시 다산지금로16번길 56</v>
          </cell>
          <cell r="AF1296" t="str">
            <v>지금동한화꿈에그린아파트</v>
          </cell>
          <cell r="AG1296" t="str">
            <v>경기도 남양주시 지금동 718</v>
          </cell>
          <cell r="AH1296" t="str">
            <v>지금동한화꿈에그린아파트</v>
          </cell>
          <cell r="AI1296" t="str">
            <v>102동 지하1층</v>
          </cell>
          <cell r="AJ1296" t="str">
            <v>기타시설</v>
          </cell>
          <cell r="AK1296" t="str">
            <v>아파트</v>
          </cell>
          <cell r="AL1296" t="str">
            <v>37.6069532</v>
          </cell>
          <cell r="AM1296" t="str">
            <v>127.1670729</v>
          </cell>
          <cell r="AN1296" t="str">
            <v>지엔텔18-542</v>
          </cell>
          <cell r="AO1296" t="str">
            <v>10-2830-8410</v>
          </cell>
          <cell r="AP1296" t="str">
            <v>IOT연동</v>
          </cell>
        </row>
        <row r="1297">
          <cell r="B1297">
            <v>5669</v>
          </cell>
          <cell r="C1297" t="str">
            <v>20AF36A3796F</v>
          </cell>
          <cell r="D1297" t="str">
            <v>장현주공아파트1단지</v>
          </cell>
          <cell r="E1297" t="str">
            <v>100260</v>
          </cell>
          <cell r="F1297" t="str">
            <v>02</v>
          </cell>
          <cell r="G1297" t="str">
            <v>지차저</v>
          </cell>
          <cell r="H1297" t="str">
            <v>부분개방</v>
          </cell>
          <cell r="I1297" t="str">
            <v>비공개</v>
          </cell>
          <cell r="J1297" t="str">
            <v>등록</v>
          </cell>
          <cell r="K1297" t="str">
            <v>전송</v>
          </cell>
          <cell r="L1297" t="str">
            <v>클린일렉스</v>
          </cell>
          <cell r="M1297" t="str">
            <v>KL40-BC</v>
          </cell>
          <cell r="N1297" t="str">
            <v>운영중</v>
          </cell>
          <cell r="O1297" t="str">
            <v>운영중</v>
          </cell>
          <cell r="Q1297" t="str">
            <v>대기</v>
          </cell>
          <cell r="R1297" t="str">
            <v>2022-11-11 13:53:45</v>
          </cell>
          <cell r="S1297" t="str">
            <v>고압</v>
          </cell>
          <cell r="T1297" t="str">
            <v>고정요금</v>
          </cell>
          <cell r="U1297" t="str">
            <v>196</v>
          </cell>
          <cell r="V1297" t="str">
            <v>7kw</v>
          </cell>
          <cell r="X1297" t="str">
            <v>2018-07-19 14:17:42</v>
          </cell>
          <cell r="Y1297" t="str">
            <v>경기도</v>
          </cell>
          <cell r="Z1297" t="str">
            <v>남양주시</v>
          </cell>
          <cell r="AA1297" t="str">
            <v>윤동현</v>
          </cell>
          <cell r="AE1297" t="str">
            <v>경기도 남양주시 진접읍 봉현로 5</v>
          </cell>
          <cell r="AF1297" t="str">
            <v>장현주공아파트1단지</v>
          </cell>
          <cell r="AG1297" t="str">
            <v>경기도 남양주시 진접읍 장현리 678-1</v>
          </cell>
          <cell r="AH1297" t="str">
            <v>장현주공아파트1단지</v>
          </cell>
          <cell r="AI1297" t="str">
            <v>1단지 지하 1층 주차장(104동쪽 주차장</v>
          </cell>
          <cell r="AJ1297" t="str">
            <v>기타시설</v>
          </cell>
          <cell r="AK1297" t="str">
            <v>아파트</v>
          </cell>
          <cell r="AL1297" t="str">
            <v>37.7142735</v>
          </cell>
          <cell r="AM1297" t="str">
            <v>127.1812924</v>
          </cell>
          <cell r="AN1297" t="str">
            <v>지엔텔18-597</v>
          </cell>
          <cell r="AO1297" t="str">
            <v>10-2825-0659</v>
          </cell>
          <cell r="AP1297" t="str">
            <v>IOT연동</v>
          </cell>
        </row>
        <row r="1298">
          <cell r="B1298">
            <v>5670</v>
          </cell>
          <cell r="C1298" t="str">
            <v>20AF36A34E20</v>
          </cell>
          <cell r="D1298" t="str">
            <v>장현신우아파트</v>
          </cell>
          <cell r="E1298" t="str">
            <v>100259</v>
          </cell>
          <cell r="F1298" t="str">
            <v>05</v>
          </cell>
          <cell r="G1298" t="str">
            <v>지차저</v>
          </cell>
          <cell r="H1298" t="str">
            <v>부분개방</v>
          </cell>
          <cell r="I1298" t="str">
            <v>비공개</v>
          </cell>
          <cell r="J1298" t="str">
            <v>등록</v>
          </cell>
          <cell r="K1298" t="str">
            <v>전송</v>
          </cell>
          <cell r="L1298" t="str">
            <v>클린일렉스</v>
          </cell>
          <cell r="M1298" t="str">
            <v>KL40-BC</v>
          </cell>
          <cell r="N1298" t="str">
            <v>운영대기</v>
          </cell>
          <cell r="O1298" t="str">
            <v>운영중</v>
          </cell>
          <cell r="Q1298" t="str">
            <v>대기</v>
          </cell>
          <cell r="R1298" t="str">
            <v>2022-11-11 13:54:04</v>
          </cell>
          <cell r="S1298" t="str">
            <v>고압</v>
          </cell>
          <cell r="T1298" t="str">
            <v>고정요금</v>
          </cell>
          <cell r="U1298" t="str">
            <v>196</v>
          </cell>
          <cell r="V1298" t="str">
            <v>7kw</v>
          </cell>
          <cell r="X1298" t="str">
            <v>2018-07-19 14:17:42</v>
          </cell>
          <cell r="Y1298" t="str">
            <v>경기도</v>
          </cell>
          <cell r="Z1298" t="str">
            <v>남양주시</v>
          </cell>
          <cell r="AA1298" t="str">
            <v>윤동현</v>
          </cell>
          <cell r="AE1298" t="str">
            <v>경기도 남양주시 진접읍 금강로 1553-26</v>
          </cell>
          <cell r="AF1298" t="str">
            <v>장현신우아파트</v>
          </cell>
          <cell r="AG1298" t="str">
            <v>경기도 남양주시 진접읍 장현리 79-1</v>
          </cell>
          <cell r="AH1298" t="str">
            <v>장현신우아파트</v>
          </cell>
          <cell r="AI1298" t="str">
            <v/>
          </cell>
          <cell r="AJ1298" t="str">
            <v>기타시설</v>
          </cell>
          <cell r="AK1298" t="str">
            <v>아파트</v>
          </cell>
          <cell r="AL1298" t="str">
            <v>37.7296373</v>
          </cell>
          <cell r="AM1298" t="str">
            <v>127.1914503</v>
          </cell>
          <cell r="AN1298" t="str">
            <v>지엔텔18-590</v>
          </cell>
          <cell r="AO1298" t="str">
            <v>10-2825-3647</v>
          </cell>
          <cell r="AP1298" t="str">
            <v>IOT연동</v>
          </cell>
        </row>
        <row r="1299">
          <cell r="B1299">
            <v>5671</v>
          </cell>
          <cell r="C1299" t="str">
            <v>20AF36A318F8</v>
          </cell>
          <cell r="D1299" t="str">
            <v>장현주공아파트1단지</v>
          </cell>
          <cell r="E1299" t="str">
            <v>100260</v>
          </cell>
          <cell r="F1299" t="str">
            <v>01</v>
          </cell>
          <cell r="G1299" t="str">
            <v>지차저</v>
          </cell>
          <cell r="H1299" t="str">
            <v>부분개방</v>
          </cell>
          <cell r="I1299" t="str">
            <v>비공개</v>
          </cell>
          <cell r="J1299" t="str">
            <v>등록</v>
          </cell>
          <cell r="K1299" t="str">
            <v>전송</v>
          </cell>
          <cell r="L1299" t="str">
            <v>클린일렉스</v>
          </cell>
          <cell r="M1299" t="str">
            <v>KL40-BC</v>
          </cell>
          <cell r="N1299" t="str">
            <v>운영중</v>
          </cell>
          <cell r="O1299" t="str">
            <v>운영중</v>
          </cell>
          <cell r="Q1299" t="str">
            <v>대기</v>
          </cell>
          <cell r="R1299" t="str">
            <v>2022-11-11 13:53:46</v>
          </cell>
          <cell r="S1299" t="str">
            <v>고압</v>
          </cell>
          <cell r="T1299" t="str">
            <v>고정요금</v>
          </cell>
          <cell r="U1299" t="str">
            <v>196</v>
          </cell>
          <cell r="V1299" t="str">
            <v>7kw</v>
          </cell>
          <cell r="X1299" t="str">
            <v>2018-07-19 14:17:42</v>
          </cell>
          <cell r="Y1299" t="str">
            <v>경기도</v>
          </cell>
          <cell r="Z1299" t="str">
            <v>남양주시</v>
          </cell>
          <cell r="AA1299" t="str">
            <v>윤동현</v>
          </cell>
          <cell r="AE1299" t="str">
            <v>경기도 남양주시 진접읍 봉현로 5</v>
          </cell>
          <cell r="AF1299" t="str">
            <v>장현주공아파트1단지</v>
          </cell>
          <cell r="AG1299" t="str">
            <v>경기도 남양주시 진접읍 장현리 678-1</v>
          </cell>
          <cell r="AH1299" t="str">
            <v>장현주공아파트1단지</v>
          </cell>
          <cell r="AI1299" t="str">
            <v>1단지 지하 1층 주차장(104동쪽 주차장</v>
          </cell>
          <cell r="AJ1299" t="str">
            <v>기타시설</v>
          </cell>
          <cell r="AK1299" t="str">
            <v>아파트</v>
          </cell>
          <cell r="AL1299" t="str">
            <v>37.7142735</v>
          </cell>
          <cell r="AM1299" t="str">
            <v>127.1812924</v>
          </cell>
          <cell r="AN1299" t="str">
            <v>지엔텔18-597</v>
          </cell>
          <cell r="AO1299" t="str">
            <v>10-2825-0659</v>
          </cell>
          <cell r="AP1299" t="str">
            <v>IOT연동</v>
          </cell>
        </row>
        <row r="1300">
          <cell r="B1300">
            <v>5675</v>
          </cell>
          <cell r="C1300" t="str">
            <v>20AF36A37973</v>
          </cell>
          <cell r="D1300" t="str">
            <v>지금동한화꿈에그린아파트</v>
          </cell>
          <cell r="E1300" t="str">
            <v>100244</v>
          </cell>
          <cell r="F1300" t="str">
            <v>04</v>
          </cell>
          <cell r="G1300" t="str">
            <v>지차저</v>
          </cell>
          <cell r="H1300" t="str">
            <v>부분개방</v>
          </cell>
          <cell r="I1300" t="str">
            <v>비공개</v>
          </cell>
          <cell r="J1300" t="str">
            <v>등록</v>
          </cell>
          <cell r="K1300" t="str">
            <v>전송</v>
          </cell>
          <cell r="L1300" t="str">
            <v>클린일렉스</v>
          </cell>
          <cell r="M1300" t="str">
            <v>KL40-BC</v>
          </cell>
          <cell r="N1300" t="str">
            <v>운영중</v>
          </cell>
          <cell r="O1300" t="str">
            <v>운영중</v>
          </cell>
          <cell r="Q1300" t="str">
            <v>대기</v>
          </cell>
          <cell r="R1300" t="str">
            <v>2022-11-11 13:54:06</v>
          </cell>
          <cell r="S1300" t="str">
            <v>고압</v>
          </cell>
          <cell r="T1300" t="str">
            <v>고정요금</v>
          </cell>
          <cell r="U1300" t="str">
            <v>196</v>
          </cell>
          <cell r="V1300" t="str">
            <v>7kw</v>
          </cell>
          <cell r="X1300" t="str">
            <v>2018-07-19 14:17:42</v>
          </cell>
          <cell r="Y1300" t="str">
            <v>경기도</v>
          </cell>
          <cell r="Z1300" t="str">
            <v>남양주시</v>
          </cell>
          <cell r="AA1300" t="str">
            <v>윤동현</v>
          </cell>
          <cell r="AE1300" t="str">
            <v>경기도 남양주시 다산지금로16번길 56</v>
          </cell>
          <cell r="AF1300" t="str">
            <v>지금동한화꿈에그린아파트</v>
          </cell>
          <cell r="AG1300" t="str">
            <v>경기도 남양주시 지금동 718</v>
          </cell>
          <cell r="AH1300" t="str">
            <v>지금동한화꿈에그린아파트</v>
          </cell>
          <cell r="AI1300" t="str">
            <v>102동 지하2층</v>
          </cell>
          <cell r="AJ1300" t="str">
            <v>기타시설</v>
          </cell>
          <cell r="AK1300" t="str">
            <v>아파트</v>
          </cell>
          <cell r="AL1300" t="str">
            <v>37.6069532</v>
          </cell>
          <cell r="AM1300" t="str">
            <v>127.1670729</v>
          </cell>
          <cell r="AN1300" t="str">
            <v>지엔텔18-542</v>
          </cell>
          <cell r="AO1300" t="str">
            <v>10-2830-8394</v>
          </cell>
          <cell r="AP1300" t="str">
            <v>IOT연동</v>
          </cell>
        </row>
        <row r="1301">
          <cell r="B1301">
            <v>5677</v>
          </cell>
          <cell r="C1301" t="str">
            <v>20AF36A31C44</v>
          </cell>
          <cell r="D1301" t="str">
            <v>지금동한화꿈에그린아파트</v>
          </cell>
          <cell r="E1301" t="str">
            <v>100244</v>
          </cell>
          <cell r="F1301" t="str">
            <v>05</v>
          </cell>
          <cell r="G1301" t="str">
            <v>지차저</v>
          </cell>
          <cell r="H1301" t="str">
            <v>부분개방</v>
          </cell>
          <cell r="I1301" t="str">
            <v>비공개</v>
          </cell>
          <cell r="J1301" t="str">
            <v>등록</v>
          </cell>
          <cell r="K1301" t="str">
            <v>전송</v>
          </cell>
          <cell r="L1301" t="str">
            <v>클린일렉스</v>
          </cell>
          <cell r="M1301" t="str">
            <v>KL40-BC</v>
          </cell>
          <cell r="N1301" t="str">
            <v>운영중</v>
          </cell>
          <cell r="O1301" t="str">
            <v>운영중</v>
          </cell>
          <cell r="Q1301" t="str">
            <v>대기</v>
          </cell>
          <cell r="R1301" t="str">
            <v>2022-11-11 13:56:52</v>
          </cell>
          <cell r="S1301" t="str">
            <v>고압</v>
          </cell>
          <cell r="T1301" t="str">
            <v>고정요금</v>
          </cell>
          <cell r="U1301" t="str">
            <v>196</v>
          </cell>
          <cell r="V1301" t="str">
            <v>7kw</v>
          </cell>
          <cell r="X1301" t="str">
            <v>2018-07-19 14:17:42</v>
          </cell>
          <cell r="Y1301" t="str">
            <v>경기도</v>
          </cell>
          <cell r="Z1301" t="str">
            <v>남양주시</v>
          </cell>
          <cell r="AA1301" t="str">
            <v>윤동현</v>
          </cell>
          <cell r="AE1301" t="str">
            <v>경기도 남양주시 다산지금로16번길 56</v>
          </cell>
          <cell r="AF1301" t="str">
            <v>지금동한화꿈에그린아파트</v>
          </cell>
          <cell r="AG1301" t="str">
            <v>경기도 남양주시 지금동 718</v>
          </cell>
          <cell r="AH1301" t="str">
            <v>지금동한화꿈에그린아파트</v>
          </cell>
          <cell r="AI1301" t="str">
            <v>102동 지하2층</v>
          </cell>
          <cell r="AJ1301" t="str">
            <v>기타시설</v>
          </cell>
          <cell r="AK1301" t="str">
            <v>아파트</v>
          </cell>
          <cell r="AL1301" t="str">
            <v>37.6069532</v>
          </cell>
          <cell r="AM1301" t="str">
            <v>127.1670729</v>
          </cell>
          <cell r="AN1301" t="str">
            <v>지엔텔18-542</v>
          </cell>
          <cell r="AO1301" t="str">
            <v>10-2830-8394</v>
          </cell>
          <cell r="AP1301" t="str">
            <v>IOT연동</v>
          </cell>
        </row>
        <row r="1302">
          <cell r="B1302">
            <v>5681</v>
          </cell>
          <cell r="C1302" t="str">
            <v>20AF36A31BD0</v>
          </cell>
          <cell r="D1302" t="str">
            <v>하남대명강변타운아파트</v>
          </cell>
          <cell r="E1302" t="str">
            <v>100178</v>
          </cell>
          <cell r="F1302" t="str">
            <v>05</v>
          </cell>
          <cell r="G1302" t="str">
            <v>지차저</v>
          </cell>
          <cell r="H1302" t="str">
            <v>부분개방</v>
          </cell>
          <cell r="I1302" t="str">
            <v>비공개</v>
          </cell>
          <cell r="J1302" t="str">
            <v>등록</v>
          </cell>
          <cell r="K1302" t="str">
            <v>전송</v>
          </cell>
          <cell r="L1302" t="str">
            <v>클린일렉스</v>
          </cell>
          <cell r="M1302" t="str">
            <v>KL40-BC</v>
          </cell>
          <cell r="N1302" t="str">
            <v>운영중</v>
          </cell>
          <cell r="O1302" t="str">
            <v>운영중</v>
          </cell>
          <cell r="Q1302" t="str">
            <v>대기</v>
          </cell>
          <cell r="R1302" t="str">
            <v>2022-11-11 13:58:49</v>
          </cell>
          <cell r="S1302" t="str">
            <v>고압</v>
          </cell>
          <cell r="T1302" t="str">
            <v>고정요금</v>
          </cell>
          <cell r="U1302" t="str">
            <v>196</v>
          </cell>
          <cell r="V1302" t="str">
            <v>7kw</v>
          </cell>
          <cell r="X1302" t="str">
            <v>2018-07-19 14:17:42</v>
          </cell>
          <cell r="Y1302" t="str">
            <v>경기도</v>
          </cell>
          <cell r="Z1302" t="str">
            <v>하남시</v>
          </cell>
          <cell r="AA1302" t="str">
            <v>박일석</v>
          </cell>
          <cell r="AE1302" t="str">
            <v>경기도 하남시 대청로 79-1</v>
          </cell>
          <cell r="AF1302" t="str">
            <v>하남대명강변타운아파트</v>
          </cell>
          <cell r="AG1302" t="str">
            <v>경기도 하남시 신장동 569</v>
          </cell>
          <cell r="AH1302" t="str">
            <v>하남대명강변타운아파트</v>
          </cell>
          <cell r="AI1302" t="str">
            <v>108동B1F(5746,5755,5765),115동B1F(5781) (신장동)</v>
          </cell>
          <cell r="AJ1302" t="str">
            <v>기타시설</v>
          </cell>
          <cell r="AK1302" t="str">
            <v>아파트</v>
          </cell>
          <cell r="AL1302" t="str">
            <v>37.54166521313894</v>
          </cell>
          <cell r="AM1302" t="str">
            <v>127.22200510646722</v>
          </cell>
          <cell r="AN1302" t="str">
            <v>지엔텔18-371</v>
          </cell>
          <cell r="AO1302" t="str">
            <v>02-4540-0472</v>
          </cell>
          <cell r="AP1302" t="str">
            <v>IOT연동</v>
          </cell>
        </row>
        <row r="1303">
          <cell r="B1303">
            <v>5682</v>
          </cell>
          <cell r="C1303" t="str">
            <v>20AF36A2D857</v>
          </cell>
          <cell r="D1303" t="str">
            <v>운암주공2단지아파트</v>
          </cell>
          <cell r="E1303" t="str">
            <v>100179</v>
          </cell>
          <cell r="F1303" t="str">
            <v>03</v>
          </cell>
          <cell r="G1303" t="str">
            <v>지차저</v>
          </cell>
          <cell r="H1303" t="str">
            <v>부분개방</v>
          </cell>
          <cell r="I1303" t="str">
            <v>비공개</v>
          </cell>
          <cell r="J1303" t="str">
            <v>등록</v>
          </cell>
          <cell r="K1303" t="str">
            <v>전송</v>
          </cell>
          <cell r="L1303" t="str">
            <v>클린일렉스</v>
          </cell>
          <cell r="M1303" t="str">
            <v>KL40-BC</v>
          </cell>
          <cell r="N1303" t="str">
            <v>운영중</v>
          </cell>
          <cell r="O1303" t="str">
            <v>운영중</v>
          </cell>
          <cell r="Q1303" t="str">
            <v>통신장애</v>
          </cell>
          <cell r="R1303" t="str">
            <v>2022-10-20 10:44:30</v>
          </cell>
          <cell r="S1303" t="str">
            <v>고압</v>
          </cell>
          <cell r="T1303" t="str">
            <v>고정요금</v>
          </cell>
          <cell r="U1303" t="str">
            <v>196</v>
          </cell>
          <cell r="V1303" t="str">
            <v>7kw</v>
          </cell>
          <cell r="W1303" t="str">
            <v/>
          </cell>
          <cell r="X1303" t="str">
            <v>2018-07-19 14:17:42</v>
          </cell>
          <cell r="Y1303" t="str">
            <v>경기도</v>
          </cell>
          <cell r="Z1303" t="str">
            <v>오산시</v>
          </cell>
          <cell r="AA1303" t="str">
            <v>서부지점</v>
          </cell>
          <cell r="AE1303" t="str">
            <v>경기도 오산시 운암로 89</v>
          </cell>
          <cell r="AF1303" t="str">
            <v>운암주공2단지아파트</v>
          </cell>
          <cell r="AG1303" t="str">
            <v>경기도 오산시 오산동 920-2 오산운암2단지 주공아파트</v>
          </cell>
          <cell r="AH1303" t="str">
            <v>운암주공2단지아파트</v>
          </cell>
          <cell r="AI1303" t="str">
            <v>1,2,3주차장 202동 주차장</v>
          </cell>
          <cell r="AJ1303" t="str">
            <v>기타시설</v>
          </cell>
          <cell r="AK1303" t="str">
            <v>아파트</v>
          </cell>
          <cell r="AL1303" t="str">
            <v>37.1549647</v>
          </cell>
          <cell r="AM1303" t="str">
            <v>127.0758666</v>
          </cell>
          <cell r="AN1303" t="str">
            <v>지엔텔18-372</v>
          </cell>
          <cell r="AO1303" t="str">
            <v>02-4548-0037</v>
          </cell>
          <cell r="AP1303" t="str">
            <v>IOT연동</v>
          </cell>
        </row>
        <row r="1304">
          <cell r="B1304">
            <v>5683</v>
          </cell>
          <cell r="C1304" t="str">
            <v>20AF36A37982</v>
          </cell>
          <cell r="D1304" t="str">
            <v>운암주공2단지아파트</v>
          </cell>
          <cell r="E1304" t="str">
            <v>100179</v>
          </cell>
          <cell r="F1304" t="str">
            <v>01</v>
          </cell>
          <cell r="G1304" t="str">
            <v>지차저</v>
          </cell>
          <cell r="H1304" t="str">
            <v>부분개방</v>
          </cell>
          <cell r="I1304" t="str">
            <v>비공개</v>
          </cell>
          <cell r="J1304" t="str">
            <v>등록</v>
          </cell>
          <cell r="K1304" t="str">
            <v>전송</v>
          </cell>
          <cell r="L1304" t="str">
            <v>클린일렉스</v>
          </cell>
          <cell r="M1304" t="str">
            <v>KL40-BC</v>
          </cell>
          <cell r="N1304" t="str">
            <v>운영중</v>
          </cell>
          <cell r="O1304" t="str">
            <v>운영중</v>
          </cell>
          <cell r="Q1304" t="str">
            <v>통신장애</v>
          </cell>
          <cell r="R1304" t="str">
            <v>2022-10-20 13:05:30</v>
          </cell>
          <cell r="S1304" t="str">
            <v>고압</v>
          </cell>
          <cell r="T1304" t="str">
            <v>고정요금</v>
          </cell>
          <cell r="U1304" t="str">
            <v>196</v>
          </cell>
          <cell r="V1304" t="str">
            <v>7kw</v>
          </cell>
          <cell r="X1304" t="str">
            <v>2018-07-19 11:05:14</v>
          </cell>
          <cell r="Y1304" t="str">
            <v>경기도</v>
          </cell>
          <cell r="Z1304" t="str">
            <v>오산시</v>
          </cell>
          <cell r="AA1304" t="str">
            <v>서부지점</v>
          </cell>
          <cell r="AE1304" t="str">
            <v>경기도 오산시 운암로 89</v>
          </cell>
          <cell r="AF1304" t="str">
            <v>운암주공2단지아파트</v>
          </cell>
          <cell r="AG1304" t="str">
            <v>경기도 오산시 오산동 920-2 오산운암2단지 주공아파트</v>
          </cell>
          <cell r="AH1304" t="str">
            <v>운암주공2단지아파트</v>
          </cell>
          <cell r="AI1304" t="str">
            <v>1,2,3주차장</v>
          </cell>
          <cell r="AJ1304" t="str">
            <v>기타시설</v>
          </cell>
          <cell r="AK1304" t="str">
            <v>아파트</v>
          </cell>
          <cell r="AL1304" t="str">
            <v>37.1549647</v>
          </cell>
          <cell r="AM1304" t="str">
            <v>127.0758666</v>
          </cell>
          <cell r="AN1304" t="str">
            <v>지엔텔18-372</v>
          </cell>
          <cell r="AO1304" t="str">
            <v>02-4548-0037</v>
          </cell>
          <cell r="AP1304" t="str">
            <v>IOT연동</v>
          </cell>
        </row>
        <row r="1305">
          <cell r="B1305">
            <v>5684</v>
          </cell>
          <cell r="C1305" t="str">
            <v>20AF36A35811</v>
          </cell>
          <cell r="D1305" t="str">
            <v>용현한국아파트</v>
          </cell>
          <cell r="E1305" t="str">
            <v>100175</v>
          </cell>
          <cell r="F1305" t="str">
            <v>01</v>
          </cell>
          <cell r="G1305" t="str">
            <v>지차저</v>
          </cell>
          <cell r="H1305" t="str">
            <v>부분개방</v>
          </cell>
          <cell r="I1305" t="str">
            <v>비공개</v>
          </cell>
          <cell r="J1305" t="str">
            <v>등록</v>
          </cell>
          <cell r="K1305" t="str">
            <v>전송</v>
          </cell>
          <cell r="L1305" t="str">
            <v>클린일렉스</v>
          </cell>
          <cell r="M1305" t="str">
            <v>KL40-BC</v>
          </cell>
          <cell r="N1305" t="str">
            <v>운영중</v>
          </cell>
          <cell r="O1305" t="str">
            <v>운영중</v>
          </cell>
          <cell r="Q1305" t="str">
            <v>대기</v>
          </cell>
          <cell r="R1305" t="str">
            <v>2022-11-11 13:56:29</v>
          </cell>
          <cell r="S1305" t="str">
            <v>고압</v>
          </cell>
          <cell r="T1305" t="str">
            <v>고정요금</v>
          </cell>
          <cell r="U1305" t="str">
            <v>196</v>
          </cell>
          <cell r="V1305" t="str">
            <v>7kw</v>
          </cell>
          <cell r="X1305" t="str">
            <v>2018-07-19 14:17:42</v>
          </cell>
          <cell r="Y1305" t="str">
            <v>인천광역시</v>
          </cell>
          <cell r="Z1305" t="str">
            <v>미추홀구</v>
          </cell>
          <cell r="AA1305" t="str">
            <v>양수렬</v>
          </cell>
          <cell r="AB1305">
            <v>44901</v>
          </cell>
          <cell r="AC1305" t="str">
            <v>OK</v>
          </cell>
          <cell r="AE1305" t="str">
            <v>인천광역시 미추홀구 낙섬동로 6</v>
          </cell>
          <cell r="AF1305" t="str">
            <v>용현한국아파트</v>
          </cell>
          <cell r="AG1305" t="str">
            <v>인천광역시 미추홀구 용현동 627-47</v>
          </cell>
          <cell r="AH1305" t="str">
            <v>용현한국아파트</v>
          </cell>
          <cell r="AI1305" t="str">
            <v>B1계단입구</v>
          </cell>
          <cell r="AJ1305" t="str">
            <v>기타시설</v>
          </cell>
          <cell r="AK1305" t="str">
            <v>아파트</v>
          </cell>
          <cell r="AL1305" t="str">
            <v>37.4468004</v>
          </cell>
          <cell r="AM1305" t="str">
            <v>126.6386726</v>
          </cell>
          <cell r="AN1305" t="str">
            <v>지엔텔18-361</v>
          </cell>
          <cell r="AO1305" t="str">
            <v>11-3008-7368</v>
          </cell>
          <cell r="AP1305" t="str">
            <v>IOT연동</v>
          </cell>
        </row>
        <row r="1306">
          <cell r="B1306">
            <v>5686</v>
          </cell>
          <cell r="C1306" t="str">
            <v>20AF36A3A780</v>
          </cell>
          <cell r="D1306" t="str">
            <v>분당파크뷰아파트</v>
          </cell>
          <cell r="E1306" t="str">
            <v>100176</v>
          </cell>
          <cell r="F1306" t="str">
            <v>28</v>
          </cell>
          <cell r="G1306" t="str">
            <v>지차저</v>
          </cell>
          <cell r="H1306" t="str">
            <v>부분개방</v>
          </cell>
          <cell r="I1306" t="str">
            <v>비공개</v>
          </cell>
          <cell r="J1306" t="str">
            <v>등록</v>
          </cell>
          <cell r="K1306" t="str">
            <v>전송</v>
          </cell>
          <cell r="L1306" t="str">
            <v>클린일렉스</v>
          </cell>
          <cell r="M1306" t="str">
            <v>KL40-BC</v>
          </cell>
          <cell r="N1306" t="str">
            <v>운영중</v>
          </cell>
          <cell r="O1306" t="str">
            <v>운영중</v>
          </cell>
          <cell r="Q1306" t="str">
            <v>대기중통신장애</v>
          </cell>
          <cell r="R1306" t="str">
            <v>2022-10-07 10:07:30</v>
          </cell>
          <cell r="S1306" t="str">
            <v>고압</v>
          </cell>
          <cell r="T1306" t="str">
            <v>고정요금</v>
          </cell>
          <cell r="U1306" t="str">
            <v>169</v>
          </cell>
          <cell r="V1306" t="str">
            <v>7kw</v>
          </cell>
          <cell r="W1306" t="str">
            <v/>
          </cell>
          <cell r="X1306" t="str">
            <v>2018-07-19 14:17:42</v>
          </cell>
          <cell r="Y1306" t="str">
            <v>경기도</v>
          </cell>
          <cell r="Z1306" t="str">
            <v>성남시</v>
          </cell>
          <cell r="AA1306" t="str">
            <v>편형선</v>
          </cell>
          <cell r="AE1306" t="str">
            <v>경기도 성남시 분당구 정자일로 248</v>
          </cell>
          <cell r="AF1306" t="str">
            <v>분당파크뷰아파트</v>
          </cell>
          <cell r="AG1306" t="str">
            <v>경기도 성남시 분당구 정자동 6</v>
          </cell>
          <cell r="AH1306" t="str">
            <v>분당파크뷰아파트</v>
          </cell>
          <cell r="AI1306" t="str">
            <v>주차장B1기계실1</v>
          </cell>
          <cell r="AJ1306" t="str">
            <v>기타시설</v>
          </cell>
          <cell r="AK1306" t="str">
            <v>아파트</v>
          </cell>
          <cell r="AL1306" t="str">
            <v>37.3750981</v>
          </cell>
          <cell r="AM1306" t="str">
            <v>127.1069817</v>
          </cell>
          <cell r="AN1306" t="str">
            <v>지엔텔18-362</v>
          </cell>
          <cell r="AO1306" t="str">
            <v>02-4541-0737</v>
          </cell>
          <cell r="AP1306" t="str">
            <v>IOT연동</v>
          </cell>
        </row>
        <row r="1307">
          <cell r="B1307">
            <v>5687</v>
          </cell>
          <cell r="C1307" t="str">
            <v>20AF36A379B8</v>
          </cell>
          <cell r="D1307" t="str">
            <v>분당파크뷰아파트</v>
          </cell>
          <cell r="E1307" t="str">
            <v>100176</v>
          </cell>
          <cell r="F1307" t="str">
            <v>27</v>
          </cell>
          <cell r="G1307" t="str">
            <v>지차저</v>
          </cell>
          <cell r="H1307" t="str">
            <v>부분개방</v>
          </cell>
          <cell r="I1307" t="str">
            <v>비공개</v>
          </cell>
          <cell r="J1307" t="str">
            <v>등록</v>
          </cell>
          <cell r="K1307" t="str">
            <v>전송</v>
          </cell>
          <cell r="L1307" t="str">
            <v>클린일렉스</v>
          </cell>
          <cell r="M1307" t="str">
            <v>KL40-BC</v>
          </cell>
          <cell r="N1307" t="str">
            <v>운영중</v>
          </cell>
          <cell r="O1307" t="str">
            <v>운영중</v>
          </cell>
          <cell r="Q1307" t="str">
            <v>대기중통신장애</v>
          </cell>
          <cell r="R1307" t="str">
            <v>2022-10-07 10:14:30</v>
          </cell>
          <cell r="S1307" t="str">
            <v>고압</v>
          </cell>
          <cell r="T1307" t="str">
            <v>고정요금</v>
          </cell>
          <cell r="U1307" t="str">
            <v>169</v>
          </cell>
          <cell r="V1307" t="str">
            <v>7kw</v>
          </cell>
          <cell r="W1307" t="str">
            <v/>
          </cell>
          <cell r="X1307" t="str">
            <v>2018-07-19 14:17:42</v>
          </cell>
          <cell r="Y1307" t="str">
            <v>경기도</v>
          </cell>
          <cell r="Z1307" t="str">
            <v>성남시</v>
          </cell>
          <cell r="AA1307" t="str">
            <v>편형선</v>
          </cell>
          <cell r="AE1307" t="str">
            <v>경기도 성남시 분당구 정자일로 248</v>
          </cell>
          <cell r="AF1307" t="str">
            <v>분당파크뷰아파트</v>
          </cell>
          <cell r="AG1307" t="str">
            <v>경기도 성남시 분당구 정자동 6</v>
          </cell>
          <cell r="AH1307" t="str">
            <v>분당파크뷰아파트</v>
          </cell>
          <cell r="AI1307" t="str">
            <v>주차장B1기계실1</v>
          </cell>
          <cell r="AJ1307" t="str">
            <v>기타시설</v>
          </cell>
          <cell r="AK1307" t="str">
            <v>아파트</v>
          </cell>
          <cell r="AL1307" t="str">
            <v>37.3750981</v>
          </cell>
          <cell r="AM1307" t="str">
            <v>127.1069817</v>
          </cell>
          <cell r="AN1307" t="str">
            <v>지엔텔18-362</v>
          </cell>
          <cell r="AO1307" t="str">
            <v>02-4541-0737</v>
          </cell>
          <cell r="AP1307" t="str">
            <v>IOT연동</v>
          </cell>
        </row>
        <row r="1308">
          <cell r="B1308">
            <v>5688</v>
          </cell>
          <cell r="C1308" t="str">
            <v>20AF36A3921D</v>
          </cell>
          <cell r="D1308" t="str">
            <v>분당파크뷰아파트</v>
          </cell>
          <cell r="E1308" t="str">
            <v>100176</v>
          </cell>
          <cell r="F1308" t="str">
            <v>26</v>
          </cell>
          <cell r="G1308" t="str">
            <v>지차저</v>
          </cell>
          <cell r="H1308" t="str">
            <v>부분개방</v>
          </cell>
          <cell r="I1308" t="str">
            <v>비공개</v>
          </cell>
          <cell r="J1308" t="str">
            <v>등록</v>
          </cell>
          <cell r="K1308" t="str">
            <v>전송</v>
          </cell>
          <cell r="L1308" t="str">
            <v>클린일렉스</v>
          </cell>
          <cell r="M1308" t="str">
            <v>KL40-BC</v>
          </cell>
          <cell r="N1308" t="str">
            <v>운영중</v>
          </cell>
          <cell r="O1308" t="str">
            <v>운영중</v>
          </cell>
          <cell r="Q1308" t="str">
            <v>대기중통신장애</v>
          </cell>
          <cell r="R1308" t="str">
            <v>2022-10-07 10:13:30</v>
          </cell>
          <cell r="S1308" t="str">
            <v>고압</v>
          </cell>
          <cell r="T1308" t="str">
            <v>고정요금</v>
          </cell>
          <cell r="U1308" t="str">
            <v>169</v>
          </cell>
          <cell r="V1308" t="str">
            <v>7kw</v>
          </cell>
          <cell r="W1308" t="str">
            <v/>
          </cell>
          <cell r="X1308" t="str">
            <v>2018-07-19 14:17:42</v>
          </cell>
          <cell r="Y1308" t="str">
            <v>경기도</v>
          </cell>
          <cell r="Z1308" t="str">
            <v>성남시</v>
          </cell>
          <cell r="AA1308" t="str">
            <v>편형선</v>
          </cell>
          <cell r="AE1308" t="str">
            <v>경기도 성남시 분당구 정자일로 248</v>
          </cell>
          <cell r="AF1308" t="str">
            <v>분당파크뷰아파트</v>
          </cell>
          <cell r="AG1308" t="str">
            <v>경기도 성남시 분당구 정자동 6</v>
          </cell>
          <cell r="AH1308" t="str">
            <v>분당파크뷰아파트</v>
          </cell>
          <cell r="AI1308" t="str">
            <v>주차장B1기계실1</v>
          </cell>
          <cell r="AJ1308" t="str">
            <v>기타시설</v>
          </cell>
          <cell r="AK1308" t="str">
            <v>아파트</v>
          </cell>
          <cell r="AL1308" t="str">
            <v>37.3750981</v>
          </cell>
          <cell r="AM1308" t="str">
            <v>127.1069817</v>
          </cell>
          <cell r="AN1308" t="str">
            <v>지엔텔18-362</v>
          </cell>
          <cell r="AO1308" t="str">
            <v>02-4541-0737</v>
          </cell>
          <cell r="AP1308" t="str">
            <v>IOT연동</v>
          </cell>
        </row>
        <row r="1309">
          <cell r="B1309">
            <v>5689</v>
          </cell>
          <cell r="C1309" t="str">
            <v>20AF36A2C32B</v>
          </cell>
          <cell r="D1309" t="str">
            <v>용현한국아파트</v>
          </cell>
          <cell r="E1309" t="str">
            <v>100175</v>
          </cell>
          <cell r="F1309" t="str">
            <v>02</v>
          </cell>
          <cell r="G1309" t="str">
            <v>지차저</v>
          </cell>
          <cell r="H1309" t="str">
            <v>부분개방</v>
          </cell>
          <cell r="I1309" t="str">
            <v>비공개</v>
          </cell>
          <cell r="J1309" t="str">
            <v>등록</v>
          </cell>
          <cell r="K1309" t="str">
            <v>전송</v>
          </cell>
          <cell r="L1309" t="str">
            <v>클린일렉스</v>
          </cell>
          <cell r="M1309" t="str">
            <v>KL40-BC</v>
          </cell>
          <cell r="N1309" t="str">
            <v>운영중</v>
          </cell>
          <cell r="O1309" t="str">
            <v>운영중</v>
          </cell>
          <cell r="Q1309" t="str">
            <v>대기</v>
          </cell>
          <cell r="R1309" t="str">
            <v>2022-11-11 13:50:34</v>
          </cell>
          <cell r="S1309" t="str">
            <v>고압</v>
          </cell>
          <cell r="T1309" t="str">
            <v>고정요금</v>
          </cell>
          <cell r="U1309" t="str">
            <v>196</v>
          </cell>
          <cell r="V1309" t="str">
            <v>7kw</v>
          </cell>
          <cell r="X1309" t="str">
            <v>2018-07-19 14:17:42</v>
          </cell>
          <cell r="Y1309" t="str">
            <v>인천광역시</v>
          </cell>
          <cell r="Z1309" t="str">
            <v>미추홀구</v>
          </cell>
          <cell r="AA1309" t="str">
            <v>양수렬</v>
          </cell>
          <cell r="AB1309">
            <v>44901</v>
          </cell>
          <cell r="AC1309" t="str">
            <v>OK</v>
          </cell>
          <cell r="AE1309" t="str">
            <v>인천광역시 미추홀구 낙섬동로 6</v>
          </cell>
          <cell r="AF1309" t="str">
            <v>용현한국아파트</v>
          </cell>
          <cell r="AG1309" t="str">
            <v>인천광역시 미추홀구 용현동 627-47</v>
          </cell>
          <cell r="AH1309" t="str">
            <v>용현한국아파트</v>
          </cell>
          <cell r="AI1309" t="str">
            <v>B1계단입구</v>
          </cell>
          <cell r="AJ1309" t="str">
            <v>기타시설</v>
          </cell>
          <cell r="AK1309" t="str">
            <v>아파트</v>
          </cell>
          <cell r="AL1309" t="str">
            <v>37.4468004</v>
          </cell>
          <cell r="AM1309" t="str">
            <v>126.6386726</v>
          </cell>
          <cell r="AN1309" t="str">
            <v>지엔텔18-361</v>
          </cell>
          <cell r="AO1309" t="str">
            <v>11-3008-7368</v>
          </cell>
          <cell r="AP1309" t="str">
            <v>IOT연동</v>
          </cell>
        </row>
        <row r="1310">
          <cell r="B1310">
            <v>5693</v>
          </cell>
          <cell r="C1310" t="str">
            <v>20AF36A3187E</v>
          </cell>
          <cell r="D1310" t="str">
            <v>운암주공2단지아파트</v>
          </cell>
          <cell r="E1310" t="str">
            <v>100179</v>
          </cell>
          <cell r="F1310" t="str">
            <v>02</v>
          </cell>
          <cell r="G1310" t="str">
            <v>지차저</v>
          </cell>
          <cell r="H1310" t="str">
            <v>부분개방</v>
          </cell>
          <cell r="I1310" t="str">
            <v>비공개</v>
          </cell>
          <cell r="J1310" t="str">
            <v>등록</v>
          </cell>
          <cell r="K1310" t="str">
            <v>전송</v>
          </cell>
          <cell r="L1310" t="str">
            <v>클린일렉스</v>
          </cell>
          <cell r="M1310" t="str">
            <v>KL40-BC</v>
          </cell>
          <cell r="N1310" t="str">
            <v>운영중</v>
          </cell>
          <cell r="O1310" t="str">
            <v>운영중</v>
          </cell>
          <cell r="Q1310" t="str">
            <v>통신장애</v>
          </cell>
          <cell r="R1310" t="str">
            <v>2022-10-20 13:05:30</v>
          </cell>
          <cell r="S1310" t="str">
            <v>고압</v>
          </cell>
          <cell r="T1310" t="str">
            <v>고정요금</v>
          </cell>
          <cell r="U1310" t="str">
            <v>196</v>
          </cell>
          <cell r="V1310" t="str">
            <v>7kw</v>
          </cell>
          <cell r="X1310" t="str">
            <v>2018-07-19 14:17:42</v>
          </cell>
          <cell r="Y1310" t="str">
            <v>경기도</v>
          </cell>
          <cell r="Z1310" t="str">
            <v>오산시</v>
          </cell>
          <cell r="AA1310" t="str">
            <v>서부지점</v>
          </cell>
          <cell r="AE1310" t="str">
            <v>경기도 오산시 운암로 89</v>
          </cell>
          <cell r="AF1310" t="str">
            <v>운암주공2단지아파트</v>
          </cell>
          <cell r="AG1310" t="str">
            <v>경기도 오산시 오산동 920-2 오산운암2단지 주공아파트</v>
          </cell>
          <cell r="AH1310" t="str">
            <v>운암주공2단지아파트</v>
          </cell>
          <cell r="AI1310" t="str">
            <v>1,2,3주차장</v>
          </cell>
          <cell r="AJ1310" t="str">
            <v>기타시설</v>
          </cell>
          <cell r="AK1310" t="str">
            <v>아파트</v>
          </cell>
          <cell r="AL1310" t="str">
            <v>37.1549647</v>
          </cell>
          <cell r="AM1310" t="str">
            <v>127.0758666</v>
          </cell>
          <cell r="AN1310" t="str">
            <v>지엔텔18-372</v>
          </cell>
          <cell r="AO1310" t="str">
            <v>02-4548-0037</v>
          </cell>
          <cell r="AP1310" t="str">
            <v>IOT연동</v>
          </cell>
        </row>
        <row r="1311">
          <cell r="B1311">
            <v>5694</v>
          </cell>
          <cell r="C1311" t="str">
            <v>20AF36A38933</v>
          </cell>
          <cell r="D1311" t="str">
            <v>운암주공2단지아파트</v>
          </cell>
          <cell r="E1311" t="str">
            <v>100179</v>
          </cell>
          <cell r="F1311" t="str">
            <v>04</v>
          </cell>
          <cell r="G1311" t="str">
            <v>지차저</v>
          </cell>
          <cell r="H1311" t="str">
            <v>부분개방</v>
          </cell>
          <cell r="I1311" t="str">
            <v>비공개</v>
          </cell>
          <cell r="J1311" t="str">
            <v>등록</v>
          </cell>
          <cell r="K1311" t="str">
            <v>전송</v>
          </cell>
          <cell r="L1311" t="str">
            <v>클린일렉스</v>
          </cell>
          <cell r="M1311" t="str">
            <v>KL40-BC</v>
          </cell>
          <cell r="N1311" t="str">
            <v>운영중</v>
          </cell>
          <cell r="O1311" t="str">
            <v>운영중</v>
          </cell>
          <cell r="Q1311" t="str">
            <v>통신장애</v>
          </cell>
          <cell r="R1311" t="str">
            <v>2022-10-20 13:05:30</v>
          </cell>
          <cell r="S1311" t="str">
            <v>고압</v>
          </cell>
          <cell r="T1311" t="str">
            <v>고정요금</v>
          </cell>
          <cell r="U1311" t="str">
            <v>196</v>
          </cell>
          <cell r="V1311" t="str">
            <v>7kw</v>
          </cell>
          <cell r="X1311" t="str">
            <v>2018-07-19 14:17:42</v>
          </cell>
          <cell r="Y1311" t="str">
            <v>경기도</v>
          </cell>
          <cell r="Z1311" t="str">
            <v>오산시</v>
          </cell>
          <cell r="AA1311" t="str">
            <v>서부지점</v>
          </cell>
          <cell r="AE1311" t="str">
            <v>경기도 오산시 운암로 89</v>
          </cell>
          <cell r="AF1311" t="str">
            <v>운암주공2단지아파트</v>
          </cell>
          <cell r="AG1311" t="str">
            <v>경기도 오산시 오산동 920-2 오산운암2단지 주공아파트</v>
          </cell>
          <cell r="AH1311" t="str">
            <v>운암주공2단지아파트</v>
          </cell>
          <cell r="AI1311" t="str">
            <v>1,2,3주차장</v>
          </cell>
          <cell r="AJ1311" t="str">
            <v>기타시설</v>
          </cell>
          <cell r="AK1311" t="str">
            <v>아파트</v>
          </cell>
          <cell r="AL1311" t="str">
            <v>37.1549647</v>
          </cell>
          <cell r="AM1311" t="str">
            <v>127.0758666</v>
          </cell>
          <cell r="AN1311" t="str">
            <v>지엔텔18-372</v>
          </cell>
          <cell r="AO1311" t="str">
            <v>02-4548-0073</v>
          </cell>
          <cell r="AP1311" t="str">
            <v>IOT연동</v>
          </cell>
        </row>
        <row r="1312">
          <cell r="B1312">
            <v>5695</v>
          </cell>
          <cell r="C1312" t="str">
            <v>20AF36A391D1</v>
          </cell>
          <cell r="D1312" t="str">
            <v>운암주공2단지아파트</v>
          </cell>
          <cell r="E1312" t="str">
            <v>100179</v>
          </cell>
          <cell r="F1312" t="str">
            <v>05</v>
          </cell>
          <cell r="G1312" t="str">
            <v>지차저</v>
          </cell>
          <cell r="H1312" t="str">
            <v>부분개방</v>
          </cell>
          <cell r="I1312" t="str">
            <v>비공개</v>
          </cell>
          <cell r="J1312" t="str">
            <v>등록</v>
          </cell>
          <cell r="K1312" t="str">
            <v>전송</v>
          </cell>
          <cell r="L1312" t="str">
            <v>클린일렉스</v>
          </cell>
          <cell r="M1312" t="str">
            <v>KL40-BC</v>
          </cell>
          <cell r="N1312" t="str">
            <v>운영중</v>
          </cell>
          <cell r="O1312" t="str">
            <v>운영중</v>
          </cell>
          <cell r="Q1312" t="str">
            <v>대기중통신장애</v>
          </cell>
          <cell r="R1312" t="str">
            <v>2022-10-20 14:04:30</v>
          </cell>
          <cell r="S1312" t="str">
            <v>고압</v>
          </cell>
          <cell r="T1312" t="str">
            <v>고정요금</v>
          </cell>
          <cell r="U1312" t="str">
            <v>196</v>
          </cell>
          <cell r="V1312" t="str">
            <v>7kw</v>
          </cell>
          <cell r="X1312" t="str">
            <v>2018-07-19 14:17:42</v>
          </cell>
          <cell r="Y1312" t="str">
            <v>경기도</v>
          </cell>
          <cell r="Z1312" t="str">
            <v>오산시</v>
          </cell>
          <cell r="AA1312" t="str">
            <v>서부지점</v>
          </cell>
          <cell r="AE1312" t="str">
            <v>경기도 오산시 운암로 89</v>
          </cell>
          <cell r="AF1312" t="str">
            <v>운암주공2단지아파트</v>
          </cell>
          <cell r="AG1312" t="str">
            <v>경기도 오산시 오산동 920-2 오산운암2단지 주공아파트</v>
          </cell>
          <cell r="AH1312" t="str">
            <v>운암주공2단지아파트</v>
          </cell>
          <cell r="AI1312" t="str">
            <v>1,2,3주차장</v>
          </cell>
          <cell r="AJ1312" t="str">
            <v>기타시설</v>
          </cell>
          <cell r="AK1312" t="str">
            <v>아파트</v>
          </cell>
          <cell r="AL1312" t="str">
            <v>37.1549647</v>
          </cell>
          <cell r="AM1312" t="str">
            <v>127.0758666</v>
          </cell>
          <cell r="AN1312" t="str">
            <v>지엔텔18-372</v>
          </cell>
          <cell r="AO1312" t="str">
            <v>02-4548-0073</v>
          </cell>
          <cell r="AP1312" t="str">
            <v>IOT연동</v>
          </cell>
        </row>
        <row r="1313">
          <cell r="B1313">
            <v>5701</v>
          </cell>
          <cell r="C1313" t="str">
            <v>20AF36A31745</v>
          </cell>
          <cell r="D1313" t="str">
            <v>행복한마을서해그랑블아파트</v>
          </cell>
          <cell r="E1313" t="str">
            <v>100192</v>
          </cell>
          <cell r="F1313" t="str">
            <v>01</v>
          </cell>
          <cell r="G1313" t="str">
            <v>지차저</v>
          </cell>
          <cell r="H1313" t="str">
            <v>부분개방</v>
          </cell>
          <cell r="I1313" t="str">
            <v>비공개</v>
          </cell>
          <cell r="J1313" t="str">
            <v>등록</v>
          </cell>
          <cell r="K1313" t="str">
            <v>전송</v>
          </cell>
          <cell r="L1313" t="str">
            <v>클린일렉스</v>
          </cell>
          <cell r="M1313" t="str">
            <v>KL40-BC</v>
          </cell>
          <cell r="N1313" t="str">
            <v>운영중</v>
          </cell>
          <cell r="O1313" t="str">
            <v>운영중</v>
          </cell>
          <cell r="Q1313" t="str">
            <v>대기</v>
          </cell>
          <cell r="R1313" t="str">
            <v>2022-11-11 13:52:52</v>
          </cell>
          <cell r="S1313" t="str">
            <v>고압</v>
          </cell>
          <cell r="T1313" t="str">
            <v>고정요금</v>
          </cell>
          <cell r="U1313" t="str">
            <v>196</v>
          </cell>
          <cell r="V1313" t="str">
            <v>7kw</v>
          </cell>
          <cell r="W1313" t="str">
            <v/>
          </cell>
          <cell r="X1313" t="str">
            <v>2018-08-06 14:01:19</v>
          </cell>
          <cell r="Y1313" t="str">
            <v>인천광역시</v>
          </cell>
          <cell r="Z1313" t="str">
            <v>부평구</v>
          </cell>
          <cell r="AA1313" t="str">
            <v>양수렬</v>
          </cell>
          <cell r="AE1313" t="str">
            <v>인천광역시 부평구 굴포로 158</v>
          </cell>
          <cell r="AF1313" t="str">
            <v>행복한마을서해그랑블아파트</v>
          </cell>
          <cell r="AG1313" t="str">
            <v>인천광역시 부평구 삼산동 454-4</v>
          </cell>
          <cell r="AH1313" t="str">
            <v>행복한마을서해그랑블아파트</v>
          </cell>
          <cell r="AI1313" t="str">
            <v>4주차장 지하1층 2번기둥 앞</v>
          </cell>
          <cell r="AJ1313" t="str">
            <v>기타시설</v>
          </cell>
          <cell r="AK1313" t="str">
            <v>아파트</v>
          </cell>
          <cell r="AL1313" t="str">
            <v>37.511125</v>
          </cell>
          <cell r="AM1313" t="str">
            <v>126.73875</v>
          </cell>
          <cell r="AN1313" t="str">
            <v>지엔텔18-413</v>
          </cell>
          <cell r="AO1313" t="str">
            <v>11-3010-4330</v>
          </cell>
          <cell r="AP1313" t="str">
            <v>IOT연동</v>
          </cell>
        </row>
        <row r="1314">
          <cell r="B1314">
            <v>5714</v>
          </cell>
          <cell r="C1314" t="str">
            <v>20AF36A31809</v>
          </cell>
          <cell r="D1314" t="str">
            <v>자양7차현대홈타운</v>
          </cell>
          <cell r="E1314" t="str">
            <v>100194</v>
          </cell>
          <cell r="F1314" t="str">
            <v>02</v>
          </cell>
          <cell r="G1314" t="str">
            <v>지차저</v>
          </cell>
          <cell r="H1314" t="str">
            <v>부분개방</v>
          </cell>
          <cell r="I1314" t="str">
            <v>비공개</v>
          </cell>
          <cell r="J1314" t="str">
            <v>등록</v>
          </cell>
          <cell r="K1314" t="str">
            <v>전송</v>
          </cell>
          <cell r="L1314" t="str">
            <v>클린일렉스</v>
          </cell>
          <cell r="M1314" t="str">
            <v>KL40-BC</v>
          </cell>
          <cell r="N1314" t="str">
            <v>운영중</v>
          </cell>
          <cell r="O1314" t="str">
            <v>운영중</v>
          </cell>
          <cell r="Q1314" t="str">
            <v>대기</v>
          </cell>
          <cell r="R1314" t="str">
            <v>2022-11-11 13:50:42</v>
          </cell>
          <cell r="S1314" t="str">
            <v>고압</v>
          </cell>
          <cell r="T1314" t="str">
            <v>고정요금</v>
          </cell>
          <cell r="U1314" t="str">
            <v>196</v>
          </cell>
          <cell r="V1314" t="str">
            <v>7kw</v>
          </cell>
          <cell r="X1314" t="str">
            <v>2018-08-06 14:09:05</v>
          </cell>
          <cell r="Y1314" t="str">
            <v>서울특별시</v>
          </cell>
          <cell r="Z1314" t="str">
            <v>광진구</v>
          </cell>
          <cell r="AA1314" t="str">
            <v>윤동현</v>
          </cell>
          <cell r="AE1314" t="str">
            <v>서울특별시 광진구 능동로4길 41</v>
          </cell>
          <cell r="AF1314" t="str">
            <v>자양7차현대홈타운</v>
          </cell>
          <cell r="AG1314" t="str">
            <v>서울특별시 광진구 자양동 788</v>
          </cell>
          <cell r="AH1314" t="str">
            <v>자양7차현대홈타운</v>
          </cell>
          <cell r="AI1314" t="str">
            <v>703동 지하 2층 펌프실앞</v>
          </cell>
          <cell r="AJ1314" t="str">
            <v>기타시설</v>
          </cell>
          <cell r="AK1314" t="str">
            <v>아파트</v>
          </cell>
          <cell r="AL1314" t="str">
            <v>37.532984</v>
          </cell>
          <cell r="AM1314" t="str">
            <v>127.0695885</v>
          </cell>
          <cell r="AN1314" t="str">
            <v>지엔텔18-435</v>
          </cell>
          <cell r="AO1314" t="str">
            <v>01-5558-2455</v>
          </cell>
          <cell r="AP1314" t="str">
            <v>IOT연동</v>
          </cell>
        </row>
        <row r="1315">
          <cell r="B1315">
            <v>5715</v>
          </cell>
          <cell r="C1315" t="str">
            <v>20AF36A3A5FB</v>
          </cell>
          <cell r="D1315" t="str">
            <v>행복한마을서해그랑블아파트</v>
          </cell>
          <cell r="E1315" t="str">
            <v>100192</v>
          </cell>
          <cell r="F1315" t="str">
            <v>04</v>
          </cell>
          <cell r="G1315" t="str">
            <v>지차저</v>
          </cell>
          <cell r="H1315" t="str">
            <v>부분개방</v>
          </cell>
          <cell r="I1315" t="str">
            <v>비공개</v>
          </cell>
          <cell r="J1315" t="str">
            <v>등록</v>
          </cell>
          <cell r="K1315" t="str">
            <v>전송</v>
          </cell>
          <cell r="L1315" t="str">
            <v>클린일렉스</v>
          </cell>
          <cell r="M1315" t="str">
            <v>KL40-BC</v>
          </cell>
          <cell r="N1315" t="str">
            <v>운영중</v>
          </cell>
          <cell r="O1315" t="str">
            <v>운영중</v>
          </cell>
          <cell r="Q1315" t="str">
            <v>대기</v>
          </cell>
          <cell r="R1315" t="str">
            <v>2022-11-11 13:58:19</v>
          </cell>
          <cell r="S1315" t="str">
            <v>고압</v>
          </cell>
          <cell r="T1315" t="str">
            <v>고정요금</v>
          </cell>
          <cell r="U1315" t="str">
            <v>196</v>
          </cell>
          <cell r="V1315" t="str">
            <v>7kw</v>
          </cell>
          <cell r="X1315" t="str">
            <v>2018-08-06 14:03:06</v>
          </cell>
          <cell r="Y1315" t="str">
            <v>인천광역시</v>
          </cell>
          <cell r="Z1315" t="str">
            <v>부평구</v>
          </cell>
          <cell r="AA1315" t="str">
            <v>양수렬</v>
          </cell>
          <cell r="AE1315" t="str">
            <v>인천광역시 부평구 굴포로 158</v>
          </cell>
          <cell r="AF1315" t="str">
            <v>행복한마을서해그랑블아파트</v>
          </cell>
          <cell r="AG1315" t="str">
            <v>인천광역시 부평구 삼산동 454-4</v>
          </cell>
          <cell r="AH1315" t="str">
            <v>행복한마을서해그랑블아파트</v>
          </cell>
          <cell r="AI1315" t="str">
            <v>2주차장 B2 27</v>
          </cell>
          <cell r="AJ1315" t="str">
            <v>기타시설</v>
          </cell>
          <cell r="AK1315" t="str">
            <v>아파트</v>
          </cell>
          <cell r="AL1315" t="str">
            <v>37.511125</v>
          </cell>
          <cell r="AM1315" t="str">
            <v>126.73875</v>
          </cell>
          <cell r="AN1315" t="str">
            <v>지엔텔18-413</v>
          </cell>
          <cell r="AO1315" t="str">
            <v>11-3010-4376</v>
          </cell>
          <cell r="AP1315" t="str">
            <v>IOT연동</v>
          </cell>
        </row>
        <row r="1316">
          <cell r="B1316">
            <v>5716</v>
          </cell>
          <cell r="C1316" t="str">
            <v>20AF36A32308</v>
          </cell>
          <cell r="D1316" t="str">
            <v>오남금호어울림아파트</v>
          </cell>
          <cell r="E1316" t="str">
            <v>100196</v>
          </cell>
          <cell r="F1316" t="str">
            <v>01</v>
          </cell>
          <cell r="G1316" t="str">
            <v>지차저</v>
          </cell>
          <cell r="H1316" t="str">
            <v>부분개방</v>
          </cell>
          <cell r="I1316" t="str">
            <v>비공개</v>
          </cell>
          <cell r="J1316" t="str">
            <v>등록</v>
          </cell>
          <cell r="K1316" t="str">
            <v>전송</v>
          </cell>
          <cell r="L1316" t="str">
            <v>클린일렉스</v>
          </cell>
          <cell r="M1316" t="str">
            <v>KL40-BC</v>
          </cell>
          <cell r="N1316" t="str">
            <v>운영중</v>
          </cell>
          <cell r="O1316" t="str">
            <v>운영중</v>
          </cell>
          <cell r="Q1316" t="str">
            <v>대기</v>
          </cell>
          <cell r="R1316" t="str">
            <v>2022-11-11 13:56:57</v>
          </cell>
          <cell r="S1316" t="str">
            <v>고압</v>
          </cell>
          <cell r="T1316" t="str">
            <v>고정요금</v>
          </cell>
          <cell r="U1316" t="str">
            <v>196</v>
          </cell>
          <cell r="V1316" t="str">
            <v>7kw</v>
          </cell>
          <cell r="X1316" t="str">
            <v>2018-08-06 14:14:13</v>
          </cell>
          <cell r="Y1316" t="str">
            <v>경기도</v>
          </cell>
          <cell r="Z1316" t="str">
            <v>남양주시</v>
          </cell>
          <cell r="AA1316" t="str">
            <v>윤동현</v>
          </cell>
          <cell r="AE1316" t="str">
            <v>경기도 남양주시 오남읍 진건오남로 472</v>
          </cell>
          <cell r="AF1316" t="str">
            <v>오남금호어울림아파트</v>
          </cell>
          <cell r="AG1316" t="str">
            <v>경기도 남양주시 오남읍 오남리 464</v>
          </cell>
          <cell r="AH1316" t="str">
            <v>오남금호어울림아파트</v>
          </cell>
          <cell r="AI1316" t="str">
            <v>301주차장 39번 기둥,304 주차장</v>
          </cell>
          <cell r="AJ1316" t="str">
            <v>기타시설</v>
          </cell>
          <cell r="AK1316" t="str">
            <v>아파트</v>
          </cell>
          <cell r="AL1316" t="str">
            <v>37.6775793</v>
          </cell>
          <cell r="AM1316" t="str">
            <v>127.2068217</v>
          </cell>
          <cell r="AN1316" t="str">
            <v>지엔텔18-437</v>
          </cell>
          <cell r="AO1316" t="str">
            <v>10-2818-0315</v>
          </cell>
          <cell r="AP1316" t="str">
            <v>IOT연동</v>
          </cell>
        </row>
        <row r="1317">
          <cell r="B1317">
            <v>5718</v>
          </cell>
          <cell r="C1317" t="str">
            <v>20AF36A39C6B</v>
          </cell>
          <cell r="D1317" t="str">
            <v>행복한마을서해그랑블아파트</v>
          </cell>
          <cell r="E1317" t="str">
            <v>100192</v>
          </cell>
          <cell r="F1317" t="str">
            <v>02</v>
          </cell>
          <cell r="G1317" t="str">
            <v>지차저</v>
          </cell>
          <cell r="H1317" t="str">
            <v>부분개방</v>
          </cell>
          <cell r="I1317" t="str">
            <v>비공개</v>
          </cell>
          <cell r="J1317" t="str">
            <v>등록</v>
          </cell>
          <cell r="K1317" t="str">
            <v>전송</v>
          </cell>
          <cell r="L1317" t="str">
            <v>클린일렉스</v>
          </cell>
          <cell r="M1317" t="str">
            <v>KL40-BC</v>
          </cell>
          <cell r="N1317" t="str">
            <v>운영중</v>
          </cell>
          <cell r="O1317" t="str">
            <v>운영중</v>
          </cell>
          <cell r="Q1317" t="str">
            <v>대기</v>
          </cell>
          <cell r="R1317" t="str">
            <v>2022-11-11 13:52:41</v>
          </cell>
          <cell r="S1317" t="str">
            <v>고압</v>
          </cell>
          <cell r="T1317" t="str">
            <v>고정요금</v>
          </cell>
          <cell r="U1317" t="str">
            <v>196</v>
          </cell>
          <cell r="V1317" t="str">
            <v>7kw</v>
          </cell>
          <cell r="X1317" t="str">
            <v>2018-08-06 14:01:56</v>
          </cell>
          <cell r="Y1317" t="str">
            <v>인천광역시</v>
          </cell>
          <cell r="Z1317" t="str">
            <v>부평구</v>
          </cell>
          <cell r="AA1317" t="str">
            <v>양수렬</v>
          </cell>
          <cell r="AE1317" t="str">
            <v>인천광역시 부평구 굴포로 158</v>
          </cell>
          <cell r="AF1317" t="str">
            <v>행복한마을서해그랑블아파트</v>
          </cell>
          <cell r="AG1317" t="str">
            <v>인천광역시 부평구 삼산동 454-4</v>
          </cell>
          <cell r="AH1317" t="str">
            <v>행복한마을서해그랑블아파트</v>
          </cell>
          <cell r="AI1317" t="str">
            <v>3주차장</v>
          </cell>
          <cell r="AJ1317" t="str">
            <v>기타시설</v>
          </cell>
          <cell r="AK1317" t="str">
            <v>아파트</v>
          </cell>
          <cell r="AL1317" t="str">
            <v>37.511125</v>
          </cell>
          <cell r="AM1317" t="str">
            <v>126.73875</v>
          </cell>
          <cell r="AN1317" t="str">
            <v>지엔텔18-413</v>
          </cell>
          <cell r="AO1317" t="str">
            <v>11-3010-4349</v>
          </cell>
          <cell r="AP1317" t="str">
            <v>IOT연동</v>
          </cell>
        </row>
        <row r="1318">
          <cell r="B1318">
            <v>5720</v>
          </cell>
          <cell r="C1318" t="str">
            <v>20AF36A359B0</v>
          </cell>
          <cell r="D1318" t="str">
            <v>자양7차현대홈타운</v>
          </cell>
          <cell r="E1318" t="str">
            <v>100194</v>
          </cell>
          <cell r="F1318" t="str">
            <v>01</v>
          </cell>
          <cell r="G1318" t="str">
            <v>지차저</v>
          </cell>
          <cell r="H1318" t="str">
            <v>부분개방</v>
          </cell>
          <cell r="I1318" t="str">
            <v>비공개</v>
          </cell>
          <cell r="J1318" t="str">
            <v>등록</v>
          </cell>
          <cell r="K1318" t="str">
            <v>전송</v>
          </cell>
          <cell r="L1318" t="str">
            <v>클린일렉스</v>
          </cell>
          <cell r="M1318" t="str">
            <v>KL40-BC</v>
          </cell>
          <cell r="N1318" t="str">
            <v>운영중</v>
          </cell>
          <cell r="O1318" t="str">
            <v>운영중</v>
          </cell>
          <cell r="Q1318" t="str">
            <v>대기</v>
          </cell>
          <cell r="R1318" t="str">
            <v>2022-11-11 13:54:35</v>
          </cell>
          <cell r="S1318" t="str">
            <v>고압</v>
          </cell>
          <cell r="T1318" t="str">
            <v>고정요금</v>
          </cell>
          <cell r="U1318" t="str">
            <v>196</v>
          </cell>
          <cell r="V1318" t="str">
            <v>7kw</v>
          </cell>
          <cell r="X1318" t="str">
            <v>2018-08-06 14:08:06</v>
          </cell>
          <cell r="Y1318" t="str">
            <v>서울특별시</v>
          </cell>
          <cell r="Z1318" t="str">
            <v>광진구</v>
          </cell>
          <cell r="AA1318" t="str">
            <v>윤동현</v>
          </cell>
          <cell r="AE1318" t="str">
            <v>서울특별시 광진구 능동로4길 41</v>
          </cell>
          <cell r="AF1318" t="str">
            <v>자양7차현대홈타운</v>
          </cell>
          <cell r="AG1318" t="str">
            <v>서울특별시 광진구 자양동 788</v>
          </cell>
          <cell r="AH1318" t="str">
            <v>자양7차현대홈타운</v>
          </cell>
          <cell r="AI1318" t="str">
            <v>703동 지하 2층 펌프실앞</v>
          </cell>
          <cell r="AJ1318" t="str">
            <v>기타시설</v>
          </cell>
          <cell r="AK1318" t="str">
            <v>아파트</v>
          </cell>
          <cell r="AL1318" t="str">
            <v>37.532984</v>
          </cell>
          <cell r="AM1318" t="str">
            <v>127.0695885</v>
          </cell>
          <cell r="AN1318" t="str">
            <v>지엔텔18-435</v>
          </cell>
          <cell r="AO1318" t="str">
            <v>01-5558-2455</v>
          </cell>
          <cell r="AP1318" t="str">
            <v>IOT연동</v>
          </cell>
        </row>
        <row r="1319">
          <cell r="B1319">
            <v>5721</v>
          </cell>
          <cell r="C1319" t="str">
            <v>20AF36A359A2</v>
          </cell>
          <cell r="D1319" t="str">
            <v>행복한마을서해그랑블아파트</v>
          </cell>
          <cell r="E1319" t="str">
            <v>100192</v>
          </cell>
          <cell r="F1319" t="str">
            <v>03</v>
          </cell>
          <cell r="G1319" t="str">
            <v>지차저</v>
          </cell>
          <cell r="H1319" t="str">
            <v>부분개방</v>
          </cell>
          <cell r="I1319" t="str">
            <v>비공개</v>
          </cell>
          <cell r="J1319" t="str">
            <v>등록</v>
          </cell>
          <cell r="K1319" t="str">
            <v>전송</v>
          </cell>
          <cell r="L1319" t="str">
            <v>클린일렉스</v>
          </cell>
          <cell r="M1319" t="str">
            <v>KL40-BC</v>
          </cell>
          <cell r="N1319" t="str">
            <v>운영중</v>
          </cell>
          <cell r="O1319" t="str">
            <v>운영중</v>
          </cell>
          <cell r="Q1319" t="str">
            <v>대기</v>
          </cell>
          <cell r="R1319" t="str">
            <v>2022-11-11 13:54:21</v>
          </cell>
          <cell r="S1319" t="str">
            <v>고압</v>
          </cell>
          <cell r="T1319" t="str">
            <v>고정요금</v>
          </cell>
          <cell r="U1319" t="str">
            <v>196</v>
          </cell>
          <cell r="V1319" t="str">
            <v>7kw</v>
          </cell>
          <cell r="X1319" t="str">
            <v>2018-08-06 14:02:32</v>
          </cell>
          <cell r="Y1319" t="str">
            <v>인천광역시</v>
          </cell>
          <cell r="Z1319" t="str">
            <v>부평구</v>
          </cell>
          <cell r="AA1319" t="str">
            <v>양수렬</v>
          </cell>
          <cell r="AE1319" t="str">
            <v>인천광역시 부평구 굴포로 158</v>
          </cell>
          <cell r="AF1319" t="str">
            <v>행복한마을서해그랑블아파트</v>
          </cell>
          <cell r="AG1319" t="str">
            <v>인천광역시 부평구 삼산동 454-4</v>
          </cell>
          <cell r="AH1319" t="str">
            <v>행복한마을서해그랑블아파트</v>
          </cell>
          <cell r="AI1319" t="str">
            <v>5주차장</v>
          </cell>
          <cell r="AJ1319" t="str">
            <v>기타시설</v>
          </cell>
          <cell r="AK1319" t="str">
            <v>아파트</v>
          </cell>
          <cell r="AL1319" t="str">
            <v>37.511125</v>
          </cell>
          <cell r="AM1319" t="str">
            <v>126.73875</v>
          </cell>
          <cell r="AN1319" t="str">
            <v>지엔텔18-413</v>
          </cell>
          <cell r="AO1319" t="str">
            <v>11-3010-4358</v>
          </cell>
          <cell r="AP1319" t="str">
            <v>IOT연동</v>
          </cell>
        </row>
        <row r="1320">
          <cell r="B1320">
            <v>5722</v>
          </cell>
          <cell r="C1320" t="str">
            <v>20AF36A359A5</v>
          </cell>
          <cell r="D1320" t="str">
            <v>프라이어팰리스아파트</v>
          </cell>
          <cell r="E1320" t="str">
            <v>100195</v>
          </cell>
          <cell r="F1320" t="str">
            <v>01</v>
          </cell>
          <cell r="G1320" t="str">
            <v>지차저</v>
          </cell>
          <cell r="H1320" t="str">
            <v>부분개방</v>
          </cell>
          <cell r="I1320" t="str">
            <v>비공개</v>
          </cell>
          <cell r="J1320" t="str">
            <v>등록</v>
          </cell>
          <cell r="K1320" t="str">
            <v>전송</v>
          </cell>
          <cell r="L1320" t="str">
            <v>클린일렉스</v>
          </cell>
          <cell r="M1320" t="str">
            <v>KL40-BC</v>
          </cell>
          <cell r="N1320" t="str">
            <v>운영중</v>
          </cell>
          <cell r="O1320" t="str">
            <v>운영중</v>
          </cell>
          <cell r="Q1320" t="str">
            <v>대기</v>
          </cell>
          <cell r="R1320" t="str">
            <v>2022-11-11 13:53:55</v>
          </cell>
          <cell r="S1320" t="str">
            <v>고압</v>
          </cell>
          <cell r="T1320" t="str">
            <v>고정요금</v>
          </cell>
          <cell r="U1320" t="str">
            <v>196</v>
          </cell>
          <cell r="V1320" t="str">
            <v>7kw</v>
          </cell>
          <cell r="X1320" t="str">
            <v>2018-08-06 14:11:08</v>
          </cell>
          <cell r="Y1320" t="str">
            <v>서울특별시</v>
          </cell>
          <cell r="Z1320" t="str">
            <v>강동구</v>
          </cell>
          <cell r="AA1320" t="str">
            <v>오나단</v>
          </cell>
          <cell r="AB1320">
            <v>44897</v>
          </cell>
          <cell r="AC1320" t="str">
            <v>OK</v>
          </cell>
          <cell r="AE1320" t="str">
            <v>서울특별시 강동구 고덕로 130</v>
          </cell>
          <cell r="AF1320" t="str">
            <v>프리미어팰리스아파트</v>
          </cell>
          <cell r="AG1320" t="str">
            <v>서울특별시 강동구 암사동 413</v>
          </cell>
          <cell r="AH1320" t="str">
            <v>프리미어팰리스아파트</v>
          </cell>
          <cell r="AI1320" t="str">
            <v>104동 지하 2층 B2B13기둥 주변</v>
          </cell>
          <cell r="AJ1320" t="str">
            <v>기타시설</v>
          </cell>
          <cell r="AK1320" t="str">
            <v>아파트</v>
          </cell>
          <cell r="AL1320" t="str">
            <v>37.5535846</v>
          </cell>
          <cell r="AM1320" t="str">
            <v>127.1397974</v>
          </cell>
          <cell r="AN1320" t="str">
            <v>지엔텔18-436</v>
          </cell>
          <cell r="AO1320" t="str">
            <v>01-5574-0249</v>
          </cell>
          <cell r="AP1320" t="str">
            <v>IOT연동</v>
          </cell>
        </row>
        <row r="1321">
          <cell r="B1321">
            <v>5723</v>
          </cell>
          <cell r="C1321" t="str">
            <v>20AF36A35953</v>
          </cell>
          <cell r="D1321" t="str">
            <v>오남금호어울림아파트</v>
          </cell>
          <cell r="E1321" t="str">
            <v>100196</v>
          </cell>
          <cell r="F1321" t="str">
            <v>04</v>
          </cell>
          <cell r="G1321" t="str">
            <v>지차저</v>
          </cell>
          <cell r="H1321" t="str">
            <v>부분개방</v>
          </cell>
          <cell r="I1321" t="str">
            <v>비공개</v>
          </cell>
          <cell r="J1321" t="str">
            <v>등록</v>
          </cell>
          <cell r="K1321" t="str">
            <v>전송</v>
          </cell>
          <cell r="L1321" t="str">
            <v>클린일렉스</v>
          </cell>
          <cell r="M1321" t="str">
            <v>KL40-BC</v>
          </cell>
          <cell r="N1321" t="str">
            <v>운영중</v>
          </cell>
          <cell r="O1321" t="str">
            <v>운영중</v>
          </cell>
          <cell r="Q1321" t="str">
            <v>대기</v>
          </cell>
          <cell r="R1321" t="str">
            <v>2022-11-11 13:53:59</v>
          </cell>
          <cell r="S1321" t="str">
            <v>고압</v>
          </cell>
          <cell r="T1321" t="str">
            <v>고정요금</v>
          </cell>
          <cell r="U1321" t="str">
            <v>196</v>
          </cell>
          <cell r="V1321" t="str">
            <v>7kw</v>
          </cell>
          <cell r="X1321" t="str">
            <v>2018-08-06 14:15:29</v>
          </cell>
          <cell r="Y1321" t="str">
            <v>경기도</v>
          </cell>
          <cell r="Z1321" t="str">
            <v>남양주시</v>
          </cell>
          <cell r="AA1321" t="str">
            <v>윤동현</v>
          </cell>
          <cell r="AE1321" t="str">
            <v>경기도 남양주시 오남읍 진건오남로 472</v>
          </cell>
          <cell r="AF1321" t="str">
            <v>오남금호어울림아파트</v>
          </cell>
          <cell r="AG1321" t="str">
            <v>경기도 남양주시 오남읍 오남리 464</v>
          </cell>
          <cell r="AH1321" t="str">
            <v>오남금호어울림아파트</v>
          </cell>
          <cell r="AI1321" t="str">
            <v>301주차장 39번 기둥,304 주차장</v>
          </cell>
          <cell r="AJ1321" t="str">
            <v>기타시설</v>
          </cell>
          <cell r="AK1321" t="str">
            <v>아파트</v>
          </cell>
          <cell r="AL1321" t="str">
            <v>37.6775793</v>
          </cell>
          <cell r="AM1321" t="str">
            <v>127.2068217</v>
          </cell>
          <cell r="AN1321" t="str">
            <v>지엔텔18-437</v>
          </cell>
          <cell r="AO1321" t="str">
            <v>10-2818-0315</v>
          </cell>
          <cell r="AP1321" t="str">
            <v>IOT연동</v>
          </cell>
        </row>
        <row r="1322">
          <cell r="B1322">
            <v>5724</v>
          </cell>
          <cell r="C1322" t="str">
            <v>20AF36A35768</v>
          </cell>
          <cell r="D1322" t="str">
            <v>오남금호어울림아파트</v>
          </cell>
          <cell r="E1322" t="str">
            <v>100196</v>
          </cell>
          <cell r="F1322" t="str">
            <v>03</v>
          </cell>
          <cell r="G1322" t="str">
            <v>지차저</v>
          </cell>
          <cell r="H1322" t="str">
            <v>부분개방</v>
          </cell>
          <cell r="I1322" t="str">
            <v>비공개</v>
          </cell>
          <cell r="J1322" t="str">
            <v>등록</v>
          </cell>
          <cell r="K1322" t="str">
            <v>전송</v>
          </cell>
          <cell r="L1322" t="str">
            <v>클린일렉스</v>
          </cell>
          <cell r="M1322" t="str">
            <v>KL40-BC</v>
          </cell>
          <cell r="N1322" t="str">
            <v>운영중</v>
          </cell>
          <cell r="O1322" t="str">
            <v>운영중</v>
          </cell>
          <cell r="Q1322" t="str">
            <v>대기</v>
          </cell>
          <cell r="R1322" t="str">
            <v>2022-11-11 13:52:49</v>
          </cell>
          <cell r="S1322" t="str">
            <v>고압</v>
          </cell>
          <cell r="T1322" t="str">
            <v>고정요금</v>
          </cell>
          <cell r="U1322" t="str">
            <v>196</v>
          </cell>
          <cell r="V1322" t="str">
            <v>7kw</v>
          </cell>
          <cell r="X1322" t="str">
            <v>2018-08-06 14:15:00</v>
          </cell>
          <cell r="Y1322" t="str">
            <v>경기도</v>
          </cell>
          <cell r="Z1322" t="str">
            <v>남양주시</v>
          </cell>
          <cell r="AA1322" t="str">
            <v>윤동현</v>
          </cell>
          <cell r="AE1322" t="str">
            <v>경기도 남양주시 오남읍 진건오남로 472</v>
          </cell>
          <cell r="AF1322" t="str">
            <v>오남금호어울림아파트</v>
          </cell>
          <cell r="AG1322" t="str">
            <v>경기도 남양주시 오남읍 오남리 464</v>
          </cell>
          <cell r="AH1322" t="str">
            <v>오남금호어울림아파트</v>
          </cell>
          <cell r="AI1322" t="str">
            <v>301주차장 39번 기둥,304 주차장</v>
          </cell>
          <cell r="AJ1322" t="str">
            <v>기타시설</v>
          </cell>
          <cell r="AK1322" t="str">
            <v>아파트</v>
          </cell>
          <cell r="AL1322" t="str">
            <v>37.6775793</v>
          </cell>
          <cell r="AM1322" t="str">
            <v>127.2068217</v>
          </cell>
          <cell r="AN1322" t="str">
            <v>지엔텔18-437</v>
          </cell>
          <cell r="AO1322" t="str">
            <v>10-2818-0315</v>
          </cell>
          <cell r="AP1322" t="str">
            <v>IOT연동</v>
          </cell>
        </row>
        <row r="1323">
          <cell r="B1323">
            <v>5726</v>
          </cell>
          <cell r="C1323" t="str">
            <v>20AF36A359ED</v>
          </cell>
          <cell r="D1323" t="str">
            <v>오남금호어울림아파트</v>
          </cell>
          <cell r="E1323" t="str">
            <v>100196</v>
          </cell>
          <cell r="F1323" t="str">
            <v>05</v>
          </cell>
          <cell r="G1323" t="str">
            <v>지차저</v>
          </cell>
          <cell r="H1323" t="str">
            <v>부분개방</v>
          </cell>
          <cell r="I1323" t="str">
            <v>비공개</v>
          </cell>
          <cell r="J1323" t="str">
            <v>등록</v>
          </cell>
          <cell r="K1323" t="str">
            <v>전송</v>
          </cell>
          <cell r="L1323" t="str">
            <v>클린일렉스</v>
          </cell>
          <cell r="M1323" t="str">
            <v>KL40-BC</v>
          </cell>
          <cell r="N1323" t="str">
            <v>운영중</v>
          </cell>
          <cell r="O1323" t="str">
            <v>운영중</v>
          </cell>
          <cell r="Q1323" t="str">
            <v>대기</v>
          </cell>
          <cell r="R1323" t="str">
            <v>2022-11-11 13:58:13</v>
          </cell>
          <cell r="S1323" t="str">
            <v>고압</v>
          </cell>
          <cell r="T1323" t="str">
            <v>고정요금</v>
          </cell>
          <cell r="U1323" t="str">
            <v>196</v>
          </cell>
          <cell r="V1323" t="str">
            <v>7kw</v>
          </cell>
          <cell r="X1323" t="str">
            <v>2018-08-06 14:15:55</v>
          </cell>
          <cell r="Y1323" t="str">
            <v>경기도</v>
          </cell>
          <cell r="Z1323" t="str">
            <v>남양주시</v>
          </cell>
          <cell r="AA1323" t="str">
            <v>윤동현</v>
          </cell>
          <cell r="AE1323" t="str">
            <v>경기도 남양주시 오남읍 진건오남로 472</v>
          </cell>
          <cell r="AF1323" t="str">
            <v>오남금호어울림아파트</v>
          </cell>
          <cell r="AG1323" t="str">
            <v>경기도 남양주시 오남읍 오남리 464</v>
          </cell>
          <cell r="AH1323" t="str">
            <v>오남금호어울림아파트</v>
          </cell>
          <cell r="AI1323" t="str">
            <v>301주차장 39번 기둥,304 주차장</v>
          </cell>
          <cell r="AJ1323" t="str">
            <v>기타시설</v>
          </cell>
          <cell r="AK1323" t="str">
            <v>아파트</v>
          </cell>
          <cell r="AL1323" t="str">
            <v>37.6775793</v>
          </cell>
          <cell r="AM1323" t="str">
            <v>127.2068217</v>
          </cell>
          <cell r="AN1323" t="str">
            <v>지엔텔18-437</v>
          </cell>
          <cell r="AO1323" t="str">
            <v>10-2818-0262</v>
          </cell>
          <cell r="AP1323" t="str">
            <v>IOT연동</v>
          </cell>
        </row>
        <row r="1324">
          <cell r="B1324">
            <v>5727</v>
          </cell>
          <cell r="C1324" t="str">
            <v>20AF36A38C29</v>
          </cell>
          <cell r="D1324" t="str">
            <v>오남금호어울림아파트</v>
          </cell>
          <cell r="E1324" t="str">
            <v>100196</v>
          </cell>
          <cell r="F1324" t="str">
            <v>06</v>
          </cell>
          <cell r="G1324" t="str">
            <v>지차저</v>
          </cell>
          <cell r="H1324" t="str">
            <v>부분개방</v>
          </cell>
          <cell r="I1324" t="str">
            <v>비공개</v>
          </cell>
          <cell r="J1324" t="str">
            <v>등록</v>
          </cell>
          <cell r="K1324" t="str">
            <v>전송</v>
          </cell>
          <cell r="L1324" t="str">
            <v>클린일렉스</v>
          </cell>
          <cell r="M1324" t="str">
            <v>KL40-BC</v>
          </cell>
          <cell r="N1324" t="str">
            <v>운영중</v>
          </cell>
          <cell r="O1324" t="str">
            <v>운영중</v>
          </cell>
          <cell r="Q1324" t="str">
            <v>대기</v>
          </cell>
          <cell r="R1324" t="str">
            <v>2022-11-11 13:50:31</v>
          </cell>
          <cell r="S1324" t="str">
            <v>고압</v>
          </cell>
          <cell r="T1324" t="str">
            <v>고정요금</v>
          </cell>
          <cell r="U1324" t="str">
            <v>196</v>
          </cell>
          <cell r="V1324" t="str">
            <v>7kw</v>
          </cell>
          <cell r="X1324" t="str">
            <v>2018-08-06 14:16:24</v>
          </cell>
          <cell r="Y1324" t="str">
            <v>경기도</v>
          </cell>
          <cell r="Z1324" t="str">
            <v>남양주시</v>
          </cell>
          <cell r="AA1324" t="str">
            <v>윤동현</v>
          </cell>
          <cell r="AE1324" t="str">
            <v>경기도 남양주시 오남읍 진건오남로 472</v>
          </cell>
          <cell r="AF1324" t="str">
            <v>오남금호어울림아파트</v>
          </cell>
          <cell r="AG1324" t="str">
            <v>경기도 남양주시 오남읍 오남리 464</v>
          </cell>
          <cell r="AH1324" t="str">
            <v>오남금호어울림아파트</v>
          </cell>
          <cell r="AI1324" t="str">
            <v>301주차장 39번 기둥,304 주차장</v>
          </cell>
          <cell r="AJ1324" t="str">
            <v>기타시설</v>
          </cell>
          <cell r="AK1324" t="str">
            <v>아파트</v>
          </cell>
          <cell r="AL1324" t="str">
            <v>37.6775793</v>
          </cell>
          <cell r="AM1324" t="str">
            <v>127.2068217</v>
          </cell>
          <cell r="AN1324" t="str">
            <v>지엔텔18-437</v>
          </cell>
          <cell r="AO1324" t="str">
            <v>10-2818-0262</v>
          </cell>
          <cell r="AP1324" t="str">
            <v>IOT연동</v>
          </cell>
        </row>
        <row r="1325">
          <cell r="B1325">
            <v>5728</v>
          </cell>
          <cell r="C1325" t="str">
            <v>20AF36A3A683</v>
          </cell>
          <cell r="D1325" t="str">
            <v>오남금호어울림아파트</v>
          </cell>
          <cell r="E1325" t="str">
            <v>100196</v>
          </cell>
          <cell r="F1325" t="str">
            <v>02</v>
          </cell>
          <cell r="G1325" t="str">
            <v>지차저</v>
          </cell>
          <cell r="H1325" t="str">
            <v>부분개방</v>
          </cell>
          <cell r="I1325" t="str">
            <v>비공개</v>
          </cell>
          <cell r="J1325" t="str">
            <v>등록</v>
          </cell>
          <cell r="K1325" t="str">
            <v>전송</v>
          </cell>
          <cell r="L1325" t="str">
            <v>클린일렉스</v>
          </cell>
          <cell r="M1325" t="str">
            <v>KL40-BC</v>
          </cell>
          <cell r="N1325" t="str">
            <v>운영중</v>
          </cell>
          <cell r="O1325" t="str">
            <v>운영중</v>
          </cell>
          <cell r="Q1325" t="str">
            <v>대기</v>
          </cell>
          <cell r="R1325" t="str">
            <v>2022-11-11 13:50:30</v>
          </cell>
          <cell r="S1325" t="str">
            <v>고압</v>
          </cell>
          <cell r="T1325" t="str">
            <v>고정요금</v>
          </cell>
          <cell r="U1325" t="str">
            <v>196</v>
          </cell>
          <cell r="V1325" t="str">
            <v>7kw</v>
          </cell>
          <cell r="X1325" t="str">
            <v>2018-08-06 14:14:37</v>
          </cell>
          <cell r="Y1325" t="str">
            <v>경기도</v>
          </cell>
          <cell r="Z1325" t="str">
            <v>남양주시</v>
          </cell>
          <cell r="AA1325" t="str">
            <v>윤동현</v>
          </cell>
          <cell r="AE1325" t="str">
            <v>경기도 남양주시 오남읍 진건오남로 472</v>
          </cell>
          <cell r="AF1325" t="str">
            <v>오남금호어울림아파트</v>
          </cell>
          <cell r="AG1325" t="str">
            <v>경기도 남양주시 오남읍 오남리 464</v>
          </cell>
          <cell r="AH1325" t="str">
            <v>오남금호어울림아파트</v>
          </cell>
          <cell r="AI1325" t="str">
            <v>301주차장 39번 기둥,304 주차장</v>
          </cell>
          <cell r="AJ1325" t="str">
            <v>기타시설</v>
          </cell>
          <cell r="AK1325" t="str">
            <v>아파트</v>
          </cell>
          <cell r="AL1325" t="str">
            <v>37.6775793</v>
          </cell>
          <cell r="AM1325" t="str">
            <v>127.2068217</v>
          </cell>
          <cell r="AN1325" t="str">
            <v>지엔텔18-437</v>
          </cell>
          <cell r="AO1325" t="str">
            <v>10-2818-0262</v>
          </cell>
          <cell r="AP1325" t="str">
            <v>IOT연동</v>
          </cell>
        </row>
        <row r="1326">
          <cell r="B1326">
            <v>5738</v>
          </cell>
          <cell r="C1326" t="str">
            <v>20AF36A32A06</v>
          </cell>
          <cell r="D1326" t="str">
            <v>우미린레이크아파트</v>
          </cell>
          <cell r="E1326" t="str">
            <v>100274</v>
          </cell>
          <cell r="F1326" t="str">
            <v>06</v>
          </cell>
          <cell r="G1326" t="str">
            <v>지차저</v>
          </cell>
          <cell r="H1326" t="str">
            <v>부분개방</v>
          </cell>
          <cell r="I1326" t="str">
            <v>비공개</v>
          </cell>
          <cell r="J1326" t="str">
            <v>등록</v>
          </cell>
          <cell r="K1326" t="str">
            <v>전송</v>
          </cell>
          <cell r="L1326" t="str">
            <v>클린일렉스</v>
          </cell>
          <cell r="M1326" t="str">
            <v>KL40-BC</v>
          </cell>
          <cell r="N1326" t="str">
            <v>운영중</v>
          </cell>
          <cell r="O1326" t="str">
            <v>운영중</v>
          </cell>
          <cell r="Q1326" t="str">
            <v>대기</v>
          </cell>
          <cell r="R1326" t="str">
            <v>2022-11-11 13:51:15</v>
          </cell>
          <cell r="S1326" t="str">
            <v>고압</v>
          </cell>
          <cell r="T1326" t="str">
            <v>고정요금</v>
          </cell>
          <cell r="U1326" t="str">
            <v>196</v>
          </cell>
          <cell r="V1326" t="str">
            <v>7kw</v>
          </cell>
          <cell r="X1326" t="str">
            <v>2018-07-19 14:17:42</v>
          </cell>
          <cell r="Y1326" t="str">
            <v>경기도</v>
          </cell>
          <cell r="Z1326" t="str">
            <v>평택시</v>
          </cell>
          <cell r="AA1326" t="str">
            <v>서부지점</v>
          </cell>
          <cell r="AE1326" t="str">
            <v>경기도 평택시 죽백4로 40</v>
          </cell>
          <cell r="AF1326" t="str">
            <v>우미린레이크아파트</v>
          </cell>
          <cell r="AG1326" t="str">
            <v>경기도 평택시 죽백동 816</v>
          </cell>
          <cell r="AH1326" t="str">
            <v>우미린레이크아파트</v>
          </cell>
          <cell r="AI1326" t="str">
            <v/>
          </cell>
          <cell r="AJ1326" t="str">
            <v>기타시설</v>
          </cell>
          <cell r="AK1326" t="str">
            <v>아파트</v>
          </cell>
          <cell r="AL1326" t="str">
            <v>37.0032767</v>
          </cell>
          <cell r="AM1326" t="str">
            <v>127.1236954</v>
          </cell>
          <cell r="AN1326" t="str">
            <v>지엔텔18-447</v>
          </cell>
          <cell r="AO1326" t="str">
            <v>02-4552-6266</v>
          </cell>
          <cell r="AP1326" t="str">
            <v>IOT연동</v>
          </cell>
        </row>
        <row r="1327">
          <cell r="B1327">
            <v>5741</v>
          </cell>
          <cell r="C1327" t="str">
            <v>20AF36A358D5</v>
          </cell>
          <cell r="D1327" t="str">
            <v>하남대명강변타운아파트</v>
          </cell>
          <cell r="E1327" t="str">
            <v>100178</v>
          </cell>
          <cell r="F1327" t="str">
            <v>02</v>
          </cell>
          <cell r="G1327" t="str">
            <v>지차저</v>
          </cell>
          <cell r="H1327" t="str">
            <v>부분개방</v>
          </cell>
          <cell r="I1327" t="str">
            <v>비공개</v>
          </cell>
          <cell r="J1327" t="str">
            <v>등록</v>
          </cell>
          <cell r="K1327" t="str">
            <v>전송</v>
          </cell>
          <cell r="L1327" t="str">
            <v>클린일렉스</v>
          </cell>
          <cell r="M1327" t="str">
            <v>KL40-BC</v>
          </cell>
          <cell r="N1327" t="str">
            <v>운영중</v>
          </cell>
          <cell r="O1327" t="str">
            <v>운영중</v>
          </cell>
          <cell r="Q1327" t="str">
            <v>대기</v>
          </cell>
          <cell r="R1327" t="str">
            <v>2022-11-11 13:53:47</v>
          </cell>
          <cell r="S1327" t="str">
            <v>고압</v>
          </cell>
          <cell r="T1327" t="str">
            <v>고정요금</v>
          </cell>
          <cell r="U1327" t="str">
            <v>196</v>
          </cell>
          <cell r="V1327" t="str">
            <v>7kw</v>
          </cell>
          <cell r="X1327" t="str">
            <v>2018-07-19 14:17:42</v>
          </cell>
          <cell r="Y1327" t="str">
            <v>경기도</v>
          </cell>
          <cell r="Z1327" t="str">
            <v>하남시</v>
          </cell>
          <cell r="AA1327" t="str">
            <v>박일석</v>
          </cell>
          <cell r="AE1327" t="str">
            <v>경기도 하남시 대청로 79-1</v>
          </cell>
          <cell r="AF1327" t="str">
            <v>하남대명강변타운아파트</v>
          </cell>
          <cell r="AG1327" t="str">
            <v>경기도 하남시 신장동 569</v>
          </cell>
          <cell r="AH1327" t="str">
            <v>하남대명강변타운아파트</v>
          </cell>
          <cell r="AI1327" t="str">
            <v>108동B1F(5746,5755,5765),115동B1F(5781) (신장동)</v>
          </cell>
          <cell r="AJ1327" t="str">
            <v>기타시설</v>
          </cell>
          <cell r="AK1327" t="str">
            <v>아파트</v>
          </cell>
          <cell r="AL1327" t="str">
            <v>37.54166521313894</v>
          </cell>
          <cell r="AM1327" t="str">
            <v>127.22200510646722</v>
          </cell>
          <cell r="AN1327" t="str">
            <v>지엔텔18-371</v>
          </cell>
          <cell r="AO1327" t="str">
            <v>02-4540-0472</v>
          </cell>
          <cell r="AP1327" t="str">
            <v>IOT연동</v>
          </cell>
        </row>
        <row r="1328">
          <cell r="B1328">
            <v>5746</v>
          </cell>
          <cell r="C1328" t="str">
            <v>20AF36A35594</v>
          </cell>
          <cell r="D1328" t="str">
            <v>하남대명강변타운아파트</v>
          </cell>
          <cell r="E1328" t="str">
            <v>100178</v>
          </cell>
          <cell r="F1328" t="str">
            <v>04</v>
          </cell>
          <cell r="G1328" t="str">
            <v>지차저</v>
          </cell>
          <cell r="H1328" t="str">
            <v>부분개방</v>
          </cell>
          <cell r="I1328" t="str">
            <v>비공개</v>
          </cell>
          <cell r="J1328" t="str">
            <v>등록</v>
          </cell>
          <cell r="K1328" t="str">
            <v>전송</v>
          </cell>
          <cell r="L1328" t="str">
            <v>클린일렉스</v>
          </cell>
          <cell r="M1328" t="str">
            <v>KL40-BC</v>
          </cell>
          <cell r="N1328" t="str">
            <v>운영중</v>
          </cell>
          <cell r="O1328" t="str">
            <v>운영중</v>
          </cell>
          <cell r="Q1328" t="str">
            <v>대기</v>
          </cell>
          <cell r="R1328" t="str">
            <v>2022-11-11 13:54:22</v>
          </cell>
          <cell r="S1328" t="str">
            <v>고압</v>
          </cell>
          <cell r="T1328" t="str">
            <v>고정요금</v>
          </cell>
          <cell r="U1328" t="str">
            <v>196</v>
          </cell>
          <cell r="V1328" t="str">
            <v>7kw</v>
          </cell>
          <cell r="X1328" t="str">
            <v>2018-07-19 14:17:42</v>
          </cell>
          <cell r="Y1328" t="str">
            <v>경기도</v>
          </cell>
          <cell r="Z1328" t="str">
            <v>하남시</v>
          </cell>
          <cell r="AA1328" t="str">
            <v>박일석</v>
          </cell>
          <cell r="AE1328" t="str">
            <v>경기도 하남시 대청로 79-1</v>
          </cell>
          <cell r="AF1328" t="str">
            <v>하남대명강변타운아파트</v>
          </cell>
          <cell r="AG1328" t="str">
            <v>경기도 하남시 신장동 569</v>
          </cell>
          <cell r="AH1328" t="str">
            <v>하남대명강변타운아파트</v>
          </cell>
          <cell r="AI1328" t="str">
            <v>108동B1F(5746,5755,5765),115동B1F(5781) (신장동)</v>
          </cell>
          <cell r="AJ1328" t="str">
            <v>기타시설</v>
          </cell>
          <cell r="AK1328" t="str">
            <v>아파트</v>
          </cell>
          <cell r="AL1328" t="str">
            <v>37.54166521313894</v>
          </cell>
          <cell r="AM1328" t="str">
            <v>127.22200510646722</v>
          </cell>
          <cell r="AN1328" t="str">
            <v>지엔텔18-371</v>
          </cell>
          <cell r="AO1328" t="str">
            <v>02-4540-0711</v>
          </cell>
          <cell r="AP1328" t="str">
            <v>IOT연동</v>
          </cell>
        </row>
        <row r="1329">
          <cell r="B1329">
            <v>5747</v>
          </cell>
          <cell r="C1329" t="str">
            <v>20AF36A35599</v>
          </cell>
          <cell r="D1329" t="str">
            <v>우미린레이크아파트</v>
          </cell>
          <cell r="E1329" t="str">
            <v>100274</v>
          </cell>
          <cell r="F1329" t="str">
            <v>03</v>
          </cell>
          <cell r="G1329" t="str">
            <v>지차저</v>
          </cell>
          <cell r="H1329" t="str">
            <v>부분개방</v>
          </cell>
          <cell r="I1329" t="str">
            <v>비공개</v>
          </cell>
          <cell r="J1329" t="str">
            <v>등록</v>
          </cell>
          <cell r="K1329" t="str">
            <v>전송</v>
          </cell>
          <cell r="L1329" t="str">
            <v>클린일렉스</v>
          </cell>
          <cell r="M1329" t="str">
            <v>KL40-BC</v>
          </cell>
          <cell r="N1329" t="str">
            <v>운영중</v>
          </cell>
          <cell r="O1329" t="str">
            <v>운영중</v>
          </cell>
          <cell r="Q1329" t="str">
            <v>대기</v>
          </cell>
          <cell r="R1329" t="str">
            <v>2022-11-11 13:59:11</v>
          </cell>
          <cell r="S1329" t="str">
            <v>고압</v>
          </cell>
          <cell r="T1329" t="str">
            <v>고정요금</v>
          </cell>
          <cell r="U1329" t="str">
            <v>196</v>
          </cell>
          <cell r="V1329" t="str">
            <v>7kw</v>
          </cell>
          <cell r="X1329" t="str">
            <v>2018-07-19 14:17:42</v>
          </cell>
          <cell r="Y1329" t="str">
            <v>경기도</v>
          </cell>
          <cell r="Z1329" t="str">
            <v>평택시</v>
          </cell>
          <cell r="AA1329" t="str">
            <v>서부지점</v>
          </cell>
          <cell r="AE1329" t="str">
            <v>경기도 평택시 죽백4로 40</v>
          </cell>
          <cell r="AF1329" t="str">
            <v>우미린레이크아파트</v>
          </cell>
          <cell r="AG1329" t="str">
            <v>경기도 평택시 죽백동 816</v>
          </cell>
          <cell r="AH1329" t="str">
            <v>우미린레이크아파트</v>
          </cell>
          <cell r="AI1329" t="str">
            <v/>
          </cell>
          <cell r="AJ1329" t="str">
            <v>기타시설</v>
          </cell>
          <cell r="AK1329" t="str">
            <v>아파트</v>
          </cell>
          <cell r="AL1329" t="str">
            <v>37.0032767</v>
          </cell>
          <cell r="AM1329" t="str">
            <v>127.1236954</v>
          </cell>
          <cell r="AN1329" t="str">
            <v>지엔텔18-447</v>
          </cell>
          <cell r="AO1329" t="str">
            <v>02-4552-6266</v>
          </cell>
          <cell r="AP1329" t="str">
            <v>IOT연동</v>
          </cell>
        </row>
        <row r="1330">
          <cell r="B1330">
            <v>5748</v>
          </cell>
          <cell r="C1330" t="str">
            <v>20AF36A35494</v>
          </cell>
          <cell r="D1330" t="str">
            <v>우미린레이크아파트</v>
          </cell>
          <cell r="E1330" t="str">
            <v>100274</v>
          </cell>
          <cell r="F1330" t="str">
            <v>02</v>
          </cell>
          <cell r="G1330" t="str">
            <v>지차저</v>
          </cell>
          <cell r="H1330" t="str">
            <v>부분개방</v>
          </cell>
          <cell r="I1330" t="str">
            <v>비공개</v>
          </cell>
          <cell r="J1330" t="str">
            <v>등록</v>
          </cell>
          <cell r="K1330" t="str">
            <v>전송</v>
          </cell>
          <cell r="L1330" t="str">
            <v>클린일렉스</v>
          </cell>
          <cell r="M1330" t="str">
            <v>KL40-BC</v>
          </cell>
          <cell r="N1330" t="str">
            <v>운영중</v>
          </cell>
          <cell r="O1330" t="str">
            <v>운영중</v>
          </cell>
          <cell r="Q1330" t="str">
            <v>대기</v>
          </cell>
          <cell r="R1330" t="str">
            <v>2022-11-11 13:55:30</v>
          </cell>
          <cell r="S1330" t="str">
            <v>고압</v>
          </cell>
          <cell r="T1330" t="str">
            <v>고정요금</v>
          </cell>
          <cell r="U1330" t="str">
            <v>196</v>
          </cell>
          <cell r="V1330" t="str">
            <v>7kw</v>
          </cell>
          <cell r="X1330" t="str">
            <v>2018-07-19 14:17:42</v>
          </cell>
          <cell r="Y1330" t="str">
            <v>경기도</v>
          </cell>
          <cell r="Z1330" t="str">
            <v>평택시</v>
          </cell>
          <cell r="AA1330" t="str">
            <v>서부지점</v>
          </cell>
          <cell r="AE1330" t="str">
            <v>경기도 평택시 죽백4로 40</v>
          </cell>
          <cell r="AF1330" t="str">
            <v>우미린레이크아파트</v>
          </cell>
          <cell r="AG1330" t="str">
            <v>경기도 평택시 죽백동 816</v>
          </cell>
          <cell r="AH1330" t="str">
            <v>우미린레이크아파트</v>
          </cell>
          <cell r="AI1330" t="str">
            <v/>
          </cell>
          <cell r="AJ1330" t="str">
            <v>기타시설</v>
          </cell>
          <cell r="AK1330" t="str">
            <v>아파트</v>
          </cell>
          <cell r="AL1330" t="str">
            <v>37.0032767</v>
          </cell>
          <cell r="AM1330" t="str">
            <v>127.1236954</v>
          </cell>
          <cell r="AN1330" t="str">
            <v>지엔텔18-447</v>
          </cell>
          <cell r="AO1330" t="str">
            <v>02-4552-6266</v>
          </cell>
          <cell r="AP1330" t="str">
            <v>IOT연동</v>
          </cell>
        </row>
        <row r="1331">
          <cell r="B1331">
            <v>5750</v>
          </cell>
          <cell r="C1331" t="str">
            <v>20AF36A35937</v>
          </cell>
          <cell r="D1331" t="str">
            <v>우미린레이크아파트</v>
          </cell>
          <cell r="E1331" t="str">
            <v>100274</v>
          </cell>
          <cell r="F1331" t="str">
            <v>04</v>
          </cell>
          <cell r="G1331" t="str">
            <v>지차저</v>
          </cell>
          <cell r="H1331" t="str">
            <v>부분개방</v>
          </cell>
          <cell r="I1331" t="str">
            <v>비공개</v>
          </cell>
          <cell r="J1331" t="str">
            <v>등록</v>
          </cell>
          <cell r="K1331" t="str">
            <v>전송</v>
          </cell>
          <cell r="L1331" t="str">
            <v>클린일렉스</v>
          </cell>
          <cell r="M1331" t="str">
            <v>KL40-BC</v>
          </cell>
          <cell r="N1331" t="str">
            <v>운영중</v>
          </cell>
          <cell r="O1331" t="str">
            <v>운영중</v>
          </cell>
          <cell r="Q1331" t="str">
            <v>대기</v>
          </cell>
          <cell r="R1331" t="str">
            <v>2022-11-11 13:52:32</v>
          </cell>
          <cell r="S1331" t="str">
            <v>고압</v>
          </cell>
          <cell r="T1331" t="str">
            <v>고정요금</v>
          </cell>
          <cell r="U1331" t="str">
            <v>196</v>
          </cell>
          <cell r="V1331" t="str">
            <v>7kw</v>
          </cell>
          <cell r="X1331" t="str">
            <v>2018-07-19 14:17:42</v>
          </cell>
          <cell r="Y1331" t="str">
            <v>경기도</v>
          </cell>
          <cell r="Z1331" t="str">
            <v>평택시</v>
          </cell>
          <cell r="AA1331" t="str">
            <v>서부지점</v>
          </cell>
          <cell r="AE1331" t="str">
            <v>경기도 평택시 죽백4로 40</v>
          </cell>
          <cell r="AF1331" t="str">
            <v>우미린레이크아파트</v>
          </cell>
          <cell r="AG1331" t="str">
            <v>경기도 평택시 죽백동 816</v>
          </cell>
          <cell r="AH1331" t="str">
            <v>우미린레이크아파트</v>
          </cell>
          <cell r="AI1331" t="str">
            <v/>
          </cell>
          <cell r="AJ1331" t="str">
            <v>기타시설</v>
          </cell>
          <cell r="AK1331" t="str">
            <v>아파트</v>
          </cell>
          <cell r="AL1331" t="str">
            <v>37.0032767</v>
          </cell>
          <cell r="AM1331" t="str">
            <v>127.1236954</v>
          </cell>
          <cell r="AN1331" t="str">
            <v>지엔텔18-447</v>
          </cell>
          <cell r="AO1331" t="str">
            <v>02-4552-6649</v>
          </cell>
          <cell r="AP1331" t="str">
            <v>IOT연동</v>
          </cell>
        </row>
        <row r="1332">
          <cell r="B1332">
            <v>5751</v>
          </cell>
          <cell r="C1332" t="str">
            <v>20AF36A35A1E</v>
          </cell>
          <cell r="D1332" t="str">
            <v>우미린레이크아파트</v>
          </cell>
          <cell r="E1332" t="str">
            <v>100274</v>
          </cell>
          <cell r="F1332" t="str">
            <v>07</v>
          </cell>
          <cell r="G1332" t="str">
            <v>지차저</v>
          </cell>
          <cell r="H1332" t="str">
            <v>부분개방</v>
          </cell>
          <cell r="I1332" t="str">
            <v>비공개</v>
          </cell>
          <cell r="J1332" t="str">
            <v>등록</v>
          </cell>
          <cell r="K1332" t="str">
            <v>전송</v>
          </cell>
          <cell r="L1332" t="str">
            <v>클린일렉스</v>
          </cell>
          <cell r="M1332" t="str">
            <v>KL40-BC</v>
          </cell>
          <cell r="N1332" t="str">
            <v>운영중</v>
          </cell>
          <cell r="O1332" t="str">
            <v>운영중</v>
          </cell>
          <cell r="Q1332" t="str">
            <v>대기</v>
          </cell>
          <cell r="R1332" t="str">
            <v>2022-11-11 13:57:03</v>
          </cell>
          <cell r="S1332" t="str">
            <v>고압</v>
          </cell>
          <cell r="T1332" t="str">
            <v>고정요금</v>
          </cell>
          <cell r="U1332" t="str">
            <v>196</v>
          </cell>
          <cell r="V1332" t="str">
            <v>7kw</v>
          </cell>
          <cell r="X1332" t="str">
            <v>2018-07-19 14:17:42</v>
          </cell>
          <cell r="Y1332" t="str">
            <v>경기도</v>
          </cell>
          <cell r="Z1332" t="str">
            <v>평택시</v>
          </cell>
          <cell r="AA1332" t="str">
            <v>서부지점</v>
          </cell>
          <cell r="AE1332" t="str">
            <v>경기도 평택시 죽백4로 40</v>
          </cell>
          <cell r="AF1332" t="str">
            <v>우미린레이크아파트</v>
          </cell>
          <cell r="AG1332" t="str">
            <v>경기도 평택시 죽백동 816</v>
          </cell>
          <cell r="AH1332" t="str">
            <v>우미린레이크아파트</v>
          </cell>
          <cell r="AI1332" t="str">
            <v/>
          </cell>
          <cell r="AJ1332" t="str">
            <v>기타시설</v>
          </cell>
          <cell r="AK1332" t="str">
            <v>아파트</v>
          </cell>
          <cell r="AL1332" t="str">
            <v>37.0032767</v>
          </cell>
          <cell r="AM1332" t="str">
            <v>127.1236954</v>
          </cell>
          <cell r="AN1332" t="str">
            <v>지엔텔18-447</v>
          </cell>
          <cell r="AO1332" t="str">
            <v>02-4552-6710</v>
          </cell>
          <cell r="AP1332" t="str">
            <v>IOT연동</v>
          </cell>
        </row>
        <row r="1333">
          <cell r="B1333">
            <v>5752</v>
          </cell>
          <cell r="C1333" t="str">
            <v>20AF36A35744</v>
          </cell>
          <cell r="D1333" t="str">
            <v>우미린레이크아파트</v>
          </cell>
          <cell r="E1333" t="str">
            <v>100274</v>
          </cell>
          <cell r="F1333" t="str">
            <v>05</v>
          </cell>
          <cell r="G1333" t="str">
            <v>지차저</v>
          </cell>
          <cell r="H1333" t="str">
            <v>부분개방</v>
          </cell>
          <cell r="I1333" t="str">
            <v>비공개</v>
          </cell>
          <cell r="J1333" t="str">
            <v>등록</v>
          </cell>
          <cell r="K1333" t="str">
            <v>전송</v>
          </cell>
          <cell r="L1333" t="str">
            <v>클린일렉스</v>
          </cell>
          <cell r="M1333" t="str">
            <v>KL40-BC</v>
          </cell>
          <cell r="N1333" t="str">
            <v>운영중</v>
          </cell>
          <cell r="O1333" t="str">
            <v>운영중</v>
          </cell>
          <cell r="Q1333" t="str">
            <v>대기</v>
          </cell>
          <cell r="R1333" t="str">
            <v>2022-11-11 13:58:35</v>
          </cell>
          <cell r="S1333" t="str">
            <v>고압</v>
          </cell>
          <cell r="T1333" t="str">
            <v>고정요금</v>
          </cell>
          <cell r="U1333" t="str">
            <v>196</v>
          </cell>
          <cell r="V1333" t="str">
            <v>7kw</v>
          </cell>
          <cell r="X1333" t="str">
            <v>2018-07-19 14:17:42</v>
          </cell>
          <cell r="Y1333" t="str">
            <v>경기도</v>
          </cell>
          <cell r="Z1333" t="str">
            <v>평택시</v>
          </cell>
          <cell r="AA1333" t="str">
            <v>서부지점</v>
          </cell>
          <cell r="AE1333" t="str">
            <v>경기도 평택시 죽백4로 40</v>
          </cell>
          <cell r="AF1333" t="str">
            <v>우미린레이크아파트</v>
          </cell>
          <cell r="AG1333" t="str">
            <v>경기도 평택시 죽백동 816</v>
          </cell>
          <cell r="AH1333" t="str">
            <v>우미린레이크아파트</v>
          </cell>
          <cell r="AI1333" t="str">
            <v/>
          </cell>
          <cell r="AJ1333" t="str">
            <v>기타시설</v>
          </cell>
          <cell r="AK1333" t="str">
            <v>아파트</v>
          </cell>
          <cell r="AL1333" t="str">
            <v>37.0032767</v>
          </cell>
          <cell r="AM1333" t="str">
            <v>127.1236954</v>
          </cell>
          <cell r="AN1333" t="str">
            <v>지엔텔18-447</v>
          </cell>
          <cell r="AO1333" t="str">
            <v>02-4552-6649</v>
          </cell>
          <cell r="AP1333" t="str">
            <v>IOT연동</v>
          </cell>
        </row>
        <row r="1334">
          <cell r="B1334">
            <v>5753</v>
          </cell>
          <cell r="C1334" t="str">
            <v>20AF36A3A29E</v>
          </cell>
          <cell r="D1334" t="str">
            <v>우미린레이크아파트</v>
          </cell>
          <cell r="E1334" t="str">
            <v>100274</v>
          </cell>
          <cell r="F1334" t="str">
            <v>01</v>
          </cell>
          <cell r="G1334" t="str">
            <v>지차저</v>
          </cell>
          <cell r="H1334" t="str">
            <v>부분개방</v>
          </cell>
          <cell r="I1334" t="str">
            <v>비공개</v>
          </cell>
          <cell r="J1334" t="str">
            <v>등록</v>
          </cell>
          <cell r="K1334" t="str">
            <v>전송</v>
          </cell>
          <cell r="L1334" t="str">
            <v>클린일렉스</v>
          </cell>
          <cell r="M1334" t="str">
            <v>KL40-BC</v>
          </cell>
          <cell r="N1334" t="str">
            <v>운영중</v>
          </cell>
          <cell r="O1334" t="str">
            <v>운영중</v>
          </cell>
          <cell r="Q1334" t="str">
            <v>대기</v>
          </cell>
          <cell r="R1334" t="str">
            <v>2022-11-11 13:53:24</v>
          </cell>
          <cell r="S1334" t="str">
            <v>고압</v>
          </cell>
          <cell r="T1334" t="str">
            <v>고정요금</v>
          </cell>
          <cell r="U1334" t="str">
            <v>196</v>
          </cell>
          <cell r="V1334" t="str">
            <v>7kw</v>
          </cell>
          <cell r="X1334" t="str">
            <v>2018-07-19 14:17:42</v>
          </cell>
          <cell r="Y1334" t="str">
            <v>경기도</v>
          </cell>
          <cell r="Z1334" t="str">
            <v>평택시</v>
          </cell>
          <cell r="AA1334" t="str">
            <v>서부지점</v>
          </cell>
          <cell r="AE1334" t="str">
            <v>경기도 평택시 죽백4로 40</v>
          </cell>
          <cell r="AF1334" t="str">
            <v>우미린레이크아파트</v>
          </cell>
          <cell r="AG1334" t="str">
            <v>경기도 평택시 죽백동 816</v>
          </cell>
          <cell r="AH1334" t="str">
            <v>우미린레이크아파트</v>
          </cell>
          <cell r="AI1334" t="str">
            <v/>
          </cell>
          <cell r="AJ1334" t="str">
            <v>기타시설</v>
          </cell>
          <cell r="AK1334" t="str">
            <v>아파트</v>
          </cell>
          <cell r="AL1334" t="str">
            <v>37.0032767</v>
          </cell>
          <cell r="AM1334" t="str">
            <v>127.1236954</v>
          </cell>
          <cell r="AN1334" t="str">
            <v>지엔텔18-447</v>
          </cell>
          <cell r="AO1334" t="str">
            <v>02-4552-6266</v>
          </cell>
          <cell r="AP1334" t="str">
            <v>IOT연동</v>
          </cell>
        </row>
        <row r="1335">
          <cell r="B1335">
            <v>5754</v>
          </cell>
          <cell r="C1335" t="str">
            <v>20AF36A39117</v>
          </cell>
          <cell r="D1335" t="str">
            <v>우미린레이크아파트</v>
          </cell>
          <cell r="E1335" t="str">
            <v>100274</v>
          </cell>
          <cell r="F1335" t="str">
            <v>08</v>
          </cell>
          <cell r="G1335" t="str">
            <v>지차저</v>
          </cell>
          <cell r="H1335" t="str">
            <v>부분개방</v>
          </cell>
          <cell r="I1335" t="str">
            <v>비공개</v>
          </cell>
          <cell r="J1335" t="str">
            <v>등록</v>
          </cell>
          <cell r="K1335" t="str">
            <v>전송</v>
          </cell>
          <cell r="L1335" t="str">
            <v>클린일렉스</v>
          </cell>
          <cell r="M1335" t="str">
            <v>KL40-BC</v>
          </cell>
          <cell r="N1335" t="str">
            <v>운영중</v>
          </cell>
          <cell r="O1335" t="str">
            <v>운영중</v>
          </cell>
          <cell r="Q1335" t="str">
            <v>대기</v>
          </cell>
          <cell r="R1335" t="str">
            <v>2022-11-11 13:49:45</v>
          </cell>
          <cell r="S1335" t="str">
            <v>고압</v>
          </cell>
          <cell r="T1335" t="str">
            <v>고정요금</v>
          </cell>
          <cell r="U1335" t="str">
            <v>196</v>
          </cell>
          <cell r="V1335" t="str">
            <v>7kw</v>
          </cell>
          <cell r="X1335" t="str">
            <v>2018-07-19 14:17:42</v>
          </cell>
          <cell r="Y1335" t="str">
            <v>경기도</v>
          </cell>
          <cell r="Z1335" t="str">
            <v>평택시</v>
          </cell>
          <cell r="AA1335" t="str">
            <v>서부지점</v>
          </cell>
          <cell r="AE1335" t="str">
            <v>경기도 평택시 죽백4로 40</v>
          </cell>
          <cell r="AF1335" t="str">
            <v>우미린레이크아파트</v>
          </cell>
          <cell r="AG1335" t="str">
            <v>경기도 평택시 죽백동 816</v>
          </cell>
          <cell r="AH1335" t="str">
            <v>우미린레이크아파트</v>
          </cell>
          <cell r="AI1335" t="str">
            <v/>
          </cell>
          <cell r="AJ1335" t="str">
            <v>기타시설</v>
          </cell>
          <cell r="AK1335" t="str">
            <v>아파트</v>
          </cell>
          <cell r="AL1335" t="str">
            <v>37.0032767</v>
          </cell>
          <cell r="AM1335" t="str">
            <v>127.1236954</v>
          </cell>
          <cell r="AN1335" t="str">
            <v>지엔텔18-447</v>
          </cell>
          <cell r="AO1335" t="str">
            <v>02-4552-6710</v>
          </cell>
          <cell r="AP1335" t="str">
            <v>IOT연동</v>
          </cell>
        </row>
        <row r="1336">
          <cell r="B1336">
            <v>5755</v>
          </cell>
          <cell r="C1336" t="str">
            <v>20AF36A39596</v>
          </cell>
          <cell r="D1336" t="str">
            <v>하남대명강변타운아파트</v>
          </cell>
          <cell r="E1336" t="str">
            <v>100178</v>
          </cell>
          <cell r="F1336" t="str">
            <v>03</v>
          </cell>
          <cell r="G1336" t="str">
            <v>지차저</v>
          </cell>
          <cell r="H1336" t="str">
            <v>부분개방</v>
          </cell>
          <cell r="I1336" t="str">
            <v>비공개</v>
          </cell>
          <cell r="J1336" t="str">
            <v>등록</v>
          </cell>
          <cell r="K1336" t="str">
            <v>전송</v>
          </cell>
          <cell r="L1336" t="str">
            <v>클린일렉스</v>
          </cell>
          <cell r="M1336" t="str">
            <v>KL40-BC</v>
          </cell>
          <cell r="N1336" t="str">
            <v>운영중</v>
          </cell>
          <cell r="O1336" t="str">
            <v>운영중</v>
          </cell>
          <cell r="Q1336" t="str">
            <v>대기</v>
          </cell>
          <cell r="R1336" t="str">
            <v>2022-11-11 13:55:30</v>
          </cell>
          <cell r="S1336" t="str">
            <v>고압</v>
          </cell>
          <cell r="T1336" t="str">
            <v>고정요금</v>
          </cell>
          <cell r="U1336" t="str">
            <v>196</v>
          </cell>
          <cell r="V1336" t="str">
            <v>7kw</v>
          </cell>
          <cell r="X1336" t="str">
            <v>2018-07-19 14:17:42</v>
          </cell>
          <cell r="Y1336" t="str">
            <v>경기도</v>
          </cell>
          <cell r="Z1336" t="str">
            <v>하남시</v>
          </cell>
          <cell r="AA1336" t="str">
            <v>박일석</v>
          </cell>
          <cell r="AE1336" t="str">
            <v>경기도 하남시 대청로 79-1</v>
          </cell>
          <cell r="AF1336" t="str">
            <v>하남대명강변타운아파트</v>
          </cell>
          <cell r="AG1336" t="str">
            <v>경기도 하남시 신장동 569</v>
          </cell>
          <cell r="AH1336" t="str">
            <v>하남대명강변타운아파트</v>
          </cell>
          <cell r="AI1336" t="str">
            <v>108동B1F(5746,5755,5765),115동B1F(5781) (신장동)</v>
          </cell>
          <cell r="AJ1336" t="str">
            <v>기타시설</v>
          </cell>
          <cell r="AK1336" t="str">
            <v>아파트</v>
          </cell>
          <cell r="AL1336" t="str">
            <v>37.54166521313894</v>
          </cell>
          <cell r="AM1336" t="str">
            <v>127.22200510646722</v>
          </cell>
          <cell r="AN1336" t="str">
            <v>지엔텔18-371</v>
          </cell>
          <cell r="AO1336" t="str">
            <v>02-4540-0711</v>
          </cell>
          <cell r="AP1336" t="str">
            <v>IOT연동</v>
          </cell>
        </row>
        <row r="1337">
          <cell r="B1337">
            <v>5756</v>
          </cell>
          <cell r="C1337" t="str">
            <v>20AF36A386A3</v>
          </cell>
          <cell r="D1337" t="str">
            <v>우미린레이크아파트</v>
          </cell>
          <cell r="E1337" t="str">
            <v>100274</v>
          </cell>
          <cell r="F1337" t="str">
            <v>09</v>
          </cell>
          <cell r="G1337" t="str">
            <v>지차저</v>
          </cell>
          <cell r="H1337" t="str">
            <v>부분개방</v>
          </cell>
          <cell r="I1337" t="str">
            <v>비공개</v>
          </cell>
          <cell r="J1337" t="str">
            <v>등록</v>
          </cell>
          <cell r="K1337" t="str">
            <v>전송</v>
          </cell>
          <cell r="L1337" t="str">
            <v>클린일렉스</v>
          </cell>
          <cell r="M1337" t="str">
            <v>KL40-BC</v>
          </cell>
          <cell r="N1337" t="str">
            <v>운영중</v>
          </cell>
          <cell r="O1337" t="str">
            <v>운영중</v>
          </cell>
          <cell r="Q1337" t="str">
            <v>대기</v>
          </cell>
          <cell r="R1337" t="str">
            <v>2022-11-11 13:58:54</v>
          </cell>
          <cell r="S1337" t="str">
            <v>고압</v>
          </cell>
          <cell r="T1337" t="str">
            <v>고정요금</v>
          </cell>
          <cell r="U1337" t="str">
            <v>196</v>
          </cell>
          <cell r="V1337" t="str">
            <v>7kw</v>
          </cell>
          <cell r="X1337" t="str">
            <v>2018-07-19 14:17:42</v>
          </cell>
          <cell r="Y1337" t="str">
            <v>경기도</v>
          </cell>
          <cell r="Z1337" t="str">
            <v>평택시</v>
          </cell>
          <cell r="AA1337" t="str">
            <v>서부지점</v>
          </cell>
          <cell r="AE1337" t="str">
            <v>경기도 평택시 죽백4로 40</v>
          </cell>
          <cell r="AF1337" t="str">
            <v>우미린레이크아파트</v>
          </cell>
          <cell r="AG1337" t="str">
            <v>경기도 평택시 죽백동 816</v>
          </cell>
          <cell r="AH1337" t="str">
            <v>우미린레이크아파트</v>
          </cell>
          <cell r="AI1337" t="str">
            <v/>
          </cell>
          <cell r="AJ1337" t="str">
            <v>기타시설</v>
          </cell>
          <cell r="AK1337" t="str">
            <v>아파트</v>
          </cell>
          <cell r="AL1337" t="str">
            <v>37.0032767</v>
          </cell>
          <cell r="AM1337" t="str">
            <v>127.1236954</v>
          </cell>
          <cell r="AN1337" t="str">
            <v>지엔텔18-447</v>
          </cell>
          <cell r="AO1337" t="str">
            <v>02-4552-6710</v>
          </cell>
          <cell r="AP1337" t="str">
            <v>IOT연동</v>
          </cell>
        </row>
        <row r="1338">
          <cell r="B1338">
            <v>5757</v>
          </cell>
          <cell r="C1338" t="str">
            <v>20AF36A3A75C</v>
          </cell>
          <cell r="D1338" t="str">
            <v>분당파크뷰아파트</v>
          </cell>
          <cell r="E1338" t="str">
            <v>100176</v>
          </cell>
          <cell r="F1338" t="str">
            <v>24</v>
          </cell>
          <cell r="G1338" t="str">
            <v>지차저</v>
          </cell>
          <cell r="H1338" t="str">
            <v>부분개방</v>
          </cell>
          <cell r="I1338" t="str">
            <v>비공개</v>
          </cell>
          <cell r="J1338" t="str">
            <v>등록</v>
          </cell>
          <cell r="K1338" t="str">
            <v>전송</v>
          </cell>
          <cell r="L1338" t="str">
            <v>클린일렉스</v>
          </cell>
          <cell r="M1338" t="str">
            <v>KL40-BC</v>
          </cell>
          <cell r="N1338" t="str">
            <v>운영중</v>
          </cell>
          <cell r="O1338" t="str">
            <v>운영중</v>
          </cell>
          <cell r="Q1338" t="str">
            <v>대기중통신장애</v>
          </cell>
          <cell r="R1338" t="str">
            <v>2022-10-07 10:08:30</v>
          </cell>
          <cell r="S1338" t="str">
            <v>고압</v>
          </cell>
          <cell r="T1338" t="str">
            <v>고정요금</v>
          </cell>
          <cell r="U1338" t="str">
            <v>169</v>
          </cell>
          <cell r="V1338" t="str">
            <v>7kw</v>
          </cell>
          <cell r="W1338" t="str">
            <v/>
          </cell>
          <cell r="X1338" t="str">
            <v>2018-07-19 14:17:42</v>
          </cell>
          <cell r="Y1338" t="str">
            <v>경기도</v>
          </cell>
          <cell r="Z1338" t="str">
            <v>성남시</v>
          </cell>
          <cell r="AA1338" t="str">
            <v>편형선</v>
          </cell>
          <cell r="AE1338" t="str">
            <v>경기도 성남시 분당구 정자일로 248</v>
          </cell>
          <cell r="AF1338" t="str">
            <v>분당파크뷰아파트</v>
          </cell>
          <cell r="AG1338" t="str">
            <v>경기도 성남시 분당구 정자동 6</v>
          </cell>
          <cell r="AH1338" t="str">
            <v>분당파크뷰아파트</v>
          </cell>
          <cell r="AI1338" t="str">
            <v>주차장B1기계실1</v>
          </cell>
          <cell r="AJ1338" t="str">
            <v>기타시설</v>
          </cell>
          <cell r="AK1338" t="str">
            <v>아파트</v>
          </cell>
          <cell r="AL1338" t="str">
            <v>37.3750981</v>
          </cell>
          <cell r="AM1338" t="str">
            <v>127.1069817</v>
          </cell>
          <cell r="AN1338" t="str">
            <v>지엔텔18-362</v>
          </cell>
          <cell r="AO1338" t="str">
            <v>02-4541-0737</v>
          </cell>
          <cell r="AP1338" t="str">
            <v>IOT연동</v>
          </cell>
        </row>
        <row r="1339">
          <cell r="B1339">
            <v>5758</v>
          </cell>
          <cell r="C1339" t="str">
            <v>20AF36A3910C</v>
          </cell>
          <cell r="D1339" t="str">
            <v>분당파크뷰아파트</v>
          </cell>
          <cell r="E1339" t="str">
            <v>100176</v>
          </cell>
          <cell r="F1339" t="str">
            <v>25</v>
          </cell>
          <cell r="G1339" t="str">
            <v>지차저</v>
          </cell>
          <cell r="H1339" t="str">
            <v>부분개방</v>
          </cell>
          <cell r="I1339" t="str">
            <v>비공개</v>
          </cell>
          <cell r="J1339" t="str">
            <v>등록</v>
          </cell>
          <cell r="K1339" t="str">
            <v>전송</v>
          </cell>
          <cell r="L1339" t="str">
            <v>클린일렉스</v>
          </cell>
          <cell r="M1339" t="str">
            <v>KL40-BC</v>
          </cell>
          <cell r="N1339" t="str">
            <v>운영중</v>
          </cell>
          <cell r="O1339" t="str">
            <v>운영중</v>
          </cell>
          <cell r="Q1339" t="str">
            <v>통신장애</v>
          </cell>
          <cell r="R1339" t="str">
            <v>2022-10-07 10:16:30</v>
          </cell>
          <cell r="S1339" t="str">
            <v>고압</v>
          </cell>
          <cell r="T1339" t="str">
            <v>고정요금</v>
          </cell>
          <cell r="U1339" t="str">
            <v>169</v>
          </cell>
          <cell r="V1339" t="str">
            <v>7kw</v>
          </cell>
          <cell r="W1339" t="str">
            <v/>
          </cell>
          <cell r="X1339" t="str">
            <v>2018-07-19 14:17:42</v>
          </cell>
          <cell r="Y1339" t="str">
            <v>경기도</v>
          </cell>
          <cell r="Z1339" t="str">
            <v>성남시</v>
          </cell>
          <cell r="AA1339" t="str">
            <v>편형선</v>
          </cell>
          <cell r="AE1339" t="str">
            <v>경기도 성남시 분당구 정자일로 248</v>
          </cell>
          <cell r="AF1339" t="str">
            <v>분당파크뷰아파트</v>
          </cell>
          <cell r="AG1339" t="str">
            <v>경기도 성남시 분당구 정자동 6</v>
          </cell>
          <cell r="AH1339" t="str">
            <v>분당파크뷰아파트</v>
          </cell>
          <cell r="AI1339" t="str">
            <v>주차장B1기계실1</v>
          </cell>
          <cell r="AJ1339" t="str">
            <v>기타시설</v>
          </cell>
          <cell r="AK1339" t="str">
            <v>아파트</v>
          </cell>
          <cell r="AL1339" t="str">
            <v>37.3750981</v>
          </cell>
          <cell r="AM1339" t="str">
            <v>127.1069817</v>
          </cell>
          <cell r="AN1339" t="str">
            <v>지엔텔18-362</v>
          </cell>
          <cell r="AO1339" t="str">
            <v>02-4541-0737</v>
          </cell>
          <cell r="AP1339" t="str">
            <v>IOT연동</v>
          </cell>
        </row>
        <row r="1340">
          <cell r="B1340">
            <v>5759</v>
          </cell>
          <cell r="C1340" t="str">
            <v>20AF36A399D1</v>
          </cell>
          <cell r="D1340" t="str">
            <v>분당파크뷰아파트</v>
          </cell>
          <cell r="E1340" t="str">
            <v>100176</v>
          </cell>
          <cell r="F1340" t="str">
            <v>19</v>
          </cell>
          <cell r="G1340" t="str">
            <v>지차저</v>
          </cell>
          <cell r="H1340" t="str">
            <v>부분개방</v>
          </cell>
          <cell r="I1340" t="str">
            <v>비공개</v>
          </cell>
          <cell r="J1340" t="str">
            <v>등록</v>
          </cell>
          <cell r="K1340" t="str">
            <v>전송</v>
          </cell>
          <cell r="L1340" t="str">
            <v>클린일렉스</v>
          </cell>
          <cell r="M1340" t="str">
            <v>KL40-BC</v>
          </cell>
          <cell r="N1340" t="str">
            <v>운영중</v>
          </cell>
          <cell r="O1340" t="str">
            <v>운영중</v>
          </cell>
          <cell r="Q1340" t="str">
            <v>대기중통신장애</v>
          </cell>
          <cell r="R1340" t="str">
            <v>2022-10-07 10:09:30</v>
          </cell>
          <cell r="S1340" t="str">
            <v>고압</v>
          </cell>
          <cell r="T1340" t="str">
            <v>고정요금</v>
          </cell>
          <cell r="U1340" t="str">
            <v>169</v>
          </cell>
          <cell r="V1340" t="str">
            <v>7kw</v>
          </cell>
          <cell r="W1340" t="str">
            <v/>
          </cell>
          <cell r="X1340" t="str">
            <v>2018-07-19 14:17:42</v>
          </cell>
          <cell r="Y1340" t="str">
            <v>경기도</v>
          </cell>
          <cell r="Z1340" t="str">
            <v>성남시</v>
          </cell>
          <cell r="AA1340" t="str">
            <v>편형선</v>
          </cell>
          <cell r="AE1340" t="str">
            <v>경기도 성남시 분당구 정자일로 248</v>
          </cell>
          <cell r="AF1340" t="str">
            <v>분당파크뷰아파트</v>
          </cell>
          <cell r="AG1340" t="str">
            <v>경기도 성남시 분당구 정자동 6</v>
          </cell>
          <cell r="AH1340" t="str">
            <v>분당파크뷰아파트</v>
          </cell>
          <cell r="AI1340" t="str">
            <v>주차장B1기계실1</v>
          </cell>
          <cell r="AJ1340" t="str">
            <v>기타시설</v>
          </cell>
          <cell r="AK1340" t="str">
            <v>아파트</v>
          </cell>
          <cell r="AL1340" t="str">
            <v>37.3750981</v>
          </cell>
          <cell r="AM1340" t="str">
            <v>127.1069817</v>
          </cell>
          <cell r="AN1340" t="str">
            <v>지엔텔18-362</v>
          </cell>
          <cell r="AO1340" t="str">
            <v>02-4541-0737</v>
          </cell>
          <cell r="AP1340" t="str">
            <v>IOT연동</v>
          </cell>
        </row>
        <row r="1341">
          <cell r="B1341">
            <v>5760</v>
          </cell>
          <cell r="C1341" t="str">
            <v>20AF36A3A5CA</v>
          </cell>
          <cell r="D1341" t="str">
            <v>분당파크뷰아파트</v>
          </cell>
          <cell r="E1341" t="str">
            <v>100176</v>
          </cell>
          <cell r="F1341" t="str">
            <v>20</v>
          </cell>
          <cell r="G1341" t="str">
            <v>지차저</v>
          </cell>
          <cell r="H1341" t="str">
            <v>부분개방</v>
          </cell>
          <cell r="I1341" t="str">
            <v>비공개</v>
          </cell>
          <cell r="J1341" t="str">
            <v>등록</v>
          </cell>
          <cell r="K1341" t="str">
            <v>전송</v>
          </cell>
          <cell r="L1341" t="str">
            <v>클린일렉스</v>
          </cell>
          <cell r="M1341" t="str">
            <v>KL40-BC</v>
          </cell>
          <cell r="N1341" t="str">
            <v>운영중</v>
          </cell>
          <cell r="O1341" t="str">
            <v>운영중</v>
          </cell>
          <cell r="Q1341" t="str">
            <v>대기중통신장애</v>
          </cell>
          <cell r="R1341" t="str">
            <v>2022-10-07 10:12:30</v>
          </cell>
          <cell r="S1341" t="str">
            <v>고압</v>
          </cell>
          <cell r="T1341" t="str">
            <v>고정요금</v>
          </cell>
          <cell r="U1341" t="str">
            <v>169</v>
          </cell>
          <cell r="V1341" t="str">
            <v>7kw</v>
          </cell>
          <cell r="W1341" t="str">
            <v/>
          </cell>
          <cell r="X1341" t="str">
            <v>2018-07-19 14:17:42</v>
          </cell>
          <cell r="Y1341" t="str">
            <v>경기도</v>
          </cell>
          <cell r="Z1341" t="str">
            <v>성남시</v>
          </cell>
          <cell r="AA1341" t="str">
            <v>편형선</v>
          </cell>
          <cell r="AE1341" t="str">
            <v>경기도 성남시 분당구 정자일로 248</v>
          </cell>
          <cell r="AF1341" t="str">
            <v>분당파크뷰아파트</v>
          </cell>
          <cell r="AG1341" t="str">
            <v>경기도 성남시 분당구 정자동 6</v>
          </cell>
          <cell r="AH1341" t="str">
            <v>분당파크뷰아파트</v>
          </cell>
          <cell r="AI1341" t="str">
            <v>주차장B1기계실1</v>
          </cell>
          <cell r="AJ1341" t="str">
            <v>기타시설</v>
          </cell>
          <cell r="AK1341" t="str">
            <v>아파트</v>
          </cell>
          <cell r="AL1341" t="str">
            <v>37.3750981</v>
          </cell>
          <cell r="AM1341" t="str">
            <v>127.1069817</v>
          </cell>
          <cell r="AN1341" t="str">
            <v>지엔텔18-362</v>
          </cell>
          <cell r="AO1341" t="str">
            <v>02-4541-0737</v>
          </cell>
          <cell r="AP1341" t="str">
            <v>IOT연동</v>
          </cell>
        </row>
        <row r="1342">
          <cell r="B1342">
            <v>5761</v>
          </cell>
          <cell r="C1342" t="str">
            <v>20AF36A32477</v>
          </cell>
          <cell r="D1342" t="str">
            <v>분당파크뷰아파트</v>
          </cell>
          <cell r="E1342" t="str">
            <v>100176</v>
          </cell>
          <cell r="F1342" t="str">
            <v>23</v>
          </cell>
          <cell r="G1342" t="str">
            <v>지차저</v>
          </cell>
          <cell r="H1342" t="str">
            <v>부분개방</v>
          </cell>
          <cell r="I1342" t="str">
            <v>비공개</v>
          </cell>
          <cell r="J1342" t="str">
            <v>등록</v>
          </cell>
          <cell r="K1342" t="str">
            <v>전송</v>
          </cell>
          <cell r="L1342" t="str">
            <v>클린일렉스</v>
          </cell>
          <cell r="M1342" t="str">
            <v>KL40-BC</v>
          </cell>
          <cell r="N1342" t="str">
            <v>운영중</v>
          </cell>
          <cell r="O1342" t="str">
            <v>운영중</v>
          </cell>
          <cell r="Q1342" t="str">
            <v>대기중통신장애</v>
          </cell>
          <cell r="R1342" t="str">
            <v>2022-10-07 10:13:30</v>
          </cell>
          <cell r="S1342" t="str">
            <v>고압</v>
          </cell>
          <cell r="T1342" t="str">
            <v>고정요금</v>
          </cell>
          <cell r="U1342" t="str">
            <v>169</v>
          </cell>
          <cell r="V1342" t="str">
            <v>7kw</v>
          </cell>
          <cell r="W1342" t="str">
            <v/>
          </cell>
          <cell r="X1342" t="str">
            <v>2018-07-19 14:17:42</v>
          </cell>
          <cell r="Y1342" t="str">
            <v>경기도</v>
          </cell>
          <cell r="Z1342" t="str">
            <v>성남시</v>
          </cell>
          <cell r="AA1342" t="str">
            <v>편형선</v>
          </cell>
          <cell r="AE1342" t="str">
            <v>경기도 성남시 분당구 정자일로 248</v>
          </cell>
          <cell r="AF1342" t="str">
            <v>분당파크뷰아파트</v>
          </cell>
          <cell r="AG1342" t="str">
            <v>경기도 성남시 분당구 정자동 6</v>
          </cell>
          <cell r="AH1342" t="str">
            <v>분당파크뷰아파트</v>
          </cell>
          <cell r="AI1342" t="str">
            <v>주차장B1기계실1</v>
          </cell>
          <cell r="AJ1342" t="str">
            <v>기타시설</v>
          </cell>
          <cell r="AK1342" t="str">
            <v>아파트</v>
          </cell>
          <cell r="AL1342" t="str">
            <v>37.3750981</v>
          </cell>
          <cell r="AM1342" t="str">
            <v>127.1069817</v>
          </cell>
          <cell r="AN1342" t="str">
            <v>지엔텔18-362</v>
          </cell>
          <cell r="AO1342" t="str">
            <v>02-4541-0737</v>
          </cell>
          <cell r="AP1342" t="str">
            <v>IOT연동</v>
          </cell>
        </row>
        <row r="1343">
          <cell r="B1343">
            <v>5762</v>
          </cell>
          <cell r="C1343" t="str">
            <v>20AF36A386EE</v>
          </cell>
          <cell r="D1343" t="str">
            <v>분당파크뷰아파트</v>
          </cell>
          <cell r="E1343" t="str">
            <v>100176</v>
          </cell>
          <cell r="F1343" t="str">
            <v>22</v>
          </cell>
          <cell r="G1343" t="str">
            <v>지차저</v>
          </cell>
          <cell r="H1343" t="str">
            <v>부분개방</v>
          </cell>
          <cell r="I1343" t="str">
            <v>비공개</v>
          </cell>
          <cell r="J1343" t="str">
            <v>등록</v>
          </cell>
          <cell r="K1343" t="str">
            <v>전송</v>
          </cell>
          <cell r="L1343" t="str">
            <v>클린일렉스</v>
          </cell>
          <cell r="M1343" t="str">
            <v>KL40-BC</v>
          </cell>
          <cell r="N1343" t="str">
            <v>운영중</v>
          </cell>
          <cell r="O1343" t="str">
            <v>운영중</v>
          </cell>
          <cell r="Q1343" t="str">
            <v>통신장애</v>
          </cell>
          <cell r="R1343" t="str">
            <v>2022-10-07 10:12:30</v>
          </cell>
          <cell r="S1343" t="str">
            <v>고압</v>
          </cell>
          <cell r="T1343" t="str">
            <v>고정요금</v>
          </cell>
          <cell r="U1343" t="str">
            <v>169</v>
          </cell>
          <cell r="V1343" t="str">
            <v>7kw</v>
          </cell>
          <cell r="W1343" t="str">
            <v/>
          </cell>
          <cell r="X1343" t="str">
            <v>2018-07-19 14:17:42</v>
          </cell>
          <cell r="Y1343" t="str">
            <v>경기도</v>
          </cell>
          <cell r="Z1343" t="str">
            <v>성남시</v>
          </cell>
          <cell r="AA1343" t="str">
            <v>편형선</v>
          </cell>
          <cell r="AE1343" t="str">
            <v>경기도 성남시 분당구 정자일로 248</v>
          </cell>
          <cell r="AF1343" t="str">
            <v>분당파크뷰아파트</v>
          </cell>
          <cell r="AG1343" t="str">
            <v>경기도 성남시 분당구 정자동 6</v>
          </cell>
          <cell r="AH1343" t="str">
            <v>분당파크뷰아파트</v>
          </cell>
          <cell r="AI1343" t="str">
            <v>주차장B1기계실1</v>
          </cell>
          <cell r="AJ1343" t="str">
            <v>기타시설</v>
          </cell>
          <cell r="AK1343" t="str">
            <v>아파트</v>
          </cell>
          <cell r="AL1343" t="str">
            <v>37.3750981</v>
          </cell>
          <cell r="AM1343" t="str">
            <v>127.1069817</v>
          </cell>
          <cell r="AN1343" t="str">
            <v>지엔텔18-362</v>
          </cell>
          <cell r="AO1343" t="str">
            <v>02-4541-0737</v>
          </cell>
          <cell r="AP1343" t="str">
            <v>IOT연동</v>
          </cell>
        </row>
        <row r="1344">
          <cell r="B1344">
            <v>5763</v>
          </cell>
          <cell r="C1344" t="str">
            <v>20AF36A393C2</v>
          </cell>
          <cell r="D1344" t="str">
            <v>분당파크뷰아파트</v>
          </cell>
          <cell r="E1344" t="str">
            <v>100176</v>
          </cell>
          <cell r="F1344" t="str">
            <v>18</v>
          </cell>
          <cell r="G1344" t="str">
            <v>지차저</v>
          </cell>
          <cell r="H1344" t="str">
            <v>부분개방</v>
          </cell>
          <cell r="I1344" t="str">
            <v>비공개</v>
          </cell>
          <cell r="J1344" t="str">
            <v>등록</v>
          </cell>
          <cell r="K1344" t="str">
            <v>전송</v>
          </cell>
          <cell r="L1344" t="str">
            <v>클린일렉스</v>
          </cell>
          <cell r="M1344" t="str">
            <v>KL40-BC</v>
          </cell>
          <cell r="N1344" t="str">
            <v>운영중</v>
          </cell>
          <cell r="O1344" t="str">
            <v>운영중</v>
          </cell>
          <cell r="Q1344" t="str">
            <v>대기중통신장애</v>
          </cell>
          <cell r="R1344" t="str">
            <v>2022-10-07 10:08:30</v>
          </cell>
          <cell r="S1344" t="str">
            <v>고압</v>
          </cell>
          <cell r="T1344" t="str">
            <v>고정요금</v>
          </cell>
          <cell r="U1344" t="str">
            <v>169</v>
          </cell>
          <cell r="V1344" t="str">
            <v>7kw</v>
          </cell>
          <cell r="W1344" t="str">
            <v/>
          </cell>
          <cell r="X1344" t="str">
            <v>2018-07-19 14:17:42</v>
          </cell>
          <cell r="Y1344" t="str">
            <v>경기도</v>
          </cell>
          <cell r="Z1344" t="str">
            <v>성남시</v>
          </cell>
          <cell r="AA1344" t="str">
            <v>편형선</v>
          </cell>
          <cell r="AE1344" t="str">
            <v>경기도 성남시 분당구 정자일로 248</v>
          </cell>
          <cell r="AF1344" t="str">
            <v>분당파크뷰아파트</v>
          </cell>
          <cell r="AG1344" t="str">
            <v>경기도 성남시 분당구 정자동 6</v>
          </cell>
          <cell r="AH1344" t="str">
            <v>분당파크뷰아파트</v>
          </cell>
          <cell r="AI1344" t="str">
            <v>주차장B1기계실1</v>
          </cell>
          <cell r="AJ1344" t="str">
            <v>기타시설</v>
          </cell>
          <cell r="AK1344" t="str">
            <v>아파트</v>
          </cell>
          <cell r="AL1344" t="str">
            <v>37.3750981</v>
          </cell>
          <cell r="AM1344" t="str">
            <v>127.1069817</v>
          </cell>
          <cell r="AN1344" t="str">
            <v>지엔텔18-362</v>
          </cell>
          <cell r="AO1344" t="str">
            <v>02-4541-0737</v>
          </cell>
          <cell r="AP1344" t="str">
            <v>IOT연동</v>
          </cell>
        </row>
        <row r="1345">
          <cell r="B1345">
            <v>5764</v>
          </cell>
          <cell r="C1345" t="str">
            <v>20AF36A39983</v>
          </cell>
          <cell r="D1345" t="str">
            <v>분당파크뷰아파트</v>
          </cell>
          <cell r="E1345" t="str">
            <v>100176</v>
          </cell>
          <cell r="F1345" t="str">
            <v>17</v>
          </cell>
          <cell r="G1345" t="str">
            <v>지차저</v>
          </cell>
          <cell r="H1345" t="str">
            <v>부분개방</v>
          </cell>
          <cell r="I1345" t="str">
            <v>비공개</v>
          </cell>
          <cell r="J1345" t="str">
            <v>등록</v>
          </cell>
          <cell r="K1345" t="str">
            <v>전송</v>
          </cell>
          <cell r="L1345" t="str">
            <v>클린일렉스</v>
          </cell>
          <cell r="M1345" t="str">
            <v>KL40-BC</v>
          </cell>
          <cell r="N1345" t="str">
            <v>운영중</v>
          </cell>
          <cell r="O1345" t="str">
            <v>운영중</v>
          </cell>
          <cell r="Q1345" t="str">
            <v>대기중통신장애</v>
          </cell>
          <cell r="R1345" t="str">
            <v>2022-10-07 10:07:30</v>
          </cell>
          <cell r="S1345" t="str">
            <v>고압</v>
          </cell>
          <cell r="T1345" t="str">
            <v>고정요금</v>
          </cell>
          <cell r="U1345" t="str">
            <v>169</v>
          </cell>
          <cell r="V1345" t="str">
            <v>7kw</v>
          </cell>
          <cell r="W1345" t="str">
            <v/>
          </cell>
          <cell r="X1345" t="str">
            <v>2018-07-19 14:17:42</v>
          </cell>
          <cell r="Y1345" t="str">
            <v>경기도</v>
          </cell>
          <cell r="Z1345" t="str">
            <v>성남시</v>
          </cell>
          <cell r="AA1345" t="str">
            <v>편형선</v>
          </cell>
          <cell r="AE1345" t="str">
            <v>경기도 성남시 분당구 정자일로 248</v>
          </cell>
          <cell r="AF1345" t="str">
            <v>분당파크뷰아파트</v>
          </cell>
          <cell r="AG1345" t="str">
            <v>경기도 성남시 분당구 정자동 6</v>
          </cell>
          <cell r="AH1345" t="str">
            <v>분당파크뷰아파트</v>
          </cell>
          <cell r="AI1345" t="str">
            <v>주차장B1기계실1</v>
          </cell>
          <cell r="AJ1345" t="str">
            <v>기타시설</v>
          </cell>
          <cell r="AK1345" t="str">
            <v>아파트</v>
          </cell>
          <cell r="AL1345" t="str">
            <v>37.3750981</v>
          </cell>
          <cell r="AM1345" t="str">
            <v>127.1069817</v>
          </cell>
          <cell r="AN1345" t="str">
            <v>지엔텔18-362</v>
          </cell>
          <cell r="AO1345" t="str">
            <v>02-4541-0737</v>
          </cell>
          <cell r="AP1345" t="str">
            <v>IOT연동</v>
          </cell>
        </row>
        <row r="1346">
          <cell r="B1346">
            <v>5765</v>
          </cell>
          <cell r="C1346" t="str">
            <v>20AF36A39862</v>
          </cell>
          <cell r="D1346" t="str">
            <v>하남대명강변타운아파트</v>
          </cell>
          <cell r="E1346" t="str">
            <v>100178</v>
          </cell>
          <cell r="F1346" t="str">
            <v>01</v>
          </cell>
          <cell r="G1346" t="str">
            <v>지차저</v>
          </cell>
          <cell r="H1346" t="str">
            <v>부분개방</v>
          </cell>
          <cell r="I1346" t="str">
            <v>비공개</v>
          </cell>
          <cell r="J1346" t="str">
            <v>등록</v>
          </cell>
          <cell r="K1346" t="str">
            <v>전송</v>
          </cell>
          <cell r="L1346" t="str">
            <v>클린일렉스</v>
          </cell>
          <cell r="M1346" t="str">
            <v>KL40-BC</v>
          </cell>
          <cell r="N1346" t="str">
            <v>운영중</v>
          </cell>
          <cell r="O1346" t="str">
            <v>운영중</v>
          </cell>
          <cell r="Q1346" t="str">
            <v>대기</v>
          </cell>
          <cell r="R1346" t="str">
            <v>2022-11-11 13:53:16</v>
          </cell>
          <cell r="S1346" t="str">
            <v>고압</v>
          </cell>
          <cell r="T1346" t="str">
            <v>고정요금</v>
          </cell>
          <cell r="U1346" t="str">
            <v>196</v>
          </cell>
          <cell r="V1346" t="str">
            <v>7kw</v>
          </cell>
          <cell r="X1346" t="str">
            <v>2018-07-19 11:04:04</v>
          </cell>
          <cell r="Y1346" t="str">
            <v>경기도</v>
          </cell>
          <cell r="Z1346" t="str">
            <v>하남시</v>
          </cell>
          <cell r="AA1346" t="str">
            <v>박일석</v>
          </cell>
          <cell r="AE1346" t="str">
            <v>경기도 하남시 대청로 79-1</v>
          </cell>
          <cell r="AF1346" t="str">
            <v>하남대명강변타운아파트</v>
          </cell>
          <cell r="AG1346" t="str">
            <v>경기도 하남시 신장동 569</v>
          </cell>
          <cell r="AH1346" t="str">
            <v>하남대명강변타운아파트</v>
          </cell>
          <cell r="AI1346" t="str">
            <v>108동B1F(5746,5755,5765),115동B1F(5781) (신장동)</v>
          </cell>
          <cell r="AJ1346" t="str">
            <v>기타시설</v>
          </cell>
          <cell r="AK1346" t="str">
            <v>아파트</v>
          </cell>
          <cell r="AL1346" t="str">
            <v>37.54166521313894</v>
          </cell>
          <cell r="AM1346" t="str">
            <v>127.22200510646722</v>
          </cell>
          <cell r="AN1346" t="str">
            <v>지엔텔18-371</v>
          </cell>
          <cell r="AO1346" t="str">
            <v>02-4540-0711</v>
          </cell>
          <cell r="AP1346" t="str">
            <v>IOT연동</v>
          </cell>
        </row>
        <row r="1347">
          <cell r="B1347">
            <v>5767</v>
          </cell>
          <cell r="C1347" t="str">
            <v>20AF36A397A0</v>
          </cell>
          <cell r="D1347" t="str">
            <v>분당파크뷰아파트</v>
          </cell>
          <cell r="E1347" t="str">
            <v>100176</v>
          </cell>
          <cell r="F1347" t="str">
            <v>21</v>
          </cell>
          <cell r="G1347" t="str">
            <v>지차저</v>
          </cell>
          <cell r="H1347" t="str">
            <v>부분개방</v>
          </cell>
          <cell r="I1347" t="str">
            <v>비공개</v>
          </cell>
          <cell r="J1347" t="str">
            <v>등록</v>
          </cell>
          <cell r="K1347" t="str">
            <v>전송</v>
          </cell>
          <cell r="L1347" t="str">
            <v>클린일렉스</v>
          </cell>
          <cell r="M1347" t="str">
            <v>KL40-BC</v>
          </cell>
          <cell r="N1347" t="str">
            <v>운영중</v>
          </cell>
          <cell r="O1347" t="str">
            <v>운영중</v>
          </cell>
          <cell r="Q1347" t="str">
            <v>대기중통신장애</v>
          </cell>
          <cell r="R1347" t="str">
            <v>2022-10-07 10:15:30</v>
          </cell>
          <cell r="S1347" t="str">
            <v>고압</v>
          </cell>
          <cell r="T1347" t="str">
            <v>고정요금</v>
          </cell>
          <cell r="U1347" t="str">
            <v>169</v>
          </cell>
          <cell r="V1347" t="str">
            <v>7kw</v>
          </cell>
          <cell r="W1347" t="str">
            <v/>
          </cell>
          <cell r="X1347" t="str">
            <v>2018-07-19 14:17:42</v>
          </cell>
          <cell r="Y1347" t="str">
            <v>경기도</v>
          </cell>
          <cell r="Z1347" t="str">
            <v>성남시</v>
          </cell>
          <cell r="AA1347" t="str">
            <v>편형선</v>
          </cell>
          <cell r="AE1347" t="str">
            <v>경기도 성남시 분당구 정자일로 248</v>
          </cell>
          <cell r="AF1347" t="str">
            <v>분당파크뷰아파트</v>
          </cell>
          <cell r="AG1347" t="str">
            <v>경기도 성남시 분당구 정자동 6</v>
          </cell>
          <cell r="AH1347" t="str">
            <v>분당파크뷰아파트</v>
          </cell>
          <cell r="AI1347" t="str">
            <v>주차장B1기계실1</v>
          </cell>
          <cell r="AJ1347" t="str">
            <v>기타시설</v>
          </cell>
          <cell r="AK1347" t="str">
            <v>아파트</v>
          </cell>
          <cell r="AL1347" t="str">
            <v>37.3750981</v>
          </cell>
          <cell r="AM1347" t="str">
            <v>127.1069817</v>
          </cell>
          <cell r="AN1347" t="str">
            <v>지엔텔18-362</v>
          </cell>
          <cell r="AO1347" t="str">
            <v>02-4541-0737</v>
          </cell>
          <cell r="AP1347" t="str">
            <v>IOT연동</v>
          </cell>
        </row>
        <row r="1348">
          <cell r="B1348">
            <v>5770</v>
          </cell>
          <cell r="C1348" t="str">
            <v>20AF36A39AB6</v>
          </cell>
          <cell r="D1348" t="str">
            <v>분당파크뷰아파트</v>
          </cell>
          <cell r="E1348" t="str">
            <v>100176</v>
          </cell>
          <cell r="F1348" t="str">
            <v>01</v>
          </cell>
          <cell r="G1348" t="str">
            <v>지차저</v>
          </cell>
          <cell r="H1348" t="str">
            <v>부분개방</v>
          </cell>
          <cell r="I1348" t="str">
            <v>비공개</v>
          </cell>
          <cell r="J1348" t="str">
            <v>등록</v>
          </cell>
          <cell r="K1348" t="str">
            <v>전송</v>
          </cell>
          <cell r="L1348" t="str">
            <v>클린일렉스</v>
          </cell>
          <cell r="M1348" t="str">
            <v>KL40-BC</v>
          </cell>
          <cell r="N1348" t="str">
            <v>운영중</v>
          </cell>
          <cell r="O1348" t="str">
            <v>운영중</v>
          </cell>
          <cell r="Q1348" t="str">
            <v>대기중통신장애</v>
          </cell>
          <cell r="R1348" t="str">
            <v>2022-10-07 13:57:30</v>
          </cell>
          <cell r="S1348" t="str">
            <v>고압</v>
          </cell>
          <cell r="T1348" t="str">
            <v>고정요금</v>
          </cell>
          <cell r="U1348" t="str">
            <v>169</v>
          </cell>
          <cell r="V1348" t="str">
            <v>7kw</v>
          </cell>
          <cell r="W1348" t="str">
            <v/>
          </cell>
          <cell r="X1348" t="str">
            <v>2018-07-19 11:00:54</v>
          </cell>
          <cell r="Y1348" t="str">
            <v>경기도</v>
          </cell>
          <cell r="Z1348" t="str">
            <v>성남시</v>
          </cell>
          <cell r="AA1348" t="str">
            <v>편형선</v>
          </cell>
          <cell r="AE1348" t="str">
            <v>경기도 성남시 분당구 정자일로 248</v>
          </cell>
          <cell r="AF1348" t="str">
            <v>분당파크뷰아파트</v>
          </cell>
          <cell r="AG1348" t="str">
            <v>경기도 성남시 분당구 정자동 6</v>
          </cell>
          <cell r="AH1348" t="str">
            <v>분당파크뷰아파트</v>
          </cell>
          <cell r="AI1348" t="str">
            <v>주차장B1기계실1</v>
          </cell>
          <cell r="AJ1348" t="str">
            <v>기타시설</v>
          </cell>
          <cell r="AK1348" t="str">
            <v>아파트</v>
          </cell>
          <cell r="AL1348" t="str">
            <v>37.3750981</v>
          </cell>
          <cell r="AM1348" t="str">
            <v>127.1069817</v>
          </cell>
          <cell r="AN1348" t="str">
            <v>지엔텔18-362</v>
          </cell>
          <cell r="AO1348" t="str">
            <v>02-4541-0808</v>
          </cell>
          <cell r="AP1348" t="str">
            <v>IOT연동</v>
          </cell>
        </row>
        <row r="1349">
          <cell r="B1349">
            <v>5775</v>
          </cell>
          <cell r="C1349" t="str">
            <v>20AF36A39684</v>
          </cell>
          <cell r="D1349" t="str">
            <v>래미안장안2차아파트</v>
          </cell>
          <cell r="E1349" t="str">
            <v>100277</v>
          </cell>
          <cell r="F1349" t="str">
            <v>09</v>
          </cell>
          <cell r="G1349" t="str">
            <v>지차저</v>
          </cell>
          <cell r="H1349" t="str">
            <v>부분개방</v>
          </cell>
          <cell r="I1349" t="str">
            <v>비공개</v>
          </cell>
          <cell r="J1349" t="str">
            <v>등록</v>
          </cell>
          <cell r="K1349" t="str">
            <v>전송</v>
          </cell>
          <cell r="L1349" t="str">
            <v>클린일렉스</v>
          </cell>
          <cell r="M1349" t="str">
            <v>KL40-BC</v>
          </cell>
          <cell r="N1349" t="str">
            <v>운영중</v>
          </cell>
          <cell r="O1349" t="str">
            <v>운영중</v>
          </cell>
          <cell r="Q1349" t="str">
            <v>충전완료</v>
          </cell>
          <cell r="R1349" t="str">
            <v>2022-11-11 13:52:46</v>
          </cell>
          <cell r="S1349" t="str">
            <v>고압</v>
          </cell>
          <cell r="T1349" t="str">
            <v>고정요금</v>
          </cell>
          <cell r="U1349" t="str">
            <v>196</v>
          </cell>
          <cell r="V1349" t="str">
            <v>7kw</v>
          </cell>
          <cell r="X1349" t="str">
            <v>2018-07-20 09:37:11</v>
          </cell>
          <cell r="Y1349" t="str">
            <v>서울특별시</v>
          </cell>
          <cell r="Z1349" t="str">
            <v>동대문구</v>
          </cell>
          <cell r="AA1349" t="str">
            <v>정희상</v>
          </cell>
          <cell r="AE1349" t="str">
            <v>서울특별시 동대문구 장안벚꽃로 167</v>
          </cell>
          <cell r="AF1349" t="str">
            <v>래미안장안2차아파트</v>
          </cell>
          <cell r="AG1349" t="str">
            <v>서울특별시 동대문구 장안동 329-3</v>
          </cell>
          <cell r="AH1349" t="str">
            <v>래미안장안2차아파트</v>
          </cell>
          <cell r="AI1349" t="str">
            <v>206동 지하 2층 기둥 03번</v>
          </cell>
          <cell r="AJ1349" t="str">
            <v>기타시설</v>
          </cell>
          <cell r="AK1349" t="str">
            <v>아파트</v>
          </cell>
          <cell r="AL1349" t="str">
            <v>37.574395</v>
          </cell>
          <cell r="AM1349" t="str">
            <v>127.0751518</v>
          </cell>
          <cell r="AN1349" t="str">
            <v>지엔텔18-498</v>
          </cell>
          <cell r="AO1349" t="str">
            <v>01-5584-6509</v>
          </cell>
          <cell r="AP1349" t="str">
            <v>IOT연동</v>
          </cell>
        </row>
        <row r="1350">
          <cell r="B1350">
            <v>5776</v>
          </cell>
          <cell r="C1350" t="str">
            <v>20AF36A38E07</v>
          </cell>
          <cell r="D1350" t="str">
            <v>래미안장안2차아파트</v>
          </cell>
          <cell r="E1350" t="str">
            <v>100277</v>
          </cell>
          <cell r="F1350" t="str">
            <v>06</v>
          </cell>
          <cell r="G1350" t="str">
            <v>지차저</v>
          </cell>
          <cell r="H1350" t="str">
            <v>부분개방</v>
          </cell>
          <cell r="I1350" t="str">
            <v>비공개</v>
          </cell>
          <cell r="J1350" t="str">
            <v>등록</v>
          </cell>
          <cell r="K1350" t="str">
            <v>전송</v>
          </cell>
          <cell r="L1350" t="str">
            <v>클린일렉스</v>
          </cell>
          <cell r="M1350" t="str">
            <v>KL40-BC</v>
          </cell>
          <cell r="N1350" t="str">
            <v>운영중</v>
          </cell>
          <cell r="O1350" t="str">
            <v>운영중</v>
          </cell>
          <cell r="Q1350" t="str">
            <v>대기</v>
          </cell>
          <cell r="R1350" t="str">
            <v>2022-11-11 13:53:13</v>
          </cell>
          <cell r="S1350" t="str">
            <v>고압</v>
          </cell>
          <cell r="T1350" t="str">
            <v>고정요금</v>
          </cell>
          <cell r="U1350" t="str">
            <v>196</v>
          </cell>
          <cell r="V1350" t="str">
            <v>7kw</v>
          </cell>
          <cell r="X1350" t="str">
            <v>2018-07-20 09:37:11</v>
          </cell>
          <cell r="Y1350" t="str">
            <v>서울특별시</v>
          </cell>
          <cell r="Z1350" t="str">
            <v>동대문구</v>
          </cell>
          <cell r="AA1350" t="str">
            <v>정희상</v>
          </cell>
          <cell r="AE1350" t="str">
            <v>서울특별시 동대문구 장안벚꽃로 167</v>
          </cell>
          <cell r="AF1350" t="str">
            <v>래미안장안2차아파트</v>
          </cell>
          <cell r="AG1350" t="str">
            <v>서울특별시 동대문구 장안동 329-3</v>
          </cell>
          <cell r="AH1350" t="str">
            <v>래미안장안2차아파트</v>
          </cell>
          <cell r="AI1350" t="str">
            <v>218동 지하 2층 09번 기둥</v>
          </cell>
          <cell r="AJ1350" t="str">
            <v>기타시설</v>
          </cell>
          <cell r="AK1350" t="str">
            <v>아파트</v>
          </cell>
          <cell r="AL1350" t="str">
            <v>37.574395</v>
          </cell>
          <cell r="AM1350" t="str">
            <v>127.0751518</v>
          </cell>
          <cell r="AN1350" t="str">
            <v>지엔텔18-498</v>
          </cell>
          <cell r="AO1350" t="str">
            <v>01-5584-6634</v>
          </cell>
          <cell r="AP1350" t="str">
            <v>IOT연동</v>
          </cell>
        </row>
        <row r="1351">
          <cell r="B1351">
            <v>5777</v>
          </cell>
          <cell r="C1351" t="str">
            <v>20AF36A358F0</v>
          </cell>
          <cell r="D1351" t="str">
            <v>호원5차우성아파트</v>
          </cell>
          <cell r="E1351" t="str">
            <v>100215</v>
          </cell>
          <cell r="F1351" t="str">
            <v>01</v>
          </cell>
          <cell r="G1351" t="str">
            <v>지차저</v>
          </cell>
          <cell r="H1351" t="str">
            <v>부분개방</v>
          </cell>
          <cell r="I1351" t="str">
            <v>비공개</v>
          </cell>
          <cell r="J1351" t="str">
            <v>등록</v>
          </cell>
          <cell r="K1351" t="str">
            <v>전송</v>
          </cell>
          <cell r="L1351" t="str">
            <v>클린일렉스</v>
          </cell>
          <cell r="M1351" t="str">
            <v>KL40-BC</v>
          </cell>
          <cell r="N1351" t="str">
            <v>운영중</v>
          </cell>
          <cell r="O1351" t="str">
            <v>운영중</v>
          </cell>
          <cell r="Q1351" t="str">
            <v>대기</v>
          </cell>
          <cell r="R1351" t="str">
            <v>2022-11-11 13:53:08</v>
          </cell>
          <cell r="S1351" t="str">
            <v>고압</v>
          </cell>
          <cell r="T1351" t="str">
            <v>고정요금</v>
          </cell>
          <cell r="U1351" t="str">
            <v>196</v>
          </cell>
          <cell r="V1351" t="str">
            <v>7kw</v>
          </cell>
          <cell r="X1351" t="str">
            <v>2018-07-20 09:37:11</v>
          </cell>
          <cell r="Y1351" t="str">
            <v>경기도</v>
          </cell>
          <cell r="Z1351" t="str">
            <v>의정부시</v>
          </cell>
          <cell r="AA1351" t="str">
            <v>오준석</v>
          </cell>
          <cell r="AE1351" t="str">
            <v>경기도 의정부시 안말로 90</v>
          </cell>
          <cell r="AF1351" t="str">
            <v>호원5차우성아파트</v>
          </cell>
          <cell r="AG1351" t="str">
            <v>경기도 의정부시 호원동 451-3</v>
          </cell>
          <cell r="AH1351" t="str">
            <v>호원5차우성아파트</v>
          </cell>
          <cell r="AI1351" t="str">
            <v>502동 지하 1층 07번 기둥 부근</v>
          </cell>
          <cell r="AJ1351" t="str">
            <v>기타시설</v>
          </cell>
          <cell r="AK1351" t="str">
            <v>아파트</v>
          </cell>
          <cell r="AL1351" t="str">
            <v>37.7140834</v>
          </cell>
          <cell r="AM1351" t="str">
            <v>127.0494439</v>
          </cell>
          <cell r="AN1351" t="str">
            <v>지엔텔18-359</v>
          </cell>
          <cell r="AO1351" t="str">
            <v>10-2825-1328</v>
          </cell>
          <cell r="AP1351" t="str">
            <v>IOT연동</v>
          </cell>
        </row>
        <row r="1352">
          <cell r="B1352">
            <v>5778</v>
          </cell>
          <cell r="C1352" t="str">
            <v>20AF36A38F93</v>
          </cell>
          <cell r="D1352" t="str">
            <v>전농삼성아파트</v>
          </cell>
          <cell r="E1352" t="str">
            <v>100278</v>
          </cell>
          <cell r="F1352" t="str">
            <v>05</v>
          </cell>
          <cell r="G1352" t="str">
            <v>지차저</v>
          </cell>
          <cell r="H1352" t="str">
            <v>부분개방</v>
          </cell>
          <cell r="I1352" t="str">
            <v>비공개</v>
          </cell>
          <cell r="J1352" t="str">
            <v>등록</v>
          </cell>
          <cell r="K1352" t="str">
            <v>전송</v>
          </cell>
          <cell r="L1352" t="str">
            <v>클린일렉스</v>
          </cell>
          <cell r="M1352" t="str">
            <v>KL40-BC</v>
          </cell>
          <cell r="N1352" t="str">
            <v>운영중</v>
          </cell>
          <cell r="O1352" t="str">
            <v>운영중</v>
          </cell>
          <cell r="Q1352" t="str">
            <v>대기</v>
          </cell>
          <cell r="R1352" t="str">
            <v>2022-11-11 13:49:25</v>
          </cell>
          <cell r="S1352" t="str">
            <v>고압</v>
          </cell>
          <cell r="T1352" t="str">
            <v>고정요금</v>
          </cell>
          <cell r="U1352" t="str">
            <v>196</v>
          </cell>
          <cell r="V1352" t="str">
            <v>7kw</v>
          </cell>
          <cell r="X1352" t="str">
            <v>2018-07-20 09:37:11</v>
          </cell>
          <cell r="Y1352" t="str">
            <v>서울특별시</v>
          </cell>
          <cell r="Z1352" t="str">
            <v>동대문구</v>
          </cell>
          <cell r="AA1352" t="str">
            <v>정희상</v>
          </cell>
          <cell r="AE1352" t="str">
            <v>서울특별시 동대문구 전농로 192</v>
          </cell>
          <cell r="AF1352" t="str">
            <v>전농삼성아파트</v>
          </cell>
          <cell r="AG1352" t="str">
            <v>서울특별시 동대문구 전농동 155</v>
          </cell>
          <cell r="AH1352" t="str">
            <v>전농삼성아파트</v>
          </cell>
          <cell r="AI1352" t="str">
            <v/>
          </cell>
          <cell r="AJ1352" t="str">
            <v>기타시설</v>
          </cell>
          <cell r="AK1352" t="str">
            <v>아파트</v>
          </cell>
          <cell r="AL1352" t="str">
            <v>37.5819005</v>
          </cell>
          <cell r="AM1352" t="str">
            <v>127.0555651</v>
          </cell>
          <cell r="AN1352" t="str">
            <v>지엔텔18-499</v>
          </cell>
          <cell r="AO1352" t="str">
            <v>01-5570-0568</v>
          </cell>
          <cell r="AP1352" t="str">
            <v>IOT연동</v>
          </cell>
        </row>
        <row r="1353">
          <cell r="B1353">
            <v>5779</v>
          </cell>
          <cell r="C1353" t="str">
            <v>20AF36A3570C</v>
          </cell>
          <cell r="D1353" t="str">
            <v>전농삼성아파트</v>
          </cell>
          <cell r="E1353" t="str">
            <v>100278</v>
          </cell>
          <cell r="F1353" t="str">
            <v>09</v>
          </cell>
          <cell r="G1353" t="str">
            <v>지차저</v>
          </cell>
          <cell r="H1353" t="str">
            <v>부분개방</v>
          </cell>
          <cell r="I1353" t="str">
            <v>비공개</v>
          </cell>
          <cell r="J1353" t="str">
            <v>등록</v>
          </cell>
          <cell r="K1353" t="str">
            <v>전송</v>
          </cell>
          <cell r="L1353" t="str">
            <v>클린일렉스</v>
          </cell>
          <cell r="M1353" t="str">
            <v>KL40-BC</v>
          </cell>
          <cell r="N1353" t="str">
            <v>운영중</v>
          </cell>
          <cell r="O1353" t="str">
            <v>운영중</v>
          </cell>
          <cell r="Q1353" t="str">
            <v>대기</v>
          </cell>
          <cell r="R1353" t="str">
            <v>2022-11-11 13:59:10</v>
          </cell>
          <cell r="S1353" t="str">
            <v>고압</v>
          </cell>
          <cell r="T1353" t="str">
            <v>고정요금</v>
          </cell>
          <cell r="U1353" t="str">
            <v>196</v>
          </cell>
          <cell r="V1353" t="str">
            <v>7kw</v>
          </cell>
          <cell r="X1353" t="str">
            <v>2018-07-20 09:37:11</v>
          </cell>
          <cell r="Y1353" t="str">
            <v>서울특별시</v>
          </cell>
          <cell r="Z1353" t="str">
            <v>동대문구</v>
          </cell>
          <cell r="AA1353" t="str">
            <v>정희상</v>
          </cell>
          <cell r="AE1353" t="str">
            <v>서울특별시 동대문구 전농로 192</v>
          </cell>
          <cell r="AF1353" t="str">
            <v>전농삼성아파트</v>
          </cell>
          <cell r="AG1353" t="str">
            <v>서울특별시 동대문구 전농동 155</v>
          </cell>
          <cell r="AH1353" t="str">
            <v>전농삼성아파트</v>
          </cell>
          <cell r="AI1353" t="str">
            <v/>
          </cell>
          <cell r="AJ1353" t="str">
            <v>기타시설</v>
          </cell>
          <cell r="AK1353" t="str">
            <v>아파트</v>
          </cell>
          <cell r="AL1353" t="str">
            <v>37.5819005</v>
          </cell>
          <cell r="AM1353" t="str">
            <v>127.0555651</v>
          </cell>
          <cell r="AN1353" t="str">
            <v>지엔텔18-499</v>
          </cell>
          <cell r="AO1353" t="str">
            <v>01-5570-0568</v>
          </cell>
          <cell r="AP1353" t="str">
            <v>IOT연동</v>
          </cell>
        </row>
        <row r="1354">
          <cell r="B1354">
            <v>5780</v>
          </cell>
          <cell r="C1354" t="str">
            <v>20AF36A35734</v>
          </cell>
          <cell r="D1354" t="str">
            <v>래미안장안2차아파트</v>
          </cell>
          <cell r="E1354" t="str">
            <v>100277</v>
          </cell>
          <cell r="F1354" t="str">
            <v>04</v>
          </cell>
          <cell r="G1354" t="str">
            <v>지차저</v>
          </cell>
          <cell r="H1354" t="str">
            <v>부분개방</v>
          </cell>
          <cell r="I1354" t="str">
            <v>비공개</v>
          </cell>
          <cell r="J1354" t="str">
            <v>등록</v>
          </cell>
          <cell r="K1354" t="str">
            <v>전송</v>
          </cell>
          <cell r="L1354" t="str">
            <v>클린일렉스</v>
          </cell>
          <cell r="M1354" t="str">
            <v>KL40-BC</v>
          </cell>
          <cell r="N1354" t="str">
            <v>운영중</v>
          </cell>
          <cell r="O1354" t="str">
            <v>운영중</v>
          </cell>
          <cell r="Q1354" t="str">
            <v>충전중</v>
          </cell>
          <cell r="R1354" t="str">
            <v>2022-11-11 13:19:06</v>
          </cell>
          <cell r="S1354" t="str">
            <v>고압</v>
          </cell>
          <cell r="T1354" t="str">
            <v>고정요금</v>
          </cell>
          <cell r="U1354" t="str">
            <v>196</v>
          </cell>
          <cell r="V1354" t="str">
            <v>7kw</v>
          </cell>
          <cell r="X1354" t="str">
            <v>2018-07-20 09:37:11</v>
          </cell>
          <cell r="Y1354" t="str">
            <v>서울특별시</v>
          </cell>
          <cell r="Z1354" t="str">
            <v>동대문구</v>
          </cell>
          <cell r="AA1354" t="str">
            <v>정희상</v>
          </cell>
          <cell r="AE1354" t="str">
            <v>서울특별시 동대문구 장안벚꽃로 167</v>
          </cell>
          <cell r="AF1354" t="str">
            <v>래미안장안2차아파트</v>
          </cell>
          <cell r="AG1354" t="str">
            <v>서울특별시 동대문구 장안동 329-3</v>
          </cell>
          <cell r="AH1354" t="str">
            <v>래미안장안2차아파트</v>
          </cell>
          <cell r="AI1354" t="str">
            <v>217동 지하 2층 09번 기둥</v>
          </cell>
          <cell r="AJ1354" t="str">
            <v>기타시설</v>
          </cell>
          <cell r="AK1354" t="str">
            <v>아파트</v>
          </cell>
          <cell r="AL1354" t="str">
            <v>37.574395</v>
          </cell>
          <cell r="AM1354" t="str">
            <v>127.0751518</v>
          </cell>
          <cell r="AN1354" t="str">
            <v>지엔텔18-498</v>
          </cell>
          <cell r="AO1354" t="str">
            <v>01-5584-8437</v>
          </cell>
          <cell r="AP1354" t="str">
            <v>IOT연동</v>
          </cell>
        </row>
        <row r="1355">
          <cell r="B1355">
            <v>5782</v>
          </cell>
          <cell r="C1355" t="str">
            <v>20AF36A39A41</v>
          </cell>
          <cell r="D1355" t="str">
            <v>대화마을아이파크아파트</v>
          </cell>
          <cell r="E1355" t="str">
            <v>100232</v>
          </cell>
          <cell r="F1355" t="str">
            <v>02</v>
          </cell>
          <cell r="G1355" t="str">
            <v>지차저</v>
          </cell>
          <cell r="H1355" t="str">
            <v>부분개방</v>
          </cell>
          <cell r="I1355" t="str">
            <v>비공개</v>
          </cell>
          <cell r="J1355" t="str">
            <v>등록</v>
          </cell>
          <cell r="K1355" t="str">
            <v>전송</v>
          </cell>
          <cell r="L1355" t="str">
            <v>클린일렉스</v>
          </cell>
          <cell r="M1355" t="str">
            <v>KL40-BC</v>
          </cell>
          <cell r="N1355" t="str">
            <v>운영중</v>
          </cell>
          <cell r="O1355" t="str">
            <v>운영중</v>
          </cell>
          <cell r="Q1355" t="str">
            <v>대기</v>
          </cell>
          <cell r="R1355" t="str">
            <v>2022-11-11 13:55:57</v>
          </cell>
          <cell r="S1355" t="str">
            <v>고압</v>
          </cell>
          <cell r="T1355" t="str">
            <v>고정요금</v>
          </cell>
          <cell r="U1355" t="str">
            <v>196</v>
          </cell>
          <cell r="V1355" t="str">
            <v>7kw</v>
          </cell>
          <cell r="X1355" t="str">
            <v>2018-07-20 09:37:11</v>
          </cell>
          <cell r="Y1355" t="str">
            <v>경기도</v>
          </cell>
          <cell r="Z1355" t="str">
            <v>고양시</v>
          </cell>
          <cell r="AA1355" t="str">
            <v>장상주</v>
          </cell>
          <cell r="AE1355" t="str">
            <v>경기도 고양시 일산서구 고양대로255번길 45</v>
          </cell>
          <cell r="AF1355" t="str">
            <v>대화마을아이파크아파트</v>
          </cell>
          <cell r="AG1355" t="str">
            <v>경기도 고양시 일산서구 대화동 2582</v>
          </cell>
          <cell r="AH1355" t="str">
            <v>대화마을아이파크아파트</v>
          </cell>
          <cell r="AI1355" t="str">
            <v>902동 지하1 46번기둥,  905동 지하1  52번기둥</v>
          </cell>
          <cell r="AJ1355" t="str">
            <v>기타시설</v>
          </cell>
          <cell r="AK1355" t="str">
            <v>아파트</v>
          </cell>
          <cell r="AL1355" t="str">
            <v>37.66868662377578</v>
          </cell>
          <cell r="AM1355" t="str">
            <v>126.73444176037557</v>
          </cell>
          <cell r="AN1355" t="str">
            <v>지엔텔18-570</v>
          </cell>
          <cell r="AO1355" t="str">
            <v>10-2823-1449</v>
          </cell>
          <cell r="AP1355" t="str">
            <v>IOT연동</v>
          </cell>
        </row>
        <row r="1356">
          <cell r="B1356">
            <v>5783</v>
          </cell>
          <cell r="C1356" t="str">
            <v>20AF36A399EC</v>
          </cell>
          <cell r="D1356" t="str">
            <v>송도웰카운티2단지아파트</v>
          </cell>
          <cell r="E1356" t="str">
            <v>100279</v>
          </cell>
          <cell r="F1356" t="str">
            <v>07</v>
          </cell>
          <cell r="G1356" t="str">
            <v>지차저</v>
          </cell>
          <cell r="H1356" t="str">
            <v>부분개방</v>
          </cell>
          <cell r="I1356" t="str">
            <v>비공개</v>
          </cell>
          <cell r="J1356" t="str">
            <v>등록</v>
          </cell>
          <cell r="K1356" t="str">
            <v>전송</v>
          </cell>
          <cell r="L1356" t="str">
            <v>클린일렉스</v>
          </cell>
          <cell r="M1356" t="str">
            <v>KL40-BC</v>
          </cell>
          <cell r="N1356" t="str">
            <v>운영대기</v>
          </cell>
          <cell r="O1356" t="str">
            <v>운영중</v>
          </cell>
          <cell r="Q1356" t="str">
            <v>대기</v>
          </cell>
          <cell r="R1356" t="str">
            <v>2022-11-11 13:51:56</v>
          </cell>
          <cell r="S1356" t="str">
            <v>고압</v>
          </cell>
          <cell r="T1356" t="str">
            <v>고정요금</v>
          </cell>
          <cell r="U1356" t="str">
            <v>196</v>
          </cell>
          <cell r="V1356" t="str">
            <v>7kw</v>
          </cell>
          <cell r="X1356" t="str">
            <v>2018-07-20 09:37:11</v>
          </cell>
          <cell r="Y1356" t="str">
            <v>인천광역시</v>
          </cell>
          <cell r="Z1356" t="str">
            <v>연수구</v>
          </cell>
          <cell r="AA1356" t="str">
            <v>양수렬</v>
          </cell>
          <cell r="AE1356" t="str">
            <v>인천광역시 연수구 해송로 70</v>
          </cell>
          <cell r="AF1356" t="str">
            <v>송도웰카운티2단지아파트</v>
          </cell>
          <cell r="AG1356" t="str">
            <v>인천광역시 연수구 송도동 9-29</v>
          </cell>
          <cell r="AH1356" t="str">
            <v>송도웰카운티2단지아파트</v>
          </cell>
          <cell r="AI1356" t="str">
            <v/>
          </cell>
          <cell r="AJ1356" t="str">
            <v>기타시설</v>
          </cell>
          <cell r="AK1356" t="str">
            <v>아파트</v>
          </cell>
          <cell r="AL1356" t="str">
            <v>37.3789567</v>
          </cell>
          <cell r="AM1356" t="str">
            <v>126.6486541</v>
          </cell>
          <cell r="AN1356" t="str">
            <v>지엔텔18-500</v>
          </cell>
          <cell r="AO1356" t="str">
            <v>11-3017-2596</v>
          </cell>
          <cell r="AP1356" t="str">
            <v>IOT연동</v>
          </cell>
        </row>
        <row r="1357">
          <cell r="B1357">
            <v>5784</v>
          </cell>
          <cell r="C1357" t="str">
            <v>20AF36A35468</v>
          </cell>
          <cell r="D1357" t="str">
            <v>송도웰카운티2단지아파트</v>
          </cell>
          <cell r="E1357" t="str">
            <v>100279</v>
          </cell>
          <cell r="F1357" t="str">
            <v>08</v>
          </cell>
          <cell r="G1357" t="str">
            <v>지차저</v>
          </cell>
          <cell r="H1357" t="str">
            <v>부분개방</v>
          </cell>
          <cell r="I1357" t="str">
            <v>비공개</v>
          </cell>
          <cell r="J1357" t="str">
            <v>등록</v>
          </cell>
          <cell r="K1357" t="str">
            <v>전송</v>
          </cell>
          <cell r="L1357" t="str">
            <v>클린일렉스</v>
          </cell>
          <cell r="M1357" t="str">
            <v>KL40-BC</v>
          </cell>
          <cell r="N1357" t="str">
            <v>운영대기</v>
          </cell>
          <cell r="O1357" t="str">
            <v>운영중</v>
          </cell>
          <cell r="Q1357" t="str">
            <v>대기</v>
          </cell>
          <cell r="R1357" t="str">
            <v>2022-11-11 13:55:21</v>
          </cell>
          <cell r="S1357" t="str">
            <v>고압</v>
          </cell>
          <cell r="T1357" t="str">
            <v>고정요금</v>
          </cell>
          <cell r="U1357" t="str">
            <v>196</v>
          </cell>
          <cell r="V1357" t="str">
            <v>7kw</v>
          </cell>
          <cell r="X1357" t="str">
            <v>2018-07-20 09:37:11</v>
          </cell>
          <cell r="Y1357" t="str">
            <v>인천광역시</v>
          </cell>
          <cell r="Z1357" t="str">
            <v>연수구</v>
          </cell>
          <cell r="AA1357" t="str">
            <v>양수렬</v>
          </cell>
          <cell r="AB1357">
            <v>44900</v>
          </cell>
          <cell r="AC1357" t="str">
            <v>OK</v>
          </cell>
          <cell r="AE1357" t="str">
            <v>인천광역시 연수구 해송로 70</v>
          </cell>
          <cell r="AF1357" t="str">
            <v>송도웰카운티2단지아파트</v>
          </cell>
          <cell r="AG1357" t="str">
            <v>인천광역시 연수구 송도동 9-29</v>
          </cell>
          <cell r="AH1357" t="str">
            <v>송도웰카운티2단지아파트</v>
          </cell>
          <cell r="AI1357" t="str">
            <v/>
          </cell>
          <cell r="AJ1357" t="str">
            <v>기타시설</v>
          </cell>
          <cell r="AK1357" t="str">
            <v>아파트</v>
          </cell>
          <cell r="AL1357" t="str">
            <v>37.3789567</v>
          </cell>
          <cell r="AM1357" t="str">
            <v>126.6486541</v>
          </cell>
          <cell r="AN1357" t="str">
            <v>지엔텔18-500</v>
          </cell>
          <cell r="AO1357" t="str">
            <v>11-3017-2596</v>
          </cell>
          <cell r="AP1357" t="str">
            <v>IOT연동</v>
          </cell>
        </row>
        <row r="1358">
          <cell r="B1358">
            <v>5789</v>
          </cell>
          <cell r="C1358" t="str">
            <v>20AF36A357F1</v>
          </cell>
          <cell r="D1358" t="str">
            <v>전농삼성아파트</v>
          </cell>
          <cell r="E1358" t="str">
            <v>100278</v>
          </cell>
          <cell r="F1358" t="str">
            <v>01</v>
          </cell>
          <cell r="G1358" t="str">
            <v>지차저</v>
          </cell>
          <cell r="H1358" t="str">
            <v>부분개방</v>
          </cell>
          <cell r="I1358" t="str">
            <v>비공개</v>
          </cell>
          <cell r="J1358" t="str">
            <v>등록</v>
          </cell>
          <cell r="K1358" t="str">
            <v>전송</v>
          </cell>
          <cell r="L1358" t="str">
            <v>클린일렉스</v>
          </cell>
          <cell r="M1358" t="str">
            <v>KL40-BC</v>
          </cell>
          <cell r="N1358" t="str">
            <v>운영중</v>
          </cell>
          <cell r="O1358" t="str">
            <v>운영중</v>
          </cell>
          <cell r="Q1358" t="str">
            <v>대기</v>
          </cell>
          <cell r="R1358" t="str">
            <v>2022-11-11 13:59:10</v>
          </cell>
          <cell r="S1358" t="str">
            <v>고압</v>
          </cell>
          <cell r="T1358" t="str">
            <v>고정요금</v>
          </cell>
          <cell r="U1358" t="str">
            <v>196</v>
          </cell>
          <cell r="V1358" t="str">
            <v>7kw</v>
          </cell>
          <cell r="X1358" t="str">
            <v>2018-07-20 09:37:11</v>
          </cell>
          <cell r="Y1358" t="str">
            <v>서울특별시</v>
          </cell>
          <cell r="Z1358" t="str">
            <v>동대문구</v>
          </cell>
          <cell r="AA1358" t="str">
            <v>정희상</v>
          </cell>
          <cell r="AE1358" t="str">
            <v>서울특별시 동대문구 전농로 192</v>
          </cell>
          <cell r="AF1358" t="str">
            <v>전농삼성아파트</v>
          </cell>
          <cell r="AG1358" t="str">
            <v>서울특별시 동대문구 전농동 155</v>
          </cell>
          <cell r="AH1358" t="str">
            <v>전농삼성아파트</v>
          </cell>
          <cell r="AI1358" t="str">
            <v/>
          </cell>
          <cell r="AJ1358" t="str">
            <v>기타시설</v>
          </cell>
          <cell r="AK1358" t="str">
            <v>아파트</v>
          </cell>
          <cell r="AL1358" t="str">
            <v>37.5819005</v>
          </cell>
          <cell r="AM1358" t="str">
            <v>127.0555651</v>
          </cell>
          <cell r="AN1358" t="str">
            <v>지엔텔18-499</v>
          </cell>
          <cell r="AO1358" t="str">
            <v>01-5570-1166</v>
          </cell>
          <cell r="AP1358" t="str">
            <v>IOT연동</v>
          </cell>
        </row>
        <row r="1359">
          <cell r="B1359">
            <v>5790</v>
          </cell>
          <cell r="C1359" t="str">
            <v>20AF36A389CF</v>
          </cell>
          <cell r="D1359" t="str">
            <v>송도웰카운티2단지아파트</v>
          </cell>
          <cell r="E1359" t="str">
            <v>100279</v>
          </cell>
          <cell r="F1359" t="str">
            <v>11</v>
          </cell>
          <cell r="G1359" t="str">
            <v>지차저</v>
          </cell>
          <cell r="H1359" t="str">
            <v>부분개방</v>
          </cell>
          <cell r="I1359" t="str">
            <v>비공개</v>
          </cell>
          <cell r="J1359" t="str">
            <v>등록</v>
          </cell>
          <cell r="K1359" t="str">
            <v>전송</v>
          </cell>
          <cell r="L1359" t="str">
            <v>클린일렉스</v>
          </cell>
          <cell r="M1359" t="str">
            <v>KL40-BC</v>
          </cell>
          <cell r="N1359" t="str">
            <v>운영대기</v>
          </cell>
          <cell r="O1359" t="str">
            <v>운영중</v>
          </cell>
          <cell r="Q1359" t="str">
            <v>대기</v>
          </cell>
          <cell r="R1359" t="str">
            <v>2022-11-11 13:50:45</v>
          </cell>
          <cell r="S1359" t="str">
            <v>고압</v>
          </cell>
          <cell r="T1359" t="str">
            <v>고정요금</v>
          </cell>
          <cell r="U1359" t="str">
            <v>196</v>
          </cell>
          <cell r="V1359" t="str">
            <v>7kw</v>
          </cell>
          <cell r="X1359" t="str">
            <v>2018-07-20 09:37:11</v>
          </cell>
          <cell r="Y1359" t="str">
            <v>인천광역시</v>
          </cell>
          <cell r="Z1359" t="str">
            <v>연수구</v>
          </cell>
          <cell r="AA1359" t="str">
            <v>양수렬</v>
          </cell>
          <cell r="AE1359" t="str">
            <v>인천광역시 연수구 해송로 70</v>
          </cell>
          <cell r="AF1359" t="str">
            <v>송도웰카운티2단지아파트</v>
          </cell>
          <cell r="AG1359" t="str">
            <v>인천광역시 연수구 송도동 9-29</v>
          </cell>
          <cell r="AH1359" t="str">
            <v>송도웰카운티2단지아파트</v>
          </cell>
          <cell r="AI1359" t="str">
            <v/>
          </cell>
          <cell r="AJ1359" t="str">
            <v>기타시설</v>
          </cell>
          <cell r="AK1359" t="str">
            <v>아파트</v>
          </cell>
          <cell r="AL1359" t="str">
            <v>37.3789567</v>
          </cell>
          <cell r="AM1359" t="str">
            <v>126.6486541</v>
          </cell>
          <cell r="AN1359" t="str">
            <v>지엔텔18-500</v>
          </cell>
          <cell r="AO1359" t="str">
            <v>11-3017-2587</v>
          </cell>
          <cell r="AP1359" t="str">
            <v>IOT연동</v>
          </cell>
        </row>
        <row r="1360">
          <cell r="B1360">
            <v>5792</v>
          </cell>
          <cell r="C1360" t="str">
            <v>20AF36A39236</v>
          </cell>
          <cell r="D1360" t="str">
            <v>호원5차우성아파트</v>
          </cell>
          <cell r="E1360" t="str">
            <v>100215</v>
          </cell>
          <cell r="F1360" t="str">
            <v>02</v>
          </cell>
          <cell r="G1360" t="str">
            <v>지차저</v>
          </cell>
          <cell r="H1360" t="str">
            <v>부분개방</v>
          </cell>
          <cell r="I1360" t="str">
            <v>비공개</v>
          </cell>
          <cell r="J1360" t="str">
            <v>등록</v>
          </cell>
          <cell r="K1360" t="str">
            <v>전송</v>
          </cell>
          <cell r="L1360" t="str">
            <v>클린일렉스</v>
          </cell>
          <cell r="M1360" t="str">
            <v>KL40-BC</v>
          </cell>
          <cell r="N1360" t="str">
            <v>운영중</v>
          </cell>
          <cell r="O1360" t="str">
            <v>운영중</v>
          </cell>
          <cell r="P1360" t="str">
            <v>2019-01-17 09:22:05</v>
          </cell>
          <cell r="Q1360" t="str">
            <v>대기</v>
          </cell>
          <cell r="R1360" t="str">
            <v>2022-11-11 13:54:20</v>
          </cell>
          <cell r="S1360" t="str">
            <v>고압</v>
          </cell>
          <cell r="T1360" t="str">
            <v>고정요금</v>
          </cell>
          <cell r="U1360" t="str">
            <v>196</v>
          </cell>
          <cell r="V1360" t="str">
            <v>7kw</v>
          </cell>
          <cell r="X1360" t="str">
            <v>2019-01-17 00:00:00</v>
          </cell>
          <cell r="Y1360" t="str">
            <v>경기도</v>
          </cell>
          <cell r="Z1360" t="str">
            <v>의정부시</v>
          </cell>
          <cell r="AA1360" t="str">
            <v>오준석</v>
          </cell>
          <cell r="AE1360" t="str">
            <v>경기도 의정부시 안말로 90</v>
          </cell>
          <cell r="AF1360" t="str">
            <v>호원5차우성아파트</v>
          </cell>
          <cell r="AG1360" t="str">
            <v>경기도 의정부시 호원동 451-3</v>
          </cell>
          <cell r="AH1360" t="str">
            <v>호원5차우성아파트</v>
          </cell>
          <cell r="AI1360" t="str">
            <v>502동 지하 1층 07번 기둥 부근</v>
          </cell>
          <cell r="AJ1360" t="str">
            <v>기타시설</v>
          </cell>
          <cell r="AK1360" t="str">
            <v>아파트</v>
          </cell>
          <cell r="AL1360" t="str">
            <v>37.7140834</v>
          </cell>
          <cell r="AM1360" t="str">
            <v>127.0494439</v>
          </cell>
          <cell r="AN1360" t="str">
            <v>지엔텔18-359</v>
          </cell>
          <cell r="AO1360" t="str">
            <v>10-2825-1328</v>
          </cell>
          <cell r="AP1360" t="str">
            <v>IOT연동</v>
          </cell>
        </row>
        <row r="1361">
          <cell r="B1361">
            <v>5793</v>
          </cell>
          <cell r="C1361" t="str">
            <v>204CBFAA2A08</v>
          </cell>
          <cell r="D1361" t="str">
            <v>래미안장안2차아파트</v>
          </cell>
          <cell r="E1361" t="str">
            <v>100277</v>
          </cell>
          <cell r="F1361" t="str">
            <v>01</v>
          </cell>
          <cell r="G1361" t="str">
            <v>지차저</v>
          </cell>
          <cell r="H1361" t="str">
            <v>부분개방</v>
          </cell>
          <cell r="I1361" t="str">
            <v>비공개</v>
          </cell>
          <cell r="J1361" t="str">
            <v>등록</v>
          </cell>
          <cell r="K1361" t="str">
            <v>전송</v>
          </cell>
          <cell r="L1361" t="str">
            <v>클린일렉스</v>
          </cell>
          <cell r="M1361" t="str">
            <v>KL40-BC</v>
          </cell>
          <cell r="N1361" t="str">
            <v>운영중</v>
          </cell>
          <cell r="O1361" t="str">
            <v>운영중</v>
          </cell>
          <cell r="Q1361" t="str">
            <v>대기</v>
          </cell>
          <cell r="R1361" t="str">
            <v>2022-11-11 13:51:40</v>
          </cell>
          <cell r="S1361" t="str">
            <v>고압</v>
          </cell>
          <cell r="T1361" t="str">
            <v>고정요금</v>
          </cell>
          <cell r="U1361" t="str">
            <v>196</v>
          </cell>
          <cell r="V1361" t="str">
            <v>7kw</v>
          </cell>
          <cell r="X1361" t="str">
            <v>2018-07-20 09:37:11</v>
          </cell>
          <cell r="Y1361" t="str">
            <v>서울특별시</v>
          </cell>
          <cell r="Z1361" t="str">
            <v>동대문구</v>
          </cell>
          <cell r="AA1361" t="str">
            <v>정희상</v>
          </cell>
          <cell r="AE1361" t="str">
            <v>서울특별시 동대문구 장안벚꽃로 167</v>
          </cell>
          <cell r="AF1361" t="str">
            <v>래미안장안2차아파트</v>
          </cell>
          <cell r="AG1361" t="str">
            <v>서울특별시 동대문구 장안동 329-3</v>
          </cell>
          <cell r="AH1361" t="str">
            <v>래미안장안2차아파트</v>
          </cell>
          <cell r="AI1361" t="str">
            <v>209동 지하 2층 7번 기둥</v>
          </cell>
          <cell r="AJ1361" t="str">
            <v>기타시설</v>
          </cell>
          <cell r="AK1361" t="str">
            <v>아파트</v>
          </cell>
          <cell r="AL1361" t="str">
            <v>37.574395</v>
          </cell>
          <cell r="AM1361" t="str">
            <v>127.0751518</v>
          </cell>
          <cell r="AN1361" t="str">
            <v>지엔텔18-498</v>
          </cell>
          <cell r="AO1361" t="str">
            <v>01-5584-6475</v>
          </cell>
          <cell r="AP1361" t="str">
            <v>IOT연동</v>
          </cell>
        </row>
        <row r="1362">
          <cell r="B1362">
            <v>5794</v>
          </cell>
          <cell r="C1362" t="str">
            <v>20AF36A35685</v>
          </cell>
          <cell r="D1362" t="str">
            <v>전농삼성아파트</v>
          </cell>
          <cell r="E1362" t="str">
            <v>100278</v>
          </cell>
          <cell r="F1362" t="str">
            <v>04</v>
          </cell>
          <cell r="G1362" t="str">
            <v>지차저</v>
          </cell>
          <cell r="H1362" t="str">
            <v>부분개방</v>
          </cell>
          <cell r="I1362" t="str">
            <v>비공개</v>
          </cell>
          <cell r="J1362" t="str">
            <v>등록</v>
          </cell>
          <cell r="K1362" t="str">
            <v>전송</v>
          </cell>
          <cell r="L1362" t="str">
            <v>클린일렉스</v>
          </cell>
          <cell r="M1362" t="str">
            <v>KL40-BC</v>
          </cell>
          <cell r="N1362" t="str">
            <v>운영중</v>
          </cell>
          <cell r="O1362" t="str">
            <v>운영중</v>
          </cell>
          <cell r="Q1362" t="str">
            <v>대기</v>
          </cell>
          <cell r="R1362" t="str">
            <v>2022-11-11 13:52:20</v>
          </cell>
          <cell r="S1362" t="str">
            <v>고압</v>
          </cell>
          <cell r="T1362" t="str">
            <v>고정요금</v>
          </cell>
          <cell r="U1362" t="str">
            <v>196</v>
          </cell>
          <cell r="V1362" t="str">
            <v>7kw</v>
          </cell>
          <cell r="X1362" t="str">
            <v>2018-07-20 09:37:11</v>
          </cell>
          <cell r="Y1362" t="str">
            <v>서울특별시</v>
          </cell>
          <cell r="Z1362" t="str">
            <v>동대문구</v>
          </cell>
          <cell r="AA1362" t="str">
            <v>정희상</v>
          </cell>
          <cell r="AE1362" t="str">
            <v>서울특별시 동대문구 전농로 192</v>
          </cell>
          <cell r="AF1362" t="str">
            <v>전농삼성아파트</v>
          </cell>
          <cell r="AG1362" t="str">
            <v>서울특별시 동대문구 전농동 155</v>
          </cell>
          <cell r="AH1362" t="str">
            <v>전농삼성아파트</v>
          </cell>
          <cell r="AI1362" t="str">
            <v/>
          </cell>
          <cell r="AJ1362" t="str">
            <v>기타시설</v>
          </cell>
          <cell r="AK1362" t="str">
            <v>아파트</v>
          </cell>
          <cell r="AL1362" t="str">
            <v>37.5819005</v>
          </cell>
          <cell r="AM1362" t="str">
            <v>127.0555651</v>
          </cell>
          <cell r="AN1362" t="str">
            <v>지엔텔18-499</v>
          </cell>
          <cell r="AO1362" t="str">
            <v>01-5570-0568</v>
          </cell>
          <cell r="AP1362" t="str">
            <v>IOT연동</v>
          </cell>
        </row>
        <row r="1363">
          <cell r="B1363">
            <v>5795</v>
          </cell>
          <cell r="C1363" t="str">
            <v>20AF36A3582D</v>
          </cell>
          <cell r="D1363" t="str">
            <v>송도웰카운티2단지아파트</v>
          </cell>
          <cell r="E1363" t="str">
            <v>100279</v>
          </cell>
          <cell r="F1363" t="str">
            <v>09</v>
          </cell>
          <cell r="G1363" t="str">
            <v>지차저</v>
          </cell>
          <cell r="H1363" t="str">
            <v>부분개방</v>
          </cell>
          <cell r="I1363" t="str">
            <v>비공개</v>
          </cell>
          <cell r="J1363" t="str">
            <v>등록</v>
          </cell>
          <cell r="K1363" t="str">
            <v>전송</v>
          </cell>
          <cell r="L1363" t="str">
            <v>클린일렉스</v>
          </cell>
          <cell r="M1363" t="str">
            <v>KL40-BC</v>
          </cell>
          <cell r="N1363" t="str">
            <v>운영대기</v>
          </cell>
          <cell r="O1363" t="str">
            <v>운영중</v>
          </cell>
          <cell r="Q1363" t="str">
            <v>대기</v>
          </cell>
          <cell r="R1363" t="str">
            <v>2022-11-11 13:51:06</v>
          </cell>
          <cell r="S1363" t="str">
            <v>고압</v>
          </cell>
          <cell r="T1363" t="str">
            <v>고정요금</v>
          </cell>
          <cell r="U1363" t="str">
            <v>196</v>
          </cell>
          <cell r="V1363" t="str">
            <v>7kw</v>
          </cell>
          <cell r="X1363" t="str">
            <v>2018-07-20 09:37:11</v>
          </cell>
          <cell r="Y1363" t="str">
            <v>인천광역시</v>
          </cell>
          <cell r="Z1363" t="str">
            <v>연수구</v>
          </cell>
          <cell r="AA1363" t="str">
            <v>양수렬</v>
          </cell>
          <cell r="AB1363">
            <v>44900</v>
          </cell>
          <cell r="AC1363" t="str">
            <v>OK</v>
          </cell>
          <cell r="AE1363" t="str">
            <v>인천광역시 연수구 해송로 70</v>
          </cell>
          <cell r="AF1363" t="str">
            <v>송도웰카운티2단지아파트</v>
          </cell>
          <cell r="AG1363" t="str">
            <v>인천광역시 연수구 송도동 9-29</v>
          </cell>
          <cell r="AH1363" t="str">
            <v>송도웰카운티2단지아파트</v>
          </cell>
          <cell r="AI1363" t="str">
            <v/>
          </cell>
          <cell r="AJ1363" t="str">
            <v>기타시설</v>
          </cell>
          <cell r="AK1363" t="str">
            <v>아파트</v>
          </cell>
          <cell r="AL1363" t="str">
            <v>37.3789567</v>
          </cell>
          <cell r="AM1363" t="str">
            <v>126.6486541</v>
          </cell>
          <cell r="AN1363" t="str">
            <v>지엔텔18-500</v>
          </cell>
          <cell r="AO1363" t="str">
            <v>11-3017-2596</v>
          </cell>
          <cell r="AP1363" t="str">
            <v>IOT연동</v>
          </cell>
        </row>
        <row r="1364">
          <cell r="B1364">
            <v>5796</v>
          </cell>
          <cell r="C1364" t="str">
            <v>20AF36A3599B</v>
          </cell>
          <cell r="D1364" t="str">
            <v>송도웰카운티2단지아파트</v>
          </cell>
          <cell r="E1364" t="str">
            <v>100279</v>
          </cell>
          <cell r="F1364" t="str">
            <v>10</v>
          </cell>
          <cell r="G1364" t="str">
            <v>지차저</v>
          </cell>
          <cell r="H1364" t="str">
            <v>부분개방</v>
          </cell>
          <cell r="I1364" t="str">
            <v>비공개</v>
          </cell>
          <cell r="J1364" t="str">
            <v>등록</v>
          </cell>
          <cell r="K1364" t="str">
            <v>전송</v>
          </cell>
          <cell r="L1364" t="str">
            <v>클린일렉스</v>
          </cell>
          <cell r="M1364" t="str">
            <v>KL40-BC</v>
          </cell>
          <cell r="N1364" t="str">
            <v>운영대기</v>
          </cell>
          <cell r="O1364" t="str">
            <v>운영중</v>
          </cell>
          <cell r="Q1364" t="str">
            <v>대기</v>
          </cell>
          <cell r="R1364" t="str">
            <v>2022-11-11 13:57:00</v>
          </cell>
          <cell r="S1364" t="str">
            <v>고압</v>
          </cell>
          <cell r="T1364" t="str">
            <v>고정요금</v>
          </cell>
          <cell r="U1364" t="str">
            <v>196</v>
          </cell>
          <cell r="V1364" t="str">
            <v>7kw</v>
          </cell>
          <cell r="X1364" t="str">
            <v>2018-07-20 09:37:11</v>
          </cell>
          <cell r="Y1364" t="str">
            <v>인천광역시</v>
          </cell>
          <cell r="Z1364" t="str">
            <v>연수구</v>
          </cell>
          <cell r="AA1364" t="str">
            <v>양수렬</v>
          </cell>
          <cell r="AB1364">
            <v>44900</v>
          </cell>
          <cell r="AC1364" t="str">
            <v>OK</v>
          </cell>
          <cell r="AE1364" t="str">
            <v>인천광역시 연수구 해송로 70</v>
          </cell>
          <cell r="AF1364" t="str">
            <v>송도웰카운티2단지아파트</v>
          </cell>
          <cell r="AG1364" t="str">
            <v>인천광역시 연수구 송도동 9-29</v>
          </cell>
          <cell r="AH1364" t="str">
            <v>송도웰카운티2단지아파트</v>
          </cell>
          <cell r="AI1364" t="str">
            <v/>
          </cell>
          <cell r="AJ1364" t="str">
            <v>기타시설</v>
          </cell>
          <cell r="AK1364" t="str">
            <v>아파트</v>
          </cell>
          <cell r="AL1364" t="str">
            <v>37.3789567</v>
          </cell>
          <cell r="AM1364" t="str">
            <v>126.6486541</v>
          </cell>
          <cell r="AN1364" t="str">
            <v>지엔텔18-500</v>
          </cell>
          <cell r="AO1364" t="str">
            <v>11-3017-2587</v>
          </cell>
          <cell r="AP1364" t="str">
            <v>IOT연동</v>
          </cell>
        </row>
        <row r="1365">
          <cell r="B1365">
            <v>5799</v>
          </cell>
          <cell r="C1365" t="str">
            <v>20AF36A33C62</v>
          </cell>
          <cell r="D1365" t="str">
            <v>전농삼성아파트</v>
          </cell>
          <cell r="E1365" t="str">
            <v>100278</v>
          </cell>
          <cell r="F1365" t="str">
            <v>02</v>
          </cell>
          <cell r="G1365" t="str">
            <v>지차저</v>
          </cell>
          <cell r="H1365" t="str">
            <v>부분개방</v>
          </cell>
          <cell r="I1365" t="str">
            <v>비공개</v>
          </cell>
          <cell r="J1365" t="str">
            <v>등록</v>
          </cell>
          <cell r="K1365" t="str">
            <v>전송</v>
          </cell>
          <cell r="L1365" t="str">
            <v>클린일렉스</v>
          </cell>
          <cell r="M1365" t="str">
            <v>KL40-BC</v>
          </cell>
          <cell r="N1365" t="str">
            <v>운영중</v>
          </cell>
          <cell r="O1365" t="str">
            <v>운영중</v>
          </cell>
          <cell r="Q1365" t="str">
            <v>대기</v>
          </cell>
          <cell r="R1365" t="str">
            <v>2022-11-11 13:56:59</v>
          </cell>
          <cell r="S1365" t="str">
            <v>고압</v>
          </cell>
          <cell r="T1365" t="str">
            <v>고정요금</v>
          </cell>
          <cell r="U1365" t="str">
            <v>196</v>
          </cell>
          <cell r="V1365" t="str">
            <v>7kw</v>
          </cell>
          <cell r="X1365" t="str">
            <v>2018-07-20 09:37:11</v>
          </cell>
          <cell r="Y1365" t="str">
            <v>서울특별시</v>
          </cell>
          <cell r="Z1365" t="str">
            <v>동대문구</v>
          </cell>
          <cell r="AA1365" t="str">
            <v>정희상</v>
          </cell>
          <cell r="AE1365" t="str">
            <v>서울특별시 동대문구 전농로 192</v>
          </cell>
          <cell r="AF1365" t="str">
            <v>전농삼성아파트</v>
          </cell>
          <cell r="AG1365" t="str">
            <v>서울특별시 동대문구 전농동 155</v>
          </cell>
          <cell r="AH1365" t="str">
            <v>전농삼성아파트</v>
          </cell>
          <cell r="AI1365" t="str">
            <v/>
          </cell>
          <cell r="AJ1365" t="str">
            <v>기타시설</v>
          </cell>
          <cell r="AK1365" t="str">
            <v>아파트</v>
          </cell>
          <cell r="AL1365" t="str">
            <v>37.5819005</v>
          </cell>
          <cell r="AM1365" t="str">
            <v>127.0555651</v>
          </cell>
          <cell r="AN1365" t="str">
            <v>지엔텔18-499</v>
          </cell>
          <cell r="AO1365" t="str">
            <v>01-5570-1166</v>
          </cell>
          <cell r="AP1365" t="str">
            <v>IOT연동</v>
          </cell>
        </row>
        <row r="1366">
          <cell r="B1366">
            <v>5800</v>
          </cell>
          <cell r="C1366" t="str">
            <v>20AF36A35492</v>
          </cell>
          <cell r="D1366" t="str">
            <v>래미안장안2차아파트</v>
          </cell>
          <cell r="E1366" t="str">
            <v>100277</v>
          </cell>
          <cell r="F1366" t="str">
            <v>03</v>
          </cell>
          <cell r="G1366" t="str">
            <v>지차저</v>
          </cell>
          <cell r="H1366" t="str">
            <v>부분개방</v>
          </cell>
          <cell r="I1366" t="str">
            <v>비공개</v>
          </cell>
          <cell r="J1366" t="str">
            <v>등록</v>
          </cell>
          <cell r="K1366" t="str">
            <v>전송</v>
          </cell>
          <cell r="L1366" t="str">
            <v>클린일렉스</v>
          </cell>
          <cell r="M1366" t="str">
            <v>KL40-BC</v>
          </cell>
          <cell r="N1366" t="str">
            <v>운영중</v>
          </cell>
          <cell r="O1366" t="str">
            <v>운영중</v>
          </cell>
          <cell r="Q1366" t="str">
            <v>대기</v>
          </cell>
          <cell r="R1366" t="str">
            <v>2022-11-11 13:50:02</v>
          </cell>
          <cell r="S1366" t="str">
            <v>고압</v>
          </cell>
          <cell r="T1366" t="str">
            <v>고정요금</v>
          </cell>
          <cell r="U1366" t="str">
            <v>196</v>
          </cell>
          <cell r="V1366" t="str">
            <v>7kw</v>
          </cell>
          <cell r="X1366" t="str">
            <v>2018-07-20 09:37:11</v>
          </cell>
          <cell r="Y1366" t="str">
            <v>서울특별시</v>
          </cell>
          <cell r="Z1366" t="str">
            <v>동대문구</v>
          </cell>
          <cell r="AA1366" t="str">
            <v>정희상</v>
          </cell>
          <cell r="AE1366" t="str">
            <v>서울특별시 동대문구 장안벚꽃로 167</v>
          </cell>
          <cell r="AF1366" t="str">
            <v>래미안장안2차아파트</v>
          </cell>
          <cell r="AG1366" t="str">
            <v>서울특별시 동대문구 장안동 329-3</v>
          </cell>
          <cell r="AH1366" t="str">
            <v>래미안장안2차아파트</v>
          </cell>
          <cell r="AI1366" t="str">
            <v>217동 지하 2층 09번 기둥</v>
          </cell>
          <cell r="AJ1366" t="str">
            <v>기타시설</v>
          </cell>
          <cell r="AK1366" t="str">
            <v>아파트</v>
          </cell>
          <cell r="AL1366" t="str">
            <v>37.574395</v>
          </cell>
          <cell r="AM1366" t="str">
            <v>127.0751518</v>
          </cell>
          <cell r="AN1366" t="str">
            <v>지엔텔18-498</v>
          </cell>
          <cell r="AO1366" t="str">
            <v>01-5584-8437</v>
          </cell>
          <cell r="AP1366" t="str">
            <v>IOT연동</v>
          </cell>
        </row>
        <row r="1367">
          <cell r="B1367">
            <v>5804</v>
          </cell>
          <cell r="C1367" t="str">
            <v>20AF36A38D22</v>
          </cell>
          <cell r="D1367" t="str">
            <v>오전동대명솔채</v>
          </cell>
          <cell r="E1367" t="str">
            <v>100181</v>
          </cell>
          <cell r="F1367" t="str">
            <v>01</v>
          </cell>
          <cell r="G1367" t="str">
            <v>지차저</v>
          </cell>
          <cell r="H1367" t="str">
            <v>부분개방</v>
          </cell>
          <cell r="I1367" t="str">
            <v>비공개</v>
          </cell>
          <cell r="J1367" t="str">
            <v>등록</v>
          </cell>
          <cell r="K1367" t="str">
            <v>전송</v>
          </cell>
          <cell r="L1367" t="str">
            <v>클린일렉스</v>
          </cell>
          <cell r="M1367" t="str">
            <v>KL40-BC</v>
          </cell>
          <cell r="N1367" t="str">
            <v>운영대기</v>
          </cell>
          <cell r="O1367" t="str">
            <v>운영중</v>
          </cell>
          <cell r="Q1367" t="str">
            <v>대기</v>
          </cell>
          <cell r="R1367" t="str">
            <v>2022-11-11 13:56:49</v>
          </cell>
          <cell r="S1367" t="str">
            <v>고압</v>
          </cell>
          <cell r="T1367" t="str">
            <v>고정요금</v>
          </cell>
          <cell r="U1367" t="str">
            <v>196</v>
          </cell>
          <cell r="V1367" t="str">
            <v>7kw</v>
          </cell>
          <cell r="X1367" t="str">
            <v>2018-07-19 11:07:12</v>
          </cell>
          <cell r="Y1367" t="str">
            <v>경기도</v>
          </cell>
          <cell r="Z1367" t="str">
            <v>의왕시</v>
          </cell>
          <cell r="AA1367" t="str">
            <v>김현우</v>
          </cell>
          <cell r="AE1367" t="str">
            <v>경기도 의왕시 보식골로 17</v>
          </cell>
          <cell r="AF1367" t="str">
            <v>오전동대명솔채</v>
          </cell>
          <cell r="AG1367" t="str">
            <v>경기도 의왕시 오전동 887</v>
          </cell>
          <cell r="AH1367" t="str">
            <v>오전동대명솔채</v>
          </cell>
          <cell r="AI1367" t="str">
            <v/>
          </cell>
          <cell r="AJ1367" t="str">
            <v>기타시설</v>
          </cell>
          <cell r="AK1367" t="str">
            <v>아파트</v>
          </cell>
          <cell r="AL1367" t="str">
            <v>37.35994</v>
          </cell>
          <cell r="AM1367" t="str">
            <v>126.9706725</v>
          </cell>
          <cell r="AN1367" t="str">
            <v>지엔텔18-398</v>
          </cell>
          <cell r="AO1367" t="str">
            <v>02-4547-0887</v>
          </cell>
          <cell r="AP1367" t="str">
            <v>IOT연동</v>
          </cell>
        </row>
        <row r="1368">
          <cell r="B1368">
            <v>5805</v>
          </cell>
          <cell r="C1368" t="str">
            <v>20AF36A355AD</v>
          </cell>
          <cell r="D1368" t="str">
            <v>오전동대명솔채</v>
          </cell>
          <cell r="E1368" t="str">
            <v>100181</v>
          </cell>
          <cell r="F1368" t="str">
            <v>02</v>
          </cell>
          <cell r="G1368" t="str">
            <v>지차저</v>
          </cell>
          <cell r="H1368" t="str">
            <v>부분개방</v>
          </cell>
          <cell r="I1368" t="str">
            <v>비공개</v>
          </cell>
          <cell r="J1368" t="str">
            <v>등록</v>
          </cell>
          <cell r="K1368" t="str">
            <v>전송</v>
          </cell>
          <cell r="L1368" t="str">
            <v>클린일렉스</v>
          </cell>
          <cell r="M1368" t="str">
            <v>KL40-BC</v>
          </cell>
          <cell r="N1368" t="str">
            <v>운영대기</v>
          </cell>
          <cell r="O1368" t="str">
            <v>운영중</v>
          </cell>
          <cell r="Q1368" t="str">
            <v>대기</v>
          </cell>
          <cell r="R1368" t="str">
            <v>2022-11-11 13:50:28</v>
          </cell>
          <cell r="S1368" t="str">
            <v>고압</v>
          </cell>
          <cell r="T1368" t="str">
            <v>고정요금</v>
          </cell>
          <cell r="U1368" t="str">
            <v>196</v>
          </cell>
          <cell r="V1368" t="str">
            <v>7kw</v>
          </cell>
          <cell r="X1368" t="str">
            <v>2018-07-20 09:37:11</v>
          </cell>
          <cell r="Y1368" t="str">
            <v>경기도</v>
          </cell>
          <cell r="Z1368" t="str">
            <v>의왕시</v>
          </cell>
          <cell r="AA1368" t="str">
            <v>김현우</v>
          </cell>
          <cell r="AE1368" t="str">
            <v>경기도 의왕시 보식골로 17</v>
          </cell>
          <cell r="AF1368" t="str">
            <v>오전동대명솔채</v>
          </cell>
          <cell r="AG1368" t="str">
            <v>경기도 의왕시 오전동 887</v>
          </cell>
          <cell r="AH1368" t="str">
            <v>오전동대명솔채</v>
          </cell>
          <cell r="AI1368" t="str">
            <v/>
          </cell>
          <cell r="AJ1368" t="str">
            <v>기타시설</v>
          </cell>
          <cell r="AK1368" t="str">
            <v>아파트</v>
          </cell>
          <cell r="AL1368" t="str">
            <v>37.35994</v>
          </cell>
          <cell r="AM1368" t="str">
            <v>126.9706725</v>
          </cell>
          <cell r="AN1368" t="str">
            <v>지엔텔18-398</v>
          </cell>
          <cell r="AO1368" t="str">
            <v>02-4547-0887</v>
          </cell>
          <cell r="AP1368" t="str">
            <v>IOT연동</v>
          </cell>
        </row>
        <row r="1369">
          <cell r="B1369">
            <v>5808</v>
          </cell>
          <cell r="C1369" t="str">
            <v>20AF36A35714</v>
          </cell>
          <cell r="D1369" t="str">
            <v>호원아이파크</v>
          </cell>
          <cell r="E1369" t="str">
            <v>100180</v>
          </cell>
          <cell r="F1369" t="str">
            <v>06</v>
          </cell>
          <cell r="G1369" t="str">
            <v>지차저</v>
          </cell>
          <cell r="H1369" t="str">
            <v>부분개방</v>
          </cell>
          <cell r="I1369" t="str">
            <v>비공개</v>
          </cell>
          <cell r="J1369" t="str">
            <v>등록</v>
          </cell>
          <cell r="K1369" t="str">
            <v>전송</v>
          </cell>
          <cell r="L1369" t="str">
            <v>클린일렉스</v>
          </cell>
          <cell r="M1369" t="str">
            <v>KL40-BC</v>
          </cell>
          <cell r="N1369" t="str">
            <v>운영중</v>
          </cell>
          <cell r="O1369" t="str">
            <v>운영중</v>
          </cell>
          <cell r="Q1369" t="str">
            <v>대기</v>
          </cell>
          <cell r="R1369" t="str">
            <v>2022-11-11 13:49:47</v>
          </cell>
          <cell r="S1369" t="str">
            <v>고압</v>
          </cell>
          <cell r="T1369" t="str">
            <v>고정요금</v>
          </cell>
          <cell r="U1369" t="str">
            <v>196</v>
          </cell>
          <cell r="V1369" t="str">
            <v>7kw</v>
          </cell>
          <cell r="X1369" t="str">
            <v>2018-07-20 09:37:11</v>
          </cell>
          <cell r="Y1369" t="str">
            <v>경기도</v>
          </cell>
          <cell r="Z1369" t="str">
            <v>의정부시</v>
          </cell>
          <cell r="AA1369" t="str">
            <v>오준석</v>
          </cell>
          <cell r="AE1369" t="str">
            <v>경기도 의정부시 평화로150번길 26</v>
          </cell>
          <cell r="AF1369" t="str">
            <v>호원아이파크</v>
          </cell>
          <cell r="AG1369" t="str">
            <v>경기도 의정부시 호원동 467</v>
          </cell>
          <cell r="AH1369" t="str">
            <v>호원아이파크</v>
          </cell>
          <cell r="AI1369" t="str">
            <v>204동,208동지하 1층</v>
          </cell>
          <cell r="AJ1369" t="str">
            <v>기타시설</v>
          </cell>
          <cell r="AK1369" t="str">
            <v>아파트</v>
          </cell>
          <cell r="AL1369" t="str">
            <v>37.7045198</v>
          </cell>
          <cell r="AM1369" t="str">
            <v>127.0491409</v>
          </cell>
          <cell r="AN1369" t="str">
            <v>지엔텔18-382</v>
          </cell>
          <cell r="AO1369" t="str">
            <v>10-2813-4900</v>
          </cell>
          <cell r="AP1369" t="str">
            <v>IOT연동</v>
          </cell>
        </row>
        <row r="1370">
          <cell r="B1370">
            <v>5809</v>
          </cell>
          <cell r="C1370" t="str">
            <v>20AF36A358C8</v>
          </cell>
          <cell r="D1370" t="str">
            <v>호원아이파크</v>
          </cell>
          <cell r="E1370" t="str">
            <v>100180</v>
          </cell>
          <cell r="F1370" t="str">
            <v>05</v>
          </cell>
          <cell r="G1370" t="str">
            <v>지차저</v>
          </cell>
          <cell r="H1370" t="str">
            <v>부분개방</v>
          </cell>
          <cell r="I1370" t="str">
            <v>비공개</v>
          </cell>
          <cell r="J1370" t="str">
            <v>등록</v>
          </cell>
          <cell r="K1370" t="str">
            <v>전송</v>
          </cell>
          <cell r="L1370" t="str">
            <v>클린일렉스</v>
          </cell>
          <cell r="M1370" t="str">
            <v>KL40-BC</v>
          </cell>
          <cell r="N1370" t="str">
            <v>운영중</v>
          </cell>
          <cell r="O1370" t="str">
            <v>운영중</v>
          </cell>
          <cell r="Q1370" t="str">
            <v>대기</v>
          </cell>
          <cell r="R1370" t="str">
            <v>2022-11-11 13:59:17</v>
          </cell>
          <cell r="S1370" t="str">
            <v>고압</v>
          </cell>
          <cell r="T1370" t="str">
            <v>고정요금</v>
          </cell>
          <cell r="U1370" t="str">
            <v>196</v>
          </cell>
          <cell r="V1370" t="str">
            <v>7kw</v>
          </cell>
          <cell r="X1370" t="str">
            <v>2018-07-20 09:37:11</v>
          </cell>
          <cell r="Y1370" t="str">
            <v>경기도</v>
          </cell>
          <cell r="Z1370" t="str">
            <v>의정부시</v>
          </cell>
          <cell r="AA1370" t="str">
            <v>오준석</v>
          </cell>
          <cell r="AE1370" t="str">
            <v>경기도 의정부시 평화로150번길 26</v>
          </cell>
          <cell r="AF1370" t="str">
            <v>호원아이파크</v>
          </cell>
          <cell r="AG1370" t="str">
            <v>경기도 의정부시 호원동 467</v>
          </cell>
          <cell r="AH1370" t="str">
            <v>호원아이파크</v>
          </cell>
          <cell r="AI1370" t="str">
            <v>204동,208동지하 1층</v>
          </cell>
          <cell r="AJ1370" t="str">
            <v>기타시설</v>
          </cell>
          <cell r="AK1370" t="str">
            <v>아파트</v>
          </cell>
          <cell r="AL1370" t="str">
            <v>37.7045198</v>
          </cell>
          <cell r="AM1370" t="str">
            <v>127.0491409</v>
          </cell>
          <cell r="AN1370" t="str">
            <v>지엔텔18-382</v>
          </cell>
          <cell r="AO1370" t="str">
            <v>10-2813-4857</v>
          </cell>
          <cell r="AP1370" t="str">
            <v>IOT연동</v>
          </cell>
        </row>
        <row r="1371">
          <cell r="B1371">
            <v>5813</v>
          </cell>
          <cell r="C1371" t="str">
            <v>20AF36A3988C</v>
          </cell>
          <cell r="D1371" t="str">
            <v>호원5차우성아파트</v>
          </cell>
          <cell r="E1371" t="str">
            <v>100215</v>
          </cell>
          <cell r="F1371" t="str">
            <v>03</v>
          </cell>
          <cell r="G1371" t="str">
            <v>지차저</v>
          </cell>
          <cell r="H1371" t="str">
            <v>부분개방</v>
          </cell>
          <cell r="I1371" t="str">
            <v>비공개</v>
          </cell>
          <cell r="J1371" t="str">
            <v>등록</v>
          </cell>
          <cell r="K1371" t="str">
            <v>전송</v>
          </cell>
          <cell r="L1371" t="str">
            <v>클린일렉스</v>
          </cell>
          <cell r="M1371" t="str">
            <v>KL40-BC</v>
          </cell>
          <cell r="N1371" t="str">
            <v>운영중</v>
          </cell>
          <cell r="O1371" t="str">
            <v>운영중</v>
          </cell>
          <cell r="P1371" t="str">
            <v>2019-01-17 09:22:13</v>
          </cell>
          <cell r="Q1371" t="str">
            <v>충전중</v>
          </cell>
          <cell r="R1371" t="str">
            <v>2022-11-11 12:52:05</v>
          </cell>
          <cell r="S1371" t="str">
            <v>고압</v>
          </cell>
          <cell r="T1371" t="str">
            <v>고정요금</v>
          </cell>
          <cell r="U1371" t="str">
            <v>196</v>
          </cell>
          <cell r="V1371" t="str">
            <v>7kw</v>
          </cell>
          <cell r="X1371" t="str">
            <v>2019-01-17 00:00:00</v>
          </cell>
          <cell r="Y1371" t="str">
            <v>경기도</v>
          </cell>
          <cell r="Z1371" t="str">
            <v>의정부시</v>
          </cell>
          <cell r="AA1371" t="str">
            <v>오준석</v>
          </cell>
          <cell r="AE1371" t="str">
            <v>경기도 의정부시 안말로 90</v>
          </cell>
          <cell r="AF1371" t="str">
            <v>호원5차우성아파트</v>
          </cell>
          <cell r="AG1371" t="str">
            <v>경기도 의정부시 호원동 451-3</v>
          </cell>
          <cell r="AH1371" t="str">
            <v>호원5차우성아파트</v>
          </cell>
          <cell r="AI1371" t="str">
            <v>502동 지하 1층 07번 기둥 부근</v>
          </cell>
          <cell r="AJ1371" t="str">
            <v>기타시설</v>
          </cell>
          <cell r="AK1371" t="str">
            <v>아파트</v>
          </cell>
          <cell r="AL1371" t="str">
            <v>37.7140834</v>
          </cell>
          <cell r="AM1371" t="str">
            <v>127.0494439</v>
          </cell>
          <cell r="AN1371" t="str">
            <v>지엔텔18-359</v>
          </cell>
          <cell r="AO1371" t="str">
            <v>10-2825-1328</v>
          </cell>
          <cell r="AP1371" t="str">
            <v>IOT연동</v>
          </cell>
        </row>
        <row r="1372">
          <cell r="B1372">
            <v>5815</v>
          </cell>
          <cell r="C1372" t="str">
            <v>20AF36A39A44</v>
          </cell>
          <cell r="D1372" t="str">
            <v>래미안장안2차아파트</v>
          </cell>
          <cell r="E1372" t="str">
            <v>100277</v>
          </cell>
          <cell r="F1372" t="str">
            <v>10</v>
          </cell>
          <cell r="G1372" t="str">
            <v>지차저</v>
          </cell>
          <cell r="H1372" t="str">
            <v>부분개방</v>
          </cell>
          <cell r="I1372" t="str">
            <v>비공개</v>
          </cell>
          <cell r="J1372" t="str">
            <v>등록</v>
          </cell>
          <cell r="K1372" t="str">
            <v>전송</v>
          </cell>
          <cell r="L1372" t="str">
            <v>클린일렉스</v>
          </cell>
          <cell r="M1372" t="str">
            <v>KL40-BC</v>
          </cell>
          <cell r="N1372" t="str">
            <v>운영중</v>
          </cell>
          <cell r="O1372" t="str">
            <v>운영중</v>
          </cell>
          <cell r="Q1372" t="str">
            <v>대기</v>
          </cell>
          <cell r="R1372" t="str">
            <v>2022-11-11 13:53:58</v>
          </cell>
          <cell r="S1372" t="str">
            <v>고압</v>
          </cell>
          <cell r="T1372" t="str">
            <v>고정요금</v>
          </cell>
          <cell r="U1372" t="str">
            <v>196</v>
          </cell>
          <cell r="V1372" t="str">
            <v>7kw</v>
          </cell>
          <cell r="X1372" t="str">
            <v>2018-07-20 09:37:11</v>
          </cell>
          <cell r="Y1372" t="str">
            <v>서울특별시</v>
          </cell>
          <cell r="Z1372" t="str">
            <v>동대문구</v>
          </cell>
          <cell r="AA1372" t="str">
            <v>정희상</v>
          </cell>
          <cell r="AE1372" t="str">
            <v>서울특별시 동대문구 장안벚꽃로 167</v>
          </cell>
          <cell r="AF1372" t="str">
            <v>래미안장안2차아파트</v>
          </cell>
          <cell r="AG1372" t="str">
            <v>서울특별시 동대문구 장안동 329-3</v>
          </cell>
          <cell r="AH1372" t="str">
            <v>래미안장안2차아파트</v>
          </cell>
          <cell r="AI1372" t="str">
            <v>206동 지하 2층 3번 기둥</v>
          </cell>
          <cell r="AJ1372" t="str">
            <v>기타시설</v>
          </cell>
          <cell r="AK1372" t="str">
            <v>아파트</v>
          </cell>
          <cell r="AL1372" t="str">
            <v>37.574395</v>
          </cell>
          <cell r="AM1372" t="str">
            <v>127.0751518</v>
          </cell>
          <cell r="AN1372" t="str">
            <v>지엔텔18-498</v>
          </cell>
          <cell r="AO1372" t="str">
            <v>01-5584-6509</v>
          </cell>
          <cell r="AP1372" t="str">
            <v>IOT연동</v>
          </cell>
        </row>
        <row r="1373">
          <cell r="B1373">
            <v>5820</v>
          </cell>
          <cell r="C1373" t="str">
            <v>20AF36A397BE</v>
          </cell>
          <cell r="D1373" t="str">
            <v>호원아이파크</v>
          </cell>
          <cell r="E1373" t="str">
            <v>100180</v>
          </cell>
          <cell r="F1373" t="str">
            <v>01</v>
          </cell>
          <cell r="G1373" t="str">
            <v>지차저</v>
          </cell>
          <cell r="H1373" t="str">
            <v>부분개방</v>
          </cell>
          <cell r="I1373" t="str">
            <v>비공개</v>
          </cell>
          <cell r="J1373" t="str">
            <v>등록</v>
          </cell>
          <cell r="K1373" t="str">
            <v>전송</v>
          </cell>
          <cell r="L1373" t="str">
            <v>클린일렉스</v>
          </cell>
          <cell r="M1373" t="str">
            <v>KL40-BC</v>
          </cell>
          <cell r="N1373" t="str">
            <v>운영중</v>
          </cell>
          <cell r="O1373" t="str">
            <v>운영중</v>
          </cell>
          <cell r="Q1373" t="str">
            <v>대기</v>
          </cell>
          <cell r="R1373" t="str">
            <v>2022-11-11 13:52:02</v>
          </cell>
          <cell r="S1373" t="str">
            <v>고압</v>
          </cell>
          <cell r="T1373" t="str">
            <v>고정요금</v>
          </cell>
          <cell r="U1373" t="str">
            <v>196</v>
          </cell>
          <cell r="V1373" t="str">
            <v>7kw</v>
          </cell>
          <cell r="X1373" t="str">
            <v>2018-07-19 11:06:19</v>
          </cell>
          <cell r="Y1373" t="str">
            <v>경기도</v>
          </cell>
          <cell r="Z1373" t="str">
            <v>의정부시</v>
          </cell>
          <cell r="AA1373" t="str">
            <v>오준석</v>
          </cell>
          <cell r="AE1373" t="str">
            <v>경기도 의정부시 평화로150번길 26</v>
          </cell>
          <cell r="AF1373" t="str">
            <v>호원아이파크</v>
          </cell>
          <cell r="AG1373" t="str">
            <v>경기도 의정부시 호원동 467</v>
          </cell>
          <cell r="AH1373" t="str">
            <v>호원아이파크</v>
          </cell>
          <cell r="AI1373" t="str">
            <v>204동,208동지하 1층</v>
          </cell>
          <cell r="AJ1373" t="str">
            <v>기타시설</v>
          </cell>
          <cell r="AK1373" t="str">
            <v>아파트</v>
          </cell>
          <cell r="AL1373" t="str">
            <v>37.7045198</v>
          </cell>
          <cell r="AM1373" t="str">
            <v>127.0491409</v>
          </cell>
          <cell r="AN1373" t="str">
            <v>지엔텔18-382</v>
          </cell>
          <cell r="AO1373" t="str">
            <v>10-2813-4857</v>
          </cell>
          <cell r="AP1373" t="str">
            <v>IOT연동</v>
          </cell>
        </row>
        <row r="1374">
          <cell r="B1374">
            <v>5821</v>
          </cell>
          <cell r="C1374" t="str">
            <v>20AF36A314FA</v>
          </cell>
          <cell r="D1374" t="str">
            <v>운암주공2단지아파트</v>
          </cell>
          <cell r="E1374" t="str">
            <v>100179</v>
          </cell>
          <cell r="F1374" t="str">
            <v>09</v>
          </cell>
          <cell r="G1374" t="str">
            <v>지차저</v>
          </cell>
          <cell r="H1374" t="str">
            <v>부분개방</v>
          </cell>
          <cell r="I1374" t="str">
            <v>비공개</v>
          </cell>
          <cell r="J1374" t="str">
            <v>등록</v>
          </cell>
          <cell r="K1374" t="str">
            <v>전송</v>
          </cell>
          <cell r="L1374" t="str">
            <v>클린일렉스</v>
          </cell>
          <cell r="M1374" t="str">
            <v>KL40-BC</v>
          </cell>
          <cell r="N1374" t="str">
            <v>운영중</v>
          </cell>
          <cell r="O1374" t="str">
            <v>운영중</v>
          </cell>
          <cell r="Q1374" t="str">
            <v>통신장애</v>
          </cell>
          <cell r="R1374" t="str">
            <v>2022-10-20 10:44:30</v>
          </cell>
          <cell r="S1374" t="str">
            <v>고압</v>
          </cell>
          <cell r="T1374" t="str">
            <v>고정요금</v>
          </cell>
          <cell r="U1374" t="str">
            <v>196</v>
          </cell>
          <cell r="V1374" t="str">
            <v>7kw</v>
          </cell>
          <cell r="W1374" t="str">
            <v/>
          </cell>
          <cell r="X1374" t="str">
            <v>2018-07-20 09:37:11</v>
          </cell>
          <cell r="Y1374" t="str">
            <v>경기도</v>
          </cell>
          <cell r="Z1374" t="str">
            <v>오산시</v>
          </cell>
          <cell r="AA1374" t="str">
            <v>서부지점</v>
          </cell>
          <cell r="AE1374" t="str">
            <v>경기도 오산시 운암로 89</v>
          </cell>
          <cell r="AF1374" t="str">
            <v>운암주공2단지아파트</v>
          </cell>
          <cell r="AG1374" t="str">
            <v>경기도 오산시 오산동 920-2 오산운암2단지 주공아파트</v>
          </cell>
          <cell r="AH1374" t="str">
            <v>운암주공2단지아파트</v>
          </cell>
          <cell r="AI1374" t="str">
            <v>1,2,3주차장</v>
          </cell>
          <cell r="AJ1374" t="str">
            <v>기타시설</v>
          </cell>
          <cell r="AK1374" t="str">
            <v>아파트</v>
          </cell>
          <cell r="AL1374" t="str">
            <v>37.1549647</v>
          </cell>
          <cell r="AM1374" t="str">
            <v>127.0758666</v>
          </cell>
          <cell r="AN1374" t="str">
            <v>지엔텔18-372</v>
          </cell>
          <cell r="AO1374" t="str">
            <v>02-4548-0126</v>
          </cell>
          <cell r="AP1374" t="str">
            <v>IOT연동</v>
          </cell>
        </row>
        <row r="1375">
          <cell r="B1375">
            <v>5822</v>
          </cell>
          <cell r="C1375" t="str">
            <v>20AF36A31573</v>
          </cell>
          <cell r="D1375" t="str">
            <v>호원아이파크</v>
          </cell>
          <cell r="E1375" t="str">
            <v>100180</v>
          </cell>
          <cell r="F1375" t="str">
            <v>04</v>
          </cell>
          <cell r="G1375" t="str">
            <v>지차저</v>
          </cell>
          <cell r="H1375" t="str">
            <v>부분개방</v>
          </cell>
          <cell r="I1375" t="str">
            <v>비공개</v>
          </cell>
          <cell r="J1375" t="str">
            <v>등록</v>
          </cell>
          <cell r="K1375" t="str">
            <v>전송</v>
          </cell>
          <cell r="L1375" t="str">
            <v>클린일렉스</v>
          </cell>
          <cell r="M1375" t="str">
            <v>KL40-BC</v>
          </cell>
          <cell r="N1375" t="str">
            <v>운영중</v>
          </cell>
          <cell r="O1375" t="str">
            <v>운영중</v>
          </cell>
          <cell r="Q1375" t="str">
            <v>대기</v>
          </cell>
          <cell r="R1375" t="str">
            <v>2022-11-11 13:53:53</v>
          </cell>
          <cell r="S1375" t="str">
            <v>고압</v>
          </cell>
          <cell r="T1375" t="str">
            <v>고정요금</v>
          </cell>
          <cell r="U1375" t="str">
            <v>196</v>
          </cell>
          <cell r="V1375" t="str">
            <v>7kw</v>
          </cell>
          <cell r="X1375" t="str">
            <v>2018-07-20 09:37:11</v>
          </cell>
          <cell r="Y1375" t="str">
            <v>경기도</v>
          </cell>
          <cell r="Z1375" t="str">
            <v>의정부시</v>
          </cell>
          <cell r="AA1375" t="str">
            <v>오준석</v>
          </cell>
          <cell r="AE1375" t="str">
            <v>경기도 의정부시 평화로150번길 26</v>
          </cell>
          <cell r="AF1375" t="str">
            <v>호원아이파크</v>
          </cell>
          <cell r="AG1375" t="str">
            <v>경기도 의정부시 호원동 467</v>
          </cell>
          <cell r="AH1375" t="str">
            <v>호원아이파크</v>
          </cell>
          <cell r="AI1375" t="str">
            <v>204동,208동지하 1층</v>
          </cell>
          <cell r="AJ1375" t="str">
            <v>기타시설</v>
          </cell>
          <cell r="AK1375" t="str">
            <v>아파트</v>
          </cell>
          <cell r="AL1375" t="str">
            <v>37.7045198</v>
          </cell>
          <cell r="AM1375" t="str">
            <v>127.0491409</v>
          </cell>
          <cell r="AN1375" t="str">
            <v>지엔텔18-382</v>
          </cell>
          <cell r="AO1375" t="str">
            <v>10-2813-4857</v>
          </cell>
          <cell r="AP1375" t="str">
            <v>IOT연동</v>
          </cell>
        </row>
        <row r="1376">
          <cell r="B1376">
            <v>5823</v>
          </cell>
          <cell r="C1376" t="str">
            <v>20AF36A38A35</v>
          </cell>
          <cell r="D1376" t="str">
            <v>호원아이파크</v>
          </cell>
          <cell r="E1376" t="str">
            <v>100180</v>
          </cell>
          <cell r="F1376" t="str">
            <v>03</v>
          </cell>
          <cell r="G1376" t="str">
            <v>지차저</v>
          </cell>
          <cell r="H1376" t="str">
            <v>부분개방</v>
          </cell>
          <cell r="I1376" t="str">
            <v>비공개</v>
          </cell>
          <cell r="J1376" t="str">
            <v>등록</v>
          </cell>
          <cell r="K1376" t="str">
            <v>전송</v>
          </cell>
          <cell r="L1376" t="str">
            <v>클린일렉스</v>
          </cell>
          <cell r="M1376" t="str">
            <v>KL40-BC</v>
          </cell>
          <cell r="N1376" t="str">
            <v>운영중</v>
          </cell>
          <cell r="O1376" t="str">
            <v>운영중</v>
          </cell>
          <cell r="Q1376" t="str">
            <v>대기</v>
          </cell>
          <cell r="R1376" t="str">
            <v>2022-11-11 13:51:14</v>
          </cell>
          <cell r="S1376" t="str">
            <v>고압</v>
          </cell>
          <cell r="T1376" t="str">
            <v>고정요금</v>
          </cell>
          <cell r="U1376" t="str">
            <v>196</v>
          </cell>
          <cell r="V1376" t="str">
            <v>7kw</v>
          </cell>
          <cell r="X1376" t="str">
            <v>2018-07-20 09:37:11</v>
          </cell>
          <cell r="Y1376" t="str">
            <v>경기도</v>
          </cell>
          <cell r="Z1376" t="str">
            <v>의정부시</v>
          </cell>
          <cell r="AA1376" t="str">
            <v>오준석</v>
          </cell>
          <cell r="AE1376" t="str">
            <v>경기도 의정부시 평화로150번길 26</v>
          </cell>
          <cell r="AF1376" t="str">
            <v>호원아이파크</v>
          </cell>
          <cell r="AG1376" t="str">
            <v>경기도 의정부시 호원동 467</v>
          </cell>
          <cell r="AH1376" t="str">
            <v>호원아이파크</v>
          </cell>
          <cell r="AI1376" t="str">
            <v>204동,208동지하 1층</v>
          </cell>
          <cell r="AJ1376" t="str">
            <v>기타시설</v>
          </cell>
          <cell r="AK1376" t="str">
            <v>아파트</v>
          </cell>
          <cell r="AL1376" t="str">
            <v>37.7045198</v>
          </cell>
          <cell r="AM1376" t="str">
            <v>127.0491409</v>
          </cell>
          <cell r="AN1376" t="str">
            <v>지엔텔18-382</v>
          </cell>
          <cell r="AO1376" t="str">
            <v>10-2813-4857</v>
          </cell>
          <cell r="AP1376" t="str">
            <v>IOT연동</v>
          </cell>
        </row>
        <row r="1377">
          <cell r="B1377">
            <v>5824</v>
          </cell>
          <cell r="C1377" t="str">
            <v>20AF36A38D91</v>
          </cell>
          <cell r="D1377" t="str">
            <v>호원아이파크</v>
          </cell>
          <cell r="E1377" t="str">
            <v>100180</v>
          </cell>
          <cell r="F1377" t="str">
            <v>02</v>
          </cell>
          <cell r="G1377" t="str">
            <v>지차저</v>
          </cell>
          <cell r="H1377" t="str">
            <v>부분개방</v>
          </cell>
          <cell r="I1377" t="str">
            <v>비공개</v>
          </cell>
          <cell r="J1377" t="str">
            <v>등록</v>
          </cell>
          <cell r="K1377" t="str">
            <v>전송</v>
          </cell>
          <cell r="L1377" t="str">
            <v>클린일렉스</v>
          </cell>
          <cell r="M1377" t="str">
            <v>KL40-BC</v>
          </cell>
          <cell r="N1377" t="str">
            <v>운영중</v>
          </cell>
          <cell r="O1377" t="str">
            <v>운영중</v>
          </cell>
          <cell r="Q1377" t="str">
            <v>대기</v>
          </cell>
          <cell r="R1377" t="str">
            <v>2022-11-11 13:58:07</v>
          </cell>
          <cell r="S1377" t="str">
            <v>고압</v>
          </cell>
          <cell r="T1377" t="str">
            <v>고정요금</v>
          </cell>
          <cell r="U1377" t="str">
            <v>196</v>
          </cell>
          <cell r="V1377" t="str">
            <v>7kw</v>
          </cell>
          <cell r="X1377" t="str">
            <v>2018-07-20 09:37:11</v>
          </cell>
          <cell r="Y1377" t="str">
            <v>경기도</v>
          </cell>
          <cell r="Z1377" t="str">
            <v>의정부시</v>
          </cell>
          <cell r="AA1377" t="str">
            <v>오준석</v>
          </cell>
          <cell r="AE1377" t="str">
            <v>경기도 의정부시 평화로150번길 26</v>
          </cell>
          <cell r="AF1377" t="str">
            <v>호원아이파크</v>
          </cell>
          <cell r="AG1377" t="str">
            <v>경기도 의정부시 호원동 467</v>
          </cell>
          <cell r="AH1377" t="str">
            <v>호원아이파크</v>
          </cell>
          <cell r="AI1377" t="str">
            <v>204동,208동지하 1층</v>
          </cell>
          <cell r="AJ1377" t="str">
            <v>기타시설</v>
          </cell>
          <cell r="AK1377" t="str">
            <v>아파트</v>
          </cell>
          <cell r="AL1377" t="str">
            <v>37.7045198</v>
          </cell>
          <cell r="AM1377" t="str">
            <v>127.0491409</v>
          </cell>
          <cell r="AN1377" t="str">
            <v>지엔텔18-382</v>
          </cell>
          <cell r="AO1377" t="str">
            <v>10-2813-4857</v>
          </cell>
          <cell r="AP1377" t="str">
            <v>IOT연동</v>
          </cell>
        </row>
        <row r="1378">
          <cell r="B1378">
            <v>5828</v>
          </cell>
          <cell r="C1378" t="str">
            <v>20AF36A3150D</v>
          </cell>
          <cell r="D1378" t="str">
            <v>대화마을아이파크아파트</v>
          </cell>
          <cell r="E1378" t="str">
            <v>100232</v>
          </cell>
          <cell r="F1378" t="str">
            <v>05</v>
          </cell>
          <cell r="G1378" t="str">
            <v>지차저</v>
          </cell>
          <cell r="H1378" t="str">
            <v>부분개방</v>
          </cell>
          <cell r="I1378" t="str">
            <v>비공개</v>
          </cell>
          <cell r="J1378" t="str">
            <v>등록</v>
          </cell>
          <cell r="K1378" t="str">
            <v>전송</v>
          </cell>
          <cell r="L1378" t="str">
            <v>클린일렉스</v>
          </cell>
          <cell r="M1378" t="str">
            <v>KL40-BC</v>
          </cell>
          <cell r="N1378" t="str">
            <v>운영중</v>
          </cell>
          <cell r="O1378" t="str">
            <v>운영중</v>
          </cell>
          <cell r="Q1378" t="str">
            <v>대기</v>
          </cell>
          <cell r="R1378" t="str">
            <v>2022-11-11 13:53:28</v>
          </cell>
          <cell r="S1378" t="str">
            <v>고압</v>
          </cell>
          <cell r="T1378" t="str">
            <v>고정요금</v>
          </cell>
          <cell r="U1378" t="str">
            <v>196</v>
          </cell>
          <cell r="V1378" t="str">
            <v>7kw</v>
          </cell>
          <cell r="X1378" t="str">
            <v>2018-07-20 09:37:11</v>
          </cell>
          <cell r="Y1378" t="str">
            <v>경기도</v>
          </cell>
          <cell r="Z1378" t="str">
            <v>고양시</v>
          </cell>
          <cell r="AA1378" t="str">
            <v>장상주</v>
          </cell>
          <cell r="AE1378" t="str">
            <v>경기도 고양시 일산서구 고양대로255번길 45</v>
          </cell>
          <cell r="AF1378" t="str">
            <v>대화마을아이파크아파트</v>
          </cell>
          <cell r="AG1378" t="str">
            <v>경기도 고양시 일산서구 대화동 2582</v>
          </cell>
          <cell r="AH1378" t="str">
            <v>대화마을아이파크아파트</v>
          </cell>
          <cell r="AI1378" t="str">
            <v>902동 지하1 46번기둥,  905동 지하1  52번기둥</v>
          </cell>
          <cell r="AJ1378" t="str">
            <v>기타시설</v>
          </cell>
          <cell r="AK1378" t="str">
            <v>아파트</v>
          </cell>
          <cell r="AL1378" t="str">
            <v>37.66868662377578</v>
          </cell>
          <cell r="AM1378" t="str">
            <v>126.73444176037557</v>
          </cell>
          <cell r="AN1378" t="str">
            <v>지엔텔18-570</v>
          </cell>
          <cell r="AO1378" t="str">
            <v>10-2823-1662</v>
          </cell>
          <cell r="AP1378" t="str">
            <v>IOT연동</v>
          </cell>
        </row>
        <row r="1379">
          <cell r="B1379">
            <v>5829</v>
          </cell>
          <cell r="C1379" t="str">
            <v>20AF36A31B54</v>
          </cell>
          <cell r="D1379" t="str">
            <v>송도웰카운티2단지아파트</v>
          </cell>
          <cell r="E1379" t="str">
            <v>100279</v>
          </cell>
          <cell r="F1379" t="str">
            <v>12</v>
          </cell>
          <cell r="G1379" t="str">
            <v>지차저</v>
          </cell>
          <cell r="H1379" t="str">
            <v>부분개방</v>
          </cell>
          <cell r="I1379" t="str">
            <v>비공개</v>
          </cell>
          <cell r="J1379" t="str">
            <v>등록</v>
          </cell>
          <cell r="K1379" t="str">
            <v>전송</v>
          </cell>
          <cell r="L1379" t="str">
            <v>클린일렉스</v>
          </cell>
          <cell r="M1379" t="str">
            <v>KL40-BC</v>
          </cell>
          <cell r="N1379" t="str">
            <v>운영대기</v>
          </cell>
          <cell r="O1379" t="str">
            <v>운영중</v>
          </cell>
          <cell r="Q1379" t="str">
            <v>대기</v>
          </cell>
          <cell r="R1379" t="str">
            <v>2022-11-11 13:58:19</v>
          </cell>
          <cell r="S1379" t="str">
            <v>고압</v>
          </cell>
          <cell r="T1379" t="str">
            <v>고정요금</v>
          </cell>
          <cell r="U1379" t="str">
            <v>196</v>
          </cell>
          <cell r="V1379" t="str">
            <v>7kw</v>
          </cell>
          <cell r="X1379" t="str">
            <v>2018-07-20 09:37:11</v>
          </cell>
          <cell r="Y1379" t="str">
            <v>인천광역시</v>
          </cell>
          <cell r="Z1379" t="str">
            <v>연수구</v>
          </cell>
          <cell r="AA1379" t="str">
            <v>양수렬</v>
          </cell>
          <cell r="AE1379" t="str">
            <v>인천광역시 연수구 해송로 70</v>
          </cell>
          <cell r="AF1379" t="str">
            <v>송도웰카운티2단지아파트</v>
          </cell>
          <cell r="AG1379" t="str">
            <v>인천광역시 연수구 송도동 9-29</v>
          </cell>
          <cell r="AH1379" t="str">
            <v>송도웰카운티2단지아파트</v>
          </cell>
          <cell r="AI1379" t="str">
            <v/>
          </cell>
          <cell r="AJ1379" t="str">
            <v>기타시설</v>
          </cell>
          <cell r="AK1379" t="str">
            <v>아파트</v>
          </cell>
          <cell r="AL1379" t="str">
            <v>37.3789567</v>
          </cell>
          <cell r="AM1379" t="str">
            <v>126.6486541</v>
          </cell>
          <cell r="AN1379" t="str">
            <v>지엔텔18-500</v>
          </cell>
          <cell r="AO1379" t="str">
            <v>11-3017-2587</v>
          </cell>
          <cell r="AP1379" t="str">
            <v>IOT연동</v>
          </cell>
        </row>
        <row r="1380">
          <cell r="B1380">
            <v>5830</v>
          </cell>
          <cell r="C1380" t="str">
            <v>20AF36A39BFE</v>
          </cell>
          <cell r="D1380" t="str">
            <v>송도웰카운티2단지아파트</v>
          </cell>
          <cell r="E1380" t="str">
            <v>100279</v>
          </cell>
          <cell r="F1380" t="str">
            <v>02</v>
          </cell>
          <cell r="G1380" t="str">
            <v>지차저</v>
          </cell>
          <cell r="H1380" t="str">
            <v>부분개방</v>
          </cell>
          <cell r="I1380" t="str">
            <v>비공개</v>
          </cell>
          <cell r="J1380" t="str">
            <v>등록</v>
          </cell>
          <cell r="K1380" t="str">
            <v>전송</v>
          </cell>
          <cell r="L1380" t="str">
            <v>클린일렉스</v>
          </cell>
          <cell r="M1380" t="str">
            <v>KL40-BC</v>
          </cell>
          <cell r="N1380" t="str">
            <v>운영대기</v>
          </cell>
          <cell r="O1380" t="str">
            <v>운영중</v>
          </cell>
          <cell r="Q1380" t="str">
            <v>대기</v>
          </cell>
          <cell r="R1380" t="str">
            <v>2022-11-11 13:53:48</v>
          </cell>
          <cell r="S1380" t="str">
            <v>고압</v>
          </cell>
          <cell r="T1380" t="str">
            <v>고정요금</v>
          </cell>
          <cell r="U1380" t="str">
            <v>196</v>
          </cell>
          <cell r="V1380" t="str">
            <v>7kw</v>
          </cell>
          <cell r="X1380" t="str">
            <v>2018-07-20 09:37:11</v>
          </cell>
          <cell r="Y1380" t="str">
            <v>인천광역시</v>
          </cell>
          <cell r="Z1380" t="str">
            <v>연수구</v>
          </cell>
          <cell r="AA1380" t="str">
            <v>양수렬</v>
          </cell>
          <cell r="AB1380">
            <v>44900</v>
          </cell>
          <cell r="AC1380" t="str">
            <v>OK</v>
          </cell>
          <cell r="AE1380" t="str">
            <v>인천광역시 연수구 해송로 70</v>
          </cell>
          <cell r="AF1380" t="str">
            <v>송도웰카운티2단지아파트</v>
          </cell>
          <cell r="AG1380" t="str">
            <v>인천광역시 연수구 송도동 9-29</v>
          </cell>
          <cell r="AH1380" t="str">
            <v>송도웰카운티2단지아파트</v>
          </cell>
          <cell r="AI1380" t="str">
            <v/>
          </cell>
          <cell r="AJ1380" t="str">
            <v>기타시설</v>
          </cell>
          <cell r="AK1380" t="str">
            <v>아파트</v>
          </cell>
          <cell r="AL1380" t="str">
            <v>37.3789567</v>
          </cell>
          <cell r="AM1380" t="str">
            <v>126.6486541</v>
          </cell>
          <cell r="AN1380" t="str">
            <v>지엔텔18-500</v>
          </cell>
          <cell r="AO1380" t="str">
            <v>11-3017-2569</v>
          </cell>
          <cell r="AP1380" t="str">
            <v>IOT연동</v>
          </cell>
        </row>
        <row r="1381">
          <cell r="B1381">
            <v>5832</v>
          </cell>
          <cell r="C1381" t="str">
            <v>20AF36A34509</v>
          </cell>
          <cell r="D1381" t="str">
            <v>호원아이파크</v>
          </cell>
          <cell r="E1381" t="str">
            <v>100180</v>
          </cell>
          <cell r="F1381" t="str">
            <v>09</v>
          </cell>
          <cell r="G1381" t="str">
            <v>지차저</v>
          </cell>
          <cell r="H1381" t="str">
            <v>부분개방</v>
          </cell>
          <cell r="I1381" t="str">
            <v>비공개</v>
          </cell>
          <cell r="J1381" t="str">
            <v>등록</v>
          </cell>
          <cell r="K1381" t="str">
            <v>전송</v>
          </cell>
          <cell r="L1381" t="str">
            <v>클린일렉스</v>
          </cell>
          <cell r="M1381" t="str">
            <v>KL40-BC</v>
          </cell>
          <cell r="N1381" t="str">
            <v>운영중</v>
          </cell>
          <cell r="O1381" t="str">
            <v>운영중</v>
          </cell>
          <cell r="Q1381" t="str">
            <v>대기</v>
          </cell>
          <cell r="R1381" t="str">
            <v>2022-11-11 13:51:54</v>
          </cell>
          <cell r="S1381" t="str">
            <v>고압</v>
          </cell>
          <cell r="T1381" t="str">
            <v>고정요금</v>
          </cell>
          <cell r="U1381" t="str">
            <v>196</v>
          </cell>
          <cell r="V1381" t="str">
            <v>7kw</v>
          </cell>
          <cell r="X1381" t="str">
            <v>2018-07-20 09:37:11</v>
          </cell>
          <cell r="Y1381" t="str">
            <v>경기도</v>
          </cell>
          <cell r="Z1381" t="str">
            <v>의정부시</v>
          </cell>
          <cell r="AA1381" t="str">
            <v>오준석</v>
          </cell>
          <cell r="AE1381" t="str">
            <v>경기도 의정부시 평화로150번길 26</v>
          </cell>
          <cell r="AF1381" t="str">
            <v>호원아이파크</v>
          </cell>
          <cell r="AG1381" t="str">
            <v>경기도 의정부시 호원동 467</v>
          </cell>
          <cell r="AH1381" t="str">
            <v>호원아이파크</v>
          </cell>
          <cell r="AI1381" t="str">
            <v>204동,208동지하 1층</v>
          </cell>
          <cell r="AJ1381" t="str">
            <v>기타시설</v>
          </cell>
          <cell r="AK1381" t="str">
            <v>아파트</v>
          </cell>
          <cell r="AL1381" t="str">
            <v>37.7045198</v>
          </cell>
          <cell r="AM1381" t="str">
            <v>127.0491409</v>
          </cell>
          <cell r="AN1381" t="str">
            <v>지엔텔18-382</v>
          </cell>
          <cell r="AO1381" t="str">
            <v>10-2813-4900</v>
          </cell>
          <cell r="AP1381" t="str">
            <v>IOT연동</v>
          </cell>
        </row>
        <row r="1382">
          <cell r="B1382">
            <v>5834</v>
          </cell>
          <cell r="C1382" t="str">
            <v>20AF36A38BB8</v>
          </cell>
          <cell r="D1382" t="str">
            <v>운암주공2단지아파트</v>
          </cell>
          <cell r="E1382" t="str">
            <v>100179</v>
          </cell>
          <cell r="F1382" t="str">
            <v>06</v>
          </cell>
          <cell r="G1382" t="str">
            <v>지차저</v>
          </cell>
          <cell r="H1382" t="str">
            <v>부분개방</v>
          </cell>
          <cell r="I1382" t="str">
            <v>비공개</v>
          </cell>
          <cell r="J1382" t="str">
            <v>등록</v>
          </cell>
          <cell r="K1382" t="str">
            <v>전송</v>
          </cell>
          <cell r="L1382" t="str">
            <v>클린일렉스</v>
          </cell>
          <cell r="M1382" t="str">
            <v>KL40-BC</v>
          </cell>
          <cell r="N1382" t="str">
            <v>운영중</v>
          </cell>
          <cell r="O1382" t="str">
            <v>운영중</v>
          </cell>
          <cell r="Q1382" t="str">
            <v>통신장애</v>
          </cell>
          <cell r="R1382" t="str">
            <v>2022-10-20 14:12:30</v>
          </cell>
          <cell r="S1382" t="str">
            <v>고압</v>
          </cell>
          <cell r="T1382" t="str">
            <v>고정요금</v>
          </cell>
          <cell r="U1382" t="str">
            <v>196</v>
          </cell>
          <cell r="V1382" t="str">
            <v>7kw</v>
          </cell>
          <cell r="X1382" t="str">
            <v>2018-07-20 09:37:11</v>
          </cell>
          <cell r="Y1382" t="str">
            <v>경기도</v>
          </cell>
          <cell r="Z1382" t="str">
            <v>오산시</v>
          </cell>
          <cell r="AA1382" t="str">
            <v>서부지점</v>
          </cell>
          <cell r="AE1382" t="str">
            <v>경기도 오산시 운암로 89</v>
          </cell>
          <cell r="AF1382" t="str">
            <v>운암주공2단지아파트</v>
          </cell>
          <cell r="AG1382" t="str">
            <v>경기도 오산시 오산동 920-2 오산운암2단지 주공아파트</v>
          </cell>
          <cell r="AH1382" t="str">
            <v>운암주공2단지아파트</v>
          </cell>
          <cell r="AI1382" t="str">
            <v>1,2,3주차장</v>
          </cell>
          <cell r="AJ1382" t="str">
            <v>기타시설</v>
          </cell>
          <cell r="AK1382" t="str">
            <v>아파트</v>
          </cell>
          <cell r="AL1382" t="str">
            <v>37.1549647</v>
          </cell>
          <cell r="AM1382" t="str">
            <v>127.0758666</v>
          </cell>
          <cell r="AN1382" t="str">
            <v>지엔텔18-372</v>
          </cell>
          <cell r="AO1382" t="str">
            <v>02-4548-0126</v>
          </cell>
          <cell r="AP1382" t="str">
            <v>IOT연동</v>
          </cell>
        </row>
        <row r="1383">
          <cell r="B1383">
            <v>5835</v>
          </cell>
          <cell r="C1383" t="str">
            <v>20AF36A390AB</v>
          </cell>
          <cell r="D1383" t="str">
            <v>운암주공2단지아파트</v>
          </cell>
          <cell r="E1383" t="str">
            <v>100179</v>
          </cell>
          <cell r="F1383" t="str">
            <v>08</v>
          </cell>
          <cell r="G1383" t="str">
            <v>지차저</v>
          </cell>
          <cell r="H1383" t="str">
            <v>부분개방</v>
          </cell>
          <cell r="I1383" t="str">
            <v>비공개</v>
          </cell>
          <cell r="J1383" t="str">
            <v>등록</v>
          </cell>
          <cell r="K1383" t="str">
            <v>전송</v>
          </cell>
          <cell r="L1383" t="str">
            <v>클린일렉스</v>
          </cell>
          <cell r="M1383" t="str">
            <v>KL40-BC</v>
          </cell>
          <cell r="N1383" t="str">
            <v>운영중</v>
          </cell>
          <cell r="O1383" t="str">
            <v>운영중</v>
          </cell>
          <cell r="Q1383" t="str">
            <v>통신장애</v>
          </cell>
          <cell r="R1383" t="str">
            <v>2022-10-20 14:12:30</v>
          </cell>
          <cell r="S1383" t="str">
            <v>고압</v>
          </cell>
          <cell r="T1383" t="str">
            <v>고정요금</v>
          </cell>
          <cell r="U1383" t="str">
            <v>196</v>
          </cell>
          <cell r="V1383" t="str">
            <v>7kw</v>
          </cell>
          <cell r="X1383" t="str">
            <v>2018-07-20 09:37:11</v>
          </cell>
          <cell r="Y1383" t="str">
            <v>경기도</v>
          </cell>
          <cell r="Z1383" t="str">
            <v>오산시</v>
          </cell>
          <cell r="AA1383" t="str">
            <v>서부지점</v>
          </cell>
          <cell r="AE1383" t="str">
            <v>경기도 오산시 운암로 89</v>
          </cell>
          <cell r="AF1383" t="str">
            <v>운암주공2단지아파트</v>
          </cell>
          <cell r="AG1383" t="str">
            <v>경기도 오산시 오산동 920-2 오산운암2단지 주공아파트</v>
          </cell>
          <cell r="AH1383" t="str">
            <v>운암주공2단지아파트</v>
          </cell>
          <cell r="AI1383" t="str">
            <v>1,2,3주차장</v>
          </cell>
          <cell r="AJ1383" t="str">
            <v>기타시설</v>
          </cell>
          <cell r="AK1383" t="str">
            <v>아파트</v>
          </cell>
          <cell r="AL1383" t="str">
            <v>37.1549647</v>
          </cell>
          <cell r="AM1383" t="str">
            <v>127.0758666</v>
          </cell>
          <cell r="AN1383" t="str">
            <v>지엔텔18-372</v>
          </cell>
          <cell r="AO1383" t="str">
            <v>02-4548-0126</v>
          </cell>
          <cell r="AP1383" t="str">
            <v>IOT연동</v>
          </cell>
        </row>
        <row r="1384">
          <cell r="B1384">
            <v>5836</v>
          </cell>
          <cell r="C1384" t="str">
            <v>20AF36A391D0</v>
          </cell>
          <cell r="D1384" t="str">
            <v>운암주공2단지아파트</v>
          </cell>
          <cell r="E1384" t="str">
            <v>100179</v>
          </cell>
          <cell r="F1384" t="str">
            <v>07</v>
          </cell>
          <cell r="G1384" t="str">
            <v>지차저</v>
          </cell>
          <cell r="H1384" t="str">
            <v>부분개방</v>
          </cell>
          <cell r="I1384" t="str">
            <v>비공개</v>
          </cell>
          <cell r="J1384" t="str">
            <v>등록</v>
          </cell>
          <cell r="K1384" t="str">
            <v>전송</v>
          </cell>
          <cell r="L1384" t="str">
            <v>클린일렉스</v>
          </cell>
          <cell r="M1384" t="str">
            <v>KL40-BC</v>
          </cell>
          <cell r="N1384" t="str">
            <v>운영중</v>
          </cell>
          <cell r="O1384" t="str">
            <v>운영중</v>
          </cell>
          <cell r="Q1384" t="str">
            <v>통신장애</v>
          </cell>
          <cell r="R1384" t="str">
            <v>2022-10-20 14:11:30</v>
          </cell>
          <cell r="S1384" t="str">
            <v>고압</v>
          </cell>
          <cell r="T1384" t="str">
            <v>고정요금</v>
          </cell>
          <cell r="U1384" t="str">
            <v>196</v>
          </cell>
          <cell r="V1384" t="str">
            <v>7kw</v>
          </cell>
          <cell r="X1384" t="str">
            <v>2018-07-20 09:37:11</v>
          </cell>
          <cell r="Y1384" t="str">
            <v>경기도</v>
          </cell>
          <cell r="Z1384" t="str">
            <v>오산시</v>
          </cell>
          <cell r="AA1384" t="str">
            <v>서부지점</v>
          </cell>
          <cell r="AE1384" t="str">
            <v>경기도 오산시 운암로 89</v>
          </cell>
          <cell r="AF1384" t="str">
            <v>운암주공2단지아파트</v>
          </cell>
          <cell r="AG1384" t="str">
            <v>경기도 오산시 오산동 920-2 오산운암2단지 주공아파트</v>
          </cell>
          <cell r="AH1384" t="str">
            <v>운암주공2단지아파트</v>
          </cell>
          <cell r="AI1384" t="str">
            <v>1,2,3주차장</v>
          </cell>
          <cell r="AJ1384" t="str">
            <v>기타시설</v>
          </cell>
          <cell r="AK1384" t="str">
            <v>아파트</v>
          </cell>
          <cell r="AL1384" t="str">
            <v>37.1549647</v>
          </cell>
          <cell r="AM1384" t="str">
            <v>127.0758666</v>
          </cell>
          <cell r="AN1384" t="str">
            <v>지엔텔18-372</v>
          </cell>
          <cell r="AO1384" t="str">
            <v>02-4548-0126</v>
          </cell>
          <cell r="AP1384" t="str">
            <v>IOT연동</v>
          </cell>
        </row>
        <row r="1385">
          <cell r="B1385">
            <v>5837</v>
          </cell>
          <cell r="C1385" t="str">
            <v>20AF36A3964E</v>
          </cell>
          <cell r="D1385" t="str">
            <v>호원아이파크</v>
          </cell>
          <cell r="E1385" t="str">
            <v>100180</v>
          </cell>
          <cell r="F1385" t="str">
            <v>07</v>
          </cell>
          <cell r="G1385" t="str">
            <v>지차저</v>
          </cell>
          <cell r="H1385" t="str">
            <v>부분개방</v>
          </cell>
          <cell r="I1385" t="str">
            <v>비공개</v>
          </cell>
          <cell r="J1385" t="str">
            <v>등록</v>
          </cell>
          <cell r="K1385" t="str">
            <v>전송</v>
          </cell>
          <cell r="L1385" t="str">
            <v>클린일렉스</v>
          </cell>
          <cell r="M1385" t="str">
            <v>KL40-BC</v>
          </cell>
          <cell r="N1385" t="str">
            <v>운영중</v>
          </cell>
          <cell r="O1385" t="str">
            <v>운영중</v>
          </cell>
          <cell r="Q1385" t="str">
            <v>대기</v>
          </cell>
          <cell r="R1385" t="str">
            <v>2022-11-11 13:51:39</v>
          </cell>
          <cell r="S1385" t="str">
            <v>고압</v>
          </cell>
          <cell r="T1385" t="str">
            <v>고정요금</v>
          </cell>
          <cell r="U1385" t="str">
            <v>196</v>
          </cell>
          <cell r="V1385" t="str">
            <v>7kw</v>
          </cell>
          <cell r="X1385" t="str">
            <v>2018-07-20 09:37:11</v>
          </cell>
          <cell r="Y1385" t="str">
            <v>경기도</v>
          </cell>
          <cell r="Z1385" t="str">
            <v>의정부시</v>
          </cell>
          <cell r="AA1385" t="str">
            <v>오준석</v>
          </cell>
          <cell r="AE1385" t="str">
            <v>경기도 의정부시 평화로150번길 26</v>
          </cell>
          <cell r="AF1385" t="str">
            <v>호원아이파크</v>
          </cell>
          <cell r="AG1385" t="str">
            <v>경기도 의정부시 호원동 467</v>
          </cell>
          <cell r="AH1385" t="str">
            <v>호원아이파크</v>
          </cell>
          <cell r="AI1385" t="str">
            <v>204동,208동지하 1층</v>
          </cell>
          <cell r="AJ1385" t="str">
            <v>기타시설</v>
          </cell>
          <cell r="AK1385" t="str">
            <v>아파트</v>
          </cell>
          <cell r="AL1385" t="str">
            <v>37.7045198</v>
          </cell>
          <cell r="AM1385" t="str">
            <v>127.0491409</v>
          </cell>
          <cell r="AN1385" t="str">
            <v>지엔텔18-382</v>
          </cell>
          <cell r="AO1385" t="str">
            <v>10-2813-4900</v>
          </cell>
          <cell r="AP1385" t="str">
            <v>IOT연동</v>
          </cell>
        </row>
        <row r="1386">
          <cell r="B1386">
            <v>5839</v>
          </cell>
          <cell r="C1386" t="str">
            <v>20AF36A3903D</v>
          </cell>
          <cell r="D1386" t="str">
            <v>호원아이파크</v>
          </cell>
          <cell r="E1386" t="str">
            <v>100180</v>
          </cell>
          <cell r="F1386" t="str">
            <v>08</v>
          </cell>
          <cell r="G1386" t="str">
            <v>지차저</v>
          </cell>
          <cell r="H1386" t="str">
            <v>부분개방</v>
          </cell>
          <cell r="I1386" t="str">
            <v>비공개</v>
          </cell>
          <cell r="J1386" t="str">
            <v>등록</v>
          </cell>
          <cell r="K1386" t="str">
            <v>전송</v>
          </cell>
          <cell r="L1386" t="str">
            <v>클린일렉스</v>
          </cell>
          <cell r="M1386" t="str">
            <v>KL40-BC</v>
          </cell>
          <cell r="N1386" t="str">
            <v>운영중</v>
          </cell>
          <cell r="O1386" t="str">
            <v>운영중</v>
          </cell>
          <cell r="Q1386" t="str">
            <v>대기</v>
          </cell>
          <cell r="R1386" t="str">
            <v>2022-11-11 13:51:07</v>
          </cell>
          <cell r="S1386" t="str">
            <v>고압</v>
          </cell>
          <cell r="T1386" t="str">
            <v>고정요금</v>
          </cell>
          <cell r="U1386" t="str">
            <v>196</v>
          </cell>
          <cell r="V1386" t="str">
            <v>7kw</v>
          </cell>
          <cell r="X1386" t="str">
            <v>2018-07-20 09:37:11</v>
          </cell>
          <cell r="Y1386" t="str">
            <v>경기도</v>
          </cell>
          <cell r="Z1386" t="str">
            <v>의정부시</v>
          </cell>
          <cell r="AA1386" t="str">
            <v>오준석</v>
          </cell>
          <cell r="AE1386" t="str">
            <v>경기도 의정부시 평화로150번길 26</v>
          </cell>
          <cell r="AF1386" t="str">
            <v>호원아이파크</v>
          </cell>
          <cell r="AG1386" t="str">
            <v>경기도 의정부시 호원동 467</v>
          </cell>
          <cell r="AH1386" t="str">
            <v>호원아이파크</v>
          </cell>
          <cell r="AI1386" t="str">
            <v>204동,208동지하 1층</v>
          </cell>
          <cell r="AJ1386" t="str">
            <v>기타시설</v>
          </cell>
          <cell r="AK1386" t="str">
            <v>아파트</v>
          </cell>
          <cell r="AL1386" t="str">
            <v>37.7045198</v>
          </cell>
          <cell r="AM1386" t="str">
            <v>127.0491409</v>
          </cell>
          <cell r="AN1386" t="str">
            <v>지엔텔18-382</v>
          </cell>
          <cell r="AO1386" t="str">
            <v>10-2813-4900</v>
          </cell>
          <cell r="AP1386" t="str">
            <v>IOT연동</v>
          </cell>
        </row>
        <row r="1387">
          <cell r="B1387">
            <v>5841</v>
          </cell>
          <cell r="C1387" t="str">
            <v>20AF36A38E40</v>
          </cell>
          <cell r="D1387" t="str">
            <v>송도웰카운티2단지아파트</v>
          </cell>
          <cell r="E1387" t="str">
            <v>100279</v>
          </cell>
          <cell r="F1387" t="str">
            <v>14</v>
          </cell>
          <cell r="G1387" t="str">
            <v>지차저</v>
          </cell>
          <cell r="H1387" t="str">
            <v>부분개방</v>
          </cell>
          <cell r="I1387" t="str">
            <v>비공개</v>
          </cell>
          <cell r="J1387" t="str">
            <v>등록</v>
          </cell>
          <cell r="K1387" t="str">
            <v>전송</v>
          </cell>
          <cell r="L1387" t="str">
            <v>클린일렉스</v>
          </cell>
          <cell r="M1387" t="str">
            <v>KL40-BC</v>
          </cell>
          <cell r="N1387" t="str">
            <v>운영대기</v>
          </cell>
          <cell r="O1387" t="str">
            <v>운영중</v>
          </cell>
          <cell r="Q1387" t="str">
            <v>대기</v>
          </cell>
          <cell r="R1387" t="str">
            <v>2022-11-11 13:52:52</v>
          </cell>
          <cell r="S1387" t="str">
            <v>고압</v>
          </cell>
          <cell r="T1387" t="str">
            <v>고정요금</v>
          </cell>
          <cell r="U1387" t="str">
            <v>196</v>
          </cell>
          <cell r="V1387" t="str">
            <v>7kw</v>
          </cell>
          <cell r="X1387" t="str">
            <v>2018-07-20 09:37:11</v>
          </cell>
          <cell r="Y1387" t="str">
            <v>인천광역시</v>
          </cell>
          <cell r="Z1387" t="str">
            <v>연수구</v>
          </cell>
          <cell r="AA1387" t="str">
            <v>양수렬</v>
          </cell>
          <cell r="AB1387">
            <v>44900</v>
          </cell>
          <cell r="AC1387" t="str">
            <v>OK</v>
          </cell>
          <cell r="AE1387" t="str">
            <v>인천광역시 연수구 해송로 70</v>
          </cell>
          <cell r="AF1387" t="str">
            <v>송도웰카운티2단지아파트</v>
          </cell>
          <cell r="AG1387" t="str">
            <v>인천광역시 연수구 송도동 9-29</v>
          </cell>
          <cell r="AH1387" t="str">
            <v>송도웰카운티2단지아파트</v>
          </cell>
          <cell r="AI1387" t="str">
            <v/>
          </cell>
          <cell r="AJ1387" t="str">
            <v>기타시설</v>
          </cell>
          <cell r="AK1387" t="str">
            <v>아파트</v>
          </cell>
          <cell r="AL1387" t="str">
            <v>37.3789567</v>
          </cell>
          <cell r="AM1387" t="str">
            <v>126.6486541</v>
          </cell>
          <cell r="AN1387" t="str">
            <v>지엔텔18-500</v>
          </cell>
          <cell r="AO1387" t="str">
            <v>11-3017-2603</v>
          </cell>
          <cell r="AP1387" t="str">
            <v>IOT연동</v>
          </cell>
        </row>
        <row r="1388">
          <cell r="B1388">
            <v>5842</v>
          </cell>
          <cell r="C1388" t="str">
            <v>20AF36A38C7F</v>
          </cell>
          <cell r="D1388" t="str">
            <v>송도웰카운티2단지아파트</v>
          </cell>
          <cell r="E1388" t="str">
            <v>100279</v>
          </cell>
          <cell r="F1388" t="str">
            <v>13</v>
          </cell>
          <cell r="G1388" t="str">
            <v>지차저</v>
          </cell>
          <cell r="H1388" t="str">
            <v>부분개방</v>
          </cell>
          <cell r="I1388" t="str">
            <v>비공개</v>
          </cell>
          <cell r="J1388" t="str">
            <v>등록</v>
          </cell>
          <cell r="K1388" t="str">
            <v>전송</v>
          </cell>
          <cell r="L1388" t="str">
            <v>클린일렉스</v>
          </cell>
          <cell r="M1388" t="str">
            <v>KL40-BC</v>
          </cell>
          <cell r="N1388" t="str">
            <v>운영대기</v>
          </cell>
          <cell r="O1388" t="str">
            <v>운영중</v>
          </cell>
          <cell r="Q1388" t="str">
            <v>대기</v>
          </cell>
          <cell r="R1388" t="str">
            <v>2022-11-11 13:52:04</v>
          </cell>
          <cell r="S1388" t="str">
            <v>고압</v>
          </cell>
          <cell r="T1388" t="str">
            <v>고정요금</v>
          </cell>
          <cell r="U1388" t="str">
            <v>196</v>
          </cell>
          <cell r="V1388" t="str">
            <v>7kw</v>
          </cell>
          <cell r="X1388" t="str">
            <v>2018-07-20 09:37:11</v>
          </cell>
          <cell r="Y1388" t="str">
            <v>인천광역시</v>
          </cell>
          <cell r="Z1388" t="str">
            <v>연수구</v>
          </cell>
          <cell r="AA1388" t="str">
            <v>양수렬</v>
          </cell>
          <cell r="AE1388" t="str">
            <v>인천광역시 연수구 해송로 70</v>
          </cell>
          <cell r="AF1388" t="str">
            <v>송도웰카운티2단지아파트</v>
          </cell>
          <cell r="AG1388" t="str">
            <v>인천광역시 연수구 송도동 9-29</v>
          </cell>
          <cell r="AH1388" t="str">
            <v>송도웰카운티2단지아파트</v>
          </cell>
          <cell r="AI1388" t="str">
            <v/>
          </cell>
          <cell r="AJ1388" t="str">
            <v>기타시설</v>
          </cell>
          <cell r="AK1388" t="str">
            <v>아파트</v>
          </cell>
          <cell r="AL1388" t="str">
            <v>37.3789567</v>
          </cell>
          <cell r="AM1388" t="str">
            <v>126.6486541</v>
          </cell>
          <cell r="AN1388" t="str">
            <v>지엔텔18-500</v>
          </cell>
          <cell r="AO1388" t="str">
            <v>11-3017-2603</v>
          </cell>
          <cell r="AP1388" t="str">
            <v>IOT연동</v>
          </cell>
        </row>
        <row r="1389">
          <cell r="B1389">
            <v>5846</v>
          </cell>
          <cell r="C1389" t="str">
            <v>20AF36A38CD4</v>
          </cell>
          <cell r="D1389" t="str">
            <v>오전동대명솔채</v>
          </cell>
          <cell r="E1389" t="str">
            <v>100181</v>
          </cell>
          <cell r="F1389" t="str">
            <v>03</v>
          </cell>
          <cell r="G1389" t="str">
            <v>지차저</v>
          </cell>
          <cell r="H1389" t="str">
            <v>부분개방</v>
          </cell>
          <cell r="I1389" t="str">
            <v>비공개</v>
          </cell>
          <cell r="J1389" t="str">
            <v>등록</v>
          </cell>
          <cell r="K1389" t="str">
            <v>전송</v>
          </cell>
          <cell r="L1389" t="str">
            <v>클린일렉스</v>
          </cell>
          <cell r="M1389" t="str">
            <v>KL40-BC</v>
          </cell>
          <cell r="N1389" t="str">
            <v>운영대기</v>
          </cell>
          <cell r="O1389" t="str">
            <v>운영중</v>
          </cell>
          <cell r="Q1389" t="str">
            <v>대기</v>
          </cell>
          <cell r="R1389" t="str">
            <v>2022-11-11 13:55:49</v>
          </cell>
          <cell r="S1389" t="str">
            <v>고압</v>
          </cell>
          <cell r="T1389" t="str">
            <v>고정요금</v>
          </cell>
          <cell r="U1389" t="str">
            <v>196</v>
          </cell>
          <cell r="V1389" t="str">
            <v>7kw</v>
          </cell>
          <cell r="X1389" t="str">
            <v>2018-07-20 09:37:11</v>
          </cell>
          <cell r="Y1389" t="str">
            <v>경기도</v>
          </cell>
          <cell r="Z1389" t="str">
            <v>의왕시</v>
          </cell>
          <cell r="AA1389" t="str">
            <v>김현우</v>
          </cell>
          <cell r="AE1389" t="str">
            <v>경기도 의왕시 보식골로 17</v>
          </cell>
          <cell r="AF1389" t="str">
            <v>오전동대명솔채</v>
          </cell>
          <cell r="AG1389" t="str">
            <v>경기도 의왕시 오전동 887</v>
          </cell>
          <cell r="AH1389" t="str">
            <v>오전동대명솔채</v>
          </cell>
          <cell r="AI1389" t="str">
            <v/>
          </cell>
          <cell r="AJ1389" t="str">
            <v>기타시설</v>
          </cell>
          <cell r="AK1389" t="str">
            <v>아파트</v>
          </cell>
          <cell r="AL1389" t="str">
            <v>37.35994</v>
          </cell>
          <cell r="AM1389" t="str">
            <v>126.9706725</v>
          </cell>
          <cell r="AN1389" t="str">
            <v>지엔텔18-398</v>
          </cell>
          <cell r="AO1389" t="str">
            <v>02-4547-0887</v>
          </cell>
          <cell r="AP1389" t="str">
            <v>IOT연동</v>
          </cell>
        </row>
        <row r="1390">
          <cell r="B1390">
            <v>5848</v>
          </cell>
          <cell r="C1390" t="str">
            <v>20AF36A356F4</v>
          </cell>
          <cell r="D1390" t="str">
            <v>래미안장안2차아파트</v>
          </cell>
          <cell r="E1390" t="str">
            <v>100277</v>
          </cell>
          <cell r="F1390" t="str">
            <v>02</v>
          </cell>
          <cell r="G1390" t="str">
            <v>지차저</v>
          </cell>
          <cell r="H1390" t="str">
            <v>부분개방</v>
          </cell>
          <cell r="I1390" t="str">
            <v>비공개</v>
          </cell>
          <cell r="J1390" t="str">
            <v>등록</v>
          </cell>
          <cell r="K1390" t="str">
            <v>전송</v>
          </cell>
          <cell r="L1390" t="str">
            <v>클린일렉스</v>
          </cell>
          <cell r="M1390" t="str">
            <v>KL40-BC</v>
          </cell>
          <cell r="N1390" t="str">
            <v>운영중</v>
          </cell>
          <cell r="O1390" t="str">
            <v>운영중</v>
          </cell>
          <cell r="Q1390" t="str">
            <v>충전중</v>
          </cell>
          <cell r="R1390" t="str">
            <v>2022-11-11 06:07:02</v>
          </cell>
          <cell r="S1390" t="str">
            <v>고압</v>
          </cell>
          <cell r="T1390" t="str">
            <v>고정요금</v>
          </cell>
          <cell r="U1390" t="str">
            <v>196</v>
          </cell>
          <cell r="V1390" t="str">
            <v>7kw</v>
          </cell>
          <cell r="X1390" t="str">
            <v>2018-07-20 09:37:11</v>
          </cell>
          <cell r="Y1390" t="str">
            <v>서울특별시</v>
          </cell>
          <cell r="Z1390" t="str">
            <v>동대문구</v>
          </cell>
          <cell r="AA1390" t="str">
            <v>정희상</v>
          </cell>
          <cell r="AE1390" t="str">
            <v>서울특별시 동대문구 장안벚꽃로 167</v>
          </cell>
          <cell r="AF1390" t="str">
            <v>래미안장안2차아파트</v>
          </cell>
          <cell r="AG1390" t="str">
            <v>서울특별시 동대문구 장안동 329-3</v>
          </cell>
          <cell r="AH1390" t="str">
            <v>래미안장안2차아파트</v>
          </cell>
          <cell r="AI1390" t="str">
            <v>217동 지하 2층 09번 기둥</v>
          </cell>
          <cell r="AJ1390" t="str">
            <v>기타시설</v>
          </cell>
          <cell r="AK1390" t="str">
            <v>아파트</v>
          </cell>
          <cell r="AL1390" t="str">
            <v>37.574395</v>
          </cell>
          <cell r="AM1390" t="str">
            <v>127.0751518</v>
          </cell>
          <cell r="AN1390" t="str">
            <v>지엔텔18-498</v>
          </cell>
          <cell r="AO1390" t="str">
            <v>01-5584-8437</v>
          </cell>
          <cell r="AP1390" t="str">
            <v>IOT연동</v>
          </cell>
        </row>
        <row r="1391">
          <cell r="B1391">
            <v>5850</v>
          </cell>
          <cell r="C1391" t="str">
            <v>20AF36A389E0</v>
          </cell>
          <cell r="D1391" t="str">
            <v>래미안장안2차아파트</v>
          </cell>
          <cell r="E1391" t="str">
            <v>100277</v>
          </cell>
          <cell r="F1391" t="str">
            <v>08</v>
          </cell>
          <cell r="G1391" t="str">
            <v>지차저</v>
          </cell>
          <cell r="H1391" t="str">
            <v>부분개방</v>
          </cell>
          <cell r="I1391" t="str">
            <v>비공개</v>
          </cell>
          <cell r="J1391" t="str">
            <v>등록</v>
          </cell>
          <cell r="K1391" t="str">
            <v>전송</v>
          </cell>
          <cell r="L1391" t="str">
            <v>클린일렉스</v>
          </cell>
          <cell r="M1391" t="str">
            <v>KL40-BC</v>
          </cell>
          <cell r="N1391" t="str">
            <v>운영중</v>
          </cell>
          <cell r="O1391" t="str">
            <v>운영중</v>
          </cell>
          <cell r="Q1391" t="str">
            <v>대기</v>
          </cell>
          <cell r="R1391" t="str">
            <v>2022-11-11 13:58:27</v>
          </cell>
          <cell r="S1391" t="str">
            <v>고압</v>
          </cell>
          <cell r="T1391" t="str">
            <v>고정요금</v>
          </cell>
          <cell r="U1391" t="str">
            <v>196</v>
          </cell>
          <cell r="V1391" t="str">
            <v>7kw</v>
          </cell>
          <cell r="X1391" t="str">
            <v>2018-07-20 09:37:11</v>
          </cell>
          <cell r="Y1391" t="str">
            <v>서울특별시</v>
          </cell>
          <cell r="Z1391" t="str">
            <v>동대문구</v>
          </cell>
          <cell r="AA1391" t="str">
            <v>정희상</v>
          </cell>
          <cell r="AE1391" t="str">
            <v>서울특별시 동대문구 장안벚꽃로 167</v>
          </cell>
          <cell r="AF1391" t="str">
            <v>래미안장안2차아파트</v>
          </cell>
          <cell r="AG1391" t="str">
            <v>서울특별시 동대문구 장안동 329-3</v>
          </cell>
          <cell r="AH1391" t="str">
            <v>래미안장안2차아파트</v>
          </cell>
          <cell r="AI1391" t="str">
            <v>206동 지하 2층 기둥 03번</v>
          </cell>
          <cell r="AJ1391" t="str">
            <v>기타시설</v>
          </cell>
          <cell r="AK1391" t="str">
            <v>아파트</v>
          </cell>
          <cell r="AL1391" t="str">
            <v>37.574395</v>
          </cell>
          <cell r="AM1391" t="str">
            <v>127.0751518</v>
          </cell>
          <cell r="AN1391" t="str">
            <v>지엔텔18-498</v>
          </cell>
          <cell r="AO1391" t="str">
            <v>01-5584-6509</v>
          </cell>
          <cell r="AP1391" t="str">
            <v>IOT연동</v>
          </cell>
        </row>
        <row r="1392">
          <cell r="B1392">
            <v>5852</v>
          </cell>
          <cell r="C1392" t="str">
            <v>20AF36A3937C</v>
          </cell>
          <cell r="D1392" t="str">
            <v>래미안장안2차아파트</v>
          </cell>
          <cell r="E1392" t="str">
            <v>100277</v>
          </cell>
          <cell r="F1392" t="str">
            <v>05</v>
          </cell>
          <cell r="G1392" t="str">
            <v>지차저</v>
          </cell>
          <cell r="H1392" t="str">
            <v>부분개방</v>
          </cell>
          <cell r="I1392" t="str">
            <v>비공개</v>
          </cell>
          <cell r="J1392" t="str">
            <v>등록</v>
          </cell>
          <cell r="K1392" t="str">
            <v>전송</v>
          </cell>
          <cell r="L1392" t="str">
            <v>클린일렉스</v>
          </cell>
          <cell r="M1392" t="str">
            <v>KL40-BC</v>
          </cell>
          <cell r="N1392" t="str">
            <v>운영중</v>
          </cell>
          <cell r="O1392" t="str">
            <v>운영중</v>
          </cell>
          <cell r="Q1392" t="str">
            <v>대기</v>
          </cell>
          <cell r="R1392" t="str">
            <v>2022-11-11 13:52:11</v>
          </cell>
          <cell r="S1392" t="str">
            <v>고압</v>
          </cell>
          <cell r="T1392" t="str">
            <v>고정요금</v>
          </cell>
          <cell r="U1392" t="str">
            <v>196</v>
          </cell>
          <cell r="V1392" t="str">
            <v>7kw</v>
          </cell>
          <cell r="X1392" t="str">
            <v>2018-07-20 09:37:11</v>
          </cell>
          <cell r="Y1392" t="str">
            <v>서울특별시</v>
          </cell>
          <cell r="Z1392" t="str">
            <v>동대문구</v>
          </cell>
          <cell r="AA1392" t="str">
            <v>정희상</v>
          </cell>
          <cell r="AE1392" t="str">
            <v>서울특별시 동대문구 장안벚꽃로 167</v>
          </cell>
          <cell r="AF1392" t="str">
            <v>래미안장안2차아파트</v>
          </cell>
          <cell r="AG1392" t="str">
            <v>서울특별시 동대문구 장안동 329-3</v>
          </cell>
          <cell r="AH1392" t="str">
            <v>래미안장안2차아파트</v>
          </cell>
          <cell r="AI1392" t="str">
            <v>218동 지하 2층 09번 기둥</v>
          </cell>
          <cell r="AJ1392" t="str">
            <v>기타시설</v>
          </cell>
          <cell r="AK1392" t="str">
            <v>아파트</v>
          </cell>
          <cell r="AL1392" t="str">
            <v>37.574395</v>
          </cell>
          <cell r="AM1392" t="str">
            <v>127.0751518</v>
          </cell>
          <cell r="AN1392" t="str">
            <v>지엔텔18-498</v>
          </cell>
          <cell r="AO1392" t="str">
            <v>01-5584-6634</v>
          </cell>
          <cell r="AP1392" t="str">
            <v>IOT연동</v>
          </cell>
        </row>
        <row r="1393">
          <cell r="B1393">
            <v>5853</v>
          </cell>
          <cell r="C1393" t="str">
            <v>20AF36A38F0E</v>
          </cell>
          <cell r="D1393" t="str">
            <v>송도웰카운티2단지아파트</v>
          </cell>
          <cell r="E1393" t="str">
            <v>100279</v>
          </cell>
          <cell r="F1393" t="str">
            <v>01</v>
          </cell>
          <cell r="G1393" t="str">
            <v>지차저</v>
          </cell>
          <cell r="H1393" t="str">
            <v>부분개방</v>
          </cell>
          <cell r="I1393" t="str">
            <v>비공개</v>
          </cell>
          <cell r="J1393" t="str">
            <v>등록</v>
          </cell>
          <cell r="K1393" t="str">
            <v>전송</v>
          </cell>
          <cell r="L1393" t="str">
            <v>클린일렉스</v>
          </cell>
          <cell r="M1393" t="str">
            <v>KL40-BC</v>
          </cell>
          <cell r="N1393" t="str">
            <v>운영대기</v>
          </cell>
          <cell r="O1393" t="str">
            <v>운영중</v>
          </cell>
          <cell r="Q1393" t="str">
            <v>대기</v>
          </cell>
          <cell r="R1393" t="str">
            <v>2022-11-11 13:52:31</v>
          </cell>
          <cell r="S1393" t="str">
            <v>고압</v>
          </cell>
          <cell r="T1393" t="str">
            <v>고정요금</v>
          </cell>
          <cell r="U1393" t="str">
            <v>196</v>
          </cell>
          <cell r="V1393" t="str">
            <v>7kw</v>
          </cell>
          <cell r="X1393" t="str">
            <v>2018-07-20 09:37:11</v>
          </cell>
          <cell r="Y1393" t="str">
            <v>인천광역시</v>
          </cell>
          <cell r="Z1393" t="str">
            <v>연수구</v>
          </cell>
          <cell r="AA1393" t="str">
            <v>양수렬</v>
          </cell>
          <cell r="AB1393">
            <v>44900</v>
          </cell>
          <cell r="AC1393" t="str">
            <v>OK</v>
          </cell>
          <cell r="AE1393" t="str">
            <v>인천광역시 연수구 해송로 70</v>
          </cell>
          <cell r="AF1393" t="str">
            <v>송도웰카운티2단지아파트</v>
          </cell>
          <cell r="AG1393" t="str">
            <v>인천광역시 연수구 송도동 9-29</v>
          </cell>
          <cell r="AH1393" t="str">
            <v>송도웰카운티2단지아파트</v>
          </cell>
          <cell r="AI1393" t="str">
            <v/>
          </cell>
          <cell r="AJ1393" t="str">
            <v>기타시설</v>
          </cell>
          <cell r="AK1393" t="str">
            <v>아파트</v>
          </cell>
          <cell r="AL1393" t="str">
            <v>37.3789567</v>
          </cell>
          <cell r="AM1393" t="str">
            <v>126.6486541</v>
          </cell>
          <cell r="AN1393" t="str">
            <v>지엔텔18-500</v>
          </cell>
          <cell r="AO1393" t="str">
            <v>11-3017-2569</v>
          </cell>
          <cell r="AP1393" t="str">
            <v>IOT연동</v>
          </cell>
        </row>
        <row r="1394">
          <cell r="B1394">
            <v>5854</v>
          </cell>
          <cell r="C1394" t="str">
            <v>20AF36A38C70</v>
          </cell>
          <cell r="D1394" t="str">
            <v>래미안장안2차아파트</v>
          </cell>
          <cell r="E1394" t="str">
            <v>100277</v>
          </cell>
          <cell r="F1394" t="str">
            <v>07</v>
          </cell>
          <cell r="G1394" t="str">
            <v>지차저</v>
          </cell>
          <cell r="H1394" t="str">
            <v>부분개방</v>
          </cell>
          <cell r="I1394" t="str">
            <v>비공개</v>
          </cell>
          <cell r="J1394" t="str">
            <v>등록</v>
          </cell>
          <cell r="K1394" t="str">
            <v>전송</v>
          </cell>
          <cell r="L1394" t="str">
            <v>클린일렉스</v>
          </cell>
          <cell r="M1394" t="str">
            <v>KL40-BC</v>
          </cell>
          <cell r="N1394" t="str">
            <v>운영중</v>
          </cell>
          <cell r="O1394" t="str">
            <v>운영중</v>
          </cell>
          <cell r="Q1394" t="str">
            <v>대기</v>
          </cell>
          <cell r="R1394" t="str">
            <v>2022-11-11 13:56:05</v>
          </cell>
          <cell r="S1394" t="str">
            <v>고압</v>
          </cell>
          <cell r="T1394" t="str">
            <v>고정요금</v>
          </cell>
          <cell r="U1394" t="str">
            <v>196</v>
          </cell>
          <cell r="V1394" t="str">
            <v>7kw</v>
          </cell>
          <cell r="X1394" t="str">
            <v>2018-07-20 09:37:11</v>
          </cell>
          <cell r="Y1394" t="str">
            <v>서울특별시</v>
          </cell>
          <cell r="Z1394" t="str">
            <v>동대문구</v>
          </cell>
          <cell r="AA1394" t="str">
            <v>정희상</v>
          </cell>
          <cell r="AE1394" t="str">
            <v>서울특별시 동대문구 장안벚꽃로 167</v>
          </cell>
          <cell r="AF1394" t="str">
            <v>래미안장안2차아파트</v>
          </cell>
          <cell r="AG1394" t="str">
            <v>서울특별시 동대문구 장안동 329-3</v>
          </cell>
          <cell r="AH1394" t="str">
            <v>래미안장안2차아파트</v>
          </cell>
          <cell r="AI1394" t="str">
            <v>218동 지하 2층 09번 기둥</v>
          </cell>
          <cell r="AJ1394" t="str">
            <v>기타시설</v>
          </cell>
          <cell r="AK1394" t="str">
            <v>아파트</v>
          </cell>
          <cell r="AL1394" t="str">
            <v>37.574395</v>
          </cell>
          <cell r="AM1394" t="str">
            <v>127.0751518</v>
          </cell>
          <cell r="AN1394" t="str">
            <v>지엔텔18-498</v>
          </cell>
          <cell r="AO1394" t="str">
            <v>01-5584-6634</v>
          </cell>
          <cell r="AP1394" t="str">
            <v>IOT연동</v>
          </cell>
        </row>
        <row r="1395">
          <cell r="B1395">
            <v>5868</v>
          </cell>
          <cell r="C1395" t="str">
            <v>20AF36A38899</v>
          </cell>
          <cell r="D1395" t="str">
            <v>이수역리가아파트</v>
          </cell>
          <cell r="E1395" t="str">
            <v>100225</v>
          </cell>
          <cell r="F1395" t="str">
            <v>02</v>
          </cell>
          <cell r="G1395" t="str">
            <v>지차저</v>
          </cell>
          <cell r="H1395" t="str">
            <v>부분개방</v>
          </cell>
          <cell r="I1395" t="str">
            <v>비공개</v>
          </cell>
          <cell r="J1395" t="str">
            <v>등록</v>
          </cell>
          <cell r="K1395" t="str">
            <v>전송</v>
          </cell>
          <cell r="L1395" t="str">
            <v>클린일렉스</v>
          </cell>
          <cell r="M1395" t="str">
            <v>KL40-BC</v>
          </cell>
          <cell r="N1395" t="str">
            <v>운영중</v>
          </cell>
          <cell r="O1395" t="str">
            <v>운영중</v>
          </cell>
          <cell r="Q1395" t="str">
            <v>대기</v>
          </cell>
          <cell r="R1395" t="str">
            <v>2022-11-11 13:49:48</v>
          </cell>
          <cell r="S1395" t="str">
            <v>고압</v>
          </cell>
          <cell r="T1395" t="str">
            <v>고정요금</v>
          </cell>
          <cell r="U1395" t="str">
            <v>196</v>
          </cell>
          <cell r="V1395" t="str">
            <v>7kw</v>
          </cell>
          <cell r="X1395" t="str">
            <v>2018-07-20 09:37:11</v>
          </cell>
          <cell r="Y1395" t="str">
            <v>서울특별시</v>
          </cell>
          <cell r="Z1395" t="str">
            <v>동작구</v>
          </cell>
          <cell r="AA1395" t="str">
            <v>정희상</v>
          </cell>
          <cell r="AB1395">
            <v>44901</v>
          </cell>
          <cell r="AC1395" t="str">
            <v>OK</v>
          </cell>
          <cell r="AE1395" t="str">
            <v>서울특별시 동작구 사당로27길 130</v>
          </cell>
          <cell r="AF1395" t="str">
            <v>이수역리가아파트</v>
          </cell>
          <cell r="AG1395" t="str">
            <v>서울특별시 동작구 사당동 1157</v>
          </cell>
          <cell r="AH1395" t="str">
            <v>이수역리가아파트</v>
          </cell>
          <cell r="AI1395" t="str">
            <v/>
          </cell>
          <cell r="AJ1395" t="str">
            <v>기타시설</v>
          </cell>
          <cell r="AK1395" t="str">
            <v>아파트</v>
          </cell>
          <cell r="AL1395" t="str">
            <v>37.489462</v>
          </cell>
          <cell r="AM1395" t="str">
            <v>126.9739891</v>
          </cell>
          <cell r="AN1395" t="str">
            <v>지엔텔18-406</v>
          </cell>
          <cell r="AO1395" t="str">
            <v>01-5562-3367</v>
          </cell>
          <cell r="AP1395" t="str">
            <v>IOT연동</v>
          </cell>
        </row>
        <row r="1396">
          <cell r="B1396">
            <v>5871</v>
          </cell>
          <cell r="C1396" t="str">
            <v>20AF36A3A814</v>
          </cell>
          <cell r="D1396" t="str">
            <v>두산삼호아파트</v>
          </cell>
          <cell r="E1396" t="str">
            <v>100237</v>
          </cell>
          <cell r="F1396" t="str">
            <v>02</v>
          </cell>
          <cell r="G1396" t="str">
            <v>지차저</v>
          </cell>
          <cell r="H1396" t="str">
            <v>부분개방</v>
          </cell>
          <cell r="I1396" t="str">
            <v>비공개</v>
          </cell>
          <cell r="J1396" t="str">
            <v>등록</v>
          </cell>
          <cell r="K1396" t="str">
            <v>전송</v>
          </cell>
          <cell r="L1396" t="str">
            <v>클린일렉스</v>
          </cell>
          <cell r="M1396" t="str">
            <v>KL40-BC</v>
          </cell>
          <cell r="N1396" t="str">
            <v>운영중</v>
          </cell>
          <cell r="O1396" t="str">
            <v>운영중</v>
          </cell>
          <cell r="Q1396" t="str">
            <v>충전완료</v>
          </cell>
          <cell r="R1396" t="str">
            <v>2022-11-11 13:57:20</v>
          </cell>
          <cell r="S1396" t="str">
            <v>고압</v>
          </cell>
          <cell r="T1396" t="str">
            <v>고정요금</v>
          </cell>
          <cell r="U1396" t="str">
            <v>196</v>
          </cell>
          <cell r="V1396" t="str">
            <v>7kw</v>
          </cell>
          <cell r="X1396" t="str">
            <v>2018-07-20 09:37:11</v>
          </cell>
          <cell r="Y1396" t="str">
            <v>경기도</v>
          </cell>
          <cell r="Z1396" t="str">
            <v>성남시</v>
          </cell>
          <cell r="AA1396" t="str">
            <v>편형선</v>
          </cell>
          <cell r="AE1396" t="str">
            <v>경기도 성남시 분당구 탄천로 95</v>
          </cell>
          <cell r="AF1396" t="str">
            <v xml:space="preserve">두산삼호아파트 </v>
          </cell>
          <cell r="AG1396" t="str">
            <v>경기도 성남시 분당구 이매동 133</v>
          </cell>
          <cell r="AH1396" t="str">
            <v xml:space="preserve">두산삼호아파트 </v>
          </cell>
          <cell r="AI1396" t="str">
            <v>6주차장(422,425사이)B1</v>
          </cell>
          <cell r="AJ1396" t="str">
            <v>기타시설</v>
          </cell>
          <cell r="AK1396" t="str">
            <v>아파트</v>
          </cell>
          <cell r="AL1396" t="str">
            <v>37.4005833</v>
          </cell>
          <cell r="AM1396" t="str">
            <v>127.1224723</v>
          </cell>
          <cell r="AN1396" t="str">
            <v>지엔텔18-573</v>
          </cell>
          <cell r="AO1396" t="str">
            <v>02-4587-9232</v>
          </cell>
          <cell r="AP1396" t="str">
            <v>IOT연동</v>
          </cell>
        </row>
        <row r="1397">
          <cell r="B1397">
            <v>5872</v>
          </cell>
          <cell r="C1397" t="str">
            <v>20AF36A38FA8</v>
          </cell>
          <cell r="D1397" t="str">
            <v>군포당동삼성마을2단지아파트</v>
          </cell>
          <cell r="E1397" t="str">
            <v>100238</v>
          </cell>
          <cell r="F1397" t="str">
            <v>02</v>
          </cell>
          <cell r="G1397" t="str">
            <v>지차저</v>
          </cell>
          <cell r="H1397" t="str">
            <v>부분개방</v>
          </cell>
          <cell r="I1397" t="str">
            <v>비공개</v>
          </cell>
          <cell r="J1397" t="str">
            <v>등록</v>
          </cell>
          <cell r="K1397" t="str">
            <v>전송</v>
          </cell>
          <cell r="L1397" t="str">
            <v>클린일렉스</v>
          </cell>
          <cell r="M1397" t="str">
            <v>KL40-BC</v>
          </cell>
          <cell r="N1397" t="str">
            <v>운영중</v>
          </cell>
          <cell r="O1397" t="str">
            <v>운영중</v>
          </cell>
          <cell r="Q1397" t="str">
            <v>대기</v>
          </cell>
          <cell r="R1397" t="str">
            <v>2022-11-11 13:54:00</v>
          </cell>
          <cell r="S1397" t="str">
            <v>고압</v>
          </cell>
          <cell r="T1397" t="str">
            <v>고정요금</v>
          </cell>
          <cell r="U1397" t="str">
            <v>196</v>
          </cell>
          <cell r="V1397" t="str">
            <v>7kw</v>
          </cell>
          <cell r="X1397" t="str">
            <v>2018-07-20 09:37:11</v>
          </cell>
          <cell r="Y1397" t="str">
            <v>경기도</v>
          </cell>
          <cell r="Z1397" t="str">
            <v>군포시</v>
          </cell>
          <cell r="AA1397" t="str">
            <v>김태우</v>
          </cell>
          <cell r="AE1397" t="str">
            <v>경기도 군포시 번영로200번길 71</v>
          </cell>
          <cell r="AF1397" t="str">
            <v>군포당동삼성마을2단지아파트</v>
          </cell>
          <cell r="AG1397" t="str">
            <v>경기도 군포시 부곡동 1199</v>
          </cell>
          <cell r="AH1397" t="str">
            <v>군포당동삼성마을2단지아파트</v>
          </cell>
          <cell r="AI1397" t="str">
            <v/>
          </cell>
          <cell r="AJ1397" t="str">
            <v>기타시설</v>
          </cell>
          <cell r="AK1397" t="str">
            <v>아파트</v>
          </cell>
          <cell r="AL1397" t="str">
            <v>37.3363807</v>
          </cell>
          <cell r="AM1397" t="str">
            <v>126.9334549</v>
          </cell>
          <cell r="AN1397" t="str">
            <v>지엔텔18-574</v>
          </cell>
          <cell r="AO1397" t="str">
            <v>02-4577-2659</v>
          </cell>
          <cell r="AP1397" t="str">
            <v>IOT연동</v>
          </cell>
        </row>
        <row r="1398">
          <cell r="B1398">
            <v>5873</v>
          </cell>
          <cell r="C1398" t="str">
            <v>20B6AA0B683A</v>
          </cell>
          <cell r="D1398" t="str">
            <v>두산삼호아파트</v>
          </cell>
          <cell r="E1398" t="str">
            <v>100237</v>
          </cell>
          <cell r="F1398" t="str">
            <v>05</v>
          </cell>
          <cell r="G1398" t="str">
            <v>지차저</v>
          </cell>
          <cell r="H1398" t="str">
            <v>부분개방</v>
          </cell>
          <cell r="I1398" t="str">
            <v>비공개</v>
          </cell>
          <cell r="J1398" t="str">
            <v>등록</v>
          </cell>
          <cell r="K1398" t="str">
            <v>전송</v>
          </cell>
          <cell r="L1398" t="str">
            <v>클린일렉스</v>
          </cell>
          <cell r="M1398" t="str">
            <v>KL40-BC</v>
          </cell>
          <cell r="N1398" t="str">
            <v>운영중</v>
          </cell>
          <cell r="O1398" t="str">
            <v>운영중</v>
          </cell>
          <cell r="Q1398" t="str">
            <v>대기중통신장애</v>
          </cell>
          <cell r="R1398" t="str">
            <v>2022-11-07 16:51:30</v>
          </cell>
          <cell r="S1398" t="str">
            <v>고압</v>
          </cell>
          <cell r="T1398" t="str">
            <v>고정요금</v>
          </cell>
          <cell r="U1398" t="str">
            <v>196</v>
          </cell>
          <cell r="V1398" t="str">
            <v>7kw</v>
          </cell>
          <cell r="W1398" t="str">
            <v/>
          </cell>
          <cell r="X1398" t="str">
            <v>2018-07-20 09:37:11</v>
          </cell>
          <cell r="Y1398" t="str">
            <v>경기도</v>
          </cell>
          <cell r="Z1398" t="str">
            <v>성남시</v>
          </cell>
          <cell r="AA1398" t="str">
            <v>편형선</v>
          </cell>
          <cell r="AE1398" t="str">
            <v>경기도 성남시 분당구 탄천로 95</v>
          </cell>
          <cell r="AF1398" t="str">
            <v xml:space="preserve">두산삼호아파트 </v>
          </cell>
          <cell r="AG1398" t="str">
            <v>경기도 성남시 분당구 이매동 133</v>
          </cell>
          <cell r="AH1398" t="str">
            <v xml:space="preserve">두산삼호아파트 </v>
          </cell>
          <cell r="AI1398" t="str">
            <v>3주차장(408동앞)B1</v>
          </cell>
          <cell r="AJ1398" t="str">
            <v>기타시설</v>
          </cell>
          <cell r="AK1398" t="str">
            <v>아파트</v>
          </cell>
          <cell r="AL1398" t="str">
            <v>37.4005833</v>
          </cell>
          <cell r="AM1398" t="str">
            <v>127.1224723</v>
          </cell>
          <cell r="AN1398" t="str">
            <v>지엔텔18-573</v>
          </cell>
          <cell r="AO1398" t="str">
            <v>02-4587-9269</v>
          </cell>
          <cell r="AP1398" t="str">
            <v>IOT연동</v>
          </cell>
        </row>
        <row r="1399">
          <cell r="B1399">
            <v>5882</v>
          </cell>
          <cell r="C1399" t="str">
            <v>20AF36A359F2</v>
          </cell>
          <cell r="D1399" t="str">
            <v>이수역리가아파트</v>
          </cell>
          <cell r="E1399" t="str">
            <v>100225</v>
          </cell>
          <cell r="F1399" t="str">
            <v>05</v>
          </cell>
          <cell r="G1399" t="str">
            <v>지차저</v>
          </cell>
          <cell r="H1399" t="str">
            <v>부분개방</v>
          </cell>
          <cell r="I1399" t="str">
            <v>비공개</v>
          </cell>
          <cell r="J1399" t="str">
            <v>등록</v>
          </cell>
          <cell r="K1399" t="str">
            <v>전송</v>
          </cell>
          <cell r="L1399" t="str">
            <v>클린일렉스</v>
          </cell>
          <cell r="M1399" t="str">
            <v>KL40-BC</v>
          </cell>
          <cell r="N1399" t="str">
            <v>운영중</v>
          </cell>
          <cell r="O1399" t="str">
            <v>운영중</v>
          </cell>
          <cell r="Q1399" t="str">
            <v>대기</v>
          </cell>
          <cell r="R1399" t="str">
            <v>2022-11-11 13:57:52</v>
          </cell>
          <cell r="S1399" t="str">
            <v>고압</v>
          </cell>
          <cell r="T1399" t="str">
            <v>고정요금</v>
          </cell>
          <cell r="U1399" t="str">
            <v>196</v>
          </cell>
          <cell r="V1399" t="str">
            <v>7kw</v>
          </cell>
          <cell r="X1399" t="str">
            <v>2018-07-20 09:37:11</v>
          </cell>
          <cell r="Y1399" t="str">
            <v>서울특별시</v>
          </cell>
          <cell r="Z1399" t="str">
            <v>동작구</v>
          </cell>
          <cell r="AA1399" t="str">
            <v>정희상</v>
          </cell>
          <cell r="AB1399">
            <v>44901</v>
          </cell>
          <cell r="AC1399" t="str">
            <v>OK</v>
          </cell>
          <cell r="AE1399" t="str">
            <v>서울특별시 동작구 사당로27길 130</v>
          </cell>
          <cell r="AF1399" t="str">
            <v>이수역리가아파트</v>
          </cell>
          <cell r="AG1399" t="str">
            <v>서울특별시 동작구 사당동 1157</v>
          </cell>
          <cell r="AH1399" t="str">
            <v>이수역리가아파트</v>
          </cell>
          <cell r="AI1399" t="str">
            <v/>
          </cell>
          <cell r="AJ1399" t="str">
            <v>기타시설</v>
          </cell>
          <cell r="AK1399" t="str">
            <v>아파트</v>
          </cell>
          <cell r="AL1399" t="str">
            <v>37.489462</v>
          </cell>
          <cell r="AM1399" t="str">
            <v>126.9739891</v>
          </cell>
          <cell r="AN1399" t="str">
            <v>지엔텔18-406</v>
          </cell>
          <cell r="AO1399" t="str">
            <v>01-5562-3367</v>
          </cell>
          <cell r="AP1399" t="str">
            <v>IOT연동</v>
          </cell>
        </row>
        <row r="1400">
          <cell r="B1400">
            <v>5883</v>
          </cell>
          <cell r="C1400" t="str">
            <v>20AF36A38FC0</v>
          </cell>
          <cell r="D1400" t="str">
            <v>이수역리가아파트</v>
          </cell>
          <cell r="E1400" t="str">
            <v>100225</v>
          </cell>
          <cell r="F1400" t="str">
            <v>01</v>
          </cell>
          <cell r="G1400" t="str">
            <v>지차저</v>
          </cell>
          <cell r="H1400" t="str">
            <v>부분개방</v>
          </cell>
          <cell r="I1400" t="str">
            <v>비공개</v>
          </cell>
          <cell r="J1400" t="str">
            <v>등록</v>
          </cell>
          <cell r="K1400" t="str">
            <v>전송</v>
          </cell>
          <cell r="L1400" t="str">
            <v>클린일렉스</v>
          </cell>
          <cell r="M1400" t="str">
            <v>KL40-BC</v>
          </cell>
          <cell r="N1400" t="str">
            <v>운영중</v>
          </cell>
          <cell r="O1400" t="str">
            <v>운영중</v>
          </cell>
          <cell r="Q1400" t="str">
            <v>대기</v>
          </cell>
          <cell r="R1400" t="str">
            <v>2022-11-11 13:53:12</v>
          </cell>
          <cell r="S1400" t="str">
            <v>고압</v>
          </cell>
          <cell r="T1400" t="str">
            <v>고정요금</v>
          </cell>
          <cell r="U1400" t="str">
            <v>196</v>
          </cell>
          <cell r="V1400" t="str">
            <v>7kw</v>
          </cell>
          <cell r="X1400" t="str">
            <v>2018-07-20 09:37:11</v>
          </cell>
          <cell r="Y1400" t="str">
            <v>서울특별시</v>
          </cell>
          <cell r="Z1400" t="str">
            <v>동작구</v>
          </cell>
          <cell r="AA1400" t="str">
            <v>정희상</v>
          </cell>
          <cell r="AB1400">
            <v>44901</v>
          </cell>
          <cell r="AC1400" t="str">
            <v>OK</v>
          </cell>
          <cell r="AE1400" t="str">
            <v>서울특별시 동작구 사당로27길 130</v>
          </cell>
          <cell r="AF1400" t="str">
            <v>이수역리가아파트</v>
          </cell>
          <cell r="AG1400" t="str">
            <v>서울특별시 동작구 사당동 1157</v>
          </cell>
          <cell r="AH1400" t="str">
            <v>이수역리가아파트</v>
          </cell>
          <cell r="AI1400" t="str">
            <v/>
          </cell>
          <cell r="AJ1400" t="str">
            <v>기타시설</v>
          </cell>
          <cell r="AK1400" t="str">
            <v>아파트</v>
          </cell>
          <cell r="AL1400" t="str">
            <v>37.489462</v>
          </cell>
          <cell r="AM1400" t="str">
            <v>126.9739891</v>
          </cell>
          <cell r="AN1400" t="str">
            <v>지엔텔18-406</v>
          </cell>
          <cell r="AO1400" t="str">
            <v>01-5562-3367</v>
          </cell>
          <cell r="AP1400" t="str">
            <v>IOT연동</v>
          </cell>
        </row>
        <row r="1401">
          <cell r="B1401">
            <v>5885</v>
          </cell>
          <cell r="C1401" t="str">
            <v>20AF36A35418</v>
          </cell>
          <cell r="D1401" t="str">
            <v>대화마을아이파크아파트</v>
          </cell>
          <cell r="E1401" t="str">
            <v>100232</v>
          </cell>
          <cell r="F1401" t="str">
            <v>10</v>
          </cell>
          <cell r="G1401" t="str">
            <v>지차저</v>
          </cell>
          <cell r="H1401" t="str">
            <v>부분개방</v>
          </cell>
          <cell r="I1401" t="str">
            <v>비공개</v>
          </cell>
          <cell r="J1401" t="str">
            <v>등록</v>
          </cell>
          <cell r="K1401" t="str">
            <v>전송</v>
          </cell>
          <cell r="L1401" t="str">
            <v>클린일렉스</v>
          </cell>
          <cell r="M1401" t="str">
            <v>KL40-BC</v>
          </cell>
          <cell r="N1401" t="str">
            <v>운영중</v>
          </cell>
          <cell r="O1401" t="str">
            <v>운영중</v>
          </cell>
          <cell r="Q1401" t="str">
            <v>대기</v>
          </cell>
          <cell r="R1401" t="str">
            <v>2022-11-11 13:54:14</v>
          </cell>
          <cell r="S1401" t="str">
            <v>고압</v>
          </cell>
          <cell r="T1401" t="str">
            <v>고정요금</v>
          </cell>
          <cell r="U1401" t="str">
            <v>196</v>
          </cell>
          <cell r="V1401" t="str">
            <v>7kw</v>
          </cell>
          <cell r="X1401" t="str">
            <v>2018-07-20 09:37:11</v>
          </cell>
          <cell r="Y1401" t="str">
            <v>경기도</v>
          </cell>
          <cell r="Z1401" t="str">
            <v>고양시</v>
          </cell>
          <cell r="AA1401" t="str">
            <v>장상주</v>
          </cell>
          <cell r="AE1401" t="str">
            <v>경기도 고양시 일산서구 고양대로255번길 45</v>
          </cell>
          <cell r="AF1401" t="str">
            <v>대화마을아이파크아파트</v>
          </cell>
          <cell r="AG1401" t="str">
            <v>경기도 고양시 일산서구 대화동 2582</v>
          </cell>
          <cell r="AH1401" t="str">
            <v>대화마을아이파크아파트</v>
          </cell>
          <cell r="AI1401" t="str">
            <v>902동 지하1 46번기둥,  905동 지하1  52번기둥</v>
          </cell>
          <cell r="AJ1401" t="str">
            <v>기타시설</v>
          </cell>
          <cell r="AK1401" t="str">
            <v>아파트</v>
          </cell>
          <cell r="AL1401" t="str">
            <v>37.66868662377578</v>
          </cell>
          <cell r="AM1401" t="str">
            <v>126.73444176037557</v>
          </cell>
          <cell r="AN1401" t="str">
            <v>지엔텔18-570</v>
          </cell>
          <cell r="AO1401" t="str">
            <v>10-2823-1573</v>
          </cell>
          <cell r="AP1401" t="str">
            <v>IOT연동</v>
          </cell>
        </row>
        <row r="1402">
          <cell r="B1402">
            <v>5886</v>
          </cell>
          <cell r="C1402" t="str">
            <v>20AF36A38DD9</v>
          </cell>
          <cell r="D1402" t="str">
            <v>대화마을아이파크아파트</v>
          </cell>
          <cell r="E1402" t="str">
            <v>100232</v>
          </cell>
          <cell r="F1402" t="str">
            <v>08</v>
          </cell>
          <cell r="G1402" t="str">
            <v>지차저</v>
          </cell>
          <cell r="H1402" t="str">
            <v>부분개방</v>
          </cell>
          <cell r="I1402" t="str">
            <v>비공개</v>
          </cell>
          <cell r="J1402" t="str">
            <v>등록</v>
          </cell>
          <cell r="K1402" t="str">
            <v>전송</v>
          </cell>
          <cell r="L1402" t="str">
            <v>클린일렉스</v>
          </cell>
          <cell r="M1402" t="str">
            <v>KL40-BC</v>
          </cell>
          <cell r="N1402" t="str">
            <v>운영중</v>
          </cell>
          <cell r="O1402" t="str">
            <v>운영중</v>
          </cell>
          <cell r="Q1402" t="str">
            <v>대기</v>
          </cell>
          <cell r="R1402" t="str">
            <v>2022-11-11 13:51:30</v>
          </cell>
          <cell r="S1402" t="str">
            <v>고압</v>
          </cell>
          <cell r="T1402" t="str">
            <v>고정요금</v>
          </cell>
          <cell r="U1402" t="str">
            <v>196</v>
          </cell>
          <cell r="V1402" t="str">
            <v>7kw</v>
          </cell>
          <cell r="X1402" t="str">
            <v>2018-07-20 09:37:11</v>
          </cell>
          <cell r="Y1402" t="str">
            <v>경기도</v>
          </cell>
          <cell r="Z1402" t="str">
            <v>고양시</v>
          </cell>
          <cell r="AA1402" t="str">
            <v>장상주</v>
          </cell>
          <cell r="AE1402" t="str">
            <v>경기도 고양시 일산서구 고양대로255번길 45</v>
          </cell>
          <cell r="AF1402" t="str">
            <v>대화마을아이파크아파트</v>
          </cell>
          <cell r="AG1402" t="str">
            <v>경기도 고양시 일산서구 대화동 2582</v>
          </cell>
          <cell r="AH1402" t="str">
            <v>대화마을아이파크아파트</v>
          </cell>
          <cell r="AI1402" t="str">
            <v>902동 지하1 46번기둥,  905동 지하1  52번기둥</v>
          </cell>
          <cell r="AJ1402" t="str">
            <v>기타시설</v>
          </cell>
          <cell r="AK1402" t="str">
            <v>아파트</v>
          </cell>
          <cell r="AL1402" t="str">
            <v>37.66868662377578</v>
          </cell>
          <cell r="AM1402" t="str">
            <v>126.73444176037557</v>
          </cell>
          <cell r="AN1402" t="str">
            <v>지엔텔18-570</v>
          </cell>
          <cell r="AO1402" t="str">
            <v>10-2823-1626</v>
          </cell>
          <cell r="AP1402" t="str">
            <v>IOT연동</v>
          </cell>
        </row>
        <row r="1403">
          <cell r="B1403">
            <v>5887</v>
          </cell>
          <cell r="C1403" t="str">
            <v>20AF36A3594E</v>
          </cell>
          <cell r="D1403" t="str">
            <v>대화마을아이파크아파트</v>
          </cell>
          <cell r="E1403" t="str">
            <v>100232</v>
          </cell>
          <cell r="F1403" t="str">
            <v>09</v>
          </cell>
          <cell r="G1403" t="str">
            <v>지차저</v>
          </cell>
          <cell r="H1403" t="str">
            <v>부분개방</v>
          </cell>
          <cell r="I1403" t="str">
            <v>비공개</v>
          </cell>
          <cell r="J1403" t="str">
            <v>등록</v>
          </cell>
          <cell r="K1403" t="str">
            <v>전송</v>
          </cell>
          <cell r="L1403" t="str">
            <v>클린일렉스</v>
          </cell>
          <cell r="M1403" t="str">
            <v>KL40-BC</v>
          </cell>
          <cell r="N1403" t="str">
            <v>운영중</v>
          </cell>
          <cell r="O1403" t="str">
            <v>운영중</v>
          </cell>
          <cell r="Q1403" t="str">
            <v>대기</v>
          </cell>
          <cell r="R1403" t="str">
            <v>2022-11-11 13:49:53</v>
          </cell>
          <cell r="S1403" t="str">
            <v>고압</v>
          </cell>
          <cell r="T1403" t="str">
            <v>고정요금</v>
          </cell>
          <cell r="U1403" t="str">
            <v>196</v>
          </cell>
          <cell r="V1403" t="str">
            <v>7kw</v>
          </cell>
          <cell r="X1403" t="str">
            <v>2018-07-20 09:37:11</v>
          </cell>
          <cell r="Y1403" t="str">
            <v>경기도</v>
          </cell>
          <cell r="Z1403" t="str">
            <v>고양시</v>
          </cell>
          <cell r="AA1403" t="str">
            <v>장상주</v>
          </cell>
          <cell r="AE1403" t="str">
            <v>경기도 고양시 일산서구 고양대로255번길 45</v>
          </cell>
          <cell r="AF1403" t="str">
            <v>대화마을아이파크아파트</v>
          </cell>
          <cell r="AG1403" t="str">
            <v>경기도 고양시 일산서구 대화동 2582</v>
          </cell>
          <cell r="AH1403" t="str">
            <v>대화마을아이파크아파트</v>
          </cell>
          <cell r="AI1403" t="str">
            <v>902동 지하1 46번기둥,  905동 지하1  52번기둥</v>
          </cell>
          <cell r="AJ1403" t="str">
            <v>기타시설</v>
          </cell>
          <cell r="AK1403" t="str">
            <v>아파트</v>
          </cell>
          <cell r="AL1403" t="str">
            <v>37.66868662377578</v>
          </cell>
          <cell r="AM1403" t="str">
            <v>126.73444176037557</v>
          </cell>
          <cell r="AN1403" t="str">
            <v>지엔텔18-570</v>
          </cell>
          <cell r="AO1403" t="str">
            <v>10-2823-1573</v>
          </cell>
          <cell r="AP1403" t="str">
            <v>IOT연동</v>
          </cell>
        </row>
        <row r="1404">
          <cell r="B1404">
            <v>5888</v>
          </cell>
          <cell r="C1404" t="str">
            <v>20AF36A356F5</v>
          </cell>
          <cell r="D1404" t="str">
            <v>대화마을아이파크아파트</v>
          </cell>
          <cell r="E1404" t="str">
            <v>100232</v>
          </cell>
          <cell r="F1404" t="str">
            <v>01</v>
          </cell>
          <cell r="G1404" t="str">
            <v>지차저</v>
          </cell>
          <cell r="H1404" t="str">
            <v>부분개방</v>
          </cell>
          <cell r="I1404" t="str">
            <v>비공개</v>
          </cell>
          <cell r="J1404" t="str">
            <v>등록</v>
          </cell>
          <cell r="K1404" t="str">
            <v>전송</v>
          </cell>
          <cell r="L1404" t="str">
            <v>클린일렉스</v>
          </cell>
          <cell r="M1404" t="str">
            <v>KL40-BC</v>
          </cell>
          <cell r="N1404" t="str">
            <v>운영중</v>
          </cell>
          <cell r="O1404" t="str">
            <v>운영중</v>
          </cell>
          <cell r="Q1404" t="str">
            <v>대기</v>
          </cell>
          <cell r="R1404" t="str">
            <v>2022-11-11 13:58:07</v>
          </cell>
          <cell r="S1404" t="str">
            <v>고압</v>
          </cell>
          <cell r="T1404" t="str">
            <v>고정요금</v>
          </cell>
          <cell r="U1404" t="str">
            <v>196</v>
          </cell>
          <cell r="V1404" t="str">
            <v>7kw</v>
          </cell>
          <cell r="X1404" t="str">
            <v>2018-07-20 09:37:11</v>
          </cell>
          <cell r="Y1404" t="str">
            <v>경기도</v>
          </cell>
          <cell r="Z1404" t="str">
            <v>고양시</v>
          </cell>
          <cell r="AA1404" t="str">
            <v>장상주</v>
          </cell>
          <cell r="AE1404" t="str">
            <v>경기도 고양시 일산서구 고양대로255번길 45</v>
          </cell>
          <cell r="AF1404" t="str">
            <v>대화마을아이파크아파트</v>
          </cell>
          <cell r="AG1404" t="str">
            <v>경기도 고양시 일산서구 대화동 2582</v>
          </cell>
          <cell r="AH1404" t="str">
            <v>대화마을아이파크아파트</v>
          </cell>
          <cell r="AI1404" t="str">
            <v>902동 지하1 46번기둥,  905동 지하1  52번기둥</v>
          </cell>
          <cell r="AJ1404" t="str">
            <v>기타시설</v>
          </cell>
          <cell r="AK1404" t="str">
            <v>아파트</v>
          </cell>
          <cell r="AL1404" t="str">
            <v>37.66868662377578</v>
          </cell>
          <cell r="AM1404" t="str">
            <v>126.73444176037557</v>
          </cell>
          <cell r="AN1404" t="str">
            <v>지엔텔18-570</v>
          </cell>
          <cell r="AO1404" t="str">
            <v>10-2823-1369</v>
          </cell>
          <cell r="AP1404" t="str">
            <v>IOT연동</v>
          </cell>
        </row>
        <row r="1405">
          <cell r="B1405">
            <v>5890</v>
          </cell>
          <cell r="C1405" t="str">
            <v>20AF36A38BC1</v>
          </cell>
          <cell r="D1405" t="str">
            <v>두산삼호아파트</v>
          </cell>
          <cell r="E1405" t="str">
            <v>100237</v>
          </cell>
          <cell r="F1405" t="str">
            <v>01</v>
          </cell>
          <cell r="G1405" t="str">
            <v>지차저</v>
          </cell>
          <cell r="H1405" t="str">
            <v>부분개방</v>
          </cell>
          <cell r="I1405" t="str">
            <v>비공개</v>
          </cell>
          <cell r="J1405" t="str">
            <v>등록</v>
          </cell>
          <cell r="K1405" t="str">
            <v>전송</v>
          </cell>
          <cell r="L1405" t="str">
            <v>클린일렉스</v>
          </cell>
          <cell r="M1405" t="str">
            <v>KL40-BC</v>
          </cell>
          <cell r="N1405" t="str">
            <v>운영중</v>
          </cell>
          <cell r="O1405" t="str">
            <v>운영중</v>
          </cell>
          <cell r="Q1405" t="str">
            <v>충전완료</v>
          </cell>
          <cell r="R1405" t="str">
            <v>2022-11-11 13:52:00</v>
          </cell>
          <cell r="S1405" t="str">
            <v>고압</v>
          </cell>
          <cell r="T1405" t="str">
            <v>고정요금</v>
          </cell>
          <cell r="U1405" t="str">
            <v>196</v>
          </cell>
          <cell r="V1405" t="str">
            <v>7kw</v>
          </cell>
          <cell r="X1405" t="str">
            <v>2018-07-20 09:37:11</v>
          </cell>
          <cell r="Y1405" t="str">
            <v>경기도</v>
          </cell>
          <cell r="Z1405" t="str">
            <v>성남시</v>
          </cell>
          <cell r="AA1405" t="str">
            <v>편형선</v>
          </cell>
          <cell r="AE1405" t="str">
            <v>경기도 성남시 분당구 탄천로 95</v>
          </cell>
          <cell r="AF1405" t="str">
            <v xml:space="preserve">두산삼호아파트 </v>
          </cell>
          <cell r="AG1405" t="str">
            <v>경기도 성남시 분당구 이매동 133</v>
          </cell>
          <cell r="AH1405" t="str">
            <v xml:space="preserve">두산삼호아파트 </v>
          </cell>
          <cell r="AI1405" t="str">
            <v/>
          </cell>
          <cell r="AJ1405" t="str">
            <v>기타시설</v>
          </cell>
          <cell r="AK1405" t="str">
            <v>아파트</v>
          </cell>
          <cell r="AL1405" t="str">
            <v>37.4005833</v>
          </cell>
          <cell r="AM1405" t="str">
            <v>127.1224723</v>
          </cell>
          <cell r="AN1405" t="str">
            <v>지엔텔18-573</v>
          </cell>
          <cell r="AO1405" t="str">
            <v>02-4587-9232</v>
          </cell>
          <cell r="AP1405" t="str">
            <v>IOT연동</v>
          </cell>
        </row>
        <row r="1406">
          <cell r="B1406">
            <v>5891</v>
          </cell>
          <cell r="C1406" t="str">
            <v>20AF36A3A415</v>
          </cell>
          <cell r="D1406" t="str">
            <v>대화마을아이파크아파트</v>
          </cell>
          <cell r="E1406" t="str">
            <v>100232</v>
          </cell>
          <cell r="F1406" t="str">
            <v>03</v>
          </cell>
          <cell r="G1406" t="str">
            <v>지차저</v>
          </cell>
          <cell r="H1406" t="str">
            <v>부분개방</v>
          </cell>
          <cell r="I1406" t="str">
            <v>비공개</v>
          </cell>
          <cell r="J1406" t="str">
            <v>등록</v>
          </cell>
          <cell r="K1406" t="str">
            <v>전송</v>
          </cell>
          <cell r="L1406" t="str">
            <v>클린일렉스</v>
          </cell>
          <cell r="M1406" t="str">
            <v>KL40-BC</v>
          </cell>
          <cell r="N1406" t="str">
            <v>운영중</v>
          </cell>
          <cell r="O1406" t="str">
            <v>운영중</v>
          </cell>
          <cell r="Q1406" t="str">
            <v>대기</v>
          </cell>
          <cell r="R1406" t="str">
            <v>2022-11-11 13:50:49</v>
          </cell>
          <cell r="S1406" t="str">
            <v>고압</v>
          </cell>
          <cell r="T1406" t="str">
            <v>고정요금</v>
          </cell>
          <cell r="U1406" t="str">
            <v>196</v>
          </cell>
          <cell r="V1406" t="str">
            <v>7kw</v>
          </cell>
          <cell r="X1406" t="str">
            <v>2018-07-20 09:37:11</v>
          </cell>
          <cell r="Y1406" t="str">
            <v>경기도</v>
          </cell>
          <cell r="Z1406" t="str">
            <v>고양시</v>
          </cell>
          <cell r="AA1406" t="str">
            <v>장상주</v>
          </cell>
          <cell r="AE1406" t="str">
            <v>경기도 고양시 일산서구 고양대로255번길 45</v>
          </cell>
          <cell r="AF1406" t="str">
            <v>대화마을아이파크아파트</v>
          </cell>
          <cell r="AG1406" t="str">
            <v>경기도 고양시 일산서구 대화동 2582</v>
          </cell>
          <cell r="AH1406" t="str">
            <v>대화마을아이파크아파트</v>
          </cell>
          <cell r="AI1406" t="str">
            <v>902동 지하1 46번기둥,  905동 지하1  52번기둥</v>
          </cell>
          <cell r="AJ1406" t="str">
            <v>기타시설</v>
          </cell>
          <cell r="AK1406" t="str">
            <v>아파트</v>
          </cell>
          <cell r="AL1406" t="str">
            <v>37.66868662377578</v>
          </cell>
          <cell r="AM1406" t="str">
            <v>126.73444176037557</v>
          </cell>
          <cell r="AN1406" t="str">
            <v>지엔텔18-570</v>
          </cell>
          <cell r="AO1406" t="str">
            <v>10-2823-1449</v>
          </cell>
          <cell r="AP1406" t="str">
            <v>IOT연동</v>
          </cell>
        </row>
        <row r="1407">
          <cell r="B1407">
            <v>5901</v>
          </cell>
          <cell r="C1407" t="str">
            <v>20AF36A315E0</v>
          </cell>
          <cell r="D1407" t="str">
            <v>시화동원아파트</v>
          </cell>
          <cell r="E1407" t="str">
            <v>100236</v>
          </cell>
          <cell r="F1407" t="str">
            <v>03</v>
          </cell>
          <cell r="G1407" t="str">
            <v>지차저</v>
          </cell>
          <cell r="H1407" t="str">
            <v>부분개방</v>
          </cell>
          <cell r="I1407" t="str">
            <v>비공개</v>
          </cell>
          <cell r="J1407" t="str">
            <v>등록</v>
          </cell>
          <cell r="K1407" t="str">
            <v>전송</v>
          </cell>
          <cell r="L1407" t="str">
            <v>클린일렉스</v>
          </cell>
          <cell r="M1407" t="str">
            <v>KL40-BC</v>
          </cell>
          <cell r="N1407" t="str">
            <v>운영중</v>
          </cell>
          <cell r="O1407" t="str">
            <v>운영중</v>
          </cell>
          <cell r="Q1407" t="str">
            <v>대기</v>
          </cell>
          <cell r="R1407" t="str">
            <v>2022-11-11 13:58:15</v>
          </cell>
          <cell r="S1407" t="str">
            <v>고압</v>
          </cell>
          <cell r="T1407" t="str">
            <v>고정요금</v>
          </cell>
          <cell r="U1407" t="str">
            <v>196</v>
          </cell>
          <cell r="V1407" t="str">
            <v>7kw</v>
          </cell>
          <cell r="X1407" t="str">
            <v>2018-07-20 09:37:11</v>
          </cell>
          <cell r="Y1407" t="str">
            <v>경기도</v>
          </cell>
          <cell r="Z1407" t="str">
            <v>시흥시</v>
          </cell>
          <cell r="AA1407" t="str">
            <v>서재왕</v>
          </cell>
          <cell r="AB1407">
            <v>44897</v>
          </cell>
          <cell r="AC1407" t="str">
            <v>OK</v>
          </cell>
          <cell r="AE1407" t="str">
            <v>경기도 시흥시 봉화로 18</v>
          </cell>
          <cell r="AF1407" t="str">
            <v>시화동원아파트</v>
          </cell>
          <cell r="AG1407" t="str">
            <v>경기도 시흥시 정왕동 1878-5</v>
          </cell>
          <cell r="AH1407" t="str">
            <v>시화동원아파트</v>
          </cell>
          <cell r="AI1407" t="str">
            <v>101동 지하 1층 주차장 램프 주변 B08 ~ B10기둥 주변</v>
          </cell>
          <cell r="AJ1407" t="str">
            <v>기타시설</v>
          </cell>
          <cell r="AK1407" t="str">
            <v>아파트</v>
          </cell>
          <cell r="AL1407" t="str">
            <v>37.3670458</v>
          </cell>
          <cell r="AM1407" t="str">
            <v>126.735601</v>
          </cell>
          <cell r="AN1407" t="str">
            <v>지엔텔18-567</v>
          </cell>
          <cell r="AO1407" t="str">
            <v>11-3020-6872</v>
          </cell>
          <cell r="AP1407" t="str">
            <v>IOT연동</v>
          </cell>
        </row>
        <row r="1408">
          <cell r="B1408">
            <v>5902</v>
          </cell>
          <cell r="C1408" t="str">
            <v>20AF36A3928C</v>
          </cell>
          <cell r="D1408" t="str">
            <v>시화동원아파트</v>
          </cell>
          <cell r="E1408" t="str">
            <v>100236</v>
          </cell>
          <cell r="F1408" t="str">
            <v>02</v>
          </cell>
          <cell r="G1408" t="str">
            <v>지차저</v>
          </cell>
          <cell r="H1408" t="str">
            <v>부분개방</v>
          </cell>
          <cell r="I1408" t="str">
            <v>비공개</v>
          </cell>
          <cell r="J1408" t="str">
            <v>등록</v>
          </cell>
          <cell r="K1408" t="str">
            <v>전송</v>
          </cell>
          <cell r="L1408" t="str">
            <v>클린일렉스</v>
          </cell>
          <cell r="M1408" t="str">
            <v>KL40-BC</v>
          </cell>
          <cell r="N1408" t="str">
            <v>운영중</v>
          </cell>
          <cell r="O1408" t="str">
            <v>운영중</v>
          </cell>
          <cell r="Q1408" t="str">
            <v>대기</v>
          </cell>
          <cell r="R1408" t="str">
            <v>2022-11-11 13:55:11</v>
          </cell>
          <cell r="S1408" t="str">
            <v>고압</v>
          </cell>
          <cell r="T1408" t="str">
            <v>고정요금</v>
          </cell>
          <cell r="U1408" t="str">
            <v>196</v>
          </cell>
          <cell r="V1408" t="str">
            <v>7kw</v>
          </cell>
          <cell r="X1408" t="str">
            <v>2018-07-20 09:37:11</v>
          </cell>
          <cell r="Y1408" t="str">
            <v>경기도</v>
          </cell>
          <cell r="Z1408" t="str">
            <v>시흥시</v>
          </cell>
          <cell r="AA1408" t="str">
            <v>서재왕</v>
          </cell>
          <cell r="AB1408">
            <v>44897</v>
          </cell>
          <cell r="AC1408" t="str">
            <v>OK</v>
          </cell>
          <cell r="AE1408" t="str">
            <v>경기도 시흥시 봉화로 18</v>
          </cell>
          <cell r="AF1408" t="str">
            <v>시화동원아파트</v>
          </cell>
          <cell r="AG1408" t="str">
            <v>경기도 시흥시 정왕동 1878-5</v>
          </cell>
          <cell r="AH1408" t="str">
            <v>시화동원아파트</v>
          </cell>
          <cell r="AI1408" t="str">
            <v>101동 지하 1층 주차장 램프 주변 B08 ~ B10기둥 주변</v>
          </cell>
          <cell r="AJ1408" t="str">
            <v>기타시설</v>
          </cell>
          <cell r="AK1408" t="str">
            <v>아파트</v>
          </cell>
          <cell r="AL1408" t="str">
            <v>37.3670458</v>
          </cell>
          <cell r="AM1408" t="str">
            <v>126.735601</v>
          </cell>
          <cell r="AN1408" t="str">
            <v>지엔텔18-567</v>
          </cell>
          <cell r="AO1408" t="str">
            <v>11-3020-6872</v>
          </cell>
          <cell r="AP1408" t="str">
            <v>IOT연동</v>
          </cell>
        </row>
        <row r="1409">
          <cell r="B1409">
            <v>5906</v>
          </cell>
          <cell r="C1409" t="str">
            <v>20AF36A39966</v>
          </cell>
          <cell r="D1409" t="str">
            <v>송도웰카운티2단지아파트</v>
          </cell>
          <cell r="E1409" t="str">
            <v>100279</v>
          </cell>
          <cell r="F1409" t="str">
            <v>03</v>
          </cell>
          <cell r="G1409" t="str">
            <v>지차저</v>
          </cell>
          <cell r="H1409" t="str">
            <v>부분개방</v>
          </cell>
          <cell r="I1409" t="str">
            <v>비공개</v>
          </cell>
          <cell r="J1409" t="str">
            <v>등록</v>
          </cell>
          <cell r="K1409" t="str">
            <v>전송</v>
          </cell>
          <cell r="L1409" t="str">
            <v>클린일렉스</v>
          </cell>
          <cell r="M1409" t="str">
            <v>KL40-BC</v>
          </cell>
          <cell r="N1409" t="str">
            <v>운영대기</v>
          </cell>
          <cell r="O1409" t="str">
            <v>운영중</v>
          </cell>
          <cell r="Q1409" t="str">
            <v>대기</v>
          </cell>
          <cell r="R1409" t="str">
            <v>2022-11-11 13:53:32</v>
          </cell>
          <cell r="S1409" t="str">
            <v>고압</v>
          </cell>
          <cell r="T1409" t="str">
            <v>고정요금</v>
          </cell>
          <cell r="U1409" t="str">
            <v>196</v>
          </cell>
          <cell r="V1409" t="str">
            <v>7kw</v>
          </cell>
          <cell r="X1409" t="str">
            <v>2018-07-20 09:37:11</v>
          </cell>
          <cell r="Y1409" t="str">
            <v>인천광역시</v>
          </cell>
          <cell r="Z1409" t="str">
            <v>연수구</v>
          </cell>
          <cell r="AA1409" t="str">
            <v>양수렬</v>
          </cell>
          <cell r="AB1409">
            <v>44900</v>
          </cell>
          <cell r="AC1409" t="str">
            <v>OK</v>
          </cell>
          <cell r="AE1409" t="str">
            <v>인천광역시 연수구 해송로 70</v>
          </cell>
          <cell r="AF1409" t="str">
            <v>송도웰카운티2단지아파트</v>
          </cell>
          <cell r="AG1409" t="str">
            <v>인천광역시 연수구 송도동 9-29</v>
          </cell>
          <cell r="AH1409" t="str">
            <v>송도웰카운티2단지아파트</v>
          </cell>
          <cell r="AI1409" t="str">
            <v/>
          </cell>
          <cell r="AJ1409" t="str">
            <v>기타시설</v>
          </cell>
          <cell r="AK1409" t="str">
            <v>아파트</v>
          </cell>
          <cell r="AL1409" t="str">
            <v>37.3789567</v>
          </cell>
          <cell r="AM1409" t="str">
            <v>126.6486541</v>
          </cell>
          <cell r="AN1409" t="str">
            <v>지엔텔18-500</v>
          </cell>
          <cell r="AO1409" t="str">
            <v>11-3017-2569</v>
          </cell>
          <cell r="AP1409" t="str">
            <v>IOT연동</v>
          </cell>
        </row>
        <row r="1410">
          <cell r="B1410">
            <v>5907</v>
          </cell>
          <cell r="C1410" t="str">
            <v>20AF36A38B66</v>
          </cell>
          <cell r="D1410" t="str">
            <v>송도웰카운티2단지아파트</v>
          </cell>
          <cell r="E1410" t="str">
            <v>100279</v>
          </cell>
          <cell r="F1410" t="str">
            <v>05</v>
          </cell>
          <cell r="G1410" t="str">
            <v>지차저</v>
          </cell>
          <cell r="H1410" t="str">
            <v>부분개방</v>
          </cell>
          <cell r="I1410" t="str">
            <v>비공개</v>
          </cell>
          <cell r="J1410" t="str">
            <v>등록</v>
          </cell>
          <cell r="K1410" t="str">
            <v>전송</v>
          </cell>
          <cell r="L1410" t="str">
            <v>클린일렉스</v>
          </cell>
          <cell r="M1410" t="str">
            <v>KL40-BC</v>
          </cell>
          <cell r="N1410" t="str">
            <v>운영대기</v>
          </cell>
          <cell r="O1410" t="str">
            <v>운영중</v>
          </cell>
          <cell r="Q1410" t="str">
            <v>대기</v>
          </cell>
          <cell r="R1410" t="str">
            <v>2022-11-11 13:56:47</v>
          </cell>
          <cell r="S1410" t="str">
            <v>고압</v>
          </cell>
          <cell r="T1410" t="str">
            <v>고정요금</v>
          </cell>
          <cell r="U1410" t="str">
            <v>196</v>
          </cell>
          <cell r="V1410" t="str">
            <v>7kw</v>
          </cell>
          <cell r="X1410" t="str">
            <v>2018-07-20 09:37:11</v>
          </cell>
          <cell r="Y1410" t="str">
            <v>인천광역시</v>
          </cell>
          <cell r="Z1410" t="str">
            <v>연수구</v>
          </cell>
          <cell r="AA1410" t="str">
            <v>양수렬</v>
          </cell>
          <cell r="AE1410" t="str">
            <v>인천광역시 연수구 해송로 70</v>
          </cell>
          <cell r="AF1410" t="str">
            <v>송도웰카운티2단지아파트</v>
          </cell>
          <cell r="AG1410" t="str">
            <v>인천광역시 연수구 송도동 9-29</v>
          </cell>
          <cell r="AH1410" t="str">
            <v>송도웰카운티2단지아파트</v>
          </cell>
          <cell r="AI1410" t="str">
            <v/>
          </cell>
          <cell r="AJ1410" t="str">
            <v>기타시설</v>
          </cell>
          <cell r="AK1410" t="str">
            <v>아파트</v>
          </cell>
          <cell r="AL1410" t="str">
            <v>37.3789567</v>
          </cell>
          <cell r="AM1410" t="str">
            <v>126.6486541</v>
          </cell>
          <cell r="AN1410" t="str">
            <v>지엔텔18-500</v>
          </cell>
          <cell r="AO1410" t="str">
            <v>11-3017-2578</v>
          </cell>
          <cell r="AP1410" t="str">
            <v>IOT연동</v>
          </cell>
        </row>
        <row r="1411">
          <cell r="B1411">
            <v>5908</v>
          </cell>
          <cell r="C1411" t="str">
            <v>20AF36A3982C</v>
          </cell>
          <cell r="D1411" t="str">
            <v>송도웰카운티2단지아파트</v>
          </cell>
          <cell r="E1411" t="str">
            <v>100279</v>
          </cell>
          <cell r="F1411" t="str">
            <v>04</v>
          </cell>
          <cell r="G1411" t="str">
            <v>지차저</v>
          </cell>
          <cell r="H1411" t="str">
            <v>부분개방</v>
          </cell>
          <cell r="I1411" t="str">
            <v>비공개</v>
          </cell>
          <cell r="J1411" t="str">
            <v>등록</v>
          </cell>
          <cell r="K1411" t="str">
            <v>전송</v>
          </cell>
          <cell r="L1411" t="str">
            <v>클린일렉스</v>
          </cell>
          <cell r="M1411" t="str">
            <v>KL40-BC</v>
          </cell>
          <cell r="N1411" t="str">
            <v>운영대기</v>
          </cell>
          <cell r="O1411" t="str">
            <v>운영중</v>
          </cell>
          <cell r="Q1411" t="str">
            <v>충전완료</v>
          </cell>
          <cell r="R1411" t="str">
            <v>2022-11-11 13:56:51</v>
          </cell>
          <cell r="S1411" t="str">
            <v>고압</v>
          </cell>
          <cell r="T1411" t="str">
            <v>고정요금</v>
          </cell>
          <cell r="U1411" t="str">
            <v>196</v>
          </cell>
          <cell r="V1411" t="str">
            <v>7kw</v>
          </cell>
          <cell r="X1411" t="str">
            <v>2018-07-20 09:37:11</v>
          </cell>
          <cell r="Y1411" t="str">
            <v>인천광역시</v>
          </cell>
          <cell r="Z1411" t="str">
            <v>연수구</v>
          </cell>
          <cell r="AA1411" t="str">
            <v>양수렬</v>
          </cell>
          <cell r="AB1411">
            <v>44900</v>
          </cell>
          <cell r="AC1411" t="str">
            <v>OK</v>
          </cell>
          <cell r="AE1411" t="str">
            <v>인천광역시 연수구 해송로 70</v>
          </cell>
          <cell r="AF1411" t="str">
            <v>송도웰카운티2단지아파트</v>
          </cell>
          <cell r="AG1411" t="str">
            <v>인천광역시 연수구 송도동 9-29</v>
          </cell>
          <cell r="AH1411" t="str">
            <v>송도웰카운티2단지아파트</v>
          </cell>
          <cell r="AI1411" t="str">
            <v/>
          </cell>
          <cell r="AJ1411" t="str">
            <v>기타시설</v>
          </cell>
          <cell r="AK1411" t="str">
            <v>아파트</v>
          </cell>
          <cell r="AL1411" t="str">
            <v>37.3789567</v>
          </cell>
          <cell r="AM1411" t="str">
            <v>126.6486541</v>
          </cell>
          <cell r="AN1411" t="str">
            <v>지엔텔18-500</v>
          </cell>
          <cell r="AO1411" t="str">
            <v>11-3017-2578</v>
          </cell>
          <cell r="AP1411" t="str">
            <v>IOT연동</v>
          </cell>
        </row>
        <row r="1412">
          <cell r="B1412">
            <v>5912</v>
          </cell>
          <cell r="C1412" t="str">
            <v>20B6AA0B67E7</v>
          </cell>
          <cell r="D1412" t="str">
            <v>두산삼호아파트</v>
          </cell>
          <cell r="E1412" t="str">
            <v>100237</v>
          </cell>
          <cell r="F1412" t="str">
            <v>04</v>
          </cell>
          <cell r="G1412" t="str">
            <v>지차저</v>
          </cell>
          <cell r="H1412" t="str">
            <v>부분개방</v>
          </cell>
          <cell r="I1412" t="str">
            <v>비공개</v>
          </cell>
          <cell r="J1412" t="str">
            <v>등록</v>
          </cell>
          <cell r="K1412" t="str">
            <v>전송</v>
          </cell>
          <cell r="L1412" t="str">
            <v>클린일렉스</v>
          </cell>
          <cell r="M1412" t="str">
            <v>KL40-BC</v>
          </cell>
          <cell r="N1412" t="str">
            <v>운영중</v>
          </cell>
          <cell r="O1412" t="str">
            <v>운영중</v>
          </cell>
          <cell r="Q1412" t="str">
            <v>대기중통신장애</v>
          </cell>
          <cell r="R1412" t="str">
            <v>2022-11-07 16:49:30</v>
          </cell>
          <cell r="S1412" t="str">
            <v>고압</v>
          </cell>
          <cell r="T1412" t="str">
            <v>고정요금</v>
          </cell>
          <cell r="U1412" t="str">
            <v>196</v>
          </cell>
          <cell r="V1412" t="str">
            <v>7kw</v>
          </cell>
          <cell r="W1412" t="str">
            <v/>
          </cell>
          <cell r="X1412" t="str">
            <v>2018-07-20 09:37:11</v>
          </cell>
          <cell r="Y1412" t="str">
            <v>경기도</v>
          </cell>
          <cell r="Z1412" t="str">
            <v>성남시</v>
          </cell>
          <cell r="AA1412" t="str">
            <v>편형선</v>
          </cell>
          <cell r="AE1412" t="str">
            <v>경기도 성남시 분당구 탄천로 95</v>
          </cell>
          <cell r="AF1412" t="str">
            <v xml:space="preserve">두산삼호아파트 </v>
          </cell>
          <cell r="AG1412" t="str">
            <v>경기도 성남시 분당구 이매동 133</v>
          </cell>
          <cell r="AH1412" t="str">
            <v xml:space="preserve">두산삼호아파트 </v>
          </cell>
          <cell r="AI1412" t="str">
            <v>3주차장(408동앞)B1</v>
          </cell>
          <cell r="AJ1412" t="str">
            <v>기타시설</v>
          </cell>
          <cell r="AK1412" t="str">
            <v>아파트</v>
          </cell>
          <cell r="AL1412" t="str">
            <v>37.4005833</v>
          </cell>
          <cell r="AM1412" t="str">
            <v>127.1224723</v>
          </cell>
          <cell r="AN1412" t="str">
            <v>지엔텔18-573</v>
          </cell>
          <cell r="AO1412" t="str">
            <v>02-4587-9269</v>
          </cell>
          <cell r="AP1412" t="str">
            <v>IOT연동</v>
          </cell>
        </row>
        <row r="1413">
          <cell r="B1413">
            <v>5916</v>
          </cell>
          <cell r="C1413" t="str">
            <v>20AF36A3572A</v>
          </cell>
          <cell r="D1413" t="str">
            <v>시화동원아파트</v>
          </cell>
          <cell r="E1413" t="str">
            <v>100236</v>
          </cell>
          <cell r="F1413" t="str">
            <v>01</v>
          </cell>
          <cell r="G1413" t="str">
            <v>지차저</v>
          </cell>
          <cell r="H1413" t="str">
            <v>부분개방</v>
          </cell>
          <cell r="I1413" t="str">
            <v>비공개</v>
          </cell>
          <cell r="J1413" t="str">
            <v>등록</v>
          </cell>
          <cell r="K1413" t="str">
            <v>전송</v>
          </cell>
          <cell r="L1413" t="str">
            <v>클린일렉스</v>
          </cell>
          <cell r="M1413" t="str">
            <v>KL40-BC</v>
          </cell>
          <cell r="N1413" t="str">
            <v>운영중</v>
          </cell>
          <cell r="O1413" t="str">
            <v>운영중</v>
          </cell>
          <cell r="Q1413" t="str">
            <v>대기</v>
          </cell>
          <cell r="R1413" t="str">
            <v>2022-11-11 13:52:01</v>
          </cell>
          <cell r="S1413" t="str">
            <v>고압</v>
          </cell>
          <cell r="T1413" t="str">
            <v>고정요금</v>
          </cell>
          <cell r="U1413" t="str">
            <v>196</v>
          </cell>
          <cell r="V1413" t="str">
            <v>7kw</v>
          </cell>
          <cell r="X1413" t="str">
            <v>2018-07-20 09:37:11</v>
          </cell>
          <cell r="Y1413" t="str">
            <v>경기도</v>
          </cell>
          <cell r="Z1413" t="str">
            <v>시흥시</v>
          </cell>
          <cell r="AA1413" t="str">
            <v>서재왕</v>
          </cell>
          <cell r="AB1413">
            <v>44897</v>
          </cell>
          <cell r="AC1413" t="str">
            <v>OK</v>
          </cell>
          <cell r="AE1413" t="str">
            <v>경기도 시흥시 봉화로 18</v>
          </cell>
          <cell r="AF1413" t="str">
            <v>시화동원아파트</v>
          </cell>
          <cell r="AG1413" t="str">
            <v>경기도 시흥시 정왕동 1878-5</v>
          </cell>
          <cell r="AH1413" t="str">
            <v>시화동원아파트</v>
          </cell>
          <cell r="AI1413" t="str">
            <v>101동 지하 1층 주차장 램프 주변 B08 ~ B10기둥 주변</v>
          </cell>
          <cell r="AJ1413" t="str">
            <v>기타시설</v>
          </cell>
          <cell r="AK1413" t="str">
            <v>아파트</v>
          </cell>
          <cell r="AL1413" t="str">
            <v>37.3670458</v>
          </cell>
          <cell r="AM1413" t="str">
            <v>126.735601</v>
          </cell>
          <cell r="AN1413" t="str">
            <v>지엔텔18-567</v>
          </cell>
          <cell r="AO1413" t="str">
            <v>11-3020-6872</v>
          </cell>
          <cell r="AP1413" t="str">
            <v>IOT연동</v>
          </cell>
        </row>
        <row r="1414">
          <cell r="B1414">
            <v>5920</v>
          </cell>
          <cell r="C1414" t="str">
            <v>20AF36A31551</v>
          </cell>
          <cell r="D1414" t="str">
            <v>군포당동삼성마을2단지아파트</v>
          </cell>
          <cell r="E1414" t="str">
            <v>100238</v>
          </cell>
          <cell r="F1414" t="str">
            <v>04</v>
          </cell>
          <cell r="G1414" t="str">
            <v>지차저</v>
          </cell>
          <cell r="H1414" t="str">
            <v>부분개방</v>
          </cell>
          <cell r="I1414" t="str">
            <v>비공개</v>
          </cell>
          <cell r="J1414" t="str">
            <v>등록</v>
          </cell>
          <cell r="K1414" t="str">
            <v>전송</v>
          </cell>
          <cell r="L1414" t="str">
            <v>클린일렉스</v>
          </cell>
          <cell r="M1414" t="str">
            <v>KL40-BC</v>
          </cell>
          <cell r="N1414" t="str">
            <v>운영중</v>
          </cell>
          <cell r="O1414" t="str">
            <v>운영중</v>
          </cell>
          <cell r="Q1414" t="str">
            <v>대기</v>
          </cell>
          <cell r="R1414" t="str">
            <v>2022-11-11 13:54:18</v>
          </cell>
          <cell r="S1414" t="str">
            <v>고압</v>
          </cell>
          <cell r="T1414" t="str">
            <v>고정요금</v>
          </cell>
          <cell r="U1414" t="str">
            <v>196</v>
          </cell>
          <cell r="V1414" t="str">
            <v>7kw</v>
          </cell>
          <cell r="X1414" t="str">
            <v>2018-07-20 09:37:11</v>
          </cell>
          <cell r="Y1414" t="str">
            <v>경기도</v>
          </cell>
          <cell r="Z1414" t="str">
            <v>군포시</v>
          </cell>
          <cell r="AA1414" t="str">
            <v>김태우</v>
          </cell>
          <cell r="AE1414" t="str">
            <v>경기도 군포시 번영로200번길 71</v>
          </cell>
          <cell r="AF1414" t="str">
            <v>군포당동삼성마을2단지아파트</v>
          </cell>
          <cell r="AG1414" t="str">
            <v>경기도 군포시 부곡동 1199</v>
          </cell>
          <cell r="AH1414" t="str">
            <v>군포당동삼성마을2단지아파트</v>
          </cell>
          <cell r="AI1414" t="str">
            <v/>
          </cell>
          <cell r="AJ1414" t="str">
            <v>기타시설</v>
          </cell>
          <cell r="AK1414" t="str">
            <v>아파트</v>
          </cell>
          <cell r="AL1414" t="str">
            <v>37.3363807</v>
          </cell>
          <cell r="AM1414" t="str">
            <v>126.9334549</v>
          </cell>
          <cell r="AN1414" t="str">
            <v>지엔텔18-574</v>
          </cell>
          <cell r="AO1414" t="str">
            <v>02-4577-1883</v>
          </cell>
          <cell r="AP1414" t="str">
            <v>IOT연동</v>
          </cell>
        </row>
        <row r="1415">
          <cell r="B1415">
            <v>5923</v>
          </cell>
          <cell r="C1415" t="str">
            <v>20AF36A389E8</v>
          </cell>
          <cell r="D1415" t="str">
            <v>송도웰카운티2단지아파트</v>
          </cell>
          <cell r="E1415" t="str">
            <v>100279</v>
          </cell>
          <cell r="F1415" t="str">
            <v>06</v>
          </cell>
          <cell r="G1415" t="str">
            <v>지차저</v>
          </cell>
          <cell r="H1415" t="str">
            <v>부분개방</v>
          </cell>
          <cell r="I1415" t="str">
            <v>비공개</v>
          </cell>
          <cell r="J1415" t="str">
            <v>등록</v>
          </cell>
          <cell r="K1415" t="str">
            <v>전송</v>
          </cell>
          <cell r="L1415" t="str">
            <v>클린일렉스</v>
          </cell>
          <cell r="M1415" t="str">
            <v>KL40-BC</v>
          </cell>
          <cell r="N1415" t="str">
            <v>운영대기</v>
          </cell>
          <cell r="O1415" t="str">
            <v>운영중</v>
          </cell>
          <cell r="Q1415" t="str">
            <v>대기</v>
          </cell>
          <cell r="R1415" t="str">
            <v>2022-11-11 13:53:35</v>
          </cell>
          <cell r="S1415" t="str">
            <v>고압</v>
          </cell>
          <cell r="T1415" t="str">
            <v>고정요금</v>
          </cell>
          <cell r="U1415" t="str">
            <v>196</v>
          </cell>
          <cell r="V1415" t="str">
            <v>7kw</v>
          </cell>
          <cell r="X1415" t="str">
            <v>2018-07-20 09:37:11</v>
          </cell>
          <cell r="Y1415" t="str">
            <v>인천광역시</v>
          </cell>
          <cell r="Z1415" t="str">
            <v>연수구</v>
          </cell>
          <cell r="AA1415" t="str">
            <v>양수렬</v>
          </cell>
          <cell r="AB1415">
            <v>44900</v>
          </cell>
          <cell r="AC1415" t="str">
            <v>OK</v>
          </cell>
          <cell r="AE1415" t="str">
            <v>인천광역시 연수구 해송로 70</v>
          </cell>
          <cell r="AF1415" t="str">
            <v>송도웰카운티2단지아파트</v>
          </cell>
          <cell r="AG1415" t="str">
            <v>인천광역시 연수구 송도동 9-29</v>
          </cell>
          <cell r="AH1415" t="str">
            <v>송도웰카운티2단지아파트</v>
          </cell>
          <cell r="AI1415" t="str">
            <v/>
          </cell>
          <cell r="AJ1415" t="str">
            <v>기타시설</v>
          </cell>
          <cell r="AK1415" t="str">
            <v>아파트</v>
          </cell>
          <cell r="AL1415" t="str">
            <v>37.3789567</v>
          </cell>
          <cell r="AM1415" t="str">
            <v>126.6486541</v>
          </cell>
          <cell r="AN1415" t="str">
            <v>지엔텔18-500</v>
          </cell>
          <cell r="AO1415" t="str">
            <v>11-3017-2578</v>
          </cell>
          <cell r="AP1415" t="str">
            <v>IOT연동</v>
          </cell>
        </row>
        <row r="1416">
          <cell r="B1416">
            <v>5927</v>
          </cell>
          <cell r="C1416" t="str">
            <v>20AF36A317B2</v>
          </cell>
          <cell r="D1416" t="str">
            <v>대화마을아이파크아파트</v>
          </cell>
          <cell r="E1416" t="str">
            <v>100232</v>
          </cell>
          <cell r="F1416" t="str">
            <v>04</v>
          </cell>
          <cell r="G1416" t="str">
            <v>지차저</v>
          </cell>
          <cell r="H1416" t="str">
            <v>부분개방</v>
          </cell>
          <cell r="I1416" t="str">
            <v>비공개</v>
          </cell>
          <cell r="J1416" t="str">
            <v>등록</v>
          </cell>
          <cell r="K1416" t="str">
            <v>전송</v>
          </cell>
          <cell r="L1416" t="str">
            <v>클린일렉스</v>
          </cell>
          <cell r="M1416" t="str">
            <v>KL40-BC</v>
          </cell>
          <cell r="N1416" t="str">
            <v>운영중</v>
          </cell>
          <cell r="O1416" t="str">
            <v>운영중</v>
          </cell>
          <cell r="Q1416" t="str">
            <v>충전완료</v>
          </cell>
          <cell r="R1416" t="str">
            <v>2022-11-11 13:53:19</v>
          </cell>
          <cell r="S1416" t="str">
            <v>고압</v>
          </cell>
          <cell r="T1416" t="str">
            <v>고정요금</v>
          </cell>
          <cell r="U1416" t="str">
            <v>196</v>
          </cell>
          <cell r="V1416" t="str">
            <v>7kw</v>
          </cell>
          <cell r="X1416" t="str">
            <v>2018-07-20 09:37:11</v>
          </cell>
          <cell r="Y1416" t="str">
            <v>경기도</v>
          </cell>
          <cell r="Z1416" t="str">
            <v>고양시</v>
          </cell>
          <cell r="AA1416" t="str">
            <v>장상주</v>
          </cell>
          <cell r="AE1416" t="str">
            <v>경기도 고양시 일산서구 고양대로255번길 45</v>
          </cell>
          <cell r="AF1416" t="str">
            <v>대화마을아이파크아파트</v>
          </cell>
          <cell r="AG1416" t="str">
            <v>경기도 고양시 일산서구 대화동 2582</v>
          </cell>
          <cell r="AH1416" t="str">
            <v>대화마을아이파크아파트</v>
          </cell>
          <cell r="AI1416" t="str">
            <v>902동 지하1 46번기둥,  905동 지하1  52번기둥</v>
          </cell>
          <cell r="AJ1416" t="str">
            <v>기타시설</v>
          </cell>
          <cell r="AK1416" t="str">
            <v>아파트</v>
          </cell>
          <cell r="AL1416" t="str">
            <v>37.66868662377578</v>
          </cell>
          <cell r="AM1416" t="str">
            <v>126.73444176037557</v>
          </cell>
          <cell r="AN1416" t="str">
            <v>지엔텔18-570</v>
          </cell>
          <cell r="AO1416" t="str">
            <v>10-2823-1733</v>
          </cell>
          <cell r="AP1416" t="str">
            <v>IOT연동</v>
          </cell>
        </row>
        <row r="1417">
          <cell r="B1417">
            <v>5928</v>
          </cell>
          <cell r="C1417" t="str">
            <v>20AF36A356D2</v>
          </cell>
          <cell r="D1417" t="str">
            <v>군포당동삼성마을2단지아파트</v>
          </cell>
          <cell r="E1417" t="str">
            <v>100238</v>
          </cell>
          <cell r="F1417" t="str">
            <v>01</v>
          </cell>
          <cell r="G1417" t="str">
            <v>지차저</v>
          </cell>
          <cell r="H1417" t="str">
            <v>부분개방</v>
          </cell>
          <cell r="I1417" t="str">
            <v>비공개</v>
          </cell>
          <cell r="J1417" t="str">
            <v>등록</v>
          </cell>
          <cell r="K1417" t="str">
            <v>전송</v>
          </cell>
          <cell r="L1417" t="str">
            <v>클린일렉스</v>
          </cell>
          <cell r="M1417" t="str">
            <v>KL40-BC</v>
          </cell>
          <cell r="N1417" t="str">
            <v>운영중</v>
          </cell>
          <cell r="O1417" t="str">
            <v>운영중</v>
          </cell>
          <cell r="Q1417" t="str">
            <v>대기</v>
          </cell>
          <cell r="R1417" t="str">
            <v>2022-11-11 13:57:16</v>
          </cell>
          <cell r="S1417" t="str">
            <v>고압</v>
          </cell>
          <cell r="T1417" t="str">
            <v>고정요금</v>
          </cell>
          <cell r="U1417" t="str">
            <v>196</v>
          </cell>
          <cell r="V1417" t="str">
            <v>7kw</v>
          </cell>
          <cell r="X1417" t="str">
            <v>2018-07-20 09:37:11</v>
          </cell>
          <cell r="Y1417" t="str">
            <v>경기도</v>
          </cell>
          <cell r="Z1417" t="str">
            <v>군포시</v>
          </cell>
          <cell r="AA1417" t="str">
            <v>김태우</v>
          </cell>
          <cell r="AE1417" t="str">
            <v>경기도 군포시 번영로200번길 71</v>
          </cell>
          <cell r="AF1417" t="str">
            <v>군포당동삼성마을2단지아파트</v>
          </cell>
          <cell r="AG1417" t="str">
            <v>경기도 군포시 부곡동 1199</v>
          </cell>
          <cell r="AH1417" t="str">
            <v>군포당동삼성마을2단지아파트</v>
          </cell>
          <cell r="AI1417" t="str">
            <v/>
          </cell>
          <cell r="AJ1417" t="str">
            <v>기타시설</v>
          </cell>
          <cell r="AK1417" t="str">
            <v>아파트</v>
          </cell>
          <cell r="AL1417" t="str">
            <v>37.3363807</v>
          </cell>
          <cell r="AM1417" t="str">
            <v>126.9334549</v>
          </cell>
          <cell r="AN1417" t="str">
            <v>지엔텔18-574</v>
          </cell>
          <cell r="AO1417" t="str">
            <v>02-4577-2659</v>
          </cell>
          <cell r="AP1417" t="str">
            <v>IOT연동</v>
          </cell>
        </row>
        <row r="1418">
          <cell r="B1418">
            <v>5940</v>
          </cell>
          <cell r="C1418" t="str">
            <v>20AF36A3147E</v>
          </cell>
          <cell r="D1418" t="str">
            <v>이수역리가아파트</v>
          </cell>
          <cell r="E1418" t="str">
            <v>100225</v>
          </cell>
          <cell r="F1418" t="str">
            <v>03</v>
          </cell>
          <cell r="G1418" t="str">
            <v>지차저</v>
          </cell>
          <cell r="H1418" t="str">
            <v>부분개방</v>
          </cell>
          <cell r="I1418" t="str">
            <v>비공개</v>
          </cell>
          <cell r="J1418" t="str">
            <v>등록</v>
          </cell>
          <cell r="K1418" t="str">
            <v>전송</v>
          </cell>
          <cell r="L1418" t="str">
            <v>클린일렉스</v>
          </cell>
          <cell r="M1418" t="str">
            <v>KL40-BC</v>
          </cell>
          <cell r="N1418" t="str">
            <v>운영중</v>
          </cell>
          <cell r="O1418" t="str">
            <v>운영중</v>
          </cell>
          <cell r="Q1418" t="str">
            <v>대기</v>
          </cell>
          <cell r="R1418" t="str">
            <v>2022-11-11 13:58:58</v>
          </cell>
          <cell r="S1418" t="str">
            <v>고압</v>
          </cell>
          <cell r="T1418" t="str">
            <v>고정요금</v>
          </cell>
          <cell r="U1418" t="str">
            <v>196</v>
          </cell>
          <cell r="V1418" t="str">
            <v>7kw</v>
          </cell>
          <cell r="X1418" t="str">
            <v>2018-07-20 09:37:11</v>
          </cell>
          <cell r="Y1418" t="str">
            <v>서울특별시</v>
          </cell>
          <cell r="Z1418" t="str">
            <v>동작구</v>
          </cell>
          <cell r="AA1418" t="str">
            <v>정희상</v>
          </cell>
          <cell r="AB1418">
            <v>44901</v>
          </cell>
          <cell r="AC1418" t="str">
            <v>OK</v>
          </cell>
          <cell r="AE1418" t="str">
            <v>서울특별시 동작구 사당로27길 130</v>
          </cell>
          <cell r="AF1418" t="str">
            <v>이수역리가아파트</v>
          </cell>
          <cell r="AG1418" t="str">
            <v>서울특별시 동작구 사당동 1157</v>
          </cell>
          <cell r="AH1418" t="str">
            <v>이수역리가아파트</v>
          </cell>
          <cell r="AI1418" t="str">
            <v/>
          </cell>
          <cell r="AJ1418" t="str">
            <v>기타시설</v>
          </cell>
          <cell r="AK1418" t="str">
            <v>아파트</v>
          </cell>
          <cell r="AL1418" t="str">
            <v>37.489462</v>
          </cell>
          <cell r="AM1418" t="str">
            <v>126.9739891</v>
          </cell>
          <cell r="AN1418" t="str">
            <v>지엔텔18-406</v>
          </cell>
          <cell r="AO1418" t="str">
            <v>01-5562-3367</v>
          </cell>
          <cell r="AP1418" t="str">
            <v>IOT연동</v>
          </cell>
        </row>
        <row r="1419">
          <cell r="B1419">
            <v>5942</v>
          </cell>
          <cell r="C1419" t="str">
            <v>20AF36A34658</v>
          </cell>
          <cell r="D1419" t="str">
            <v>이수역리가아파트</v>
          </cell>
          <cell r="E1419" t="str">
            <v>100225</v>
          </cell>
          <cell r="F1419" t="str">
            <v>04</v>
          </cell>
          <cell r="G1419" t="str">
            <v>지차저</v>
          </cell>
          <cell r="H1419" t="str">
            <v>부분개방</v>
          </cell>
          <cell r="I1419" t="str">
            <v>비공개</v>
          </cell>
          <cell r="J1419" t="str">
            <v>등록</v>
          </cell>
          <cell r="K1419" t="str">
            <v>전송</v>
          </cell>
          <cell r="L1419" t="str">
            <v>클린일렉스</v>
          </cell>
          <cell r="M1419" t="str">
            <v>KL40-BC</v>
          </cell>
          <cell r="N1419" t="str">
            <v>운영중</v>
          </cell>
          <cell r="O1419" t="str">
            <v>운영중</v>
          </cell>
          <cell r="Q1419" t="str">
            <v>대기</v>
          </cell>
          <cell r="R1419" t="str">
            <v>2022-11-11 13:51:28</v>
          </cell>
          <cell r="S1419" t="str">
            <v>고압</v>
          </cell>
          <cell r="T1419" t="str">
            <v>고정요금</v>
          </cell>
          <cell r="U1419" t="str">
            <v>196</v>
          </cell>
          <cell r="V1419" t="str">
            <v>7kw</v>
          </cell>
          <cell r="X1419" t="str">
            <v>2018-07-20 09:37:11</v>
          </cell>
          <cell r="Y1419" t="str">
            <v>서울특별시</v>
          </cell>
          <cell r="Z1419" t="str">
            <v>동작구</v>
          </cell>
          <cell r="AA1419" t="str">
            <v>정희상</v>
          </cell>
          <cell r="AB1419">
            <v>44901</v>
          </cell>
          <cell r="AC1419" t="str">
            <v>OK</v>
          </cell>
          <cell r="AE1419" t="str">
            <v>서울특별시 동작구 사당로27길 130</v>
          </cell>
          <cell r="AF1419" t="str">
            <v>이수역리가아파트</v>
          </cell>
          <cell r="AG1419" t="str">
            <v>서울특별시 동작구 사당동 1157</v>
          </cell>
          <cell r="AH1419" t="str">
            <v>이수역리가아파트</v>
          </cell>
          <cell r="AI1419" t="str">
            <v/>
          </cell>
          <cell r="AJ1419" t="str">
            <v>기타시설</v>
          </cell>
          <cell r="AK1419" t="str">
            <v>아파트</v>
          </cell>
          <cell r="AL1419" t="str">
            <v>37.489462</v>
          </cell>
          <cell r="AM1419" t="str">
            <v>126.9739891</v>
          </cell>
          <cell r="AN1419" t="str">
            <v>지엔텔18-406</v>
          </cell>
          <cell r="AO1419" t="str">
            <v>01-5562-3367</v>
          </cell>
          <cell r="AP1419" t="str">
            <v>IOT연동</v>
          </cell>
        </row>
        <row r="1420">
          <cell r="B1420">
            <v>5945</v>
          </cell>
          <cell r="C1420" t="str">
            <v>20AF36A3889A</v>
          </cell>
          <cell r="D1420" t="str">
            <v>두산삼호아파트</v>
          </cell>
          <cell r="E1420" t="str">
            <v>100237</v>
          </cell>
          <cell r="F1420" t="str">
            <v>03</v>
          </cell>
          <cell r="G1420" t="str">
            <v>지차저</v>
          </cell>
          <cell r="H1420" t="str">
            <v>부분개방</v>
          </cell>
          <cell r="I1420" t="str">
            <v>비공개</v>
          </cell>
          <cell r="J1420" t="str">
            <v>등록</v>
          </cell>
          <cell r="K1420" t="str">
            <v>전송</v>
          </cell>
          <cell r="L1420" t="str">
            <v>클린일렉스</v>
          </cell>
          <cell r="M1420" t="str">
            <v>KL40-BC</v>
          </cell>
          <cell r="N1420" t="str">
            <v>운영중</v>
          </cell>
          <cell r="O1420" t="str">
            <v>운영중</v>
          </cell>
          <cell r="Q1420" t="str">
            <v>대기</v>
          </cell>
          <cell r="R1420" t="str">
            <v>2022-11-11 13:57:08</v>
          </cell>
          <cell r="S1420" t="str">
            <v>고압</v>
          </cell>
          <cell r="T1420" t="str">
            <v>고정요금</v>
          </cell>
          <cell r="U1420" t="str">
            <v>196</v>
          </cell>
          <cell r="V1420" t="str">
            <v>7kw</v>
          </cell>
          <cell r="X1420" t="str">
            <v>2018-07-20 09:37:11</v>
          </cell>
          <cell r="Y1420" t="str">
            <v>경기도</v>
          </cell>
          <cell r="Z1420" t="str">
            <v>성남시</v>
          </cell>
          <cell r="AA1420" t="str">
            <v>편형선</v>
          </cell>
          <cell r="AE1420" t="str">
            <v>경기도 성남시 분당구 탄천로 95</v>
          </cell>
          <cell r="AF1420" t="str">
            <v xml:space="preserve">두산삼호아파트 </v>
          </cell>
          <cell r="AG1420" t="str">
            <v>경기도 성남시 분당구 이매동 133</v>
          </cell>
          <cell r="AH1420" t="str">
            <v xml:space="preserve">두산삼호아파트 </v>
          </cell>
          <cell r="AI1420" t="str">
            <v>6주차장(422,425사이)B1</v>
          </cell>
          <cell r="AJ1420" t="str">
            <v>기타시설</v>
          </cell>
          <cell r="AK1420" t="str">
            <v>아파트</v>
          </cell>
          <cell r="AL1420" t="str">
            <v>37.4005833</v>
          </cell>
          <cell r="AM1420" t="str">
            <v>127.1224723</v>
          </cell>
          <cell r="AN1420" t="str">
            <v>지엔텔18-573</v>
          </cell>
          <cell r="AO1420" t="str">
            <v>02-4587-9232</v>
          </cell>
          <cell r="AP1420" t="str">
            <v>IOT연동</v>
          </cell>
        </row>
        <row r="1421">
          <cell r="B1421">
            <v>5950</v>
          </cell>
          <cell r="C1421" t="str">
            <v>20AF36A31406</v>
          </cell>
          <cell r="D1421" t="str">
            <v>군포당동삼성마을2단지아파트</v>
          </cell>
          <cell r="E1421" t="str">
            <v>100238</v>
          </cell>
          <cell r="F1421" t="str">
            <v>03</v>
          </cell>
          <cell r="G1421" t="str">
            <v>지차저</v>
          </cell>
          <cell r="H1421" t="str">
            <v>부분개방</v>
          </cell>
          <cell r="I1421" t="str">
            <v>비공개</v>
          </cell>
          <cell r="J1421" t="str">
            <v>등록</v>
          </cell>
          <cell r="K1421" t="str">
            <v>전송</v>
          </cell>
          <cell r="L1421" t="str">
            <v>클린일렉스</v>
          </cell>
          <cell r="M1421" t="str">
            <v>KL40-BC</v>
          </cell>
          <cell r="N1421" t="str">
            <v>운영중</v>
          </cell>
          <cell r="O1421" t="str">
            <v>운영중</v>
          </cell>
          <cell r="Q1421" t="str">
            <v>대기</v>
          </cell>
          <cell r="R1421" t="str">
            <v>2022-11-11 13:51:15</v>
          </cell>
          <cell r="S1421" t="str">
            <v>고압</v>
          </cell>
          <cell r="T1421" t="str">
            <v>고정요금</v>
          </cell>
          <cell r="U1421" t="str">
            <v>196</v>
          </cell>
          <cell r="V1421" t="str">
            <v>7kw</v>
          </cell>
          <cell r="X1421" t="str">
            <v>2018-07-20 09:37:11</v>
          </cell>
          <cell r="Y1421" t="str">
            <v>경기도</v>
          </cell>
          <cell r="Z1421" t="str">
            <v>군포시</v>
          </cell>
          <cell r="AA1421" t="str">
            <v>김태우</v>
          </cell>
          <cell r="AE1421" t="str">
            <v>경기도 군포시 번영로200번길 71</v>
          </cell>
          <cell r="AF1421" t="str">
            <v>군포당동삼성마을2단지아파트</v>
          </cell>
          <cell r="AG1421" t="str">
            <v>경기도 군포시 부곡동 1199</v>
          </cell>
          <cell r="AH1421" t="str">
            <v>군포당동삼성마을2단지아파트</v>
          </cell>
          <cell r="AI1421" t="str">
            <v/>
          </cell>
          <cell r="AJ1421" t="str">
            <v>기타시설</v>
          </cell>
          <cell r="AK1421" t="str">
            <v>아파트</v>
          </cell>
          <cell r="AL1421" t="str">
            <v>37.3363807</v>
          </cell>
          <cell r="AM1421" t="str">
            <v>126.9334549</v>
          </cell>
          <cell r="AN1421" t="str">
            <v>지엔텔18-574</v>
          </cell>
          <cell r="AO1421" t="str">
            <v>02-4577-1883</v>
          </cell>
          <cell r="AP1421" t="str">
            <v>IOT연동</v>
          </cell>
        </row>
        <row r="1422">
          <cell r="B1422">
            <v>5960</v>
          </cell>
          <cell r="C1422" t="str">
            <v>20AF36A2DC6A</v>
          </cell>
          <cell r="D1422" t="str">
            <v>보광타워</v>
          </cell>
          <cell r="E1422" t="str">
            <v>005960</v>
          </cell>
          <cell r="F1422" t="str">
            <v>01</v>
          </cell>
          <cell r="G1422" t="str">
            <v>지차저</v>
          </cell>
          <cell r="H1422" t="str">
            <v>부분개방</v>
          </cell>
          <cell r="I1422" t="str">
            <v>비공개</v>
          </cell>
          <cell r="J1422" t="str">
            <v>등록</v>
          </cell>
          <cell r="K1422" t="str">
            <v>전송</v>
          </cell>
          <cell r="L1422" t="str">
            <v>클린일렉스</v>
          </cell>
          <cell r="M1422" t="str">
            <v>KL40-BC</v>
          </cell>
          <cell r="N1422" t="str">
            <v>운영중</v>
          </cell>
          <cell r="O1422" t="str">
            <v>운영중</v>
          </cell>
          <cell r="P1422" t="str">
            <v>2019-04-02 08:37:02</v>
          </cell>
          <cell r="Q1422" t="str">
            <v>대기</v>
          </cell>
          <cell r="R1422" t="str">
            <v>2022-11-11 13:55:28</v>
          </cell>
          <cell r="S1422" t="str">
            <v>고압</v>
          </cell>
          <cell r="T1422" t="str">
            <v>고정요금</v>
          </cell>
          <cell r="U1422" t="str">
            <v>196</v>
          </cell>
          <cell r="V1422" t="str">
            <v>7kw</v>
          </cell>
          <cell r="X1422" t="str">
            <v>2019-04-01 00:00:00</v>
          </cell>
          <cell r="Y1422" t="str">
            <v>서울특별시</v>
          </cell>
          <cell r="Z1422" t="str">
            <v>동대문구</v>
          </cell>
          <cell r="AA1422" t="str">
            <v>정희상</v>
          </cell>
          <cell r="AE1422" t="str">
            <v>서울특별시 동대문구 고미술로 11</v>
          </cell>
          <cell r="AF1422" t="str">
            <v>보광타워</v>
          </cell>
          <cell r="AG1422" t="str">
            <v>서울특별시 동대문구 답십리동 530-4</v>
          </cell>
          <cell r="AH1422" t="str">
            <v>보광타워</v>
          </cell>
          <cell r="AI1422" t="str">
            <v/>
          </cell>
          <cell r="AJ1422" t="str">
            <v>기타시설</v>
          </cell>
          <cell r="AK1422" t="str">
            <v>아파트</v>
          </cell>
          <cell r="AL1422" t="str">
            <v>37.57035640903587</v>
          </cell>
          <cell r="AM1422" t="str">
            <v>127.05011409346825</v>
          </cell>
          <cell r="AN1422" t="str">
            <v>민수19-4</v>
          </cell>
          <cell r="AO1422" t="str">
            <v>01-5629-0580</v>
          </cell>
          <cell r="AP1422" t="str">
            <v>IOT연동</v>
          </cell>
        </row>
        <row r="1423">
          <cell r="B1423">
            <v>6000</v>
          </cell>
          <cell r="C1423" t="str">
            <v>FF0000000003</v>
          </cell>
          <cell r="D1423" t="str">
            <v>호평중흥 S-클래스 아파트</v>
          </cell>
          <cell r="E1423" t="str">
            <v>000861</v>
          </cell>
          <cell r="F1423" t="str">
            <v>05</v>
          </cell>
          <cell r="G1423" t="str">
            <v>환경부</v>
          </cell>
          <cell r="H1423" t="str">
            <v>부분개방</v>
          </cell>
          <cell r="I1423" t="str">
            <v>비공개</v>
          </cell>
          <cell r="J1423" t="str">
            <v>등록</v>
          </cell>
          <cell r="K1423" t="str">
            <v>전송</v>
          </cell>
          <cell r="L1423" t="str">
            <v>시그넷</v>
          </cell>
          <cell r="M1423" t="str">
            <v>FC50K-CC</v>
          </cell>
          <cell r="N1423" t="str">
            <v>운영중</v>
          </cell>
          <cell r="O1423" t="str">
            <v>운영중</v>
          </cell>
          <cell r="P1423" t="str">
            <v>2019-01-25 16:17:43</v>
          </cell>
          <cell r="Q1423" t="str">
            <v>충전중</v>
          </cell>
          <cell r="R1423" t="str">
            <v>2022-11-11 13:54:58</v>
          </cell>
          <cell r="S1423" t="str">
            <v>고압</v>
          </cell>
          <cell r="T1423" t="str">
            <v>고정요금</v>
          </cell>
          <cell r="U1423" t="str">
            <v>324.4</v>
          </cell>
          <cell r="V1423" t="str">
            <v>50kw</v>
          </cell>
          <cell r="X1423" t="str">
            <v>2018-10-05 08:47:37</v>
          </cell>
          <cell r="Y1423" t="str">
            <v>경기도</v>
          </cell>
          <cell r="Z1423" t="str">
            <v>남양주시</v>
          </cell>
          <cell r="AA1423" t="str">
            <v>윤동현</v>
          </cell>
          <cell r="AE1423" t="str">
            <v>경기도 남양주시 늘을3로 65-26</v>
          </cell>
          <cell r="AF1423" t="str">
            <v>호평중흥 S-클래스 아파트</v>
          </cell>
          <cell r="AG1423" t="str">
            <v>경기도 남양주시 호평동 616</v>
          </cell>
          <cell r="AH1423" t="str">
            <v>호평중흥 S-클래스 아파트</v>
          </cell>
          <cell r="AI1423" t="str">
            <v>1316동 지하주차장 P1 176번기둥앞</v>
          </cell>
          <cell r="AJ1423" t="str">
            <v>기타시설</v>
          </cell>
          <cell r="AK1423" t="str">
            <v>아파트</v>
          </cell>
          <cell r="AL1423" t="str">
            <v>37.6605949</v>
          </cell>
          <cell r="AM1423" t="str">
            <v>127.2491217</v>
          </cell>
          <cell r="AN1423" t="str">
            <v>지엔텔18-3</v>
          </cell>
          <cell r="AO1423" t="str">
            <v>10-2819-6040</v>
          </cell>
          <cell r="AP1423" t="str">
            <v>M 012-2622-9337 2P L500</v>
          </cell>
        </row>
        <row r="1424">
          <cell r="B1424">
            <v>6001</v>
          </cell>
          <cell r="C1424" t="str">
            <v>FF0000000004</v>
          </cell>
          <cell r="D1424" t="str">
            <v>진접신도브래뉴아파트</v>
          </cell>
          <cell r="E1424" t="str">
            <v>000677</v>
          </cell>
          <cell r="F1424" t="str">
            <v>02</v>
          </cell>
          <cell r="G1424" t="str">
            <v>환경부</v>
          </cell>
          <cell r="H1424" t="str">
            <v>부분개방</v>
          </cell>
          <cell r="I1424" t="str">
            <v>비공개</v>
          </cell>
          <cell r="J1424" t="str">
            <v>등록</v>
          </cell>
          <cell r="K1424" t="str">
            <v>전송</v>
          </cell>
          <cell r="L1424" t="str">
            <v>시그넷</v>
          </cell>
          <cell r="M1424" t="str">
            <v>FC50K-CC</v>
          </cell>
          <cell r="N1424" t="str">
            <v>운영중</v>
          </cell>
          <cell r="O1424" t="str">
            <v>운영중</v>
          </cell>
          <cell r="P1424" t="str">
            <v>2019-01-25 16:23:24</v>
          </cell>
          <cell r="Q1424" t="str">
            <v>대기</v>
          </cell>
          <cell r="R1424" t="str">
            <v>2022-11-11 13:57:13</v>
          </cell>
          <cell r="S1424" t="str">
            <v>고압</v>
          </cell>
          <cell r="T1424" t="str">
            <v>고정요금</v>
          </cell>
          <cell r="U1424" t="str">
            <v>324.4</v>
          </cell>
          <cell r="V1424" t="str">
            <v>50kw</v>
          </cell>
          <cell r="X1424" t="str">
            <v>2018-11-27 08:47:42</v>
          </cell>
          <cell r="Y1424" t="str">
            <v>경기도</v>
          </cell>
          <cell r="Z1424" t="str">
            <v>남양주시</v>
          </cell>
          <cell r="AA1424" t="str">
            <v>윤동현</v>
          </cell>
          <cell r="AE1424" t="str">
            <v>경기도 남양주시 진접읍 해밀예당1로236번길 3</v>
          </cell>
          <cell r="AF1424" t="str">
            <v>진접신도브래뉴아파트</v>
          </cell>
          <cell r="AG1424" t="str">
            <v>경기도 남양주시 진접읍 금곡리 1115</v>
          </cell>
          <cell r="AH1424" t="str">
            <v>진접신도브래뉴아파트</v>
          </cell>
          <cell r="AI1424" t="str">
            <v>B4F 기둥넘버31</v>
          </cell>
          <cell r="AJ1424" t="str">
            <v>기타시설</v>
          </cell>
          <cell r="AK1424" t="str">
            <v>아파트</v>
          </cell>
          <cell r="AL1424" t="str">
            <v>37.721567</v>
          </cell>
          <cell r="AM1424" t="str">
            <v>127.2057064</v>
          </cell>
          <cell r="AN1424" t="str">
            <v>지엔텔18-26</v>
          </cell>
          <cell r="AO1424" t="str">
            <v>10-2758-2357</v>
          </cell>
          <cell r="AP1424" t="str">
            <v>M 012-2622-9338 2P L500</v>
          </cell>
        </row>
        <row r="1425">
          <cell r="B1425">
            <v>6008</v>
          </cell>
          <cell r="C1425" t="str">
            <v>FF0000000045</v>
          </cell>
          <cell r="D1425" t="str">
            <v>판교신미주아파트</v>
          </cell>
          <cell r="E1425" t="str">
            <v>001127</v>
          </cell>
          <cell r="F1425" t="str">
            <v>04</v>
          </cell>
          <cell r="G1425" t="str">
            <v>환경부</v>
          </cell>
          <cell r="H1425" t="str">
            <v>부분개방</v>
          </cell>
          <cell r="I1425" t="str">
            <v>비공개</v>
          </cell>
          <cell r="J1425" t="str">
            <v>등록</v>
          </cell>
          <cell r="K1425" t="str">
            <v>전송</v>
          </cell>
          <cell r="L1425" t="str">
            <v>시그넷</v>
          </cell>
          <cell r="M1425" t="str">
            <v>FC50K-CCA-TR</v>
          </cell>
          <cell r="N1425" t="str">
            <v>운영중</v>
          </cell>
          <cell r="O1425" t="str">
            <v>운영중</v>
          </cell>
          <cell r="P1425" t="str">
            <v>2019-01-25 17:20:50</v>
          </cell>
          <cell r="Q1425" t="str">
            <v>대기</v>
          </cell>
          <cell r="R1425" t="str">
            <v>2022-11-11 13:54:55</v>
          </cell>
          <cell r="S1425" t="str">
            <v>고압</v>
          </cell>
          <cell r="T1425" t="str">
            <v>고정요금</v>
          </cell>
          <cell r="U1425" t="str">
            <v>324.4</v>
          </cell>
          <cell r="V1425" t="str">
            <v>50kw</v>
          </cell>
          <cell r="X1425" t="str">
            <v>2018-11-23 08:48:09</v>
          </cell>
          <cell r="Y1425" t="str">
            <v>경기도</v>
          </cell>
          <cell r="Z1425" t="str">
            <v>성남시</v>
          </cell>
          <cell r="AA1425" t="str">
            <v>편형선</v>
          </cell>
          <cell r="AE1425" t="str">
            <v>경기도 성남시 분당구 동판교로 275</v>
          </cell>
          <cell r="AF1425" t="str">
            <v>판교신미주아파트</v>
          </cell>
          <cell r="AG1425" t="str">
            <v>경기도 성남시 분당구 삼평동 705</v>
          </cell>
          <cell r="AH1425" t="str">
            <v>판교신미주아파트</v>
          </cell>
          <cell r="AI1425" t="str">
            <v>2주차장 108동D34</v>
          </cell>
          <cell r="AJ1425" t="str">
            <v>기타시설</v>
          </cell>
          <cell r="AK1425" t="str">
            <v>아파트</v>
          </cell>
          <cell r="AL1425" t="str">
            <v>37.4066508</v>
          </cell>
          <cell r="AM1425" t="str">
            <v>127.1127601</v>
          </cell>
          <cell r="AN1425" t="str">
            <v>지엔텔18-112</v>
          </cell>
          <cell r="AO1425" t="str">
            <v>02-4586-9617</v>
          </cell>
          <cell r="AP1425" t="str">
            <v>M 012-2622-9346 2P L500</v>
          </cell>
        </row>
        <row r="1426">
          <cell r="B1426">
            <v>6009</v>
          </cell>
          <cell r="C1426" t="str">
            <v>FF0000000011</v>
          </cell>
          <cell r="D1426" t="str">
            <v>새터마을죽전힐스테이트</v>
          </cell>
          <cell r="E1426" t="str">
            <v>006009</v>
          </cell>
          <cell r="F1426" t="str">
            <v>01</v>
          </cell>
          <cell r="G1426" t="str">
            <v>환경부</v>
          </cell>
          <cell r="H1426" t="str">
            <v>부분개방</v>
          </cell>
          <cell r="I1426" t="str">
            <v>비공개</v>
          </cell>
          <cell r="J1426" t="str">
            <v>등록</v>
          </cell>
          <cell r="K1426" t="str">
            <v>전송</v>
          </cell>
          <cell r="L1426" t="str">
            <v>시그넷</v>
          </cell>
          <cell r="M1426" t="str">
            <v>FC50K-CC</v>
          </cell>
          <cell r="N1426" t="str">
            <v>운영중</v>
          </cell>
          <cell r="O1426" t="str">
            <v>운영중</v>
          </cell>
          <cell r="P1426" t="str">
            <v>2019-01-25 17:21:32</v>
          </cell>
          <cell r="Q1426" t="str">
            <v>대기</v>
          </cell>
          <cell r="R1426" t="str">
            <v>2022-11-11 13:55:24</v>
          </cell>
          <cell r="S1426" t="str">
            <v>고압</v>
          </cell>
          <cell r="T1426" t="str">
            <v>고정요금</v>
          </cell>
          <cell r="U1426" t="str">
            <v>324.4</v>
          </cell>
          <cell r="V1426" t="str">
            <v>50kw</v>
          </cell>
          <cell r="X1426" t="str">
            <v>2018-11-29 08:48:12</v>
          </cell>
          <cell r="Y1426" t="str">
            <v>경기도</v>
          </cell>
          <cell r="Z1426" t="str">
            <v>용인시</v>
          </cell>
          <cell r="AA1426" t="str">
            <v>서부지점</v>
          </cell>
          <cell r="AB1426">
            <v>44901</v>
          </cell>
          <cell r="AC1426" t="str">
            <v>OK</v>
          </cell>
          <cell r="AE1426" t="str">
            <v>경기도 용인시 수지구 현암로125번길 11</v>
          </cell>
          <cell r="AF1426" t="str">
            <v>새터마을죽전힐스테이트</v>
          </cell>
          <cell r="AG1426" t="str">
            <v>경기도 용인시 수지구 죽전동 1165</v>
          </cell>
          <cell r="AH1426" t="str">
            <v>새터마을죽전힐스테이트</v>
          </cell>
          <cell r="AI1426" t="str">
            <v>708동 지하2층</v>
          </cell>
          <cell r="AJ1426" t="str">
            <v>기타시설</v>
          </cell>
          <cell r="AK1426" t="str">
            <v>아파트</v>
          </cell>
          <cell r="AL1426" t="str">
            <v>37.33412309282164</v>
          </cell>
          <cell r="AM1426" t="str">
            <v>127.12220170290864</v>
          </cell>
          <cell r="AN1426" t="str">
            <v>지엔텔18-125</v>
          </cell>
          <cell r="AO1426" t="str">
            <v>02-4515-6398</v>
          </cell>
          <cell r="AP1426" t="str">
            <v>M 012-2622-9347 2P L500</v>
          </cell>
        </row>
        <row r="1427">
          <cell r="B1427">
            <v>6010</v>
          </cell>
          <cell r="C1427" t="str">
            <v>FF0000000012</v>
          </cell>
          <cell r="D1427" t="str">
            <v>새터마을죽전힐스테이트</v>
          </cell>
          <cell r="E1427" t="str">
            <v>006009</v>
          </cell>
          <cell r="F1427" t="str">
            <v>02</v>
          </cell>
          <cell r="G1427" t="str">
            <v>환경부</v>
          </cell>
          <cell r="H1427" t="str">
            <v>부분개방</v>
          </cell>
          <cell r="I1427" t="str">
            <v>비공개</v>
          </cell>
          <cell r="J1427" t="str">
            <v>등록</v>
          </cell>
          <cell r="K1427" t="str">
            <v>전송</v>
          </cell>
          <cell r="L1427" t="str">
            <v>시그넷</v>
          </cell>
          <cell r="M1427" t="str">
            <v>FC50K-CC</v>
          </cell>
          <cell r="N1427" t="str">
            <v>운영중</v>
          </cell>
          <cell r="O1427" t="str">
            <v>운영중</v>
          </cell>
          <cell r="P1427" t="str">
            <v>2019-01-25 17:22:03</v>
          </cell>
          <cell r="Q1427" t="str">
            <v>대기</v>
          </cell>
          <cell r="R1427" t="str">
            <v>2022-11-11 13:47:23</v>
          </cell>
          <cell r="S1427" t="str">
            <v>고압</v>
          </cell>
          <cell r="T1427" t="str">
            <v>고정요금</v>
          </cell>
          <cell r="U1427" t="str">
            <v>324.4</v>
          </cell>
          <cell r="V1427" t="str">
            <v>50kw</v>
          </cell>
          <cell r="X1427" t="str">
            <v>2018-11-29 08:48:15</v>
          </cell>
          <cell r="Y1427" t="str">
            <v>경기도</v>
          </cell>
          <cell r="Z1427" t="str">
            <v>용인시</v>
          </cell>
          <cell r="AA1427" t="str">
            <v>서부지점</v>
          </cell>
          <cell r="AB1427">
            <v>44901</v>
          </cell>
          <cell r="AC1427" t="str">
            <v>OK</v>
          </cell>
          <cell r="AE1427" t="str">
            <v>경기도 용인시 수지구 현암로125번길 11</v>
          </cell>
          <cell r="AF1427" t="str">
            <v>새터마을죽전힐스테이트</v>
          </cell>
          <cell r="AG1427" t="str">
            <v>경기도 용인시 수지구 죽전동 1165</v>
          </cell>
          <cell r="AH1427" t="str">
            <v>새터마을죽전힐스테이트</v>
          </cell>
          <cell r="AI1427" t="str">
            <v>708동 지하2층</v>
          </cell>
          <cell r="AJ1427" t="str">
            <v>기타시설</v>
          </cell>
          <cell r="AK1427" t="str">
            <v>아파트</v>
          </cell>
          <cell r="AL1427" t="str">
            <v>37.33412309282164</v>
          </cell>
          <cell r="AM1427" t="str">
            <v>127.12220170290864</v>
          </cell>
          <cell r="AN1427" t="str">
            <v>지엔텔18-125</v>
          </cell>
          <cell r="AO1427" t="str">
            <v>02-4515-6432</v>
          </cell>
          <cell r="AP1427" t="str">
            <v>M 012-2622-9347 2P L500</v>
          </cell>
        </row>
        <row r="1428">
          <cell r="B1428">
            <v>6011</v>
          </cell>
          <cell r="C1428" t="str">
            <v>FF0000000013</v>
          </cell>
          <cell r="D1428" t="str">
            <v>공세대주피오레2단지</v>
          </cell>
          <cell r="E1428" t="str">
            <v>000672</v>
          </cell>
          <cell r="F1428" t="str">
            <v>10</v>
          </cell>
          <cell r="G1428" t="str">
            <v>환경부</v>
          </cell>
          <cell r="H1428" t="str">
            <v>부분개방</v>
          </cell>
          <cell r="I1428" t="str">
            <v>비공개</v>
          </cell>
          <cell r="J1428" t="str">
            <v>등록</v>
          </cell>
          <cell r="K1428" t="str">
            <v>전송</v>
          </cell>
          <cell r="L1428" t="str">
            <v>시그넷</v>
          </cell>
          <cell r="M1428" t="str">
            <v>FC50K-CC</v>
          </cell>
          <cell r="N1428" t="str">
            <v>운영중</v>
          </cell>
          <cell r="O1428" t="str">
            <v>운영중</v>
          </cell>
          <cell r="P1428" t="str">
            <v>2019-01-25 17:33:19</v>
          </cell>
          <cell r="Q1428" t="str">
            <v>대기</v>
          </cell>
          <cell r="R1428" t="str">
            <v>2022-11-11 13:56:17</v>
          </cell>
          <cell r="S1428" t="str">
            <v>고압</v>
          </cell>
          <cell r="T1428" t="str">
            <v>고정요금</v>
          </cell>
          <cell r="U1428" t="str">
            <v>324.4</v>
          </cell>
          <cell r="V1428" t="str">
            <v>50kw</v>
          </cell>
          <cell r="W1428" t="str">
            <v/>
          </cell>
          <cell r="X1428" t="str">
            <v>2018-11-12 00:00:00</v>
          </cell>
          <cell r="Y1428" t="str">
            <v>경기도</v>
          </cell>
          <cell r="Z1428" t="str">
            <v>용인시</v>
          </cell>
          <cell r="AA1428" t="str">
            <v>서부지점</v>
          </cell>
          <cell r="AE1428" t="str">
            <v>경기도 용인시 기흥구 탑실로 152</v>
          </cell>
          <cell r="AF1428" t="str">
            <v>공세대주피오레2단지</v>
          </cell>
          <cell r="AG1428" t="str">
            <v>경기도 용인시 기흥구 공세동 714</v>
          </cell>
          <cell r="AH1428" t="str">
            <v>공세대주피오레2단지</v>
          </cell>
          <cell r="AI1428" t="str">
            <v xml:space="preserve">주차장 지하 2층 C44번 기둥 주변 </v>
          </cell>
          <cell r="AJ1428" t="str">
            <v>기타시설</v>
          </cell>
          <cell r="AK1428" t="str">
            <v>아파트</v>
          </cell>
          <cell r="AL1428" t="str">
            <v>37.24307906207839</v>
          </cell>
          <cell r="AM1428" t="str">
            <v>127.12177504712358</v>
          </cell>
          <cell r="AN1428" t="str">
            <v>지엔텔18-137</v>
          </cell>
          <cell r="AO1428" t="str">
            <v>02-4543-9636</v>
          </cell>
          <cell r="AP1428" t="str">
            <v>M 012-2622-9327 2P L500</v>
          </cell>
        </row>
        <row r="1429">
          <cell r="B1429">
            <v>6015</v>
          </cell>
          <cell r="C1429" t="str">
            <v>FF0000000047</v>
          </cell>
          <cell r="D1429" t="str">
            <v>강릉아산병원</v>
          </cell>
          <cell r="E1429" t="str">
            <v>100162</v>
          </cell>
          <cell r="F1429" t="str">
            <v>02</v>
          </cell>
          <cell r="G1429" t="str">
            <v>환경부</v>
          </cell>
          <cell r="H1429" t="str">
            <v>완전개방</v>
          </cell>
          <cell r="I1429" t="str">
            <v>공개</v>
          </cell>
          <cell r="J1429" t="str">
            <v>등록</v>
          </cell>
          <cell r="K1429" t="str">
            <v>전송</v>
          </cell>
          <cell r="L1429" t="str">
            <v>시그넷</v>
          </cell>
          <cell r="M1429" t="str">
            <v>FC50K-CCA-TR</v>
          </cell>
          <cell r="N1429" t="str">
            <v>운영중</v>
          </cell>
          <cell r="O1429" t="str">
            <v>운영중</v>
          </cell>
          <cell r="P1429" t="str">
            <v>2020-03-24 17:47:32</v>
          </cell>
          <cell r="Q1429" t="str">
            <v>대기</v>
          </cell>
          <cell r="R1429" t="str">
            <v>2022-11-11 13:44:31</v>
          </cell>
          <cell r="S1429" t="str">
            <v>고압</v>
          </cell>
          <cell r="T1429" t="str">
            <v>고정요금</v>
          </cell>
          <cell r="U1429" t="str">
            <v>324.4</v>
          </cell>
          <cell r="V1429" t="str">
            <v>50kw</v>
          </cell>
          <cell r="X1429" t="str">
            <v>2018-11-23 08:44:53</v>
          </cell>
          <cell r="Y1429" t="str">
            <v>강원도</v>
          </cell>
          <cell r="Z1429" t="str">
            <v>강릉시</v>
          </cell>
          <cell r="AA1429" t="str">
            <v>김관회</v>
          </cell>
          <cell r="AB1429">
            <v>44896</v>
          </cell>
          <cell r="AC1429" t="str">
            <v>OK</v>
          </cell>
          <cell r="AE1429" t="str">
            <v>강원도 강릉시 사천면 방동길 38</v>
          </cell>
          <cell r="AF1429" t="str">
            <v>강릉아산병원</v>
          </cell>
          <cell r="AG1429" t="str">
            <v>강원도 강릉시 사천면 방동리 415</v>
          </cell>
          <cell r="AH1429" t="str">
            <v>강릉아산병원</v>
          </cell>
          <cell r="AI1429" t="str">
            <v>지상주차장(직원주차장)</v>
          </cell>
          <cell r="AJ1429" t="str">
            <v>기타시설</v>
          </cell>
          <cell r="AK1429" t="str">
            <v>병원</v>
          </cell>
          <cell r="AL1429" t="str">
            <v>37.8184325</v>
          </cell>
          <cell r="AM1429" t="str">
            <v>128.8578411</v>
          </cell>
          <cell r="AN1429" t="str">
            <v>지엔텔18-169</v>
          </cell>
          <cell r="AO1429" t="str">
            <v>17-1743-5272</v>
          </cell>
          <cell r="AP1429" t="str">
            <v>M 012-2622-9331 2P L500</v>
          </cell>
        </row>
        <row r="1430">
          <cell r="B1430">
            <v>6016</v>
          </cell>
          <cell r="C1430" t="str">
            <v>FF0000000016</v>
          </cell>
          <cell r="D1430" t="str">
            <v>흑석 한강 푸르지오 아파트</v>
          </cell>
          <cell r="E1430" t="str">
            <v>001180</v>
          </cell>
          <cell r="F1430" t="str">
            <v>02</v>
          </cell>
          <cell r="G1430" t="str">
            <v>환경부</v>
          </cell>
          <cell r="H1430" t="str">
            <v>부분개방</v>
          </cell>
          <cell r="I1430" t="str">
            <v>비공개</v>
          </cell>
          <cell r="J1430" t="str">
            <v>등록</v>
          </cell>
          <cell r="K1430" t="str">
            <v>전송</v>
          </cell>
          <cell r="L1430" t="str">
            <v>시그넷</v>
          </cell>
          <cell r="M1430" t="str">
            <v>FC50K-CC</v>
          </cell>
          <cell r="N1430" t="str">
            <v>운영중</v>
          </cell>
          <cell r="O1430" t="str">
            <v>운영중</v>
          </cell>
          <cell r="P1430" t="str">
            <v>2019-01-25 17:51:18</v>
          </cell>
          <cell r="Q1430" t="str">
            <v>대기</v>
          </cell>
          <cell r="R1430" t="str">
            <v>2022-11-11 13:59:19</v>
          </cell>
          <cell r="S1430" t="str">
            <v>고압</v>
          </cell>
          <cell r="T1430" t="str">
            <v>고정요금</v>
          </cell>
          <cell r="U1430" t="str">
            <v>324.4</v>
          </cell>
          <cell r="V1430" t="str">
            <v>50kw</v>
          </cell>
          <cell r="X1430" t="str">
            <v>2018-07-27 08:48:28</v>
          </cell>
          <cell r="Y1430" t="str">
            <v>서울특별시</v>
          </cell>
          <cell r="Z1430" t="str">
            <v>동작구</v>
          </cell>
          <cell r="AA1430" t="str">
            <v>정희상</v>
          </cell>
          <cell r="AB1430">
            <v>44901</v>
          </cell>
          <cell r="AC1430" t="str">
            <v>OK</v>
          </cell>
          <cell r="AE1430" t="str">
            <v>서울특별시 동작구 흑석한강로 27</v>
          </cell>
          <cell r="AF1430" t="str">
            <v>흑석 한강 푸르지오 아파트</v>
          </cell>
          <cell r="AG1430" t="str">
            <v>서울특별시 동작구 흑석동 336</v>
          </cell>
          <cell r="AH1430" t="str">
            <v>흑석 한강 푸르지오 아파트</v>
          </cell>
          <cell r="AI1430" t="str">
            <v>DECK3(지하 2층) 23번 기둥 부근</v>
          </cell>
          <cell r="AJ1430" t="str">
            <v>기타시설</v>
          </cell>
          <cell r="AK1430" t="str">
            <v>아파트</v>
          </cell>
          <cell r="AL1430" t="str">
            <v>37.503001</v>
          </cell>
          <cell r="AM1430" t="str">
            <v>126.9653721</v>
          </cell>
          <cell r="AN1430" t="str">
            <v>지엔텔18-176</v>
          </cell>
          <cell r="AO1430" t="str">
            <v>01-5546-7516</v>
          </cell>
          <cell r="AP1430" t="str">
            <v>M 012-2622-9332 2P L500</v>
          </cell>
        </row>
        <row r="1431">
          <cell r="B1431">
            <v>6017</v>
          </cell>
          <cell r="C1431" t="str">
            <v>FF0000000017</v>
          </cell>
          <cell r="D1431" t="str">
            <v>휘경주공2단지아파트</v>
          </cell>
          <cell r="E1431" t="str">
            <v>100094</v>
          </cell>
          <cell r="F1431" t="str">
            <v>03</v>
          </cell>
          <cell r="G1431" t="str">
            <v>환경부</v>
          </cell>
          <cell r="H1431" t="str">
            <v>부분개방</v>
          </cell>
          <cell r="I1431" t="str">
            <v>비공개</v>
          </cell>
          <cell r="J1431" t="str">
            <v>등록</v>
          </cell>
          <cell r="K1431" t="str">
            <v>전송</v>
          </cell>
          <cell r="L1431" t="str">
            <v>시그넷</v>
          </cell>
          <cell r="M1431" t="str">
            <v>FC50K-CC</v>
          </cell>
          <cell r="N1431" t="str">
            <v>운영중</v>
          </cell>
          <cell r="O1431" t="str">
            <v>운영중</v>
          </cell>
          <cell r="P1431" t="str">
            <v>2019-01-25 17:51:53</v>
          </cell>
          <cell r="Q1431" t="str">
            <v>대기</v>
          </cell>
          <cell r="R1431" t="str">
            <v>2022-11-11 13:54:54</v>
          </cell>
          <cell r="S1431" t="str">
            <v>고압</v>
          </cell>
          <cell r="T1431" t="str">
            <v>고정요금</v>
          </cell>
          <cell r="U1431" t="str">
            <v>324.4</v>
          </cell>
          <cell r="V1431" t="str">
            <v>50kw</v>
          </cell>
          <cell r="W1431" t="str">
            <v/>
          </cell>
          <cell r="X1431" t="str">
            <v>2018-10-15 08:48:31</v>
          </cell>
          <cell r="Y1431" t="str">
            <v>서울특별시</v>
          </cell>
          <cell r="Z1431" t="str">
            <v>동대문구</v>
          </cell>
          <cell r="AA1431" t="str">
            <v>정희상</v>
          </cell>
          <cell r="AE1431" t="str">
            <v>서울특별시 동대문구 한천로 248</v>
          </cell>
          <cell r="AF1431" t="str">
            <v>휘경주공2단지아파트</v>
          </cell>
          <cell r="AG1431" t="str">
            <v>서울특별시 동대문구 휘경동 57</v>
          </cell>
          <cell r="AH1431" t="str">
            <v>휘경주공2단지아파트</v>
          </cell>
          <cell r="AI1431" t="str">
            <v>2단지 B2(지하 2층) A54~A55 사이</v>
          </cell>
          <cell r="AJ1431" t="str">
            <v>기타시설</v>
          </cell>
          <cell r="AK1431" t="str">
            <v>아파트</v>
          </cell>
          <cell r="AL1431" t="str">
            <v>37.58302</v>
          </cell>
          <cell r="AM1431" t="str">
            <v>127.0710129</v>
          </cell>
          <cell r="AN1431" t="str">
            <v>지엔텔18-221</v>
          </cell>
          <cell r="AO1431" t="str">
            <v>01-5551-2147</v>
          </cell>
          <cell r="AP1431" t="str">
            <v>M 012-2583-8327 2P L500</v>
          </cell>
        </row>
        <row r="1432">
          <cell r="B1432">
            <v>6018</v>
          </cell>
          <cell r="C1432" t="str">
            <v>FF0000000018</v>
          </cell>
          <cell r="D1432" t="str">
            <v>김포한강신도시3차푸르지오 아파트</v>
          </cell>
          <cell r="E1432" t="str">
            <v>100098</v>
          </cell>
          <cell r="F1432" t="str">
            <v>06</v>
          </cell>
          <cell r="G1432" t="str">
            <v>환경부</v>
          </cell>
          <cell r="H1432" t="str">
            <v>부분개방</v>
          </cell>
          <cell r="I1432" t="str">
            <v>비공개</v>
          </cell>
          <cell r="J1432" t="str">
            <v>등록</v>
          </cell>
          <cell r="K1432" t="str">
            <v>전송</v>
          </cell>
          <cell r="L1432" t="str">
            <v>시그넷</v>
          </cell>
          <cell r="M1432" t="str">
            <v>FC50K-CC</v>
          </cell>
          <cell r="N1432" t="str">
            <v>운영중</v>
          </cell>
          <cell r="O1432" t="str">
            <v>운영중</v>
          </cell>
          <cell r="P1432" t="str">
            <v>2019-01-25 17:52:22</v>
          </cell>
          <cell r="Q1432" t="str">
            <v>대기</v>
          </cell>
          <cell r="R1432" t="str">
            <v>2022-11-11 13:55:49</v>
          </cell>
          <cell r="S1432" t="str">
            <v>고압</v>
          </cell>
          <cell r="T1432" t="str">
            <v>고정요금</v>
          </cell>
          <cell r="U1432" t="str">
            <v>324.4</v>
          </cell>
          <cell r="V1432" t="str">
            <v>50kw</v>
          </cell>
          <cell r="X1432" t="str">
            <v>2018-11-07 08:48:34</v>
          </cell>
          <cell r="Y1432" t="str">
            <v>경기도</v>
          </cell>
          <cell r="Z1432" t="str">
            <v>김포시</v>
          </cell>
          <cell r="AA1432" t="str">
            <v>강승원</v>
          </cell>
          <cell r="AE1432" t="str">
            <v>경기도 김포시 김포한강8로 409</v>
          </cell>
          <cell r="AF1432" t="str">
            <v>김포한강신도시3차푸르지오 아파트</v>
          </cell>
          <cell r="AG1432" t="str">
            <v>경기도 김포시 구래동 6895-2</v>
          </cell>
          <cell r="AH1432" t="str">
            <v>김포한강신도시3차푸르지오 아파트</v>
          </cell>
          <cell r="AI1432" t="str">
            <v>514동 4/5라인 지하 2층 B225 기둥 주변</v>
          </cell>
          <cell r="AJ1432" t="str">
            <v>기타시설</v>
          </cell>
          <cell r="AK1432" t="str">
            <v>아파트</v>
          </cell>
          <cell r="AL1432" t="str">
            <v>37.6396754</v>
          </cell>
          <cell r="AM1432" t="str">
            <v>126.6224896</v>
          </cell>
          <cell r="AN1432" t="str">
            <v>지엔텔18-234</v>
          </cell>
          <cell r="AO1432" t="str">
            <v>11-3014-9952</v>
          </cell>
          <cell r="AP1432" t="str">
            <v>M 012-2622-9334 2P L500</v>
          </cell>
        </row>
        <row r="1433">
          <cell r="B1433">
            <v>6019</v>
          </cell>
          <cell r="C1433" t="str">
            <v>FF0000000019</v>
          </cell>
          <cell r="D1433" t="str">
            <v>김포현대힐스테이트1단지</v>
          </cell>
          <cell r="E1433" t="str">
            <v>100085</v>
          </cell>
          <cell r="F1433" t="str">
            <v>02</v>
          </cell>
          <cell r="G1433" t="str">
            <v>환경부</v>
          </cell>
          <cell r="H1433" t="str">
            <v>부분개방</v>
          </cell>
          <cell r="I1433" t="str">
            <v>비공개</v>
          </cell>
          <cell r="J1433" t="str">
            <v>등록</v>
          </cell>
          <cell r="K1433" t="str">
            <v>전송</v>
          </cell>
          <cell r="L1433" t="str">
            <v>시그넷</v>
          </cell>
          <cell r="M1433" t="str">
            <v>FC50K-CC</v>
          </cell>
          <cell r="N1433" t="str">
            <v>운영중</v>
          </cell>
          <cell r="O1433" t="str">
            <v>운영중</v>
          </cell>
          <cell r="P1433" t="str">
            <v>2020-02-24 11:43:20</v>
          </cell>
          <cell r="Q1433" t="str">
            <v>대기</v>
          </cell>
          <cell r="R1433" t="str">
            <v>2022-11-11 13:57:33</v>
          </cell>
          <cell r="S1433" t="str">
            <v>고압</v>
          </cell>
          <cell r="T1433" t="str">
            <v>고정요금</v>
          </cell>
          <cell r="U1433" t="str">
            <v>324.4</v>
          </cell>
          <cell r="V1433" t="str">
            <v>50kw</v>
          </cell>
          <cell r="W1433" t="str">
            <v/>
          </cell>
          <cell r="X1433" t="str">
            <v>2018-07-17 08:48:37</v>
          </cell>
          <cell r="Y1433" t="str">
            <v>경기도</v>
          </cell>
          <cell r="Z1433" t="str">
            <v>김포시</v>
          </cell>
          <cell r="AA1433" t="str">
            <v>강승원</v>
          </cell>
          <cell r="AE1433" t="str">
            <v>경기도 김포시 고촌읍 수기로 67-54</v>
          </cell>
          <cell r="AF1433" t="str">
            <v>김포현대힐스테이트1단지</v>
          </cell>
          <cell r="AG1433" t="str">
            <v>경기도 김포시 고촌읍 신곡리 1269</v>
          </cell>
          <cell r="AH1433" t="str">
            <v>김포현대힐스테이트1단지</v>
          </cell>
          <cell r="AI1433" t="str">
            <v>114동 1~4라인 E-09기둥</v>
          </cell>
          <cell r="AJ1433" t="str">
            <v>기타시설</v>
          </cell>
          <cell r="AK1433" t="str">
            <v>아파트</v>
          </cell>
          <cell r="AL1433" t="str">
            <v>37.5948406</v>
          </cell>
          <cell r="AM1433" t="str">
            <v>126.7662862</v>
          </cell>
          <cell r="AN1433" t="str">
            <v>지엔텔18-247</v>
          </cell>
          <cell r="AO1433" t="str">
            <v>11-3003-6967</v>
          </cell>
          <cell r="AP1433" t="str">
            <v>M 012-2622-9335 2P L500</v>
          </cell>
        </row>
        <row r="1434">
          <cell r="B1434">
            <v>6021</v>
          </cell>
          <cell r="C1434" t="str">
            <v>FF0000000002</v>
          </cell>
          <cell r="D1434" t="str">
            <v>천왕이펜하우스 3단지아파트</v>
          </cell>
          <cell r="E1434" t="str">
            <v>100112</v>
          </cell>
          <cell r="F1434" t="str">
            <v>02</v>
          </cell>
          <cell r="G1434" t="str">
            <v>환경부</v>
          </cell>
          <cell r="H1434" t="str">
            <v>부분개방</v>
          </cell>
          <cell r="I1434" t="str">
            <v>비공개</v>
          </cell>
          <cell r="J1434" t="str">
            <v>등록</v>
          </cell>
          <cell r="K1434" t="str">
            <v>전송</v>
          </cell>
          <cell r="L1434" t="str">
            <v>시그넷</v>
          </cell>
          <cell r="M1434" t="str">
            <v>FC50K-CC</v>
          </cell>
          <cell r="N1434" t="str">
            <v>운영중</v>
          </cell>
          <cell r="O1434" t="str">
            <v>운영중</v>
          </cell>
          <cell r="P1434" t="str">
            <v>2019-11-15 13:21:23</v>
          </cell>
          <cell r="Q1434" t="str">
            <v>대기</v>
          </cell>
          <cell r="R1434" t="str">
            <v>2022-11-11 13:57:11</v>
          </cell>
          <cell r="S1434" t="str">
            <v>고압</v>
          </cell>
          <cell r="T1434" t="str">
            <v>고정요금</v>
          </cell>
          <cell r="U1434" t="str">
            <v>324.4</v>
          </cell>
          <cell r="V1434" t="str">
            <v>50kw</v>
          </cell>
          <cell r="X1434" t="str">
            <v>2018-09-20 08:48:43</v>
          </cell>
          <cell r="Y1434" t="str">
            <v>서울특별시</v>
          </cell>
          <cell r="Z1434" t="str">
            <v>구로구</v>
          </cell>
          <cell r="AA1434" t="str">
            <v>강승원</v>
          </cell>
          <cell r="AE1434" t="str">
            <v>서울특별시 구로구 천왕로 50</v>
          </cell>
          <cell r="AF1434" t="str">
            <v>천왕이펜하우스 3단지아파트</v>
          </cell>
          <cell r="AG1434" t="str">
            <v>서울특별시 구로구 천왕동 277-5</v>
          </cell>
          <cell r="AH1434" t="str">
            <v>천왕이펜하우스 3단지아파트</v>
          </cell>
          <cell r="AI1434" t="str">
            <v>311동(1-3)B2기둥25</v>
          </cell>
          <cell r="AJ1434" t="str">
            <v>기타시설</v>
          </cell>
          <cell r="AK1434" t="str">
            <v>아파트</v>
          </cell>
          <cell r="AL1434" t="str">
            <v>37.4816511</v>
          </cell>
          <cell r="AM1434" t="str">
            <v>126.8386604</v>
          </cell>
          <cell r="AN1434" t="str">
            <v>지엔텔18-260</v>
          </cell>
          <cell r="AO1434" t="str">
            <v>01-5553-9280</v>
          </cell>
          <cell r="AP1434" t="str">
            <v>M 012-2606-3810 2P L500</v>
          </cell>
        </row>
        <row r="1435">
          <cell r="B1435">
            <v>6022</v>
          </cell>
          <cell r="C1435" t="str">
            <v>FF0000000048</v>
          </cell>
          <cell r="D1435" t="str">
            <v>호반베르디움센트럴포레</v>
          </cell>
          <cell r="E1435" t="str">
            <v>100121</v>
          </cell>
          <cell r="F1435" t="str">
            <v>04</v>
          </cell>
          <cell r="G1435" t="str">
            <v>환경부</v>
          </cell>
          <cell r="H1435" t="str">
            <v>부분개방</v>
          </cell>
          <cell r="I1435" t="str">
            <v>비공개</v>
          </cell>
          <cell r="J1435" t="str">
            <v>등록</v>
          </cell>
          <cell r="K1435" t="str">
            <v>전송</v>
          </cell>
          <cell r="L1435" t="str">
            <v>시그넷</v>
          </cell>
          <cell r="M1435" t="str">
            <v>FC50K-CCA-TR</v>
          </cell>
          <cell r="N1435" t="str">
            <v>운영중</v>
          </cell>
          <cell r="O1435" t="str">
            <v>운영중</v>
          </cell>
          <cell r="P1435" t="str">
            <v>2019-01-25 18:09:03</v>
          </cell>
          <cell r="Q1435" t="str">
            <v>대기</v>
          </cell>
          <cell r="R1435" t="str">
            <v>2022-11-11 13:57:14</v>
          </cell>
          <cell r="S1435" t="str">
            <v>고압</v>
          </cell>
          <cell r="T1435" t="str">
            <v>고정요금</v>
          </cell>
          <cell r="U1435" t="str">
            <v>324.4</v>
          </cell>
          <cell r="V1435" t="str">
            <v>50kw</v>
          </cell>
          <cell r="X1435" t="str">
            <v>2018-11-23 08:48:47</v>
          </cell>
          <cell r="Y1435" t="str">
            <v>경기도</v>
          </cell>
          <cell r="Z1435" t="str">
            <v>화성시</v>
          </cell>
          <cell r="AA1435" t="str">
            <v>서부지점</v>
          </cell>
          <cell r="AE1435" t="str">
            <v>경기도 화성시 동탄신리천로1길 74</v>
          </cell>
          <cell r="AF1435" t="str">
            <v>호반베르디움센트럴포레</v>
          </cell>
          <cell r="AG1435" t="str">
            <v>경기도 화성시 목동 351</v>
          </cell>
          <cell r="AH1435" t="str">
            <v>호반베르디움센트럴포레</v>
          </cell>
          <cell r="AI1435" t="str">
            <v>1912동(3,4)B1기둥109</v>
          </cell>
          <cell r="AJ1435" t="str">
            <v>기타시설</v>
          </cell>
          <cell r="AK1435" t="str">
            <v>아파트</v>
          </cell>
          <cell r="AL1435" t="str">
            <v>37.179959</v>
          </cell>
          <cell r="AM1435" t="str">
            <v>127.1198149</v>
          </cell>
          <cell r="AN1435" t="str">
            <v>지엔텔18-282</v>
          </cell>
          <cell r="AO1435" t="str">
            <v>02-4584-8169</v>
          </cell>
          <cell r="AP1435" t="str">
            <v>M 012-2622-9307 2P L500</v>
          </cell>
        </row>
        <row r="1436">
          <cell r="B1436">
            <v>6023</v>
          </cell>
          <cell r="C1436" t="str">
            <v>FF0000000049</v>
          </cell>
          <cell r="D1436" t="str">
            <v>호반베르디움센트럴포레</v>
          </cell>
          <cell r="E1436" t="str">
            <v>100121</v>
          </cell>
          <cell r="F1436" t="str">
            <v>05</v>
          </cell>
          <cell r="G1436" t="str">
            <v>환경부</v>
          </cell>
          <cell r="H1436" t="str">
            <v>부분개방</v>
          </cell>
          <cell r="I1436" t="str">
            <v>비공개</v>
          </cell>
          <cell r="J1436" t="str">
            <v>등록</v>
          </cell>
          <cell r="K1436" t="str">
            <v>전송</v>
          </cell>
          <cell r="L1436" t="str">
            <v>시그넷</v>
          </cell>
          <cell r="M1436" t="str">
            <v>FC50K-CCA-TR</v>
          </cell>
          <cell r="N1436" t="str">
            <v>운영중</v>
          </cell>
          <cell r="O1436" t="str">
            <v>운영중</v>
          </cell>
          <cell r="P1436" t="str">
            <v>2019-01-25 18:09:38</v>
          </cell>
          <cell r="Q1436" t="str">
            <v>대기</v>
          </cell>
          <cell r="R1436" t="str">
            <v>2022-11-11 13:59:21</v>
          </cell>
          <cell r="S1436" t="str">
            <v>고압</v>
          </cell>
          <cell r="T1436" t="str">
            <v>고정요금</v>
          </cell>
          <cell r="U1436" t="str">
            <v>324.4</v>
          </cell>
          <cell r="V1436" t="str">
            <v>50kw</v>
          </cell>
          <cell r="X1436" t="str">
            <v>2018-11-23 08:48:50</v>
          </cell>
          <cell r="Y1436" t="str">
            <v>경기도</v>
          </cell>
          <cell r="Z1436" t="str">
            <v>화성시</v>
          </cell>
          <cell r="AA1436" t="str">
            <v>서부지점</v>
          </cell>
          <cell r="AE1436" t="str">
            <v>경기도 화성시 동탄신리천로1길 74</v>
          </cell>
          <cell r="AF1436" t="str">
            <v>호반베르디움센트럴포레</v>
          </cell>
          <cell r="AG1436" t="str">
            <v>경기도 화성시 목동 351</v>
          </cell>
          <cell r="AH1436" t="str">
            <v>호반베르디움센트럴포레</v>
          </cell>
          <cell r="AI1436" t="str">
            <v>1915동(1,2)B1기둥77</v>
          </cell>
          <cell r="AJ1436" t="str">
            <v>기타시설</v>
          </cell>
          <cell r="AK1436" t="str">
            <v>아파트</v>
          </cell>
          <cell r="AL1436" t="str">
            <v>37.179959</v>
          </cell>
          <cell r="AM1436" t="str">
            <v>127.1198149</v>
          </cell>
          <cell r="AN1436" t="str">
            <v>지엔텔18-282</v>
          </cell>
          <cell r="AO1436" t="str">
            <v>02-4584-8310</v>
          </cell>
          <cell r="AP1436" t="str">
            <v>M 012-2622-9308 2P L500</v>
          </cell>
        </row>
        <row r="1437">
          <cell r="B1437">
            <v>6024</v>
          </cell>
          <cell r="C1437" t="str">
            <v>FF0000000021</v>
          </cell>
          <cell r="D1437" t="str">
            <v>금천롯데캐슬골드파크1차아파트</v>
          </cell>
          <cell r="E1437" t="str">
            <v>100122</v>
          </cell>
          <cell r="F1437" t="str">
            <v>03</v>
          </cell>
          <cell r="G1437" t="str">
            <v>환경부</v>
          </cell>
          <cell r="H1437" t="str">
            <v>부분개방</v>
          </cell>
          <cell r="I1437" t="str">
            <v>비공개</v>
          </cell>
          <cell r="J1437" t="str">
            <v>등록</v>
          </cell>
          <cell r="K1437" t="str">
            <v>전송</v>
          </cell>
          <cell r="L1437" t="str">
            <v>시그넷</v>
          </cell>
          <cell r="M1437" t="str">
            <v>FC50K-CC</v>
          </cell>
          <cell r="N1437" t="str">
            <v>운영중</v>
          </cell>
          <cell r="O1437" t="str">
            <v>운영중</v>
          </cell>
          <cell r="P1437" t="str">
            <v>2019-11-19 17:15:00</v>
          </cell>
          <cell r="Q1437" t="str">
            <v>대기</v>
          </cell>
          <cell r="R1437" t="str">
            <v>2022-11-11 13:57:16</v>
          </cell>
          <cell r="S1437" t="str">
            <v>고압</v>
          </cell>
          <cell r="T1437" t="str">
            <v>고정요금</v>
          </cell>
          <cell r="U1437" t="str">
            <v>324.4</v>
          </cell>
          <cell r="V1437" t="str">
            <v>50kw</v>
          </cell>
          <cell r="X1437" t="str">
            <v>2018-08-23 08:48:53</v>
          </cell>
          <cell r="Y1437" t="str">
            <v>서울특별시</v>
          </cell>
          <cell r="Z1437" t="str">
            <v>금천구</v>
          </cell>
          <cell r="AA1437" t="str">
            <v>강승원</v>
          </cell>
          <cell r="AE1437" t="str">
            <v>서울특별시 금천구 벚꽃로 40</v>
          </cell>
          <cell r="AF1437" t="str">
            <v>금천롯데캐슬골드파크1차아파트</v>
          </cell>
          <cell r="AG1437" t="str">
            <v>서울특별시 금천구 독산동 1147</v>
          </cell>
          <cell r="AH1437" t="str">
            <v>금천롯데캐슬골드파크1차아파트</v>
          </cell>
          <cell r="AI1437" t="str">
            <v>103동(1,2,3) B1기둥 16</v>
          </cell>
          <cell r="AJ1437" t="str">
            <v>기타시설</v>
          </cell>
          <cell r="AK1437" t="str">
            <v>아파트</v>
          </cell>
          <cell r="AL1437" t="str">
            <v>37.4599768</v>
          </cell>
          <cell r="AM1437" t="str">
            <v>126.8929959</v>
          </cell>
          <cell r="AN1437" t="str">
            <v>지엔텔18-283</v>
          </cell>
          <cell r="AO1437" t="str">
            <v>01-5553-9262</v>
          </cell>
          <cell r="AP1437" t="str">
            <v>M 012-2606-3807 2P L500</v>
          </cell>
        </row>
        <row r="1438">
          <cell r="B1438">
            <v>6025</v>
          </cell>
          <cell r="C1438" t="str">
            <v>FF0000000022</v>
          </cell>
          <cell r="D1438" t="str">
            <v>금천롯데캐슬골드파크1차아파트</v>
          </cell>
          <cell r="E1438" t="str">
            <v>100122</v>
          </cell>
          <cell r="F1438" t="str">
            <v>04</v>
          </cell>
          <cell r="G1438" t="str">
            <v>환경부</v>
          </cell>
          <cell r="H1438" t="str">
            <v>부분개방</v>
          </cell>
          <cell r="I1438" t="str">
            <v>비공개</v>
          </cell>
          <cell r="J1438" t="str">
            <v>등록</v>
          </cell>
          <cell r="K1438" t="str">
            <v>전송</v>
          </cell>
          <cell r="L1438" t="str">
            <v>시그넷</v>
          </cell>
          <cell r="M1438" t="str">
            <v>FC50K-CC</v>
          </cell>
          <cell r="N1438" t="str">
            <v>운영중</v>
          </cell>
          <cell r="O1438" t="str">
            <v>운영중</v>
          </cell>
          <cell r="P1438" t="str">
            <v>2019-11-19 17:15:08</v>
          </cell>
          <cell r="Q1438" t="str">
            <v>대기</v>
          </cell>
          <cell r="R1438" t="str">
            <v>2022-11-11 13:57:55</v>
          </cell>
          <cell r="S1438" t="str">
            <v>고압</v>
          </cell>
          <cell r="T1438" t="str">
            <v>고정요금</v>
          </cell>
          <cell r="U1438" t="str">
            <v>324.4</v>
          </cell>
          <cell r="V1438" t="str">
            <v>50kw</v>
          </cell>
          <cell r="X1438" t="str">
            <v>2018-08-23 08:48:56</v>
          </cell>
          <cell r="Y1438" t="str">
            <v>서울특별시</v>
          </cell>
          <cell r="Z1438" t="str">
            <v>금천구</v>
          </cell>
          <cell r="AA1438" t="str">
            <v>강승원</v>
          </cell>
          <cell r="AE1438" t="str">
            <v>서울특별시 금천구 벚꽃로 40</v>
          </cell>
          <cell r="AF1438" t="str">
            <v>금천롯데캐슬골드파크1차아파트</v>
          </cell>
          <cell r="AG1438" t="str">
            <v>서울특별시 금천구 독산동 1147</v>
          </cell>
          <cell r="AH1438" t="str">
            <v>금천롯데캐슬골드파크1차아파트</v>
          </cell>
          <cell r="AI1438" t="str">
            <v>109동(1,2,3) B2기둥 29</v>
          </cell>
          <cell r="AJ1438" t="str">
            <v>기타시설</v>
          </cell>
          <cell r="AK1438" t="str">
            <v>아파트</v>
          </cell>
          <cell r="AL1438" t="str">
            <v>37.4599768</v>
          </cell>
          <cell r="AM1438" t="str">
            <v>126.8929959</v>
          </cell>
          <cell r="AN1438" t="str">
            <v>지엔텔18-283</v>
          </cell>
          <cell r="AO1438" t="str">
            <v>01-5553-9271</v>
          </cell>
          <cell r="AP1438" t="str">
            <v>M 012-2606-3808 2P L500</v>
          </cell>
        </row>
        <row r="1439">
          <cell r="B1439">
            <v>6026</v>
          </cell>
          <cell r="C1439" t="str">
            <v>AAAAAAAAAAA1</v>
          </cell>
          <cell r="D1439" t="str">
            <v>관악벽산타운5단지아파트</v>
          </cell>
          <cell r="E1439" t="str">
            <v>100123</v>
          </cell>
          <cell r="F1439" t="str">
            <v>12</v>
          </cell>
          <cell r="G1439" t="str">
            <v>환경부</v>
          </cell>
          <cell r="H1439" t="str">
            <v>부분개방</v>
          </cell>
          <cell r="I1439" t="str">
            <v>비공개</v>
          </cell>
          <cell r="J1439" t="str">
            <v>등록</v>
          </cell>
          <cell r="K1439" t="str">
            <v>전송</v>
          </cell>
          <cell r="L1439" t="str">
            <v>시그넷</v>
          </cell>
          <cell r="M1439" t="str">
            <v>FC50K-CC</v>
          </cell>
          <cell r="N1439" t="str">
            <v>운영중</v>
          </cell>
          <cell r="O1439" t="str">
            <v>운영중</v>
          </cell>
          <cell r="P1439" t="str">
            <v>2019-10-08 19:45:14</v>
          </cell>
          <cell r="Q1439" t="str">
            <v>대기</v>
          </cell>
          <cell r="R1439" t="str">
            <v>2022-11-11 13:57:12</v>
          </cell>
          <cell r="S1439" t="str">
            <v>고압</v>
          </cell>
          <cell r="T1439" t="str">
            <v>고정요금</v>
          </cell>
          <cell r="U1439" t="str">
            <v>324.4</v>
          </cell>
          <cell r="V1439" t="str">
            <v>50kw</v>
          </cell>
          <cell r="X1439" t="str">
            <v>2018-09-07 08:48:59</v>
          </cell>
          <cell r="Y1439" t="str">
            <v>서울특별시</v>
          </cell>
          <cell r="Z1439" t="str">
            <v>금천구</v>
          </cell>
          <cell r="AA1439" t="str">
            <v>강승원</v>
          </cell>
          <cell r="AE1439" t="str">
            <v>서울특별시 금천구 금하로 816</v>
          </cell>
          <cell r="AF1439" t="str">
            <v>관악벽산타운5단지아파트</v>
          </cell>
          <cell r="AG1439" t="str">
            <v>서울특별시 금천구 시흥동 1013</v>
          </cell>
          <cell r="AH1439" t="str">
            <v>관악벽산타운5단지아파트</v>
          </cell>
          <cell r="AI1439" t="str">
            <v>518 P9 B4 안쪽 전기실</v>
          </cell>
          <cell r="AJ1439" t="str">
            <v>기타시설</v>
          </cell>
          <cell r="AK1439" t="str">
            <v>아파트</v>
          </cell>
          <cell r="AL1439" t="str">
            <v>37.4487957</v>
          </cell>
          <cell r="AM1439" t="str">
            <v>126.919212</v>
          </cell>
          <cell r="AN1439" t="str">
            <v>지엔텔18-284</v>
          </cell>
          <cell r="AO1439" t="str">
            <v>01-5545-1480</v>
          </cell>
          <cell r="AP1439" t="str">
            <v>M 012-2504-2899 2P L500</v>
          </cell>
        </row>
        <row r="1440">
          <cell r="B1440">
            <v>6027</v>
          </cell>
          <cell r="C1440" t="str">
            <v>AAAAAAAAAAA2</v>
          </cell>
          <cell r="D1440" t="str">
            <v>관악벽산타운5단지아파트</v>
          </cell>
          <cell r="E1440" t="str">
            <v>100123</v>
          </cell>
          <cell r="F1440" t="str">
            <v>13</v>
          </cell>
          <cell r="G1440" t="str">
            <v>환경부</v>
          </cell>
          <cell r="H1440" t="str">
            <v>부분개방</v>
          </cell>
          <cell r="I1440" t="str">
            <v>비공개</v>
          </cell>
          <cell r="J1440" t="str">
            <v>등록</v>
          </cell>
          <cell r="K1440" t="str">
            <v>전송</v>
          </cell>
          <cell r="L1440" t="str">
            <v>시그넷</v>
          </cell>
          <cell r="M1440" t="str">
            <v>FC50K-CC</v>
          </cell>
          <cell r="N1440" t="str">
            <v>운영중</v>
          </cell>
          <cell r="O1440" t="str">
            <v>운영중</v>
          </cell>
          <cell r="P1440" t="str">
            <v>2019-10-08 19:45:31</v>
          </cell>
          <cell r="Q1440" t="str">
            <v>대기</v>
          </cell>
          <cell r="R1440" t="str">
            <v>2022-11-11 13:57:05</v>
          </cell>
          <cell r="S1440" t="str">
            <v>고압</v>
          </cell>
          <cell r="T1440" t="str">
            <v>고정요금</v>
          </cell>
          <cell r="U1440" t="str">
            <v>324.4</v>
          </cell>
          <cell r="V1440" t="str">
            <v>50kw</v>
          </cell>
          <cell r="X1440" t="str">
            <v>2018-09-07 08:49:03</v>
          </cell>
          <cell r="Y1440" t="str">
            <v>서울특별시</v>
          </cell>
          <cell r="Z1440" t="str">
            <v>금천구</v>
          </cell>
          <cell r="AA1440" t="str">
            <v>강승원</v>
          </cell>
          <cell r="AE1440" t="str">
            <v>서울특별시 금천구 금하로 816</v>
          </cell>
          <cell r="AF1440" t="str">
            <v>관악벽산타운5단지아파트</v>
          </cell>
          <cell r="AG1440" t="str">
            <v>서울특별시 금천구 시흥동 1013</v>
          </cell>
          <cell r="AH1440" t="str">
            <v>관악벽산타운5단지아파트</v>
          </cell>
          <cell r="AI1440" t="str">
            <v>518 P9 B4 초입 전기실</v>
          </cell>
          <cell r="AJ1440" t="str">
            <v>기타시설</v>
          </cell>
          <cell r="AK1440" t="str">
            <v>아파트</v>
          </cell>
          <cell r="AL1440" t="str">
            <v>37.4487957</v>
          </cell>
          <cell r="AM1440" t="str">
            <v>126.919212</v>
          </cell>
          <cell r="AN1440" t="str">
            <v>지엔텔18-284</v>
          </cell>
          <cell r="AO1440" t="str">
            <v>01-5545-1480</v>
          </cell>
          <cell r="AP1440" t="str">
            <v>M 012-2504-2734 2P L500</v>
          </cell>
        </row>
        <row r="1441">
          <cell r="B1441">
            <v>6028</v>
          </cell>
          <cell r="C1441" t="str">
            <v>FF0000000023</v>
          </cell>
          <cell r="D1441" t="str">
            <v>동탄2반도유보라아이비파크3차</v>
          </cell>
          <cell r="E1441" t="str">
            <v>100125</v>
          </cell>
          <cell r="F1441" t="str">
            <v>03</v>
          </cell>
          <cell r="G1441" t="str">
            <v>환경부</v>
          </cell>
          <cell r="H1441" t="str">
            <v>부분개방</v>
          </cell>
          <cell r="I1441" t="str">
            <v>비공개</v>
          </cell>
          <cell r="J1441" t="str">
            <v>등록</v>
          </cell>
          <cell r="K1441" t="str">
            <v>전송</v>
          </cell>
          <cell r="L1441" t="str">
            <v>시그넷</v>
          </cell>
          <cell r="M1441" t="str">
            <v>FC50K-CC</v>
          </cell>
          <cell r="N1441" t="str">
            <v>운영중</v>
          </cell>
          <cell r="O1441" t="str">
            <v>운영중</v>
          </cell>
          <cell r="P1441" t="str">
            <v>2019-01-25 18:13:22</v>
          </cell>
          <cell r="Q1441" t="str">
            <v>대기</v>
          </cell>
          <cell r="R1441" t="str">
            <v>2022-11-11 12:10:19</v>
          </cell>
          <cell r="S1441" t="str">
            <v>고압</v>
          </cell>
          <cell r="T1441" t="str">
            <v>고정요금</v>
          </cell>
          <cell r="U1441" t="str">
            <v>324.4</v>
          </cell>
          <cell r="V1441" t="str">
            <v>50kw</v>
          </cell>
          <cell r="X1441" t="str">
            <v>2018-11-23 08:49:05</v>
          </cell>
          <cell r="Y1441" t="str">
            <v>경기도</v>
          </cell>
          <cell r="Z1441" t="str">
            <v>화성시</v>
          </cell>
          <cell r="AA1441" t="str">
            <v>서부지점</v>
          </cell>
          <cell r="AE1441" t="str">
            <v>경기도 화성시 동탄대로12길 17</v>
          </cell>
          <cell r="AF1441" t="str">
            <v>동탄2반도유보라아이비파크3차</v>
          </cell>
          <cell r="AG1441" t="str">
            <v>경기도 화성시 오산동 967-1757</v>
          </cell>
          <cell r="AH1441" t="str">
            <v>동탄2반도유보라아이비파크3차</v>
          </cell>
          <cell r="AI1441" t="str">
            <v>1803동 B1 전기실앞</v>
          </cell>
          <cell r="AJ1441" t="str">
            <v>기타시설</v>
          </cell>
          <cell r="AK1441" t="str">
            <v>아파트</v>
          </cell>
          <cell r="AL1441" t="str">
            <v>37.183148</v>
          </cell>
          <cell r="AM1441" t="str">
            <v>127.1028061</v>
          </cell>
          <cell r="AN1441" t="str">
            <v>지엔텔18-287</v>
          </cell>
          <cell r="AO1441" t="str">
            <v>02-4585-2117</v>
          </cell>
          <cell r="AP1441" t="str">
            <v>M 012-2622-9309 2P L500</v>
          </cell>
        </row>
        <row r="1442">
          <cell r="B1442">
            <v>6029</v>
          </cell>
          <cell r="C1442" t="str">
            <v>FF0000000024</v>
          </cell>
          <cell r="D1442" t="str">
            <v>예당마을신안인스빌아파트</v>
          </cell>
          <cell r="E1442" t="str">
            <v>100140</v>
          </cell>
          <cell r="F1442" t="str">
            <v>02</v>
          </cell>
          <cell r="G1442" t="str">
            <v>환경부</v>
          </cell>
          <cell r="H1442" t="str">
            <v>부분개방</v>
          </cell>
          <cell r="I1442" t="str">
            <v>비공개</v>
          </cell>
          <cell r="J1442" t="str">
            <v>등록</v>
          </cell>
          <cell r="K1442" t="str">
            <v>전송</v>
          </cell>
          <cell r="L1442" t="str">
            <v>시그넷</v>
          </cell>
          <cell r="M1442" t="str">
            <v>FC50K-CC</v>
          </cell>
          <cell r="N1442" t="str">
            <v>운영중</v>
          </cell>
          <cell r="O1442" t="str">
            <v>운영중</v>
          </cell>
          <cell r="P1442" t="str">
            <v>2019-01-25 18:13:49</v>
          </cell>
          <cell r="Q1442" t="str">
            <v>대기</v>
          </cell>
          <cell r="R1442" t="str">
            <v>2022-11-11 13:54:36</v>
          </cell>
          <cell r="S1442" t="str">
            <v>고압</v>
          </cell>
          <cell r="T1442" t="str">
            <v>고정요금</v>
          </cell>
          <cell r="U1442" t="str">
            <v>324.4</v>
          </cell>
          <cell r="V1442" t="str">
            <v>50kw</v>
          </cell>
          <cell r="X1442" t="str">
            <v>2018-11-26 08:49:12</v>
          </cell>
          <cell r="Y1442" t="str">
            <v>경기도</v>
          </cell>
          <cell r="Z1442" t="str">
            <v>남양주시</v>
          </cell>
          <cell r="AA1442" t="str">
            <v>윤동현</v>
          </cell>
          <cell r="AE1442" t="str">
            <v>경기도 남양주시 진접읍 해밀예당1로 272</v>
          </cell>
          <cell r="AF1442" t="str">
            <v>예당마을신안인스빌아파트</v>
          </cell>
          <cell r="AG1442" t="str">
            <v>경기도 남양주시 진접읍 금곡리 1117</v>
          </cell>
          <cell r="AH1442" t="str">
            <v>예당마을신안인스빌아파트</v>
          </cell>
          <cell r="AI1442" t="str">
            <v>지하2층 B11</v>
          </cell>
          <cell r="AJ1442" t="str">
            <v>기타시설</v>
          </cell>
          <cell r="AK1442" t="str">
            <v>아파트</v>
          </cell>
          <cell r="AL1442" t="str">
            <v>37.7237878</v>
          </cell>
          <cell r="AM1442" t="str">
            <v>127.2079926</v>
          </cell>
          <cell r="AN1442" t="str">
            <v>지엔텔18-300</v>
          </cell>
          <cell r="AO1442" t="str">
            <v>10-2829-5790</v>
          </cell>
          <cell r="AP1442" t="str">
            <v>M 012-2622-9310 2P L500</v>
          </cell>
        </row>
        <row r="1443">
          <cell r="B1443">
            <v>6030</v>
          </cell>
          <cell r="C1443" t="str">
            <v>FF0000000001</v>
          </cell>
          <cell r="D1443" t="str">
            <v>신도림4차e편한세상아파트</v>
          </cell>
          <cell r="E1443" t="str">
            <v>100143</v>
          </cell>
          <cell r="F1443" t="str">
            <v>05</v>
          </cell>
          <cell r="G1443" t="str">
            <v>환경부</v>
          </cell>
          <cell r="H1443" t="str">
            <v>부분개방</v>
          </cell>
          <cell r="I1443" t="str">
            <v>비공개</v>
          </cell>
          <cell r="J1443" t="str">
            <v>등록</v>
          </cell>
          <cell r="K1443" t="str">
            <v>전송</v>
          </cell>
          <cell r="L1443" t="str">
            <v>시그넷</v>
          </cell>
          <cell r="M1443" t="str">
            <v>FC50K-CC</v>
          </cell>
          <cell r="N1443" t="str">
            <v>운영중</v>
          </cell>
          <cell r="O1443" t="str">
            <v>운영중</v>
          </cell>
          <cell r="P1443" t="str">
            <v>2019-11-14 11:19:47</v>
          </cell>
          <cell r="Q1443" t="str">
            <v>대기</v>
          </cell>
          <cell r="R1443" t="str">
            <v>2022-11-11 13:59:19</v>
          </cell>
          <cell r="S1443" t="str">
            <v>고압</v>
          </cell>
          <cell r="T1443" t="str">
            <v>고정요금</v>
          </cell>
          <cell r="U1443" t="str">
            <v>324.4</v>
          </cell>
          <cell r="V1443" t="str">
            <v>50kw</v>
          </cell>
          <cell r="X1443" t="str">
            <v>2018-12-10 08:49:14</v>
          </cell>
          <cell r="Y1443" t="str">
            <v>서울특별시</v>
          </cell>
          <cell r="Z1443" t="str">
            <v>구로구</v>
          </cell>
          <cell r="AA1443" t="str">
            <v>강승원</v>
          </cell>
          <cell r="AB1443">
            <v>44902</v>
          </cell>
          <cell r="AC1443" t="str">
            <v>OK</v>
          </cell>
          <cell r="AE1443" t="str">
            <v>서울특별시 구로구 경인로65길 16-15</v>
          </cell>
          <cell r="AF1443" t="str">
            <v>신도림4차e편한세상아파트</v>
          </cell>
          <cell r="AG1443" t="str">
            <v>서울특별시 구로구 신도림동 646</v>
          </cell>
          <cell r="AH1443" t="str">
            <v>신도림4차e편한세상아파트</v>
          </cell>
          <cell r="AI1443" t="str">
            <v>1115동 지하2층</v>
          </cell>
          <cell r="AJ1443" t="str">
            <v>기타시설</v>
          </cell>
          <cell r="AK1443" t="str">
            <v>아파트</v>
          </cell>
          <cell r="AL1443" t="str">
            <v>37.51111</v>
          </cell>
          <cell r="AM1443" t="str">
            <v>126.88737</v>
          </cell>
          <cell r="AN1443" t="str">
            <v>지엔텔18-302</v>
          </cell>
          <cell r="AO1443" t="str">
            <v>01-5577-3560</v>
          </cell>
          <cell r="AP1443" t="str">
            <v>M 012-2606-3809 2P L500</v>
          </cell>
        </row>
        <row r="1444">
          <cell r="B1444">
            <v>6031</v>
          </cell>
          <cell r="C1444" t="str">
            <v>FF0000000025</v>
          </cell>
          <cell r="D1444" t="str">
            <v>텐즈힐1단지아파트</v>
          </cell>
          <cell r="E1444" t="str">
            <v>006031</v>
          </cell>
          <cell r="F1444" t="str">
            <v>01</v>
          </cell>
          <cell r="G1444" t="str">
            <v>환경부</v>
          </cell>
          <cell r="H1444" t="str">
            <v>부분개방</v>
          </cell>
          <cell r="I1444" t="str">
            <v>비공개</v>
          </cell>
          <cell r="J1444" t="str">
            <v>등록</v>
          </cell>
          <cell r="K1444" t="str">
            <v>전송</v>
          </cell>
          <cell r="L1444" t="str">
            <v>시그넷</v>
          </cell>
          <cell r="M1444" t="str">
            <v>FC50K-CC</v>
          </cell>
          <cell r="N1444" t="str">
            <v>운영중</v>
          </cell>
          <cell r="O1444" t="str">
            <v>운영중</v>
          </cell>
          <cell r="P1444" t="str">
            <v>2019-01-27 16:31:33</v>
          </cell>
          <cell r="Q1444" t="str">
            <v>대기</v>
          </cell>
          <cell r="R1444" t="str">
            <v>2022-11-11 13:57:11</v>
          </cell>
          <cell r="S1444" t="str">
            <v>고압</v>
          </cell>
          <cell r="T1444" t="str">
            <v>고정요금</v>
          </cell>
          <cell r="U1444" t="str">
            <v>324.4</v>
          </cell>
          <cell r="V1444" t="str">
            <v>50kw</v>
          </cell>
          <cell r="X1444" t="str">
            <v>2018-10-16 08:49:17</v>
          </cell>
          <cell r="Y1444" t="str">
            <v>서울특별시</v>
          </cell>
          <cell r="Z1444" t="str">
            <v>성동구</v>
          </cell>
          <cell r="AA1444" t="str">
            <v>김민수</v>
          </cell>
          <cell r="AE1444" t="str">
            <v>서울특별시 성동구 무학로 33</v>
          </cell>
          <cell r="AF1444" t="str">
            <v>텐즈힐1단지아파트</v>
          </cell>
          <cell r="AG1444" t="str">
            <v>서울특별시 성동구 하왕십리동 1066</v>
          </cell>
          <cell r="AH1444" t="str">
            <v>텐즈힐1단지아파트</v>
          </cell>
          <cell r="AI1444" t="str">
            <v>107동 지하 1층 1/4라인 주변 40번 기둥</v>
          </cell>
          <cell r="AJ1444" t="str">
            <v>기타시설</v>
          </cell>
          <cell r="AK1444" t="str">
            <v>아파트</v>
          </cell>
          <cell r="AL1444" t="str">
            <v>37.56916397967679</v>
          </cell>
          <cell r="AM1444" t="str">
            <v>127.02634706070768</v>
          </cell>
          <cell r="AN1444" t="str">
            <v>지엔텔18-315</v>
          </cell>
          <cell r="AO1444" t="str">
            <v>01-5566-0245</v>
          </cell>
          <cell r="AP1444" t="str">
            <v>M 012-2622-9311 2P L500</v>
          </cell>
        </row>
        <row r="1445">
          <cell r="B1445">
            <v>6032</v>
          </cell>
          <cell r="C1445" t="str">
            <v>FF0000000026</v>
          </cell>
          <cell r="D1445" t="str">
            <v>텐즈힐1단지아파트</v>
          </cell>
          <cell r="E1445" t="str">
            <v>006031</v>
          </cell>
          <cell r="F1445" t="str">
            <v>02</v>
          </cell>
          <cell r="G1445" t="str">
            <v>환경부</v>
          </cell>
          <cell r="H1445" t="str">
            <v>부분개방</v>
          </cell>
          <cell r="I1445" t="str">
            <v>비공개</v>
          </cell>
          <cell r="J1445" t="str">
            <v>등록</v>
          </cell>
          <cell r="K1445" t="str">
            <v>전송</v>
          </cell>
          <cell r="L1445" t="str">
            <v>시그넷</v>
          </cell>
          <cell r="M1445" t="str">
            <v>FC50K-CC</v>
          </cell>
          <cell r="N1445" t="str">
            <v>운영중</v>
          </cell>
          <cell r="O1445" t="str">
            <v>운영중</v>
          </cell>
          <cell r="P1445" t="str">
            <v>2019-01-27 16:32:11</v>
          </cell>
          <cell r="Q1445" t="str">
            <v>대기</v>
          </cell>
          <cell r="R1445" t="str">
            <v>2022-11-11 13:55:02</v>
          </cell>
          <cell r="S1445" t="str">
            <v>고압</v>
          </cell>
          <cell r="T1445" t="str">
            <v>고정요금</v>
          </cell>
          <cell r="U1445" t="str">
            <v>324.4</v>
          </cell>
          <cell r="V1445" t="str">
            <v>50kw</v>
          </cell>
          <cell r="X1445" t="str">
            <v>2018-10-16 08:49:19</v>
          </cell>
          <cell r="Y1445" t="str">
            <v>서울특별시</v>
          </cell>
          <cell r="Z1445" t="str">
            <v>성동구</v>
          </cell>
          <cell r="AA1445" t="str">
            <v>김민수</v>
          </cell>
          <cell r="AE1445" t="str">
            <v>서울특별시 성동구 무학로 33</v>
          </cell>
          <cell r="AF1445" t="str">
            <v>텐즈힐1단지아파트</v>
          </cell>
          <cell r="AG1445" t="str">
            <v>서울특별시 성동구 하왕십리동 1066</v>
          </cell>
          <cell r="AH1445" t="str">
            <v>텐즈힐1단지아파트</v>
          </cell>
          <cell r="AI1445" t="str">
            <v>107동 지하 1층 1/4라인 주변 40번 기둥</v>
          </cell>
          <cell r="AJ1445" t="str">
            <v>기타시설</v>
          </cell>
          <cell r="AK1445" t="str">
            <v>아파트</v>
          </cell>
          <cell r="AL1445" t="str">
            <v>37.56916397967679</v>
          </cell>
          <cell r="AM1445" t="str">
            <v>127.02634706070768</v>
          </cell>
          <cell r="AN1445" t="str">
            <v>지엔텔18-315</v>
          </cell>
          <cell r="AO1445" t="str">
            <v>01-5566-0245</v>
          </cell>
          <cell r="AP1445" t="str">
            <v>M 012-2622-9324 2P L500</v>
          </cell>
        </row>
        <row r="1446">
          <cell r="B1446">
            <v>6033</v>
          </cell>
          <cell r="C1446" t="str">
            <v>FF0000000027</v>
          </cell>
          <cell r="D1446" t="str">
            <v>하남대명강변타운아파트</v>
          </cell>
          <cell r="E1446" t="str">
            <v>100178</v>
          </cell>
          <cell r="F1446" t="str">
            <v>06</v>
          </cell>
          <cell r="G1446" t="str">
            <v>환경부</v>
          </cell>
          <cell r="H1446" t="str">
            <v>부분개방</v>
          </cell>
          <cell r="I1446" t="str">
            <v>비공개</v>
          </cell>
          <cell r="J1446" t="str">
            <v>등록</v>
          </cell>
          <cell r="K1446" t="str">
            <v>전송</v>
          </cell>
          <cell r="L1446" t="str">
            <v>시그넷</v>
          </cell>
          <cell r="M1446" t="str">
            <v>FC50K-CC</v>
          </cell>
          <cell r="N1446" t="str">
            <v>운영중</v>
          </cell>
          <cell r="O1446" t="str">
            <v>운영중</v>
          </cell>
          <cell r="P1446" t="str">
            <v>2019-02-14 09:42:13</v>
          </cell>
          <cell r="Q1446" t="str">
            <v>대기</v>
          </cell>
          <cell r="R1446" t="str">
            <v>2022-11-11 13:59:12</v>
          </cell>
          <cell r="S1446" t="str">
            <v>고압</v>
          </cell>
          <cell r="T1446" t="str">
            <v>고정요금</v>
          </cell>
          <cell r="U1446" t="str">
            <v>324.4</v>
          </cell>
          <cell r="V1446" t="str">
            <v>50kw</v>
          </cell>
          <cell r="X1446" t="str">
            <v>2018-11-23 08:49:29</v>
          </cell>
          <cell r="Y1446" t="str">
            <v>경기도</v>
          </cell>
          <cell r="Z1446" t="str">
            <v>하남시</v>
          </cell>
          <cell r="AA1446" t="str">
            <v>박일석</v>
          </cell>
          <cell r="AE1446" t="str">
            <v>경기도 하남시 대청로 79-1</v>
          </cell>
          <cell r="AF1446" t="str">
            <v>하남대명강변타운아파트</v>
          </cell>
          <cell r="AG1446" t="str">
            <v>경기도 하남시 신장동 569</v>
          </cell>
          <cell r="AH1446" t="str">
            <v>하남대명강변타운아파트</v>
          </cell>
          <cell r="AI1446" t="str">
            <v>108동 B2F 기둥D26 (신장동)</v>
          </cell>
          <cell r="AJ1446" t="str">
            <v>기타시설</v>
          </cell>
          <cell r="AK1446" t="str">
            <v>아파트</v>
          </cell>
          <cell r="AL1446" t="str">
            <v>37.54166521313894</v>
          </cell>
          <cell r="AM1446" t="str">
            <v>127.22200510646722</v>
          </cell>
          <cell r="AN1446" t="str">
            <v>지엔텔18-371</v>
          </cell>
          <cell r="AO1446" t="str">
            <v>02-4540-0908</v>
          </cell>
          <cell r="AP1446" t="str">
            <v>M 012-2622-9312 2P L500</v>
          </cell>
        </row>
        <row r="1447">
          <cell r="B1447">
            <v>6037</v>
          </cell>
          <cell r="C1447" t="str">
            <v>FF0000000031</v>
          </cell>
          <cell r="D1447" t="str">
            <v>오류신동아아파트</v>
          </cell>
          <cell r="E1447" t="str">
            <v>020173</v>
          </cell>
          <cell r="F1447" t="str">
            <v>03</v>
          </cell>
          <cell r="G1447" t="str">
            <v>환경부</v>
          </cell>
          <cell r="H1447" t="str">
            <v>부분개방</v>
          </cell>
          <cell r="I1447" t="str">
            <v>비공개</v>
          </cell>
          <cell r="J1447" t="str">
            <v>등록</v>
          </cell>
          <cell r="K1447" t="str">
            <v>전송</v>
          </cell>
          <cell r="L1447" t="str">
            <v>시그넷</v>
          </cell>
          <cell r="M1447" t="str">
            <v>FC50K-CC</v>
          </cell>
          <cell r="N1447" t="str">
            <v>운영중</v>
          </cell>
          <cell r="O1447" t="str">
            <v>운영중</v>
          </cell>
          <cell r="P1447" t="str">
            <v>2020-03-24 17:49:53</v>
          </cell>
          <cell r="Q1447" t="str">
            <v>대기</v>
          </cell>
          <cell r="R1447" t="str">
            <v>2022-11-11 13:54:57</v>
          </cell>
          <cell r="S1447" t="str">
            <v>고압</v>
          </cell>
          <cell r="T1447" t="str">
            <v>고정요금</v>
          </cell>
          <cell r="U1447" t="str">
            <v>324.4</v>
          </cell>
          <cell r="V1447" t="str">
            <v>50kw</v>
          </cell>
          <cell r="X1447" t="str">
            <v>2018-09-07 08:52:27</v>
          </cell>
          <cell r="Y1447" t="str">
            <v>인천광역시</v>
          </cell>
          <cell r="Z1447" t="str">
            <v>계양구</v>
          </cell>
          <cell r="AA1447" t="str">
            <v>양수렬</v>
          </cell>
          <cell r="AE1447" t="str">
            <v>인천광역시 계양구 황어로115번길 12</v>
          </cell>
          <cell r="AF1447" t="str">
            <v>오류신동아아파트</v>
          </cell>
          <cell r="AG1447" t="str">
            <v>인천광역시 계양구 오류동 180</v>
          </cell>
          <cell r="AH1447" t="str">
            <v>오류신동아아파트</v>
          </cell>
          <cell r="AI1447" t="str">
            <v>P4B1기둥A-15(급속),P2B1기둥A-06(완속),P3B1기둥A-10(완속)</v>
          </cell>
          <cell r="AJ1447" t="str">
            <v>기타시설</v>
          </cell>
          <cell r="AK1447" t="str">
            <v>아파트</v>
          </cell>
          <cell r="AL1447" t="str">
            <v>37.58038769834611</v>
          </cell>
          <cell r="AM1447" t="str">
            <v>126.73336093920004</v>
          </cell>
          <cell r="AN1447" t="str">
            <v>지엔텔18-412</v>
          </cell>
          <cell r="AO1447" t="str">
            <v>11-3013-1168</v>
          </cell>
          <cell r="AP1447" t="str">
            <v>M 012-2622-9316 2P L500</v>
          </cell>
        </row>
        <row r="1448">
          <cell r="B1448">
            <v>6038</v>
          </cell>
          <cell r="C1448" t="str">
            <v>FF0000000032</v>
          </cell>
          <cell r="D1448" t="str">
            <v>행복한마을서해그랑블아파트</v>
          </cell>
          <cell r="E1448" t="str">
            <v>100192</v>
          </cell>
          <cell r="F1448" t="str">
            <v>05</v>
          </cell>
          <cell r="G1448" t="str">
            <v>환경부</v>
          </cell>
          <cell r="H1448" t="str">
            <v>부분개방</v>
          </cell>
          <cell r="I1448" t="str">
            <v>비공개</v>
          </cell>
          <cell r="J1448" t="str">
            <v>등록</v>
          </cell>
          <cell r="K1448" t="str">
            <v>전송</v>
          </cell>
          <cell r="L1448" t="str">
            <v>시그넷</v>
          </cell>
          <cell r="M1448" t="str">
            <v>FC50K-CC</v>
          </cell>
          <cell r="N1448" t="str">
            <v>운영중</v>
          </cell>
          <cell r="O1448" t="str">
            <v>운영중</v>
          </cell>
          <cell r="P1448" t="str">
            <v>2019-01-27 16:37:55</v>
          </cell>
          <cell r="Q1448" t="str">
            <v>대기</v>
          </cell>
          <cell r="R1448" t="str">
            <v>2022-11-11 13:59:09</v>
          </cell>
          <cell r="S1448" t="str">
            <v>고압</v>
          </cell>
          <cell r="T1448" t="str">
            <v>고정요금</v>
          </cell>
          <cell r="U1448" t="str">
            <v>324.4</v>
          </cell>
          <cell r="V1448" t="str">
            <v>50kw</v>
          </cell>
          <cell r="W1448" t="str">
            <v/>
          </cell>
          <cell r="X1448" t="str">
            <v>2018-11-30 00:00:00</v>
          </cell>
          <cell r="Y1448" t="str">
            <v>인천광역시</v>
          </cell>
          <cell r="Z1448" t="str">
            <v>부평구</v>
          </cell>
          <cell r="AA1448" t="str">
            <v>양수렬</v>
          </cell>
          <cell r="AE1448" t="str">
            <v>인천광역시 부평구 굴포로 158</v>
          </cell>
          <cell r="AF1448" t="str">
            <v>행복한마을서해그랑블아파트</v>
          </cell>
          <cell r="AG1448" t="str">
            <v>인천광역시 부평구 삼산동 454-4</v>
          </cell>
          <cell r="AH1448" t="str">
            <v>행복한마을서해그랑블아파트</v>
          </cell>
          <cell r="AI1448" t="str">
            <v>관리실 앞 지상주차장</v>
          </cell>
          <cell r="AJ1448" t="str">
            <v>기타시설</v>
          </cell>
          <cell r="AK1448" t="str">
            <v>아파트</v>
          </cell>
          <cell r="AL1448" t="str">
            <v>37.511125</v>
          </cell>
          <cell r="AM1448" t="str">
            <v>126.73875</v>
          </cell>
          <cell r="AN1448" t="str">
            <v>지엔텔18-413</v>
          </cell>
          <cell r="AO1448" t="str">
            <v>11-3015-9628</v>
          </cell>
          <cell r="AP1448" t="str">
            <v>M 012-2622-9317 2P L500</v>
          </cell>
        </row>
        <row r="1449">
          <cell r="B1449">
            <v>6039</v>
          </cell>
          <cell r="C1449" t="str">
            <v>FF0000000033</v>
          </cell>
          <cell r="D1449" t="str">
            <v>프라이어팰리스아파트</v>
          </cell>
          <cell r="E1449" t="str">
            <v>100195</v>
          </cell>
          <cell r="F1449" t="str">
            <v>02</v>
          </cell>
          <cell r="G1449" t="str">
            <v>환경부</v>
          </cell>
          <cell r="H1449" t="str">
            <v>부분개방</v>
          </cell>
          <cell r="I1449" t="str">
            <v>비공개</v>
          </cell>
          <cell r="J1449" t="str">
            <v>등록</v>
          </cell>
          <cell r="K1449" t="str">
            <v>전송</v>
          </cell>
          <cell r="L1449" t="str">
            <v>시그넷</v>
          </cell>
          <cell r="M1449" t="str">
            <v>FC50K-CC</v>
          </cell>
          <cell r="N1449" t="str">
            <v>운영중</v>
          </cell>
          <cell r="O1449" t="str">
            <v>운영중</v>
          </cell>
          <cell r="P1449" t="str">
            <v>2019-01-27 16:38:20</v>
          </cell>
          <cell r="Q1449" t="str">
            <v>대기</v>
          </cell>
          <cell r="R1449" t="str">
            <v>2022-11-11 13:59:18</v>
          </cell>
          <cell r="S1449" t="str">
            <v>고압</v>
          </cell>
          <cell r="T1449" t="str">
            <v>고정요금</v>
          </cell>
          <cell r="U1449" t="str">
            <v>324.4</v>
          </cell>
          <cell r="V1449" t="str">
            <v>50kw</v>
          </cell>
          <cell r="X1449" t="str">
            <v>2018-11-07 08:52:29</v>
          </cell>
          <cell r="Y1449" t="str">
            <v>서울특별시</v>
          </cell>
          <cell r="Z1449" t="str">
            <v>강동구</v>
          </cell>
          <cell r="AA1449" t="str">
            <v>오나단</v>
          </cell>
          <cell r="AB1449">
            <v>44897</v>
          </cell>
          <cell r="AC1449" t="str">
            <v>OK</v>
          </cell>
          <cell r="AE1449" t="str">
            <v>서울특별시 강동구 고덕로 130</v>
          </cell>
          <cell r="AF1449" t="str">
            <v>프리미어팰리스아파트</v>
          </cell>
          <cell r="AG1449" t="str">
            <v>서울특별시 강동구 암사동 413</v>
          </cell>
          <cell r="AH1449" t="str">
            <v>프리미어팰리스아파트</v>
          </cell>
          <cell r="AI1449" t="str">
            <v>104동 지하 2층 B2B13기둥 주변</v>
          </cell>
          <cell r="AJ1449" t="str">
            <v>기타시설</v>
          </cell>
          <cell r="AK1449" t="str">
            <v>아파트</v>
          </cell>
          <cell r="AL1449" t="str">
            <v>37.5535846</v>
          </cell>
          <cell r="AM1449" t="str">
            <v>127.1397974</v>
          </cell>
          <cell r="AN1449" t="str">
            <v>지엔텔18-436</v>
          </cell>
          <cell r="AO1449" t="str">
            <v>01-5574-0249</v>
          </cell>
          <cell r="AP1449" t="str">
            <v>M 012-2622-9318 2P L500</v>
          </cell>
        </row>
        <row r="1450">
          <cell r="B1450">
            <v>6040</v>
          </cell>
          <cell r="C1450" t="str">
            <v>FF0000000034</v>
          </cell>
          <cell r="D1450" t="str">
            <v>프라이어팰리스아파트</v>
          </cell>
          <cell r="E1450" t="str">
            <v>100195</v>
          </cell>
          <cell r="F1450" t="str">
            <v>03</v>
          </cell>
          <cell r="G1450" t="str">
            <v>환경부</v>
          </cell>
          <cell r="H1450" t="str">
            <v>부분개방</v>
          </cell>
          <cell r="I1450" t="str">
            <v>비공개</v>
          </cell>
          <cell r="J1450" t="str">
            <v>등록</v>
          </cell>
          <cell r="K1450" t="str">
            <v>전송</v>
          </cell>
          <cell r="L1450" t="str">
            <v>시그넷</v>
          </cell>
          <cell r="M1450" t="str">
            <v>FC50K-CC</v>
          </cell>
          <cell r="N1450" t="str">
            <v>운영중</v>
          </cell>
          <cell r="O1450" t="str">
            <v>운영중</v>
          </cell>
          <cell r="P1450" t="str">
            <v>2019-01-27 16:38:44</v>
          </cell>
          <cell r="Q1450" t="str">
            <v>대기</v>
          </cell>
          <cell r="R1450" t="str">
            <v>2022-11-11 13:59:20</v>
          </cell>
          <cell r="S1450" t="str">
            <v>고압</v>
          </cell>
          <cell r="T1450" t="str">
            <v>고정요금</v>
          </cell>
          <cell r="U1450" t="str">
            <v>324.4</v>
          </cell>
          <cell r="V1450" t="str">
            <v>50kw</v>
          </cell>
          <cell r="X1450" t="str">
            <v>2018-11-07 08:52:33</v>
          </cell>
          <cell r="Y1450" t="str">
            <v>서울특별시</v>
          </cell>
          <cell r="Z1450" t="str">
            <v>강동구</v>
          </cell>
          <cell r="AA1450" t="str">
            <v>오나단</v>
          </cell>
          <cell r="AB1450">
            <v>44897</v>
          </cell>
          <cell r="AC1450" t="str">
            <v>OK</v>
          </cell>
          <cell r="AE1450" t="str">
            <v>서울특별시 강동구 고덕로 130</v>
          </cell>
          <cell r="AF1450" t="str">
            <v>프리미어팰리스아파트</v>
          </cell>
          <cell r="AG1450" t="str">
            <v>서울특별시 강동구 암사동 413</v>
          </cell>
          <cell r="AH1450" t="str">
            <v>프리미어팰리스아파트</v>
          </cell>
          <cell r="AI1450" t="str">
            <v>104동 지하 2층 B2B13기둥 주변</v>
          </cell>
          <cell r="AJ1450" t="str">
            <v>기타시설</v>
          </cell>
          <cell r="AK1450" t="str">
            <v>아파트</v>
          </cell>
          <cell r="AL1450" t="str">
            <v>37.5535846</v>
          </cell>
          <cell r="AM1450" t="str">
            <v>127.1397974</v>
          </cell>
          <cell r="AN1450" t="str">
            <v>지엔텔18-436</v>
          </cell>
          <cell r="AO1450" t="str">
            <v>01-5574-0249</v>
          </cell>
          <cell r="AP1450" t="str">
            <v>M 012-2622-9325 2P L500</v>
          </cell>
        </row>
        <row r="1451">
          <cell r="B1451">
            <v>6041</v>
          </cell>
          <cell r="C1451" t="str">
            <v>FF0000000050</v>
          </cell>
          <cell r="D1451" t="str">
            <v>안양국제유통단지관리단</v>
          </cell>
          <cell r="E1451" t="str">
            <v>020199</v>
          </cell>
          <cell r="F1451" t="str">
            <v>03</v>
          </cell>
          <cell r="G1451" t="str">
            <v>환경부</v>
          </cell>
          <cell r="H1451" t="str">
            <v>완전개방</v>
          </cell>
          <cell r="I1451" t="str">
            <v>공개</v>
          </cell>
          <cell r="J1451" t="str">
            <v>등록</v>
          </cell>
          <cell r="K1451" t="str">
            <v>전송</v>
          </cell>
          <cell r="L1451" t="str">
            <v>시그넷</v>
          </cell>
          <cell r="M1451" t="str">
            <v>FC50K-CCA-TR</v>
          </cell>
          <cell r="N1451" t="str">
            <v>운영중</v>
          </cell>
          <cell r="O1451" t="str">
            <v>운영중</v>
          </cell>
          <cell r="P1451" t="str">
            <v>2019-01-27 17:11:50</v>
          </cell>
          <cell r="Q1451" t="str">
            <v>대기</v>
          </cell>
          <cell r="R1451" t="str">
            <v>2022-11-11 13:57:14</v>
          </cell>
          <cell r="S1451" t="str">
            <v>고압</v>
          </cell>
          <cell r="T1451" t="str">
            <v>고정요금</v>
          </cell>
          <cell r="U1451" t="str">
            <v>324.4</v>
          </cell>
          <cell r="V1451" t="str">
            <v>50kw</v>
          </cell>
          <cell r="W1451" t="str">
            <v/>
          </cell>
          <cell r="X1451" t="str">
            <v>2018-11-30 08:52:35</v>
          </cell>
          <cell r="Y1451" t="str">
            <v>경기도</v>
          </cell>
          <cell r="Z1451" t="str">
            <v>안양시</v>
          </cell>
          <cell r="AA1451" t="str">
            <v>김현우</v>
          </cell>
          <cell r="AE1451" t="str">
            <v>경기도 안양시 동안구 엘에스로 92</v>
          </cell>
          <cell r="AF1451" t="str">
            <v>안양국제유통단지관리단</v>
          </cell>
          <cell r="AG1451" t="str">
            <v>경기도 안양시 동안구 호계동 555-9</v>
          </cell>
          <cell r="AH1451" t="str">
            <v>안양국제유통단지관리단</v>
          </cell>
          <cell r="AI1451" t="str">
            <v>지하 2층 자36번~37번 기둥 주변</v>
          </cell>
          <cell r="AJ1451" t="str">
            <v>기타시설</v>
          </cell>
          <cell r="AK1451" t="str">
            <v>사업장(사옥)</v>
          </cell>
          <cell r="AL1451" t="str">
            <v>37.371709</v>
          </cell>
          <cell r="AM1451" t="str">
            <v>126.952355</v>
          </cell>
          <cell r="AN1451" t="str">
            <v>지엔텔18-439</v>
          </cell>
          <cell r="AO1451" t="str">
            <v>02-4586-7922</v>
          </cell>
          <cell r="AP1451" t="str">
            <v>M 012-2622-9326 2P L200</v>
          </cell>
        </row>
        <row r="1452">
          <cell r="B1452">
            <v>6042</v>
          </cell>
          <cell r="C1452" t="str">
            <v>FF0000000051</v>
          </cell>
          <cell r="D1452" t="str">
            <v>안양국제유통단지관리단</v>
          </cell>
          <cell r="E1452" t="str">
            <v>020199</v>
          </cell>
          <cell r="F1452" t="str">
            <v>04</v>
          </cell>
          <cell r="G1452" t="str">
            <v>환경부</v>
          </cell>
          <cell r="H1452" t="str">
            <v>완전개방</v>
          </cell>
          <cell r="I1452" t="str">
            <v>공개</v>
          </cell>
          <cell r="J1452" t="str">
            <v>등록</v>
          </cell>
          <cell r="K1452" t="str">
            <v>전송</v>
          </cell>
          <cell r="L1452" t="str">
            <v>시그넷</v>
          </cell>
          <cell r="M1452" t="str">
            <v>FC50K-CCA-TR</v>
          </cell>
          <cell r="N1452" t="str">
            <v>운영중</v>
          </cell>
          <cell r="O1452" t="str">
            <v>운영중</v>
          </cell>
          <cell r="P1452" t="str">
            <v>2019-01-27 17:12:22</v>
          </cell>
          <cell r="Q1452" t="str">
            <v>대기</v>
          </cell>
          <cell r="R1452" t="str">
            <v>2022-11-11 13:54:25</v>
          </cell>
          <cell r="S1452" t="str">
            <v>고압</v>
          </cell>
          <cell r="T1452" t="str">
            <v>고정요금</v>
          </cell>
          <cell r="U1452" t="str">
            <v>324.4</v>
          </cell>
          <cell r="V1452" t="str">
            <v>50kw</v>
          </cell>
          <cell r="W1452" t="str">
            <v/>
          </cell>
          <cell r="X1452" t="str">
            <v>2018-11-30 08:52:37</v>
          </cell>
          <cell r="Y1452" t="str">
            <v>경기도</v>
          </cell>
          <cell r="Z1452" t="str">
            <v>안양시</v>
          </cell>
          <cell r="AA1452" t="str">
            <v>김현우</v>
          </cell>
          <cell r="AE1452" t="str">
            <v>경기도 안양시 동안구 엘에스로 92</v>
          </cell>
          <cell r="AF1452" t="str">
            <v>안양국제유통단지관리단</v>
          </cell>
          <cell r="AG1452" t="str">
            <v>경기도 안양시 동안구 호계동 555-9</v>
          </cell>
          <cell r="AH1452" t="str">
            <v>안양국제유통단지관리단</v>
          </cell>
          <cell r="AI1452" t="str">
            <v>지하 2층 자36번~37번 기둥 주변</v>
          </cell>
          <cell r="AJ1452" t="str">
            <v>기타시설</v>
          </cell>
          <cell r="AK1452" t="str">
            <v>사업장(사옥)</v>
          </cell>
          <cell r="AL1452" t="str">
            <v>37.371709</v>
          </cell>
          <cell r="AM1452" t="str">
            <v>126.952355</v>
          </cell>
          <cell r="AN1452" t="str">
            <v>지엔텔18-439</v>
          </cell>
          <cell r="AO1452" t="str">
            <v>02-4586-7922</v>
          </cell>
          <cell r="AP1452" t="str">
            <v>M 012-2622-9319 2P L200</v>
          </cell>
        </row>
        <row r="1453">
          <cell r="B1453">
            <v>6043</v>
          </cell>
          <cell r="C1453" t="str">
            <v>FF0000000035</v>
          </cell>
          <cell r="D1453" t="str">
            <v>에코3단지아파트</v>
          </cell>
          <cell r="E1453" t="str">
            <v>006043</v>
          </cell>
          <cell r="F1453" t="str">
            <v>01</v>
          </cell>
          <cell r="G1453" t="str">
            <v>환경부</v>
          </cell>
          <cell r="H1453" t="str">
            <v>부분개방</v>
          </cell>
          <cell r="I1453" t="str">
            <v>비공개</v>
          </cell>
          <cell r="J1453" t="str">
            <v>등록</v>
          </cell>
          <cell r="K1453" t="str">
            <v>전송</v>
          </cell>
          <cell r="L1453" t="str">
            <v>시그넷</v>
          </cell>
          <cell r="M1453" t="str">
            <v>FC50K-CC</v>
          </cell>
          <cell r="N1453" t="str">
            <v>운영중</v>
          </cell>
          <cell r="O1453" t="str">
            <v>운영중</v>
          </cell>
          <cell r="P1453" t="str">
            <v>2019-01-27 17:13:47</v>
          </cell>
          <cell r="Q1453" t="str">
            <v>대기</v>
          </cell>
          <cell r="R1453" t="str">
            <v>2022-04-21 11:04:22</v>
          </cell>
          <cell r="S1453" t="str">
            <v>고압</v>
          </cell>
          <cell r="T1453" t="str">
            <v>고정요금</v>
          </cell>
          <cell r="U1453" t="str">
            <v>324.4</v>
          </cell>
          <cell r="V1453" t="str">
            <v>50kw</v>
          </cell>
          <cell r="X1453" t="str">
            <v>2018-11-28 08:52:41</v>
          </cell>
          <cell r="Y1453" t="str">
            <v>경기도</v>
          </cell>
          <cell r="Z1453" t="str">
            <v>하남시</v>
          </cell>
          <cell r="AA1453" t="str">
            <v>박일석</v>
          </cell>
          <cell r="AE1453" t="str">
            <v>경기도 하남시 하남대로802번길 111</v>
          </cell>
          <cell r="AF1453" t="str">
            <v>에코3단지아파트</v>
          </cell>
          <cell r="AG1453" t="str">
            <v>경기도 하남시 신장동 560</v>
          </cell>
          <cell r="AH1453" t="str">
            <v>에코3단지아파트</v>
          </cell>
          <cell r="AI1453" t="str">
            <v>지하1층 304</v>
          </cell>
          <cell r="AJ1453" t="str">
            <v>기타시설</v>
          </cell>
          <cell r="AK1453" t="str">
            <v>아파트</v>
          </cell>
          <cell r="AL1453" t="str">
            <v>37.54271299533726</v>
          </cell>
          <cell r="AM1453" t="str">
            <v>127.21473920723628</v>
          </cell>
          <cell r="AN1453" t="str">
            <v>지엔텔18-475</v>
          </cell>
          <cell r="AO1453" t="str">
            <v>02-4587-4870</v>
          </cell>
          <cell r="AP1453" t="str">
            <v>M 012-2622-9320 2P L500</v>
          </cell>
        </row>
        <row r="1454">
          <cell r="B1454">
            <v>6044</v>
          </cell>
          <cell r="C1454" t="str">
            <v>FF0000000036</v>
          </cell>
          <cell r="D1454" t="str">
            <v>래미안장안2차아파트</v>
          </cell>
          <cell r="E1454" t="str">
            <v>100277</v>
          </cell>
          <cell r="F1454" t="str">
            <v>11</v>
          </cell>
          <cell r="G1454" t="str">
            <v>환경부</v>
          </cell>
          <cell r="H1454" t="str">
            <v>부분개방</v>
          </cell>
          <cell r="I1454" t="str">
            <v>비공개</v>
          </cell>
          <cell r="J1454" t="str">
            <v>등록</v>
          </cell>
          <cell r="K1454" t="str">
            <v>전송</v>
          </cell>
          <cell r="L1454" t="str">
            <v>시그넷</v>
          </cell>
          <cell r="M1454" t="str">
            <v>FC50K-CC</v>
          </cell>
          <cell r="N1454" t="str">
            <v>운영중</v>
          </cell>
          <cell r="O1454" t="str">
            <v>운영중</v>
          </cell>
          <cell r="P1454" t="str">
            <v>2019-01-27 17:14:24</v>
          </cell>
          <cell r="Q1454" t="str">
            <v>대기</v>
          </cell>
          <cell r="R1454" t="str">
            <v>2022-11-11 13:59:07</v>
          </cell>
          <cell r="S1454" t="str">
            <v>고압</v>
          </cell>
          <cell r="T1454" t="str">
            <v>고정요금</v>
          </cell>
          <cell r="U1454" t="str">
            <v>324.4</v>
          </cell>
          <cell r="V1454" t="str">
            <v>50kw</v>
          </cell>
          <cell r="X1454" t="str">
            <v>2018-11-30 08:52:43</v>
          </cell>
          <cell r="Y1454" t="str">
            <v>서울특별시</v>
          </cell>
          <cell r="Z1454" t="str">
            <v>동대문구</v>
          </cell>
          <cell r="AA1454" t="str">
            <v>정희상</v>
          </cell>
          <cell r="AE1454" t="str">
            <v>서울특별시 동대문구 장안벚꽃로 167</v>
          </cell>
          <cell r="AF1454" t="str">
            <v>래미안장안2차아파트</v>
          </cell>
          <cell r="AG1454" t="str">
            <v>서울특별시 동대문구 장안동 329-3</v>
          </cell>
          <cell r="AH1454" t="str">
            <v>래미안장안2차아파트</v>
          </cell>
          <cell r="AI1454" t="str">
            <v>209동 지하 2층 07번 기둥 주변</v>
          </cell>
          <cell r="AJ1454" t="str">
            <v>기타시설</v>
          </cell>
          <cell r="AK1454" t="str">
            <v>아파트</v>
          </cell>
          <cell r="AL1454" t="str">
            <v>37.574395</v>
          </cell>
          <cell r="AM1454" t="str">
            <v>127.0751518</v>
          </cell>
          <cell r="AN1454" t="str">
            <v>지엔텔18-498</v>
          </cell>
          <cell r="AO1454" t="str">
            <v>01-5584-6475</v>
          </cell>
          <cell r="AP1454" t="str">
            <v>M 012-2622-9321 2P L500</v>
          </cell>
        </row>
        <row r="1455">
          <cell r="B1455">
            <v>6045</v>
          </cell>
          <cell r="C1455" t="str">
            <v>FF0000000037</v>
          </cell>
          <cell r="D1455" t="str">
            <v>미사강변파밀리에</v>
          </cell>
          <cell r="E1455" t="str">
            <v>006045</v>
          </cell>
          <cell r="F1455" t="str">
            <v>01</v>
          </cell>
          <cell r="G1455" t="str">
            <v>환경부</v>
          </cell>
          <cell r="H1455" t="str">
            <v>부분개방</v>
          </cell>
          <cell r="I1455" t="str">
            <v>비공개</v>
          </cell>
          <cell r="J1455" t="str">
            <v>등록</v>
          </cell>
          <cell r="K1455" t="str">
            <v>전송</v>
          </cell>
          <cell r="L1455" t="str">
            <v>시그넷</v>
          </cell>
          <cell r="M1455" t="str">
            <v>FC50K-CC</v>
          </cell>
          <cell r="N1455" t="str">
            <v>운영중</v>
          </cell>
          <cell r="O1455" t="str">
            <v>운영중</v>
          </cell>
          <cell r="P1455" t="str">
            <v>2019-01-27 17:15:00</v>
          </cell>
          <cell r="Q1455" t="str">
            <v>대기</v>
          </cell>
          <cell r="R1455" t="str">
            <v>2022-11-11 13:57:17</v>
          </cell>
          <cell r="S1455" t="str">
            <v>고압</v>
          </cell>
          <cell r="T1455" t="str">
            <v>고정요금</v>
          </cell>
          <cell r="U1455" t="str">
            <v>324.4</v>
          </cell>
          <cell r="V1455" t="str">
            <v>50kw</v>
          </cell>
          <cell r="X1455" t="str">
            <v>2018-12-11 08:52:45</v>
          </cell>
          <cell r="Y1455" t="str">
            <v>경기도</v>
          </cell>
          <cell r="Z1455" t="str">
            <v>하남시</v>
          </cell>
          <cell r="AA1455" t="str">
            <v>박일석</v>
          </cell>
          <cell r="AE1455" t="str">
            <v>경기도 하남시 아리수로 589</v>
          </cell>
          <cell r="AF1455" t="str">
            <v>미사강변파밀리에</v>
          </cell>
          <cell r="AG1455" t="str">
            <v>경기도 하남시 망월동 910</v>
          </cell>
          <cell r="AH1455" t="str">
            <v>미사강변파밀리에</v>
          </cell>
          <cell r="AI1455" t="str">
            <v xml:space="preserve">1501동 B1F </v>
          </cell>
          <cell r="AJ1455" t="str">
            <v>기타시설</v>
          </cell>
          <cell r="AK1455" t="str">
            <v>아파트</v>
          </cell>
          <cell r="AL1455" t="str">
            <v>37.56864272505506</v>
          </cell>
          <cell r="AM1455" t="str">
            <v>127.19228366432341</v>
          </cell>
          <cell r="AN1455" t="str">
            <v>지엔텔18-512</v>
          </cell>
          <cell r="AO1455" t="str">
            <v>02-4595-1830</v>
          </cell>
          <cell r="AP1455" t="str">
            <v>M 012-2622-9322 2P L500</v>
          </cell>
        </row>
        <row r="1456">
          <cell r="B1456">
            <v>6049</v>
          </cell>
          <cell r="C1456" t="str">
            <v>FF0000000040</v>
          </cell>
          <cell r="D1456" t="str">
            <v>두산삼호아파트</v>
          </cell>
          <cell r="E1456" t="str">
            <v>100237</v>
          </cell>
          <cell r="F1456" t="str">
            <v>06</v>
          </cell>
          <cell r="G1456" t="str">
            <v>환경부</v>
          </cell>
          <cell r="H1456" t="str">
            <v>부분개방</v>
          </cell>
          <cell r="I1456" t="str">
            <v>비공개</v>
          </cell>
          <cell r="J1456" t="str">
            <v>등록</v>
          </cell>
          <cell r="K1456" t="str">
            <v>전송</v>
          </cell>
          <cell r="L1456" t="str">
            <v>시그넷</v>
          </cell>
          <cell r="M1456" t="str">
            <v>FC50K-CC</v>
          </cell>
          <cell r="N1456" t="str">
            <v>운영중</v>
          </cell>
          <cell r="O1456" t="str">
            <v>운영중</v>
          </cell>
          <cell r="P1456" t="str">
            <v>2019-01-27 17:31:23</v>
          </cell>
          <cell r="Q1456" t="str">
            <v>대기</v>
          </cell>
          <cell r="R1456" t="str">
            <v>2022-10-16 02:49:32</v>
          </cell>
          <cell r="S1456" t="str">
            <v>고압</v>
          </cell>
          <cell r="T1456" t="str">
            <v>고정요금</v>
          </cell>
          <cell r="U1456" t="str">
            <v>324.4</v>
          </cell>
          <cell r="V1456" t="str">
            <v>50kw</v>
          </cell>
          <cell r="W1456" t="str">
            <v/>
          </cell>
          <cell r="X1456" t="str">
            <v>2018-11-30 08:52:55</v>
          </cell>
          <cell r="Y1456" t="str">
            <v>경기도</v>
          </cell>
          <cell r="Z1456" t="str">
            <v>성남시</v>
          </cell>
          <cell r="AA1456" t="str">
            <v>편형선</v>
          </cell>
          <cell r="AE1456" t="str">
            <v>경기도 성남시 분당구 탄천로 95</v>
          </cell>
          <cell r="AF1456" t="str">
            <v xml:space="preserve">두산삼호아파트 </v>
          </cell>
          <cell r="AG1456" t="str">
            <v>경기도 성남시 분당구 이매동 133</v>
          </cell>
          <cell r="AH1456" t="str">
            <v xml:space="preserve">두산삼호아파트 </v>
          </cell>
          <cell r="AI1456" t="str">
            <v>7주차장 B1</v>
          </cell>
          <cell r="AJ1456" t="str">
            <v>기타시설</v>
          </cell>
          <cell r="AK1456" t="str">
            <v>아파트</v>
          </cell>
          <cell r="AL1456" t="str">
            <v>37.4005833</v>
          </cell>
          <cell r="AM1456" t="str">
            <v>127.1224723</v>
          </cell>
          <cell r="AN1456" t="str">
            <v>지엔텔18-573</v>
          </cell>
          <cell r="AO1456" t="str">
            <v>02-4587-9287</v>
          </cell>
          <cell r="AP1456" t="str">
            <v>M 012-2622-9352 2P L500</v>
          </cell>
        </row>
        <row r="1457">
          <cell r="B1457">
            <v>6050</v>
          </cell>
          <cell r="C1457" t="str">
            <v>FF0000000041</v>
          </cell>
          <cell r="D1457" t="str">
            <v>부천옥길센트리뷰아파트</v>
          </cell>
          <cell r="E1457" t="str">
            <v>020483</v>
          </cell>
          <cell r="F1457" t="str">
            <v>05</v>
          </cell>
          <cell r="G1457" t="str">
            <v>환경부</v>
          </cell>
          <cell r="H1457" t="str">
            <v>부분개방</v>
          </cell>
          <cell r="I1457" t="str">
            <v>비공개</v>
          </cell>
          <cell r="J1457" t="str">
            <v>등록</v>
          </cell>
          <cell r="K1457" t="str">
            <v>전송</v>
          </cell>
          <cell r="L1457" t="str">
            <v>시그넷</v>
          </cell>
          <cell r="M1457" t="str">
            <v>FC50K-CC</v>
          </cell>
          <cell r="N1457" t="str">
            <v>운영중</v>
          </cell>
          <cell r="O1457" t="str">
            <v>운영중</v>
          </cell>
          <cell r="P1457" t="str">
            <v>2019-01-27 17:31:58</v>
          </cell>
          <cell r="Q1457" t="str">
            <v>대기</v>
          </cell>
          <cell r="R1457" t="str">
            <v>2022-11-11 13:54:31</v>
          </cell>
          <cell r="S1457" t="str">
            <v>고압</v>
          </cell>
          <cell r="T1457" t="str">
            <v>고정요금</v>
          </cell>
          <cell r="U1457" t="str">
            <v>324.4</v>
          </cell>
          <cell r="V1457" t="str">
            <v>50kw</v>
          </cell>
          <cell r="X1457" t="str">
            <v>2018-11-10 08:52:57</v>
          </cell>
          <cell r="Y1457" t="str">
            <v>경기도</v>
          </cell>
          <cell r="Z1457" t="str">
            <v>부천시</v>
          </cell>
          <cell r="AA1457" t="str">
            <v>강승원</v>
          </cell>
          <cell r="AE1457" t="str">
            <v>경기도 부천시 옥길로 55</v>
          </cell>
          <cell r="AF1457" t="str">
            <v>부천옥길센트리뷰아파트</v>
          </cell>
          <cell r="AG1457" t="str">
            <v>경기도 부천시 옥길동 771-1</v>
          </cell>
          <cell r="AH1457" t="str">
            <v>부천옥길센트리뷰아파트</v>
          </cell>
          <cell r="AI1457" t="str">
            <v>705동B1F 3~4라인입구</v>
          </cell>
          <cell r="AJ1457" t="str">
            <v>기타시설</v>
          </cell>
          <cell r="AK1457" t="str">
            <v>아파트</v>
          </cell>
          <cell r="AL1457" t="str">
            <v>37.4663048</v>
          </cell>
          <cell r="AM1457" t="str">
            <v>126.8207711</v>
          </cell>
          <cell r="AN1457" t="str">
            <v>지엔텔18-578</v>
          </cell>
          <cell r="AO1457" t="str">
            <v>11-3025-3856</v>
          </cell>
          <cell r="AP1457" t="str">
            <v/>
          </cell>
        </row>
        <row r="1458">
          <cell r="B1458">
            <v>6051</v>
          </cell>
          <cell r="C1458" t="str">
            <v>FF0000000042</v>
          </cell>
          <cell r="D1458" t="str">
            <v>달빛1단지아파트 112</v>
          </cell>
          <cell r="E1458" t="str">
            <v>020512</v>
          </cell>
          <cell r="F1458" t="str">
            <v>05</v>
          </cell>
          <cell r="G1458" t="str">
            <v>환경부</v>
          </cell>
          <cell r="H1458" t="str">
            <v>부분개방</v>
          </cell>
          <cell r="I1458" t="str">
            <v>비공개</v>
          </cell>
          <cell r="J1458" t="str">
            <v>등록</v>
          </cell>
          <cell r="K1458" t="str">
            <v>전송</v>
          </cell>
          <cell r="L1458" t="str">
            <v>시그넷</v>
          </cell>
          <cell r="M1458" t="str">
            <v>FC50K-CC</v>
          </cell>
          <cell r="N1458" t="str">
            <v>운영중</v>
          </cell>
          <cell r="O1458" t="str">
            <v>운영중</v>
          </cell>
          <cell r="P1458" t="str">
            <v>2019-01-27 17:32:28</v>
          </cell>
          <cell r="Q1458" t="str">
            <v>대기</v>
          </cell>
          <cell r="R1458" t="str">
            <v>2022-11-11 13:56:06</v>
          </cell>
          <cell r="S1458" t="str">
            <v>고압</v>
          </cell>
          <cell r="T1458" t="str">
            <v>고정요금</v>
          </cell>
          <cell r="U1458" t="str">
            <v>324.4</v>
          </cell>
          <cell r="V1458" t="str">
            <v>50kw</v>
          </cell>
          <cell r="W1458" t="str">
            <v/>
          </cell>
          <cell r="X1458" t="str">
            <v>2018-10-30 08:52:59</v>
          </cell>
          <cell r="Y1458" t="str">
            <v>경기도</v>
          </cell>
          <cell r="Z1458" t="str">
            <v>고양시</v>
          </cell>
          <cell r="AA1458" t="str">
            <v>장상주</v>
          </cell>
          <cell r="AB1458">
            <v>44900</v>
          </cell>
          <cell r="AC1458" t="str">
            <v>OK</v>
          </cell>
          <cell r="AE1458" t="str">
            <v>경기도 고양시 덕양구 화중로 219</v>
          </cell>
          <cell r="AF1458" t="str">
            <v>달빛1단지아파트 112</v>
          </cell>
          <cell r="AG1458" t="str">
            <v>경기도 고양시 덕양구 화정동 858</v>
          </cell>
          <cell r="AH1458" t="str">
            <v>달빛1단지아파트 112</v>
          </cell>
          <cell r="AI1458" t="str">
            <v xml:space="preserve"> P4 B1F 16번 기둥</v>
          </cell>
          <cell r="AJ1458" t="str">
            <v>기타시설</v>
          </cell>
          <cell r="AK1458" t="str">
            <v>아파트</v>
          </cell>
          <cell r="AL1458" t="str">
            <v>37.64685705698315</v>
          </cell>
          <cell r="AM1458" t="str">
            <v>126.83220778339442</v>
          </cell>
          <cell r="AN1458" t="str">
            <v>지엔텔18-591</v>
          </cell>
          <cell r="AO1458" t="str">
            <v>10-2827-7088</v>
          </cell>
          <cell r="AP1458" t="str">
            <v/>
          </cell>
        </row>
        <row r="1459">
          <cell r="B1459">
            <v>6053</v>
          </cell>
          <cell r="C1459" t="str">
            <v>FF0000000044</v>
          </cell>
          <cell r="D1459" t="str">
            <v>만현마을쌍용1차아파트</v>
          </cell>
          <cell r="E1459" t="str">
            <v>006053</v>
          </cell>
          <cell r="F1459" t="str">
            <v>01</v>
          </cell>
          <cell r="G1459" t="str">
            <v>환경부</v>
          </cell>
          <cell r="H1459" t="str">
            <v>부분개방</v>
          </cell>
          <cell r="I1459" t="str">
            <v>비공개</v>
          </cell>
          <cell r="J1459" t="str">
            <v>등록</v>
          </cell>
          <cell r="K1459" t="str">
            <v>전송</v>
          </cell>
          <cell r="L1459" t="str">
            <v>시그넷</v>
          </cell>
          <cell r="M1459" t="str">
            <v>FC50K-CC</v>
          </cell>
          <cell r="N1459" t="str">
            <v>운영중</v>
          </cell>
          <cell r="O1459" t="str">
            <v>운영중</v>
          </cell>
          <cell r="P1459" t="str">
            <v>2019-01-27 17:33:27</v>
          </cell>
          <cell r="Q1459" t="str">
            <v>대기</v>
          </cell>
          <cell r="R1459" t="str">
            <v>2022-11-11 13:59:10</v>
          </cell>
          <cell r="S1459" t="str">
            <v>고압</v>
          </cell>
          <cell r="T1459" t="str">
            <v>고정요금</v>
          </cell>
          <cell r="U1459" t="str">
            <v>324.4</v>
          </cell>
          <cell r="V1459" t="str">
            <v>50kw</v>
          </cell>
          <cell r="X1459" t="str">
            <v>2018-11-30 08:53:05</v>
          </cell>
          <cell r="Y1459" t="str">
            <v>경기도</v>
          </cell>
          <cell r="Z1459" t="str">
            <v>용인시</v>
          </cell>
          <cell r="AA1459" t="str">
            <v>서부지점</v>
          </cell>
          <cell r="AB1459">
            <v>44902</v>
          </cell>
          <cell r="AC1459" t="str">
            <v>OK</v>
          </cell>
          <cell r="AE1459" t="str">
            <v>경기도 용인시 수지구 만현로 107</v>
          </cell>
          <cell r="AF1459" t="str">
            <v>만현마을쌍용1차아파트</v>
          </cell>
          <cell r="AG1459" t="str">
            <v>경기도 용인시 수지구 상현동 850</v>
          </cell>
          <cell r="AH1459" t="str">
            <v>만현마을쌍용1차아파트</v>
          </cell>
          <cell r="AI1459" t="str">
            <v>정문좌측옥외주차장 701동뒷편</v>
          </cell>
          <cell r="AJ1459" t="str">
            <v>기타시설</v>
          </cell>
          <cell r="AK1459" t="str">
            <v>아파트</v>
          </cell>
          <cell r="AL1459" t="str">
            <v>37.306095074249036</v>
          </cell>
          <cell r="AM1459" t="str">
            <v>127.08829872404485</v>
          </cell>
          <cell r="AN1459" t="str">
            <v>지엔텔18-604</v>
          </cell>
          <cell r="AO1459" t="str">
            <v>02-4590-3223</v>
          </cell>
          <cell r="AP1459" t="str">
            <v>M 012-2622-9357 2P L500</v>
          </cell>
        </row>
        <row r="1460">
          <cell r="B1460">
            <v>6054</v>
          </cell>
          <cell r="C1460" t="str">
            <v>FF0000000054</v>
          </cell>
          <cell r="D1460" t="str">
            <v>현대파워텍</v>
          </cell>
          <cell r="E1460" t="str">
            <v>100284</v>
          </cell>
          <cell r="F1460" t="str">
            <v>04</v>
          </cell>
          <cell r="G1460" t="str">
            <v>환경부</v>
          </cell>
          <cell r="H1460" t="str">
            <v>부분개방</v>
          </cell>
          <cell r="I1460" t="str">
            <v>비공개</v>
          </cell>
          <cell r="J1460" t="str">
            <v>등록</v>
          </cell>
          <cell r="K1460" t="str">
            <v>전송</v>
          </cell>
          <cell r="L1460" t="str">
            <v>시그넷</v>
          </cell>
          <cell r="M1460" t="str">
            <v>FC50K-CC</v>
          </cell>
          <cell r="N1460" t="str">
            <v>운영중</v>
          </cell>
          <cell r="O1460" t="str">
            <v>운영중</v>
          </cell>
          <cell r="P1460" t="str">
            <v>2021-12-15 11:54:31</v>
          </cell>
          <cell r="Q1460" t="str">
            <v>대기</v>
          </cell>
          <cell r="R1460" t="str">
            <v>2022-11-11 13:55:29</v>
          </cell>
          <cell r="S1460" t="str">
            <v>고압</v>
          </cell>
          <cell r="T1460" t="str">
            <v>고정요금</v>
          </cell>
          <cell r="U1460" t="str">
            <v>324.4</v>
          </cell>
          <cell r="V1460" t="str">
            <v>50kw</v>
          </cell>
          <cell r="W1460" t="str">
            <v/>
          </cell>
          <cell r="X1460" t="str">
            <v>2020-02-26 17:49:22</v>
          </cell>
          <cell r="Y1460" t="str">
            <v>경기도</v>
          </cell>
          <cell r="Z1460" t="str">
            <v>화성시</v>
          </cell>
          <cell r="AA1460" t="str">
            <v>서부지점</v>
          </cell>
          <cell r="AE1460" t="str">
            <v>경기도 화성시 남양읍 현대기아로 95</v>
          </cell>
          <cell r="AF1460" t="str">
            <v>현대파워텍</v>
          </cell>
          <cell r="AG1460" t="str">
            <v>경기도 화성시 남양읍 온석리 447-26</v>
          </cell>
          <cell r="AH1460" t="str">
            <v>현대파워텍</v>
          </cell>
          <cell r="AI1460" t="str">
            <v>지상주차장</v>
          </cell>
          <cell r="AJ1460" t="str">
            <v>기타시설</v>
          </cell>
          <cell r="AK1460" t="str">
            <v>사업장(사옥)</v>
          </cell>
          <cell r="AL1460" t="str">
            <v>37.1609508</v>
          </cell>
          <cell r="AM1460" t="str">
            <v>126.8458631</v>
          </cell>
          <cell r="AN1460" t="str">
            <v>민수18-2</v>
          </cell>
          <cell r="AO1460" t="str">
            <v>02-4596-8859</v>
          </cell>
          <cell r="AP1460" t="str">
            <v>M 012-2622-9348 2P L500</v>
          </cell>
        </row>
        <row r="1461">
          <cell r="B1461">
            <v>7000</v>
          </cell>
          <cell r="C1461" t="str">
            <v>0008DC58C7F8</v>
          </cell>
          <cell r="D1461" t="str">
            <v>동부일신아파트</v>
          </cell>
          <cell r="E1461" t="str">
            <v>007000</v>
          </cell>
          <cell r="F1461" t="str">
            <v>01</v>
          </cell>
          <cell r="G1461" t="str">
            <v>지차저</v>
          </cell>
          <cell r="H1461" t="str">
            <v>부분개방</v>
          </cell>
          <cell r="I1461" t="str">
            <v>비공개</v>
          </cell>
          <cell r="J1461" t="str">
            <v>등록</v>
          </cell>
          <cell r="K1461" t="str">
            <v>전송</v>
          </cell>
          <cell r="L1461" t="str">
            <v>클린일렉스</v>
          </cell>
          <cell r="M1461" t="str">
            <v>KL40-BC-R</v>
          </cell>
          <cell r="N1461" t="str">
            <v>운영중</v>
          </cell>
          <cell r="O1461" t="str">
            <v>운영중</v>
          </cell>
          <cell r="P1461" t="str">
            <v>2019-11-29 11:00:14</v>
          </cell>
          <cell r="Q1461" t="str">
            <v>대기</v>
          </cell>
          <cell r="R1461" t="str">
            <v>2022-11-11 13:58:44</v>
          </cell>
          <cell r="S1461" t="str">
            <v>고압</v>
          </cell>
          <cell r="T1461" t="str">
            <v>고정요금</v>
          </cell>
          <cell r="U1461" t="str">
            <v>196</v>
          </cell>
          <cell r="V1461" t="str">
            <v>7kw</v>
          </cell>
          <cell r="W1461" t="str">
            <v/>
          </cell>
          <cell r="X1461" t="str">
            <v>2019-11-29 11:00:14</v>
          </cell>
          <cell r="Y1461" t="str">
            <v>경기도</v>
          </cell>
          <cell r="Z1461" t="str">
            <v>남양주시</v>
          </cell>
          <cell r="AA1461" t="str">
            <v>윤동현</v>
          </cell>
          <cell r="AE1461" t="str">
            <v>경기도 남양주시 별내면 청학로 128</v>
          </cell>
          <cell r="AF1461" t="str">
            <v/>
          </cell>
          <cell r="AG1461" t="str">
            <v>경기도 남양주시 별내면 청학리 476 동부일신아파트</v>
          </cell>
          <cell r="AH1461" t="str">
            <v/>
          </cell>
          <cell r="AI1461" t="str">
            <v>지하1층 3대</v>
          </cell>
          <cell r="AJ1461" t="str">
            <v>기타시설</v>
          </cell>
          <cell r="AK1461" t="str">
            <v>아파트</v>
          </cell>
          <cell r="AL1461" t="str">
            <v>37.70881936326786</v>
          </cell>
          <cell r="AM1461" t="str">
            <v>127.11312492110578</v>
          </cell>
          <cell r="AN1461" t="str">
            <v>G19-726</v>
          </cell>
          <cell r="AO1461" t="str">
            <v>10-2899-5150</v>
          </cell>
          <cell r="AP1461" t="str">
            <v>M 012-2269-3171 L600</v>
          </cell>
        </row>
        <row r="1462">
          <cell r="B1462">
            <v>7001</v>
          </cell>
          <cell r="C1462" t="str">
            <v>0008DC58C5D1</v>
          </cell>
          <cell r="D1462" t="str">
            <v>동부일신아파트</v>
          </cell>
          <cell r="E1462" t="str">
            <v>007000</v>
          </cell>
          <cell r="F1462" t="str">
            <v>02</v>
          </cell>
          <cell r="G1462" t="str">
            <v>지차저</v>
          </cell>
          <cell r="H1462" t="str">
            <v>부분개방</v>
          </cell>
          <cell r="I1462" t="str">
            <v>비공개</v>
          </cell>
          <cell r="J1462" t="str">
            <v>등록</v>
          </cell>
          <cell r="K1462" t="str">
            <v>전송</v>
          </cell>
          <cell r="L1462" t="str">
            <v>클린일렉스</v>
          </cell>
          <cell r="M1462" t="str">
            <v>KL40-BC-R</v>
          </cell>
          <cell r="N1462" t="str">
            <v>운영중</v>
          </cell>
          <cell r="O1462" t="str">
            <v>운영중</v>
          </cell>
          <cell r="P1462" t="str">
            <v>2019-11-29 11:00:14</v>
          </cell>
          <cell r="Q1462" t="str">
            <v>대기</v>
          </cell>
          <cell r="R1462" t="str">
            <v>2022-11-11 13:50:44</v>
          </cell>
          <cell r="S1462" t="str">
            <v>고압</v>
          </cell>
          <cell r="T1462" t="str">
            <v>고정요금</v>
          </cell>
          <cell r="U1462" t="str">
            <v>196</v>
          </cell>
          <cell r="V1462" t="str">
            <v>7kw</v>
          </cell>
          <cell r="W1462" t="str">
            <v/>
          </cell>
          <cell r="X1462" t="str">
            <v>2019-11-29 11:00:14</v>
          </cell>
          <cell r="Y1462" t="str">
            <v>경기도</v>
          </cell>
          <cell r="Z1462" t="str">
            <v>남양주시</v>
          </cell>
          <cell r="AA1462" t="str">
            <v>윤동현</v>
          </cell>
          <cell r="AE1462" t="str">
            <v>경기도 남양주시 별내면 청학로 128</v>
          </cell>
          <cell r="AF1462" t="str">
            <v/>
          </cell>
          <cell r="AG1462" t="str">
            <v>경기도 남양주시 별내면 청학리 476 동부일신아파트</v>
          </cell>
          <cell r="AH1462" t="str">
            <v/>
          </cell>
          <cell r="AI1462" t="str">
            <v>지하1층 3대</v>
          </cell>
          <cell r="AJ1462" t="str">
            <v>기타시설</v>
          </cell>
          <cell r="AK1462" t="str">
            <v>아파트</v>
          </cell>
          <cell r="AL1462" t="str">
            <v>37.70881936326786</v>
          </cell>
          <cell r="AM1462" t="str">
            <v>127.11312492110578</v>
          </cell>
          <cell r="AN1462" t="str">
            <v>G19-726</v>
          </cell>
          <cell r="AO1462" t="str">
            <v>10-2899-5150</v>
          </cell>
          <cell r="AP1462" t="str">
            <v>M 012-2269-3171 L600</v>
          </cell>
        </row>
        <row r="1463">
          <cell r="B1463">
            <v>7002</v>
          </cell>
          <cell r="C1463" t="str">
            <v>0008DC58C77E</v>
          </cell>
          <cell r="D1463" t="str">
            <v>동부일신아파트</v>
          </cell>
          <cell r="E1463" t="str">
            <v>007000</v>
          </cell>
          <cell r="F1463" t="str">
            <v>03</v>
          </cell>
          <cell r="G1463" t="str">
            <v>지차저</v>
          </cell>
          <cell r="H1463" t="str">
            <v>부분개방</v>
          </cell>
          <cell r="I1463" t="str">
            <v>비공개</v>
          </cell>
          <cell r="J1463" t="str">
            <v>등록</v>
          </cell>
          <cell r="K1463" t="str">
            <v>전송</v>
          </cell>
          <cell r="L1463" t="str">
            <v>클린일렉스</v>
          </cell>
          <cell r="M1463" t="str">
            <v>KL40-BC-R</v>
          </cell>
          <cell r="N1463" t="str">
            <v>운영중</v>
          </cell>
          <cell r="O1463" t="str">
            <v>운영중</v>
          </cell>
          <cell r="P1463" t="str">
            <v>2019-11-29 11:00:14</v>
          </cell>
          <cell r="Q1463" t="str">
            <v>대기</v>
          </cell>
          <cell r="R1463" t="str">
            <v>2022-11-11 13:53:41</v>
          </cell>
          <cell r="S1463" t="str">
            <v>고압</v>
          </cell>
          <cell r="T1463" t="str">
            <v>고정요금</v>
          </cell>
          <cell r="U1463" t="str">
            <v>196</v>
          </cell>
          <cell r="V1463" t="str">
            <v>7kw</v>
          </cell>
          <cell r="W1463" t="str">
            <v/>
          </cell>
          <cell r="X1463" t="str">
            <v>2019-11-29 11:00:14</v>
          </cell>
          <cell r="Y1463" t="str">
            <v>경기도</v>
          </cell>
          <cell r="Z1463" t="str">
            <v>남양주시</v>
          </cell>
          <cell r="AA1463" t="str">
            <v>윤동현</v>
          </cell>
          <cell r="AE1463" t="str">
            <v>경기도 남양주시 별내면 청학로 128</v>
          </cell>
          <cell r="AF1463" t="str">
            <v/>
          </cell>
          <cell r="AG1463" t="str">
            <v>경기도 남양주시 별내면 청학리 476 동부일신아파트</v>
          </cell>
          <cell r="AH1463" t="str">
            <v/>
          </cell>
          <cell r="AI1463" t="str">
            <v>지하1층 3대</v>
          </cell>
          <cell r="AJ1463" t="str">
            <v>기타시설</v>
          </cell>
          <cell r="AK1463" t="str">
            <v>아파트</v>
          </cell>
          <cell r="AL1463" t="str">
            <v>37.70881936326786</v>
          </cell>
          <cell r="AM1463" t="str">
            <v>127.11312492110578</v>
          </cell>
          <cell r="AN1463" t="str">
            <v>G19-726</v>
          </cell>
          <cell r="AO1463" t="str">
            <v>10-2899-5150</v>
          </cell>
          <cell r="AP1463" t="str">
            <v>M 012-2269-3171 L600</v>
          </cell>
        </row>
        <row r="1464">
          <cell r="B1464">
            <v>7013</v>
          </cell>
          <cell r="C1464" t="str">
            <v>0008DC58C84D</v>
          </cell>
          <cell r="D1464" t="str">
            <v>월계청백4단지아파트</v>
          </cell>
          <cell r="E1464" t="str">
            <v>007013</v>
          </cell>
          <cell r="F1464" t="str">
            <v>01</v>
          </cell>
          <cell r="G1464" t="str">
            <v>지차저</v>
          </cell>
          <cell r="H1464" t="str">
            <v>부분개방</v>
          </cell>
          <cell r="I1464" t="str">
            <v>비공개</v>
          </cell>
          <cell r="J1464" t="str">
            <v>등록</v>
          </cell>
          <cell r="K1464" t="str">
            <v>전송</v>
          </cell>
          <cell r="L1464" t="str">
            <v>클린일렉스</v>
          </cell>
          <cell r="M1464" t="str">
            <v>KL40-BC-R</v>
          </cell>
          <cell r="N1464" t="str">
            <v>운영중</v>
          </cell>
          <cell r="O1464" t="str">
            <v>운영중</v>
          </cell>
          <cell r="P1464" t="str">
            <v>2019-11-29 11:00:14</v>
          </cell>
          <cell r="Q1464" t="str">
            <v>대기</v>
          </cell>
          <cell r="R1464" t="str">
            <v>2022-11-11 13:54:13</v>
          </cell>
          <cell r="S1464" t="str">
            <v>고압</v>
          </cell>
          <cell r="T1464" t="str">
            <v>고정요금</v>
          </cell>
          <cell r="U1464" t="str">
            <v>196</v>
          </cell>
          <cell r="V1464" t="str">
            <v>7kw</v>
          </cell>
          <cell r="W1464" t="str">
            <v/>
          </cell>
          <cell r="X1464" t="str">
            <v>2019-11-29 11:00:14</v>
          </cell>
          <cell r="Y1464" t="str">
            <v>서울특별시</v>
          </cell>
          <cell r="Z1464" t="str">
            <v>노원구</v>
          </cell>
          <cell r="AA1464" t="str">
            <v>윤동현</v>
          </cell>
          <cell r="AE1464" t="str">
            <v>서울특별시 노원구 월계로45가길 94</v>
          </cell>
          <cell r="AF1464" t="str">
            <v/>
          </cell>
          <cell r="AG1464" t="str">
            <v>서울특별시 노원구 월계동 781 월계청백4단지아파트</v>
          </cell>
          <cell r="AH1464" t="str">
            <v/>
          </cell>
          <cell r="AI1464" t="str">
            <v>1주차장 지하1층</v>
          </cell>
          <cell r="AJ1464" t="str">
            <v>기타시설</v>
          </cell>
          <cell r="AK1464" t="str">
            <v>아파트</v>
          </cell>
          <cell r="AL1464" t="str">
            <v>37.63169155546426</v>
          </cell>
          <cell r="AM1464" t="str">
            <v>127.05170957501532</v>
          </cell>
          <cell r="AN1464" t="str">
            <v>G19-727</v>
          </cell>
          <cell r="AO1464" t="str">
            <v>01-3511-7610</v>
          </cell>
          <cell r="AP1464" t="str">
            <v>M 012-2269-2940 L600</v>
          </cell>
        </row>
        <row r="1465">
          <cell r="B1465">
            <v>7014</v>
          </cell>
          <cell r="C1465" t="str">
            <v>0008DC58C69B</v>
          </cell>
          <cell r="D1465" t="str">
            <v>월계청백4단지아파트</v>
          </cell>
          <cell r="E1465" t="str">
            <v>007013</v>
          </cell>
          <cell r="F1465" t="str">
            <v>02</v>
          </cell>
          <cell r="G1465" t="str">
            <v>지차저</v>
          </cell>
          <cell r="H1465" t="str">
            <v>부분개방</v>
          </cell>
          <cell r="I1465" t="str">
            <v>비공개</v>
          </cell>
          <cell r="J1465" t="str">
            <v>등록</v>
          </cell>
          <cell r="K1465" t="str">
            <v>전송</v>
          </cell>
          <cell r="L1465" t="str">
            <v>클린일렉스</v>
          </cell>
          <cell r="M1465" t="str">
            <v>KL40-BC-R</v>
          </cell>
          <cell r="N1465" t="str">
            <v>운영중</v>
          </cell>
          <cell r="O1465" t="str">
            <v>운영중</v>
          </cell>
          <cell r="P1465" t="str">
            <v>2019-11-29 11:00:14</v>
          </cell>
          <cell r="Q1465" t="str">
            <v>대기</v>
          </cell>
          <cell r="R1465" t="str">
            <v>2022-11-11 13:51:03</v>
          </cell>
          <cell r="S1465" t="str">
            <v>고압</v>
          </cell>
          <cell r="T1465" t="str">
            <v>고정요금</v>
          </cell>
          <cell r="U1465" t="str">
            <v>196</v>
          </cell>
          <cell r="V1465" t="str">
            <v>7kw</v>
          </cell>
          <cell r="W1465" t="str">
            <v/>
          </cell>
          <cell r="X1465" t="str">
            <v>2019-11-29 11:00:14</v>
          </cell>
          <cell r="Y1465" t="str">
            <v>서울특별시</v>
          </cell>
          <cell r="Z1465" t="str">
            <v>노원구</v>
          </cell>
          <cell r="AA1465" t="str">
            <v>윤동현</v>
          </cell>
          <cell r="AE1465" t="str">
            <v>서울특별시 노원구 월계로45가길 94</v>
          </cell>
          <cell r="AF1465" t="str">
            <v/>
          </cell>
          <cell r="AG1465" t="str">
            <v>서울특별시 노원구 월계동 781 월계청백4단지아파트</v>
          </cell>
          <cell r="AH1465" t="str">
            <v/>
          </cell>
          <cell r="AI1465" t="str">
            <v>1주차장 지하1층</v>
          </cell>
          <cell r="AJ1465" t="str">
            <v>기타시설</v>
          </cell>
          <cell r="AK1465" t="str">
            <v>아파트</v>
          </cell>
          <cell r="AL1465" t="str">
            <v>37.63169155546426</v>
          </cell>
          <cell r="AM1465" t="str">
            <v>127.05170957501532</v>
          </cell>
          <cell r="AN1465" t="str">
            <v>G19-727</v>
          </cell>
          <cell r="AO1465" t="str">
            <v>01-3511-7610</v>
          </cell>
          <cell r="AP1465" t="str">
            <v>M 012-2269-2940 L600</v>
          </cell>
        </row>
        <row r="1466">
          <cell r="B1466">
            <v>7015</v>
          </cell>
          <cell r="C1466" t="str">
            <v>0008DC58C429</v>
          </cell>
          <cell r="D1466" t="str">
            <v>월계청백4단지아파트</v>
          </cell>
          <cell r="E1466" t="str">
            <v>007013</v>
          </cell>
          <cell r="F1466" t="str">
            <v>03</v>
          </cell>
          <cell r="G1466" t="str">
            <v>지차저</v>
          </cell>
          <cell r="H1466" t="str">
            <v>부분개방</v>
          </cell>
          <cell r="I1466" t="str">
            <v>비공개</v>
          </cell>
          <cell r="J1466" t="str">
            <v>등록</v>
          </cell>
          <cell r="K1466" t="str">
            <v>전송</v>
          </cell>
          <cell r="L1466" t="str">
            <v>클린일렉스</v>
          </cell>
          <cell r="M1466" t="str">
            <v>KL40-BC-R</v>
          </cell>
          <cell r="N1466" t="str">
            <v>운영중</v>
          </cell>
          <cell r="O1466" t="str">
            <v>운영중</v>
          </cell>
          <cell r="P1466" t="str">
            <v>2019-11-29 11:00:14</v>
          </cell>
          <cell r="Q1466" t="str">
            <v>대기</v>
          </cell>
          <cell r="R1466" t="str">
            <v>2022-11-11 13:58:53</v>
          </cell>
          <cell r="S1466" t="str">
            <v>고압</v>
          </cell>
          <cell r="T1466" t="str">
            <v>고정요금</v>
          </cell>
          <cell r="U1466" t="str">
            <v>196</v>
          </cell>
          <cell r="V1466" t="str">
            <v>7kw</v>
          </cell>
          <cell r="W1466" t="str">
            <v/>
          </cell>
          <cell r="X1466" t="str">
            <v>2019-11-29 11:00:14</v>
          </cell>
          <cell r="Y1466" t="str">
            <v>서울특별시</v>
          </cell>
          <cell r="Z1466" t="str">
            <v>노원구</v>
          </cell>
          <cell r="AA1466" t="str">
            <v>윤동현</v>
          </cell>
          <cell r="AE1466" t="str">
            <v>서울특별시 노원구 월계로45가길 94</v>
          </cell>
          <cell r="AF1466" t="str">
            <v/>
          </cell>
          <cell r="AG1466" t="str">
            <v>서울특별시 노원구 월계동 781 월계청백4단지아파트</v>
          </cell>
          <cell r="AH1466" t="str">
            <v/>
          </cell>
          <cell r="AI1466" t="str">
            <v>1주차장 지하1층</v>
          </cell>
          <cell r="AJ1466" t="str">
            <v>기타시설</v>
          </cell>
          <cell r="AK1466" t="str">
            <v>아파트</v>
          </cell>
          <cell r="AL1466" t="str">
            <v>37.63169155546426</v>
          </cell>
          <cell r="AM1466" t="str">
            <v>127.05170957501532</v>
          </cell>
          <cell r="AN1466" t="str">
            <v>G19-727</v>
          </cell>
          <cell r="AO1466" t="str">
            <v>01-3511-7610</v>
          </cell>
          <cell r="AP1466" t="str">
            <v>M 012-2269-2940 L600</v>
          </cell>
        </row>
        <row r="1467">
          <cell r="B1467">
            <v>7016</v>
          </cell>
          <cell r="C1467" t="str">
            <v>0008DC58C4D0</v>
          </cell>
          <cell r="D1467" t="str">
            <v>월계청백4단지아파트</v>
          </cell>
          <cell r="E1467" t="str">
            <v>007013</v>
          </cell>
          <cell r="F1467" t="str">
            <v>04</v>
          </cell>
          <cell r="G1467" t="str">
            <v>지차저</v>
          </cell>
          <cell r="H1467" t="str">
            <v>부분개방</v>
          </cell>
          <cell r="I1467" t="str">
            <v>비공개</v>
          </cell>
          <cell r="J1467" t="str">
            <v>등록</v>
          </cell>
          <cell r="K1467" t="str">
            <v>전송</v>
          </cell>
          <cell r="L1467" t="str">
            <v>클린일렉스</v>
          </cell>
          <cell r="M1467" t="str">
            <v>KL40-BC-R</v>
          </cell>
          <cell r="N1467" t="str">
            <v>운영중</v>
          </cell>
          <cell r="O1467" t="str">
            <v>운영중</v>
          </cell>
          <cell r="P1467" t="str">
            <v>2019-11-29 11:00:14</v>
          </cell>
          <cell r="Q1467" t="str">
            <v>충전중</v>
          </cell>
          <cell r="R1467" t="str">
            <v>2022-11-11 08:42:10</v>
          </cell>
          <cell r="S1467" t="str">
            <v>고압</v>
          </cell>
          <cell r="T1467" t="str">
            <v>고정요금</v>
          </cell>
          <cell r="U1467" t="str">
            <v>196</v>
          </cell>
          <cell r="V1467" t="str">
            <v>7kw</v>
          </cell>
          <cell r="W1467" t="str">
            <v/>
          </cell>
          <cell r="X1467" t="str">
            <v>2019-11-29 11:00:14</v>
          </cell>
          <cell r="Y1467" t="str">
            <v>서울특별시</v>
          </cell>
          <cell r="Z1467" t="str">
            <v>노원구</v>
          </cell>
          <cell r="AA1467" t="str">
            <v>윤동현</v>
          </cell>
          <cell r="AE1467" t="str">
            <v>서울특별시 노원구 월계로45가길 94</v>
          </cell>
          <cell r="AF1467" t="str">
            <v/>
          </cell>
          <cell r="AG1467" t="str">
            <v>서울특별시 노원구 월계동 781 월계청백4단지아파트</v>
          </cell>
          <cell r="AH1467" t="str">
            <v/>
          </cell>
          <cell r="AI1467" t="str">
            <v>1주차장 지하1층</v>
          </cell>
          <cell r="AJ1467" t="str">
            <v>기타시설</v>
          </cell>
          <cell r="AK1467" t="str">
            <v>아파트</v>
          </cell>
          <cell r="AL1467" t="str">
            <v>37.63169155546426</v>
          </cell>
          <cell r="AM1467" t="str">
            <v>127.05170957501532</v>
          </cell>
          <cell r="AN1467" t="str">
            <v>G19-727</v>
          </cell>
          <cell r="AO1467" t="str">
            <v>01-3511-7610</v>
          </cell>
          <cell r="AP1467" t="str">
            <v>M 012-2269-2940 L600</v>
          </cell>
        </row>
        <row r="1468">
          <cell r="B1468">
            <v>7017</v>
          </cell>
          <cell r="C1468" t="str">
            <v>0008DC58C7F9</v>
          </cell>
          <cell r="D1468" t="str">
            <v>월계청백4단지아파트</v>
          </cell>
          <cell r="E1468" t="str">
            <v>007013</v>
          </cell>
          <cell r="F1468" t="str">
            <v>05</v>
          </cell>
          <cell r="G1468" t="str">
            <v>지차저</v>
          </cell>
          <cell r="H1468" t="str">
            <v>부분개방</v>
          </cell>
          <cell r="I1468" t="str">
            <v>비공개</v>
          </cell>
          <cell r="J1468" t="str">
            <v>등록</v>
          </cell>
          <cell r="K1468" t="str">
            <v>전송</v>
          </cell>
          <cell r="L1468" t="str">
            <v>클린일렉스</v>
          </cell>
          <cell r="M1468" t="str">
            <v>KL40-BC-R</v>
          </cell>
          <cell r="N1468" t="str">
            <v>운영중</v>
          </cell>
          <cell r="O1468" t="str">
            <v>운영중</v>
          </cell>
          <cell r="P1468" t="str">
            <v>2019-11-29 11:00:14</v>
          </cell>
          <cell r="Q1468" t="str">
            <v>대기</v>
          </cell>
          <cell r="R1468" t="str">
            <v>2022-11-11 13:58:03</v>
          </cell>
          <cell r="S1468" t="str">
            <v>고압</v>
          </cell>
          <cell r="T1468" t="str">
            <v>고정요금</v>
          </cell>
          <cell r="U1468" t="str">
            <v>196</v>
          </cell>
          <cell r="V1468" t="str">
            <v>7kw</v>
          </cell>
          <cell r="W1468" t="str">
            <v/>
          </cell>
          <cell r="X1468" t="str">
            <v>2019-11-29 11:00:14</v>
          </cell>
          <cell r="Y1468" t="str">
            <v>서울특별시</v>
          </cell>
          <cell r="Z1468" t="str">
            <v>노원구</v>
          </cell>
          <cell r="AA1468" t="str">
            <v>윤동현</v>
          </cell>
          <cell r="AE1468" t="str">
            <v>서울특별시 노원구 월계로45가길 94</v>
          </cell>
          <cell r="AF1468" t="str">
            <v/>
          </cell>
          <cell r="AG1468" t="str">
            <v>서울특별시 노원구 월계동 781 월계청백4단지아파트</v>
          </cell>
          <cell r="AH1468" t="str">
            <v/>
          </cell>
          <cell r="AI1468" t="str">
            <v>2주차장 지하1층 3대</v>
          </cell>
          <cell r="AJ1468" t="str">
            <v>기타시설</v>
          </cell>
          <cell r="AK1468" t="str">
            <v>아파트</v>
          </cell>
          <cell r="AL1468" t="str">
            <v>37.63169155546426</v>
          </cell>
          <cell r="AM1468" t="str">
            <v>127.05170957501532</v>
          </cell>
          <cell r="AN1468" t="str">
            <v>G19-727</v>
          </cell>
          <cell r="AO1468" t="str">
            <v>01-3511-7610</v>
          </cell>
          <cell r="AP1468" t="str">
            <v>M 012-2269-2712 L600</v>
          </cell>
        </row>
        <row r="1469">
          <cell r="B1469">
            <v>7018</v>
          </cell>
          <cell r="C1469" t="str">
            <v>0008DC58C740</v>
          </cell>
          <cell r="D1469" t="str">
            <v>월계청백4단지아파트</v>
          </cell>
          <cell r="E1469" t="str">
            <v>007013</v>
          </cell>
          <cell r="F1469" t="str">
            <v>06</v>
          </cell>
          <cell r="G1469" t="str">
            <v>지차저</v>
          </cell>
          <cell r="H1469" t="str">
            <v>부분개방</v>
          </cell>
          <cell r="I1469" t="str">
            <v>비공개</v>
          </cell>
          <cell r="J1469" t="str">
            <v>등록</v>
          </cell>
          <cell r="K1469" t="str">
            <v>전송</v>
          </cell>
          <cell r="L1469" t="str">
            <v>클린일렉스</v>
          </cell>
          <cell r="M1469" t="str">
            <v>KL40-BC-R</v>
          </cell>
          <cell r="N1469" t="str">
            <v>운영중</v>
          </cell>
          <cell r="O1469" t="str">
            <v>운영중</v>
          </cell>
          <cell r="P1469" t="str">
            <v>2019-11-29 11:00:14</v>
          </cell>
          <cell r="Q1469" t="str">
            <v>대기</v>
          </cell>
          <cell r="R1469" t="str">
            <v>2022-11-11 13:51:12</v>
          </cell>
          <cell r="S1469" t="str">
            <v>고압</v>
          </cell>
          <cell r="T1469" t="str">
            <v>고정요금</v>
          </cell>
          <cell r="U1469" t="str">
            <v>196</v>
          </cell>
          <cell r="V1469" t="str">
            <v>7kw</v>
          </cell>
          <cell r="W1469" t="str">
            <v/>
          </cell>
          <cell r="X1469" t="str">
            <v>2019-11-29 11:00:14</v>
          </cell>
          <cell r="Y1469" t="str">
            <v>서울특별시</v>
          </cell>
          <cell r="Z1469" t="str">
            <v>노원구</v>
          </cell>
          <cell r="AA1469" t="str">
            <v>윤동현</v>
          </cell>
          <cell r="AE1469" t="str">
            <v>서울특별시 노원구 월계로45가길 94</v>
          </cell>
          <cell r="AF1469" t="str">
            <v/>
          </cell>
          <cell r="AG1469" t="str">
            <v>서울특별시 노원구 월계동 781 월계청백4단지아파트</v>
          </cell>
          <cell r="AH1469" t="str">
            <v/>
          </cell>
          <cell r="AI1469" t="str">
            <v>2주차장 지하1층 3대</v>
          </cell>
          <cell r="AJ1469" t="str">
            <v>기타시설</v>
          </cell>
          <cell r="AK1469" t="str">
            <v>아파트</v>
          </cell>
          <cell r="AL1469" t="str">
            <v>37.63169155546426</v>
          </cell>
          <cell r="AM1469" t="str">
            <v>127.05170957501532</v>
          </cell>
          <cell r="AN1469" t="str">
            <v>G19-727</v>
          </cell>
          <cell r="AO1469" t="str">
            <v>01-3511-7610</v>
          </cell>
          <cell r="AP1469" t="str">
            <v>M 012-2269-2712 L600</v>
          </cell>
        </row>
        <row r="1470">
          <cell r="B1470">
            <v>7019</v>
          </cell>
          <cell r="C1470" t="str">
            <v>0008DC58C704</v>
          </cell>
          <cell r="D1470" t="str">
            <v>월계청백4단지아파트</v>
          </cell>
          <cell r="E1470" t="str">
            <v>007013</v>
          </cell>
          <cell r="F1470" t="str">
            <v>07</v>
          </cell>
          <cell r="G1470" t="str">
            <v>지차저</v>
          </cell>
          <cell r="H1470" t="str">
            <v>부분개방</v>
          </cell>
          <cell r="I1470" t="str">
            <v>비공개</v>
          </cell>
          <cell r="J1470" t="str">
            <v>등록</v>
          </cell>
          <cell r="K1470" t="str">
            <v>전송</v>
          </cell>
          <cell r="L1470" t="str">
            <v>클린일렉스</v>
          </cell>
          <cell r="M1470" t="str">
            <v>KL40-BC-R</v>
          </cell>
          <cell r="N1470" t="str">
            <v>운영중</v>
          </cell>
          <cell r="O1470" t="str">
            <v>운영중</v>
          </cell>
          <cell r="P1470" t="str">
            <v>2019-11-29 11:00:14</v>
          </cell>
          <cell r="Q1470" t="str">
            <v>대기</v>
          </cell>
          <cell r="R1470" t="str">
            <v>2022-11-11 13:52:28</v>
          </cell>
          <cell r="S1470" t="str">
            <v>고압</v>
          </cell>
          <cell r="T1470" t="str">
            <v>고정요금</v>
          </cell>
          <cell r="U1470" t="str">
            <v>196</v>
          </cell>
          <cell r="V1470" t="str">
            <v>7kw</v>
          </cell>
          <cell r="W1470" t="str">
            <v/>
          </cell>
          <cell r="X1470" t="str">
            <v>2019-11-29 11:00:14</v>
          </cell>
          <cell r="Y1470" t="str">
            <v>서울특별시</v>
          </cell>
          <cell r="Z1470" t="str">
            <v>노원구</v>
          </cell>
          <cell r="AA1470" t="str">
            <v>윤동현</v>
          </cell>
          <cell r="AE1470" t="str">
            <v>서울특별시 노원구 월계로45가길 94</v>
          </cell>
          <cell r="AF1470" t="str">
            <v/>
          </cell>
          <cell r="AG1470" t="str">
            <v>서울특별시 노원구 월계동 781 월계청백4단지아파트</v>
          </cell>
          <cell r="AH1470" t="str">
            <v/>
          </cell>
          <cell r="AI1470" t="str">
            <v>2주차장 지하1층 3대</v>
          </cell>
          <cell r="AJ1470" t="str">
            <v>기타시설</v>
          </cell>
          <cell r="AK1470" t="str">
            <v>아파트</v>
          </cell>
          <cell r="AL1470" t="str">
            <v>37.63169155546426</v>
          </cell>
          <cell r="AM1470" t="str">
            <v>127.05170957501532</v>
          </cell>
          <cell r="AN1470" t="str">
            <v>G19-727</v>
          </cell>
          <cell r="AO1470" t="str">
            <v>01-3511-7610</v>
          </cell>
          <cell r="AP1470" t="str">
            <v>M 012-2269-2712 L600</v>
          </cell>
        </row>
        <row r="1471">
          <cell r="B1471">
            <v>7020</v>
          </cell>
          <cell r="C1471" t="str">
            <v>0008DC58C705</v>
          </cell>
          <cell r="D1471" t="str">
            <v>위례자연앤래미안이편한세상아파트</v>
          </cell>
          <cell r="E1471" t="str">
            <v>007020</v>
          </cell>
          <cell r="F1471" t="str">
            <v>01</v>
          </cell>
          <cell r="G1471" t="str">
            <v>지차저</v>
          </cell>
          <cell r="H1471" t="str">
            <v>부분개방</v>
          </cell>
          <cell r="I1471" t="str">
            <v>비공개</v>
          </cell>
          <cell r="J1471" t="str">
            <v>등록</v>
          </cell>
          <cell r="K1471" t="str">
            <v>전송</v>
          </cell>
          <cell r="L1471" t="str">
            <v>클린일렉스</v>
          </cell>
          <cell r="M1471" t="str">
            <v>KL40-BC-R</v>
          </cell>
          <cell r="N1471" t="str">
            <v>운영중</v>
          </cell>
          <cell r="O1471" t="str">
            <v>운영중</v>
          </cell>
          <cell r="P1471" t="str">
            <v>2019-11-29 11:00:14</v>
          </cell>
          <cell r="Q1471" t="str">
            <v>대기</v>
          </cell>
          <cell r="R1471" t="str">
            <v>2022-11-11 13:56:55</v>
          </cell>
          <cell r="S1471" t="str">
            <v>고압</v>
          </cell>
          <cell r="T1471" t="str">
            <v>고정요금</v>
          </cell>
          <cell r="U1471" t="str">
            <v>196</v>
          </cell>
          <cell r="V1471" t="str">
            <v>7kw</v>
          </cell>
          <cell r="W1471" t="str">
            <v/>
          </cell>
          <cell r="X1471" t="str">
            <v>2019-11-29 11:00:14</v>
          </cell>
          <cell r="Y1471" t="str">
            <v>경기도</v>
          </cell>
          <cell r="Z1471" t="str">
            <v>성남시</v>
          </cell>
          <cell r="AA1471" t="str">
            <v>편형선</v>
          </cell>
          <cell r="AE1471" t="str">
            <v>경기도 성남시 수정구 위례동로 61</v>
          </cell>
          <cell r="AF1471" t="str">
            <v/>
          </cell>
          <cell r="AG1471" t="str">
            <v>경기도 성남시 수정구 창곡동 567 위례 자연앤 래미안이편한세상</v>
          </cell>
          <cell r="AH1471" t="str">
            <v/>
          </cell>
          <cell r="AI1471" t="str">
            <v>5605동 지하2층</v>
          </cell>
          <cell r="AJ1471" t="str">
            <v>기타시설</v>
          </cell>
          <cell r="AK1471" t="str">
            <v>아파트</v>
          </cell>
          <cell r="AL1471" t="str">
            <v>37.46694909574206</v>
          </cell>
          <cell r="AM1471" t="str">
            <v>127.14656738443206</v>
          </cell>
          <cell r="AN1471" t="str">
            <v>G19-734</v>
          </cell>
          <cell r="AO1471" t="str">
            <v>02-3993-3213</v>
          </cell>
          <cell r="AP1471" t="str">
            <v>M 012-2269-2713 L600</v>
          </cell>
        </row>
        <row r="1472">
          <cell r="B1472">
            <v>7021</v>
          </cell>
          <cell r="C1472" t="str">
            <v>0008DC58C638</v>
          </cell>
          <cell r="D1472" t="str">
            <v>위례자연앤래미안이편한세상아파트</v>
          </cell>
          <cell r="E1472" t="str">
            <v>007020</v>
          </cell>
          <cell r="F1472" t="str">
            <v>02</v>
          </cell>
          <cell r="G1472" t="str">
            <v>지차저</v>
          </cell>
          <cell r="H1472" t="str">
            <v>부분개방</v>
          </cell>
          <cell r="I1472" t="str">
            <v>비공개</v>
          </cell>
          <cell r="J1472" t="str">
            <v>등록</v>
          </cell>
          <cell r="K1472" t="str">
            <v>전송</v>
          </cell>
          <cell r="L1472" t="str">
            <v>클린일렉스</v>
          </cell>
          <cell r="M1472" t="str">
            <v>KL40-BC-R</v>
          </cell>
          <cell r="N1472" t="str">
            <v>운영중</v>
          </cell>
          <cell r="O1472" t="str">
            <v>운영중</v>
          </cell>
          <cell r="P1472" t="str">
            <v>2019-11-29 11:00:14</v>
          </cell>
          <cell r="Q1472" t="str">
            <v>충전완료</v>
          </cell>
          <cell r="R1472" t="str">
            <v>2022-11-11 13:56:12</v>
          </cell>
          <cell r="S1472" t="str">
            <v>고압</v>
          </cell>
          <cell r="T1472" t="str">
            <v>고정요금</v>
          </cell>
          <cell r="U1472" t="str">
            <v>196</v>
          </cell>
          <cell r="V1472" t="str">
            <v>7kw</v>
          </cell>
          <cell r="W1472" t="str">
            <v/>
          </cell>
          <cell r="X1472" t="str">
            <v>2019-11-29 11:00:14</v>
          </cell>
          <cell r="Y1472" t="str">
            <v>경기도</v>
          </cell>
          <cell r="Z1472" t="str">
            <v>성남시</v>
          </cell>
          <cell r="AA1472" t="str">
            <v>편형선</v>
          </cell>
          <cell r="AE1472" t="str">
            <v>경기도 성남시 수정구 위례동로 61</v>
          </cell>
          <cell r="AF1472" t="str">
            <v/>
          </cell>
          <cell r="AG1472" t="str">
            <v>경기도 성남시 수정구 창곡동 567 위례 자연앤 래미안이편한세상</v>
          </cell>
          <cell r="AH1472" t="str">
            <v/>
          </cell>
          <cell r="AI1472" t="str">
            <v>5605동 지하2층</v>
          </cell>
          <cell r="AJ1472" t="str">
            <v>기타시설</v>
          </cell>
          <cell r="AK1472" t="str">
            <v>아파트</v>
          </cell>
          <cell r="AL1472" t="str">
            <v>37.46694909574206</v>
          </cell>
          <cell r="AM1472" t="str">
            <v>127.14656738443206</v>
          </cell>
          <cell r="AN1472" t="str">
            <v>G19-734</v>
          </cell>
          <cell r="AO1472" t="str">
            <v>02-3993-3213</v>
          </cell>
          <cell r="AP1472" t="str">
            <v>M 012-2269-2713 L600</v>
          </cell>
        </row>
        <row r="1473">
          <cell r="B1473">
            <v>7022</v>
          </cell>
          <cell r="C1473" t="str">
            <v>0008DC58C75E</v>
          </cell>
          <cell r="D1473" t="str">
            <v>위례자연앤래미안이편한세상아파트</v>
          </cell>
          <cell r="E1473" t="str">
            <v>007020</v>
          </cell>
          <cell r="F1473" t="str">
            <v>03</v>
          </cell>
          <cell r="G1473" t="str">
            <v>지차저</v>
          </cell>
          <cell r="H1473" t="str">
            <v>부분개방</v>
          </cell>
          <cell r="I1473" t="str">
            <v>비공개</v>
          </cell>
          <cell r="J1473" t="str">
            <v>등록</v>
          </cell>
          <cell r="K1473" t="str">
            <v>전송</v>
          </cell>
          <cell r="L1473" t="str">
            <v>클린일렉스</v>
          </cell>
          <cell r="M1473" t="str">
            <v>KL40-BC-R</v>
          </cell>
          <cell r="N1473" t="str">
            <v>운영중</v>
          </cell>
          <cell r="O1473" t="str">
            <v>운영중</v>
          </cell>
          <cell r="P1473" t="str">
            <v>2019-11-29 11:00:14</v>
          </cell>
          <cell r="Q1473" t="str">
            <v>대기</v>
          </cell>
          <cell r="R1473" t="str">
            <v>2022-11-11 13:51:48</v>
          </cell>
          <cell r="S1473" t="str">
            <v>고압</v>
          </cell>
          <cell r="T1473" t="str">
            <v>고정요금</v>
          </cell>
          <cell r="U1473" t="str">
            <v>196</v>
          </cell>
          <cell r="V1473" t="str">
            <v>7kw</v>
          </cell>
          <cell r="W1473" t="str">
            <v/>
          </cell>
          <cell r="X1473" t="str">
            <v>2019-11-29 11:00:14</v>
          </cell>
          <cell r="Y1473" t="str">
            <v>경기도</v>
          </cell>
          <cell r="Z1473" t="str">
            <v>성남시</v>
          </cell>
          <cell r="AA1473" t="str">
            <v>편형선</v>
          </cell>
          <cell r="AE1473" t="str">
            <v>경기도 성남시 수정구 위례동로 61</v>
          </cell>
          <cell r="AF1473" t="str">
            <v/>
          </cell>
          <cell r="AG1473" t="str">
            <v>경기도 성남시 수정구 창곡동 567 위례 자연앤 래미안이편한세상</v>
          </cell>
          <cell r="AH1473" t="str">
            <v/>
          </cell>
          <cell r="AI1473" t="str">
            <v>5605동 지하2층</v>
          </cell>
          <cell r="AJ1473" t="str">
            <v>기타시설</v>
          </cell>
          <cell r="AK1473" t="str">
            <v>아파트</v>
          </cell>
          <cell r="AL1473" t="str">
            <v>37.46694909574206</v>
          </cell>
          <cell r="AM1473" t="str">
            <v>127.14656738443206</v>
          </cell>
          <cell r="AN1473" t="str">
            <v>G19-734</v>
          </cell>
          <cell r="AO1473" t="str">
            <v>02-3993-3213</v>
          </cell>
          <cell r="AP1473" t="str">
            <v>M 012-2269-2713 L600</v>
          </cell>
        </row>
        <row r="1474">
          <cell r="B1474">
            <v>7023</v>
          </cell>
          <cell r="C1474" t="str">
            <v>0008DC58C571</v>
          </cell>
          <cell r="D1474" t="str">
            <v>위례자연앤래미안이편한세상아파트</v>
          </cell>
          <cell r="E1474" t="str">
            <v>007020</v>
          </cell>
          <cell r="F1474" t="str">
            <v>04</v>
          </cell>
          <cell r="G1474" t="str">
            <v>지차저</v>
          </cell>
          <cell r="H1474" t="str">
            <v>부분개방</v>
          </cell>
          <cell r="I1474" t="str">
            <v>비공개</v>
          </cell>
          <cell r="J1474" t="str">
            <v>등록</v>
          </cell>
          <cell r="K1474" t="str">
            <v>전송</v>
          </cell>
          <cell r="L1474" t="str">
            <v>클린일렉스</v>
          </cell>
          <cell r="M1474" t="str">
            <v>KL40-BC-R</v>
          </cell>
          <cell r="N1474" t="str">
            <v>운영중</v>
          </cell>
          <cell r="O1474" t="str">
            <v>운영중</v>
          </cell>
          <cell r="P1474" t="str">
            <v>2019-11-29 11:00:14</v>
          </cell>
          <cell r="Q1474" t="str">
            <v>대기</v>
          </cell>
          <cell r="R1474" t="str">
            <v>2022-11-11 13:54:41</v>
          </cell>
          <cell r="S1474" t="str">
            <v>고압</v>
          </cell>
          <cell r="T1474" t="str">
            <v>고정요금</v>
          </cell>
          <cell r="U1474" t="str">
            <v>196</v>
          </cell>
          <cell r="V1474" t="str">
            <v>7kw</v>
          </cell>
          <cell r="W1474" t="str">
            <v/>
          </cell>
          <cell r="X1474" t="str">
            <v>2019-11-29 11:00:14</v>
          </cell>
          <cell r="Y1474" t="str">
            <v>경기도</v>
          </cell>
          <cell r="Z1474" t="str">
            <v>성남시</v>
          </cell>
          <cell r="AA1474" t="str">
            <v>편형선</v>
          </cell>
          <cell r="AE1474" t="str">
            <v>경기도 성남시 수정구 위례동로 61</v>
          </cell>
          <cell r="AF1474" t="str">
            <v/>
          </cell>
          <cell r="AG1474" t="str">
            <v>경기도 성남시 수정구 창곡동 567 위례 자연앤 래미안이편한세상</v>
          </cell>
          <cell r="AH1474" t="str">
            <v/>
          </cell>
          <cell r="AI1474" t="str">
            <v>5609동 B1 기둥16</v>
          </cell>
          <cell r="AJ1474" t="str">
            <v>기타시설</v>
          </cell>
          <cell r="AK1474" t="str">
            <v>아파트</v>
          </cell>
          <cell r="AL1474" t="str">
            <v>37.46694909574206</v>
          </cell>
          <cell r="AM1474" t="str">
            <v>127.14656738443206</v>
          </cell>
          <cell r="AN1474" t="str">
            <v>G19-734</v>
          </cell>
          <cell r="AO1474" t="str">
            <v>02-3993-3213</v>
          </cell>
          <cell r="AP1474" t="str">
            <v>M 012-2269-2645 L600</v>
          </cell>
        </row>
        <row r="1475">
          <cell r="B1475">
            <v>7024</v>
          </cell>
          <cell r="C1475" t="str">
            <v>0008DC58C5CE</v>
          </cell>
          <cell r="D1475" t="str">
            <v>위례자연앤래미안이편한세상아파트</v>
          </cell>
          <cell r="E1475" t="str">
            <v>007020</v>
          </cell>
          <cell r="F1475" t="str">
            <v>05</v>
          </cell>
          <cell r="G1475" t="str">
            <v>지차저</v>
          </cell>
          <cell r="H1475" t="str">
            <v>부분개방</v>
          </cell>
          <cell r="I1475" t="str">
            <v>비공개</v>
          </cell>
          <cell r="J1475" t="str">
            <v>등록</v>
          </cell>
          <cell r="K1475" t="str">
            <v>전송</v>
          </cell>
          <cell r="L1475" t="str">
            <v>클린일렉스</v>
          </cell>
          <cell r="M1475" t="str">
            <v>KL40-BC-R</v>
          </cell>
          <cell r="N1475" t="str">
            <v>운영중</v>
          </cell>
          <cell r="O1475" t="str">
            <v>운영중</v>
          </cell>
          <cell r="P1475" t="str">
            <v>2019-11-29 11:00:14</v>
          </cell>
          <cell r="Q1475" t="str">
            <v>충전중</v>
          </cell>
          <cell r="R1475" t="str">
            <v>2022-11-11 12:04:48</v>
          </cell>
          <cell r="S1475" t="str">
            <v>고압</v>
          </cell>
          <cell r="T1475" t="str">
            <v>고정요금</v>
          </cell>
          <cell r="U1475" t="str">
            <v>196</v>
          </cell>
          <cell r="V1475" t="str">
            <v>7kw</v>
          </cell>
          <cell r="W1475" t="str">
            <v/>
          </cell>
          <cell r="X1475" t="str">
            <v>2019-11-29 11:00:14</v>
          </cell>
          <cell r="Y1475" t="str">
            <v>경기도</v>
          </cell>
          <cell r="Z1475" t="str">
            <v>성남시</v>
          </cell>
          <cell r="AA1475" t="str">
            <v>편형선</v>
          </cell>
          <cell r="AE1475" t="str">
            <v>경기도 성남시 수정구 위례동로 61</v>
          </cell>
          <cell r="AF1475" t="str">
            <v/>
          </cell>
          <cell r="AG1475" t="str">
            <v>경기도 성남시 수정구 창곡동 567 위례 자연앤 래미안이편한세상</v>
          </cell>
          <cell r="AH1475" t="str">
            <v/>
          </cell>
          <cell r="AI1475" t="str">
            <v>5609동 지하3층</v>
          </cell>
          <cell r="AJ1475" t="str">
            <v>기타시설</v>
          </cell>
          <cell r="AK1475" t="str">
            <v>아파트</v>
          </cell>
          <cell r="AL1475" t="str">
            <v>37.46694909574206</v>
          </cell>
          <cell r="AM1475" t="str">
            <v>127.14656738443206</v>
          </cell>
          <cell r="AN1475" t="str">
            <v>G19-734</v>
          </cell>
          <cell r="AO1475" t="str">
            <v>02-3993-3213</v>
          </cell>
          <cell r="AP1475" t="str">
            <v>M 012-2269-2645 L600</v>
          </cell>
        </row>
        <row r="1476">
          <cell r="B1476">
            <v>7025</v>
          </cell>
          <cell r="C1476" t="str">
            <v>0008DC58C791</v>
          </cell>
          <cell r="D1476" t="str">
            <v>위례자연앤래미안이편한세상아파트</v>
          </cell>
          <cell r="E1476" t="str">
            <v>007020</v>
          </cell>
          <cell r="F1476" t="str">
            <v>06</v>
          </cell>
          <cell r="G1476" t="str">
            <v>지차저</v>
          </cell>
          <cell r="H1476" t="str">
            <v>부분개방</v>
          </cell>
          <cell r="I1476" t="str">
            <v>비공개</v>
          </cell>
          <cell r="J1476" t="str">
            <v>등록</v>
          </cell>
          <cell r="K1476" t="str">
            <v>전송</v>
          </cell>
          <cell r="L1476" t="str">
            <v>클린일렉스</v>
          </cell>
          <cell r="M1476" t="str">
            <v>KL40-BC-R</v>
          </cell>
          <cell r="N1476" t="str">
            <v>운영중</v>
          </cell>
          <cell r="O1476" t="str">
            <v>운영중</v>
          </cell>
          <cell r="P1476" t="str">
            <v>2019-11-29 11:00:14</v>
          </cell>
          <cell r="Q1476" t="str">
            <v>대기</v>
          </cell>
          <cell r="R1476" t="str">
            <v>2022-11-11 13:57:44</v>
          </cell>
          <cell r="S1476" t="str">
            <v>고압</v>
          </cell>
          <cell r="T1476" t="str">
            <v>고정요금</v>
          </cell>
          <cell r="U1476" t="str">
            <v>196</v>
          </cell>
          <cell r="V1476" t="str">
            <v>7kw</v>
          </cell>
          <cell r="W1476" t="str">
            <v/>
          </cell>
          <cell r="X1476" t="str">
            <v>2019-11-29 11:00:14</v>
          </cell>
          <cell r="Y1476" t="str">
            <v>경기도</v>
          </cell>
          <cell r="Z1476" t="str">
            <v>성남시</v>
          </cell>
          <cell r="AA1476" t="str">
            <v>편형선</v>
          </cell>
          <cell r="AE1476" t="str">
            <v>경기도 성남시 수정구 위례동로 61</v>
          </cell>
          <cell r="AF1476" t="str">
            <v/>
          </cell>
          <cell r="AG1476" t="str">
            <v>경기도 성남시 수정구 창곡동 567 위례 자연앤 래미안이편한세상</v>
          </cell>
          <cell r="AH1476" t="str">
            <v/>
          </cell>
          <cell r="AI1476" t="str">
            <v>5609동 지하3층</v>
          </cell>
          <cell r="AJ1476" t="str">
            <v>기타시설</v>
          </cell>
          <cell r="AK1476" t="str">
            <v>아파트</v>
          </cell>
          <cell r="AL1476" t="str">
            <v>37.46694909574206</v>
          </cell>
          <cell r="AM1476" t="str">
            <v>127.14656738443206</v>
          </cell>
          <cell r="AN1476" t="str">
            <v>G19-734</v>
          </cell>
          <cell r="AO1476" t="str">
            <v>01-5250-9531</v>
          </cell>
          <cell r="AP1476" t="str">
            <v>M 012-2269-2645 L600</v>
          </cell>
        </row>
        <row r="1477">
          <cell r="B1477">
            <v>7026</v>
          </cell>
          <cell r="C1477" t="str">
            <v>0008DC58C701</v>
          </cell>
          <cell r="D1477" t="str">
            <v>위례자연앤래미안이편한세상아파트</v>
          </cell>
          <cell r="E1477" t="str">
            <v>007020</v>
          </cell>
          <cell r="F1477" t="str">
            <v>07</v>
          </cell>
          <cell r="G1477" t="str">
            <v>지차저</v>
          </cell>
          <cell r="H1477" t="str">
            <v>부분개방</v>
          </cell>
          <cell r="I1477" t="str">
            <v>비공개</v>
          </cell>
          <cell r="J1477" t="str">
            <v>등록</v>
          </cell>
          <cell r="K1477" t="str">
            <v>전송</v>
          </cell>
          <cell r="L1477" t="str">
            <v>클린일렉스</v>
          </cell>
          <cell r="M1477" t="str">
            <v>KL40-BC-R</v>
          </cell>
          <cell r="N1477" t="str">
            <v>운영중</v>
          </cell>
          <cell r="O1477" t="str">
            <v>운영중</v>
          </cell>
          <cell r="P1477" t="str">
            <v>2019-11-29 11:00:14</v>
          </cell>
          <cell r="Q1477" t="str">
            <v>충전중</v>
          </cell>
          <cell r="R1477" t="str">
            <v>2022-11-11 13:36:22</v>
          </cell>
          <cell r="S1477" t="str">
            <v>고압</v>
          </cell>
          <cell r="T1477" t="str">
            <v>고정요금</v>
          </cell>
          <cell r="U1477" t="str">
            <v>196</v>
          </cell>
          <cell r="V1477" t="str">
            <v>7kw</v>
          </cell>
          <cell r="W1477" t="str">
            <v/>
          </cell>
          <cell r="X1477" t="str">
            <v>2019-11-29 11:00:14</v>
          </cell>
          <cell r="Y1477" t="str">
            <v>경기도</v>
          </cell>
          <cell r="Z1477" t="str">
            <v>성남시</v>
          </cell>
          <cell r="AA1477" t="str">
            <v>편형선</v>
          </cell>
          <cell r="AE1477" t="str">
            <v>경기도 성남시 수정구 위례동로 61</v>
          </cell>
          <cell r="AF1477" t="str">
            <v/>
          </cell>
          <cell r="AG1477" t="str">
            <v>경기도 성남시 수정구 창곡동 567 위례 자연앤 래미안이편한세상</v>
          </cell>
          <cell r="AH1477" t="str">
            <v/>
          </cell>
          <cell r="AI1477" t="str">
            <v>5609동 지하3층</v>
          </cell>
          <cell r="AJ1477" t="str">
            <v>기타시설</v>
          </cell>
          <cell r="AK1477" t="str">
            <v>아파트</v>
          </cell>
          <cell r="AL1477" t="str">
            <v>37.46694909574206</v>
          </cell>
          <cell r="AM1477" t="str">
            <v>127.14656738443206</v>
          </cell>
          <cell r="AN1477" t="str">
            <v>G19-734</v>
          </cell>
          <cell r="AO1477" t="str">
            <v>01-5250-9531</v>
          </cell>
          <cell r="AP1477" t="str">
            <v>M 012-2269-2645 L600</v>
          </cell>
        </row>
        <row r="1478">
          <cell r="B1478">
            <v>7027</v>
          </cell>
          <cell r="C1478" t="str">
            <v>0008DC58C745</v>
          </cell>
          <cell r="D1478" t="str">
            <v>위례자연앤래미안이편한세상아파트</v>
          </cell>
          <cell r="E1478" t="str">
            <v>007020</v>
          </cell>
          <cell r="F1478" t="str">
            <v>08</v>
          </cell>
          <cell r="G1478" t="str">
            <v>지차저</v>
          </cell>
          <cell r="H1478" t="str">
            <v>부분개방</v>
          </cell>
          <cell r="I1478" t="str">
            <v>비공개</v>
          </cell>
          <cell r="J1478" t="str">
            <v>등록</v>
          </cell>
          <cell r="K1478" t="str">
            <v>전송</v>
          </cell>
          <cell r="L1478" t="str">
            <v>클린일렉스</v>
          </cell>
          <cell r="M1478" t="str">
            <v>KL40-BC-R</v>
          </cell>
          <cell r="N1478" t="str">
            <v>운영중</v>
          </cell>
          <cell r="O1478" t="str">
            <v>운영중</v>
          </cell>
          <cell r="P1478" t="str">
            <v>2019-11-29 11:00:14</v>
          </cell>
          <cell r="Q1478" t="str">
            <v>충전중</v>
          </cell>
          <cell r="R1478" t="str">
            <v>2022-11-11 11:39:28</v>
          </cell>
          <cell r="S1478" t="str">
            <v>고압</v>
          </cell>
          <cell r="T1478" t="str">
            <v>고정요금</v>
          </cell>
          <cell r="U1478" t="str">
            <v>196</v>
          </cell>
          <cell r="V1478" t="str">
            <v>7kw</v>
          </cell>
          <cell r="W1478" t="str">
            <v/>
          </cell>
          <cell r="X1478" t="str">
            <v>2019-11-29 11:00:14</v>
          </cell>
          <cell r="Y1478" t="str">
            <v>경기도</v>
          </cell>
          <cell r="Z1478" t="str">
            <v>성남시</v>
          </cell>
          <cell r="AA1478" t="str">
            <v>편형선</v>
          </cell>
          <cell r="AE1478" t="str">
            <v>경기도 성남시 수정구 위례동로 61</v>
          </cell>
          <cell r="AF1478" t="str">
            <v/>
          </cell>
          <cell r="AG1478" t="str">
            <v>경기도 성남시 수정구 창곡동 567 위례 자연앤 래미안이편한세상</v>
          </cell>
          <cell r="AH1478" t="str">
            <v/>
          </cell>
          <cell r="AI1478" t="str">
            <v>5620동 B2 기둥003</v>
          </cell>
          <cell r="AJ1478" t="str">
            <v>기타시설</v>
          </cell>
          <cell r="AK1478" t="str">
            <v>아파트</v>
          </cell>
          <cell r="AL1478" t="str">
            <v>37.46694909574206</v>
          </cell>
          <cell r="AM1478" t="str">
            <v>127.14656738443206</v>
          </cell>
          <cell r="AN1478" t="str">
            <v>G19-734</v>
          </cell>
          <cell r="AO1478" t="str">
            <v>01-5250-9531</v>
          </cell>
          <cell r="AP1478" t="str">
            <v>M 012-2269-3079 L600</v>
          </cell>
        </row>
        <row r="1479">
          <cell r="B1479">
            <v>7028</v>
          </cell>
          <cell r="C1479" t="str">
            <v>0008DC58C6F3</v>
          </cell>
          <cell r="D1479" t="str">
            <v>위례자연앤래미안이편한세상아파트</v>
          </cell>
          <cell r="E1479" t="str">
            <v>007020</v>
          </cell>
          <cell r="F1479" t="str">
            <v>09</v>
          </cell>
          <cell r="G1479" t="str">
            <v>지차저</v>
          </cell>
          <cell r="H1479" t="str">
            <v>부분개방</v>
          </cell>
          <cell r="I1479" t="str">
            <v>비공개</v>
          </cell>
          <cell r="J1479" t="str">
            <v>등록</v>
          </cell>
          <cell r="K1479" t="str">
            <v>전송</v>
          </cell>
          <cell r="L1479" t="str">
            <v>클린일렉스</v>
          </cell>
          <cell r="M1479" t="str">
            <v>KL40-BC-R</v>
          </cell>
          <cell r="N1479" t="str">
            <v>운영중</v>
          </cell>
          <cell r="O1479" t="str">
            <v>운영중</v>
          </cell>
          <cell r="P1479" t="str">
            <v>2019-11-29 11:00:14</v>
          </cell>
          <cell r="Q1479" t="str">
            <v>대기</v>
          </cell>
          <cell r="R1479" t="str">
            <v>2022-11-11 13:51:22</v>
          </cell>
          <cell r="S1479" t="str">
            <v>고압</v>
          </cell>
          <cell r="T1479" t="str">
            <v>고정요금</v>
          </cell>
          <cell r="U1479" t="str">
            <v>196</v>
          </cell>
          <cell r="V1479" t="str">
            <v>7kw</v>
          </cell>
          <cell r="W1479" t="str">
            <v/>
          </cell>
          <cell r="X1479" t="str">
            <v>2019-11-29 11:00:14</v>
          </cell>
          <cell r="Y1479" t="str">
            <v>경기도</v>
          </cell>
          <cell r="Z1479" t="str">
            <v>성남시</v>
          </cell>
          <cell r="AA1479" t="str">
            <v>편형선</v>
          </cell>
          <cell r="AE1479" t="str">
            <v>경기도 성남시 수정구 위례동로 61</v>
          </cell>
          <cell r="AF1479" t="str">
            <v/>
          </cell>
          <cell r="AG1479" t="str">
            <v>경기도 성남시 수정구 창곡동 567 위례 자연앤 래미안이편한세상</v>
          </cell>
          <cell r="AH1479" t="str">
            <v/>
          </cell>
          <cell r="AI1479" t="str">
            <v>5620동 지하3층</v>
          </cell>
          <cell r="AJ1479" t="str">
            <v>기타시설</v>
          </cell>
          <cell r="AK1479" t="str">
            <v>아파트</v>
          </cell>
          <cell r="AL1479" t="str">
            <v>37.46694909574206</v>
          </cell>
          <cell r="AM1479" t="str">
            <v>127.14656738443206</v>
          </cell>
          <cell r="AN1479" t="str">
            <v>G19-734</v>
          </cell>
          <cell r="AO1479" t="str">
            <v>01-5250-9531</v>
          </cell>
          <cell r="AP1479" t="str">
            <v>M 012-2269-3079 L600</v>
          </cell>
        </row>
        <row r="1480">
          <cell r="B1480">
            <v>7029</v>
          </cell>
          <cell r="C1480" t="str">
            <v>0008DC58C765</v>
          </cell>
          <cell r="D1480" t="str">
            <v>위례자연앤래미안이편한세상아파트</v>
          </cell>
          <cell r="E1480" t="str">
            <v>007020</v>
          </cell>
          <cell r="F1480" t="str">
            <v>10</v>
          </cell>
          <cell r="G1480" t="str">
            <v>지차저</v>
          </cell>
          <cell r="H1480" t="str">
            <v>부분개방</v>
          </cell>
          <cell r="I1480" t="str">
            <v>비공개</v>
          </cell>
          <cell r="J1480" t="str">
            <v>등록</v>
          </cell>
          <cell r="K1480" t="str">
            <v>전송</v>
          </cell>
          <cell r="L1480" t="str">
            <v>클린일렉스</v>
          </cell>
          <cell r="M1480" t="str">
            <v>KL40-BC-R</v>
          </cell>
          <cell r="N1480" t="str">
            <v>운영중</v>
          </cell>
          <cell r="O1480" t="str">
            <v>운영중</v>
          </cell>
          <cell r="P1480" t="str">
            <v>2019-11-29 11:00:14</v>
          </cell>
          <cell r="Q1480" t="str">
            <v>대기</v>
          </cell>
          <cell r="R1480" t="str">
            <v>2022-11-11 13:52:43</v>
          </cell>
          <cell r="S1480" t="str">
            <v>고압</v>
          </cell>
          <cell r="T1480" t="str">
            <v>고정요금</v>
          </cell>
          <cell r="U1480" t="str">
            <v>196</v>
          </cell>
          <cell r="V1480" t="str">
            <v>7kw</v>
          </cell>
          <cell r="W1480" t="str">
            <v/>
          </cell>
          <cell r="X1480" t="str">
            <v>2019-11-29 11:00:14</v>
          </cell>
          <cell r="Y1480" t="str">
            <v>경기도</v>
          </cell>
          <cell r="Z1480" t="str">
            <v>성남시</v>
          </cell>
          <cell r="AA1480" t="str">
            <v>편형선</v>
          </cell>
          <cell r="AE1480" t="str">
            <v>경기도 성남시 수정구 위례동로 61</v>
          </cell>
          <cell r="AF1480" t="str">
            <v/>
          </cell>
          <cell r="AG1480" t="str">
            <v>경기도 성남시 수정구 창곡동 567 위례 자연앤 래미안이편한세상</v>
          </cell>
          <cell r="AH1480" t="str">
            <v/>
          </cell>
          <cell r="AI1480" t="str">
            <v>5620동 지하3층</v>
          </cell>
          <cell r="AJ1480" t="str">
            <v>기타시설</v>
          </cell>
          <cell r="AK1480" t="str">
            <v>아파트</v>
          </cell>
          <cell r="AL1480" t="str">
            <v>37.46694909574206</v>
          </cell>
          <cell r="AM1480" t="str">
            <v>127.14656738443206</v>
          </cell>
          <cell r="AN1480" t="str">
            <v>G19-734</v>
          </cell>
          <cell r="AO1480" t="str">
            <v>01-5250-9531</v>
          </cell>
          <cell r="AP1480" t="str">
            <v>M 012-2269-3079 L600</v>
          </cell>
        </row>
        <row r="1481">
          <cell r="B1481">
            <v>7030</v>
          </cell>
          <cell r="C1481" t="str">
            <v>0008DC58C574</v>
          </cell>
          <cell r="D1481" t="str">
            <v>하남자이아파트</v>
          </cell>
          <cell r="E1481" t="str">
            <v>007030</v>
          </cell>
          <cell r="F1481" t="str">
            <v>01</v>
          </cell>
          <cell r="G1481" t="str">
            <v>지차저</v>
          </cell>
          <cell r="H1481" t="str">
            <v>부분개방</v>
          </cell>
          <cell r="I1481" t="str">
            <v>비공개</v>
          </cell>
          <cell r="J1481" t="str">
            <v>등록</v>
          </cell>
          <cell r="K1481" t="str">
            <v>전송</v>
          </cell>
          <cell r="L1481" t="str">
            <v>클린일렉스</v>
          </cell>
          <cell r="M1481" t="str">
            <v>KL40-BC-R</v>
          </cell>
          <cell r="N1481" t="str">
            <v>운영중</v>
          </cell>
          <cell r="O1481" t="str">
            <v>운영중</v>
          </cell>
          <cell r="P1481" t="str">
            <v>2019-11-29 11:00:14</v>
          </cell>
          <cell r="Q1481" t="str">
            <v>대기</v>
          </cell>
          <cell r="R1481" t="str">
            <v>2022-11-11 13:54:40</v>
          </cell>
          <cell r="S1481" t="str">
            <v>고압</v>
          </cell>
          <cell r="T1481" t="str">
            <v>고정요금</v>
          </cell>
          <cell r="U1481" t="str">
            <v>196</v>
          </cell>
          <cell r="V1481" t="str">
            <v>7kw</v>
          </cell>
          <cell r="X1481" t="str">
            <v>2019-11-29 11:00:14</v>
          </cell>
          <cell r="Y1481" t="str">
            <v>경기도</v>
          </cell>
          <cell r="Z1481" t="str">
            <v>하남시</v>
          </cell>
          <cell r="AA1481" t="str">
            <v>박일석</v>
          </cell>
          <cell r="AE1481" t="str">
            <v>경기도 하남시 덕풍공원로 38</v>
          </cell>
          <cell r="AF1481" t="str">
            <v/>
          </cell>
          <cell r="AG1481" t="str">
            <v>경기도 하남시 덕풍동 691 하남자이</v>
          </cell>
          <cell r="AH1481" t="str">
            <v/>
          </cell>
          <cell r="AI1481" t="str">
            <v>지하1층 B존</v>
          </cell>
          <cell r="AJ1481" t="str">
            <v>기타시설</v>
          </cell>
          <cell r="AK1481" t="str">
            <v>아파트</v>
          </cell>
          <cell r="AL1481" t="str">
            <v>37.540351157587295</v>
          </cell>
          <cell r="AM1481" t="str">
            <v>127.19682752246325</v>
          </cell>
          <cell r="AN1481" t="str">
            <v>G19-747</v>
          </cell>
          <cell r="AO1481" t="str">
            <v>02-4730-4572</v>
          </cell>
          <cell r="AP1481" t="str">
            <v>M 012-2269-2981  5P CNR-L600</v>
          </cell>
        </row>
        <row r="1482">
          <cell r="B1482">
            <v>7031</v>
          </cell>
          <cell r="C1482" t="str">
            <v>0008DC58C747</v>
          </cell>
          <cell r="D1482" t="str">
            <v>하남자이아파트</v>
          </cell>
          <cell r="E1482" t="str">
            <v>007030</v>
          </cell>
          <cell r="F1482" t="str">
            <v>02</v>
          </cell>
          <cell r="G1482" t="str">
            <v>지차저</v>
          </cell>
          <cell r="H1482" t="str">
            <v>부분개방</v>
          </cell>
          <cell r="I1482" t="str">
            <v>비공개</v>
          </cell>
          <cell r="J1482" t="str">
            <v>등록</v>
          </cell>
          <cell r="K1482" t="str">
            <v>전송</v>
          </cell>
          <cell r="L1482" t="str">
            <v>클린일렉스</v>
          </cell>
          <cell r="M1482" t="str">
            <v>KL40-BC-R</v>
          </cell>
          <cell r="N1482" t="str">
            <v>운영중</v>
          </cell>
          <cell r="O1482" t="str">
            <v>운영중</v>
          </cell>
          <cell r="P1482" t="str">
            <v>2019-11-29 11:00:14</v>
          </cell>
          <cell r="Q1482" t="str">
            <v>대기</v>
          </cell>
          <cell r="R1482" t="str">
            <v>2022-11-11 13:51:33</v>
          </cell>
          <cell r="S1482" t="str">
            <v>고압</v>
          </cell>
          <cell r="T1482" t="str">
            <v>고정요금</v>
          </cell>
          <cell r="U1482" t="str">
            <v>196</v>
          </cell>
          <cell r="V1482" t="str">
            <v>7kw</v>
          </cell>
          <cell r="X1482" t="str">
            <v>2019-11-29 11:00:14</v>
          </cell>
          <cell r="Y1482" t="str">
            <v>경기도</v>
          </cell>
          <cell r="Z1482" t="str">
            <v>하남시</v>
          </cell>
          <cell r="AA1482" t="str">
            <v>박일석</v>
          </cell>
          <cell r="AE1482" t="str">
            <v>경기도 하남시 덕풍공원로 38</v>
          </cell>
          <cell r="AF1482" t="str">
            <v/>
          </cell>
          <cell r="AG1482" t="str">
            <v>경기도 하남시 덕풍동 691 하남자이</v>
          </cell>
          <cell r="AH1482" t="str">
            <v/>
          </cell>
          <cell r="AI1482" t="str">
            <v>지하1층 B존</v>
          </cell>
          <cell r="AJ1482" t="str">
            <v>기타시설</v>
          </cell>
          <cell r="AK1482" t="str">
            <v>아파트</v>
          </cell>
          <cell r="AL1482" t="str">
            <v>37.540351157587295</v>
          </cell>
          <cell r="AM1482" t="str">
            <v>127.19682752246325</v>
          </cell>
          <cell r="AN1482" t="str">
            <v>G19-747</v>
          </cell>
          <cell r="AO1482" t="str">
            <v>02-4730-4572</v>
          </cell>
          <cell r="AP1482" t="str">
            <v>S 012-2269-2981  5P CNR-L600</v>
          </cell>
        </row>
        <row r="1483">
          <cell r="B1483">
            <v>7032</v>
          </cell>
          <cell r="C1483" t="str">
            <v>0008DC58C79E</v>
          </cell>
          <cell r="D1483" t="str">
            <v>하남자이아파트</v>
          </cell>
          <cell r="E1483" t="str">
            <v>007030</v>
          </cell>
          <cell r="F1483" t="str">
            <v>03</v>
          </cell>
          <cell r="G1483" t="str">
            <v>지차저</v>
          </cell>
          <cell r="H1483" t="str">
            <v>부분개방</v>
          </cell>
          <cell r="I1483" t="str">
            <v>비공개</v>
          </cell>
          <cell r="J1483" t="str">
            <v>등록</v>
          </cell>
          <cell r="K1483" t="str">
            <v>전송</v>
          </cell>
          <cell r="L1483" t="str">
            <v>클린일렉스</v>
          </cell>
          <cell r="M1483" t="str">
            <v>KL40-BC-R</v>
          </cell>
          <cell r="N1483" t="str">
            <v>운영중</v>
          </cell>
          <cell r="O1483" t="str">
            <v>운영중</v>
          </cell>
          <cell r="P1483" t="str">
            <v>2019-11-29 11:00:14</v>
          </cell>
          <cell r="Q1483" t="str">
            <v>충전완료</v>
          </cell>
          <cell r="R1483" t="str">
            <v>2022-11-11 13:52:31</v>
          </cell>
          <cell r="S1483" t="str">
            <v>고압</v>
          </cell>
          <cell r="T1483" t="str">
            <v>고정요금</v>
          </cell>
          <cell r="U1483" t="str">
            <v>196</v>
          </cell>
          <cell r="V1483" t="str">
            <v>7kw</v>
          </cell>
          <cell r="X1483" t="str">
            <v>2019-11-29 11:00:14</v>
          </cell>
          <cell r="Y1483" t="str">
            <v>경기도</v>
          </cell>
          <cell r="Z1483" t="str">
            <v>하남시</v>
          </cell>
          <cell r="AA1483" t="str">
            <v>박일석</v>
          </cell>
          <cell r="AE1483" t="str">
            <v>경기도 하남시 덕풍공원로 38</v>
          </cell>
          <cell r="AF1483" t="str">
            <v/>
          </cell>
          <cell r="AG1483" t="str">
            <v>경기도 하남시 덕풍동 691 하남자이</v>
          </cell>
          <cell r="AH1483" t="str">
            <v/>
          </cell>
          <cell r="AI1483" t="str">
            <v>지하1층 B존</v>
          </cell>
          <cell r="AJ1483" t="str">
            <v>기타시설</v>
          </cell>
          <cell r="AK1483" t="str">
            <v>아파트</v>
          </cell>
          <cell r="AL1483" t="str">
            <v>37.540351157587295</v>
          </cell>
          <cell r="AM1483" t="str">
            <v>127.19682752246325</v>
          </cell>
          <cell r="AN1483" t="str">
            <v>G19-747</v>
          </cell>
          <cell r="AO1483" t="str">
            <v>02-4730-4572</v>
          </cell>
          <cell r="AP1483" t="str">
            <v>S 012-2269-2981  5P CNR-L600</v>
          </cell>
        </row>
        <row r="1484">
          <cell r="B1484">
            <v>7033</v>
          </cell>
          <cell r="C1484" t="str">
            <v>0008DC58C5B3</v>
          </cell>
          <cell r="D1484" t="str">
            <v>하남자이아파트</v>
          </cell>
          <cell r="E1484" t="str">
            <v>007030</v>
          </cell>
          <cell r="F1484" t="str">
            <v>04</v>
          </cell>
          <cell r="G1484" t="str">
            <v>지차저</v>
          </cell>
          <cell r="H1484" t="str">
            <v>부분개방</v>
          </cell>
          <cell r="I1484" t="str">
            <v>비공개</v>
          </cell>
          <cell r="J1484" t="str">
            <v>등록</v>
          </cell>
          <cell r="K1484" t="str">
            <v>전송</v>
          </cell>
          <cell r="L1484" t="str">
            <v>클린일렉스</v>
          </cell>
          <cell r="M1484" t="str">
            <v>KL40-BC-R</v>
          </cell>
          <cell r="N1484" t="str">
            <v>운영중</v>
          </cell>
          <cell r="O1484" t="str">
            <v>운영중</v>
          </cell>
          <cell r="P1484" t="str">
            <v>2019-11-29 11:00:14</v>
          </cell>
          <cell r="Q1484" t="str">
            <v>충전완료</v>
          </cell>
          <cell r="R1484" t="str">
            <v>2022-11-11 13:59:02</v>
          </cell>
          <cell r="S1484" t="str">
            <v>고압</v>
          </cell>
          <cell r="T1484" t="str">
            <v>고정요금</v>
          </cell>
          <cell r="U1484" t="str">
            <v>196</v>
          </cell>
          <cell r="V1484" t="str">
            <v>7kw</v>
          </cell>
          <cell r="X1484" t="str">
            <v>2019-11-29 11:00:14</v>
          </cell>
          <cell r="Y1484" t="str">
            <v>경기도</v>
          </cell>
          <cell r="Z1484" t="str">
            <v>하남시</v>
          </cell>
          <cell r="AA1484" t="str">
            <v>박일석</v>
          </cell>
          <cell r="AE1484" t="str">
            <v>경기도 하남시 덕풍공원로 38</v>
          </cell>
          <cell r="AF1484" t="str">
            <v/>
          </cell>
          <cell r="AG1484" t="str">
            <v>경기도 하남시 덕풍동 691 하남자이</v>
          </cell>
          <cell r="AH1484" t="str">
            <v/>
          </cell>
          <cell r="AI1484" t="str">
            <v>지하1층 B존</v>
          </cell>
          <cell r="AJ1484" t="str">
            <v>기타시설</v>
          </cell>
          <cell r="AK1484" t="str">
            <v>아파트</v>
          </cell>
          <cell r="AL1484" t="str">
            <v>37.540351157587295</v>
          </cell>
          <cell r="AM1484" t="str">
            <v>127.19682752246325</v>
          </cell>
          <cell r="AN1484" t="str">
            <v>G19-747</v>
          </cell>
          <cell r="AO1484" t="str">
            <v>02-4730-4572</v>
          </cell>
          <cell r="AP1484" t="str">
            <v>M 012-2269-2945 5P CNR-L600</v>
          </cell>
        </row>
        <row r="1485">
          <cell r="B1485">
            <v>7034</v>
          </cell>
          <cell r="C1485" t="str">
            <v>0008DC58C779</v>
          </cell>
          <cell r="D1485" t="str">
            <v>하남자이아파트</v>
          </cell>
          <cell r="E1485" t="str">
            <v>007030</v>
          </cell>
          <cell r="F1485" t="str">
            <v>05</v>
          </cell>
          <cell r="G1485" t="str">
            <v>지차저</v>
          </cell>
          <cell r="H1485" t="str">
            <v>부분개방</v>
          </cell>
          <cell r="I1485" t="str">
            <v>비공개</v>
          </cell>
          <cell r="J1485" t="str">
            <v>등록</v>
          </cell>
          <cell r="K1485" t="str">
            <v>전송</v>
          </cell>
          <cell r="L1485" t="str">
            <v>클린일렉스</v>
          </cell>
          <cell r="M1485" t="str">
            <v>KL40-BC-R</v>
          </cell>
          <cell r="N1485" t="str">
            <v>운영중</v>
          </cell>
          <cell r="O1485" t="str">
            <v>운영중</v>
          </cell>
          <cell r="P1485" t="str">
            <v>2019-11-29 11:00:14</v>
          </cell>
          <cell r="Q1485" t="str">
            <v>대기</v>
          </cell>
          <cell r="R1485" t="str">
            <v>2022-11-11 13:50:32</v>
          </cell>
          <cell r="S1485" t="str">
            <v>고압</v>
          </cell>
          <cell r="T1485" t="str">
            <v>고정요금</v>
          </cell>
          <cell r="U1485" t="str">
            <v>196</v>
          </cell>
          <cell r="V1485" t="str">
            <v>7kw</v>
          </cell>
          <cell r="X1485" t="str">
            <v>2019-11-29 11:00:14</v>
          </cell>
          <cell r="Y1485" t="str">
            <v>경기도</v>
          </cell>
          <cell r="Z1485" t="str">
            <v>하남시</v>
          </cell>
          <cell r="AA1485" t="str">
            <v>박일석</v>
          </cell>
          <cell r="AE1485" t="str">
            <v>경기도 하남시 덕풍공원로 38</v>
          </cell>
          <cell r="AF1485" t="str">
            <v/>
          </cell>
          <cell r="AG1485" t="str">
            <v>경기도 하남시 덕풍동 691 하남자이</v>
          </cell>
          <cell r="AH1485" t="str">
            <v/>
          </cell>
          <cell r="AI1485" t="str">
            <v>지하1층 B존</v>
          </cell>
          <cell r="AJ1485" t="str">
            <v>기타시설</v>
          </cell>
          <cell r="AK1485" t="str">
            <v>아파트</v>
          </cell>
          <cell r="AL1485" t="str">
            <v>37.540351157587295</v>
          </cell>
          <cell r="AM1485" t="str">
            <v>127.19682752246325</v>
          </cell>
          <cell r="AN1485" t="str">
            <v>G19-747</v>
          </cell>
          <cell r="AO1485" t="str">
            <v>02-4730-4572</v>
          </cell>
          <cell r="AP1485" t="str">
            <v>S 012-2269-2945 5P CNR-L600</v>
          </cell>
        </row>
        <row r="1486">
          <cell r="B1486">
            <v>7035</v>
          </cell>
          <cell r="C1486" t="str">
            <v>0008DC58C7A2</v>
          </cell>
          <cell r="D1486" t="str">
            <v>하남자이아파트</v>
          </cell>
          <cell r="E1486" t="str">
            <v>007030</v>
          </cell>
          <cell r="F1486" t="str">
            <v>06</v>
          </cell>
          <cell r="G1486" t="str">
            <v>지차저</v>
          </cell>
          <cell r="H1486" t="str">
            <v>부분개방</v>
          </cell>
          <cell r="I1486" t="str">
            <v>비공개</v>
          </cell>
          <cell r="J1486" t="str">
            <v>등록</v>
          </cell>
          <cell r="K1486" t="str">
            <v>전송</v>
          </cell>
          <cell r="L1486" t="str">
            <v>클린일렉스</v>
          </cell>
          <cell r="M1486" t="str">
            <v>KL40-BC-R</v>
          </cell>
          <cell r="N1486" t="str">
            <v>운영중</v>
          </cell>
          <cell r="O1486" t="str">
            <v>운영중</v>
          </cell>
          <cell r="P1486" t="str">
            <v>2019-11-29 11:00:14</v>
          </cell>
          <cell r="Q1486" t="str">
            <v>대기</v>
          </cell>
          <cell r="R1486" t="str">
            <v>2022-11-11 13:51:16</v>
          </cell>
          <cell r="S1486" t="str">
            <v>고압</v>
          </cell>
          <cell r="T1486" t="str">
            <v>고정요금</v>
          </cell>
          <cell r="U1486" t="str">
            <v>196</v>
          </cell>
          <cell r="V1486" t="str">
            <v>7kw</v>
          </cell>
          <cell r="X1486" t="str">
            <v>2019-11-29 11:00:14</v>
          </cell>
          <cell r="Y1486" t="str">
            <v>경기도</v>
          </cell>
          <cell r="Z1486" t="str">
            <v>하남시</v>
          </cell>
          <cell r="AA1486" t="str">
            <v>박일석</v>
          </cell>
          <cell r="AE1486" t="str">
            <v>경기도 하남시 덕풍공원로 38</v>
          </cell>
          <cell r="AF1486" t="str">
            <v/>
          </cell>
          <cell r="AG1486" t="str">
            <v>경기도 하남시 덕풍동 691 하남자이</v>
          </cell>
          <cell r="AH1486" t="str">
            <v/>
          </cell>
          <cell r="AI1486" t="str">
            <v>지하1층 B존</v>
          </cell>
          <cell r="AJ1486" t="str">
            <v>기타시설</v>
          </cell>
          <cell r="AK1486" t="str">
            <v>아파트</v>
          </cell>
          <cell r="AL1486" t="str">
            <v>37.540351157587295</v>
          </cell>
          <cell r="AM1486" t="str">
            <v>127.19682752246325</v>
          </cell>
          <cell r="AN1486" t="str">
            <v>G19-747</v>
          </cell>
          <cell r="AO1486" t="str">
            <v>02-4730-4572</v>
          </cell>
          <cell r="AP1486" t="str">
            <v>S 012-2269-2945 5P CNR-L600</v>
          </cell>
        </row>
        <row r="1487">
          <cell r="B1487">
            <v>7036</v>
          </cell>
          <cell r="C1487" t="str">
            <v>0008DC58C601</v>
          </cell>
          <cell r="D1487" t="str">
            <v>하남자이아파트</v>
          </cell>
          <cell r="E1487" t="str">
            <v>007030</v>
          </cell>
          <cell r="F1487" t="str">
            <v>07</v>
          </cell>
          <cell r="G1487" t="str">
            <v>지차저</v>
          </cell>
          <cell r="H1487" t="str">
            <v>부분개방</v>
          </cell>
          <cell r="I1487" t="str">
            <v>비공개</v>
          </cell>
          <cell r="J1487" t="str">
            <v>등록</v>
          </cell>
          <cell r="K1487" t="str">
            <v>전송</v>
          </cell>
          <cell r="L1487" t="str">
            <v>클린일렉스</v>
          </cell>
          <cell r="M1487" t="str">
            <v>KL40-BC-R</v>
          </cell>
          <cell r="N1487" t="str">
            <v>운영중</v>
          </cell>
          <cell r="O1487" t="str">
            <v>운영중</v>
          </cell>
          <cell r="P1487" t="str">
            <v>2019-11-29 11:00:14</v>
          </cell>
          <cell r="Q1487" t="str">
            <v>대기</v>
          </cell>
          <cell r="R1487" t="str">
            <v>2022-11-11 13:55:14</v>
          </cell>
          <cell r="S1487" t="str">
            <v>고압</v>
          </cell>
          <cell r="T1487" t="str">
            <v>고정요금</v>
          </cell>
          <cell r="U1487" t="str">
            <v>196</v>
          </cell>
          <cell r="V1487" t="str">
            <v>7kw</v>
          </cell>
          <cell r="X1487" t="str">
            <v>2019-11-29 11:00:14</v>
          </cell>
          <cell r="Y1487" t="str">
            <v>경기도</v>
          </cell>
          <cell r="Z1487" t="str">
            <v>하남시</v>
          </cell>
          <cell r="AA1487" t="str">
            <v>박일석</v>
          </cell>
          <cell r="AE1487" t="str">
            <v>경기도 하남시 덕풍공원로 38</v>
          </cell>
          <cell r="AF1487" t="str">
            <v/>
          </cell>
          <cell r="AG1487" t="str">
            <v>경기도 하남시 덕풍동 691 하남자이</v>
          </cell>
          <cell r="AH1487" t="str">
            <v/>
          </cell>
          <cell r="AI1487" t="str">
            <v>지하1층 B존</v>
          </cell>
          <cell r="AJ1487" t="str">
            <v>기타시설</v>
          </cell>
          <cell r="AK1487" t="str">
            <v>아파트</v>
          </cell>
          <cell r="AL1487" t="str">
            <v>37.540351157587295</v>
          </cell>
          <cell r="AM1487" t="str">
            <v>127.19682752246325</v>
          </cell>
          <cell r="AN1487" t="str">
            <v>G19-747</v>
          </cell>
          <cell r="AO1487" t="str">
            <v>02-4730-4572</v>
          </cell>
          <cell r="AP1487" t="str">
            <v>S 012-2269-2945 5P CNR-L600</v>
          </cell>
        </row>
        <row r="1488">
          <cell r="B1488">
            <v>7037</v>
          </cell>
          <cell r="C1488" t="str">
            <v>0008DC58C760</v>
          </cell>
          <cell r="D1488" t="str">
            <v>하남자이아파트</v>
          </cell>
          <cell r="E1488" t="str">
            <v>007030</v>
          </cell>
          <cell r="F1488" t="str">
            <v>08</v>
          </cell>
          <cell r="G1488" t="str">
            <v>지차저</v>
          </cell>
          <cell r="H1488" t="str">
            <v>부분개방</v>
          </cell>
          <cell r="I1488" t="str">
            <v>비공개</v>
          </cell>
          <cell r="J1488" t="str">
            <v>등록</v>
          </cell>
          <cell r="K1488" t="str">
            <v>전송</v>
          </cell>
          <cell r="L1488" t="str">
            <v>클린일렉스</v>
          </cell>
          <cell r="M1488" t="str">
            <v>KL40-BC-R</v>
          </cell>
          <cell r="N1488" t="str">
            <v>운영중</v>
          </cell>
          <cell r="O1488" t="str">
            <v>운영중</v>
          </cell>
          <cell r="P1488" t="str">
            <v>2019-11-29 11:00:14</v>
          </cell>
          <cell r="Q1488" t="str">
            <v>대기</v>
          </cell>
          <cell r="R1488" t="str">
            <v>2022-11-11 13:51:13</v>
          </cell>
          <cell r="S1488" t="str">
            <v>고압</v>
          </cell>
          <cell r="T1488" t="str">
            <v>고정요금</v>
          </cell>
          <cell r="U1488" t="str">
            <v>196</v>
          </cell>
          <cell r="V1488" t="str">
            <v>7kw</v>
          </cell>
          <cell r="X1488" t="str">
            <v>2019-11-29 11:00:14</v>
          </cell>
          <cell r="Y1488" t="str">
            <v>경기도</v>
          </cell>
          <cell r="Z1488" t="str">
            <v>하남시</v>
          </cell>
          <cell r="AA1488" t="str">
            <v>박일석</v>
          </cell>
          <cell r="AE1488" t="str">
            <v>경기도 하남시 덕풍공원로 38</v>
          </cell>
          <cell r="AF1488" t="str">
            <v/>
          </cell>
          <cell r="AG1488" t="str">
            <v>경기도 하남시 덕풍동 691 하남자이</v>
          </cell>
          <cell r="AH1488" t="str">
            <v/>
          </cell>
          <cell r="AI1488" t="str">
            <v>지하1층 B존</v>
          </cell>
          <cell r="AJ1488" t="str">
            <v>기타시설</v>
          </cell>
          <cell r="AK1488" t="str">
            <v>아파트</v>
          </cell>
          <cell r="AL1488" t="str">
            <v>37.540351157587295</v>
          </cell>
          <cell r="AM1488" t="str">
            <v>127.19682752246325</v>
          </cell>
          <cell r="AN1488" t="str">
            <v>G19-747</v>
          </cell>
          <cell r="AO1488" t="str">
            <v>02-4730-4572</v>
          </cell>
          <cell r="AP1488" t="str">
            <v>S 012-2269-2945 5P CNR-L600</v>
          </cell>
        </row>
        <row r="1489">
          <cell r="B1489">
            <v>7038</v>
          </cell>
          <cell r="C1489" t="str">
            <v>0008DC58C770</v>
          </cell>
          <cell r="D1489" t="str">
            <v>하남자이아파트</v>
          </cell>
          <cell r="E1489" t="str">
            <v>007030</v>
          </cell>
          <cell r="F1489" t="str">
            <v>09</v>
          </cell>
          <cell r="G1489" t="str">
            <v>지차저</v>
          </cell>
          <cell r="H1489" t="str">
            <v>부분개방</v>
          </cell>
          <cell r="I1489" t="str">
            <v>비공개</v>
          </cell>
          <cell r="J1489" t="str">
            <v>등록</v>
          </cell>
          <cell r="K1489" t="str">
            <v>전송</v>
          </cell>
          <cell r="L1489" t="str">
            <v>클린일렉스</v>
          </cell>
          <cell r="M1489" t="str">
            <v>KL40-BC-R</v>
          </cell>
          <cell r="N1489" t="str">
            <v>운영중</v>
          </cell>
          <cell r="O1489" t="str">
            <v>운영중</v>
          </cell>
          <cell r="P1489" t="str">
            <v>2019-11-29 11:00:14</v>
          </cell>
          <cell r="Q1489" t="str">
            <v>충전완료</v>
          </cell>
          <cell r="R1489" t="str">
            <v>2022-11-11 13:50:15</v>
          </cell>
          <cell r="S1489" t="str">
            <v>고압</v>
          </cell>
          <cell r="T1489" t="str">
            <v>고정요금</v>
          </cell>
          <cell r="U1489" t="str">
            <v>196</v>
          </cell>
          <cell r="V1489" t="str">
            <v>7kw</v>
          </cell>
          <cell r="X1489" t="str">
            <v>2019-11-29 11:00:14</v>
          </cell>
          <cell r="Y1489" t="str">
            <v>경기도</v>
          </cell>
          <cell r="Z1489" t="str">
            <v>하남시</v>
          </cell>
          <cell r="AA1489" t="str">
            <v>박일석</v>
          </cell>
          <cell r="AE1489" t="str">
            <v>경기도 하남시 덕풍공원로 38</v>
          </cell>
          <cell r="AF1489" t="str">
            <v/>
          </cell>
          <cell r="AG1489" t="str">
            <v>경기도 하남시 덕풍동 691 하남자이</v>
          </cell>
          <cell r="AH1489" t="str">
            <v/>
          </cell>
          <cell r="AI1489" t="str">
            <v>지하1층 B존</v>
          </cell>
          <cell r="AJ1489" t="str">
            <v>기타시설</v>
          </cell>
          <cell r="AK1489" t="str">
            <v>아파트</v>
          </cell>
          <cell r="AL1489" t="str">
            <v>37.540351157587295</v>
          </cell>
          <cell r="AM1489" t="str">
            <v>127.19682752246325</v>
          </cell>
          <cell r="AN1489" t="str">
            <v>G19-747</v>
          </cell>
          <cell r="AO1489" t="str">
            <v>02-4730-4572</v>
          </cell>
          <cell r="AP1489" t="str">
            <v>M 012-2605-9589 2P L500</v>
          </cell>
        </row>
        <row r="1490">
          <cell r="B1490">
            <v>7039</v>
          </cell>
          <cell r="C1490" t="str">
            <v>0008DC58C7AA</v>
          </cell>
          <cell r="D1490" t="str">
            <v>하남자이아파트</v>
          </cell>
          <cell r="E1490" t="str">
            <v>007030</v>
          </cell>
          <cell r="F1490" t="str">
            <v>10</v>
          </cell>
          <cell r="G1490" t="str">
            <v>지차저</v>
          </cell>
          <cell r="H1490" t="str">
            <v>부분개방</v>
          </cell>
          <cell r="I1490" t="str">
            <v>비공개</v>
          </cell>
          <cell r="J1490" t="str">
            <v>등록</v>
          </cell>
          <cell r="K1490" t="str">
            <v>전송</v>
          </cell>
          <cell r="L1490" t="str">
            <v>클린일렉스</v>
          </cell>
          <cell r="M1490" t="str">
            <v>KL40-BC-R</v>
          </cell>
          <cell r="N1490" t="str">
            <v>운영중</v>
          </cell>
          <cell r="O1490" t="str">
            <v>운영중</v>
          </cell>
          <cell r="P1490" t="str">
            <v>2019-11-29 11:00:14</v>
          </cell>
          <cell r="Q1490" t="str">
            <v>충전중</v>
          </cell>
          <cell r="R1490" t="str">
            <v>2022-11-11 10:17:58</v>
          </cell>
          <cell r="S1490" t="str">
            <v>고압</v>
          </cell>
          <cell r="T1490" t="str">
            <v>고정요금</v>
          </cell>
          <cell r="U1490" t="str">
            <v>196</v>
          </cell>
          <cell r="V1490" t="str">
            <v>7kw</v>
          </cell>
          <cell r="X1490" t="str">
            <v>2019-11-29 11:00:14</v>
          </cell>
          <cell r="Y1490" t="str">
            <v>경기도</v>
          </cell>
          <cell r="Z1490" t="str">
            <v>하남시</v>
          </cell>
          <cell r="AA1490" t="str">
            <v>박일석</v>
          </cell>
          <cell r="AE1490" t="str">
            <v>경기도 하남시 덕풍공원로 38</v>
          </cell>
          <cell r="AF1490" t="str">
            <v/>
          </cell>
          <cell r="AG1490" t="str">
            <v>경기도 하남시 덕풍동 691 하남자이</v>
          </cell>
          <cell r="AH1490" t="str">
            <v/>
          </cell>
          <cell r="AI1490" t="str">
            <v>지하1층 B존</v>
          </cell>
          <cell r="AJ1490" t="str">
            <v>기타시설</v>
          </cell>
          <cell r="AK1490" t="str">
            <v>아파트</v>
          </cell>
          <cell r="AL1490" t="str">
            <v>37.540351157587295</v>
          </cell>
          <cell r="AM1490" t="str">
            <v>127.19682752246325</v>
          </cell>
          <cell r="AN1490" t="str">
            <v>G19-747</v>
          </cell>
          <cell r="AO1490" t="str">
            <v>02-4730-4572</v>
          </cell>
          <cell r="AP1490" t="str">
            <v>S 012-2605-9589 2P L500</v>
          </cell>
        </row>
        <row r="1491">
          <cell r="B1491">
            <v>7040</v>
          </cell>
          <cell r="C1491" t="str">
            <v>0008DC58C7E4</v>
          </cell>
          <cell r="D1491" t="str">
            <v>선사현대아파트</v>
          </cell>
          <cell r="E1491" t="str">
            <v>007040</v>
          </cell>
          <cell r="F1491" t="str">
            <v>01</v>
          </cell>
          <cell r="G1491" t="str">
            <v>지차저</v>
          </cell>
          <cell r="H1491" t="str">
            <v>부분개방</v>
          </cell>
          <cell r="I1491" t="str">
            <v>비공개</v>
          </cell>
          <cell r="J1491" t="str">
            <v>등록</v>
          </cell>
          <cell r="K1491" t="str">
            <v>전송</v>
          </cell>
          <cell r="L1491" t="str">
            <v>클린일렉스</v>
          </cell>
          <cell r="M1491" t="str">
            <v>KL40-BC-R</v>
          </cell>
          <cell r="N1491" t="str">
            <v>운영중</v>
          </cell>
          <cell r="O1491" t="str">
            <v>운영중</v>
          </cell>
          <cell r="P1491" t="str">
            <v>2019-11-29 11:00:14</v>
          </cell>
          <cell r="Q1491" t="str">
            <v>대기</v>
          </cell>
          <cell r="R1491" t="str">
            <v>2022-11-11 13:57:24</v>
          </cell>
          <cell r="S1491" t="str">
            <v>고압</v>
          </cell>
          <cell r="T1491" t="str">
            <v>고정요금</v>
          </cell>
          <cell r="U1491" t="str">
            <v>196</v>
          </cell>
          <cell r="V1491" t="str">
            <v>7kw</v>
          </cell>
          <cell r="W1491" t="str">
            <v/>
          </cell>
          <cell r="X1491" t="str">
            <v>2019-11-29 11:00:14</v>
          </cell>
          <cell r="Y1491" t="str">
            <v>서울특별시</v>
          </cell>
          <cell r="Z1491" t="str">
            <v>강동구</v>
          </cell>
          <cell r="AA1491" t="str">
            <v>오나단</v>
          </cell>
          <cell r="AB1491">
            <v>44902</v>
          </cell>
          <cell r="AC1491" t="str">
            <v>OK</v>
          </cell>
          <cell r="AE1491" t="str">
            <v>서울특별시 강동구 상암로 11</v>
          </cell>
          <cell r="AF1491" t="str">
            <v/>
          </cell>
          <cell r="AG1491" t="str">
            <v>서울특별시 강동구 암사동 509 선사현대아파트</v>
          </cell>
          <cell r="AH1491" t="str">
            <v/>
          </cell>
          <cell r="AI1491" t="str">
            <v>103동 지하1층</v>
          </cell>
          <cell r="AJ1491" t="str">
            <v>기타시설</v>
          </cell>
          <cell r="AK1491" t="str">
            <v>아파트</v>
          </cell>
          <cell r="AL1491" t="str">
            <v>37.55239540617098</v>
          </cell>
          <cell r="AM1491" t="str">
            <v>127.12581645641033</v>
          </cell>
          <cell r="AN1491" t="str">
            <v>G19-756</v>
          </cell>
          <cell r="AO1491" t="str">
            <v>01-5698-1487</v>
          </cell>
          <cell r="AP1491" t="str">
            <v>M 012-2269-2579 L600</v>
          </cell>
        </row>
        <row r="1492">
          <cell r="B1492">
            <v>7041</v>
          </cell>
          <cell r="C1492" t="str">
            <v>0008DC58C6DC</v>
          </cell>
          <cell r="D1492" t="str">
            <v>선사현대아파트</v>
          </cell>
          <cell r="E1492" t="str">
            <v>007040</v>
          </cell>
          <cell r="F1492" t="str">
            <v>02</v>
          </cell>
          <cell r="G1492" t="str">
            <v>지차저</v>
          </cell>
          <cell r="H1492" t="str">
            <v>부분개방</v>
          </cell>
          <cell r="I1492" t="str">
            <v>비공개</v>
          </cell>
          <cell r="J1492" t="str">
            <v>등록</v>
          </cell>
          <cell r="K1492" t="str">
            <v>전송</v>
          </cell>
          <cell r="L1492" t="str">
            <v>클린일렉스</v>
          </cell>
          <cell r="M1492" t="str">
            <v>KL40-BC-R</v>
          </cell>
          <cell r="N1492" t="str">
            <v>운영중</v>
          </cell>
          <cell r="O1492" t="str">
            <v>운영중</v>
          </cell>
          <cell r="P1492" t="str">
            <v>2019-11-29 11:00:14</v>
          </cell>
          <cell r="Q1492" t="str">
            <v>대기</v>
          </cell>
          <cell r="R1492" t="str">
            <v>2022-11-11 13:57:45</v>
          </cell>
          <cell r="S1492" t="str">
            <v>고압</v>
          </cell>
          <cell r="T1492" t="str">
            <v>고정요금</v>
          </cell>
          <cell r="U1492" t="str">
            <v>196</v>
          </cell>
          <cell r="V1492" t="str">
            <v>7kw</v>
          </cell>
          <cell r="W1492" t="str">
            <v/>
          </cell>
          <cell r="X1492" t="str">
            <v>2019-11-29 11:00:14</v>
          </cell>
          <cell r="Y1492" t="str">
            <v>서울특별시</v>
          </cell>
          <cell r="Z1492" t="str">
            <v>강동구</v>
          </cell>
          <cell r="AA1492" t="str">
            <v>오나단</v>
          </cell>
          <cell r="AB1492">
            <v>44902</v>
          </cell>
          <cell r="AC1492" t="str">
            <v>OK</v>
          </cell>
          <cell r="AE1492" t="str">
            <v>서울특별시 강동구 상암로 11</v>
          </cell>
          <cell r="AF1492" t="str">
            <v/>
          </cell>
          <cell r="AG1492" t="str">
            <v>서울특별시 강동구 암사동 509 선사현대아파트</v>
          </cell>
          <cell r="AH1492" t="str">
            <v/>
          </cell>
          <cell r="AI1492" t="str">
            <v>103동 지하1층</v>
          </cell>
          <cell r="AJ1492" t="str">
            <v>기타시설</v>
          </cell>
          <cell r="AK1492" t="str">
            <v>아파트</v>
          </cell>
          <cell r="AL1492" t="str">
            <v>37.55239540617098</v>
          </cell>
          <cell r="AM1492" t="str">
            <v>127.12581645641033</v>
          </cell>
          <cell r="AN1492" t="str">
            <v>G19-756</v>
          </cell>
          <cell r="AO1492" t="str">
            <v>01-5698-1487</v>
          </cell>
          <cell r="AP1492" t="str">
            <v>M 012-2269-2579 L600</v>
          </cell>
        </row>
        <row r="1493">
          <cell r="B1493">
            <v>7042</v>
          </cell>
          <cell r="C1493" t="str">
            <v>0008DC58C524</v>
          </cell>
          <cell r="D1493" t="str">
            <v>선사현대아파트</v>
          </cell>
          <cell r="E1493" t="str">
            <v>007040</v>
          </cell>
          <cell r="F1493" t="str">
            <v>03</v>
          </cell>
          <cell r="G1493" t="str">
            <v>지차저</v>
          </cell>
          <cell r="H1493" t="str">
            <v>부분개방</v>
          </cell>
          <cell r="I1493" t="str">
            <v>비공개</v>
          </cell>
          <cell r="J1493" t="str">
            <v>등록</v>
          </cell>
          <cell r="K1493" t="str">
            <v>전송</v>
          </cell>
          <cell r="L1493" t="str">
            <v>클린일렉스</v>
          </cell>
          <cell r="M1493" t="str">
            <v>KL40-BC-R</v>
          </cell>
          <cell r="N1493" t="str">
            <v>운영중</v>
          </cell>
          <cell r="O1493" t="str">
            <v>운영중</v>
          </cell>
          <cell r="P1493" t="str">
            <v>2019-11-29 11:00:14</v>
          </cell>
          <cell r="Q1493" t="str">
            <v>대기</v>
          </cell>
          <cell r="R1493" t="str">
            <v>2022-11-11 13:49:53</v>
          </cell>
          <cell r="S1493" t="str">
            <v>고압</v>
          </cell>
          <cell r="T1493" t="str">
            <v>고정요금</v>
          </cell>
          <cell r="U1493" t="str">
            <v>196</v>
          </cell>
          <cell r="V1493" t="str">
            <v>7kw</v>
          </cell>
          <cell r="W1493" t="str">
            <v/>
          </cell>
          <cell r="X1493" t="str">
            <v>2019-11-29 11:00:14</v>
          </cell>
          <cell r="Y1493" t="str">
            <v>서울특별시</v>
          </cell>
          <cell r="Z1493" t="str">
            <v>강동구</v>
          </cell>
          <cell r="AA1493" t="str">
            <v>오나단</v>
          </cell>
          <cell r="AB1493">
            <v>44902</v>
          </cell>
          <cell r="AC1493" t="str">
            <v>OK</v>
          </cell>
          <cell r="AE1493" t="str">
            <v>서울특별시 강동구 상암로 11</v>
          </cell>
          <cell r="AF1493" t="str">
            <v/>
          </cell>
          <cell r="AG1493" t="str">
            <v>서울특별시 강동구 암사동 509 선사현대아파트</v>
          </cell>
          <cell r="AH1493" t="str">
            <v/>
          </cell>
          <cell r="AI1493" t="str">
            <v>103동 지하1층</v>
          </cell>
          <cell r="AJ1493" t="str">
            <v>기타시설</v>
          </cell>
          <cell r="AK1493" t="str">
            <v>아파트</v>
          </cell>
          <cell r="AL1493" t="str">
            <v>37.55239540617098</v>
          </cell>
          <cell r="AM1493" t="str">
            <v>127.12581645641033</v>
          </cell>
          <cell r="AN1493" t="str">
            <v>G19-756</v>
          </cell>
          <cell r="AO1493" t="str">
            <v>01-5698-1487</v>
          </cell>
          <cell r="AP1493" t="str">
            <v>M 012-2269-2579 L600</v>
          </cell>
        </row>
        <row r="1494">
          <cell r="B1494">
            <v>7043</v>
          </cell>
          <cell r="C1494" t="str">
            <v>0008DC58C43E</v>
          </cell>
          <cell r="D1494" t="str">
            <v>선사현대아파트</v>
          </cell>
          <cell r="E1494" t="str">
            <v>007040</v>
          </cell>
          <cell r="F1494" t="str">
            <v>04</v>
          </cell>
          <cell r="G1494" t="str">
            <v>지차저</v>
          </cell>
          <cell r="H1494" t="str">
            <v>부분개방</v>
          </cell>
          <cell r="I1494" t="str">
            <v>비공개</v>
          </cell>
          <cell r="J1494" t="str">
            <v>등록</v>
          </cell>
          <cell r="K1494" t="str">
            <v>전송</v>
          </cell>
          <cell r="L1494" t="str">
            <v>클린일렉스</v>
          </cell>
          <cell r="M1494" t="str">
            <v>KL40-BC-R</v>
          </cell>
          <cell r="N1494" t="str">
            <v>운영중</v>
          </cell>
          <cell r="O1494" t="str">
            <v>운영중</v>
          </cell>
          <cell r="P1494" t="str">
            <v>2019-11-29 11:00:14</v>
          </cell>
          <cell r="Q1494" t="str">
            <v>대기</v>
          </cell>
          <cell r="R1494" t="str">
            <v>2022-11-11 13:55:06</v>
          </cell>
          <cell r="S1494" t="str">
            <v>고압</v>
          </cell>
          <cell r="T1494" t="str">
            <v>고정요금</v>
          </cell>
          <cell r="U1494" t="str">
            <v>196</v>
          </cell>
          <cell r="V1494" t="str">
            <v>7kw</v>
          </cell>
          <cell r="W1494" t="str">
            <v/>
          </cell>
          <cell r="X1494" t="str">
            <v>2019-11-29 11:00:14</v>
          </cell>
          <cell r="Y1494" t="str">
            <v>서울특별시</v>
          </cell>
          <cell r="Z1494" t="str">
            <v>강동구</v>
          </cell>
          <cell r="AA1494" t="str">
            <v>오나단</v>
          </cell>
          <cell r="AB1494">
            <v>44902</v>
          </cell>
          <cell r="AC1494" t="str">
            <v>OK</v>
          </cell>
          <cell r="AE1494" t="str">
            <v>서울특별시 강동구 상암로 11</v>
          </cell>
          <cell r="AF1494" t="str">
            <v/>
          </cell>
          <cell r="AG1494" t="str">
            <v>서울특별시 강동구 암사동 509 선사현대아파트</v>
          </cell>
          <cell r="AH1494" t="str">
            <v/>
          </cell>
          <cell r="AI1494" t="str">
            <v>103동 지하1층</v>
          </cell>
          <cell r="AJ1494" t="str">
            <v>기타시설</v>
          </cell>
          <cell r="AK1494" t="str">
            <v>아파트</v>
          </cell>
          <cell r="AL1494" t="str">
            <v>37.55239540617098</v>
          </cell>
          <cell r="AM1494" t="str">
            <v>127.12581645641033</v>
          </cell>
          <cell r="AN1494" t="str">
            <v>G19-756</v>
          </cell>
          <cell r="AO1494" t="str">
            <v>01-5698-1487</v>
          </cell>
          <cell r="AP1494" t="str">
            <v>M 012-2269-2579 L600</v>
          </cell>
        </row>
        <row r="1495">
          <cell r="B1495">
            <v>7044</v>
          </cell>
          <cell r="C1495" t="str">
            <v>0008DC58C761</v>
          </cell>
          <cell r="D1495" t="str">
            <v>선사현대아파트</v>
          </cell>
          <cell r="E1495" t="str">
            <v>007040</v>
          </cell>
          <cell r="F1495" t="str">
            <v>05</v>
          </cell>
          <cell r="G1495" t="str">
            <v>지차저</v>
          </cell>
          <cell r="H1495" t="str">
            <v>부분개방</v>
          </cell>
          <cell r="I1495" t="str">
            <v>비공개</v>
          </cell>
          <cell r="J1495" t="str">
            <v>등록</v>
          </cell>
          <cell r="K1495" t="str">
            <v>전송</v>
          </cell>
          <cell r="L1495" t="str">
            <v>클린일렉스</v>
          </cell>
          <cell r="M1495" t="str">
            <v>KL40-BC-R</v>
          </cell>
          <cell r="N1495" t="str">
            <v>운영중</v>
          </cell>
          <cell r="O1495" t="str">
            <v>운영중</v>
          </cell>
          <cell r="P1495" t="str">
            <v>2019-11-29 11:00:14</v>
          </cell>
          <cell r="Q1495" t="str">
            <v>대기</v>
          </cell>
          <cell r="R1495" t="str">
            <v>2022-11-11 13:57:59</v>
          </cell>
          <cell r="S1495" t="str">
            <v>고압</v>
          </cell>
          <cell r="T1495" t="str">
            <v>고정요금</v>
          </cell>
          <cell r="U1495" t="str">
            <v>196</v>
          </cell>
          <cell r="V1495" t="str">
            <v>7kw</v>
          </cell>
          <cell r="W1495" t="str">
            <v/>
          </cell>
          <cell r="X1495" t="str">
            <v>2019-11-29 11:00:14</v>
          </cell>
          <cell r="Y1495" t="str">
            <v>서울특별시</v>
          </cell>
          <cell r="Z1495" t="str">
            <v>강동구</v>
          </cell>
          <cell r="AA1495" t="str">
            <v>오나단</v>
          </cell>
          <cell r="AB1495">
            <v>44902</v>
          </cell>
          <cell r="AC1495" t="str">
            <v>OK</v>
          </cell>
          <cell r="AE1495" t="str">
            <v>서울특별시 강동구 상암로 11</v>
          </cell>
          <cell r="AF1495" t="str">
            <v/>
          </cell>
          <cell r="AG1495" t="str">
            <v>서울특별시 강동구 암사동 509 선사현대아파트</v>
          </cell>
          <cell r="AH1495" t="str">
            <v/>
          </cell>
          <cell r="AI1495" t="str">
            <v>103동 지하1층</v>
          </cell>
          <cell r="AJ1495" t="str">
            <v>기타시설</v>
          </cell>
          <cell r="AK1495" t="str">
            <v>아파트</v>
          </cell>
          <cell r="AL1495" t="str">
            <v>37.55239540617098</v>
          </cell>
          <cell r="AM1495" t="str">
            <v>127.12581645641033</v>
          </cell>
          <cell r="AN1495" t="str">
            <v>G19-756</v>
          </cell>
          <cell r="AO1495" t="str">
            <v>01-5698-1487</v>
          </cell>
          <cell r="AP1495" t="str">
            <v>M 012-2269-2579 L600</v>
          </cell>
        </row>
        <row r="1496">
          <cell r="B1496">
            <v>7045</v>
          </cell>
          <cell r="C1496" t="str">
            <v>0008DC58C7F0</v>
          </cell>
          <cell r="D1496" t="str">
            <v>선사현대아파트</v>
          </cell>
          <cell r="E1496" t="str">
            <v>007040</v>
          </cell>
          <cell r="F1496" t="str">
            <v>06</v>
          </cell>
          <cell r="G1496" t="str">
            <v>지차저</v>
          </cell>
          <cell r="H1496" t="str">
            <v>부분개방</v>
          </cell>
          <cell r="I1496" t="str">
            <v>비공개</v>
          </cell>
          <cell r="J1496" t="str">
            <v>등록</v>
          </cell>
          <cell r="K1496" t="str">
            <v>전송</v>
          </cell>
          <cell r="L1496" t="str">
            <v>클린일렉스</v>
          </cell>
          <cell r="M1496" t="str">
            <v>KL40-BC-R</v>
          </cell>
          <cell r="N1496" t="str">
            <v>운영중</v>
          </cell>
          <cell r="O1496" t="str">
            <v>운영중</v>
          </cell>
          <cell r="P1496" t="str">
            <v>2019-11-29 11:00:14</v>
          </cell>
          <cell r="Q1496" t="str">
            <v>대기</v>
          </cell>
          <cell r="R1496" t="str">
            <v>2022-11-11 13:58:36</v>
          </cell>
          <cell r="S1496" t="str">
            <v>고압</v>
          </cell>
          <cell r="T1496" t="str">
            <v>고정요금</v>
          </cell>
          <cell r="U1496" t="str">
            <v>196</v>
          </cell>
          <cell r="V1496" t="str">
            <v>7kw</v>
          </cell>
          <cell r="W1496" t="str">
            <v/>
          </cell>
          <cell r="X1496" t="str">
            <v>2019-11-29 11:00:14</v>
          </cell>
          <cell r="Y1496" t="str">
            <v>서울특별시</v>
          </cell>
          <cell r="Z1496" t="str">
            <v>강동구</v>
          </cell>
          <cell r="AA1496" t="str">
            <v>오나단</v>
          </cell>
          <cell r="AB1496">
            <v>44902</v>
          </cell>
          <cell r="AC1496" t="str">
            <v>OK</v>
          </cell>
          <cell r="AE1496" t="str">
            <v>서울특별시 강동구 상암로 11</v>
          </cell>
          <cell r="AF1496" t="str">
            <v/>
          </cell>
          <cell r="AG1496" t="str">
            <v>서울특별시 강동구 암사동 509 선사현대아파트</v>
          </cell>
          <cell r="AH1496" t="str">
            <v/>
          </cell>
          <cell r="AI1496" t="str">
            <v>109동 지하1층기둥32</v>
          </cell>
          <cell r="AJ1496" t="str">
            <v>기타시설</v>
          </cell>
          <cell r="AK1496" t="str">
            <v>아파트</v>
          </cell>
          <cell r="AL1496" t="str">
            <v>37.55239540617098</v>
          </cell>
          <cell r="AM1496" t="str">
            <v>127.12581645641033</v>
          </cell>
          <cell r="AN1496" t="str">
            <v>G19-756</v>
          </cell>
          <cell r="AO1496" t="str">
            <v>01-5698-1469</v>
          </cell>
          <cell r="AP1496" t="str">
            <v>M 012-2269-1118 L600</v>
          </cell>
        </row>
        <row r="1497">
          <cell r="B1497">
            <v>7046</v>
          </cell>
          <cell r="C1497" t="str">
            <v>0008DC58C572</v>
          </cell>
          <cell r="D1497" t="str">
            <v>선사현대아파트</v>
          </cell>
          <cell r="E1497" t="str">
            <v>007040</v>
          </cell>
          <cell r="F1497" t="str">
            <v>07</v>
          </cell>
          <cell r="G1497" t="str">
            <v>지차저</v>
          </cell>
          <cell r="H1497" t="str">
            <v>부분개방</v>
          </cell>
          <cell r="I1497" t="str">
            <v>비공개</v>
          </cell>
          <cell r="J1497" t="str">
            <v>등록</v>
          </cell>
          <cell r="K1497" t="str">
            <v>전송</v>
          </cell>
          <cell r="L1497" t="str">
            <v>클린일렉스</v>
          </cell>
          <cell r="M1497" t="str">
            <v>KL40-BC-R</v>
          </cell>
          <cell r="N1497" t="str">
            <v>운영중</v>
          </cell>
          <cell r="O1497" t="str">
            <v>운영중</v>
          </cell>
          <cell r="P1497" t="str">
            <v>2019-11-29 11:00:14</v>
          </cell>
          <cell r="Q1497" t="str">
            <v>충전완료</v>
          </cell>
          <cell r="R1497" t="str">
            <v>2022-11-11 13:55:28</v>
          </cell>
          <cell r="S1497" t="str">
            <v>고압</v>
          </cell>
          <cell r="T1497" t="str">
            <v>고정요금</v>
          </cell>
          <cell r="U1497" t="str">
            <v>196</v>
          </cell>
          <cell r="V1497" t="str">
            <v>7kw</v>
          </cell>
          <cell r="W1497" t="str">
            <v/>
          </cell>
          <cell r="X1497" t="str">
            <v>2019-11-29 11:00:14</v>
          </cell>
          <cell r="Y1497" t="str">
            <v>서울특별시</v>
          </cell>
          <cell r="Z1497" t="str">
            <v>강동구</v>
          </cell>
          <cell r="AA1497" t="str">
            <v>오나단</v>
          </cell>
          <cell r="AB1497">
            <v>44902</v>
          </cell>
          <cell r="AC1497" t="str">
            <v>OK</v>
          </cell>
          <cell r="AE1497" t="str">
            <v>서울특별시 강동구 상암로 11</v>
          </cell>
          <cell r="AF1497" t="str">
            <v/>
          </cell>
          <cell r="AG1497" t="str">
            <v>서울특별시 강동구 암사동 509 선사현대아파트</v>
          </cell>
          <cell r="AH1497" t="str">
            <v/>
          </cell>
          <cell r="AI1497" t="str">
            <v>109동 지하1층기둥32</v>
          </cell>
          <cell r="AJ1497" t="str">
            <v>기타시설</v>
          </cell>
          <cell r="AK1497" t="str">
            <v>아파트</v>
          </cell>
          <cell r="AL1497" t="str">
            <v>37.55239540617098</v>
          </cell>
          <cell r="AM1497" t="str">
            <v>127.12581645641033</v>
          </cell>
          <cell r="AN1497" t="str">
            <v>G19-756</v>
          </cell>
          <cell r="AO1497" t="str">
            <v>01-5698-1469</v>
          </cell>
          <cell r="AP1497" t="str">
            <v>M 012-2269-1118 L600</v>
          </cell>
        </row>
        <row r="1498">
          <cell r="B1498">
            <v>7047</v>
          </cell>
          <cell r="C1498" t="str">
            <v>0008DC58C80C</v>
          </cell>
          <cell r="D1498" t="str">
            <v>선사현대아파트</v>
          </cell>
          <cell r="E1498" t="str">
            <v>007040</v>
          </cell>
          <cell r="F1498" t="str">
            <v>08</v>
          </cell>
          <cell r="G1498" t="str">
            <v>지차저</v>
          </cell>
          <cell r="H1498" t="str">
            <v>부분개방</v>
          </cell>
          <cell r="I1498" t="str">
            <v>비공개</v>
          </cell>
          <cell r="J1498" t="str">
            <v>등록</v>
          </cell>
          <cell r="K1498" t="str">
            <v>전송</v>
          </cell>
          <cell r="L1498" t="str">
            <v>클린일렉스</v>
          </cell>
          <cell r="M1498" t="str">
            <v>KL40-BC-R</v>
          </cell>
          <cell r="N1498" t="str">
            <v>운영중</v>
          </cell>
          <cell r="O1498" t="str">
            <v>운영중</v>
          </cell>
          <cell r="P1498" t="str">
            <v>2019-11-29 11:00:14</v>
          </cell>
          <cell r="Q1498" t="str">
            <v>대기</v>
          </cell>
          <cell r="R1498" t="str">
            <v>2022-11-11 13:55:50</v>
          </cell>
          <cell r="S1498" t="str">
            <v>고압</v>
          </cell>
          <cell r="T1498" t="str">
            <v>고정요금</v>
          </cell>
          <cell r="U1498" t="str">
            <v>196</v>
          </cell>
          <cell r="V1498" t="str">
            <v>7kw</v>
          </cell>
          <cell r="W1498" t="str">
            <v/>
          </cell>
          <cell r="X1498" t="str">
            <v>2019-11-29 11:00:14</v>
          </cell>
          <cell r="Y1498" t="str">
            <v>서울특별시</v>
          </cell>
          <cell r="Z1498" t="str">
            <v>강동구</v>
          </cell>
          <cell r="AA1498" t="str">
            <v>오나단</v>
          </cell>
          <cell r="AB1498">
            <v>44902</v>
          </cell>
          <cell r="AC1498" t="str">
            <v>OK</v>
          </cell>
          <cell r="AE1498" t="str">
            <v>서울특별시 강동구 상암로 11</v>
          </cell>
          <cell r="AF1498" t="str">
            <v/>
          </cell>
          <cell r="AG1498" t="str">
            <v>서울특별시 강동구 암사동 509 선사현대아파트</v>
          </cell>
          <cell r="AH1498" t="str">
            <v/>
          </cell>
          <cell r="AI1498" t="str">
            <v>109동 지하1층기둥32</v>
          </cell>
          <cell r="AJ1498" t="str">
            <v>기타시설</v>
          </cell>
          <cell r="AK1498" t="str">
            <v>아파트</v>
          </cell>
          <cell r="AL1498" t="str">
            <v>37.55239540617098</v>
          </cell>
          <cell r="AM1498" t="str">
            <v>127.12581645641033</v>
          </cell>
          <cell r="AN1498" t="str">
            <v>G19-756</v>
          </cell>
          <cell r="AO1498" t="str">
            <v>01-5698-1469</v>
          </cell>
          <cell r="AP1498" t="str">
            <v>M 012-2269-1118 L600</v>
          </cell>
        </row>
        <row r="1499">
          <cell r="B1499">
            <v>7048</v>
          </cell>
          <cell r="C1499" t="str">
            <v>0008DC58C5EC</v>
          </cell>
          <cell r="D1499" t="str">
            <v>선사현대아파트</v>
          </cell>
          <cell r="E1499" t="str">
            <v>007040</v>
          </cell>
          <cell r="F1499" t="str">
            <v>09</v>
          </cell>
          <cell r="G1499" t="str">
            <v>지차저</v>
          </cell>
          <cell r="H1499" t="str">
            <v>부분개방</v>
          </cell>
          <cell r="I1499" t="str">
            <v>비공개</v>
          </cell>
          <cell r="J1499" t="str">
            <v>등록</v>
          </cell>
          <cell r="K1499" t="str">
            <v>전송</v>
          </cell>
          <cell r="L1499" t="str">
            <v>클린일렉스</v>
          </cell>
          <cell r="M1499" t="str">
            <v>KL40-BC-R</v>
          </cell>
          <cell r="N1499" t="str">
            <v>운영중</v>
          </cell>
          <cell r="O1499" t="str">
            <v>운영중</v>
          </cell>
          <cell r="P1499" t="str">
            <v>2019-11-29 11:00:14</v>
          </cell>
          <cell r="Q1499" t="str">
            <v>대기</v>
          </cell>
          <cell r="R1499" t="str">
            <v>2022-11-11 13:57:24</v>
          </cell>
          <cell r="S1499" t="str">
            <v>고압</v>
          </cell>
          <cell r="T1499" t="str">
            <v>고정요금</v>
          </cell>
          <cell r="U1499" t="str">
            <v>196</v>
          </cell>
          <cell r="V1499" t="str">
            <v>7kw</v>
          </cell>
          <cell r="W1499" t="str">
            <v/>
          </cell>
          <cell r="X1499" t="str">
            <v>2019-11-29 11:00:14</v>
          </cell>
          <cell r="Y1499" t="str">
            <v>서울특별시</v>
          </cell>
          <cell r="Z1499" t="str">
            <v>강동구</v>
          </cell>
          <cell r="AA1499" t="str">
            <v>오나단</v>
          </cell>
          <cell r="AB1499">
            <v>44902</v>
          </cell>
          <cell r="AC1499" t="str">
            <v>OK</v>
          </cell>
          <cell r="AE1499" t="str">
            <v>서울특별시 강동구 상암로 11</v>
          </cell>
          <cell r="AF1499" t="str">
            <v/>
          </cell>
          <cell r="AG1499" t="str">
            <v>서울특별시 강동구 암사동 509 선사현대아파트</v>
          </cell>
          <cell r="AH1499" t="str">
            <v/>
          </cell>
          <cell r="AI1499" t="str">
            <v>109동 지하1층기둥32</v>
          </cell>
          <cell r="AJ1499" t="str">
            <v>기타시설</v>
          </cell>
          <cell r="AK1499" t="str">
            <v>아파트</v>
          </cell>
          <cell r="AL1499" t="str">
            <v>37.55239540617098</v>
          </cell>
          <cell r="AM1499" t="str">
            <v>127.12581645641033</v>
          </cell>
          <cell r="AN1499" t="str">
            <v>G19-756</v>
          </cell>
          <cell r="AO1499" t="str">
            <v>01-5698-1469</v>
          </cell>
          <cell r="AP1499" t="str">
            <v>M 012-2269-1118 L600</v>
          </cell>
        </row>
        <row r="1500">
          <cell r="B1500">
            <v>7049</v>
          </cell>
          <cell r="C1500" t="str">
            <v>0008DC58C7D5</v>
          </cell>
          <cell r="D1500" t="str">
            <v>선사현대아파트</v>
          </cell>
          <cell r="E1500" t="str">
            <v>007040</v>
          </cell>
          <cell r="F1500" t="str">
            <v>10</v>
          </cell>
          <cell r="G1500" t="str">
            <v>지차저</v>
          </cell>
          <cell r="H1500" t="str">
            <v>부분개방</v>
          </cell>
          <cell r="I1500" t="str">
            <v>비공개</v>
          </cell>
          <cell r="J1500" t="str">
            <v>등록</v>
          </cell>
          <cell r="K1500" t="str">
            <v>전송</v>
          </cell>
          <cell r="L1500" t="str">
            <v>클린일렉스</v>
          </cell>
          <cell r="M1500" t="str">
            <v>KL40-BC-R</v>
          </cell>
          <cell r="N1500" t="str">
            <v>운영중</v>
          </cell>
          <cell r="O1500" t="str">
            <v>운영중</v>
          </cell>
          <cell r="P1500" t="str">
            <v>2019-11-29 11:00:14</v>
          </cell>
          <cell r="Q1500" t="str">
            <v>대기</v>
          </cell>
          <cell r="R1500" t="str">
            <v>2022-11-11 13:58:09</v>
          </cell>
          <cell r="S1500" t="str">
            <v>고압</v>
          </cell>
          <cell r="T1500" t="str">
            <v>고정요금</v>
          </cell>
          <cell r="U1500" t="str">
            <v>196</v>
          </cell>
          <cell r="V1500" t="str">
            <v>7kw</v>
          </cell>
          <cell r="W1500" t="str">
            <v/>
          </cell>
          <cell r="X1500" t="str">
            <v>2019-11-29 11:00:14</v>
          </cell>
          <cell r="Y1500" t="str">
            <v>서울특별시</v>
          </cell>
          <cell r="Z1500" t="str">
            <v>강동구</v>
          </cell>
          <cell r="AA1500" t="str">
            <v>오나단</v>
          </cell>
          <cell r="AB1500">
            <v>44902</v>
          </cell>
          <cell r="AC1500" t="str">
            <v>OK</v>
          </cell>
          <cell r="AE1500" t="str">
            <v>서울특별시 강동구 상암로 11</v>
          </cell>
          <cell r="AF1500" t="str">
            <v/>
          </cell>
          <cell r="AG1500" t="str">
            <v>서울특별시 강동구 암사동 509 선사현대아파트</v>
          </cell>
          <cell r="AH1500" t="str">
            <v/>
          </cell>
          <cell r="AI1500" t="str">
            <v>109동 지하1층기둥32</v>
          </cell>
          <cell r="AJ1500" t="str">
            <v>기타시설</v>
          </cell>
          <cell r="AK1500" t="str">
            <v>아파트</v>
          </cell>
          <cell r="AL1500" t="str">
            <v>37.55239540617098</v>
          </cell>
          <cell r="AM1500" t="str">
            <v>127.12581645641033</v>
          </cell>
          <cell r="AN1500" t="str">
            <v>G19-756</v>
          </cell>
          <cell r="AO1500" t="str">
            <v>01-5698-1469</v>
          </cell>
          <cell r="AP1500" t="str">
            <v>M 012-2269-1118 L600</v>
          </cell>
        </row>
        <row r="1501">
          <cell r="B1501">
            <v>7050</v>
          </cell>
          <cell r="C1501" t="str">
            <v>0008DC58C764</v>
          </cell>
          <cell r="D1501" t="str">
            <v>동두천송내주공2단지</v>
          </cell>
          <cell r="E1501" t="str">
            <v>007050</v>
          </cell>
          <cell r="F1501" t="str">
            <v>01</v>
          </cell>
          <cell r="G1501" t="str">
            <v>지차저</v>
          </cell>
          <cell r="H1501" t="str">
            <v>부분개방</v>
          </cell>
          <cell r="I1501" t="str">
            <v>비공개</v>
          </cell>
          <cell r="J1501" t="str">
            <v>등록</v>
          </cell>
          <cell r="K1501" t="str">
            <v>전송</v>
          </cell>
          <cell r="L1501" t="str">
            <v>클린일렉스</v>
          </cell>
          <cell r="M1501" t="str">
            <v>KL40-BC-R</v>
          </cell>
          <cell r="N1501" t="str">
            <v>운영중</v>
          </cell>
          <cell r="O1501" t="str">
            <v>운영중</v>
          </cell>
          <cell r="P1501" t="str">
            <v>2019-11-29 11:00:14</v>
          </cell>
          <cell r="Q1501" t="str">
            <v>대기</v>
          </cell>
          <cell r="R1501" t="str">
            <v>2022-11-11 13:53:02</v>
          </cell>
          <cell r="S1501" t="str">
            <v>고압</v>
          </cell>
          <cell r="T1501" t="str">
            <v>고정요금</v>
          </cell>
          <cell r="U1501" t="str">
            <v>196</v>
          </cell>
          <cell r="V1501" t="str">
            <v>7kw</v>
          </cell>
          <cell r="X1501" t="str">
            <v>2019-11-29 11:00:14</v>
          </cell>
          <cell r="Y1501" t="str">
            <v>경기도</v>
          </cell>
          <cell r="Z1501" t="str">
            <v>동두천시</v>
          </cell>
          <cell r="AA1501" t="str">
            <v>윤동현</v>
          </cell>
          <cell r="AE1501" t="str">
            <v>경기도 동두천시 동두천로 89</v>
          </cell>
          <cell r="AF1501" t="str">
            <v/>
          </cell>
          <cell r="AG1501" t="str">
            <v>경기도 동두천시 지행동 722-8 송내주공아파트</v>
          </cell>
          <cell r="AH1501" t="str">
            <v/>
          </cell>
          <cell r="AI1501" t="str">
            <v>지하1층주차장(1주차장)</v>
          </cell>
          <cell r="AJ1501" t="str">
            <v>기타시설</v>
          </cell>
          <cell r="AK1501" t="str">
            <v>아파트</v>
          </cell>
          <cell r="AL1501" t="str">
            <v>37.88934883212311</v>
          </cell>
          <cell r="AM1501" t="str">
            <v>127.05398555408982</v>
          </cell>
          <cell r="AN1501" t="str">
            <v>G19-757</v>
          </cell>
          <cell r="AO1501" t="str">
            <v>10-1622-5175</v>
          </cell>
          <cell r="AP1501" t="str">
            <v>M 012-2605-9590 2P L500</v>
          </cell>
        </row>
        <row r="1502">
          <cell r="B1502">
            <v>7051</v>
          </cell>
          <cell r="C1502" t="str">
            <v>0008DC58C711</v>
          </cell>
          <cell r="D1502" t="str">
            <v>동두천송내주공2단지</v>
          </cell>
          <cell r="E1502" t="str">
            <v>007050</v>
          </cell>
          <cell r="F1502" t="str">
            <v>02</v>
          </cell>
          <cell r="G1502" t="str">
            <v>지차저</v>
          </cell>
          <cell r="H1502" t="str">
            <v>부분개방</v>
          </cell>
          <cell r="I1502" t="str">
            <v>비공개</v>
          </cell>
          <cell r="J1502" t="str">
            <v>등록</v>
          </cell>
          <cell r="K1502" t="str">
            <v>전송</v>
          </cell>
          <cell r="L1502" t="str">
            <v>클린일렉스</v>
          </cell>
          <cell r="M1502" t="str">
            <v>KL40-BC-R</v>
          </cell>
          <cell r="N1502" t="str">
            <v>운영중</v>
          </cell>
          <cell r="O1502" t="str">
            <v>운영중</v>
          </cell>
          <cell r="P1502" t="str">
            <v>2019-11-29 11:00:14</v>
          </cell>
          <cell r="Q1502" t="str">
            <v>대기</v>
          </cell>
          <cell r="R1502" t="str">
            <v>2022-11-11 13:53:27</v>
          </cell>
          <cell r="S1502" t="str">
            <v>고압</v>
          </cell>
          <cell r="T1502" t="str">
            <v>고정요금</v>
          </cell>
          <cell r="U1502" t="str">
            <v>196</v>
          </cell>
          <cell r="V1502" t="str">
            <v>7kw</v>
          </cell>
          <cell r="X1502" t="str">
            <v>2019-11-29 11:00:14</v>
          </cell>
          <cell r="Y1502" t="str">
            <v>경기도</v>
          </cell>
          <cell r="Z1502" t="str">
            <v>동두천시</v>
          </cell>
          <cell r="AA1502" t="str">
            <v>윤동현</v>
          </cell>
          <cell r="AE1502" t="str">
            <v>경기도 동두천시 동두천로 89</v>
          </cell>
          <cell r="AF1502" t="str">
            <v/>
          </cell>
          <cell r="AG1502" t="str">
            <v>경기도 동두천시 지행동 722-8 송내주공아파트</v>
          </cell>
          <cell r="AH1502" t="str">
            <v/>
          </cell>
          <cell r="AI1502" t="str">
            <v>지하1층주차장(1주차장)</v>
          </cell>
          <cell r="AJ1502" t="str">
            <v>기타시설</v>
          </cell>
          <cell r="AK1502" t="str">
            <v>아파트</v>
          </cell>
          <cell r="AL1502" t="str">
            <v>37.88934883212311</v>
          </cell>
          <cell r="AM1502" t="str">
            <v>127.05398555408982</v>
          </cell>
          <cell r="AN1502" t="str">
            <v>G19-757</v>
          </cell>
          <cell r="AO1502" t="str">
            <v>10-1622-5175</v>
          </cell>
          <cell r="AP1502" t="str">
            <v>S 012-2605-9590 2P L500</v>
          </cell>
        </row>
        <row r="1503">
          <cell r="B1503">
            <v>7052</v>
          </cell>
          <cell r="C1503" t="str">
            <v>0008DC58C754</v>
          </cell>
          <cell r="D1503" t="str">
            <v>동두천송내주공2단지</v>
          </cell>
          <cell r="E1503" t="str">
            <v>007050</v>
          </cell>
          <cell r="F1503" t="str">
            <v>03</v>
          </cell>
          <cell r="G1503" t="str">
            <v>지차저</v>
          </cell>
          <cell r="H1503" t="str">
            <v>부분개방</v>
          </cell>
          <cell r="I1503" t="str">
            <v>비공개</v>
          </cell>
          <cell r="J1503" t="str">
            <v>등록</v>
          </cell>
          <cell r="K1503" t="str">
            <v>전송</v>
          </cell>
          <cell r="L1503" t="str">
            <v>클린일렉스</v>
          </cell>
          <cell r="M1503" t="str">
            <v>KL40-BC-R</v>
          </cell>
          <cell r="N1503" t="str">
            <v>운영중</v>
          </cell>
          <cell r="O1503" t="str">
            <v>운영중</v>
          </cell>
          <cell r="P1503" t="str">
            <v>2019-11-29 11:00:14</v>
          </cell>
          <cell r="Q1503" t="str">
            <v>대기중통신장애</v>
          </cell>
          <cell r="R1503" t="str">
            <v>2022-11-11 13:40:30</v>
          </cell>
          <cell r="S1503" t="str">
            <v>고압</v>
          </cell>
          <cell r="T1503" t="str">
            <v>고정요금</v>
          </cell>
          <cell r="U1503" t="str">
            <v>196</v>
          </cell>
          <cell r="V1503" t="str">
            <v>7kw</v>
          </cell>
          <cell r="X1503" t="str">
            <v>2019-11-29 11:00:14</v>
          </cell>
          <cell r="Y1503" t="str">
            <v>경기도</v>
          </cell>
          <cell r="Z1503" t="str">
            <v>동두천시</v>
          </cell>
          <cell r="AA1503" t="str">
            <v>윤동현</v>
          </cell>
          <cell r="AE1503" t="str">
            <v>경기도 동두천시 동두천로 89</v>
          </cell>
          <cell r="AF1503" t="str">
            <v/>
          </cell>
          <cell r="AG1503" t="str">
            <v>경기도 동두천시 지행동 722-8 송내주공아파트</v>
          </cell>
          <cell r="AH1503" t="str">
            <v/>
          </cell>
          <cell r="AI1503" t="str">
            <v>지하1층주차장(2주차장)</v>
          </cell>
          <cell r="AJ1503" t="str">
            <v>기타시설</v>
          </cell>
          <cell r="AK1503" t="str">
            <v>아파트</v>
          </cell>
          <cell r="AL1503" t="str">
            <v>37.88934883212311</v>
          </cell>
          <cell r="AM1503" t="str">
            <v>127.05398555408982</v>
          </cell>
          <cell r="AN1503" t="str">
            <v>G19-757</v>
          </cell>
          <cell r="AO1503" t="str">
            <v>10-1622-5175</v>
          </cell>
          <cell r="AP1503" t="str">
            <v>M 012-2604-9620 2P L500</v>
          </cell>
        </row>
        <row r="1504">
          <cell r="B1504">
            <v>7053</v>
          </cell>
          <cell r="C1504" t="str">
            <v>0008DC58C5BB</v>
          </cell>
          <cell r="D1504" t="str">
            <v>동두천송내주공2단지</v>
          </cell>
          <cell r="E1504" t="str">
            <v>007050</v>
          </cell>
          <cell r="F1504" t="str">
            <v>04</v>
          </cell>
          <cell r="G1504" t="str">
            <v>지차저</v>
          </cell>
          <cell r="H1504" t="str">
            <v>부분개방</v>
          </cell>
          <cell r="I1504" t="str">
            <v>비공개</v>
          </cell>
          <cell r="J1504" t="str">
            <v>등록</v>
          </cell>
          <cell r="K1504" t="str">
            <v>전송</v>
          </cell>
          <cell r="L1504" t="str">
            <v>클린일렉스</v>
          </cell>
          <cell r="M1504" t="str">
            <v>KL40-BC-R</v>
          </cell>
          <cell r="N1504" t="str">
            <v>운영중</v>
          </cell>
          <cell r="O1504" t="str">
            <v>운영중</v>
          </cell>
          <cell r="P1504" t="str">
            <v>2019-11-29 11:00:14</v>
          </cell>
          <cell r="Q1504" t="str">
            <v>충전완료통신장애</v>
          </cell>
          <cell r="R1504" t="str">
            <v>2022-11-11 12:16:30</v>
          </cell>
          <cell r="S1504" t="str">
            <v>고압</v>
          </cell>
          <cell r="T1504" t="str">
            <v>고정요금</v>
          </cell>
          <cell r="U1504" t="str">
            <v>196</v>
          </cell>
          <cell r="V1504" t="str">
            <v>7kw</v>
          </cell>
          <cell r="X1504" t="str">
            <v>2019-11-29 11:00:14</v>
          </cell>
          <cell r="Y1504" t="str">
            <v>경기도</v>
          </cell>
          <cell r="Z1504" t="str">
            <v>동두천시</v>
          </cell>
          <cell r="AA1504" t="str">
            <v>윤동현</v>
          </cell>
          <cell r="AE1504" t="str">
            <v>경기도 동두천시 동두천로 89</v>
          </cell>
          <cell r="AF1504" t="str">
            <v/>
          </cell>
          <cell r="AG1504" t="str">
            <v>경기도 동두천시 지행동 722-8 송내주공아파트</v>
          </cell>
          <cell r="AH1504" t="str">
            <v/>
          </cell>
          <cell r="AI1504" t="str">
            <v>지하1층주차장(2주차장)</v>
          </cell>
          <cell r="AJ1504" t="str">
            <v>기타시설</v>
          </cell>
          <cell r="AK1504" t="str">
            <v>아파트</v>
          </cell>
          <cell r="AL1504" t="str">
            <v>37.88934883212311</v>
          </cell>
          <cell r="AM1504" t="str">
            <v>127.05398555408982</v>
          </cell>
          <cell r="AN1504" t="str">
            <v>G19-757</v>
          </cell>
          <cell r="AO1504" t="str">
            <v>10-1622-5175</v>
          </cell>
          <cell r="AP1504" t="str">
            <v>S 012-2604-9620 2P L500</v>
          </cell>
        </row>
        <row r="1505">
          <cell r="B1505">
            <v>7054</v>
          </cell>
          <cell r="C1505" t="str">
            <v>0008DC58C515</v>
          </cell>
          <cell r="D1505" t="str">
            <v>동탄동원로얄듀크2차아파트</v>
          </cell>
          <cell r="E1505" t="str">
            <v>007054</v>
          </cell>
          <cell r="F1505" t="str">
            <v>01</v>
          </cell>
          <cell r="G1505" t="str">
            <v>지차저</v>
          </cell>
          <cell r="H1505" t="str">
            <v>부분개방</v>
          </cell>
          <cell r="I1505" t="str">
            <v>비공개</v>
          </cell>
          <cell r="J1505" t="str">
            <v>등록</v>
          </cell>
          <cell r="K1505" t="str">
            <v>전송</v>
          </cell>
          <cell r="L1505" t="str">
            <v>클린일렉스</v>
          </cell>
          <cell r="M1505" t="str">
            <v>KL40-BC-R</v>
          </cell>
          <cell r="N1505" t="str">
            <v>운영중</v>
          </cell>
          <cell r="O1505" t="str">
            <v>운영중</v>
          </cell>
          <cell r="P1505" t="str">
            <v>2019-11-29 11:00:14</v>
          </cell>
          <cell r="Q1505" t="str">
            <v>대기</v>
          </cell>
          <cell r="R1505" t="str">
            <v>2022-11-11 13:54:17</v>
          </cell>
          <cell r="S1505" t="str">
            <v>고압</v>
          </cell>
          <cell r="T1505" t="str">
            <v>고정요금</v>
          </cell>
          <cell r="U1505" t="str">
            <v>196</v>
          </cell>
          <cell r="V1505" t="str">
            <v>7kw</v>
          </cell>
          <cell r="X1505" t="str">
            <v>2019-11-29 11:00:14</v>
          </cell>
          <cell r="Y1505" t="str">
            <v>경기도</v>
          </cell>
          <cell r="Z1505" t="str">
            <v>화성시</v>
          </cell>
          <cell r="AA1505" t="str">
            <v>서부지점</v>
          </cell>
          <cell r="AE1505" t="str">
            <v>경기도 화성시 동탄순환대로19길 21</v>
          </cell>
          <cell r="AF1505" t="str">
            <v/>
          </cell>
          <cell r="AG1505" t="str">
            <v>경기도 화성시 목동 206-2 동탄동원로얄듀크2차</v>
          </cell>
          <cell r="AH1505" t="str">
            <v/>
          </cell>
          <cell r="AI1505" t="str">
            <v>지하1층주차장</v>
          </cell>
          <cell r="AJ1505" t="str">
            <v>기타시설</v>
          </cell>
          <cell r="AK1505" t="str">
            <v>아파트</v>
          </cell>
          <cell r="AL1505" t="str">
            <v>37.18707718434567</v>
          </cell>
          <cell r="AM1505" t="str">
            <v>127.12165353671435</v>
          </cell>
          <cell r="AN1505" t="str">
            <v>G19-758</v>
          </cell>
          <cell r="AO1505" t="str">
            <v>02-4510-6255</v>
          </cell>
          <cell r="AP1505" t="str">
            <v>M 012-2608-1350 2P L500</v>
          </cell>
        </row>
        <row r="1506">
          <cell r="B1506">
            <v>7055</v>
          </cell>
          <cell r="C1506" t="str">
            <v>0008DC58C608</v>
          </cell>
          <cell r="D1506" t="str">
            <v>동탄동원로얄듀크2차아파트</v>
          </cell>
          <cell r="E1506" t="str">
            <v>007054</v>
          </cell>
          <cell r="F1506" t="str">
            <v>02</v>
          </cell>
          <cell r="G1506" t="str">
            <v>지차저</v>
          </cell>
          <cell r="H1506" t="str">
            <v>부분개방</v>
          </cell>
          <cell r="I1506" t="str">
            <v>비공개</v>
          </cell>
          <cell r="J1506" t="str">
            <v>등록</v>
          </cell>
          <cell r="K1506" t="str">
            <v>전송</v>
          </cell>
          <cell r="L1506" t="str">
            <v>클린일렉스</v>
          </cell>
          <cell r="M1506" t="str">
            <v>KL40-BC-R</v>
          </cell>
          <cell r="N1506" t="str">
            <v>운영중</v>
          </cell>
          <cell r="O1506" t="str">
            <v>운영중</v>
          </cell>
          <cell r="P1506" t="str">
            <v>2019-11-29 11:00:14</v>
          </cell>
          <cell r="Q1506" t="str">
            <v>대기</v>
          </cell>
          <cell r="R1506" t="str">
            <v>2022-11-11 13:50:48</v>
          </cell>
          <cell r="S1506" t="str">
            <v>고압</v>
          </cell>
          <cell r="T1506" t="str">
            <v>고정요금</v>
          </cell>
          <cell r="U1506" t="str">
            <v>196</v>
          </cell>
          <cell r="V1506" t="str">
            <v>7kw</v>
          </cell>
          <cell r="X1506" t="str">
            <v>2019-11-29 11:00:14</v>
          </cell>
          <cell r="Y1506" t="str">
            <v>경기도</v>
          </cell>
          <cell r="Z1506" t="str">
            <v>화성시</v>
          </cell>
          <cell r="AA1506" t="str">
            <v>서부지점</v>
          </cell>
          <cell r="AE1506" t="str">
            <v>경기도 화성시 동탄순환대로19길 21</v>
          </cell>
          <cell r="AF1506" t="str">
            <v/>
          </cell>
          <cell r="AG1506" t="str">
            <v>경기도 화성시 목동 206-2 동탄동원로얄듀크2차</v>
          </cell>
          <cell r="AH1506" t="str">
            <v/>
          </cell>
          <cell r="AI1506" t="str">
            <v>지하1층 기둥A07</v>
          </cell>
          <cell r="AJ1506" t="str">
            <v>기타시설</v>
          </cell>
          <cell r="AK1506" t="str">
            <v>아파트</v>
          </cell>
          <cell r="AL1506" t="str">
            <v>37.18707718434567</v>
          </cell>
          <cell r="AM1506" t="str">
            <v>127.12165353671435</v>
          </cell>
          <cell r="AN1506" t="str">
            <v>G19-758</v>
          </cell>
          <cell r="AO1506" t="str">
            <v/>
          </cell>
          <cell r="AP1506" t="str">
            <v>S 012-2608-1350 2P L500</v>
          </cell>
        </row>
        <row r="1507">
          <cell r="B1507">
            <v>7056</v>
          </cell>
          <cell r="C1507" t="str">
            <v>0008DC58C45B</v>
          </cell>
          <cell r="D1507" t="str">
            <v>동탄동원로얄듀크2차아파트</v>
          </cell>
          <cell r="E1507" t="str">
            <v>007054</v>
          </cell>
          <cell r="F1507" t="str">
            <v>03</v>
          </cell>
          <cell r="G1507" t="str">
            <v>지차저</v>
          </cell>
          <cell r="H1507" t="str">
            <v>부분개방</v>
          </cell>
          <cell r="I1507" t="str">
            <v>비공개</v>
          </cell>
          <cell r="J1507" t="str">
            <v>등록</v>
          </cell>
          <cell r="K1507" t="str">
            <v>전송</v>
          </cell>
          <cell r="L1507" t="str">
            <v>클린일렉스</v>
          </cell>
          <cell r="M1507" t="str">
            <v>KL40-BC-R</v>
          </cell>
          <cell r="N1507" t="str">
            <v>운영중</v>
          </cell>
          <cell r="O1507" t="str">
            <v>운영중</v>
          </cell>
          <cell r="P1507" t="str">
            <v>2019-11-29 11:00:14</v>
          </cell>
          <cell r="Q1507" t="str">
            <v>대기</v>
          </cell>
          <cell r="R1507" t="str">
            <v>2022-11-11 13:52:31</v>
          </cell>
          <cell r="S1507" t="str">
            <v>고압</v>
          </cell>
          <cell r="T1507" t="str">
            <v>고정요금</v>
          </cell>
          <cell r="U1507" t="str">
            <v>196</v>
          </cell>
          <cell r="V1507" t="str">
            <v>7kw</v>
          </cell>
          <cell r="W1507" t="str">
            <v/>
          </cell>
          <cell r="X1507" t="str">
            <v>2019-11-29 11:00:14</v>
          </cell>
          <cell r="Y1507" t="str">
            <v>경기도</v>
          </cell>
          <cell r="Z1507" t="str">
            <v>화성시</v>
          </cell>
          <cell r="AA1507" t="str">
            <v>서부지점</v>
          </cell>
          <cell r="AE1507" t="str">
            <v>경기도 화성시 동탄순환대로19길 21</v>
          </cell>
          <cell r="AF1507" t="str">
            <v/>
          </cell>
          <cell r="AG1507" t="str">
            <v>경기도 화성시 목동 206-2 동탄동원로얄듀크2차</v>
          </cell>
          <cell r="AH1507" t="str">
            <v/>
          </cell>
          <cell r="AI1507" t="str">
            <v>지하2층 기둥E61</v>
          </cell>
          <cell r="AJ1507" t="str">
            <v>기타시설</v>
          </cell>
          <cell r="AK1507" t="str">
            <v>아파트</v>
          </cell>
          <cell r="AL1507" t="str">
            <v>37.18707718434567</v>
          </cell>
          <cell r="AM1507" t="str">
            <v>127.12165353671435</v>
          </cell>
          <cell r="AN1507" t="str">
            <v>G19-758</v>
          </cell>
          <cell r="AO1507" t="str">
            <v>02-4510-6255</v>
          </cell>
          <cell r="AP1507" t="str">
            <v>M 012-2263-9000 L600</v>
          </cell>
        </row>
        <row r="1508">
          <cell r="B1508">
            <v>7057</v>
          </cell>
          <cell r="C1508" t="str">
            <v>0008DC58C794</v>
          </cell>
          <cell r="D1508" t="str">
            <v>동탄동원로얄듀크2차아파트</v>
          </cell>
          <cell r="E1508" t="str">
            <v>007054</v>
          </cell>
          <cell r="F1508" t="str">
            <v>04</v>
          </cell>
          <cell r="G1508" t="str">
            <v>지차저</v>
          </cell>
          <cell r="H1508" t="str">
            <v>부분개방</v>
          </cell>
          <cell r="I1508" t="str">
            <v>비공개</v>
          </cell>
          <cell r="J1508" t="str">
            <v>등록</v>
          </cell>
          <cell r="K1508" t="str">
            <v>전송</v>
          </cell>
          <cell r="L1508" t="str">
            <v>클린일렉스</v>
          </cell>
          <cell r="M1508" t="str">
            <v>KL40-BC-R</v>
          </cell>
          <cell r="N1508" t="str">
            <v>운영중</v>
          </cell>
          <cell r="O1508" t="str">
            <v>운영중</v>
          </cell>
          <cell r="P1508" t="str">
            <v>2019-11-29 11:00:14</v>
          </cell>
          <cell r="Q1508" t="str">
            <v>대기</v>
          </cell>
          <cell r="R1508" t="str">
            <v>2022-11-11 13:51:19</v>
          </cell>
          <cell r="S1508" t="str">
            <v>고압</v>
          </cell>
          <cell r="T1508" t="str">
            <v>고정요금</v>
          </cell>
          <cell r="U1508" t="str">
            <v>196</v>
          </cell>
          <cell r="V1508" t="str">
            <v>7kw</v>
          </cell>
          <cell r="W1508" t="str">
            <v/>
          </cell>
          <cell r="X1508" t="str">
            <v>2019-11-29 11:00:14</v>
          </cell>
          <cell r="Y1508" t="str">
            <v>경기도</v>
          </cell>
          <cell r="Z1508" t="str">
            <v>화성시</v>
          </cell>
          <cell r="AA1508" t="str">
            <v>서부지점</v>
          </cell>
          <cell r="AE1508" t="str">
            <v>경기도 화성시 동탄순환대로19길 21</v>
          </cell>
          <cell r="AF1508" t="str">
            <v/>
          </cell>
          <cell r="AG1508" t="str">
            <v>경기도 화성시 목동 206-2 동탄동원로얄듀크2차</v>
          </cell>
          <cell r="AH1508" t="str">
            <v/>
          </cell>
          <cell r="AI1508" t="str">
            <v>지하2층 기둥E61</v>
          </cell>
          <cell r="AJ1508" t="str">
            <v>기타시설</v>
          </cell>
          <cell r="AK1508" t="str">
            <v>아파트</v>
          </cell>
          <cell r="AL1508" t="str">
            <v>37.18707718434567</v>
          </cell>
          <cell r="AM1508" t="str">
            <v>127.12165353671435</v>
          </cell>
          <cell r="AN1508" t="str">
            <v>G19-758</v>
          </cell>
          <cell r="AO1508" t="str">
            <v>02-4510-6255</v>
          </cell>
          <cell r="AP1508" t="str">
            <v>M 012-2263-9000 L600</v>
          </cell>
        </row>
        <row r="1509">
          <cell r="B1509">
            <v>7058</v>
          </cell>
          <cell r="C1509" t="str">
            <v>0008DC58C585</v>
          </cell>
          <cell r="D1509" t="str">
            <v>동탄동원로얄듀크2차아파트</v>
          </cell>
          <cell r="E1509" t="str">
            <v>007054</v>
          </cell>
          <cell r="F1509" t="str">
            <v>05</v>
          </cell>
          <cell r="G1509" t="str">
            <v>지차저</v>
          </cell>
          <cell r="H1509" t="str">
            <v>부분개방</v>
          </cell>
          <cell r="I1509" t="str">
            <v>비공개</v>
          </cell>
          <cell r="J1509" t="str">
            <v>등록</v>
          </cell>
          <cell r="K1509" t="str">
            <v>전송</v>
          </cell>
          <cell r="L1509" t="str">
            <v>클린일렉스</v>
          </cell>
          <cell r="M1509" t="str">
            <v>KL40-BC-R</v>
          </cell>
          <cell r="N1509" t="str">
            <v>운영중</v>
          </cell>
          <cell r="O1509" t="str">
            <v>운영중</v>
          </cell>
          <cell r="P1509" t="str">
            <v>2019-11-29 11:00:14</v>
          </cell>
          <cell r="Q1509" t="str">
            <v>충전완료</v>
          </cell>
          <cell r="R1509" t="str">
            <v>2022-11-11 13:52:36</v>
          </cell>
          <cell r="S1509" t="str">
            <v>고압</v>
          </cell>
          <cell r="T1509" t="str">
            <v>고정요금</v>
          </cell>
          <cell r="U1509" t="str">
            <v>196</v>
          </cell>
          <cell r="V1509" t="str">
            <v>7kw</v>
          </cell>
          <cell r="W1509" t="str">
            <v/>
          </cell>
          <cell r="X1509" t="str">
            <v>2019-11-29 11:00:14</v>
          </cell>
          <cell r="Y1509" t="str">
            <v>경기도</v>
          </cell>
          <cell r="Z1509" t="str">
            <v>화성시</v>
          </cell>
          <cell r="AA1509" t="str">
            <v>서부지점</v>
          </cell>
          <cell r="AE1509" t="str">
            <v>경기도 화성시 동탄순환대로19길 21</v>
          </cell>
          <cell r="AF1509" t="str">
            <v/>
          </cell>
          <cell r="AG1509" t="str">
            <v>경기도 화성시 목동 206-2 동탄동원로얄듀크2차</v>
          </cell>
          <cell r="AH1509" t="str">
            <v/>
          </cell>
          <cell r="AI1509" t="str">
            <v>지하2층 기둥E61</v>
          </cell>
          <cell r="AJ1509" t="str">
            <v>기타시설</v>
          </cell>
          <cell r="AK1509" t="str">
            <v>아파트</v>
          </cell>
          <cell r="AL1509" t="str">
            <v>37.18707718434567</v>
          </cell>
          <cell r="AM1509" t="str">
            <v>127.12165353671435</v>
          </cell>
          <cell r="AN1509" t="str">
            <v>G19-758</v>
          </cell>
          <cell r="AO1509" t="str">
            <v>02-4510-6255</v>
          </cell>
          <cell r="AP1509" t="str">
            <v>M 012-2263-9000 L600</v>
          </cell>
        </row>
        <row r="1510">
          <cell r="B1510">
            <v>7060</v>
          </cell>
          <cell r="C1510" t="str">
            <v>0008DC58C7BC</v>
          </cell>
          <cell r="D1510" t="str">
            <v>에스제이테크노빌</v>
          </cell>
          <cell r="E1510" t="str">
            <v>007060</v>
          </cell>
          <cell r="F1510" t="str">
            <v>01</v>
          </cell>
          <cell r="G1510" t="str">
            <v>지차저</v>
          </cell>
          <cell r="H1510" t="str">
            <v>부분개방</v>
          </cell>
          <cell r="I1510" t="str">
            <v>비공개</v>
          </cell>
          <cell r="J1510" t="str">
            <v>등록</v>
          </cell>
          <cell r="K1510" t="str">
            <v>전송</v>
          </cell>
          <cell r="L1510" t="str">
            <v>클린일렉스</v>
          </cell>
          <cell r="M1510" t="str">
            <v>KL40-BC-R</v>
          </cell>
          <cell r="N1510" t="str">
            <v>운영중</v>
          </cell>
          <cell r="O1510" t="str">
            <v>운영중</v>
          </cell>
          <cell r="P1510" t="str">
            <v>2019-11-29 11:00:14</v>
          </cell>
          <cell r="Q1510" t="str">
            <v>대기</v>
          </cell>
          <cell r="R1510" t="str">
            <v>2022-11-11 13:57:50</v>
          </cell>
          <cell r="S1510" t="str">
            <v>고압</v>
          </cell>
          <cell r="T1510" t="str">
            <v>고정요금</v>
          </cell>
          <cell r="U1510" t="str">
            <v>218</v>
          </cell>
          <cell r="V1510" t="str">
            <v>7kw</v>
          </cell>
          <cell r="W1510" t="str">
            <v/>
          </cell>
          <cell r="X1510" t="str">
            <v>2019-11-29 11:00:14</v>
          </cell>
          <cell r="Y1510" t="str">
            <v>서울특별시</v>
          </cell>
          <cell r="Z1510" t="str">
            <v>금천구</v>
          </cell>
          <cell r="AA1510" t="str">
            <v>이범승</v>
          </cell>
          <cell r="AB1510">
            <v>44894</v>
          </cell>
          <cell r="AC1510" t="str">
            <v>OK</v>
          </cell>
          <cell r="AE1510" t="str">
            <v>서울특별시 금천구 벚꽃로 278</v>
          </cell>
          <cell r="AF1510" t="str">
            <v/>
          </cell>
          <cell r="AG1510" t="str">
            <v>서울특별시 금천구 가산동 60-19 SJ테크노빌</v>
          </cell>
          <cell r="AH1510" t="str">
            <v/>
          </cell>
          <cell r="AI1510" t="str">
            <v>지하2층주차장 E03기둥인근</v>
          </cell>
          <cell r="AJ1510" t="str">
            <v>기타시설</v>
          </cell>
          <cell r="AK1510" t="str">
            <v>사업장(사옥)</v>
          </cell>
          <cell r="AL1510" t="str">
            <v>37.47931756761595</v>
          </cell>
          <cell r="AM1510" t="str">
            <v>126.88458980566602</v>
          </cell>
          <cell r="AN1510" t="str">
            <v>G19-768</v>
          </cell>
          <cell r="AO1510" t="str">
            <v>01-5700-6687</v>
          </cell>
          <cell r="AP1510" t="str">
            <v>M 012-2608-1347 2P L500</v>
          </cell>
        </row>
        <row r="1511">
          <cell r="B1511">
            <v>7061</v>
          </cell>
          <cell r="C1511" t="str">
            <v>0008DC58C75B</v>
          </cell>
          <cell r="D1511" t="str">
            <v>에스제이테크노빌</v>
          </cell>
          <cell r="E1511" t="str">
            <v>007060</v>
          </cell>
          <cell r="F1511" t="str">
            <v>02</v>
          </cell>
          <cell r="G1511" t="str">
            <v>지차저</v>
          </cell>
          <cell r="H1511" t="str">
            <v>부분개방</v>
          </cell>
          <cell r="I1511" t="str">
            <v>비공개</v>
          </cell>
          <cell r="J1511" t="str">
            <v>등록</v>
          </cell>
          <cell r="K1511" t="str">
            <v>전송</v>
          </cell>
          <cell r="L1511" t="str">
            <v>클린일렉스</v>
          </cell>
          <cell r="M1511" t="str">
            <v>KL40-BC-R</v>
          </cell>
          <cell r="N1511" t="str">
            <v>운영중</v>
          </cell>
          <cell r="O1511" t="str">
            <v>운영중</v>
          </cell>
          <cell r="P1511" t="str">
            <v>2019-12-06 13:06:53</v>
          </cell>
          <cell r="Q1511" t="str">
            <v>대기</v>
          </cell>
          <cell r="R1511" t="str">
            <v>2022-11-11 13:58:40</v>
          </cell>
          <cell r="S1511" t="str">
            <v>고압</v>
          </cell>
          <cell r="T1511" t="str">
            <v>고정요금</v>
          </cell>
          <cell r="U1511" t="str">
            <v>218</v>
          </cell>
          <cell r="V1511" t="str">
            <v>7kw</v>
          </cell>
          <cell r="W1511" t="str">
            <v/>
          </cell>
          <cell r="X1511" t="str">
            <v>2019-12-06 13:06:45</v>
          </cell>
          <cell r="Y1511" t="str">
            <v>서울특별시</v>
          </cell>
          <cell r="Z1511" t="str">
            <v>금천구</v>
          </cell>
          <cell r="AA1511" t="str">
            <v>이범승</v>
          </cell>
          <cell r="AB1511">
            <v>44894</v>
          </cell>
          <cell r="AC1511" t="str">
            <v>OK</v>
          </cell>
          <cell r="AE1511" t="str">
            <v>서울특별시 금천구 벚꽃로 278</v>
          </cell>
          <cell r="AF1511" t="str">
            <v/>
          </cell>
          <cell r="AG1511" t="str">
            <v>서울특별시 금천구 가산동 60-19 SJ테크노빌</v>
          </cell>
          <cell r="AH1511" t="str">
            <v/>
          </cell>
          <cell r="AI1511" t="str">
            <v>지하2층주차장 E03기둥인근</v>
          </cell>
          <cell r="AJ1511" t="str">
            <v>기타시설</v>
          </cell>
          <cell r="AK1511" t="str">
            <v>사업장(사옥)</v>
          </cell>
          <cell r="AL1511" t="str">
            <v>37.47931756761595</v>
          </cell>
          <cell r="AM1511" t="str">
            <v>126.88458980566602</v>
          </cell>
          <cell r="AN1511" t="str">
            <v>G19-768</v>
          </cell>
          <cell r="AO1511" t="str">
            <v>01-5700-6687</v>
          </cell>
          <cell r="AP1511" t="str">
            <v>M 012-2608-1348 2P L500</v>
          </cell>
        </row>
        <row r="1512">
          <cell r="B1512">
            <v>7062</v>
          </cell>
          <cell r="C1512" t="str">
            <v>0008DC58C47F</v>
          </cell>
          <cell r="D1512" t="str">
            <v>용산롯데캐슬센터포레아파트</v>
          </cell>
          <cell r="E1512" t="str">
            <v>007062</v>
          </cell>
          <cell r="F1512" t="str">
            <v>01</v>
          </cell>
          <cell r="G1512" t="str">
            <v>지차저</v>
          </cell>
          <cell r="H1512" t="str">
            <v>부분개방</v>
          </cell>
          <cell r="I1512" t="str">
            <v>비공개</v>
          </cell>
          <cell r="J1512" t="str">
            <v>등록</v>
          </cell>
          <cell r="K1512" t="str">
            <v>전송</v>
          </cell>
          <cell r="L1512" t="str">
            <v>클린일렉스</v>
          </cell>
          <cell r="M1512" t="str">
            <v>KL40-BC-R</v>
          </cell>
          <cell r="N1512" t="str">
            <v>운영중</v>
          </cell>
          <cell r="O1512" t="str">
            <v>운영중</v>
          </cell>
          <cell r="P1512" t="str">
            <v>2019-11-29 11:00:18</v>
          </cell>
          <cell r="Q1512" t="str">
            <v>대기</v>
          </cell>
          <cell r="R1512" t="str">
            <v>2022-11-11 13:55:14</v>
          </cell>
          <cell r="S1512" t="str">
            <v>고압</v>
          </cell>
          <cell r="T1512" t="str">
            <v>고정요금</v>
          </cell>
          <cell r="U1512" t="str">
            <v>196</v>
          </cell>
          <cell r="V1512" t="str">
            <v>7kw</v>
          </cell>
          <cell r="X1512" t="str">
            <v>2019-11-29 11:00:18</v>
          </cell>
          <cell r="Y1512" t="str">
            <v>서울특별시</v>
          </cell>
          <cell r="Z1512" t="str">
            <v>용산구</v>
          </cell>
          <cell r="AA1512" t="str">
            <v>정희상</v>
          </cell>
          <cell r="AB1512">
            <v>44894</v>
          </cell>
          <cell r="AC1512" t="str">
            <v>OK</v>
          </cell>
          <cell r="AE1512" t="str">
            <v>서울특별시 용산구 백범로 313</v>
          </cell>
          <cell r="AF1512" t="str">
            <v/>
          </cell>
          <cell r="AG1512" t="str">
            <v>서울특별시 용산구 효창동 13-2 용산 롯데캐슬 센터포레</v>
          </cell>
          <cell r="AH1512" t="str">
            <v/>
          </cell>
          <cell r="AI1512" t="str">
            <v>지하4층 02번 기둥</v>
          </cell>
          <cell r="AJ1512" t="str">
            <v>기타시설</v>
          </cell>
          <cell r="AK1512" t="str">
            <v>아파트</v>
          </cell>
          <cell r="AL1512" t="str">
            <v>37.53926601661534</v>
          </cell>
          <cell r="AM1512" t="str">
            <v>126.96300483703796</v>
          </cell>
          <cell r="AN1512" t="str">
            <v>G19-700</v>
          </cell>
          <cell r="AO1512" t="str">
            <v>01-5701-3469</v>
          </cell>
          <cell r="AP1512" t="str">
            <v>M 012-2598-0411 5P L600</v>
          </cell>
        </row>
        <row r="1513">
          <cell r="B1513">
            <v>7063</v>
          </cell>
          <cell r="C1513" t="str">
            <v>0008DC58C466</v>
          </cell>
          <cell r="D1513" t="str">
            <v>용산롯데캐슬센터포레아파트</v>
          </cell>
          <cell r="E1513" t="str">
            <v>007062</v>
          </cell>
          <cell r="F1513" t="str">
            <v>02</v>
          </cell>
          <cell r="G1513" t="str">
            <v>지차저</v>
          </cell>
          <cell r="H1513" t="str">
            <v>부분개방</v>
          </cell>
          <cell r="I1513" t="str">
            <v>비공개</v>
          </cell>
          <cell r="J1513" t="str">
            <v>등록</v>
          </cell>
          <cell r="K1513" t="str">
            <v>전송</v>
          </cell>
          <cell r="L1513" t="str">
            <v>클린일렉스</v>
          </cell>
          <cell r="M1513" t="str">
            <v>KL40-BC-R</v>
          </cell>
          <cell r="N1513" t="str">
            <v>운영중</v>
          </cell>
          <cell r="O1513" t="str">
            <v>운영중</v>
          </cell>
          <cell r="P1513" t="str">
            <v>2019-11-29 11:00:18</v>
          </cell>
          <cell r="Q1513" t="str">
            <v>대기</v>
          </cell>
          <cell r="R1513" t="str">
            <v>2022-11-11 13:53:43</v>
          </cell>
          <cell r="S1513" t="str">
            <v>고압</v>
          </cell>
          <cell r="T1513" t="str">
            <v>고정요금</v>
          </cell>
          <cell r="U1513" t="str">
            <v>196</v>
          </cell>
          <cell r="V1513" t="str">
            <v>7kw</v>
          </cell>
          <cell r="X1513" t="str">
            <v>2019-11-29 11:00:18</v>
          </cell>
          <cell r="Y1513" t="str">
            <v>서울특별시</v>
          </cell>
          <cell r="Z1513" t="str">
            <v>용산구</v>
          </cell>
          <cell r="AA1513" t="str">
            <v>정희상</v>
          </cell>
          <cell r="AB1513">
            <v>44894</v>
          </cell>
          <cell r="AC1513" t="str">
            <v>OK</v>
          </cell>
          <cell r="AE1513" t="str">
            <v>서울특별시 용산구 백범로 313</v>
          </cell>
          <cell r="AF1513" t="str">
            <v/>
          </cell>
          <cell r="AG1513" t="str">
            <v>서울특별시 용산구 효창동 13-2 용산 롯데캐슬 센터포레</v>
          </cell>
          <cell r="AH1513" t="str">
            <v/>
          </cell>
          <cell r="AI1513" t="str">
            <v>지하4층 02번 기둥</v>
          </cell>
          <cell r="AJ1513" t="str">
            <v>기타시설</v>
          </cell>
          <cell r="AK1513" t="str">
            <v>아파트</v>
          </cell>
          <cell r="AL1513" t="str">
            <v>37.53926601661534</v>
          </cell>
          <cell r="AM1513" t="str">
            <v>126.96300483703796</v>
          </cell>
          <cell r="AN1513" t="str">
            <v>G19-700</v>
          </cell>
          <cell r="AO1513" t="str">
            <v>01-5701-3469</v>
          </cell>
          <cell r="AP1513" t="str">
            <v>S 012-2598-0411 5P L600</v>
          </cell>
        </row>
        <row r="1514">
          <cell r="B1514">
            <v>7064</v>
          </cell>
          <cell r="C1514" t="str">
            <v>0008DC58C771</v>
          </cell>
          <cell r="D1514" t="str">
            <v>용산롯데캐슬센터포레아파트</v>
          </cell>
          <cell r="E1514" t="str">
            <v>007062</v>
          </cell>
          <cell r="F1514" t="str">
            <v>03</v>
          </cell>
          <cell r="G1514" t="str">
            <v>지차저</v>
          </cell>
          <cell r="H1514" t="str">
            <v>부분개방</v>
          </cell>
          <cell r="I1514" t="str">
            <v>비공개</v>
          </cell>
          <cell r="J1514" t="str">
            <v>등록</v>
          </cell>
          <cell r="K1514" t="str">
            <v>전송</v>
          </cell>
          <cell r="L1514" t="str">
            <v>클린일렉스</v>
          </cell>
          <cell r="M1514" t="str">
            <v>KL40-BC-R</v>
          </cell>
          <cell r="N1514" t="str">
            <v>운영중</v>
          </cell>
          <cell r="O1514" t="str">
            <v>운영중</v>
          </cell>
          <cell r="P1514" t="str">
            <v>2019-11-29 11:00:18</v>
          </cell>
          <cell r="Q1514" t="str">
            <v>대기</v>
          </cell>
          <cell r="R1514" t="str">
            <v>2022-11-11 13:56:36</v>
          </cell>
          <cell r="S1514" t="str">
            <v>고압</v>
          </cell>
          <cell r="T1514" t="str">
            <v>고정요금</v>
          </cell>
          <cell r="U1514" t="str">
            <v>196</v>
          </cell>
          <cell r="V1514" t="str">
            <v>7kw</v>
          </cell>
          <cell r="X1514" t="str">
            <v>2019-11-29 11:00:18</v>
          </cell>
          <cell r="Y1514" t="str">
            <v>서울특별시</v>
          </cell>
          <cell r="Z1514" t="str">
            <v>용산구</v>
          </cell>
          <cell r="AA1514" t="str">
            <v>정희상</v>
          </cell>
          <cell r="AB1514">
            <v>44894</v>
          </cell>
          <cell r="AC1514" t="str">
            <v>OK</v>
          </cell>
          <cell r="AE1514" t="str">
            <v>서울특별시 용산구 백범로 313</v>
          </cell>
          <cell r="AF1514" t="str">
            <v/>
          </cell>
          <cell r="AG1514" t="str">
            <v>서울특별시 용산구 효창동 13-2 용산 롯데캐슬 센터포레</v>
          </cell>
          <cell r="AH1514" t="str">
            <v/>
          </cell>
          <cell r="AI1514" t="str">
            <v>지하4층 02번 기둥</v>
          </cell>
          <cell r="AJ1514" t="str">
            <v>기타시설</v>
          </cell>
          <cell r="AK1514" t="str">
            <v>아파트</v>
          </cell>
          <cell r="AL1514" t="str">
            <v>37.53926601661534</v>
          </cell>
          <cell r="AM1514" t="str">
            <v>126.96300483703796</v>
          </cell>
          <cell r="AN1514" t="str">
            <v>G19-700</v>
          </cell>
          <cell r="AO1514" t="str">
            <v>01-5701-3469</v>
          </cell>
          <cell r="AP1514" t="str">
            <v>S 012-2598-0411 5P L600</v>
          </cell>
        </row>
        <row r="1515">
          <cell r="B1515">
            <v>7065</v>
          </cell>
          <cell r="C1515" t="str">
            <v>0008DC58C6B7</v>
          </cell>
          <cell r="D1515" t="str">
            <v>용산롯데캐슬센터포레아파트</v>
          </cell>
          <cell r="E1515" t="str">
            <v>007062</v>
          </cell>
          <cell r="F1515" t="str">
            <v>04</v>
          </cell>
          <cell r="G1515" t="str">
            <v>지차저</v>
          </cell>
          <cell r="H1515" t="str">
            <v>부분개방</v>
          </cell>
          <cell r="I1515" t="str">
            <v>비공개</v>
          </cell>
          <cell r="J1515" t="str">
            <v>등록</v>
          </cell>
          <cell r="K1515" t="str">
            <v>전송</v>
          </cell>
          <cell r="L1515" t="str">
            <v>클린일렉스</v>
          </cell>
          <cell r="M1515" t="str">
            <v>KL40-BC-R</v>
          </cell>
          <cell r="N1515" t="str">
            <v>운영중</v>
          </cell>
          <cell r="O1515" t="str">
            <v>운영중</v>
          </cell>
          <cell r="P1515" t="str">
            <v>2019-11-29 11:00:18</v>
          </cell>
          <cell r="Q1515" t="str">
            <v>대기</v>
          </cell>
          <cell r="R1515" t="str">
            <v>2022-11-11 13:52:30</v>
          </cell>
          <cell r="S1515" t="str">
            <v>고압</v>
          </cell>
          <cell r="T1515" t="str">
            <v>고정요금</v>
          </cell>
          <cell r="U1515" t="str">
            <v>196</v>
          </cell>
          <cell r="V1515" t="str">
            <v>7kw</v>
          </cell>
          <cell r="X1515" t="str">
            <v>2019-11-29 11:00:18</v>
          </cell>
          <cell r="Y1515" t="str">
            <v>서울특별시</v>
          </cell>
          <cell r="Z1515" t="str">
            <v>용산구</v>
          </cell>
          <cell r="AA1515" t="str">
            <v>정희상</v>
          </cell>
          <cell r="AB1515">
            <v>44894</v>
          </cell>
          <cell r="AC1515" t="str">
            <v>OK</v>
          </cell>
          <cell r="AE1515" t="str">
            <v>서울특별시 용산구 백범로 313</v>
          </cell>
          <cell r="AF1515" t="str">
            <v/>
          </cell>
          <cell r="AG1515" t="str">
            <v>서울특별시 용산구 효창동 13-2 용산 롯데캐슬 센터포레</v>
          </cell>
          <cell r="AH1515" t="str">
            <v/>
          </cell>
          <cell r="AI1515" t="str">
            <v>지하4층 02번 기둥</v>
          </cell>
          <cell r="AJ1515" t="str">
            <v>기타시설</v>
          </cell>
          <cell r="AK1515" t="str">
            <v>아파트</v>
          </cell>
          <cell r="AL1515" t="str">
            <v>37.53926601661534</v>
          </cell>
          <cell r="AM1515" t="str">
            <v>126.96300483703796</v>
          </cell>
          <cell r="AN1515" t="str">
            <v>G19-700</v>
          </cell>
          <cell r="AO1515" t="str">
            <v>01-5701-3469</v>
          </cell>
          <cell r="AP1515" t="str">
            <v>S 012-2598-0411 5P L600</v>
          </cell>
        </row>
        <row r="1516">
          <cell r="B1516">
            <v>7066</v>
          </cell>
          <cell r="C1516" t="str">
            <v>0008DC58C77B</v>
          </cell>
          <cell r="D1516" t="str">
            <v>용산롯데캐슬센터포레아파트</v>
          </cell>
          <cell r="E1516" t="str">
            <v>007062</v>
          </cell>
          <cell r="F1516" t="str">
            <v>05</v>
          </cell>
          <cell r="G1516" t="str">
            <v>지차저</v>
          </cell>
          <cell r="H1516" t="str">
            <v>부분개방</v>
          </cell>
          <cell r="I1516" t="str">
            <v>비공개</v>
          </cell>
          <cell r="J1516" t="str">
            <v>등록</v>
          </cell>
          <cell r="K1516" t="str">
            <v>전송</v>
          </cell>
          <cell r="L1516" t="str">
            <v>클린일렉스</v>
          </cell>
          <cell r="M1516" t="str">
            <v>KL40-BC-R</v>
          </cell>
          <cell r="N1516" t="str">
            <v>운영중</v>
          </cell>
          <cell r="O1516" t="str">
            <v>운영중</v>
          </cell>
          <cell r="P1516" t="str">
            <v>2019-11-29 11:00:18</v>
          </cell>
          <cell r="Q1516" t="str">
            <v>충전완료</v>
          </cell>
          <cell r="R1516" t="str">
            <v>2022-11-11 13:58:11</v>
          </cell>
          <cell r="S1516" t="str">
            <v>고압</v>
          </cell>
          <cell r="T1516" t="str">
            <v>고정요금</v>
          </cell>
          <cell r="U1516" t="str">
            <v>196</v>
          </cell>
          <cell r="V1516" t="str">
            <v>7kw</v>
          </cell>
          <cell r="X1516" t="str">
            <v>2019-11-29 11:00:18</v>
          </cell>
          <cell r="Y1516" t="str">
            <v>서울특별시</v>
          </cell>
          <cell r="Z1516" t="str">
            <v>용산구</v>
          </cell>
          <cell r="AA1516" t="str">
            <v>정희상</v>
          </cell>
          <cell r="AB1516">
            <v>44894</v>
          </cell>
          <cell r="AC1516" t="str">
            <v>OK</v>
          </cell>
          <cell r="AE1516" t="str">
            <v>서울특별시 용산구 백범로 313</v>
          </cell>
          <cell r="AF1516" t="str">
            <v/>
          </cell>
          <cell r="AG1516" t="str">
            <v>서울특별시 용산구 효창동 13-2 용산 롯데캐슬 센터포레</v>
          </cell>
          <cell r="AH1516" t="str">
            <v/>
          </cell>
          <cell r="AI1516" t="str">
            <v>지하4층 02번 기둥</v>
          </cell>
          <cell r="AJ1516" t="str">
            <v>기타시설</v>
          </cell>
          <cell r="AK1516" t="str">
            <v>아파트</v>
          </cell>
          <cell r="AL1516" t="str">
            <v>37.53926601661534</v>
          </cell>
          <cell r="AM1516" t="str">
            <v>126.96300483703796</v>
          </cell>
          <cell r="AN1516" t="str">
            <v>G19-700</v>
          </cell>
          <cell r="AO1516" t="str">
            <v>01-5701-3469</v>
          </cell>
          <cell r="AP1516" t="str">
            <v>S 012-2598-0411 5P L600</v>
          </cell>
        </row>
        <row r="1517">
          <cell r="B1517">
            <v>7067</v>
          </cell>
          <cell r="C1517" t="str">
            <v>0008DC58C6A1</v>
          </cell>
          <cell r="D1517" t="str">
            <v>용산롯데캐슬센터포레아파트</v>
          </cell>
          <cell r="E1517" t="str">
            <v>007062</v>
          </cell>
          <cell r="F1517" t="str">
            <v>06</v>
          </cell>
          <cell r="G1517" t="str">
            <v>지차저</v>
          </cell>
          <cell r="H1517" t="str">
            <v>부분개방</v>
          </cell>
          <cell r="I1517" t="str">
            <v>비공개</v>
          </cell>
          <cell r="J1517" t="str">
            <v>등록</v>
          </cell>
          <cell r="K1517" t="str">
            <v>전송</v>
          </cell>
          <cell r="L1517" t="str">
            <v>클린일렉스</v>
          </cell>
          <cell r="M1517" t="str">
            <v>KL40-BC-R</v>
          </cell>
          <cell r="N1517" t="str">
            <v>운영중</v>
          </cell>
          <cell r="O1517" t="str">
            <v>운영중</v>
          </cell>
          <cell r="P1517" t="str">
            <v>2019-11-29 11:00:18</v>
          </cell>
          <cell r="Q1517" t="str">
            <v>대기</v>
          </cell>
          <cell r="R1517" t="str">
            <v>2022-11-11 13:55:19</v>
          </cell>
          <cell r="S1517" t="str">
            <v>고압</v>
          </cell>
          <cell r="T1517" t="str">
            <v>고정요금</v>
          </cell>
          <cell r="U1517" t="str">
            <v>196</v>
          </cell>
          <cell r="V1517" t="str">
            <v>7kw</v>
          </cell>
          <cell r="X1517" t="str">
            <v>2019-11-29 11:00:18</v>
          </cell>
          <cell r="Y1517" t="str">
            <v>서울특별시</v>
          </cell>
          <cell r="Z1517" t="str">
            <v>용산구</v>
          </cell>
          <cell r="AA1517" t="str">
            <v>정희상</v>
          </cell>
          <cell r="AB1517">
            <v>44894</v>
          </cell>
          <cell r="AC1517" t="str">
            <v>OK</v>
          </cell>
          <cell r="AE1517" t="str">
            <v>서울특별시 용산구 백범로 313</v>
          </cell>
          <cell r="AF1517" t="str">
            <v/>
          </cell>
          <cell r="AG1517" t="str">
            <v>서울특별시 용산구 효창동 13-2 용산 롯데캐슬 센터포레</v>
          </cell>
          <cell r="AH1517" t="str">
            <v/>
          </cell>
          <cell r="AI1517" t="str">
            <v>지하4층 02번 기둥</v>
          </cell>
          <cell r="AJ1517" t="str">
            <v>기타시설</v>
          </cell>
          <cell r="AK1517" t="str">
            <v>아파트</v>
          </cell>
          <cell r="AL1517" t="str">
            <v>37.53926601661534</v>
          </cell>
          <cell r="AM1517" t="str">
            <v>126.96300483703796</v>
          </cell>
          <cell r="AN1517" t="str">
            <v>G19-700</v>
          </cell>
          <cell r="AO1517" t="str">
            <v>01-5701-3469</v>
          </cell>
          <cell r="AP1517" t="str">
            <v>M 012-2598-0410 5P L600</v>
          </cell>
        </row>
        <row r="1518">
          <cell r="B1518">
            <v>7068</v>
          </cell>
          <cell r="C1518" t="str">
            <v>0008DC58C44D</v>
          </cell>
          <cell r="D1518" t="str">
            <v>용산롯데캐슬센터포레아파트</v>
          </cell>
          <cell r="E1518" t="str">
            <v>007062</v>
          </cell>
          <cell r="F1518" t="str">
            <v>07</v>
          </cell>
          <cell r="G1518" t="str">
            <v>지차저</v>
          </cell>
          <cell r="H1518" t="str">
            <v>부분개방</v>
          </cell>
          <cell r="I1518" t="str">
            <v>비공개</v>
          </cell>
          <cell r="J1518" t="str">
            <v>등록</v>
          </cell>
          <cell r="K1518" t="str">
            <v>전송</v>
          </cell>
          <cell r="L1518" t="str">
            <v>클린일렉스</v>
          </cell>
          <cell r="M1518" t="str">
            <v>KL40-BC-R</v>
          </cell>
          <cell r="N1518" t="str">
            <v>운영중</v>
          </cell>
          <cell r="O1518" t="str">
            <v>운영중</v>
          </cell>
          <cell r="P1518" t="str">
            <v>2019-11-29 11:00:18</v>
          </cell>
          <cell r="Q1518" t="str">
            <v>대기</v>
          </cell>
          <cell r="R1518" t="str">
            <v>2022-11-11 13:49:51</v>
          </cell>
          <cell r="S1518" t="str">
            <v>고압</v>
          </cell>
          <cell r="T1518" t="str">
            <v>고정요금</v>
          </cell>
          <cell r="U1518" t="str">
            <v>196</v>
          </cell>
          <cell r="V1518" t="str">
            <v>7kw</v>
          </cell>
          <cell r="X1518" t="str">
            <v>2019-11-29 11:00:18</v>
          </cell>
          <cell r="Y1518" t="str">
            <v>서울특별시</v>
          </cell>
          <cell r="Z1518" t="str">
            <v>용산구</v>
          </cell>
          <cell r="AA1518" t="str">
            <v>정희상</v>
          </cell>
          <cell r="AB1518">
            <v>44894</v>
          </cell>
          <cell r="AC1518" t="str">
            <v>OK</v>
          </cell>
          <cell r="AE1518" t="str">
            <v>서울특별시 용산구 백범로 313</v>
          </cell>
          <cell r="AF1518" t="str">
            <v/>
          </cell>
          <cell r="AG1518" t="str">
            <v>서울특별시 용산구 효창동 13-2 용산 롯데캐슬 센터포레</v>
          </cell>
          <cell r="AH1518" t="str">
            <v/>
          </cell>
          <cell r="AI1518" t="str">
            <v>지하4층 02번 기둥</v>
          </cell>
          <cell r="AJ1518" t="str">
            <v>기타시설</v>
          </cell>
          <cell r="AK1518" t="str">
            <v>아파트</v>
          </cell>
          <cell r="AL1518" t="str">
            <v>37.53926601661534</v>
          </cell>
          <cell r="AM1518" t="str">
            <v>126.96300483703796</v>
          </cell>
          <cell r="AN1518" t="str">
            <v>G19-700</v>
          </cell>
          <cell r="AO1518" t="str">
            <v>01-5701-3469</v>
          </cell>
          <cell r="AP1518" t="str">
            <v>S 012-2598-0410 5P L600</v>
          </cell>
        </row>
        <row r="1519">
          <cell r="B1519">
            <v>7069</v>
          </cell>
          <cell r="C1519" t="str">
            <v>0008DC58C796</v>
          </cell>
          <cell r="D1519" t="str">
            <v>용산롯데캐슬센터포레아파트</v>
          </cell>
          <cell r="E1519" t="str">
            <v>007062</v>
          </cell>
          <cell r="F1519" t="str">
            <v>08</v>
          </cell>
          <cell r="G1519" t="str">
            <v>지차저</v>
          </cell>
          <cell r="H1519" t="str">
            <v>부분개방</v>
          </cell>
          <cell r="I1519" t="str">
            <v>비공개</v>
          </cell>
          <cell r="J1519" t="str">
            <v>등록</v>
          </cell>
          <cell r="K1519" t="str">
            <v>전송</v>
          </cell>
          <cell r="L1519" t="str">
            <v>클린일렉스</v>
          </cell>
          <cell r="M1519" t="str">
            <v>KL40-BC-R</v>
          </cell>
          <cell r="N1519" t="str">
            <v>운영중</v>
          </cell>
          <cell r="O1519" t="str">
            <v>운영중</v>
          </cell>
          <cell r="P1519" t="str">
            <v>2019-11-29 11:00:18</v>
          </cell>
          <cell r="Q1519" t="str">
            <v>대기</v>
          </cell>
          <cell r="R1519" t="str">
            <v>2022-11-11 13:59:08</v>
          </cell>
          <cell r="S1519" t="str">
            <v>고압</v>
          </cell>
          <cell r="T1519" t="str">
            <v>고정요금</v>
          </cell>
          <cell r="U1519" t="str">
            <v>196</v>
          </cell>
          <cell r="V1519" t="str">
            <v>7kw</v>
          </cell>
          <cell r="X1519" t="str">
            <v>2019-11-29 11:00:18</v>
          </cell>
          <cell r="Y1519" t="str">
            <v>서울특별시</v>
          </cell>
          <cell r="Z1519" t="str">
            <v>용산구</v>
          </cell>
          <cell r="AA1519" t="str">
            <v>정희상</v>
          </cell>
          <cell r="AB1519">
            <v>44894</v>
          </cell>
          <cell r="AC1519" t="str">
            <v>OK</v>
          </cell>
          <cell r="AE1519" t="str">
            <v>서울특별시 용산구 백범로 313</v>
          </cell>
          <cell r="AF1519" t="str">
            <v/>
          </cell>
          <cell r="AG1519" t="str">
            <v>서울특별시 용산구 효창동 13-2 용산 롯데캐슬 센터포레</v>
          </cell>
          <cell r="AH1519" t="str">
            <v/>
          </cell>
          <cell r="AI1519" t="str">
            <v>지하4층 02번 기둥</v>
          </cell>
          <cell r="AJ1519" t="str">
            <v>기타시설</v>
          </cell>
          <cell r="AK1519" t="str">
            <v>아파트</v>
          </cell>
          <cell r="AL1519" t="str">
            <v>37.53926601661534</v>
          </cell>
          <cell r="AM1519" t="str">
            <v>126.96300483703796</v>
          </cell>
          <cell r="AN1519" t="str">
            <v>G19-700</v>
          </cell>
          <cell r="AO1519" t="str">
            <v>01-5701-3469</v>
          </cell>
          <cell r="AP1519" t="str">
            <v>S 012-2598-0410 5P L600</v>
          </cell>
        </row>
        <row r="1520">
          <cell r="B1520">
            <v>7070</v>
          </cell>
          <cell r="C1520" t="str">
            <v>0008DC58C6BA</v>
          </cell>
          <cell r="D1520" t="str">
            <v>용산롯데캐슬센터포레아파트</v>
          </cell>
          <cell r="E1520" t="str">
            <v>007062</v>
          </cell>
          <cell r="F1520" t="str">
            <v>09</v>
          </cell>
          <cell r="G1520" t="str">
            <v>지차저</v>
          </cell>
          <cell r="H1520" t="str">
            <v>부분개방</v>
          </cell>
          <cell r="I1520" t="str">
            <v>비공개</v>
          </cell>
          <cell r="J1520" t="str">
            <v>등록</v>
          </cell>
          <cell r="K1520" t="str">
            <v>전송</v>
          </cell>
          <cell r="L1520" t="str">
            <v>클린일렉스</v>
          </cell>
          <cell r="M1520" t="str">
            <v>KL40-BC-R</v>
          </cell>
          <cell r="N1520" t="str">
            <v>운영중</v>
          </cell>
          <cell r="O1520" t="str">
            <v>운영중</v>
          </cell>
          <cell r="P1520" t="str">
            <v>2019-11-29 11:00:18</v>
          </cell>
          <cell r="Q1520" t="str">
            <v>충전완료</v>
          </cell>
          <cell r="R1520" t="str">
            <v>2022-11-11 13:50:27</v>
          </cell>
          <cell r="S1520" t="str">
            <v>고압</v>
          </cell>
          <cell r="T1520" t="str">
            <v>고정요금</v>
          </cell>
          <cell r="U1520" t="str">
            <v>196</v>
          </cell>
          <cell r="V1520" t="str">
            <v>7kw</v>
          </cell>
          <cell r="X1520" t="str">
            <v>2019-11-29 11:00:18</v>
          </cell>
          <cell r="Y1520" t="str">
            <v>서울특별시</v>
          </cell>
          <cell r="Z1520" t="str">
            <v>용산구</v>
          </cell>
          <cell r="AA1520" t="str">
            <v>정희상</v>
          </cell>
          <cell r="AB1520">
            <v>44894</v>
          </cell>
          <cell r="AC1520" t="str">
            <v>OK</v>
          </cell>
          <cell r="AE1520" t="str">
            <v>서울특별시 용산구 백범로 313</v>
          </cell>
          <cell r="AF1520" t="str">
            <v/>
          </cell>
          <cell r="AG1520" t="str">
            <v>서울특별시 용산구 효창동 13-2 용산 롯데캐슬 센터포레</v>
          </cell>
          <cell r="AH1520" t="str">
            <v/>
          </cell>
          <cell r="AI1520" t="str">
            <v>지하4층 02번 기둥</v>
          </cell>
          <cell r="AJ1520" t="str">
            <v>기타시설</v>
          </cell>
          <cell r="AK1520" t="str">
            <v>아파트</v>
          </cell>
          <cell r="AL1520" t="str">
            <v>37.53926601661534</v>
          </cell>
          <cell r="AM1520" t="str">
            <v>126.96300483703796</v>
          </cell>
          <cell r="AN1520" t="str">
            <v>G19-700</v>
          </cell>
          <cell r="AO1520" t="str">
            <v>01-5701-3469</v>
          </cell>
          <cell r="AP1520" t="str">
            <v>S 012-2598-0410 5P L600</v>
          </cell>
        </row>
        <row r="1521">
          <cell r="B1521">
            <v>7071</v>
          </cell>
          <cell r="C1521" t="str">
            <v>0008DC58C52F</v>
          </cell>
          <cell r="D1521" t="str">
            <v>용산롯데캐슬센터포레아파트</v>
          </cell>
          <cell r="E1521" t="str">
            <v>007062</v>
          </cell>
          <cell r="F1521" t="str">
            <v>10</v>
          </cell>
          <cell r="G1521" t="str">
            <v>지차저</v>
          </cell>
          <cell r="H1521" t="str">
            <v>부분개방</v>
          </cell>
          <cell r="I1521" t="str">
            <v>비공개</v>
          </cell>
          <cell r="J1521" t="str">
            <v>등록</v>
          </cell>
          <cell r="K1521" t="str">
            <v>전송</v>
          </cell>
          <cell r="L1521" t="str">
            <v>클린일렉스</v>
          </cell>
          <cell r="M1521" t="str">
            <v>KL40-BC-R</v>
          </cell>
          <cell r="N1521" t="str">
            <v>운영중</v>
          </cell>
          <cell r="O1521" t="str">
            <v>운영중</v>
          </cell>
          <cell r="P1521" t="str">
            <v>2019-11-29 11:00:18</v>
          </cell>
          <cell r="Q1521" t="str">
            <v>대기</v>
          </cell>
          <cell r="R1521" t="str">
            <v>2022-11-11 13:59:17</v>
          </cell>
          <cell r="S1521" t="str">
            <v>고압</v>
          </cell>
          <cell r="T1521" t="str">
            <v>고정요금</v>
          </cell>
          <cell r="U1521" t="str">
            <v>196</v>
          </cell>
          <cell r="V1521" t="str">
            <v>7kw</v>
          </cell>
          <cell r="X1521" t="str">
            <v>2019-11-29 11:00:18</v>
          </cell>
          <cell r="Y1521" t="str">
            <v>서울특별시</v>
          </cell>
          <cell r="Z1521" t="str">
            <v>용산구</v>
          </cell>
          <cell r="AA1521" t="str">
            <v>정희상</v>
          </cell>
          <cell r="AB1521">
            <v>44894</v>
          </cell>
          <cell r="AC1521" t="str">
            <v>OK</v>
          </cell>
          <cell r="AE1521" t="str">
            <v>서울특별시 용산구 백범로 313</v>
          </cell>
          <cell r="AF1521" t="str">
            <v/>
          </cell>
          <cell r="AG1521" t="str">
            <v>서울특별시 용산구 효창동 13-2 용산 롯데캐슬 센터포레</v>
          </cell>
          <cell r="AH1521" t="str">
            <v/>
          </cell>
          <cell r="AI1521" t="str">
            <v>지하4층 02번 기둥</v>
          </cell>
          <cell r="AJ1521" t="str">
            <v>기타시설</v>
          </cell>
          <cell r="AK1521" t="str">
            <v>아파트</v>
          </cell>
          <cell r="AL1521" t="str">
            <v>37.53926601661534</v>
          </cell>
          <cell r="AM1521" t="str">
            <v>126.96300483703796</v>
          </cell>
          <cell r="AN1521" t="str">
            <v>G19-700</v>
          </cell>
          <cell r="AO1521" t="str">
            <v>01-5701-3469</v>
          </cell>
          <cell r="AP1521" t="str">
            <v>S 012-2598-0410 5P L600</v>
          </cell>
        </row>
        <row r="1522">
          <cell r="B1522">
            <v>7086</v>
          </cell>
          <cell r="C1522" t="str">
            <v>0008DC58C784</v>
          </cell>
          <cell r="D1522" t="str">
            <v>마곡 센트럴타워1</v>
          </cell>
          <cell r="E1522" t="str">
            <v>007086</v>
          </cell>
          <cell r="F1522" t="str">
            <v>01</v>
          </cell>
          <cell r="G1522" t="str">
            <v>지차저</v>
          </cell>
          <cell r="H1522" t="str">
            <v>부분개방</v>
          </cell>
          <cell r="I1522" t="str">
            <v>비공개</v>
          </cell>
          <cell r="J1522" t="str">
            <v>등록</v>
          </cell>
          <cell r="K1522" t="str">
            <v>전송</v>
          </cell>
          <cell r="L1522" t="str">
            <v>클린일렉스</v>
          </cell>
          <cell r="M1522" t="str">
            <v>KL40-BC-R</v>
          </cell>
          <cell r="N1522" t="str">
            <v>운영중</v>
          </cell>
          <cell r="O1522" t="str">
            <v>운영중</v>
          </cell>
          <cell r="P1522" t="str">
            <v>2019-11-29 11:00:19</v>
          </cell>
          <cell r="Q1522" t="str">
            <v>충전중</v>
          </cell>
          <cell r="R1522" t="str">
            <v>2022-11-11 13:29:52</v>
          </cell>
          <cell r="S1522" t="str">
            <v>고압</v>
          </cell>
          <cell r="T1522" t="str">
            <v>고정요금</v>
          </cell>
          <cell r="U1522" t="str">
            <v>196</v>
          </cell>
          <cell r="V1522" t="str">
            <v>7kw</v>
          </cell>
          <cell r="X1522" t="str">
            <v>2019-11-29 11:00:19</v>
          </cell>
          <cell r="Y1522" t="str">
            <v>서울특별시</v>
          </cell>
          <cell r="Z1522" t="str">
            <v>강서구</v>
          </cell>
          <cell r="AA1522" t="str">
            <v>오나단</v>
          </cell>
          <cell r="AB1522">
            <v>44895</v>
          </cell>
          <cell r="AC1522" t="str">
            <v>OK</v>
          </cell>
          <cell r="AE1522" t="str">
            <v>서울특별시 강서구 공항대로 227</v>
          </cell>
          <cell r="AF1522" t="str">
            <v/>
          </cell>
          <cell r="AG1522" t="str">
            <v>서울특별시 강서구 마곡동 774-4 마곡센트럴타워Ⅰ</v>
          </cell>
          <cell r="AH1522" t="str">
            <v/>
          </cell>
          <cell r="AI1522" t="str">
            <v>지하3층 주차장 : 3대</v>
          </cell>
          <cell r="AJ1522" t="str">
            <v>기타시설</v>
          </cell>
          <cell r="AK1522" t="str">
            <v>아파트</v>
          </cell>
          <cell r="AL1522" t="str">
            <v>37.55959871799013</v>
          </cell>
          <cell r="AM1522" t="str">
            <v>126.83268433971952</v>
          </cell>
          <cell r="AN1522" t="str">
            <v>G19-772</v>
          </cell>
          <cell r="AO1522" t="str">
            <v>01-5704-1759</v>
          </cell>
          <cell r="AP1522" t="str">
            <v>M 012-2598-0414 5P L600</v>
          </cell>
        </row>
        <row r="1523">
          <cell r="B1523">
            <v>7087</v>
          </cell>
          <cell r="C1523" t="str">
            <v>0008DC58C7B6</v>
          </cell>
          <cell r="D1523" t="str">
            <v>마곡 센트럴타워1</v>
          </cell>
          <cell r="E1523" t="str">
            <v>007086</v>
          </cell>
          <cell r="F1523" t="str">
            <v>02</v>
          </cell>
          <cell r="G1523" t="str">
            <v>지차저</v>
          </cell>
          <cell r="H1523" t="str">
            <v>부분개방</v>
          </cell>
          <cell r="I1523" t="str">
            <v>비공개</v>
          </cell>
          <cell r="J1523" t="str">
            <v>등록</v>
          </cell>
          <cell r="K1523" t="str">
            <v>전송</v>
          </cell>
          <cell r="L1523" t="str">
            <v>클린일렉스</v>
          </cell>
          <cell r="M1523" t="str">
            <v>KL40-BC-R</v>
          </cell>
          <cell r="N1523" t="str">
            <v>운영중</v>
          </cell>
          <cell r="O1523" t="str">
            <v>운영중</v>
          </cell>
          <cell r="P1523" t="str">
            <v>2019-11-29 11:00:19</v>
          </cell>
          <cell r="Q1523" t="str">
            <v>대기</v>
          </cell>
          <cell r="R1523" t="str">
            <v>2022-11-11 13:49:46</v>
          </cell>
          <cell r="S1523" t="str">
            <v>고압</v>
          </cell>
          <cell r="T1523" t="str">
            <v>고정요금</v>
          </cell>
          <cell r="U1523" t="str">
            <v>196</v>
          </cell>
          <cell r="V1523" t="str">
            <v>7kw</v>
          </cell>
          <cell r="X1523" t="str">
            <v>2019-11-29 11:00:19</v>
          </cell>
          <cell r="Y1523" t="str">
            <v>서울특별시</v>
          </cell>
          <cell r="Z1523" t="str">
            <v>강서구</v>
          </cell>
          <cell r="AA1523" t="str">
            <v>오나단</v>
          </cell>
          <cell r="AB1523">
            <v>44895</v>
          </cell>
          <cell r="AC1523" t="str">
            <v>OK</v>
          </cell>
          <cell r="AE1523" t="str">
            <v>서울특별시 강서구 공항대로 227</v>
          </cell>
          <cell r="AF1523" t="str">
            <v/>
          </cell>
          <cell r="AG1523" t="str">
            <v>서울특별시 강서구 마곡동 774-4 마곡센트럴타워Ⅰ</v>
          </cell>
          <cell r="AH1523" t="str">
            <v/>
          </cell>
          <cell r="AI1523" t="str">
            <v>지하3층 주차장 : 3대</v>
          </cell>
          <cell r="AJ1523" t="str">
            <v>기타시설</v>
          </cell>
          <cell r="AK1523" t="str">
            <v>아파트</v>
          </cell>
          <cell r="AL1523" t="str">
            <v>37.55959871799013</v>
          </cell>
          <cell r="AM1523" t="str">
            <v>126.83268433971952</v>
          </cell>
          <cell r="AN1523" t="str">
            <v>G19-772</v>
          </cell>
          <cell r="AO1523" t="str">
            <v>01-5704-1759</v>
          </cell>
          <cell r="AP1523" t="str">
            <v>S 012-2598-0414 5P L600</v>
          </cell>
        </row>
        <row r="1524">
          <cell r="B1524">
            <v>7088</v>
          </cell>
          <cell r="C1524" t="str">
            <v>0008DC58C688</v>
          </cell>
          <cell r="D1524" t="str">
            <v>마곡 센트럴타워1</v>
          </cell>
          <cell r="E1524" t="str">
            <v>007086</v>
          </cell>
          <cell r="F1524" t="str">
            <v>03</v>
          </cell>
          <cell r="G1524" t="str">
            <v>지차저</v>
          </cell>
          <cell r="H1524" t="str">
            <v>부분개방</v>
          </cell>
          <cell r="I1524" t="str">
            <v>비공개</v>
          </cell>
          <cell r="J1524" t="str">
            <v>등록</v>
          </cell>
          <cell r="K1524" t="str">
            <v>전송</v>
          </cell>
          <cell r="L1524" t="str">
            <v>클린일렉스</v>
          </cell>
          <cell r="M1524" t="str">
            <v>KL40-BC-R</v>
          </cell>
          <cell r="N1524" t="str">
            <v>운영중</v>
          </cell>
          <cell r="O1524" t="str">
            <v>운영중</v>
          </cell>
          <cell r="P1524" t="str">
            <v>2019-11-29 11:00:19</v>
          </cell>
          <cell r="Q1524" t="str">
            <v>대기</v>
          </cell>
          <cell r="R1524" t="str">
            <v>2022-11-11 13:53:29</v>
          </cell>
          <cell r="S1524" t="str">
            <v>고압</v>
          </cell>
          <cell r="T1524" t="str">
            <v>고정요금</v>
          </cell>
          <cell r="U1524" t="str">
            <v>196</v>
          </cell>
          <cell r="V1524" t="str">
            <v>7kw</v>
          </cell>
          <cell r="X1524" t="str">
            <v>2019-11-29 11:00:19</v>
          </cell>
          <cell r="Y1524" t="str">
            <v>서울특별시</v>
          </cell>
          <cell r="Z1524" t="str">
            <v>강서구</v>
          </cell>
          <cell r="AA1524" t="str">
            <v>오나단</v>
          </cell>
          <cell r="AB1524">
            <v>44895</v>
          </cell>
          <cell r="AC1524" t="str">
            <v>OK</v>
          </cell>
          <cell r="AE1524" t="str">
            <v>서울특별시 강서구 공항대로 227</v>
          </cell>
          <cell r="AF1524" t="str">
            <v/>
          </cell>
          <cell r="AG1524" t="str">
            <v>서울특별시 강서구 마곡동 774-4 마곡센트럴타워Ⅰ</v>
          </cell>
          <cell r="AH1524" t="str">
            <v/>
          </cell>
          <cell r="AI1524" t="str">
            <v>지하3층 주차장 : 3대</v>
          </cell>
          <cell r="AJ1524" t="str">
            <v>기타시설</v>
          </cell>
          <cell r="AK1524" t="str">
            <v>아파트</v>
          </cell>
          <cell r="AL1524" t="str">
            <v>37.55959871799013</v>
          </cell>
          <cell r="AM1524" t="str">
            <v>126.83268433971952</v>
          </cell>
          <cell r="AN1524" t="str">
            <v>G19-772</v>
          </cell>
          <cell r="AO1524" t="str">
            <v>01-5704-1759</v>
          </cell>
          <cell r="AP1524" t="str">
            <v>S 012-2598-0414 5P L600</v>
          </cell>
        </row>
        <row r="1525">
          <cell r="B1525">
            <v>7093</v>
          </cell>
          <cell r="C1525" t="str">
            <v>0008DC58C63D</v>
          </cell>
          <cell r="D1525" t="str">
            <v>송도더샵파크애비뉴아파트</v>
          </cell>
          <cell r="E1525" t="str">
            <v>007093</v>
          </cell>
          <cell r="F1525" t="str">
            <v>01</v>
          </cell>
          <cell r="G1525" t="str">
            <v>지차저</v>
          </cell>
          <cell r="H1525" t="str">
            <v>부분개방</v>
          </cell>
          <cell r="I1525" t="str">
            <v>비공개</v>
          </cell>
          <cell r="J1525" t="str">
            <v>등록</v>
          </cell>
          <cell r="K1525" t="str">
            <v>전송</v>
          </cell>
          <cell r="L1525" t="str">
            <v>클린일렉스</v>
          </cell>
          <cell r="M1525" t="str">
            <v>KL40-BC-R</v>
          </cell>
          <cell r="N1525" t="str">
            <v>운영중</v>
          </cell>
          <cell r="O1525" t="str">
            <v>운영중</v>
          </cell>
          <cell r="P1525" t="str">
            <v>2019-12-06 13:00:58</v>
          </cell>
          <cell r="Q1525" t="str">
            <v>충전중</v>
          </cell>
          <cell r="R1525" t="str">
            <v>2022-11-11 11:01:39</v>
          </cell>
          <cell r="S1525" t="str">
            <v>고압</v>
          </cell>
          <cell r="T1525" t="str">
            <v>고정요금</v>
          </cell>
          <cell r="U1525" t="str">
            <v>196</v>
          </cell>
          <cell r="V1525" t="str">
            <v>7kw</v>
          </cell>
          <cell r="X1525" t="str">
            <v>2019-12-06 13:00:58</v>
          </cell>
          <cell r="Y1525" t="str">
            <v>인천광역시</v>
          </cell>
          <cell r="Z1525" t="str">
            <v>연수구</v>
          </cell>
          <cell r="AA1525" t="str">
            <v>양수렬</v>
          </cell>
          <cell r="AB1525">
            <v>44894</v>
          </cell>
          <cell r="AC1525" t="str">
            <v>OK</v>
          </cell>
          <cell r="AE1525" t="str">
            <v>인천광역시 연수구 컨벤시아대로252번길 10</v>
          </cell>
          <cell r="AF1525" t="str">
            <v/>
          </cell>
          <cell r="AG1525" t="str">
            <v>인천광역시 연수구 송도동 103 송도 더샵 파크애비뉴 아파트</v>
          </cell>
          <cell r="AH1525" t="str">
            <v/>
          </cell>
          <cell r="AI1525" t="str">
            <v>1601동, 1602동 지하2층 주차장</v>
          </cell>
          <cell r="AJ1525" t="str">
            <v>기타시설</v>
          </cell>
          <cell r="AK1525" t="str">
            <v>아파트</v>
          </cell>
          <cell r="AL1525" t="str">
            <v>37.3851631221494</v>
          </cell>
          <cell r="AM1525" t="str">
            <v>126.63663398756069</v>
          </cell>
          <cell r="AN1525" t="str">
            <v>G19-777</v>
          </cell>
          <cell r="AO1525" t="str">
            <v>11-3101-6273</v>
          </cell>
          <cell r="AP1525" t="str">
            <v>M 012-2598-0420 5P L600</v>
          </cell>
        </row>
        <row r="1526">
          <cell r="B1526">
            <v>7094</v>
          </cell>
          <cell r="C1526" t="str">
            <v>0008DC58C655</v>
          </cell>
          <cell r="D1526" t="str">
            <v>송도더샵파크애비뉴아파트</v>
          </cell>
          <cell r="E1526" t="str">
            <v>007093</v>
          </cell>
          <cell r="F1526" t="str">
            <v>02</v>
          </cell>
          <cell r="G1526" t="str">
            <v>지차저</v>
          </cell>
          <cell r="H1526" t="str">
            <v>부분개방</v>
          </cell>
          <cell r="I1526" t="str">
            <v>비공개</v>
          </cell>
          <cell r="J1526" t="str">
            <v>등록</v>
          </cell>
          <cell r="K1526" t="str">
            <v>전송</v>
          </cell>
          <cell r="L1526" t="str">
            <v>클린일렉스</v>
          </cell>
          <cell r="M1526" t="str">
            <v>KL40-BC-R</v>
          </cell>
          <cell r="N1526" t="str">
            <v>운영중</v>
          </cell>
          <cell r="O1526" t="str">
            <v>운영중</v>
          </cell>
          <cell r="P1526" t="str">
            <v>2019-12-06 13:00:59</v>
          </cell>
          <cell r="Q1526" t="str">
            <v>대기</v>
          </cell>
          <cell r="R1526" t="str">
            <v>2022-11-11 13:58:44</v>
          </cell>
          <cell r="S1526" t="str">
            <v>고압</v>
          </cell>
          <cell r="T1526" t="str">
            <v>고정요금</v>
          </cell>
          <cell r="U1526" t="str">
            <v>196</v>
          </cell>
          <cell r="V1526" t="str">
            <v>7kw</v>
          </cell>
          <cell r="X1526" t="str">
            <v>2019-12-06 13:00:59</v>
          </cell>
          <cell r="Y1526" t="str">
            <v>인천광역시</v>
          </cell>
          <cell r="Z1526" t="str">
            <v>연수구</v>
          </cell>
          <cell r="AA1526" t="str">
            <v>양수렬</v>
          </cell>
          <cell r="AB1526">
            <v>44894</v>
          </cell>
          <cell r="AC1526" t="str">
            <v>OK</v>
          </cell>
          <cell r="AE1526" t="str">
            <v>인천광역시 연수구 컨벤시아대로252번길 10</v>
          </cell>
          <cell r="AF1526" t="str">
            <v/>
          </cell>
          <cell r="AG1526" t="str">
            <v>인천광역시 연수구 송도동 103 송도 더샵 파크애비뉴 아파트</v>
          </cell>
          <cell r="AH1526" t="str">
            <v/>
          </cell>
          <cell r="AI1526" t="str">
            <v>1601동, 1602동 지하2층 주차장</v>
          </cell>
          <cell r="AJ1526" t="str">
            <v>기타시설</v>
          </cell>
          <cell r="AK1526" t="str">
            <v>아파트</v>
          </cell>
          <cell r="AL1526" t="str">
            <v>37.3851631221494</v>
          </cell>
          <cell r="AM1526" t="str">
            <v>126.63663398756069</v>
          </cell>
          <cell r="AN1526" t="str">
            <v>G19-777</v>
          </cell>
          <cell r="AO1526" t="str">
            <v>11-3101-6273</v>
          </cell>
          <cell r="AP1526" t="str">
            <v>S 012-2598-0420 5P L600</v>
          </cell>
        </row>
        <row r="1527">
          <cell r="B1527">
            <v>7095</v>
          </cell>
          <cell r="C1527" t="str">
            <v>0008DC58C6F6</v>
          </cell>
          <cell r="D1527" t="str">
            <v>송도더샵파크애비뉴아파트</v>
          </cell>
          <cell r="E1527" t="str">
            <v>007093</v>
          </cell>
          <cell r="F1527" t="str">
            <v>03</v>
          </cell>
          <cell r="G1527" t="str">
            <v>지차저</v>
          </cell>
          <cell r="H1527" t="str">
            <v>부분개방</v>
          </cell>
          <cell r="I1527" t="str">
            <v>비공개</v>
          </cell>
          <cell r="J1527" t="str">
            <v>등록</v>
          </cell>
          <cell r="K1527" t="str">
            <v>전송</v>
          </cell>
          <cell r="L1527" t="str">
            <v>클린일렉스</v>
          </cell>
          <cell r="M1527" t="str">
            <v>KL40-BC-R</v>
          </cell>
          <cell r="N1527" t="str">
            <v>운영중</v>
          </cell>
          <cell r="O1527" t="str">
            <v>운영중</v>
          </cell>
          <cell r="P1527" t="str">
            <v>2019-12-06 13:00:59</v>
          </cell>
          <cell r="Q1527" t="str">
            <v>대기</v>
          </cell>
          <cell r="R1527" t="str">
            <v>2022-11-11 13:58:35</v>
          </cell>
          <cell r="S1527" t="str">
            <v>고압</v>
          </cell>
          <cell r="T1527" t="str">
            <v>고정요금</v>
          </cell>
          <cell r="U1527" t="str">
            <v>196</v>
          </cell>
          <cell r="V1527" t="str">
            <v>7kw</v>
          </cell>
          <cell r="X1527" t="str">
            <v>2019-12-06 13:00:59</v>
          </cell>
          <cell r="Y1527" t="str">
            <v>인천광역시</v>
          </cell>
          <cell r="Z1527" t="str">
            <v>연수구</v>
          </cell>
          <cell r="AA1527" t="str">
            <v>양수렬</v>
          </cell>
          <cell r="AE1527" t="str">
            <v>인천광역시 연수구 컨벤시아대로252번길 10</v>
          </cell>
          <cell r="AF1527" t="str">
            <v/>
          </cell>
          <cell r="AG1527" t="str">
            <v>인천광역시 연수구 송도동 103 송도 더샵 파크애비뉴 아파트</v>
          </cell>
          <cell r="AH1527" t="str">
            <v/>
          </cell>
          <cell r="AI1527" t="str">
            <v>1601동, 1602동 지하2층 주차장</v>
          </cell>
          <cell r="AJ1527" t="str">
            <v>기타시설</v>
          </cell>
          <cell r="AK1527" t="str">
            <v>아파트</v>
          </cell>
          <cell r="AL1527" t="str">
            <v>37.3851631221494</v>
          </cell>
          <cell r="AM1527" t="str">
            <v>126.63663398756069</v>
          </cell>
          <cell r="AN1527" t="str">
            <v>G19-777</v>
          </cell>
          <cell r="AO1527" t="str">
            <v>11-3101-6273</v>
          </cell>
          <cell r="AP1527" t="str">
            <v>S 012-2598-0420 5P L600</v>
          </cell>
        </row>
        <row r="1528">
          <cell r="B1528">
            <v>7096</v>
          </cell>
          <cell r="C1528" t="str">
            <v>0008DC58C782</v>
          </cell>
          <cell r="D1528" t="str">
            <v>송도더샵파크애비뉴아파트</v>
          </cell>
          <cell r="E1528" t="str">
            <v>007093</v>
          </cell>
          <cell r="F1528" t="str">
            <v>04</v>
          </cell>
          <cell r="G1528" t="str">
            <v>지차저</v>
          </cell>
          <cell r="H1528" t="str">
            <v>부분개방</v>
          </cell>
          <cell r="I1528" t="str">
            <v>비공개</v>
          </cell>
          <cell r="J1528" t="str">
            <v>등록</v>
          </cell>
          <cell r="K1528" t="str">
            <v>전송</v>
          </cell>
          <cell r="L1528" t="str">
            <v>클린일렉스</v>
          </cell>
          <cell r="M1528" t="str">
            <v>KL40-BC-R</v>
          </cell>
          <cell r="N1528" t="str">
            <v>운영중</v>
          </cell>
          <cell r="O1528" t="str">
            <v>운영중</v>
          </cell>
          <cell r="P1528" t="str">
            <v>2019-12-06 13:00:59</v>
          </cell>
          <cell r="Q1528" t="str">
            <v>대기</v>
          </cell>
          <cell r="R1528" t="str">
            <v>2022-11-11 13:50:57</v>
          </cell>
          <cell r="S1528" t="str">
            <v>고압</v>
          </cell>
          <cell r="T1528" t="str">
            <v>고정요금</v>
          </cell>
          <cell r="U1528" t="str">
            <v>196</v>
          </cell>
          <cell r="V1528" t="str">
            <v>7kw</v>
          </cell>
          <cell r="X1528" t="str">
            <v>2019-12-06 13:00:59</v>
          </cell>
          <cell r="Y1528" t="str">
            <v>인천광역시</v>
          </cell>
          <cell r="Z1528" t="str">
            <v>연수구</v>
          </cell>
          <cell r="AA1528" t="str">
            <v>양수렬</v>
          </cell>
          <cell r="AB1528">
            <v>44894</v>
          </cell>
          <cell r="AC1528" t="str">
            <v>OK</v>
          </cell>
          <cell r="AE1528" t="str">
            <v>인천광역시 연수구 컨벤시아대로252번길 10</v>
          </cell>
          <cell r="AF1528" t="str">
            <v/>
          </cell>
          <cell r="AG1528" t="str">
            <v>인천광역시 연수구 송도동 103 송도 더샵 파크애비뉴 아파트</v>
          </cell>
          <cell r="AH1528" t="str">
            <v/>
          </cell>
          <cell r="AI1528" t="str">
            <v>1601동, 1602동 지하2층 주차장</v>
          </cell>
          <cell r="AJ1528" t="str">
            <v>기타시설</v>
          </cell>
          <cell r="AK1528" t="str">
            <v>아파트</v>
          </cell>
          <cell r="AL1528" t="str">
            <v>37.3851631221494</v>
          </cell>
          <cell r="AM1528" t="str">
            <v>126.63663398756069</v>
          </cell>
          <cell r="AN1528" t="str">
            <v>G19-777</v>
          </cell>
          <cell r="AO1528" t="str">
            <v>11-3101-6273</v>
          </cell>
          <cell r="AP1528" t="str">
            <v>S 012-2598-0420 5P L600</v>
          </cell>
        </row>
        <row r="1529">
          <cell r="B1529">
            <v>7097</v>
          </cell>
          <cell r="C1529" t="str">
            <v>0008DC58C611</v>
          </cell>
          <cell r="D1529" t="str">
            <v>송도더샵파크애비뉴아파트</v>
          </cell>
          <cell r="E1529" t="str">
            <v>007093</v>
          </cell>
          <cell r="F1529" t="str">
            <v>05</v>
          </cell>
          <cell r="G1529" t="str">
            <v>지차저</v>
          </cell>
          <cell r="H1529" t="str">
            <v>부분개방</v>
          </cell>
          <cell r="I1529" t="str">
            <v>비공개</v>
          </cell>
          <cell r="J1529" t="str">
            <v>등록</v>
          </cell>
          <cell r="K1529" t="str">
            <v>전송</v>
          </cell>
          <cell r="L1529" t="str">
            <v>클린일렉스</v>
          </cell>
          <cell r="M1529" t="str">
            <v>KL40-BC-R</v>
          </cell>
          <cell r="N1529" t="str">
            <v>운영중</v>
          </cell>
          <cell r="O1529" t="str">
            <v>운영중</v>
          </cell>
          <cell r="P1529" t="str">
            <v>2019-12-06 13:00:59</v>
          </cell>
          <cell r="Q1529" t="str">
            <v>대기</v>
          </cell>
          <cell r="R1529" t="str">
            <v>2022-11-11 13:49:51</v>
          </cell>
          <cell r="S1529" t="str">
            <v>고압</v>
          </cell>
          <cell r="T1529" t="str">
            <v>고정요금</v>
          </cell>
          <cell r="U1529" t="str">
            <v>196</v>
          </cell>
          <cell r="V1529" t="str">
            <v>7kw</v>
          </cell>
          <cell r="X1529" t="str">
            <v>2019-12-06 13:00:59</v>
          </cell>
          <cell r="Y1529" t="str">
            <v>인천광역시</v>
          </cell>
          <cell r="Z1529" t="str">
            <v>연수구</v>
          </cell>
          <cell r="AA1529" t="str">
            <v>양수렬</v>
          </cell>
          <cell r="AB1529">
            <v>44894</v>
          </cell>
          <cell r="AC1529" t="str">
            <v>OK</v>
          </cell>
          <cell r="AE1529" t="str">
            <v>인천광역시 연수구 컨벤시아대로252번길 10</v>
          </cell>
          <cell r="AF1529" t="str">
            <v/>
          </cell>
          <cell r="AG1529" t="str">
            <v>인천광역시 연수구 송도동 103 송도 더샵 파크애비뉴 아파트</v>
          </cell>
          <cell r="AH1529" t="str">
            <v/>
          </cell>
          <cell r="AI1529" t="str">
            <v>1601동, 1602동 지하2층 주차장</v>
          </cell>
          <cell r="AJ1529" t="str">
            <v>기타시설</v>
          </cell>
          <cell r="AK1529" t="str">
            <v>아파트</v>
          </cell>
          <cell r="AL1529" t="str">
            <v>37.3851631221494</v>
          </cell>
          <cell r="AM1529" t="str">
            <v>126.63663398756069</v>
          </cell>
          <cell r="AN1529" t="str">
            <v>G19-777</v>
          </cell>
          <cell r="AO1529" t="str">
            <v>11-3101-6273</v>
          </cell>
          <cell r="AP1529" t="str">
            <v>S 012-2598-0420 5P L600</v>
          </cell>
        </row>
        <row r="1530">
          <cell r="B1530">
            <v>7098</v>
          </cell>
          <cell r="C1530" t="str">
            <v>0008DC58C7E9</v>
          </cell>
          <cell r="D1530" t="str">
            <v>송도더샵파크애비뉴아파트</v>
          </cell>
          <cell r="E1530" t="str">
            <v>007093</v>
          </cell>
          <cell r="F1530" t="str">
            <v>06</v>
          </cell>
          <cell r="G1530" t="str">
            <v>지차저</v>
          </cell>
          <cell r="H1530" t="str">
            <v>부분개방</v>
          </cell>
          <cell r="I1530" t="str">
            <v>비공개</v>
          </cell>
          <cell r="J1530" t="str">
            <v>등록</v>
          </cell>
          <cell r="K1530" t="str">
            <v>전송</v>
          </cell>
          <cell r="L1530" t="str">
            <v>클린일렉스</v>
          </cell>
          <cell r="M1530" t="str">
            <v>KL40-BC-R</v>
          </cell>
          <cell r="N1530" t="str">
            <v>운영중</v>
          </cell>
          <cell r="O1530" t="str">
            <v>운영중</v>
          </cell>
          <cell r="P1530" t="str">
            <v>2019-12-06 13:00:59</v>
          </cell>
          <cell r="Q1530" t="str">
            <v>대기</v>
          </cell>
          <cell r="R1530" t="str">
            <v>2022-11-11 13:51:09</v>
          </cell>
          <cell r="S1530" t="str">
            <v>고압</v>
          </cell>
          <cell r="T1530" t="str">
            <v>고정요금</v>
          </cell>
          <cell r="U1530" t="str">
            <v>196</v>
          </cell>
          <cell r="V1530" t="str">
            <v>7kw</v>
          </cell>
          <cell r="X1530" t="str">
            <v>2019-12-06 13:00:59</v>
          </cell>
          <cell r="Y1530" t="str">
            <v>인천광역시</v>
          </cell>
          <cell r="Z1530" t="str">
            <v>연수구</v>
          </cell>
          <cell r="AA1530" t="str">
            <v>양수렬</v>
          </cell>
          <cell r="AB1530">
            <v>44894</v>
          </cell>
          <cell r="AC1530" t="str">
            <v>OK</v>
          </cell>
          <cell r="AE1530" t="str">
            <v>인천광역시 연수구 컨벤시아대로252번길 10</v>
          </cell>
          <cell r="AF1530" t="str">
            <v/>
          </cell>
          <cell r="AG1530" t="str">
            <v>인천광역시 연수구 송도동 103 송도 더샵 파크애비뉴 아파트</v>
          </cell>
          <cell r="AH1530" t="str">
            <v/>
          </cell>
          <cell r="AI1530" t="str">
            <v>1601동, 1602동 지하2층 주차장</v>
          </cell>
          <cell r="AJ1530" t="str">
            <v>기타시설</v>
          </cell>
          <cell r="AK1530" t="str">
            <v>아파트</v>
          </cell>
          <cell r="AL1530" t="str">
            <v>37.3851631221494</v>
          </cell>
          <cell r="AM1530" t="str">
            <v>126.63663398756069</v>
          </cell>
          <cell r="AN1530" t="str">
            <v>G19-777</v>
          </cell>
          <cell r="AO1530" t="str">
            <v>11-3101-6282</v>
          </cell>
          <cell r="AP1530" t="str">
            <v>M 012-2598-0419 5P L600</v>
          </cell>
        </row>
        <row r="1531">
          <cell r="B1531">
            <v>7099</v>
          </cell>
          <cell r="C1531" t="str">
            <v>0008DC58C463</v>
          </cell>
          <cell r="D1531" t="str">
            <v>송도더샵파크애비뉴아파트</v>
          </cell>
          <cell r="E1531" t="str">
            <v>007093</v>
          </cell>
          <cell r="F1531" t="str">
            <v>07</v>
          </cell>
          <cell r="G1531" t="str">
            <v>지차저</v>
          </cell>
          <cell r="H1531" t="str">
            <v>부분개방</v>
          </cell>
          <cell r="I1531" t="str">
            <v>비공개</v>
          </cell>
          <cell r="J1531" t="str">
            <v>등록</v>
          </cell>
          <cell r="K1531" t="str">
            <v>전송</v>
          </cell>
          <cell r="L1531" t="str">
            <v>클린일렉스</v>
          </cell>
          <cell r="M1531" t="str">
            <v>KL40-BC-R</v>
          </cell>
          <cell r="N1531" t="str">
            <v>운영중</v>
          </cell>
          <cell r="O1531" t="str">
            <v>운영중</v>
          </cell>
          <cell r="P1531" t="str">
            <v>2019-12-06 13:00:59</v>
          </cell>
          <cell r="Q1531" t="str">
            <v>대기</v>
          </cell>
          <cell r="R1531" t="str">
            <v>2022-11-11 13:56:37</v>
          </cell>
          <cell r="S1531" t="str">
            <v>고압</v>
          </cell>
          <cell r="T1531" t="str">
            <v>고정요금</v>
          </cell>
          <cell r="U1531" t="str">
            <v>196</v>
          </cell>
          <cell r="V1531" t="str">
            <v>7kw</v>
          </cell>
          <cell r="X1531" t="str">
            <v>2019-12-06 13:00:59</v>
          </cell>
          <cell r="Y1531" t="str">
            <v>인천광역시</v>
          </cell>
          <cell r="Z1531" t="str">
            <v>연수구</v>
          </cell>
          <cell r="AA1531" t="str">
            <v>양수렬</v>
          </cell>
          <cell r="AB1531">
            <v>44894</v>
          </cell>
          <cell r="AC1531" t="str">
            <v>OK</v>
          </cell>
          <cell r="AE1531" t="str">
            <v>인천광역시 연수구 컨벤시아대로252번길 10</v>
          </cell>
          <cell r="AF1531" t="str">
            <v/>
          </cell>
          <cell r="AG1531" t="str">
            <v>인천광역시 연수구 송도동 103 송도 더샵 파크애비뉴 아파트</v>
          </cell>
          <cell r="AH1531" t="str">
            <v/>
          </cell>
          <cell r="AI1531" t="str">
            <v>1601동, 1602동 지하2층 주차장</v>
          </cell>
          <cell r="AJ1531" t="str">
            <v>기타시설</v>
          </cell>
          <cell r="AK1531" t="str">
            <v>아파트</v>
          </cell>
          <cell r="AL1531" t="str">
            <v>37.3851631221494</v>
          </cell>
          <cell r="AM1531" t="str">
            <v>126.63663398756069</v>
          </cell>
          <cell r="AN1531" t="str">
            <v>G19-777</v>
          </cell>
          <cell r="AO1531" t="str">
            <v>11-3101-6282</v>
          </cell>
          <cell r="AP1531" t="str">
            <v>S 012-2598-0419 5P L600</v>
          </cell>
        </row>
        <row r="1532">
          <cell r="B1532">
            <v>7100</v>
          </cell>
          <cell r="C1532" t="str">
            <v>0008DC58C47E</v>
          </cell>
          <cell r="D1532" t="str">
            <v>송도더샵파크애비뉴아파트</v>
          </cell>
          <cell r="E1532" t="str">
            <v>007093</v>
          </cell>
          <cell r="F1532" t="str">
            <v>08</v>
          </cell>
          <cell r="G1532" t="str">
            <v>지차저</v>
          </cell>
          <cell r="H1532" t="str">
            <v>부분개방</v>
          </cell>
          <cell r="I1532" t="str">
            <v>비공개</v>
          </cell>
          <cell r="J1532" t="str">
            <v>등록</v>
          </cell>
          <cell r="K1532" t="str">
            <v>전송</v>
          </cell>
          <cell r="L1532" t="str">
            <v>클린일렉스</v>
          </cell>
          <cell r="M1532" t="str">
            <v>KL40-BC-R</v>
          </cell>
          <cell r="N1532" t="str">
            <v>운영중</v>
          </cell>
          <cell r="O1532" t="str">
            <v>운영중</v>
          </cell>
          <cell r="P1532" t="str">
            <v>2019-12-06 13:00:59</v>
          </cell>
          <cell r="Q1532" t="str">
            <v>대기</v>
          </cell>
          <cell r="R1532" t="str">
            <v>2022-11-11 13:50:01</v>
          </cell>
          <cell r="S1532" t="str">
            <v>고압</v>
          </cell>
          <cell r="T1532" t="str">
            <v>고정요금</v>
          </cell>
          <cell r="U1532" t="str">
            <v>196</v>
          </cell>
          <cell r="V1532" t="str">
            <v>7kw</v>
          </cell>
          <cell r="X1532" t="str">
            <v>2019-12-06 13:00:59</v>
          </cell>
          <cell r="Y1532" t="str">
            <v>인천광역시</v>
          </cell>
          <cell r="Z1532" t="str">
            <v>연수구</v>
          </cell>
          <cell r="AA1532" t="str">
            <v>양수렬</v>
          </cell>
          <cell r="AB1532">
            <v>44894</v>
          </cell>
          <cell r="AC1532" t="str">
            <v>OK</v>
          </cell>
          <cell r="AE1532" t="str">
            <v>인천광역시 연수구 컨벤시아대로252번길 10</v>
          </cell>
          <cell r="AF1532" t="str">
            <v/>
          </cell>
          <cell r="AG1532" t="str">
            <v>인천광역시 연수구 송도동 103 송도 더샵 파크애비뉴 아파트</v>
          </cell>
          <cell r="AH1532" t="str">
            <v/>
          </cell>
          <cell r="AI1532" t="str">
            <v>1601동, 1602동 지하2층 주차장</v>
          </cell>
          <cell r="AJ1532" t="str">
            <v>기타시설</v>
          </cell>
          <cell r="AK1532" t="str">
            <v>아파트</v>
          </cell>
          <cell r="AL1532" t="str">
            <v>37.3851631221494</v>
          </cell>
          <cell r="AM1532" t="str">
            <v>126.63663398756069</v>
          </cell>
          <cell r="AN1532" t="str">
            <v>G19-777</v>
          </cell>
          <cell r="AO1532" t="str">
            <v>11-3101-6282</v>
          </cell>
          <cell r="AP1532" t="str">
            <v>S 012-2598-0419 5P L600</v>
          </cell>
        </row>
        <row r="1533">
          <cell r="B1533">
            <v>7101</v>
          </cell>
          <cell r="C1533" t="str">
            <v>0008DC58C479</v>
          </cell>
          <cell r="D1533" t="str">
            <v>송도더샵파크애비뉴아파트</v>
          </cell>
          <cell r="E1533" t="str">
            <v>007093</v>
          </cell>
          <cell r="F1533" t="str">
            <v>09</v>
          </cell>
          <cell r="G1533" t="str">
            <v>지차저</v>
          </cell>
          <cell r="H1533" t="str">
            <v>부분개방</v>
          </cell>
          <cell r="I1533" t="str">
            <v>비공개</v>
          </cell>
          <cell r="J1533" t="str">
            <v>등록</v>
          </cell>
          <cell r="K1533" t="str">
            <v>전송</v>
          </cell>
          <cell r="L1533" t="str">
            <v>클린일렉스</v>
          </cell>
          <cell r="M1533" t="str">
            <v>KL40-BC-R</v>
          </cell>
          <cell r="N1533" t="str">
            <v>운영중</v>
          </cell>
          <cell r="O1533" t="str">
            <v>운영중</v>
          </cell>
          <cell r="P1533" t="str">
            <v>2019-12-06 13:00:59</v>
          </cell>
          <cell r="Q1533" t="str">
            <v>대기</v>
          </cell>
          <cell r="R1533" t="str">
            <v>2022-11-11 13:50:54</v>
          </cell>
          <cell r="S1533" t="str">
            <v>고압</v>
          </cell>
          <cell r="T1533" t="str">
            <v>고정요금</v>
          </cell>
          <cell r="U1533" t="str">
            <v>196</v>
          </cell>
          <cell r="V1533" t="str">
            <v>7kw</v>
          </cell>
          <cell r="X1533" t="str">
            <v>2019-12-06 13:00:59</v>
          </cell>
          <cell r="Y1533" t="str">
            <v>인천광역시</v>
          </cell>
          <cell r="Z1533" t="str">
            <v>연수구</v>
          </cell>
          <cell r="AA1533" t="str">
            <v>양수렬</v>
          </cell>
          <cell r="AB1533">
            <v>44894</v>
          </cell>
          <cell r="AC1533" t="str">
            <v>OK</v>
          </cell>
          <cell r="AE1533" t="str">
            <v>인천광역시 연수구 컨벤시아대로252번길 10</v>
          </cell>
          <cell r="AF1533" t="str">
            <v/>
          </cell>
          <cell r="AG1533" t="str">
            <v>인천광역시 연수구 송도동 103 송도 더샵 파크애비뉴 아파트</v>
          </cell>
          <cell r="AH1533" t="str">
            <v/>
          </cell>
          <cell r="AI1533" t="str">
            <v>1601동, 1602동 지하2층 주차장</v>
          </cell>
          <cell r="AJ1533" t="str">
            <v>기타시설</v>
          </cell>
          <cell r="AK1533" t="str">
            <v>아파트</v>
          </cell>
          <cell r="AL1533" t="str">
            <v>37.3851631221494</v>
          </cell>
          <cell r="AM1533" t="str">
            <v>126.63663398756069</v>
          </cell>
          <cell r="AN1533" t="str">
            <v>G19-777</v>
          </cell>
          <cell r="AO1533" t="str">
            <v>11-3101-6282</v>
          </cell>
          <cell r="AP1533" t="str">
            <v>S 012-2598-0419 5P L600</v>
          </cell>
        </row>
        <row r="1534">
          <cell r="B1534">
            <v>7102</v>
          </cell>
          <cell r="C1534" t="str">
            <v>0008DC58C6F9</v>
          </cell>
          <cell r="D1534" t="str">
            <v>송도더샵파크애비뉴아파트</v>
          </cell>
          <cell r="E1534" t="str">
            <v>007093</v>
          </cell>
          <cell r="F1534" t="str">
            <v>10</v>
          </cell>
          <cell r="G1534" t="str">
            <v>지차저</v>
          </cell>
          <cell r="H1534" t="str">
            <v>부분개방</v>
          </cell>
          <cell r="I1534" t="str">
            <v>비공개</v>
          </cell>
          <cell r="J1534" t="str">
            <v>등록</v>
          </cell>
          <cell r="K1534" t="str">
            <v>전송</v>
          </cell>
          <cell r="L1534" t="str">
            <v>클린일렉스</v>
          </cell>
          <cell r="M1534" t="str">
            <v>KL40-BC-R</v>
          </cell>
          <cell r="N1534" t="str">
            <v>운영중</v>
          </cell>
          <cell r="O1534" t="str">
            <v>운영중</v>
          </cell>
          <cell r="P1534" t="str">
            <v>2019-12-06 13:00:59</v>
          </cell>
          <cell r="Q1534" t="str">
            <v>대기</v>
          </cell>
          <cell r="R1534" t="str">
            <v>2022-11-11 13:55:01</v>
          </cell>
          <cell r="S1534" t="str">
            <v>고압</v>
          </cell>
          <cell r="T1534" t="str">
            <v>고정요금</v>
          </cell>
          <cell r="U1534" t="str">
            <v>196</v>
          </cell>
          <cell r="V1534" t="str">
            <v>7kw</v>
          </cell>
          <cell r="X1534" t="str">
            <v>2019-12-06 13:00:59</v>
          </cell>
          <cell r="Y1534" t="str">
            <v>인천광역시</v>
          </cell>
          <cell r="Z1534" t="str">
            <v>연수구</v>
          </cell>
          <cell r="AA1534" t="str">
            <v>양수렬</v>
          </cell>
          <cell r="AB1534">
            <v>44894</v>
          </cell>
          <cell r="AC1534" t="str">
            <v>OK</v>
          </cell>
          <cell r="AE1534" t="str">
            <v>인천광역시 연수구 컨벤시아대로252번길 10</v>
          </cell>
          <cell r="AF1534" t="str">
            <v/>
          </cell>
          <cell r="AG1534" t="str">
            <v>인천광역시 연수구 송도동 103 송도 더샵 파크애비뉴 아파트</v>
          </cell>
          <cell r="AH1534" t="str">
            <v/>
          </cell>
          <cell r="AI1534" t="str">
            <v>1601동, 1602동 지하2층 주차장</v>
          </cell>
          <cell r="AJ1534" t="str">
            <v>기타시설</v>
          </cell>
          <cell r="AK1534" t="str">
            <v>아파트</v>
          </cell>
          <cell r="AL1534" t="str">
            <v>37.3851631221494</v>
          </cell>
          <cell r="AM1534" t="str">
            <v>126.63663398756069</v>
          </cell>
          <cell r="AN1534" t="str">
            <v>G19-777</v>
          </cell>
          <cell r="AO1534" t="str">
            <v>11-3101-6282</v>
          </cell>
          <cell r="AP1534" t="str">
            <v>S 012-2598-0419 5P L600</v>
          </cell>
        </row>
        <row r="1535">
          <cell r="B1535">
            <v>7103</v>
          </cell>
          <cell r="C1535" t="str">
            <v>0008DC58C7D0</v>
          </cell>
          <cell r="D1535" t="str">
            <v>연희파크푸르지오아파트</v>
          </cell>
          <cell r="E1535" t="str">
            <v>007103</v>
          </cell>
          <cell r="F1535" t="str">
            <v>01</v>
          </cell>
          <cell r="G1535" t="str">
            <v>지차저</v>
          </cell>
          <cell r="H1535" t="str">
            <v>부분개방</v>
          </cell>
          <cell r="I1535" t="str">
            <v>비공개</v>
          </cell>
          <cell r="J1535" t="str">
            <v>등록</v>
          </cell>
          <cell r="K1535" t="str">
            <v>전송</v>
          </cell>
          <cell r="L1535" t="str">
            <v>클린일렉스</v>
          </cell>
          <cell r="M1535" t="str">
            <v>KL40-BC-R</v>
          </cell>
          <cell r="N1535" t="str">
            <v>운영중</v>
          </cell>
          <cell r="O1535" t="str">
            <v>운영중</v>
          </cell>
          <cell r="P1535" t="str">
            <v>2019-12-06 13:00:59</v>
          </cell>
          <cell r="Q1535" t="str">
            <v>대기</v>
          </cell>
          <cell r="R1535" t="str">
            <v>2022-11-11 13:49:34</v>
          </cell>
          <cell r="S1535" t="str">
            <v>고압</v>
          </cell>
          <cell r="T1535" t="str">
            <v>고정요금</v>
          </cell>
          <cell r="U1535" t="str">
            <v>196</v>
          </cell>
          <cell r="V1535" t="str">
            <v>7kw</v>
          </cell>
          <cell r="X1535" t="str">
            <v>2019-12-06 13:00:59</v>
          </cell>
          <cell r="Y1535" t="str">
            <v>서울특별시</v>
          </cell>
          <cell r="Z1535" t="str">
            <v>서대문구</v>
          </cell>
          <cell r="AA1535" t="str">
            <v>황재남</v>
          </cell>
          <cell r="AE1535" t="str">
            <v>서울특별시 서대문구 홍제천로 136</v>
          </cell>
          <cell r="AF1535" t="str">
            <v/>
          </cell>
          <cell r="AG1535" t="str">
            <v>서울특별시 서대문구 연희동 747 연희파크푸르지오</v>
          </cell>
          <cell r="AH1535" t="str">
            <v/>
          </cell>
          <cell r="AI1535" t="str">
            <v>103동 지하주차장</v>
          </cell>
          <cell r="AJ1535" t="str">
            <v>기타시설</v>
          </cell>
          <cell r="AK1535" t="str">
            <v>아파트</v>
          </cell>
          <cell r="AL1535" t="str">
            <v>37.57568292275949</v>
          </cell>
          <cell r="AM1535" t="str">
            <v>126.9285592393303</v>
          </cell>
          <cell r="AN1535" t="str">
            <v>G19-778</v>
          </cell>
          <cell r="AO1535" t="str">
            <v>01-5705-1998</v>
          </cell>
          <cell r="AP1535" t="str">
            <v>M 012-2598-0619 5P L600</v>
          </cell>
        </row>
        <row r="1536">
          <cell r="B1536">
            <v>7104</v>
          </cell>
          <cell r="C1536" t="str">
            <v>0008DC58C71B</v>
          </cell>
          <cell r="D1536" t="str">
            <v>연희파크푸르지오아파트</v>
          </cell>
          <cell r="E1536" t="str">
            <v>007103</v>
          </cell>
          <cell r="F1536" t="str">
            <v>02</v>
          </cell>
          <cell r="G1536" t="str">
            <v>지차저</v>
          </cell>
          <cell r="H1536" t="str">
            <v>부분개방</v>
          </cell>
          <cell r="I1536" t="str">
            <v>비공개</v>
          </cell>
          <cell r="J1536" t="str">
            <v>등록</v>
          </cell>
          <cell r="K1536" t="str">
            <v>전송</v>
          </cell>
          <cell r="L1536" t="str">
            <v>클린일렉스</v>
          </cell>
          <cell r="M1536" t="str">
            <v>KL40-BC-R</v>
          </cell>
          <cell r="N1536" t="str">
            <v>운영중</v>
          </cell>
          <cell r="O1536" t="str">
            <v>운영중</v>
          </cell>
          <cell r="P1536" t="str">
            <v>2019-12-06 13:00:59</v>
          </cell>
          <cell r="Q1536" t="str">
            <v>대기</v>
          </cell>
          <cell r="R1536" t="str">
            <v>2022-11-11 13:53:27</v>
          </cell>
          <cell r="S1536" t="str">
            <v>고압</v>
          </cell>
          <cell r="T1536" t="str">
            <v>고정요금</v>
          </cell>
          <cell r="U1536" t="str">
            <v>196</v>
          </cell>
          <cell r="V1536" t="str">
            <v>7kw</v>
          </cell>
          <cell r="X1536" t="str">
            <v>2019-12-06 13:00:59</v>
          </cell>
          <cell r="Y1536" t="str">
            <v>서울특별시</v>
          </cell>
          <cell r="Z1536" t="str">
            <v>서대문구</v>
          </cell>
          <cell r="AA1536" t="str">
            <v>황재남</v>
          </cell>
          <cell r="AE1536" t="str">
            <v>서울특별시 서대문구 홍제천로 136</v>
          </cell>
          <cell r="AF1536" t="str">
            <v/>
          </cell>
          <cell r="AG1536" t="str">
            <v>서울특별시 서대문구 연희동 747 연희파크푸르지오</v>
          </cell>
          <cell r="AH1536" t="str">
            <v/>
          </cell>
          <cell r="AI1536" t="str">
            <v>103동 지하주차장</v>
          </cell>
          <cell r="AJ1536" t="str">
            <v>기타시설</v>
          </cell>
          <cell r="AK1536" t="str">
            <v>아파트</v>
          </cell>
          <cell r="AL1536" t="str">
            <v>37.57568292275949</v>
          </cell>
          <cell r="AM1536" t="str">
            <v>126.9285592393303</v>
          </cell>
          <cell r="AN1536" t="str">
            <v>G19-778</v>
          </cell>
          <cell r="AO1536" t="str">
            <v>01-5705-1998</v>
          </cell>
          <cell r="AP1536" t="str">
            <v>S 012-2598-0619 5P L600</v>
          </cell>
        </row>
        <row r="1537">
          <cell r="B1537">
            <v>7105</v>
          </cell>
          <cell r="C1537" t="str">
            <v>0008DC58C5C3</v>
          </cell>
          <cell r="D1537" t="str">
            <v>연희파크푸르지오아파트</v>
          </cell>
          <cell r="E1537" t="str">
            <v>007103</v>
          </cell>
          <cell r="F1537" t="str">
            <v>03</v>
          </cell>
          <cell r="G1537" t="str">
            <v>지차저</v>
          </cell>
          <cell r="H1537" t="str">
            <v>부분개방</v>
          </cell>
          <cell r="I1537" t="str">
            <v>비공개</v>
          </cell>
          <cell r="J1537" t="str">
            <v>등록</v>
          </cell>
          <cell r="K1537" t="str">
            <v>전송</v>
          </cell>
          <cell r="L1537" t="str">
            <v>클린일렉스</v>
          </cell>
          <cell r="M1537" t="str">
            <v>KL40-BC-R</v>
          </cell>
          <cell r="N1537" t="str">
            <v>운영중</v>
          </cell>
          <cell r="O1537" t="str">
            <v>운영중</v>
          </cell>
          <cell r="P1537" t="str">
            <v>2019-12-06 13:00:59</v>
          </cell>
          <cell r="Q1537" t="str">
            <v>대기</v>
          </cell>
          <cell r="R1537" t="str">
            <v>2022-11-11 13:51:31</v>
          </cell>
          <cell r="S1537" t="str">
            <v>고압</v>
          </cell>
          <cell r="T1537" t="str">
            <v>고정요금</v>
          </cell>
          <cell r="U1537" t="str">
            <v>196</v>
          </cell>
          <cell r="V1537" t="str">
            <v>7kw</v>
          </cell>
          <cell r="X1537" t="str">
            <v>2019-12-06 13:00:59</v>
          </cell>
          <cell r="Y1537" t="str">
            <v>서울특별시</v>
          </cell>
          <cell r="Z1537" t="str">
            <v>서대문구</v>
          </cell>
          <cell r="AA1537" t="str">
            <v>황재남</v>
          </cell>
          <cell r="AE1537" t="str">
            <v>서울특별시 서대문구 홍제천로 136</v>
          </cell>
          <cell r="AF1537" t="str">
            <v/>
          </cell>
          <cell r="AG1537" t="str">
            <v>서울특별시 서대문구 연희동 747 연희파크푸르지오</v>
          </cell>
          <cell r="AH1537" t="str">
            <v/>
          </cell>
          <cell r="AI1537" t="str">
            <v>102동 지하주차장</v>
          </cell>
          <cell r="AJ1537" t="str">
            <v>기타시설</v>
          </cell>
          <cell r="AK1537" t="str">
            <v>아파트</v>
          </cell>
          <cell r="AL1537" t="str">
            <v>37.57568292275949</v>
          </cell>
          <cell r="AM1537" t="str">
            <v>126.9285592393303</v>
          </cell>
          <cell r="AN1537" t="str">
            <v>G19-778</v>
          </cell>
          <cell r="AO1537" t="str">
            <v>01-5705-1998</v>
          </cell>
          <cell r="AP1537" t="str">
            <v>S 012-2598-0619 5P L600</v>
          </cell>
        </row>
        <row r="1538">
          <cell r="B1538">
            <v>7106</v>
          </cell>
          <cell r="C1538" t="str">
            <v>0008DC58C656</v>
          </cell>
          <cell r="D1538" t="str">
            <v>연희파크푸르지오아파트</v>
          </cell>
          <cell r="E1538" t="str">
            <v>007103</v>
          </cell>
          <cell r="F1538" t="str">
            <v>04</v>
          </cell>
          <cell r="G1538" t="str">
            <v>지차저</v>
          </cell>
          <cell r="H1538" t="str">
            <v>부분개방</v>
          </cell>
          <cell r="I1538" t="str">
            <v>비공개</v>
          </cell>
          <cell r="J1538" t="str">
            <v>등록</v>
          </cell>
          <cell r="K1538" t="str">
            <v>전송</v>
          </cell>
          <cell r="L1538" t="str">
            <v>클린일렉스</v>
          </cell>
          <cell r="M1538" t="str">
            <v>KL40-BC-R</v>
          </cell>
          <cell r="N1538" t="str">
            <v>운영중</v>
          </cell>
          <cell r="O1538" t="str">
            <v>운영중</v>
          </cell>
          <cell r="P1538" t="str">
            <v>2019-12-06 13:00:59</v>
          </cell>
          <cell r="Q1538" t="str">
            <v>충전완료</v>
          </cell>
          <cell r="R1538" t="str">
            <v>2022-11-11 13:54:23</v>
          </cell>
          <cell r="S1538" t="str">
            <v>고압</v>
          </cell>
          <cell r="T1538" t="str">
            <v>고정요금</v>
          </cell>
          <cell r="U1538" t="str">
            <v>196</v>
          </cell>
          <cell r="V1538" t="str">
            <v>7kw</v>
          </cell>
          <cell r="X1538" t="str">
            <v>2019-12-06 13:00:59</v>
          </cell>
          <cell r="Y1538" t="str">
            <v>서울특별시</v>
          </cell>
          <cell r="Z1538" t="str">
            <v>서대문구</v>
          </cell>
          <cell r="AA1538" t="str">
            <v>황재남</v>
          </cell>
          <cell r="AE1538" t="str">
            <v>서울특별시 서대문구 홍제천로 136</v>
          </cell>
          <cell r="AF1538" t="str">
            <v/>
          </cell>
          <cell r="AG1538" t="str">
            <v>서울특별시 서대문구 연희동 747 연희파크푸르지오</v>
          </cell>
          <cell r="AH1538" t="str">
            <v/>
          </cell>
          <cell r="AI1538" t="str">
            <v>102동 지하주차장</v>
          </cell>
          <cell r="AJ1538" t="str">
            <v>기타시설</v>
          </cell>
          <cell r="AK1538" t="str">
            <v>아파트</v>
          </cell>
          <cell r="AL1538" t="str">
            <v>37.57568292275949</v>
          </cell>
          <cell r="AM1538" t="str">
            <v>126.9285592393303</v>
          </cell>
          <cell r="AN1538" t="str">
            <v>G19-778</v>
          </cell>
          <cell r="AO1538" t="str">
            <v>01-5705-1970</v>
          </cell>
          <cell r="AP1538" t="str">
            <v>M 012-2506-6584 2P L500</v>
          </cell>
        </row>
        <row r="1539">
          <cell r="B1539">
            <v>7107</v>
          </cell>
          <cell r="C1539" t="str">
            <v>0008DC58C798</v>
          </cell>
          <cell r="D1539" t="str">
            <v>연희파크푸르지오아파트</v>
          </cell>
          <cell r="E1539" t="str">
            <v>007103</v>
          </cell>
          <cell r="F1539" t="str">
            <v>05</v>
          </cell>
          <cell r="G1539" t="str">
            <v>지차저</v>
          </cell>
          <cell r="H1539" t="str">
            <v>부분개방</v>
          </cell>
          <cell r="I1539" t="str">
            <v>비공개</v>
          </cell>
          <cell r="J1539" t="str">
            <v>등록</v>
          </cell>
          <cell r="K1539" t="str">
            <v>전송</v>
          </cell>
          <cell r="L1539" t="str">
            <v>클린일렉스</v>
          </cell>
          <cell r="M1539" t="str">
            <v>KL40-BC-R</v>
          </cell>
          <cell r="N1539" t="str">
            <v>운영중</v>
          </cell>
          <cell r="O1539" t="str">
            <v>운영중</v>
          </cell>
          <cell r="P1539" t="str">
            <v>2019-12-06 13:00:59</v>
          </cell>
          <cell r="Q1539" t="str">
            <v>대기</v>
          </cell>
          <cell r="R1539" t="str">
            <v>2022-11-11 13:50:07</v>
          </cell>
          <cell r="S1539" t="str">
            <v>고압</v>
          </cell>
          <cell r="T1539" t="str">
            <v>고정요금</v>
          </cell>
          <cell r="U1539" t="str">
            <v>196</v>
          </cell>
          <cell r="V1539" t="str">
            <v>7kw</v>
          </cell>
          <cell r="X1539" t="str">
            <v>2019-12-06 13:00:59</v>
          </cell>
          <cell r="Y1539" t="str">
            <v>서울특별시</v>
          </cell>
          <cell r="Z1539" t="str">
            <v>서대문구</v>
          </cell>
          <cell r="AA1539" t="str">
            <v>황재남</v>
          </cell>
          <cell r="AE1539" t="str">
            <v>서울특별시 서대문구 홍제천로 136</v>
          </cell>
          <cell r="AF1539" t="str">
            <v/>
          </cell>
          <cell r="AG1539" t="str">
            <v>서울특별시 서대문구 연희동 747 연희파크푸르지오</v>
          </cell>
          <cell r="AH1539" t="str">
            <v/>
          </cell>
          <cell r="AI1539" t="str">
            <v>102동 지하주차장</v>
          </cell>
          <cell r="AJ1539" t="str">
            <v>기타시설</v>
          </cell>
          <cell r="AK1539" t="str">
            <v>아파트</v>
          </cell>
          <cell r="AL1539" t="str">
            <v>37.57568292275949</v>
          </cell>
          <cell r="AM1539" t="str">
            <v>126.9285592393303</v>
          </cell>
          <cell r="AN1539" t="str">
            <v>G19-778</v>
          </cell>
          <cell r="AO1539" t="str">
            <v>01-5705-1970</v>
          </cell>
          <cell r="AP1539" t="str">
            <v>S 012-2506-6584 2P L500</v>
          </cell>
        </row>
        <row r="1540">
          <cell r="B1540">
            <v>7108</v>
          </cell>
          <cell r="C1540" t="str">
            <v>0008DC58C4AF</v>
          </cell>
          <cell r="D1540" t="str">
            <v>장암동신현대아파트</v>
          </cell>
          <cell r="E1540" t="str">
            <v>007112</v>
          </cell>
          <cell r="F1540" t="str">
            <v>01</v>
          </cell>
          <cell r="G1540" t="str">
            <v>지차저</v>
          </cell>
          <cell r="H1540" t="str">
            <v>부분개방</v>
          </cell>
          <cell r="I1540" t="str">
            <v>비공개</v>
          </cell>
          <cell r="J1540" t="str">
            <v>등록</v>
          </cell>
          <cell r="K1540" t="str">
            <v>전송</v>
          </cell>
          <cell r="L1540" t="str">
            <v>클린일렉스</v>
          </cell>
          <cell r="M1540" t="str">
            <v>KL40-BC-R</v>
          </cell>
          <cell r="N1540" t="str">
            <v>운영중</v>
          </cell>
          <cell r="O1540" t="str">
            <v>운영중</v>
          </cell>
          <cell r="P1540" t="str">
            <v>2019-12-26 18:50:55</v>
          </cell>
          <cell r="Q1540" t="str">
            <v>대기</v>
          </cell>
          <cell r="R1540" t="str">
            <v>2022-11-11 13:54:26</v>
          </cell>
          <cell r="S1540" t="str">
            <v>고압</v>
          </cell>
          <cell r="T1540" t="str">
            <v>고정요금</v>
          </cell>
          <cell r="U1540" t="str">
            <v>165</v>
          </cell>
          <cell r="V1540" t="str">
            <v>7kw</v>
          </cell>
          <cell r="X1540" t="str">
            <v>2019-12-26 18:50:55</v>
          </cell>
          <cell r="Y1540" t="str">
            <v>경기도</v>
          </cell>
          <cell r="Z1540" t="str">
            <v>의정부시</v>
          </cell>
          <cell r="AA1540" t="str">
            <v>오준석</v>
          </cell>
          <cell r="AE1540" t="str">
            <v>경기도 의정부시 신곡로 35</v>
          </cell>
          <cell r="AF1540" t="str">
            <v/>
          </cell>
          <cell r="AG1540" t="str">
            <v>경기도 의정부시 신곡동 722-1 동신아파트</v>
          </cell>
          <cell r="AH1540" t="str">
            <v/>
          </cell>
          <cell r="AI1540" t="str">
            <v>지하주차장 8동2기,10동2기</v>
          </cell>
          <cell r="AJ1540" t="str">
            <v>기타시설</v>
          </cell>
          <cell r="AK1540" t="str">
            <v>아파트</v>
          </cell>
          <cell r="AL1540" t="str">
            <v>37.729665830020544</v>
          </cell>
          <cell r="AM1540" t="str">
            <v>127.05548931538033</v>
          </cell>
          <cell r="AN1540" t="str">
            <v>G19-790</v>
          </cell>
          <cell r="AO1540" t="str">
            <v>열병합 7777-4</v>
          </cell>
          <cell r="AP1540" t="str">
            <v>M 012-2622-9359 2P L500</v>
          </cell>
        </row>
        <row r="1541">
          <cell r="B1541">
            <v>7109</v>
          </cell>
          <cell r="C1541" t="str">
            <v>0008DC58C783</v>
          </cell>
          <cell r="D1541" t="str">
            <v>장암동신현대아파트</v>
          </cell>
          <cell r="E1541" t="str">
            <v>007112</v>
          </cell>
          <cell r="F1541" t="str">
            <v>02</v>
          </cell>
          <cell r="G1541" t="str">
            <v>지차저</v>
          </cell>
          <cell r="H1541" t="str">
            <v>부분개방</v>
          </cell>
          <cell r="I1541" t="str">
            <v>비공개</v>
          </cell>
          <cell r="J1541" t="str">
            <v>등록</v>
          </cell>
          <cell r="K1541" t="str">
            <v>전송</v>
          </cell>
          <cell r="L1541" t="str">
            <v>클린일렉스</v>
          </cell>
          <cell r="M1541" t="str">
            <v>KL40-BC-R</v>
          </cell>
          <cell r="N1541" t="str">
            <v>운영중</v>
          </cell>
          <cell r="O1541" t="str">
            <v>운영중</v>
          </cell>
          <cell r="P1541" t="str">
            <v>2019-12-26 18:53:14</v>
          </cell>
          <cell r="Q1541" t="str">
            <v>대기</v>
          </cell>
          <cell r="R1541" t="str">
            <v>2022-11-11 13:53:01</v>
          </cell>
          <cell r="S1541" t="str">
            <v>고압</v>
          </cell>
          <cell r="T1541" t="str">
            <v>고정요금</v>
          </cell>
          <cell r="U1541" t="str">
            <v>165</v>
          </cell>
          <cell r="V1541" t="str">
            <v>7kw</v>
          </cell>
          <cell r="X1541" t="str">
            <v>2019-12-26 18:53:14</v>
          </cell>
          <cell r="Y1541" t="str">
            <v>경기도</v>
          </cell>
          <cell r="Z1541" t="str">
            <v>의정부시</v>
          </cell>
          <cell r="AA1541" t="str">
            <v>오준석</v>
          </cell>
          <cell r="AE1541" t="str">
            <v>경기도 의정부시 신곡로 35</v>
          </cell>
          <cell r="AF1541" t="str">
            <v/>
          </cell>
          <cell r="AG1541" t="str">
            <v>경기도 의정부시 신곡동 722-1 동신아파트</v>
          </cell>
          <cell r="AH1541" t="str">
            <v/>
          </cell>
          <cell r="AI1541" t="str">
            <v>지하주차장 8동2기,10동2기</v>
          </cell>
          <cell r="AJ1541" t="str">
            <v>기타시설</v>
          </cell>
          <cell r="AK1541" t="str">
            <v>아파트</v>
          </cell>
          <cell r="AL1541" t="str">
            <v>37.729665830020544</v>
          </cell>
          <cell r="AM1541" t="str">
            <v>127.05548931538033</v>
          </cell>
          <cell r="AN1541" t="str">
            <v>G19-790</v>
          </cell>
          <cell r="AO1541" t="str">
            <v>열병합 7777-4</v>
          </cell>
          <cell r="AP1541" t="str">
            <v>S 012-2622-9359 2P L500</v>
          </cell>
        </row>
        <row r="1542">
          <cell r="B1542">
            <v>7110</v>
          </cell>
          <cell r="C1542" t="str">
            <v>0008DC58C4E1</v>
          </cell>
          <cell r="D1542" t="str">
            <v>장암동신현대아파트</v>
          </cell>
          <cell r="E1542" t="str">
            <v>007112</v>
          </cell>
          <cell r="F1542" t="str">
            <v>03</v>
          </cell>
          <cell r="G1542" t="str">
            <v>지차저</v>
          </cell>
          <cell r="H1542" t="str">
            <v>부분개방</v>
          </cell>
          <cell r="I1542" t="str">
            <v>비공개</v>
          </cell>
          <cell r="J1542" t="str">
            <v>등록</v>
          </cell>
          <cell r="K1542" t="str">
            <v>전송</v>
          </cell>
          <cell r="L1542" t="str">
            <v>클린일렉스</v>
          </cell>
          <cell r="M1542" t="str">
            <v>KL40-BC-R</v>
          </cell>
          <cell r="N1542" t="str">
            <v>운영중</v>
          </cell>
          <cell r="O1542" t="str">
            <v>운영중</v>
          </cell>
          <cell r="P1542" t="str">
            <v>2019-12-26 18:55:05</v>
          </cell>
          <cell r="Q1542" t="str">
            <v>대기</v>
          </cell>
          <cell r="R1542" t="str">
            <v>2022-11-11 13:52:30</v>
          </cell>
          <cell r="S1542" t="str">
            <v>고압</v>
          </cell>
          <cell r="T1542" t="str">
            <v>고정요금</v>
          </cell>
          <cell r="U1542" t="str">
            <v>165</v>
          </cell>
          <cell r="V1542" t="str">
            <v>7kw</v>
          </cell>
          <cell r="X1542" t="str">
            <v>2019-12-26 18:55:05</v>
          </cell>
          <cell r="Y1542" t="str">
            <v>경기도</v>
          </cell>
          <cell r="Z1542" t="str">
            <v>의정부시</v>
          </cell>
          <cell r="AA1542" t="str">
            <v>오준석</v>
          </cell>
          <cell r="AE1542" t="str">
            <v>경기도 의정부시 신곡로 35</v>
          </cell>
          <cell r="AF1542" t="str">
            <v/>
          </cell>
          <cell r="AG1542" t="str">
            <v>경기도 의정부시 신곡동 722-1 동신아파트</v>
          </cell>
          <cell r="AH1542" t="str">
            <v/>
          </cell>
          <cell r="AI1542" t="str">
            <v>지하주차장 8동2기,10동2기</v>
          </cell>
          <cell r="AJ1542" t="str">
            <v>기타시설</v>
          </cell>
          <cell r="AK1542" t="str">
            <v>아파트</v>
          </cell>
          <cell r="AL1542" t="str">
            <v>37.729665830020544</v>
          </cell>
          <cell r="AM1542" t="str">
            <v>127.05548931538033</v>
          </cell>
          <cell r="AN1542" t="str">
            <v>G19-790</v>
          </cell>
          <cell r="AO1542" t="str">
            <v>열병합 7777-4</v>
          </cell>
          <cell r="AP1542" t="str">
            <v>M 012-2500-9407 2P L500</v>
          </cell>
        </row>
        <row r="1543">
          <cell r="B1543">
            <v>7111</v>
          </cell>
          <cell r="C1543" t="str">
            <v>0008DC58C4C8</v>
          </cell>
          <cell r="D1543" t="str">
            <v>장암동신현대아파트</v>
          </cell>
          <cell r="E1543" t="str">
            <v>007112</v>
          </cell>
          <cell r="F1543" t="str">
            <v>04</v>
          </cell>
          <cell r="G1543" t="str">
            <v>지차저</v>
          </cell>
          <cell r="H1543" t="str">
            <v>부분개방</v>
          </cell>
          <cell r="I1543" t="str">
            <v>비공개</v>
          </cell>
          <cell r="J1543" t="str">
            <v>등록</v>
          </cell>
          <cell r="K1543" t="str">
            <v>전송</v>
          </cell>
          <cell r="L1543" t="str">
            <v>클린일렉스</v>
          </cell>
          <cell r="M1543" t="str">
            <v>KL40-BC-R</v>
          </cell>
          <cell r="N1543" t="str">
            <v>운영중</v>
          </cell>
          <cell r="O1543" t="str">
            <v>운영중</v>
          </cell>
          <cell r="P1543" t="str">
            <v>2019-12-26 18:56:22</v>
          </cell>
          <cell r="Q1543" t="str">
            <v>대기</v>
          </cell>
          <cell r="R1543" t="str">
            <v>2022-11-11 13:51:35</v>
          </cell>
          <cell r="S1543" t="str">
            <v>고압</v>
          </cell>
          <cell r="T1543" t="str">
            <v>고정요금</v>
          </cell>
          <cell r="U1543" t="str">
            <v>165</v>
          </cell>
          <cell r="V1543" t="str">
            <v>7kw</v>
          </cell>
          <cell r="X1543" t="str">
            <v>2019-12-26 18:56:22</v>
          </cell>
          <cell r="Y1543" t="str">
            <v>경기도</v>
          </cell>
          <cell r="Z1543" t="str">
            <v>의정부시</v>
          </cell>
          <cell r="AA1543" t="str">
            <v>오준석</v>
          </cell>
          <cell r="AE1543" t="str">
            <v>경기도 의정부시 신곡로 35</v>
          </cell>
          <cell r="AF1543" t="str">
            <v/>
          </cell>
          <cell r="AG1543" t="str">
            <v>경기도 의정부시 신곡동 722-1 동신아파트</v>
          </cell>
          <cell r="AH1543" t="str">
            <v/>
          </cell>
          <cell r="AI1543" t="str">
            <v>지하주차장 8동2기,10동2기</v>
          </cell>
          <cell r="AJ1543" t="str">
            <v>기타시설</v>
          </cell>
          <cell r="AK1543" t="str">
            <v>아파트</v>
          </cell>
          <cell r="AL1543" t="str">
            <v>37.729665830020544</v>
          </cell>
          <cell r="AM1543" t="str">
            <v>127.05548931538033</v>
          </cell>
          <cell r="AN1543" t="str">
            <v>G19-790</v>
          </cell>
          <cell r="AO1543" t="str">
            <v>열병합 7777-4</v>
          </cell>
          <cell r="AP1543" t="str">
            <v>S 012-2500-9407 2P L500</v>
          </cell>
        </row>
        <row r="1544">
          <cell r="B1544">
            <v>7112</v>
          </cell>
          <cell r="C1544" t="str">
            <v>0008DC58C4B8</v>
          </cell>
          <cell r="D1544" t="str">
            <v>장암동신현대아파트</v>
          </cell>
          <cell r="E1544" t="str">
            <v>007112</v>
          </cell>
          <cell r="F1544" t="str">
            <v>05</v>
          </cell>
          <cell r="G1544" t="str">
            <v>지차저</v>
          </cell>
          <cell r="H1544" t="str">
            <v>부분개방</v>
          </cell>
          <cell r="I1544" t="str">
            <v>비공개</v>
          </cell>
          <cell r="J1544" t="str">
            <v>등록</v>
          </cell>
          <cell r="K1544" t="str">
            <v>전송</v>
          </cell>
          <cell r="L1544" t="str">
            <v>클린일렉스</v>
          </cell>
          <cell r="M1544" t="str">
            <v>KL40-BC-R</v>
          </cell>
          <cell r="N1544" t="str">
            <v>운영중</v>
          </cell>
          <cell r="O1544" t="str">
            <v>운영중</v>
          </cell>
          <cell r="P1544" t="str">
            <v>2020-01-02 14:13:23</v>
          </cell>
          <cell r="Q1544" t="str">
            <v>대기</v>
          </cell>
          <cell r="R1544" t="str">
            <v>2022-11-11 13:55:21</v>
          </cell>
          <cell r="S1544" t="str">
            <v>고압</v>
          </cell>
          <cell r="T1544" t="str">
            <v>고정요금</v>
          </cell>
          <cell r="U1544" t="str">
            <v>165</v>
          </cell>
          <cell r="V1544" t="str">
            <v>7kw</v>
          </cell>
          <cell r="X1544" t="str">
            <v>2020-01-02 14:13:23</v>
          </cell>
          <cell r="Y1544" t="str">
            <v>경기도</v>
          </cell>
          <cell r="Z1544" t="str">
            <v>의정부시</v>
          </cell>
          <cell r="AA1544" t="str">
            <v>오준석</v>
          </cell>
          <cell r="AE1544" t="str">
            <v>경기도 의정부시 신곡로 35</v>
          </cell>
          <cell r="AF1544" t="str">
            <v/>
          </cell>
          <cell r="AG1544" t="str">
            <v>경기도 의정부시 신곡동 722-1 동신아파트</v>
          </cell>
          <cell r="AH1544" t="str">
            <v/>
          </cell>
          <cell r="AI1544" t="str">
            <v>지하1,2,3주차장 각 2대</v>
          </cell>
          <cell r="AJ1544" t="str">
            <v>기타시설</v>
          </cell>
          <cell r="AK1544" t="str">
            <v>아파트</v>
          </cell>
          <cell r="AL1544" t="str">
            <v>37.729665830020544</v>
          </cell>
          <cell r="AM1544" t="str">
            <v>127.05548931538033</v>
          </cell>
          <cell r="AN1544" t="str">
            <v>G19-790</v>
          </cell>
          <cell r="AO1544" t="str">
            <v>열병합 7777-4</v>
          </cell>
          <cell r="AP1544" t="str">
            <v>M 012-2622-9360 2P L500</v>
          </cell>
        </row>
        <row r="1545">
          <cell r="B1545">
            <v>7113</v>
          </cell>
          <cell r="C1545" t="str">
            <v>0008DC58C6E0</v>
          </cell>
          <cell r="D1545" t="str">
            <v>장암동신현대아파트</v>
          </cell>
          <cell r="E1545" t="str">
            <v>007112</v>
          </cell>
          <cell r="F1545" t="str">
            <v>06</v>
          </cell>
          <cell r="G1545" t="str">
            <v>지차저</v>
          </cell>
          <cell r="H1545" t="str">
            <v>부분개방</v>
          </cell>
          <cell r="I1545" t="str">
            <v>비공개</v>
          </cell>
          <cell r="J1545" t="str">
            <v>등록</v>
          </cell>
          <cell r="K1545" t="str">
            <v>전송</v>
          </cell>
          <cell r="L1545" t="str">
            <v>클린일렉스</v>
          </cell>
          <cell r="M1545" t="str">
            <v>KL40-BC-R</v>
          </cell>
          <cell r="N1545" t="str">
            <v>운영중</v>
          </cell>
          <cell r="O1545" t="str">
            <v>운영중</v>
          </cell>
          <cell r="P1545" t="str">
            <v>2020-01-02 14:13:23</v>
          </cell>
          <cell r="Q1545" t="str">
            <v>대기</v>
          </cell>
          <cell r="R1545" t="str">
            <v>2022-11-11 13:55:46</v>
          </cell>
          <cell r="S1545" t="str">
            <v>고압</v>
          </cell>
          <cell r="T1545" t="str">
            <v>고정요금</v>
          </cell>
          <cell r="U1545" t="str">
            <v>165</v>
          </cell>
          <cell r="V1545" t="str">
            <v>7kw</v>
          </cell>
          <cell r="X1545" t="str">
            <v>2020-01-02 14:13:23</v>
          </cell>
          <cell r="Y1545" t="str">
            <v>경기도</v>
          </cell>
          <cell r="Z1545" t="str">
            <v>의정부시</v>
          </cell>
          <cell r="AA1545" t="str">
            <v>오준석</v>
          </cell>
          <cell r="AE1545" t="str">
            <v>경기도 의정부시 신곡로 35</v>
          </cell>
          <cell r="AF1545" t="str">
            <v/>
          </cell>
          <cell r="AG1545" t="str">
            <v>경기도 의정부시 신곡동 722-1 동신아파트</v>
          </cell>
          <cell r="AH1545" t="str">
            <v/>
          </cell>
          <cell r="AI1545" t="str">
            <v>지하1,2,3주차장 각 2대</v>
          </cell>
          <cell r="AJ1545" t="str">
            <v>기타시설</v>
          </cell>
          <cell r="AK1545" t="str">
            <v>아파트</v>
          </cell>
          <cell r="AL1545" t="str">
            <v>37.729665830020544</v>
          </cell>
          <cell r="AM1545" t="str">
            <v>127.05548931538033</v>
          </cell>
          <cell r="AN1545" t="str">
            <v>G19-790</v>
          </cell>
          <cell r="AO1545" t="str">
            <v>열병합 7777-4</v>
          </cell>
          <cell r="AP1545" t="str">
            <v>S 012-2622-9360 2P L500</v>
          </cell>
        </row>
        <row r="1546">
          <cell r="B1546">
            <v>7134</v>
          </cell>
          <cell r="C1546" t="str">
            <v>0008dc58c5f7</v>
          </cell>
          <cell r="D1546" t="str">
            <v>신원동주민센터</v>
          </cell>
          <cell r="E1546" t="str">
            <v>007134</v>
          </cell>
          <cell r="F1546" t="str">
            <v>01</v>
          </cell>
          <cell r="G1546" t="str">
            <v>지차저</v>
          </cell>
          <cell r="H1546" t="str">
            <v>부분개방</v>
          </cell>
          <cell r="I1546" t="str">
            <v>비공개</v>
          </cell>
          <cell r="J1546" t="str">
            <v>등록</v>
          </cell>
          <cell r="K1546" t="str">
            <v>전송</v>
          </cell>
          <cell r="L1546" t="str">
            <v>클린일렉스</v>
          </cell>
          <cell r="M1546" t="str">
            <v>KL40-BC-R</v>
          </cell>
          <cell r="N1546" t="str">
            <v>운영중</v>
          </cell>
          <cell r="O1546" t="str">
            <v>운영중</v>
          </cell>
          <cell r="P1546" t="str">
            <v>2020-09-09 15:07:53</v>
          </cell>
          <cell r="Q1546" t="str">
            <v>충전중</v>
          </cell>
          <cell r="R1546" t="str">
            <v>2022-11-11 11:41:31</v>
          </cell>
          <cell r="S1546" t="str">
            <v>저압</v>
          </cell>
          <cell r="T1546" t="str">
            <v>고정요금</v>
          </cell>
          <cell r="U1546" t="str">
            <v>196</v>
          </cell>
          <cell r="V1546" t="str">
            <v>7kw</v>
          </cell>
          <cell r="X1546" t="str">
            <v>2020-09-03 15:30:42</v>
          </cell>
          <cell r="Y1546" t="str">
            <v>서울특별시</v>
          </cell>
          <cell r="Z1546" t="str">
            <v>관악구</v>
          </cell>
          <cell r="AA1546" t="str">
            <v>강승원</v>
          </cell>
          <cell r="AB1546">
            <v>44900</v>
          </cell>
          <cell r="AC1546" t="str">
            <v>OK</v>
          </cell>
          <cell r="AE1546" t="str">
            <v>서울특별시 관악구 신원로3길 13</v>
          </cell>
          <cell r="AF1546" t="str">
            <v/>
          </cell>
          <cell r="AG1546" t="str">
            <v>서울특별시 관악구 신림동 1601-3 신원동 복합청사</v>
          </cell>
          <cell r="AH1546" t="str">
            <v/>
          </cell>
          <cell r="AI1546" t="str">
            <v/>
          </cell>
          <cell r="AJ1546" t="str">
            <v>공공시설</v>
          </cell>
          <cell r="AK1546" t="str">
            <v>주민센터(면사무소)</v>
          </cell>
          <cell r="AL1546" t="str">
            <v>37.481610612905</v>
          </cell>
          <cell r="AM1546" t="str">
            <v>126.927379894332</v>
          </cell>
          <cell r="AN1546" t="str">
            <v>민수20-9</v>
          </cell>
          <cell r="AO1546" t="str">
            <v>01-5775-0723</v>
          </cell>
          <cell r="AP1546" t="str">
            <v/>
          </cell>
        </row>
        <row r="1547">
          <cell r="B1547">
            <v>7150</v>
          </cell>
          <cell r="C1547" t="str">
            <v>0008DC58C5AD</v>
          </cell>
          <cell r="D1547" t="str">
            <v>중앙기독학교</v>
          </cell>
          <cell r="E1547" t="str">
            <v>007150</v>
          </cell>
          <cell r="F1547" t="str">
            <v>01</v>
          </cell>
          <cell r="G1547" t="str">
            <v>지차저</v>
          </cell>
          <cell r="H1547" t="str">
            <v>부분개방</v>
          </cell>
          <cell r="I1547" t="str">
            <v>비공개</v>
          </cell>
          <cell r="J1547" t="str">
            <v>등록</v>
          </cell>
          <cell r="K1547" t="str">
            <v>전송</v>
          </cell>
          <cell r="L1547" t="str">
            <v>클린일렉스</v>
          </cell>
          <cell r="M1547" t="str">
            <v>KL40-BC-R</v>
          </cell>
          <cell r="N1547" t="str">
            <v>운영중</v>
          </cell>
          <cell r="O1547" t="str">
            <v>운영중</v>
          </cell>
          <cell r="P1547" t="str">
            <v>2021-10-01 10:21:54</v>
          </cell>
          <cell r="Q1547" t="str">
            <v>충전완료</v>
          </cell>
          <cell r="R1547" t="str">
            <v>2022-11-11 13:50:29</v>
          </cell>
          <cell r="S1547" t="str">
            <v>고압</v>
          </cell>
          <cell r="T1547" t="str">
            <v>고정요금</v>
          </cell>
          <cell r="U1547" t="str">
            <v>196</v>
          </cell>
          <cell r="V1547" t="str">
            <v>7kw</v>
          </cell>
          <cell r="W1547" t="str">
            <v/>
          </cell>
          <cell r="X1547" t="str">
            <v>2020-10-28 14:41:42</v>
          </cell>
          <cell r="Y1547" t="str">
            <v>경기도</v>
          </cell>
          <cell r="Z1547" t="str">
            <v>수원시</v>
          </cell>
          <cell r="AA1547" t="str">
            <v>편형선</v>
          </cell>
          <cell r="AB1547">
            <v>44902</v>
          </cell>
          <cell r="AC1547" t="str">
            <v>OK</v>
          </cell>
          <cell r="AE1547" t="str">
            <v>경기도 수원시 영통구 월드컵로 70</v>
          </cell>
          <cell r="AF1547" t="str">
            <v>방배동 1-1</v>
          </cell>
          <cell r="AG1547" t="str">
            <v>경기도 수원시 영통구 원천동 134-3 중앙기독교초등학교</v>
          </cell>
          <cell r="AH1547" t="str">
            <v>방배동 1-1</v>
          </cell>
          <cell r="AI1547" t="str">
            <v/>
          </cell>
          <cell r="AJ1547" t="str">
            <v>기타시설</v>
          </cell>
          <cell r="AK1547" t="str">
            <v>기타</v>
          </cell>
          <cell r="AL1547" t="str">
            <v>37.27599388364963</v>
          </cell>
          <cell r="AM1547" t="str">
            <v>127.05804558011052</v>
          </cell>
          <cell r="AN1547" t="str">
            <v>민수21-03</v>
          </cell>
          <cell r="AO1547" t="str">
            <v/>
          </cell>
          <cell r="AP1547" t="str">
            <v>M 012-2517-3510 2P L500</v>
          </cell>
        </row>
        <row r="1548">
          <cell r="B1548">
            <v>7151</v>
          </cell>
          <cell r="C1548" t="str">
            <v>0008DC58C518</v>
          </cell>
          <cell r="D1548" t="str">
            <v>국회의원회관_1</v>
          </cell>
          <cell r="E1548" t="str">
            <v>007151</v>
          </cell>
          <cell r="F1548" t="str">
            <v>01</v>
          </cell>
          <cell r="G1548" t="str">
            <v>지차저</v>
          </cell>
          <cell r="H1548" t="str">
            <v>부분개방</v>
          </cell>
          <cell r="I1548" t="str">
            <v>비공개</v>
          </cell>
          <cell r="J1548" t="str">
            <v>등록</v>
          </cell>
          <cell r="K1548" t="str">
            <v>전송</v>
          </cell>
          <cell r="L1548" t="str">
            <v>클린일렉스</v>
          </cell>
          <cell r="M1548" t="str">
            <v>KL40-BC-R</v>
          </cell>
          <cell r="N1548" t="str">
            <v>운영중</v>
          </cell>
          <cell r="O1548" t="str">
            <v>운영중</v>
          </cell>
          <cell r="P1548" t="str">
            <v>2021-04-02 14:30:12</v>
          </cell>
          <cell r="Q1548" t="str">
            <v>충전중</v>
          </cell>
          <cell r="R1548" t="str">
            <v>2022-11-11 13:07:49</v>
          </cell>
          <cell r="S1548" t="str">
            <v>고압</v>
          </cell>
          <cell r="T1548" t="str">
            <v>고정요금</v>
          </cell>
          <cell r="U1548" t="str">
            <v>196</v>
          </cell>
          <cell r="V1548" t="str">
            <v>7kw</v>
          </cell>
          <cell r="W1548" t="str">
            <v/>
          </cell>
          <cell r="X1548" t="str">
            <v>2020-10-28 14:41:42</v>
          </cell>
          <cell r="Y1548" t="str">
            <v>서울특별시</v>
          </cell>
          <cell r="Z1548" t="str">
            <v>영등포구</v>
          </cell>
          <cell r="AA1548" t="str">
            <v>오나단</v>
          </cell>
          <cell r="AE1548" t="str">
            <v>서울특별시 영등포구 의사당대로 1</v>
          </cell>
          <cell r="AF1548" t="str">
            <v/>
          </cell>
          <cell r="AG1548" t="str">
            <v>서울특별시 영등포구 여의도동 1 국회</v>
          </cell>
          <cell r="AH1548" t="str">
            <v/>
          </cell>
          <cell r="AI1548" t="str">
            <v/>
          </cell>
          <cell r="AJ1548" t="str">
            <v>공공시설</v>
          </cell>
          <cell r="AK1548" t="str">
            <v>공공기관</v>
          </cell>
          <cell r="AL1548" t="str">
            <v>37.51937949890501</v>
          </cell>
          <cell r="AM1548" t="str">
            <v>126.92749269832355</v>
          </cell>
          <cell r="AN1548" t="str">
            <v>민수21-05</v>
          </cell>
          <cell r="AO1548" t="str">
            <v>KLM60-S-21-00027</v>
          </cell>
          <cell r="AP1548" t="str">
            <v>S 012-2604-1792 2P L500</v>
          </cell>
        </row>
        <row r="1549">
          <cell r="B1549">
            <v>7152</v>
          </cell>
          <cell r="C1549" t="str">
            <v>0008DC58C6D5</v>
          </cell>
          <cell r="D1549" t="str">
            <v>국회의원회관_1</v>
          </cell>
          <cell r="E1549" t="str">
            <v>007151</v>
          </cell>
          <cell r="F1549" t="str">
            <v>02</v>
          </cell>
          <cell r="G1549" t="str">
            <v>지차저</v>
          </cell>
          <cell r="H1549" t="str">
            <v>부분개방</v>
          </cell>
          <cell r="I1549" t="str">
            <v>비공개</v>
          </cell>
          <cell r="J1549" t="str">
            <v>등록</v>
          </cell>
          <cell r="K1549" t="str">
            <v>전송</v>
          </cell>
          <cell r="L1549" t="str">
            <v>클린일렉스</v>
          </cell>
          <cell r="M1549" t="str">
            <v>KL40-BC-R</v>
          </cell>
          <cell r="N1549" t="str">
            <v>운영중</v>
          </cell>
          <cell r="O1549" t="str">
            <v>운영중</v>
          </cell>
          <cell r="P1549" t="str">
            <v>2021-04-02 14:30:36</v>
          </cell>
          <cell r="Q1549" t="str">
            <v>충전보류</v>
          </cell>
          <cell r="R1549" t="str">
            <v>2022-11-11 13:56:12</v>
          </cell>
          <cell r="S1549" t="str">
            <v>고압</v>
          </cell>
          <cell r="T1549" t="str">
            <v>고정요금</v>
          </cell>
          <cell r="U1549" t="str">
            <v>196</v>
          </cell>
          <cell r="V1549" t="str">
            <v>7kw</v>
          </cell>
          <cell r="W1549" t="str">
            <v/>
          </cell>
          <cell r="X1549" t="str">
            <v>2020-10-28 14:41:42</v>
          </cell>
          <cell r="Y1549" t="str">
            <v>서울특별시</v>
          </cell>
          <cell r="Z1549" t="str">
            <v>영등포구</v>
          </cell>
          <cell r="AA1549" t="str">
            <v>오나단</v>
          </cell>
          <cell r="AE1549" t="str">
            <v>서울특별시 영등포구 의사당대로 1</v>
          </cell>
          <cell r="AF1549" t="str">
            <v/>
          </cell>
          <cell r="AG1549" t="str">
            <v>서울특별시 영등포구 여의도동 1 국회</v>
          </cell>
          <cell r="AH1549" t="str">
            <v/>
          </cell>
          <cell r="AI1549" t="str">
            <v/>
          </cell>
          <cell r="AJ1549" t="str">
            <v>공공시설</v>
          </cell>
          <cell r="AK1549" t="str">
            <v>공공기관</v>
          </cell>
          <cell r="AL1549" t="str">
            <v>37.51937949890501</v>
          </cell>
          <cell r="AM1549" t="str">
            <v>126.92749269832355</v>
          </cell>
          <cell r="AN1549" t="str">
            <v>민수21-05</v>
          </cell>
          <cell r="AO1549" t="str">
            <v>KLM60-S-21-00032</v>
          </cell>
          <cell r="AP1549" t="str">
            <v>M 012-2604-1792 2P L500</v>
          </cell>
        </row>
        <row r="1550">
          <cell r="B1550">
            <v>7153</v>
          </cell>
          <cell r="C1550" t="str">
            <v>0008DC58C4E7</v>
          </cell>
          <cell r="D1550" t="str">
            <v>국회의정관</v>
          </cell>
          <cell r="E1550" t="str">
            <v>007153</v>
          </cell>
          <cell r="F1550" t="str">
            <v>01</v>
          </cell>
          <cell r="G1550" t="str">
            <v>지차저</v>
          </cell>
          <cell r="H1550" t="str">
            <v>부분개방</v>
          </cell>
          <cell r="I1550" t="str">
            <v>비공개</v>
          </cell>
          <cell r="J1550" t="str">
            <v>등록</v>
          </cell>
          <cell r="K1550" t="str">
            <v>전송</v>
          </cell>
          <cell r="L1550" t="str">
            <v>클린일렉스</v>
          </cell>
          <cell r="M1550" t="str">
            <v>KL40-BC-R</v>
          </cell>
          <cell r="N1550" t="str">
            <v>운영중</v>
          </cell>
          <cell r="O1550" t="str">
            <v>운영중</v>
          </cell>
          <cell r="P1550" t="str">
            <v>2021-04-02 14:31:56</v>
          </cell>
          <cell r="Q1550" t="str">
            <v>대기</v>
          </cell>
          <cell r="R1550" t="str">
            <v>2022-11-11 13:50:55</v>
          </cell>
          <cell r="S1550" t="str">
            <v>고압</v>
          </cell>
          <cell r="T1550" t="str">
            <v>고정요금</v>
          </cell>
          <cell r="U1550" t="str">
            <v>196</v>
          </cell>
          <cell r="V1550" t="str">
            <v>7kw</v>
          </cell>
          <cell r="X1550" t="str">
            <v>2021-04-02 14:31:56</v>
          </cell>
          <cell r="Y1550" t="str">
            <v>서울특별시</v>
          </cell>
          <cell r="Z1550" t="str">
            <v>영등포구</v>
          </cell>
          <cell r="AA1550" t="str">
            <v>오나단</v>
          </cell>
          <cell r="AE1550" t="str">
            <v>서울특별시 영등포구 의사당대로 1</v>
          </cell>
          <cell r="AF1550" t="str">
            <v/>
          </cell>
          <cell r="AG1550" t="str">
            <v>서울특별시 영등포구 여의도동 1 국회</v>
          </cell>
          <cell r="AH1550" t="str">
            <v/>
          </cell>
          <cell r="AI1550" t="str">
            <v/>
          </cell>
          <cell r="AJ1550" t="str">
            <v>공공시설</v>
          </cell>
          <cell r="AK1550" t="str">
            <v>공공기관</v>
          </cell>
          <cell r="AL1550" t="str">
            <v>37.51937949890501</v>
          </cell>
          <cell r="AM1550" t="str">
            <v>126.92749269832355</v>
          </cell>
          <cell r="AN1550" t="str">
            <v>민수21-06</v>
          </cell>
          <cell r="AO1550" t="str">
            <v>KLM60-S-21-00025</v>
          </cell>
          <cell r="AP1550" t="str">
            <v>M 012-2522-2776 2P L500</v>
          </cell>
        </row>
        <row r="1551">
          <cell r="B1551">
            <v>7159</v>
          </cell>
          <cell r="C1551" t="str">
            <v>0008DC58C6B8</v>
          </cell>
          <cell r="D1551" t="str">
            <v>인천영종우체국</v>
          </cell>
          <cell r="E1551" t="str">
            <v>007159</v>
          </cell>
          <cell r="F1551" t="str">
            <v>01</v>
          </cell>
          <cell r="G1551" t="str">
            <v>지차저</v>
          </cell>
          <cell r="H1551" t="str">
            <v>부분개방</v>
          </cell>
          <cell r="I1551" t="str">
            <v>비공개</v>
          </cell>
          <cell r="J1551" t="str">
            <v>등록</v>
          </cell>
          <cell r="K1551" t="str">
            <v>전송</v>
          </cell>
          <cell r="L1551" t="str">
            <v>클린일렉스</v>
          </cell>
          <cell r="M1551" t="str">
            <v>KL40-BC-R</v>
          </cell>
          <cell r="N1551" t="str">
            <v>운영중</v>
          </cell>
          <cell r="O1551" t="str">
            <v>운영중</v>
          </cell>
          <cell r="P1551" t="str">
            <v>2021-06-17 19:53:47</v>
          </cell>
          <cell r="Q1551" t="str">
            <v>충전중</v>
          </cell>
          <cell r="R1551" t="str">
            <v>2022-11-11 13:06:10</v>
          </cell>
          <cell r="S1551" t="str">
            <v>저압</v>
          </cell>
          <cell r="T1551" t="str">
            <v>고정요금</v>
          </cell>
          <cell r="U1551" t="str">
            <v>196</v>
          </cell>
          <cell r="V1551" t="str">
            <v>7kw</v>
          </cell>
          <cell r="W1551" t="str">
            <v/>
          </cell>
          <cell r="X1551" t="str">
            <v>2021-06-17 19:53:47</v>
          </cell>
          <cell r="Y1551" t="str">
            <v>인천광역시</v>
          </cell>
          <cell r="Z1551" t="str">
            <v>중구</v>
          </cell>
          <cell r="AA1551" t="str">
            <v>양수렬</v>
          </cell>
          <cell r="AE1551" t="str">
            <v>인천광역시 중구 쪽빛하늘로 21</v>
          </cell>
          <cell r="AF1551" t="str">
            <v>도로명 주소 없어 주변주소로 입력함</v>
          </cell>
          <cell r="AG1551" t="str">
            <v>인천광역시 중구 운남동 1699-6</v>
          </cell>
          <cell r="AH1551" t="str">
            <v>도로명 주소 없어 주변주소로 입력함</v>
          </cell>
          <cell r="AI1551" t="str">
            <v/>
          </cell>
          <cell r="AJ1551" t="str">
            <v>공공시설</v>
          </cell>
          <cell r="AK1551" t="str">
            <v>공공기관</v>
          </cell>
          <cell r="AL1551" t="str">
            <v>37.4769219409762</v>
          </cell>
          <cell r="AM1551" t="str">
            <v>126.523523805812</v>
          </cell>
          <cell r="AN1551" t="str">
            <v>민수21-14</v>
          </cell>
          <cell r="AO1551" t="str">
            <v>KLM60-S-21-00235</v>
          </cell>
          <cell r="AP1551" t="str">
            <v>M 012-2517-0165 2P L500</v>
          </cell>
        </row>
        <row r="1552">
          <cell r="B1552">
            <v>7160</v>
          </cell>
          <cell r="C1552" t="str">
            <v>0008DC58C60F</v>
          </cell>
          <cell r="D1552" t="str">
            <v>KCB빌딩</v>
          </cell>
          <cell r="E1552" t="str">
            <v>007160</v>
          </cell>
          <cell r="F1552" t="str">
            <v>01</v>
          </cell>
          <cell r="G1552" t="str">
            <v>지차저</v>
          </cell>
          <cell r="H1552" t="str">
            <v>완전개방</v>
          </cell>
          <cell r="I1552" t="str">
            <v>공개</v>
          </cell>
          <cell r="J1552" t="str">
            <v>등록</v>
          </cell>
          <cell r="K1552" t="str">
            <v>전송</v>
          </cell>
          <cell r="L1552" t="str">
            <v>클린일렉스</v>
          </cell>
          <cell r="M1552" t="str">
            <v>KL40-BC-R</v>
          </cell>
          <cell r="N1552" t="str">
            <v>운영중</v>
          </cell>
          <cell r="O1552" t="str">
            <v>운영중</v>
          </cell>
          <cell r="P1552" t="str">
            <v>2021-08-18 14:31:26</v>
          </cell>
          <cell r="Q1552" t="str">
            <v>대기</v>
          </cell>
          <cell r="R1552" t="str">
            <v>2022-11-11 13:53:07</v>
          </cell>
          <cell r="S1552" t="str">
            <v>저압</v>
          </cell>
          <cell r="T1552" t="str">
            <v>고정요금</v>
          </cell>
          <cell r="U1552" t="str">
            <v>196</v>
          </cell>
          <cell r="V1552" t="str">
            <v>7kw</v>
          </cell>
          <cell r="W1552" t="str">
            <v/>
          </cell>
          <cell r="X1552" t="str">
            <v>2021-08-18 14:28:51</v>
          </cell>
          <cell r="Y1552" t="str">
            <v>서울특별시</v>
          </cell>
          <cell r="Z1552" t="str">
            <v>영등포구</v>
          </cell>
          <cell r="AA1552" t="str">
            <v>오나단</v>
          </cell>
          <cell r="AE1552" t="str">
            <v>서울특별시 영등포구 국제금융로6길 15</v>
          </cell>
          <cell r="AF1552" t="str">
            <v>KCB빌딩</v>
          </cell>
          <cell r="AG1552" t="str">
            <v>서울특별시 영등포구 여의도동 34-10</v>
          </cell>
          <cell r="AH1552" t="str">
            <v>KCB빌딩</v>
          </cell>
          <cell r="AI1552" t="str">
            <v/>
          </cell>
          <cell r="AJ1552" t="str">
            <v>기타시설</v>
          </cell>
          <cell r="AK1552" t="str">
            <v>사업장(사옥)</v>
          </cell>
          <cell r="AL1552" t="str">
            <v>37.5220453719102</v>
          </cell>
          <cell r="AM1552" t="str">
            <v>126.928508489507</v>
          </cell>
          <cell r="AN1552" t="str">
            <v>민수21-19</v>
          </cell>
          <cell r="AO1552" t="str">
            <v>KLM60-S-21-00384</v>
          </cell>
          <cell r="AP1552" t="str">
            <v>M 012-2268-0230 2P L500</v>
          </cell>
        </row>
        <row r="1553">
          <cell r="B1553">
            <v>7161</v>
          </cell>
          <cell r="C1553" t="str">
            <v>0008DC58C5CB</v>
          </cell>
          <cell r="D1553" t="str">
            <v>KCB빌딩</v>
          </cell>
          <cell r="E1553" t="str">
            <v>007160</v>
          </cell>
          <cell r="F1553" t="str">
            <v>02</v>
          </cell>
          <cell r="G1553" t="str">
            <v>지차저</v>
          </cell>
          <cell r="H1553" t="str">
            <v>완전개방</v>
          </cell>
          <cell r="I1553" t="str">
            <v>공개</v>
          </cell>
          <cell r="J1553" t="str">
            <v>등록</v>
          </cell>
          <cell r="K1553" t="str">
            <v>전송</v>
          </cell>
          <cell r="L1553" t="str">
            <v>클린일렉스</v>
          </cell>
          <cell r="M1553" t="str">
            <v>KL40-BC-R</v>
          </cell>
          <cell r="N1553" t="str">
            <v>운영중</v>
          </cell>
          <cell r="O1553" t="str">
            <v>운영중</v>
          </cell>
          <cell r="P1553" t="str">
            <v>2021-08-18 14:31:20</v>
          </cell>
          <cell r="Q1553" t="str">
            <v>대기</v>
          </cell>
          <cell r="R1553" t="str">
            <v>2022-11-11 13:52:44</v>
          </cell>
          <cell r="S1553" t="str">
            <v>고압</v>
          </cell>
          <cell r="T1553" t="str">
            <v>고정요금</v>
          </cell>
          <cell r="U1553" t="str">
            <v>196</v>
          </cell>
          <cell r="V1553" t="str">
            <v>7kw</v>
          </cell>
          <cell r="W1553" t="str">
            <v/>
          </cell>
          <cell r="X1553" t="str">
            <v>2021-08-18 14:31:20</v>
          </cell>
          <cell r="Y1553" t="str">
            <v>서울특별시</v>
          </cell>
          <cell r="Z1553" t="str">
            <v>영등포구</v>
          </cell>
          <cell r="AA1553" t="str">
            <v>오나단</v>
          </cell>
          <cell r="AE1553" t="str">
            <v>서울특별시 영등포구 국제금융로6길 15</v>
          </cell>
          <cell r="AF1553" t="str">
            <v>KCB빌딩</v>
          </cell>
          <cell r="AG1553" t="str">
            <v>서울특별시 영등포구 여의도동 34-10</v>
          </cell>
          <cell r="AH1553" t="str">
            <v>KCB빌딩</v>
          </cell>
          <cell r="AI1553" t="str">
            <v/>
          </cell>
          <cell r="AJ1553" t="str">
            <v>기타시설</v>
          </cell>
          <cell r="AK1553" t="str">
            <v>사업장(사옥)</v>
          </cell>
          <cell r="AL1553" t="str">
            <v>37.5220453719102</v>
          </cell>
          <cell r="AM1553" t="str">
            <v>126.928508489507</v>
          </cell>
          <cell r="AN1553" t="str">
            <v>민수21-19</v>
          </cell>
          <cell r="AO1553" t="str">
            <v>KLM60-S-21-00390</v>
          </cell>
          <cell r="AP1553" t="str">
            <v>M 012-2268-0883 2P L500</v>
          </cell>
        </row>
        <row r="1554">
          <cell r="B1554">
            <v>7162</v>
          </cell>
          <cell r="C1554" t="str">
            <v>0008DC58C76E</v>
          </cell>
          <cell r="D1554" t="str">
            <v>롯데제과고양엽업소</v>
          </cell>
          <cell r="E1554" t="str">
            <v>007162</v>
          </cell>
          <cell r="F1554" t="str">
            <v>01</v>
          </cell>
          <cell r="G1554" t="str">
            <v>지차저</v>
          </cell>
          <cell r="H1554" t="str">
            <v>완전개방</v>
          </cell>
          <cell r="I1554" t="str">
            <v>공개</v>
          </cell>
          <cell r="J1554" t="str">
            <v>등록</v>
          </cell>
          <cell r="K1554" t="str">
            <v>전송</v>
          </cell>
          <cell r="L1554" t="str">
            <v>클린일렉스</v>
          </cell>
          <cell r="M1554" t="str">
            <v>KL40-BC</v>
          </cell>
          <cell r="N1554" t="str">
            <v>운영중</v>
          </cell>
          <cell r="O1554" t="str">
            <v>운영중</v>
          </cell>
          <cell r="P1554" t="str">
            <v>2021-10-05 14:44:41</v>
          </cell>
          <cell r="Q1554" t="str">
            <v>충전완료</v>
          </cell>
          <cell r="R1554" t="str">
            <v>2022-11-11 13:53:35</v>
          </cell>
          <cell r="S1554" t="str">
            <v>고압</v>
          </cell>
          <cell r="T1554" t="str">
            <v>고정요금</v>
          </cell>
          <cell r="U1554" t="str">
            <v>196</v>
          </cell>
          <cell r="V1554" t="str">
            <v>7kw</v>
          </cell>
          <cell r="W1554" t="str">
            <v/>
          </cell>
          <cell r="X1554" t="str">
            <v>2021-10-05 14:44:41</v>
          </cell>
          <cell r="Y1554" t="str">
            <v>경기도</v>
          </cell>
          <cell r="Z1554" t="str">
            <v>고양시</v>
          </cell>
          <cell r="AA1554" t="str">
            <v>장상주</v>
          </cell>
          <cell r="AB1554">
            <v>44901</v>
          </cell>
          <cell r="AC1554" t="str">
            <v>OK</v>
          </cell>
          <cell r="AE1554" t="str">
            <v>경기도 고양시 일산동구 성현로 169</v>
          </cell>
          <cell r="AF1554" t="str">
            <v>롯데제과고양엽업소</v>
          </cell>
          <cell r="AG1554" t="str">
            <v>경기도 고양시 일산동구 성석동 534-2 롯데제과 일산영업소</v>
          </cell>
          <cell r="AH1554" t="str">
            <v>롯데제과고양엽업소</v>
          </cell>
          <cell r="AI1554" t="str">
            <v>지상1층 빙과류창고 앞</v>
          </cell>
          <cell r="AJ1554" t="str">
            <v>기타시설</v>
          </cell>
          <cell r="AK1554" t="str">
            <v>사업장(사옥)</v>
          </cell>
          <cell r="AL1554" t="str">
            <v>37.7095767708876</v>
          </cell>
          <cell r="AM1554" t="str">
            <v>126.804724675558</v>
          </cell>
          <cell r="AN1554" t="str">
            <v>G21-379</v>
          </cell>
          <cell r="AO1554" t="str">
            <v/>
          </cell>
          <cell r="AP1554" t="str">
            <v>M 012-2266-2658 5P L600</v>
          </cell>
        </row>
        <row r="1555">
          <cell r="B1555">
            <v>7163</v>
          </cell>
          <cell r="C1555" t="str">
            <v>0008DC58C61F</v>
          </cell>
          <cell r="D1555" t="str">
            <v>롯데제과고양엽업소</v>
          </cell>
          <cell r="E1555" t="str">
            <v>007162</v>
          </cell>
          <cell r="F1555" t="str">
            <v>02</v>
          </cell>
          <cell r="G1555" t="str">
            <v>지차저</v>
          </cell>
          <cell r="H1555" t="str">
            <v>완전개방</v>
          </cell>
          <cell r="I1555" t="str">
            <v>공개</v>
          </cell>
          <cell r="J1555" t="str">
            <v>등록</v>
          </cell>
          <cell r="K1555" t="str">
            <v>전송</v>
          </cell>
          <cell r="L1555" t="str">
            <v>클린일렉스</v>
          </cell>
          <cell r="M1555" t="str">
            <v>KL40-BC</v>
          </cell>
          <cell r="N1555" t="str">
            <v>운영중</v>
          </cell>
          <cell r="O1555" t="str">
            <v>운영중</v>
          </cell>
          <cell r="P1555" t="str">
            <v>2021-10-05 14:48:25</v>
          </cell>
          <cell r="Q1555" t="str">
            <v>대기</v>
          </cell>
          <cell r="R1555" t="str">
            <v>2022-11-11 13:50:11</v>
          </cell>
          <cell r="S1555" t="str">
            <v>고압</v>
          </cell>
          <cell r="T1555" t="str">
            <v>고정요금</v>
          </cell>
          <cell r="U1555" t="str">
            <v>196</v>
          </cell>
          <cell r="V1555" t="str">
            <v>7kw</v>
          </cell>
          <cell r="W1555" t="str">
            <v/>
          </cell>
          <cell r="X1555" t="str">
            <v>2021-10-05 14:48:25</v>
          </cell>
          <cell r="Y1555" t="str">
            <v>경기도</v>
          </cell>
          <cell r="Z1555" t="str">
            <v>고양시</v>
          </cell>
          <cell r="AA1555" t="str">
            <v>장상주</v>
          </cell>
          <cell r="AB1555">
            <v>44901</v>
          </cell>
          <cell r="AC1555" t="str">
            <v>OK</v>
          </cell>
          <cell r="AE1555" t="str">
            <v>경기도 고양시 일산동구 성현로 169</v>
          </cell>
          <cell r="AF1555" t="str">
            <v>롯데제과고양엽업소</v>
          </cell>
          <cell r="AG1555" t="str">
            <v>경기도 고양시 일산동구 성석동 534-2 롯데제과 일산영업소</v>
          </cell>
          <cell r="AH1555" t="str">
            <v>롯데제과고양엽업소</v>
          </cell>
          <cell r="AI1555" t="str">
            <v>지상1층 빙과류창고 앞</v>
          </cell>
          <cell r="AJ1555" t="str">
            <v>기타시설</v>
          </cell>
          <cell r="AK1555" t="str">
            <v>사업장(사옥)</v>
          </cell>
          <cell r="AL1555" t="str">
            <v>37.7095767708876</v>
          </cell>
          <cell r="AM1555" t="str">
            <v>126.804724675558</v>
          </cell>
          <cell r="AN1555" t="str">
            <v>G21-379</v>
          </cell>
          <cell r="AO1555" t="str">
            <v/>
          </cell>
          <cell r="AP1555" t="str">
            <v>S 012-2266-2658 5P L600</v>
          </cell>
        </row>
        <row r="1556">
          <cell r="B1556">
            <v>7164</v>
          </cell>
          <cell r="C1556" t="str">
            <v>0008DC58C7BE</v>
          </cell>
          <cell r="D1556" t="str">
            <v>롯데제과고양엽업소</v>
          </cell>
          <cell r="E1556" t="str">
            <v>007162</v>
          </cell>
          <cell r="F1556" t="str">
            <v>03</v>
          </cell>
          <cell r="G1556" t="str">
            <v>지차저</v>
          </cell>
          <cell r="H1556" t="str">
            <v>완전개방</v>
          </cell>
          <cell r="I1556" t="str">
            <v>공개</v>
          </cell>
          <cell r="J1556" t="str">
            <v>등록</v>
          </cell>
          <cell r="K1556" t="str">
            <v>전송</v>
          </cell>
          <cell r="L1556" t="str">
            <v>클린일렉스</v>
          </cell>
          <cell r="M1556" t="str">
            <v>KL40-BC</v>
          </cell>
          <cell r="N1556" t="str">
            <v>운영중</v>
          </cell>
          <cell r="O1556" t="str">
            <v>운영중</v>
          </cell>
          <cell r="P1556" t="str">
            <v>2021-10-05 14:51:37</v>
          </cell>
          <cell r="Q1556" t="str">
            <v>충전완료</v>
          </cell>
          <cell r="R1556" t="str">
            <v>2022-11-11 13:54:23</v>
          </cell>
          <cell r="S1556" t="str">
            <v>고압</v>
          </cell>
          <cell r="T1556" t="str">
            <v>고정요금</v>
          </cell>
          <cell r="U1556" t="str">
            <v>196</v>
          </cell>
          <cell r="V1556" t="str">
            <v>7kw</v>
          </cell>
          <cell r="W1556" t="str">
            <v/>
          </cell>
          <cell r="X1556" t="str">
            <v>2021-10-05 14:51:37</v>
          </cell>
          <cell r="Y1556" t="str">
            <v>경기도</v>
          </cell>
          <cell r="Z1556" t="str">
            <v>고양시</v>
          </cell>
          <cell r="AA1556" t="str">
            <v>장상주</v>
          </cell>
          <cell r="AB1556">
            <v>44901</v>
          </cell>
          <cell r="AC1556" t="str">
            <v>OK</v>
          </cell>
          <cell r="AE1556" t="str">
            <v>경기도 고양시 일산동구 성현로 169</v>
          </cell>
          <cell r="AF1556" t="str">
            <v>롯데제과고양엽업소</v>
          </cell>
          <cell r="AG1556" t="str">
            <v>경기도 고양시 일산동구 성석동 534-2 롯데제과 일산영업소</v>
          </cell>
          <cell r="AH1556" t="str">
            <v>롯데제과고양엽업소</v>
          </cell>
          <cell r="AI1556" t="str">
            <v>지상1층 빙과류창고 앞</v>
          </cell>
          <cell r="AJ1556" t="str">
            <v>기타시설</v>
          </cell>
          <cell r="AK1556" t="str">
            <v>사업장(사옥)</v>
          </cell>
          <cell r="AL1556" t="str">
            <v>37.7095767708876</v>
          </cell>
          <cell r="AM1556" t="str">
            <v>126.804724675558</v>
          </cell>
          <cell r="AN1556" t="str">
            <v>G21-379</v>
          </cell>
          <cell r="AO1556" t="str">
            <v/>
          </cell>
          <cell r="AP1556" t="str">
            <v>S 012-2266-2658 5P L600</v>
          </cell>
        </row>
        <row r="1557">
          <cell r="B1557">
            <v>7165</v>
          </cell>
          <cell r="C1557" t="str">
            <v>0008DC58C4CB</v>
          </cell>
          <cell r="D1557" t="str">
            <v>롯데제과고양엽업소</v>
          </cell>
          <cell r="E1557" t="str">
            <v>007162</v>
          </cell>
          <cell r="F1557" t="str">
            <v>04</v>
          </cell>
          <cell r="G1557" t="str">
            <v>지차저</v>
          </cell>
          <cell r="H1557" t="str">
            <v>완전개방</v>
          </cell>
          <cell r="I1557" t="str">
            <v>공개</v>
          </cell>
          <cell r="J1557" t="str">
            <v>등록</v>
          </cell>
          <cell r="K1557" t="str">
            <v>전송</v>
          </cell>
          <cell r="L1557" t="str">
            <v>클린일렉스</v>
          </cell>
          <cell r="M1557" t="str">
            <v>KL40-BC</v>
          </cell>
          <cell r="N1557" t="str">
            <v>운영중</v>
          </cell>
          <cell r="O1557" t="str">
            <v>운영중</v>
          </cell>
          <cell r="P1557" t="str">
            <v>2021-10-05 14:53:11</v>
          </cell>
          <cell r="Q1557" t="str">
            <v>대기</v>
          </cell>
          <cell r="R1557" t="str">
            <v>2022-11-11 13:53:31</v>
          </cell>
          <cell r="S1557" t="str">
            <v>고압</v>
          </cell>
          <cell r="T1557" t="str">
            <v>고정요금</v>
          </cell>
          <cell r="U1557" t="str">
            <v>196</v>
          </cell>
          <cell r="V1557" t="str">
            <v>7kw</v>
          </cell>
          <cell r="W1557" t="str">
            <v/>
          </cell>
          <cell r="X1557" t="str">
            <v>2021-10-05 14:53:11</v>
          </cell>
          <cell r="Y1557" t="str">
            <v>경기도</v>
          </cell>
          <cell r="Z1557" t="str">
            <v>고양시</v>
          </cell>
          <cell r="AA1557" t="str">
            <v>장상주</v>
          </cell>
          <cell r="AB1557">
            <v>44901</v>
          </cell>
          <cell r="AC1557" t="str">
            <v>OK</v>
          </cell>
          <cell r="AE1557" t="str">
            <v>경기도 고양시 일산동구 성현로 169</v>
          </cell>
          <cell r="AF1557" t="str">
            <v>롯데제과고양엽업소</v>
          </cell>
          <cell r="AG1557" t="str">
            <v>경기도 고양시 일산동구 성석동 534-2 롯데제과 일산영업소</v>
          </cell>
          <cell r="AH1557" t="str">
            <v>롯데제과고양엽업소</v>
          </cell>
          <cell r="AI1557" t="str">
            <v>지상1층 빙과류창고 앞</v>
          </cell>
          <cell r="AJ1557" t="str">
            <v>기타시설</v>
          </cell>
          <cell r="AK1557" t="str">
            <v>사업장(사옥)</v>
          </cell>
          <cell r="AL1557" t="str">
            <v>37.7095767708876</v>
          </cell>
          <cell r="AM1557" t="str">
            <v>126.804724675558</v>
          </cell>
          <cell r="AN1557" t="str">
            <v>G21-379</v>
          </cell>
          <cell r="AO1557" t="str">
            <v/>
          </cell>
          <cell r="AP1557" t="str">
            <v>S 012-2266-2658 5P L600</v>
          </cell>
        </row>
        <row r="1558">
          <cell r="B1558">
            <v>7166</v>
          </cell>
          <cell r="C1558" t="str">
            <v>0008DC58C73C</v>
          </cell>
          <cell r="D1558" t="str">
            <v>롯데제과고양엽업소</v>
          </cell>
          <cell r="E1558" t="str">
            <v>007162</v>
          </cell>
          <cell r="F1558" t="str">
            <v>05</v>
          </cell>
          <cell r="G1558" t="str">
            <v>지차저</v>
          </cell>
          <cell r="H1558" t="str">
            <v>완전개방</v>
          </cell>
          <cell r="I1558" t="str">
            <v>공개</v>
          </cell>
          <cell r="J1558" t="str">
            <v>등록</v>
          </cell>
          <cell r="K1558" t="str">
            <v>전송</v>
          </cell>
          <cell r="L1558" t="str">
            <v>클린일렉스</v>
          </cell>
          <cell r="M1558" t="str">
            <v>KL40-BC</v>
          </cell>
          <cell r="N1558" t="str">
            <v>운영중</v>
          </cell>
          <cell r="O1558" t="str">
            <v>운영중</v>
          </cell>
          <cell r="P1558" t="str">
            <v>2021-10-05 14:54:40</v>
          </cell>
          <cell r="Q1558" t="str">
            <v>충전완료</v>
          </cell>
          <cell r="R1558" t="str">
            <v>2022-11-11 13:55:03</v>
          </cell>
          <cell r="S1558" t="str">
            <v>고압</v>
          </cell>
          <cell r="T1558" t="str">
            <v>고정요금</v>
          </cell>
          <cell r="U1558" t="str">
            <v>196</v>
          </cell>
          <cell r="V1558" t="str">
            <v>7kw</v>
          </cell>
          <cell r="W1558" t="str">
            <v/>
          </cell>
          <cell r="X1558" t="str">
            <v>2021-10-05 14:54:40</v>
          </cell>
          <cell r="Y1558" t="str">
            <v>경기도</v>
          </cell>
          <cell r="Z1558" t="str">
            <v>고양시</v>
          </cell>
          <cell r="AA1558" t="str">
            <v>장상주</v>
          </cell>
          <cell r="AB1558">
            <v>44901</v>
          </cell>
          <cell r="AC1558" t="str">
            <v>OK</v>
          </cell>
          <cell r="AE1558" t="str">
            <v>경기도 고양시 일산동구 성현로 169</v>
          </cell>
          <cell r="AF1558" t="str">
            <v>롯데제과고양엽업소</v>
          </cell>
          <cell r="AG1558" t="str">
            <v>경기도 고양시 일산동구 성석동 534-2 롯데제과 일산영업소</v>
          </cell>
          <cell r="AH1558" t="str">
            <v>롯데제과고양엽업소</v>
          </cell>
          <cell r="AI1558" t="str">
            <v>지상1층 빙과류창고 앞</v>
          </cell>
          <cell r="AJ1558" t="str">
            <v>기타시설</v>
          </cell>
          <cell r="AK1558" t="str">
            <v>사업장(사옥)</v>
          </cell>
          <cell r="AL1558" t="str">
            <v>37.7095767708876</v>
          </cell>
          <cell r="AM1558" t="str">
            <v>126.804724675558</v>
          </cell>
          <cell r="AN1558" t="str">
            <v>G21-379</v>
          </cell>
          <cell r="AO1558" t="str">
            <v/>
          </cell>
          <cell r="AP1558" t="str">
            <v>S 012-2266-2658 5P L600</v>
          </cell>
        </row>
        <row r="1559">
          <cell r="B1559">
            <v>7167</v>
          </cell>
          <cell r="C1559" t="str">
            <v>0008DC58C68D</v>
          </cell>
          <cell r="D1559" t="str">
            <v>롯데제과의정부엽업소</v>
          </cell>
          <cell r="E1559" t="str">
            <v>007167</v>
          </cell>
          <cell r="F1559" t="str">
            <v>01</v>
          </cell>
          <cell r="G1559" t="str">
            <v>지차저</v>
          </cell>
          <cell r="H1559" t="str">
            <v>완전개방</v>
          </cell>
          <cell r="I1559" t="str">
            <v>공개</v>
          </cell>
          <cell r="J1559" t="str">
            <v>등록</v>
          </cell>
          <cell r="K1559" t="str">
            <v>전송</v>
          </cell>
          <cell r="L1559" t="str">
            <v>클린일렉스</v>
          </cell>
          <cell r="M1559" t="str">
            <v>KL40-BC</v>
          </cell>
          <cell r="N1559" t="str">
            <v>운영중</v>
          </cell>
          <cell r="O1559" t="str">
            <v>운영중</v>
          </cell>
          <cell r="P1559" t="str">
            <v>2021-10-05 14:56:27</v>
          </cell>
          <cell r="Q1559" t="str">
            <v>충전완료</v>
          </cell>
          <cell r="R1559" t="str">
            <v>2022-11-11 13:49:59</v>
          </cell>
          <cell r="S1559" t="str">
            <v>고압</v>
          </cell>
          <cell r="T1559" t="str">
            <v>고정요금</v>
          </cell>
          <cell r="U1559" t="str">
            <v>196</v>
          </cell>
          <cell r="V1559" t="str">
            <v>7kw</v>
          </cell>
          <cell r="W1559" t="str">
            <v/>
          </cell>
          <cell r="X1559" t="str">
            <v>2021-10-05 14:56:27</v>
          </cell>
          <cell r="Y1559" t="str">
            <v>경기도</v>
          </cell>
          <cell r="Z1559" t="str">
            <v>양주시</v>
          </cell>
          <cell r="AA1559" t="str">
            <v>김관회</v>
          </cell>
          <cell r="AE1559" t="str">
            <v>경기도 양주시 어하고개로 106</v>
          </cell>
          <cell r="AF1559" t="str">
            <v>롯데제과의정부엽업소</v>
          </cell>
          <cell r="AG1559" t="str">
            <v>경기도 양주시 삼숭동 60-2 롯데제과(주)</v>
          </cell>
          <cell r="AH1559" t="str">
            <v>롯데제과의정부엽업소</v>
          </cell>
          <cell r="AI1559" t="str">
            <v>지상1층 빙과류창고 앞</v>
          </cell>
          <cell r="AJ1559" t="str">
            <v>기타시설</v>
          </cell>
          <cell r="AK1559" t="str">
            <v>사업장(사옥)</v>
          </cell>
          <cell r="AL1559" t="str">
            <v>37.8137504340784</v>
          </cell>
          <cell r="AM1559" t="str">
            <v>127.106739550584</v>
          </cell>
          <cell r="AN1559" t="str">
            <v>G21-380</v>
          </cell>
          <cell r="AO1559" t="str">
            <v/>
          </cell>
          <cell r="AP1559" t="str">
            <v>M 012-2266-2677 L600</v>
          </cell>
        </row>
        <row r="1560">
          <cell r="B1560">
            <v>7168</v>
          </cell>
          <cell r="C1560" t="str">
            <v>0008DC58C4A3</v>
          </cell>
          <cell r="D1560" t="str">
            <v>롯데제과의정부엽업소</v>
          </cell>
          <cell r="E1560" t="str">
            <v>007167</v>
          </cell>
          <cell r="F1560" t="str">
            <v>02</v>
          </cell>
          <cell r="G1560" t="str">
            <v>지차저</v>
          </cell>
          <cell r="H1560" t="str">
            <v>완전개방</v>
          </cell>
          <cell r="I1560" t="str">
            <v>공개</v>
          </cell>
          <cell r="J1560" t="str">
            <v>등록</v>
          </cell>
          <cell r="K1560" t="str">
            <v>전송</v>
          </cell>
          <cell r="L1560" t="str">
            <v>클린일렉스</v>
          </cell>
          <cell r="M1560" t="str">
            <v>KL40-BC</v>
          </cell>
          <cell r="N1560" t="str">
            <v>운영중</v>
          </cell>
          <cell r="O1560" t="str">
            <v>운영중</v>
          </cell>
          <cell r="P1560" t="str">
            <v>2021-10-05 14:57:26</v>
          </cell>
          <cell r="Q1560" t="str">
            <v>충전완료</v>
          </cell>
          <cell r="R1560" t="str">
            <v>2022-11-11 13:54:47</v>
          </cell>
          <cell r="S1560" t="str">
            <v>고압</v>
          </cell>
          <cell r="T1560" t="str">
            <v>고정요금</v>
          </cell>
          <cell r="U1560" t="str">
            <v>196</v>
          </cell>
          <cell r="V1560" t="str">
            <v>7kw</v>
          </cell>
          <cell r="W1560" t="str">
            <v/>
          </cell>
          <cell r="X1560" t="str">
            <v>2021-10-05 14:57:26</v>
          </cell>
          <cell r="Y1560" t="str">
            <v>경기도</v>
          </cell>
          <cell r="Z1560" t="str">
            <v>양주시</v>
          </cell>
          <cell r="AA1560" t="str">
            <v>김관회</v>
          </cell>
          <cell r="AE1560" t="str">
            <v>경기도 양주시 어하고개로 106</v>
          </cell>
          <cell r="AF1560" t="str">
            <v>롯데제과의정부엽업소</v>
          </cell>
          <cell r="AG1560" t="str">
            <v>경기도 양주시 삼숭동 60-2 롯데제과(주)</v>
          </cell>
          <cell r="AH1560" t="str">
            <v>롯데제과의정부엽업소</v>
          </cell>
          <cell r="AI1560" t="str">
            <v>지상1층 빙과류창고 앞</v>
          </cell>
          <cell r="AJ1560" t="str">
            <v>기타시설</v>
          </cell>
          <cell r="AK1560" t="str">
            <v>사업장(사옥)</v>
          </cell>
          <cell r="AL1560" t="str">
            <v>37.8137504340784</v>
          </cell>
          <cell r="AM1560" t="str">
            <v>127.106739550584</v>
          </cell>
          <cell r="AN1560" t="str">
            <v>G21-380</v>
          </cell>
          <cell r="AO1560" t="str">
            <v/>
          </cell>
          <cell r="AP1560" t="str">
            <v>S 012-2266-2677 L600</v>
          </cell>
        </row>
        <row r="1561">
          <cell r="B1561">
            <v>7169</v>
          </cell>
          <cell r="C1561" t="str">
            <v>0008DC58C641</v>
          </cell>
          <cell r="D1561" t="str">
            <v>롯데제과의정부엽업소</v>
          </cell>
          <cell r="E1561" t="str">
            <v>007167</v>
          </cell>
          <cell r="F1561" t="str">
            <v>03</v>
          </cell>
          <cell r="G1561" t="str">
            <v>지차저</v>
          </cell>
          <cell r="H1561" t="str">
            <v>완전개방</v>
          </cell>
          <cell r="I1561" t="str">
            <v>공개</v>
          </cell>
          <cell r="J1561" t="str">
            <v>등록</v>
          </cell>
          <cell r="K1561" t="str">
            <v>전송</v>
          </cell>
          <cell r="L1561" t="str">
            <v>클린일렉스</v>
          </cell>
          <cell r="M1561" t="str">
            <v>KL40-BC</v>
          </cell>
          <cell r="N1561" t="str">
            <v>운영중</v>
          </cell>
          <cell r="O1561" t="str">
            <v>운영중</v>
          </cell>
          <cell r="P1561" t="str">
            <v>2021-10-05 14:59:23</v>
          </cell>
          <cell r="Q1561" t="str">
            <v>충전완료</v>
          </cell>
          <cell r="R1561" t="str">
            <v>2022-11-11 13:57:23</v>
          </cell>
          <cell r="S1561" t="str">
            <v>고압</v>
          </cell>
          <cell r="T1561" t="str">
            <v>고정요금</v>
          </cell>
          <cell r="U1561" t="str">
            <v>196</v>
          </cell>
          <cell r="V1561" t="str">
            <v>7kw</v>
          </cell>
          <cell r="W1561" t="str">
            <v/>
          </cell>
          <cell r="X1561" t="str">
            <v>2021-10-05 14:59:23</v>
          </cell>
          <cell r="Y1561" t="str">
            <v>경기도</v>
          </cell>
          <cell r="Z1561" t="str">
            <v>양주시</v>
          </cell>
          <cell r="AA1561" t="str">
            <v>김관회</v>
          </cell>
          <cell r="AE1561" t="str">
            <v>경기도 양주시 어하고개로 106</v>
          </cell>
          <cell r="AF1561" t="str">
            <v>롯데제과의정부엽업소</v>
          </cell>
          <cell r="AG1561" t="str">
            <v>경기도 양주시 삼숭동 60-2 롯데제과(주)</v>
          </cell>
          <cell r="AH1561" t="str">
            <v>롯데제과의정부엽업소</v>
          </cell>
          <cell r="AI1561" t="str">
            <v/>
          </cell>
          <cell r="AJ1561" t="str">
            <v>기타시설</v>
          </cell>
          <cell r="AK1561" t="str">
            <v>사업장(사옥)</v>
          </cell>
          <cell r="AL1561" t="str">
            <v>37.8137504340784</v>
          </cell>
          <cell r="AM1561" t="str">
            <v>127.106739550584</v>
          </cell>
          <cell r="AN1561" t="str">
            <v>G21-380</v>
          </cell>
          <cell r="AO1561" t="str">
            <v/>
          </cell>
          <cell r="AP1561" t="str">
            <v>S 012-2266-2677 L600</v>
          </cell>
        </row>
        <row r="1562">
          <cell r="B1562">
            <v>7170</v>
          </cell>
          <cell r="C1562" t="str">
            <v>0008DC58C680</v>
          </cell>
          <cell r="D1562" t="str">
            <v>롯데제과의정부엽업소</v>
          </cell>
          <cell r="E1562" t="str">
            <v>007167</v>
          </cell>
          <cell r="F1562" t="str">
            <v>04</v>
          </cell>
          <cell r="G1562" t="str">
            <v>지차저</v>
          </cell>
          <cell r="H1562" t="str">
            <v>완전개방</v>
          </cell>
          <cell r="I1562" t="str">
            <v>공개</v>
          </cell>
          <cell r="J1562" t="str">
            <v>등록</v>
          </cell>
          <cell r="K1562" t="str">
            <v>전송</v>
          </cell>
          <cell r="L1562" t="str">
            <v>클린일렉스</v>
          </cell>
          <cell r="M1562" t="str">
            <v>KL40-BC</v>
          </cell>
          <cell r="N1562" t="str">
            <v>운영중</v>
          </cell>
          <cell r="O1562" t="str">
            <v>운영중</v>
          </cell>
          <cell r="P1562" t="str">
            <v>2021-10-05 15:00:26</v>
          </cell>
          <cell r="Q1562" t="str">
            <v>충전완료</v>
          </cell>
          <cell r="R1562" t="str">
            <v>2022-11-11 13:54:13</v>
          </cell>
          <cell r="S1562" t="str">
            <v>고압</v>
          </cell>
          <cell r="T1562" t="str">
            <v>고정요금</v>
          </cell>
          <cell r="U1562" t="str">
            <v>196</v>
          </cell>
          <cell r="V1562" t="str">
            <v>7kw</v>
          </cell>
          <cell r="W1562" t="str">
            <v/>
          </cell>
          <cell r="X1562" t="str">
            <v>2021-10-05 15:00:26</v>
          </cell>
          <cell r="Y1562" t="str">
            <v>경기도</v>
          </cell>
          <cell r="Z1562" t="str">
            <v>양주시</v>
          </cell>
          <cell r="AA1562" t="str">
            <v>김관회</v>
          </cell>
          <cell r="AE1562" t="str">
            <v>경기도 양주시 어하고개로 106</v>
          </cell>
          <cell r="AF1562" t="str">
            <v>롯데제과의정부엽업소</v>
          </cell>
          <cell r="AG1562" t="str">
            <v>경기도 양주시 삼숭동 60-2 롯데제과(주)</v>
          </cell>
          <cell r="AH1562" t="str">
            <v>롯데제과의정부엽업소</v>
          </cell>
          <cell r="AI1562" t="str">
            <v>지상1층 빙과류창고 앞</v>
          </cell>
          <cell r="AJ1562" t="str">
            <v>기타시설</v>
          </cell>
          <cell r="AK1562" t="str">
            <v>사업장(사옥)</v>
          </cell>
          <cell r="AL1562" t="str">
            <v>37.8137504340784</v>
          </cell>
          <cell r="AM1562" t="str">
            <v>127.106739550584</v>
          </cell>
          <cell r="AN1562" t="str">
            <v>G21-380</v>
          </cell>
          <cell r="AO1562" t="str">
            <v/>
          </cell>
          <cell r="AP1562" t="str">
            <v>S 012-2266-2677 L600</v>
          </cell>
        </row>
        <row r="1563">
          <cell r="B1563">
            <v>7171</v>
          </cell>
          <cell r="C1563" t="str">
            <v>0008DC58C43A</v>
          </cell>
          <cell r="D1563" t="str">
            <v>롯데제과의정부엽업소</v>
          </cell>
          <cell r="E1563" t="str">
            <v>007167</v>
          </cell>
          <cell r="F1563" t="str">
            <v>05</v>
          </cell>
          <cell r="G1563" t="str">
            <v>지차저</v>
          </cell>
          <cell r="H1563" t="str">
            <v>완전개방</v>
          </cell>
          <cell r="I1563" t="str">
            <v>공개</v>
          </cell>
          <cell r="J1563" t="str">
            <v>등록</v>
          </cell>
          <cell r="K1563" t="str">
            <v>전송</v>
          </cell>
          <cell r="L1563" t="str">
            <v>클린일렉스</v>
          </cell>
          <cell r="M1563" t="str">
            <v>KL40-BC</v>
          </cell>
          <cell r="N1563" t="str">
            <v>운영중</v>
          </cell>
          <cell r="O1563" t="str">
            <v>운영중</v>
          </cell>
          <cell r="P1563" t="str">
            <v>2021-10-05 15:02:09</v>
          </cell>
          <cell r="Q1563" t="str">
            <v>충전완료</v>
          </cell>
          <cell r="R1563" t="str">
            <v>2022-11-11 13:56:33</v>
          </cell>
          <cell r="S1563" t="str">
            <v>고압</v>
          </cell>
          <cell r="T1563" t="str">
            <v>고정요금</v>
          </cell>
          <cell r="U1563" t="str">
            <v>196</v>
          </cell>
          <cell r="V1563" t="str">
            <v>7kw</v>
          </cell>
          <cell r="W1563" t="str">
            <v/>
          </cell>
          <cell r="X1563" t="str">
            <v>2021-10-05 15:02:09</v>
          </cell>
          <cell r="Y1563" t="str">
            <v>경기도</v>
          </cell>
          <cell r="Z1563" t="str">
            <v>양주시</v>
          </cell>
          <cell r="AA1563" t="str">
            <v>김관회</v>
          </cell>
          <cell r="AE1563" t="str">
            <v>경기도 양주시 어하고개로 106</v>
          </cell>
          <cell r="AF1563" t="str">
            <v>롯데제과의정부엽업소</v>
          </cell>
          <cell r="AG1563" t="str">
            <v>경기도 양주시 삼숭동 60-2 롯데제과(주)</v>
          </cell>
          <cell r="AH1563" t="str">
            <v>롯데제과의정부엽업소</v>
          </cell>
          <cell r="AI1563" t="str">
            <v>지상1층 빙과류창고 앞</v>
          </cell>
          <cell r="AJ1563" t="str">
            <v>기타시설</v>
          </cell>
          <cell r="AK1563" t="str">
            <v>사업장(사옥)</v>
          </cell>
          <cell r="AL1563" t="str">
            <v>37.8137504340784</v>
          </cell>
          <cell r="AM1563" t="str">
            <v>127.106739550584</v>
          </cell>
          <cell r="AN1563" t="str">
            <v>G21-380</v>
          </cell>
          <cell r="AO1563" t="str">
            <v/>
          </cell>
          <cell r="AP1563" t="str">
            <v>S 012-2266-2677 L600</v>
          </cell>
        </row>
        <row r="1564">
          <cell r="B1564">
            <v>7173</v>
          </cell>
          <cell r="C1564" t="str">
            <v>0008DC58C66B</v>
          </cell>
          <cell r="D1564" t="str">
            <v>수리산힐스테이트</v>
          </cell>
          <cell r="E1564" t="str">
            <v>007172</v>
          </cell>
          <cell r="F1564" t="str">
            <v>01</v>
          </cell>
          <cell r="G1564" t="str">
            <v>지차저</v>
          </cell>
          <cell r="H1564" t="str">
            <v>부분개방</v>
          </cell>
          <cell r="I1564" t="str">
            <v>공개</v>
          </cell>
          <cell r="J1564" t="str">
            <v>등록</v>
          </cell>
          <cell r="K1564" t="str">
            <v>전송</v>
          </cell>
          <cell r="L1564" t="str">
            <v>클린일렉스</v>
          </cell>
          <cell r="M1564" t="str">
            <v>KL40-BC-R</v>
          </cell>
          <cell r="N1564" t="str">
            <v>운영대기</v>
          </cell>
          <cell r="O1564" t="str">
            <v>운영중</v>
          </cell>
          <cell r="P1564" t="str">
            <v>2021-12-22 13:50:05</v>
          </cell>
          <cell r="Q1564" t="str">
            <v>대기</v>
          </cell>
          <cell r="R1564" t="str">
            <v>2022-11-11 13:56:28</v>
          </cell>
          <cell r="S1564" t="str">
            <v>고압</v>
          </cell>
          <cell r="T1564" t="str">
            <v>고정요금</v>
          </cell>
          <cell r="U1564" t="str">
            <v>196</v>
          </cell>
          <cell r="V1564" t="str">
            <v>7kw</v>
          </cell>
          <cell r="W1564" t="str">
            <v/>
          </cell>
          <cell r="X1564" t="str">
            <v>2021-12-21 09:46:37</v>
          </cell>
          <cell r="Y1564" t="str">
            <v>경기도</v>
          </cell>
          <cell r="Z1564" t="str">
            <v>안양시</v>
          </cell>
          <cell r="AA1564" t="str">
            <v>김현우</v>
          </cell>
          <cell r="AE1564" t="str">
            <v>경기도 안양시 만안구 창박로 38</v>
          </cell>
          <cell r="AF1564" t="str">
            <v>수리산 힐스테이트</v>
          </cell>
          <cell r="AG1564" t="str">
            <v>경기도 안양시 만안구 안양동 1059-1 수리산힐스테이트아파트</v>
          </cell>
          <cell r="AH1564" t="str">
            <v>수리산 힐스테이트</v>
          </cell>
          <cell r="AI1564" t="str">
            <v>지하3층 전기실 옆</v>
          </cell>
          <cell r="AJ1564" t="str">
            <v>기타시설</v>
          </cell>
          <cell r="AK1564" t="str">
            <v>아파트</v>
          </cell>
          <cell r="AL1564" t="str">
            <v>37.3848332554301</v>
          </cell>
          <cell r="AM1564" t="str">
            <v>126.902975216094</v>
          </cell>
          <cell r="AN1564" t="str">
            <v>F21-02</v>
          </cell>
          <cell r="AO1564" t="str">
            <v>02-4953-2590</v>
          </cell>
          <cell r="AP1564" t="str">
            <v>B 012-2631-0628 4P CNR-L600</v>
          </cell>
        </row>
        <row r="1565">
          <cell r="B1565">
            <v>7174</v>
          </cell>
          <cell r="C1565" t="str">
            <v>0008DC58C670</v>
          </cell>
          <cell r="D1565" t="str">
            <v>수리산힐스테이트</v>
          </cell>
          <cell r="E1565" t="str">
            <v>007172</v>
          </cell>
          <cell r="F1565" t="str">
            <v>02</v>
          </cell>
          <cell r="G1565" t="str">
            <v>지차저</v>
          </cell>
          <cell r="H1565" t="str">
            <v>부분개방</v>
          </cell>
          <cell r="I1565" t="str">
            <v>공개</v>
          </cell>
          <cell r="J1565" t="str">
            <v>등록</v>
          </cell>
          <cell r="K1565" t="str">
            <v>전송</v>
          </cell>
          <cell r="L1565" t="str">
            <v>클린일렉스</v>
          </cell>
          <cell r="M1565" t="str">
            <v>KL40-BC-R</v>
          </cell>
          <cell r="N1565" t="str">
            <v>운영대기</v>
          </cell>
          <cell r="O1565" t="str">
            <v>운영중</v>
          </cell>
          <cell r="P1565" t="str">
            <v>2021-12-22 13:50:15</v>
          </cell>
          <cell r="Q1565" t="str">
            <v>충전중</v>
          </cell>
          <cell r="R1565" t="str">
            <v>2022-11-11 13:20:04</v>
          </cell>
          <cell r="S1565" t="str">
            <v>고압</v>
          </cell>
          <cell r="T1565" t="str">
            <v>고정요금</v>
          </cell>
          <cell r="U1565" t="str">
            <v>196</v>
          </cell>
          <cell r="V1565" t="str">
            <v>7kw</v>
          </cell>
          <cell r="W1565" t="str">
            <v/>
          </cell>
          <cell r="X1565" t="str">
            <v>2021-12-21 09:48:03</v>
          </cell>
          <cell r="Y1565" t="str">
            <v>경기도</v>
          </cell>
          <cell r="Z1565" t="str">
            <v>안양시</v>
          </cell>
          <cell r="AA1565" t="str">
            <v>김현우</v>
          </cell>
          <cell r="AE1565" t="str">
            <v>경기도 안양시 만안구 창박로 38</v>
          </cell>
          <cell r="AF1565" t="str">
            <v>수리산 힐스테이트</v>
          </cell>
          <cell r="AG1565" t="str">
            <v>경기도 안양시 만안구 안양동 1059-1 수리산힐스테이트아파트</v>
          </cell>
          <cell r="AH1565" t="str">
            <v>수리산 힐스테이트</v>
          </cell>
          <cell r="AI1565" t="str">
            <v>지하3층 전기실 옆</v>
          </cell>
          <cell r="AJ1565" t="str">
            <v>기타시설</v>
          </cell>
          <cell r="AK1565" t="str">
            <v>아파트</v>
          </cell>
          <cell r="AL1565" t="str">
            <v>37.3848332554301</v>
          </cell>
          <cell r="AM1565" t="str">
            <v>126.902975216094</v>
          </cell>
          <cell r="AN1565" t="str">
            <v>F21-02</v>
          </cell>
          <cell r="AO1565" t="str">
            <v>02-4953-2590</v>
          </cell>
          <cell r="AP1565" t="str">
            <v>B 012-2631-0628 4P CNR-L600</v>
          </cell>
        </row>
        <row r="1566">
          <cell r="B1566">
            <v>7175</v>
          </cell>
          <cell r="C1566" t="str">
            <v>0008DC58C3C4</v>
          </cell>
          <cell r="D1566" t="str">
            <v>수리산힐스테이트</v>
          </cell>
          <cell r="E1566" t="str">
            <v>007172</v>
          </cell>
          <cell r="F1566" t="str">
            <v>03</v>
          </cell>
          <cell r="G1566" t="str">
            <v>지차저</v>
          </cell>
          <cell r="H1566" t="str">
            <v>부분개방</v>
          </cell>
          <cell r="I1566" t="str">
            <v>공개</v>
          </cell>
          <cell r="J1566" t="str">
            <v>등록</v>
          </cell>
          <cell r="K1566" t="str">
            <v>전송</v>
          </cell>
          <cell r="L1566" t="str">
            <v>클린일렉스</v>
          </cell>
          <cell r="M1566" t="str">
            <v>KL40-BC-R</v>
          </cell>
          <cell r="N1566" t="str">
            <v>운영대기</v>
          </cell>
          <cell r="O1566" t="str">
            <v>운영중</v>
          </cell>
          <cell r="P1566" t="str">
            <v>2021-12-31 13:15:09</v>
          </cell>
          <cell r="Q1566" t="str">
            <v>대기</v>
          </cell>
          <cell r="R1566" t="str">
            <v>2022-11-11 13:54:42</v>
          </cell>
          <cell r="S1566" t="str">
            <v>고압</v>
          </cell>
          <cell r="T1566" t="str">
            <v>고정요금</v>
          </cell>
          <cell r="U1566" t="str">
            <v>196</v>
          </cell>
          <cell r="V1566" t="str">
            <v>7kw</v>
          </cell>
          <cell r="W1566" t="str">
            <v/>
          </cell>
          <cell r="X1566" t="str">
            <v>2021-12-31 13:15:09</v>
          </cell>
          <cell r="Y1566" t="str">
            <v>경기도</v>
          </cell>
          <cell r="Z1566" t="str">
            <v>안양시</v>
          </cell>
          <cell r="AA1566" t="str">
            <v>김현우</v>
          </cell>
          <cell r="AE1566" t="str">
            <v>경기도 안양시 만안구 창박로 38</v>
          </cell>
          <cell r="AF1566" t="str">
            <v>수리산 힐스테이트</v>
          </cell>
          <cell r="AG1566" t="str">
            <v>경기도 안양시 만안구 안양동 1059-1 수리산힐스테이트아파트</v>
          </cell>
          <cell r="AH1566" t="str">
            <v>수리산 힐스테이트</v>
          </cell>
          <cell r="AI1566" t="str">
            <v>지하3층 전기실 옆</v>
          </cell>
          <cell r="AJ1566" t="str">
            <v>기타시설</v>
          </cell>
          <cell r="AK1566" t="str">
            <v>아파트</v>
          </cell>
          <cell r="AL1566" t="str">
            <v>37.3848332554301</v>
          </cell>
          <cell r="AM1566" t="str">
            <v>126.902975216094</v>
          </cell>
          <cell r="AN1566" t="str">
            <v>F21-02</v>
          </cell>
          <cell r="AO1566" t="str">
            <v>02-4953-2590</v>
          </cell>
          <cell r="AP1566" t="str">
            <v>B 012-2631-0628 4P CNR-L600</v>
          </cell>
        </row>
        <row r="1567">
          <cell r="B1567">
            <v>7178</v>
          </cell>
          <cell r="C1567" t="str">
            <v>0008DC58C677</v>
          </cell>
          <cell r="D1567" t="str">
            <v>㈜맥서브더스카이벨리5차</v>
          </cell>
          <cell r="E1567" t="str">
            <v>007178</v>
          </cell>
          <cell r="F1567" t="str">
            <v>01</v>
          </cell>
          <cell r="G1567" t="str">
            <v>지차저</v>
          </cell>
          <cell r="H1567" t="str">
            <v>완전개방</v>
          </cell>
          <cell r="I1567" t="str">
            <v>공개</v>
          </cell>
          <cell r="J1567" t="str">
            <v>등록</v>
          </cell>
          <cell r="K1567" t="str">
            <v>전송</v>
          </cell>
          <cell r="L1567" t="str">
            <v>클린일렉스</v>
          </cell>
          <cell r="M1567" t="str">
            <v>KL40-BC</v>
          </cell>
          <cell r="N1567" t="str">
            <v>운영중</v>
          </cell>
          <cell r="O1567" t="str">
            <v>운영중</v>
          </cell>
          <cell r="P1567" t="str">
            <v>2021-11-26 08:58:09</v>
          </cell>
          <cell r="Q1567" t="str">
            <v>충전완료</v>
          </cell>
          <cell r="R1567" t="str">
            <v>2022-11-11 13:53:10</v>
          </cell>
          <cell r="S1567" t="str">
            <v>고압</v>
          </cell>
          <cell r="T1567" t="str">
            <v>고정요금</v>
          </cell>
          <cell r="U1567" t="str">
            <v>196</v>
          </cell>
          <cell r="V1567" t="str">
            <v>7kw</v>
          </cell>
          <cell r="W1567" t="str">
            <v/>
          </cell>
          <cell r="X1567" t="str">
            <v>2021-11-26 08:58:09</v>
          </cell>
          <cell r="Y1567" t="str">
            <v>서울특별시</v>
          </cell>
          <cell r="Z1567" t="str">
            <v>강서구</v>
          </cell>
          <cell r="AA1567" t="str">
            <v>오나단</v>
          </cell>
          <cell r="AB1567">
            <v>44895</v>
          </cell>
          <cell r="AC1567" t="str">
            <v>OK</v>
          </cell>
          <cell r="AE1567" t="str">
            <v>서울특별시 강서구 화곡로 416</v>
          </cell>
          <cell r="AF1567" t="str">
            <v>가양역 더스카이벨리5차</v>
          </cell>
          <cell r="AG1567" t="str">
            <v>서울특별시 강서구 등촌동 628-9 가양역 더스카이밸리5차 지식산업센터</v>
          </cell>
          <cell r="AH1567" t="str">
            <v>가양역 더스카이벨리5차</v>
          </cell>
          <cell r="AI1567" t="str">
            <v/>
          </cell>
          <cell r="AJ1567" t="str">
            <v>기타시설</v>
          </cell>
          <cell r="AK1567" t="str">
            <v>사업장(사옥)</v>
          </cell>
          <cell r="AL1567" t="str">
            <v>37.5600240146894</v>
          </cell>
          <cell r="AM1567" t="str">
            <v>126.855419700734</v>
          </cell>
          <cell r="AN1567" t="str">
            <v>G21-394</v>
          </cell>
          <cell r="AO1567" t="str">
            <v/>
          </cell>
          <cell r="AP1567" t="str">
            <v/>
          </cell>
        </row>
        <row r="1568">
          <cell r="B1568">
            <v>7179</v>
          </cell>
          <cell r="C1568" t="str">
            <v>0008DC58C710</v>
          </cell>
          <cell r="D1568" t="str">
            <v>㈜맥서브더스카이벨리5차</v>
          </cell>
          <cell r="E1568" t="str">
            <v>007178</v>
          </cell>
          <cell r="F1568" t="str">
            <v>02</v>
          </cell>
          <cell r="G1568" t="str">
            <v>지차저</v>
          </cell>
          <cell r="H1568" t="str">
            <v>완전개방</v>
          </cell>
          <cell r="I1568" t="str">
            <v>공개</v>
          </cell>
          <cell r="J1568" t="str">
            <v>등록</v>
          </cell>
          <cell r="K1568" t="str">
            <v>전송</v>
          </cell>
          <cell r="L1568" t="str">
            <v>클린일렉스</v>
          </cell>
          <cell r="M1568" t="str">
            <v>KL40-BC</v>
          </cell>
          <cell r="N1568" t="str">
            <v>운영중</v>
          </cell>
          <cell r="O1568" t="str">
            <v>운영중</v>
          </cell>
          <cell r="P1568" t="str">
            <v>2021-11-26 08:59:47</v>
          </cell>
          <cell r="Q1568" t="str">
            <v>대기</v>
          </cell>
          <cell r="R1568" t="str">
            <v>2022-11-11 13:58:43</v>
          </cell>
          <cell r="S1568" t="str">
            <v>고압</v>
          </cell>
          <cell r="T1568" t="str">
            <v>고정요금</v>
          </cell>
          <cell r="U1568" t="str">
            <v>196</v>
          </cell>
          <cell r="V1568" t="str">
            <v>7kw</v>
          </cell>
          <cell r="W1568" t="str">
            <v/>
          </cell>
          <cell r="X1568" t="str">
            <v>2021-11-26 08:59:47</v>
          </cell>
          <cell r="Y1568" t="str">
            <v>서울특별시</v>
          </cell>
          <cell r="Z1568" t="str">
            <v>강서구</v>
          </cell>
          <cell r="AA1568" t="str">
            <v>오나단</v>
          </cell>
          <cell r="AB1568">
            <v>44895</v>
          </cell>
          <cell r="AC1568" t="str">
            <v>OK</v>
          </cell>
          <cell r="AE1568" t="str">
            <v>서울특별시 강서구 화곡로 416</v>
          </cell>
          <cell r="AF1568" t="str">
            <v>가양역 더스카이벨리5차</v>
          </cell>
          <cell r="AG1568" t="str">
            <v>서울특별시 강서구 등촌동 628-9 가양역 더스카이밸리5차 지식산업센터</v>
          </cell>
          <cell r="AH1568" t="str">
            <v>가양역 더스카이벨리5차</v>
          </cell>
          <cell r="AI1568" t="str">
            <v/>
          </cell>
          <cell r="AJ1568" t="str">
            <v>기타시설</v>
          </cell>
          <cell r="AK1568" t="str">
            <v>사업장(사옥)</v>
          </cell>
          <cell r="AL1568" t="str">
            <v>37.5600240146894</v>
          </cell>
          <cell r="AM1568" t="str">
            <v>126.855419700734</v>
          </cell>
          <cell r="AN1568" t="str">
            <v>G21-394</v>
          </cell>
          <cell r="AO1568" t="str">
            <v/>
          </cell>
          <cell r="AP1568" t="str">
            <v/>
          </cell>
        </row>
        <row r="1569">
          <cell r="B1569">
            <v>7180</v>
          </cell>
          <cell r="C1569" t="str">
            <v>0008DC58C73A</v>
          </cell>
          <cell r="D1569" t="str">
            <v>㈜맥서브더스카이벨리5차</v>
          </cell>
          <cell r="E1569" t="str">
            <v>007178</v>
          </cell>
          <cell r="F1569" t="str">
            <v>03</v>
          </cell>
          <cell r="G1569" t="str">
            <v>지차저</v>
          </cell>
          <cell r="H1569" t="str">
            <v>완전개방</v>
          </cell>
          <cell r="I1569" t="str">
            <v>공개</v>
          </cell>
          <cell r="J1569" t="str">
            <v>등록</v>
          </cell>
          <cell r="K1569" t="str">
            <v>전송</v>
          </cell>
          <cell r="L1569" t="str">
            <v>클린일렉스</v>
          </cell>
          <cell r="M1569" t="str">
            <v>KL40-BC</v>
          </cell>
          <cell r="N1569" t="str">
            <v>운영중</v>
          </cell>
          <cell r="O1569" t="str">
            <v>운영중</v>
          </cell>
          <cell r="P1569" t="str">
            <v>2021-11-26 09:03:14</v>
          </cell>
          <cell r="Q1569" t="str">
            <v>대기</v>
          </cell>
          <cell r="R1569" t="str">
            <v>2022-11-11 13:51:40</v>
          </cell>
          <cell r="S1569" t="str">
            <v>고압</v>
          </cell>
          <cell r="T1569" t="str">
            <v>고정요금</v>
          </cell>
          <cell r="U1569" t="str">
            <v>196</v>
          </cell>
          <cell r="V1569" t="str">
            <v>7kw</v>
          </cell>
          <cell r="W1569" t="str">
            <v/>
          </cell>
          <cell r="X1569" t="str">
            <v>2021-11-26 09:03:14</v>
          </cell>
          <cell r="Y1569" t="str">
            <v>서울특별시</v>
          </cell>
          <cell r="Z1569" t="str">
            <v>강서구</v>
          </cell>
          <cell r="AA1569" t="str">
            <v>오나단</v>
          </cell>
          <cell r="AB1569">
            <v>44895</v>
          </cell>
          <cell r="AC1569" t="str">
            <v>OK</v>
          </cell>
          <cell r="AE1569" t="str">
            <v>서울특별시 강서구 화곡로 416</v>
          </cell>
          <cell r="AF1569" t="str">
            <v>가양역 더스카이벨리5차</v>
          </cell>
          <cell r="AG1569" t="str">
            <v>서울특별시 강서구 등촌동 628-9 가양역 더스카이밸리5차 지식산업센터</v>
          </cell>
          <cell r="AH1569" t="str">
            <v>가양역 더스카이벨리5차</v>
          </cell>
          <cell r="AI1569" t="str">
            <v/>
          </cell>
          <cell r="AJ1569" t="str">
            <v>기타시설</v>
          </cell>
          <cell r="AK1569" t="str">
            <v>사업장(사옥)</v>
          </cell>
          <cell r="AL1569" t="str">
            <v>37.5600240146894</v>
          </cell>
          <cell r="AM1569" t="str">
            <v>126.855419700734</v>
          </cell>
          <cell r="AN1569" t="str">
            <v>G21-394</v>
          </cell>
          <cell r="AO1569" t="str">
            <v/>
          </cell>
          <cell r="AP1569" t="str">
            <v/>
          </cell>
        </row>
        <row r="1570">
          <cell r="B1570">
            <v>7181</v>
          </cell>
          <cell r="C1570" t="str">
            <v>0008DC58C5B2</v>
          </cell>
          <cell r="D1570" t="str">
            <v>㈜맥서브더스카이벨리5차</v>
          </cell>
          <cell r="E1570" t="str">
            <v>007178</v>
          </cell>
          <cell r="F1570" t="str">
            <v>04</v>
          </cell>
          <cell r="G1570" t="str">
            <v>지차저</v>
          </cell>
          <cell r="H1570" t="str">
            <v>완전개방</v>
          </cell>
          <cell r="I1570" t="str">
            <v>공개</v>
          </cell>
          <cell r="J1570" t="str">
            <v>등록</v>
          </cell>
          <cell r="K1570" t="str">
            <v>전송</v>
          </cell>
          <cell r="L1570" t="str">
            <v>클린일렉스</v>
          </cell>
          <cell r="M1570" t="str">
            <v>KL40-BC</v>
          </cell>
          <cell r="N1570" t="str">
            <v>운영중</v>
          </cell>
          <cell r="O1570" t="str">
            <v>운영중</v>
          </cell>
          <cell r="P1570" t="str">
            <v>2021-11-26 09:04:51</v>
          </cell>
          <cell r="Q1570" t="str">
            <v>대기</v>
          </cell>
          <cell r="R1570" t="str">
            <v>2022-11-11 13:50:53</v>
          </cell>
          <cell r="S1570" t="str">
            <v>고압</v>
          </cell>
          <cell r="T1570" t="str">
            <v>고정요금</v>
          </cell>
          <cell r="U1570" t="str">
            <v>196</v>
          </cell>
          <cell r="V1570" t="str">
            <v>7kw</v>
          </cell>
          <cell r="W1570" t="str">
            <v/>
          </cell>
          <cell r="X1570" t="str">
            <v>2021-11-26 09:04:51</v>
          </cell>
          <cell r="Y1570" t="str">
            <v>서울특별시</v>
          </cell>
          <cell r="Z1570" t="str">
            <v>강서구</v>
          </cell>
          <cell r="AA1570" t="str">
            <v>오나단</v>
          </cell>
          <cell r="AB1570">
            <v>44895</v>
          </cell>
          <cell r="AC1570" t="str">
            <v>OK</v>
          </cell>
          <cell r="AE1570" t="str">
            <v>서울특별시 강서구 화곡로 416</v>
          </cell>
          <cell r="AF1570" t="str">
            <v>가양역 더스카이벨리5차</v>
          </cell>
          <cell r="AG1570" t="str">
            <v>서울특별시 강서구 등촌동 628-9 가양역 더스카이밸리5차 지식산업센터</v>
          </cell>
          <cell r="AH1570" t="str">
            <v>가양역 더스카이벨리5차</v>
          </cell>
          <cell r="AI1570" t="str">
            <v/>
          </cell>
          <cell r="AJ1570" t="str">
            <v>기타시설</v>
          </cell>
          <cell r="AK1570" t="str">
            <v>사업장(사옥)</v>
          </cell>
          <cell r="AL1570" t="str">
            <v>37.5600240146894</v>
          </cell>
          <cell r="AM1570" t="str">
            <v>126.855419700734</v>
          </cell>
          <cell r="AN1570" t="str">
            <v>G21-394</v>
          </cell>
          <cell r="AO1570" t="str">
            <v/>
          </cell>
          <cell r="AP1570" t="str">
            <v/>
          </cell>
        </row>
        <row r="1571">
          <cell r="B1571">
            <v>7182</v>
          </cell>
          <cell r="C1571" t="str">
            <v>0008DC58C45C</v>
          </cell>
          <cell r="D1571" t="str">
            <v>(주)지에스</v>
          </cell>
          <cell r="E1571" t="str">
            <v>007182</v>
          </cell>
          <cell r="F1571" t="str">
            <v>01</v>
          </cell>
          <cell r="G1571" t="str">
            <v>지차저</v>
          </cell>
          <cell r="H1571" t="str">
            <v>완전개방</v>
          </cell>
          <cell r="I1571" t="str">
            <v>공개</v>
          </cell>
          <cell r="J1571" t="str">
            <v>등록</v>
          </cell>
          <cell r="K1571" t="str">
            <v>전송</v>
          </cell>
          <cell r="L1571" t="str">
            <v>클린일렉스</v>
          </cell>
          <cell r="M1571" t="str">
            <v>KL40-BC</v>
          </cell>
          <cell r="N1571" t="str">
            <v>운영중</v>
          </cell>
          <cell r="O1571" t="str">
            <v>운영중</v>
          </cell>
          <cell r="P1571" t="str">
            <v>2022-01-13 12:01:24</v>
          </cell>
          <cell r="Q1571" t="str">
            <v>충전완료</v>
          </cell>
          <cell r="R1571" t="str">
            <v>2022-11-11 13:52:24</v>
          </cell>
          <cell r="S1571" t="str">
            <v>고압</v>
          </cell>
          <cell r="T1571" t="str">
            <v>고정요금</v>
          </cell>
          <cell r="U1571" t="str">
            <v>196</v>
          </cell>
          <cell r="V1571" t="str">
            <v>7kw</v>
          </cell>
          <cell r="W1571" t="str">
            <v/>
          </cell>
          <cell r="X1571" t="str">
            <v>2021-11-26 09:07:04</v>
          </cell>
          <cell r="Y1571" t="str">
            <v>서울특별시</v>
          </cell>
          <cell r="Z1571" t="str">
            <v>강남구</v>
          </cell>
          <cell r="AA1571" t="str">
            <v>정희상</v>
          </cell>
          <cell r="AB1571">
            <v>44897</v>
          </cell>
          <cell r="AC1571" t="str">
            <v>OK</v>
          </cell>
          <cell r="AE1571" t="str">
            <v>서울특별시 강남구 논현로 508</v>
          </cell>
          <cell r="AF1571" t="str">
            <v>GS타워</v>
          </cell>
          <cell r="AG1571" t="str">
            <v>서울특별시 강남구 역삼동 679 GS강남타워</v>
          </cell>
          <cell r="AH1571" t="str">
            <v>GS타워</v>
          </cell>
          <cell r="AI1571" t="str">
            <v>GS타워 지하 3층</v>
          </cell>
          <cell r="AJ1571" t="str">
            <v>기타시설</v>
          </cell>
          <cell r="AK1571" t="str">
            <v>사업장(사옥)</v>
          </cell>
          <cell r="AL1571" t="str">
            <v>37.5019949322814</v>
          </cell>
          <cell r="AM1571" t="str">
            <v>127.037336400239</v>
          </cell>
          <cell r="AN1571" t="str">
            <v>G21-395</v>
          </cell>
          <cell r="AO1571" t="str">
            <v/>
          </cell>
          <cell r="AP1571" t="str">
            <v/>
          </cell>
        </row>
        <row r="1572">
          <cell r="B1572">
            <v>7183</v>
          </cell>
          <cell r="C1572" t="str">
            <v>0008DC58C539</v>
          </cell>
          <cell r="D1572" t="str">
            <v>(주)지에스</v>
          </cell>
          <cell r="E1572" t="str">
            <v>007182</v>
          </cell>
          <cell r="F1572" t="str">
            <v>02</v>
          </cell>
          <cell r="G1572" t="str">
            <v>지차저</v>
          </cell>
          <cell r="H1572" t="str">
            <v>완전개방</v>
          </cell>
          <cell r="I1572" t="str">
            <v>공개</v>
          </cell>
          <cell r="J1572" t="str">
            <v>등록</v>
          </cell>
          <cell r="K1572" t="str">
            <v>전송</v>
          </cell>
          <cell r="L1572" t="str">
            <v>클린일렉스</v>
          </cell>
          <cell r="M1572" t="str">
            <v>KL40-BC</v>
          </cell>
          <cell r="N1572" t="str">
            <v>운영중</v>
          </cell>
          <cell r="O1572" t="str">
            <v>운영중</v>
          </cell>
          <cell r="P1572" t="str">
            <v>2022-01-13 12:01:16</v>
          </cell>
          <cell r="Q1572" t="str">
            <v>대기</v>
          </cell>
          <cell r="R1572" t="str">
            <v>2022-11-11 13:49:33</v>
          </cell>
          <cell r="S1572" t="str">
            <v>고압</v>
          </cell>
          <cell r="T1572" t="str">
            <v>고정요금</v>
          </cell>
          <cell r="U1572" t="str">
            <v>196</v>
          </cell>
          <cell r="V1572" t="str">
            <v>7kw</v>
          </cell>
          <cell r="W1572" t="str">
            <v/>
          </cell>
          <cell r="X1572" t="str">
            <v>2021-11-26 09:08:14</v>
          </cell>
          <cell r="Y1572" t="str">
            <v>서울특별시</v>
          </cell>
          <cell r="Z1572" t="str">
            <v>강남구</v>
          </cell>
          <cell r="AA1572" t="str">
            <v>정희상</v>
          </cell>
          <cell r="AB1572">
            <v>44897</v>
          </cell>
          <cell r="AC1572" t="str">
            <v>OK</v>
          </cell>
          <cell r="AE1572" t="str">
            <v>서울특별시 강남구 논현로 508</v>
          </cell>
          <cell r="AF1572" t="str">
            <v>GS타워</v>
          </cell>
          <cell r="AG1572" t="str">
            <v>서울특별시 강남구 역삼동 679 GS강남타워</v>
          </cell>
          <cell r="AH1572" t="str">
            <v>GS타워</v>
          </cell>
          <cell r="AI1572" t="str">
            <v>GS타워 지하 3층</v>
          </cell>
          <cell r="AJ1572" t="str">
            <v>기타시설</v>
          </cell>
          <cell r="AK1572" t="str">
            <v>사업장(사옥)</v>
          </cell>
          <cell r="AL1572" t="str">
            <v>37.5019949322814</v>
          </cell>
          <cell r="AM1572" t="str">
            <v>127.037336400239</v>
          </cell>
          <cell r="AN1572" t="str">
            <v>G21-395</v>
          </cell>
          <cell r="AO1572" t="str">
            <v/>
          </cell>
          <cell r="AP1572" t="str">
            <v/>
          </cell>
        </row>
        <row r="1573">
          <cell r="B1573">
            <v>7184</v>
          </cell>
          <cell r="C1573" t="str">
            <v>0008DC58C610</v>
          </cell>
          <cell r="D1573" t="str">
            <v>(주)지에스</v>
          </cell>
          <cell r="E1573" t="str">
            <v>007182</v>
          </cell>
          <cell r="F1573" t="str">
            <v>03</v>
          </cell>
          <cell r="G1573" t="str">
            <v>지차저</v>
          </cell>
          <cell r="H1573" t="str">
            <v>완전개방</v>
          </cell>
          <cell r="I1573" t="str">
            <v>공개</v>
          </cell>
          <cell r="J1573" t="str">
            <v>등록</v>
          </cell>
          <cell r="K1573" t="str">
            <v>전송</v>
          </cell>
          <cell r="L1573" t="str">
            <v>클린일렉스</v>
          </cell>
          <cell r="M1573" t="str">
            <v>KL40-BC</v>
          </cell>
          <cell r="N1573" t="str">
            <v>운영중</v>
          </cell>
          <cell r="O1573" t="str">
            <v>운영중</v>
          </cell>
          <cell r="P1573" t="str">
            <v>2022-01-13 12:01:09</v>
          </cell>
          <cell r="Q1573" t="str">
            <v>충전중</v>
          </cell>
          <cell r="R1573" t="str">
            <v>2022-11-11 13:07:24</v>
          </cell>
          <cell r="S1573" t="str">
            <v>고압</v>
          </cell>
          <cell r="T1573" t="str">
            <v>고정요금</v>
          </cell>
          <cell r="U1573" t="str">
            <v>196</v>
          </cell>
          <cell r="V1573" t="str">
            <v>7kw</v>
          </cell>
          <cell r="W1573" t="str">
            <v/>
          </cell>
          <cell r="X1573" t="str">
            <v>2021-11-26 09:09:54</v>
          </cell>
          <cell r="Y1573" t="str">
            <v>서울특별시</v>
          </cell>
          <cell r="Z1573" t="str">
            <v>강남구</v>
          </cell>
          <cell r="AA1573" t="str">
            <v>정희상</v>
          </cell>
          <cell r="AB1573">
            <v>44897</v>
          </cell>
          <cell r="AC1573" t="str">
            <v>OK</v>
          </cell>
          <cell r="AE1573" t="str">
            <v>서울특별시 강남구 논현로 508</v>
          </cell>
          <cell r="AF1573" t="str">
            <v>GS타워</v>
          </cell>
          <cell r="AG1573" t="str">
            <v>서울특별시 강남구 역삼동 679 GS강남타워</v>
          </cell>
          <cell r="AH1573" t="str">
            <v>GS타워</v>
          </cell>
          <cell r="AI1573" t="str">
            <v>GS타워 지하 3층</v>
          </cell>
          <cell r="AJ1573" t="str">
            <v>기타시설</v>
          </cell>
          <cell r="AK1573" t="str">
            <v>사업장(사옥)</v>
          </cell>
          <cell r="AL1573" t="str">
            <v>37.5019949322814</v>
          </cell>
          <cell r="AM1573" t="str">
            <v>127.037336400239</v>
          </cell>
          <cell r="AN1573" t="str">
            <v>G21-395</v>
          </cell>
          <cell r="AO1573" t="str">
            <v/>
          </cell>
          <cell r="AP1573" t="str">
            <v/>
          </cell>
        </row>
        <row r="1574">
          <cell r="B1574">
            <v>7185</v>
          </cell>
          <cell r="C1574" t="str">
            <v>0008DC58C639</v>
          </cell>
          <cell r="D1574" t="str">
            <v>(주)지에스</v>
          </cell>
          <cell r="E1574" t="str">
            <v>007182</v>
          </cell>
          <cell r="F1574" t="str">
            <v>04</v>
          </cell>
          <cell r="G1574" t="str">
            <v>지차저</v>
          </cell>
          <cell r="H1574" t="str">
            <v>완전개방</v>
          </cell>
          <cell r="I1574" t="str">
            <v>공개</v>
          </cell>
          <cell r="J1574" t="str">
            <v>등록</v>
          </cell>
          <cell r="K1574" t="str">
            <v>전송</v>
          </cell>
          <cell r="L1574" t="str">
            <v>클린일렉스</v>
          </cell>
          <cell r="M1574" t="str">
            <v>KL40-BC</v>
          </cell>
          <cell r="N1574" t="str">
            <v>운영중</v>
          </cell>
          <cell r="O1574" t="str">
            <v>운영중</v>
          </cell>
          <cell r="P1574" t="str">
            <v>2022-01-13 12:01:02</v>
          </cell>
          <cell r="Q1574" t="str">
            <v>대기</v>
          </cell>
          <cell r="R1574" t="str">
            <v>2022-11-11 13:56:18</v>
          </cell>
          <cell r="S1574" t="str">
            <v>고압</v>
          </cell>
          <cell r="T1574" t="str">
            <v>고정요금</v>
          </cell>
          <cell r="U1574" t="str">
            <v>196</v>
          </cell>
          <cell r="V1574" t="str">
            <v>7kw</v>
          </cell>
          <cell r="W1574" t="str">
            <v/>
          </cell>
          <cell r="X1574" t="str">
            <v>2021-11-26 09:11:01</v>
          </cell>
          <cell r="Y1574" t="str">
            <v>서울특별시</v>
          </cell>
          <cell r="Z1574" t="str">
            <v>강남구</v>
          </cell>
          <cell r="AA1574" t="str">
            <v>정희상</v>
          </cell>
          <cell r="AB1574">
            <v>44897</v>
          </cell>
          <cell r="AC1574" t="str">
            <v>OK</v>
          </cell>
          <cell r="AE1574" t="str">
            <v>서울특별시 강남구 논현로 508</v>
          </cell>
          <cell r="AF1574" t="str">
            <v>GS타워</v>
          </cell>
          <cell r="AG1574" t="str">
            <v>서울특별시 강남구 역삼동 679 GS강남타워</v>
          </cell>
          <cell r="AH1574" t="str">
            <v>GS타워</v>
          </cell>
          <cell r="AI1574" t="str">
            <v>GS타워 지하 3층</v>
          </cell>
          <cell r="AJ1574" t="str">
            <v>기타시설</v>
          </cell>
          <cell r="AK1574" t="str">
            <v>사업장(사옥)</v>
          </cell>
          <cell r="AL1574" t="str">
            <v>37.5019949322814</v>
          </cell>
          <cell r="AM1574" t="str">
            <v>127.037336400239</v>
          </cell>
          <cell r="AN1574" t="str">
            <v>G21-395</v>
          </cell>
          <cell r="AO1574" t="str">
            <v/>
          </cell>
          <cell r="AP1574" t="str">
            <v/>
          </cell>
        </row>
        <row r="1575">
          <cell r="B1575">
            <v>7186</v>
          </cell>
          <cell r="C1575" t="str">
            <v>0008DC58C614</v>
          </cell>
          <cell r="D1575" t="str">
            <v>(주)지에스</v>
          </cell>
          <cell r="E1575" t="str">
            <v>007182</v>
          </cell>
          <cell r="F1575" t="str">
            <v>05</v>
          </cell>
          <cell r="G1575" t="str">
            <v>지차저</v>
          </cell>
          <cell r="H1575" t="str">
            <v>완전개방</v>
          </cell>
          <cell r="I1575" t="str">
            <v>공개</v>
          </cell>
          <cell r="J1575" t="str">
            <v>등록</v>
          </cell>
          <cell r="K1575" t="str">
            <v>전송</v>
          </cell>
          <cell r="L1575" t="str">
            <v>클린일렉스</v>
          </cell>
          <cell r="M1575" t="str">
            <v>KL40-BC</v>
          </cell>
          <cell r="N1575" t="str">
            <v>운영중</v>
          </cell>
          <cell r="O1575" t="str">
            <v>운영중</v>
          </cell>
          <cell r="P1575" t="str">
            <v>2022-01-13 12:00:54</v>
          </cell>
          <cell r="Q1575" t="str">
            <v>대기</v>
          </cell>
          <cell r="R1575" t="str">
            <v>2022-11-11 13:56:03</v>
          </cell>
          <cell r="S1575" t="str">
            <v>고압</v>
          </cell>
          <cell r="T1575" t="str">
            <v>고정요금</v>
          </cell>
          <cell r="U1575" t="str">
            <v>196</v>
          </cell>
          <cell r="V1575" t="str">
            <v>7kw</v>
          </cell>
          <cell r="W1575" t="str">
            <v/>
          </cell>
          <cell r="X1575" t="str">
            <v>2021-11-26 09:12:38</v>
          </cell>
          <cell r="Y1575" t="str">
            <v>서울특별시</v>
          </cell>
          <cell r="Z1575" t="str">
            <v>강남구</v>
          </cell>
          <cell r="AA1575" t="str">
            <v>정희상</v>
          </cell>
          <cell r="AB1575">
            <v>44897</v>
          </cell>
          <cell r="AC1575" t="str">
            <v>OK</v>
          </cell>
          <cell r="AE1575" t="str">
            <v>서울특별시 강남구 논현로 508</v>
          </cell>
          <cell r="AF1575" t="str">
            <v>GS타워</v>
          </cell>
          <cell r="AG1575" t="str">
            <v>서울특별시 강남구 역삼동 679 GS강남타워</v>
          </cell>
          <cell r="AH1575" t="str">
            <v>GS타워</v>
          </cell>
          <cell r="AI1575" t="str">
            <v>GS타워 지하 3층</v>
          </cell>
          <cell r="AJ1575" t="str">
            <v>기타시설</v>
          </cell>
          <cell r="AK1575" t="str">
            <v>사업장(사옥)</v>
          </cell>
          <cell r="AL1575" t="str">
            <v>37.5019949322814</v>
          </cell>
          <cell r="AM1575" t="str">
            <v>127.037336400239</v>
          </cell>
          <cell r="AN1575" t="str">
            <v>G21-395</v>
          </cell>
          <cell r="AO1575" t="str">
            <v/>
          </cell>
          <cell r="AP1575" t="str">
            <v/>
          </cell>
        </row>
        <row r="1576">
          <cell r="B1576">
            <v>7188</v>
          </cell>
          <cell r="C1576" t="str">
            <v>0008DC58C755</v>
          </cell>
          <cell r="D1576" t="str">
            <v>소래제1공영주차장</v>
          </cell>
          <cell r="E1576" t="str">
            <v>007188</v>
          </cell>
          <cell r="F1576" t="str">
            <v>01</v>
          </cell>
          <cell r="G1576" t="str">
            <v>지차저</v>
          </cell>
          <cell r="H1576" t="str">
            <v>완전개방</v>
          </cell>
          <cell r="I1576" t="str">
            <v>공개</v>
          </cell>
          <cell r="J1576" t="str">
            <v>등록</v>
          </cell>
          <cell r="K1576" t="str">
            <v>전송</v>
          </cell>
          <cell r="L1576" t="str">
            <v>클린일렉스</v>
          </cell>
          <cell r="M1576" t="str">
            <v>KL40-BC-R</v>
          </cell>
          <cell r="N1576" t="str">
            <v>운영중</v>
          </cell>
          <cell r="O1576" t="str">
            <v>운영중</v>
          </cell>
          <cell r="P1576" t="str">
            <v>2021-12-22 13:50:28</v>
          </cell>
          <cell r="Q1576" t="str">
            <v>비상버튼</v>
          </cell>
          <cell r="R1576" t="str">
            <v>2022-11-11 13:51:33</v>
          </cell>
          <cell r="S1576" t="str">
            <v>고압</v>
          </cell>
          <cell r="T1576" t="str">
            <v>고정요금</v>
          </cell>
          <cell r="U1576" t="str">
            <v>196</v>
          </cell>
          <cell r="V1576" t="str">
            <v>7kw</v>
          </cell>
          <cell r="W1576" t="str">
            <v/>
          </cell>
          <cell r="X1576" t="str">
            <v>2021-12-21 15:25:20</v>
          </cell>
          <cell r="Y1576" t="str">
            <v>인천광역시</v>
          </cell>
          <cell r="Z1576" t="str">
            <v>남동구</v>
          </cell>
          <cell r="AA1576" t="str">
            <v>양수렬</v>
          </cell>
          <cell r="AB1576">
            <v>44897</v>
          </cell>
          <cell r="AC1576" t="str">
            <v>OK</v>
          </cell>
          <cell r="AE1576" t="str">
            <v>인천광역시 남동구 아암대로 1597</v>
          </cell>
          <cell r="AF1576" t="str">
            <v>소래제1공영주차장</v>
          </cell>
          <cell r="AG1576" t="str">
            <v>인천광역시 남동구 논현동 754-4 소래제1공영주차장</v>
          </cell>
          <cell r="AH1576" t="str">
            <v>소래제1공영주차장</v>
          </cell>
          <cell r="AI1576" t="str">
            <v>지상주차장</v>
          </cell>
          <cell r="AJ1576" t="str">
            <v>주차시설</v>
          </cell>
          <cell r="AK1576" t="str">
            <v>공영주차장</v>
          </cell>
          <cell r="AL1576" t="str">
            <v>37.3977928192143</v>
          </cell>
          <cell r="AM1576" t="str">
            <v>126.736437179913</v>
          </cell>
          <cell r="AN1576" t="str">
            <v>민수21-27</v>
          </cell>
          <cell r="AO1576" t="str">
            <v/>
          </cell>
          <cell r="AP1576" t="str">
            <v/>
          </cell>
        </row>
        <row r="1577">
          <cell r="B1577">
            <v>7189</v>
          </cell>
          <cell r="C1577" t="str">
            <v>0008DC58C5DB</v>
          </cell>
          <cell r="D1577" t="str">
            <v>소래제1공영주차장</v>
          </cell>
          <cell r="E1577" t="str">
            <v>007188</v>
          </cell>
          <cell r="F1577" t="str">
            <v>02</v>
          </cell>
          <cell r="G1577" t="str">
            <v>지차저</v>
          </cell>
          <cell r="H1577" t="str">
            <v>완전개방</v>
          </cell>
          <cell r="I1577" t="str">
            <v>공개</v>
          </cell>
          <cell r="J1577" t="str">
            <v>등록</v>
          </cell>
          <cell r="K1577" t="str">
            <v>전송</v>
          </cell>
          <cell r="L1577" t="str">
            <v>클린일렉스</v>
          </cell>
          <cell r="M1577" t="str">
            <v>KL40-BC-R</v>
          </cell>
          <cell r="N1577" t="str">
            <v>운영중</v>
          </cell>
          <cell r="O1577" t="str">
            <v>운영중</v>
          </cell>
          <cell r="P1577" t="str">
            <v>2021-12-22 13:50:37</v>
          </cell>
          <cell r="Q1577" t="str">
            <v>비상버튼</v>
          </cell>
          <cell r="R1577" t="str">
            <v>2022-11-11 13:55:33</v>
          </cell>
          <cell r="S1577" t="str">
            <v>고압</v>
          </cell>
          <cell r="T1577" t="str">
            <v>고정요금</v>
          </cell>
          <cell r="U1577" t="str">
            <v>196</v>
          </cell>
          <cell r="V1577" t="str">
            <v>7kw</v>
          </cell>
          <cell r="W1577" t="str">
            <v/>
          </cell>
          <cell r="X1577" t="str">
            <v>2021-12-21 15:27:06</v>
          </cell>
          <cell r="Y1577" t="str">
            <v>인천광역시</v>
          </cell>
          <cell r="Z1577" t="str">
            <v>남동구</v>
          </cell>
          <cell r="AA1577" t="str">
            <v>양수렬</v>
          </cell>
          <cell r="AB1577">
            <v>44897</v>
          </cell>
          <cell r="AC1577" t="str">
            <v>OK</v>
          </cell>
          <cell r="AE1577" t="str">
            <v>인천광역시 남동구 아암대로 1597</v>
          </cell>
          <cell r="AF1577" t="str">
            <v>소래제1공영주차장</v>
          </cell>
          <cell r="AG1577" t="str">
            <v>인천광역시 남동구 논현동 754-4 소래제1공영주차장</v>
          </cell>
          <cell r="AH1577" t="str">
            <v>소래제1공영주차장</v>
          </cell>
          <cell r="AI1577" t="str">
            <v>지상주차장</v>
          </cell>
          <cell r="AJ1577" t="str">
            <v>주차시설</v>
          </cell>
          <cell r="AK1577" t="str">
            <v>공영주차장</v>
          </cell>
          <cell r="AL1577" t="str">
            <v>37.3977928192143</v>
          </cell>
          <cell r="AM1577" t="str">
            <v>126.736437179913</v>
          </cell>
          <cell r="AN1577" t="str">
            <v>민수21-27</v>
          </cell>
          <cell r="AO1577" t="str">
            <v/>
          </cell>
          <cell r="AP1577" t="str">
            <v/>
          </cell>
        </row>
        <row r="1578">
          <cell r="B1578">
            <v>7190</v>
          </cell>
          <cell r="C1578" t="str">
            <v>0008DC58C5C8</v>
          </cell>
          <cell r="D1578" t="str">
            <v>소래제1공영주차장</v>
          </cell>
          <cell r="E1578" t="str">
            <v>007188</v>
          </cell>
          <cell r="F1578" t="str">
            <v>03</v>
          </cell>
          <cell r="G1578" t="str">
            <v>지차저</v>
          </cell>
          <cell r="H1578" t="str">
            <v>완전개방</v>
          </cell>
          <cell r="I1578" t="str">
            <v>공개</v>
          </cell>
          <cell r="J1578" t="str">
            <v>등록</v>
          </cell>
          <cell r="K1578" t="str">
            <v>전송</v>
          </cell>
          <cell r="L1578" t="str">
            <v>클린일렉스</v>
          </cell>
          <cell r="M1578" t="str">
            <v>KL40-BC-R</v>
          </cell>
          <cell r="N1578" t="str">
            <v>운영중</v>
          </cell>
          <cell r="O1578" t="str">
            <v>운영중</v>
          </cell>
          <cell r="P1578" t="str">
            <v>2021-12-22 13:50:45</v>
          </cell>
          <cell r="Q1578" t="str">
            <v>대기</v>
          </cell>
          <cell r="R1578" t="str">
            <v>2022-11-11 13:56:14</v>
          </cell>
          <cell r="S1578" t="str">
            <v>고압</v>
          </cell>
          <cell r="T1578" t="str">
            <v>고정요금</v>
          </cell>
          <cell r="U1578" t="str">
            <v>196</v>
          </cell>
          <cell r="V1578" t="str">
            <v>7kw</v>
          </cell>
          <cell r="W1578" t="str">
            <v/>
          </cell>
          <cell r="X1578" t="str">
            <v>2021-12-21 15:28:17</v>
          </cell>
          <cell r="Y1578" t="str">
            <v>인천광역시</v>
          </cell>
          <cell r="Z1578" t="str">
            <v>남동구</v>
          </cell>
          <cell r="AA1578" t="str">
            <v>양수렬</v>
          </cell>
          <cell r="AB1578">
            <v>44897</v>
          </cell>
          <cell r="AC1578" t="str">
            <v>OK</v>
          </cell>
          <cell r="AE1578" t="str">
            <v>인천광역시 남동구 아암대로 1597</v>
          </cell>
          <cell r="AF1578" t="str">
            <v>소래제1공영주차장</v>
          </cell>
          <cell r="AG1578" t="str">
            <v>인천광역시 남동구 논현동 754-4 소래제1공영주차장</v>
          </cell>
          <cell r="AH1578" t="str">
            <v>소래제1공영주차장</v>
          </cell>
          <cell r="AI1578" t="str">
            <v>지상주차장</v>
          </cell>
          <cell r="AJ1578" t="str">
            <v>주차시설</v>
          </cell>
          <cell r="AK1578" t="str">
            <v>공영주차장</v>
          </cell>
          <cell r="AL1578" t="str">
            <v>37.3977928192143</v>
          </cell>
          <cell r="AM1578" t="str">
            <v>126.736437179913</v>
          </cell>
          <cell r="AN1578" t="str">
            <v>민수21-27</v>
          </cell>
          <cell r="AO1578" t="str">
            <v/>
          </cell>
          <cell r="AP1578" t="str">
            <v/>
          </cell>
        </row>
        <row r="1579">
          <cell r="B1579">
            <v>7191</v>
          </cell>
          <cell r="C1579" t="str">
            <v>0008DC58C62C</v>
          </cell>
          <cell r="D1579" t="str">
            <v>소래제1공영주차장</v>
          </cell>
          <cell r="E1579" t="str">
            <v>007188</v>
          </cell>
          <cell r="F1579" t="str">
            <v>04</v>
          </cell>
          <cell r="G1579" t="str">
            <v>지차저</v>
          </cell>
          <cell r="H1579" t="str">
            <v>완전개방</v>
          </cell>
          <cell r="I1579" t="str">
            <v>공개</v>
          </cell>
          <cell r="J1579" t="str">
            <v>등록</v>
          </cell>
          <cell r="K1579" t="str">
            <v>전송</v>
          </cell>
          <cell r="L1579" t="str">
            <v>클린일렉스</v>
          </cell>
          <cell r="M1579" t="str">
            <v>KL40-BC-R</v>
          </cell>
          <cell r="N1579" t="str">
            <v>운영중</v>
          </cell>
          <cell r="O1579" t="str">
            <v>운영중</v>
          </cell>
          <cell r="P1579" t="str">
            <v>2021-12-22 13:50:53</v>
          </cell>
          <cell r="Q1579" t="str">
            <v>대기</v>
          </cell>
          <cell r="R1579" t="str">
            <v>2022-11-11 13:56:16</v>
          </cell>
          <cell r="S1579" t="str">
            <v>고압</v>
          </cell>
          <cell r="T1579" t="str">
            <v>고정요금</v>
          </cell>
          <cell r="U1579" t="str">
            <v>196</v>
          </cell>
          <cell r="V1579" t="str">
            <v>7kw</v>
          </cell>
          <cell r="W1579" t="str">
            <v/>
          </cell>
          <cell r="X1579" t="str">
            <v>2021-12-21 15:29:27</v>
          </cell>
          <cell r="Y1579" t="str">
            <v>인천광역시</v>
          </cell>
          <cell r="Z1579" t="str">
            <v>남동구</v>
          </cell>
          <cell r="AA1579" t="str">
            <v>양수렬</v>
          </cell>
          <cell r="AB1579">
            <v>44897</v>
          </cell>
          <cell r="AC1579" t="str">
            <v>OK</v>
          </cell>
          <cell r="AE1579" t="str">
            <v>인천광역시 남동구 아암대로 1597</v>
          </cell>
          <cell r="AF1579" t="str">
            <v>소래제1공영주차장</v>
          </cell>
          <cell r="AG1579" t="str">
            <v>인천광역시 남동구 논현동 754-4 소래제1공영주차장</v>
          </cell>
          <cell r="AH1579" t="str">
            <v>소래제1공영주차장</v>
          </cell>
          <cell r="AI1579" t="str">
            <v>지상주차장</v>
          </cell>
          <cell r="AJ1579" t="str">
            <v>주차시설</v>
          </cell>
          <cell r="AK1579" t="str">
            <v>공영주차장</v>
          </cell>
          <cell r="AL1579" t="str">
            <v>37.3977928192143</v>
          </cell>
          <cell r="AM1579" t="str">
            <v>126.736437179913</v>
          </cell>
          <cell r="AN1579" t="str">
            <v>민수21-27</v>
          </cell>
          <cell r="AO1579" t="str">
            <v/>
          </cell>
          <cell r="AP1579" t="str">
            <v/>
          </cell>
        </row>
        <row r="1580">
          <cell r="B1580">
            <v>7192</v>
          </cell>
          <cell r="C1580" t="str">
            <v>0008DC58C57B</v>
          </cell>
          <cell r="D1580" t="str">
            <v>GS타워</v>
          </cell>
          <cell r="E1580" t="str">
            <v>007192</v>
          </cell>
          <cell r="F1580" t="str">
            <v>01</v>
          </cell>
          <cell r="G1580" t="str">
            <v>지차저</v>
          </cell>
          <cell r="H1580" t="str">
            <v>부분개방</v>
          </cell>
          <cell r="I1580" t="str">
            <v>비공개</v>
          </cell>
          <cell r="J1580" t="str">
            <v>등록</v>
          </cell>
          <cell r="K1580" t="str">
            <v>미전송</v>
          </cell>
          <cell r="L1580" t="str">
            <v>클린일렉스</v>
          </cell>
          <cell r="M1580" t="str">
            <v>KL40-BC-R</v>
          </cell>
          <cell r="N1580" t="str">
            <v>운영대기</v>
          </cell>
          <cell r="O1580" t="str">
            <v>운영대기</v>
          </cell>
          <cell r="P1580" t="str">
            <v>2022-01-06 21:28:57</v>
          </cell>
          <cell r="Q1580" t="str">
            <v>대기</v>
          </cell>
          <cell r="R1580" t="str">
            <v>2022-11-11 13:54:17</v>
          </cell>
          <cell r="S1580" t="str">
            <v>고압</v>
          </cell>
          <cell r="T1580" t="str">
            <v>고정요금</v>
          </cell>
          <cell r="U1580" t="str">
            <v>196</v>
          </cell>
          <cell r="V1580" t="str">
            <v>7kw</v>
          </cell>
          <cell r="W1580" t="str">
            <v/>
          </cell>
          <cell r="X1580" t="str">
            <v>2021-12-21 10:33:44</v>
          </cell>
          <cell r="Y1580" t="str">
            <v>서울특별시</v>
          </cell>
          <cell r="Z1580" t="str">
            <v>강남구</v>
          </cell>
          <cell r="AA1580" t="str">
            <v>정희상</v>
          </cell>
          <cell r="AB1580">
            <v>44897</v>
          </cell>
          <cell r="AC1580" t="str">
            <v>OK</v>
          </cell>
          <cell r="AE1580" t="str">
            <v>서울특별시 강남구 논현로 508</v>
          </cell>
          <cell r="AF1580" t="str">
            <v>GS타워</v>
          </cell>
          <cell r="AG1580" t="str">
            <v>서울특별시 강남구 역삼동 679 GS강남타워</v>
          </cell>
          <cell r="AH1580" t="str">
            <v>GS타워</v>
          </cell>
          <cell r="AI1580" t="str">
            <v>지하5층</v>
          </cell>
          <cell r="AJ1580" t="str">
            <v>기타시설</v>
          </cell>
          <cell r="AK1580" t="str">
            <v>사업장(사옥)</v>
          </cell>
          <cell r="AL1580" t="str">
            <v>37.5019949322814</v>
          </cell>
          <cell r="AM1580" t="str">
            <v>127.037336400239</v>
          </cell>
          <cell r="AN1580" t="str">
            <v>F21-03</v>
          </cell>
          <cell r="AO1580" t="str">
            <v/>
          </cell>
          <cell r="AP1580" t="str">
            <v>M 012-2536-4930 5P L600</v>
          </cell>
        </row>
        <row r="1581">
          <cell r="B1581">
            <v>7193</v>
          </cell>
          <cell r="C1581" t="str">
            <v>0008DC58C5AF</v>
          </cell>
          <cell r="D1581" t="str">
            <v>GS타워</v>
          </cell>
          <cell r="E1581" t="str">
            <v>007192</v>
          </cell>
          <cell r="F1581" t="str">
            <v>02</v>
          </cell>
          <cell r="G1581" t="str">
            <v>지차저</v>
          </cell>
          <cell r="H1581" t="str">
            <v>부분개방</v>
          </cell>
          <cell r="I1581" t="str">
            <v>비공개</v>
          </cell>
          <cell r="J1581" t="str">
            <v>등록</v>
          </cell>
          <cell r="K1581" t="str">
            <v>미전송</v>
          </cell>
          <cell r="L1581" t="str">
            <v>클린일렉스</v>
          </cell>
          <cell r="M1581" t="str">
            <v>KL40-BC-R</v>
          </cell>
          <cell r="N1581" t="str">
            <v>운영대기</v>
          </cell>
          <cell r="O1581" t="str">
            <v>운영대기</v>
          </cell>
          <cell r="P1581" t="str">
            <v>2022-01-06 21:28:48</v>
          </cell>
          <cell r="Q1581" t="str">
            <v>대기</v>
          </cell>
          <cell r="R1581" t="str">
            <v>2022-11-11 13:59:21</v>
          </cell>
          <cell r="S1581" t="str">
            <v>고압</v>
          </cell>
          <cell r="T1581" t="str">
            <v>고정요금</v>
          </cell>
          <cell r="U1581" t="str">
            <v>196</v>
          </cell>
          <cell r="V1581" t="str">
            <v>7kw</v>
          </cell>
          <cell r="W1581" t="str">
            <v/>
          </cell>
          <cell r="X1581" t="str">
            <v>2021-12-21 10:34:46</v>
          </cell>
          <cell r="Y1581" t="str">
            <v>서울특별시</v>
          </cell>
          <cell r="Z1581" t="str">
            <v>강남구</v>
          </cell>
          <cell r="AA1581" t="str">
            <v>정희상</v>
          </cell>
          <cell r="AB1581">
            <v>44897</v>
          </cell>
          <cell r="AC1581" t="str">
            <v>OK</v>
          </cell>
          <cell r="AE1581" t="str">
            <v>서울특별시 강남구 논현로 508</v>
          </cell>
          <cell r="AF1581" t="str">
            <v>GS타워</v>
          </cell>
          <cell r="AG1581" t="str">
            <v>서울특별시 강남구 역삼동 679 GS강남타워</v>
          </cell>
          <cell r="AH1581" t="str">
            <v>GS타워</v>
          </cell>
          <cell r="AI1581" t="str">
            <v>지하5층</v>
          </cell>
          <cell r="AJ1581" t="str">
            <v>기타시설</v>
          </cell>
          <cell r="AK1581" t="str">
            <v>사업장(사옥)</v>
          </cell>
          <cell r="AL1581" t="str">
            <v>37.5019949322814</v>
          </cell>
          <cell r="AM1581" t="str">
            <v>127.037336400239</v>
          </cell>
          <cell r="AN1581" t="str">
            <v>F21-03</v>
          </cell>
          <cell r="AO1581" t="str">
            <v/>
          </cell>
          <cell r="AP1581" t="str">
            <v>M 012-2536-4930 5P L600</v>
          </cell>
        </row>
        <row r="1582">
          <cell r="B1582">
            <v>7194</v>
          </cell>
          <cell r="C1582" t="str">
            <v>0008DC58C52B</v>
          </cell>
          <cell r="D1582" t="str">
            <v>GS타워</v>
          </cell>
          <cell r="E1582" t="str">
            <v>007192</v>
          </cell>
          <cell r="F1582" t="str">
            <v>03</v>
          </cell>
          <cell r="G1582" t="str">
            <v>지차저</v>
          </cell>
          <cell r="H1582" t="str">
            <v>부분개방</v>
          </cell>
          <cell r="I1582" t="str">
            <v>비공개</v>
          </cell>
          <cell r="J1582" t="str">
            <v>등록</v>
          </cell>
          <cell r="K1582" t="str">
            <v>미전송</v>
          </cell>
          <cell r="L1582" t="str">
            <v>클린일렉스</v>
          </cell>
          <cell r="M1582" t="str">
            <v>KL40-BC-R</v>
          </cell>
          <cell r="N1582" t="str">
            <v>운영대기</v>
          </cell>
          <cell r="O1582" t="str">
            <v>운영대기</v>
          </cell>
          <cell r="P1582" t="str">
            <v>2022-01-06 21:28:31</v>
          </cell>
          <cell r="Q1582" t="str">
            <v>대기</v>
          </cell>
          <cell r="R1582" t="str">
            <v>2022-11-11 13:54:59</v>
          </cell>
          <cell r="S1582" t="str">
            <v>고압</v>
          </cell>
          <cell r="T1582" t="str">
            <v>고정요금</v>
          </cell>
          <cell r="U1582" t="str">
            <v>196</v>
          </cell>
          <cell r="V1582" t="str">
            <v>7kw</v>
          </cell>
          <cell r="W1582" t="str">
            <v/>
          </cell>
          <cell r="X1582" t="str">
            <v>2021-12-21 10:35:51</v>
          </cell>
          <cell r="Y1582" t="str">
            <v>서울특별시</v>
          </cell>
          <cell r="Z1582" t="str">
            <v>강남구</v>
          </cell>
          <cell r="AA1582" t="str">
            <v>정희상</v>
          </cell>
          <cell r="AB1582">
            <v>44897</v>
          </cell>
          <cell r="AC1582" t="str">
            <v>OK</v>
          </cell>
          <cell r="AE1582" t="str">
            <v>서울특별시 강남구 논현로 508</v>
          </cell>
          <cell r="AF1582" t="str">
            <v>GS타워</v>
          </cell>
          <cell r="AG1582" t="str">
            <v>서울특별시 강남구 역삼동 679 GS강남타워</v>
          </cell>
          <cell r="AH1582" t="str">
            <v>GS타워</v>
          </cell>
          <cell r="AI1582" t="str">
            <v>지하5층</v>
          </cell>
          <cell r="AJ1582" t="str">
            <v>기타시설</v>
          </cell>
          <cell r="AK1582" t="str">
            <v>사업장(사옥)</v>
          </cell>
          <cell r="AL1582" t="str">
            <v>37.5019949322814</v>
          </cell>
          <cell r="AM1582" t="str">
            <v>127.037336400239</v>
          </cell>
          <cell r="AN1582" t="str">
            <v>F21-03</v>
          </cell>
          <cell r="AO1582" t="str">
            <v/>
          </cell>
          <cell r="AP1582" t="str">
            <v>M 012-2536-4930 5P L600</v>
          </cell>
        </row>
        <row r="1583">
          <cell r="B1583">
            <v>7195</v>
          </cell>
          <cell r="C1583" t="str">
            <v>0008DC58C5F8</v>
          </cell>
          <cell r="D1583" t="str">
            <v>방학한화성원아파트</v>
          </cell>
          <cell r="E1583" t="str">
            <v>007195</v>
          </cell>
          <cell r="F1583" t="str">
            <v>01</v>
          </cell>
          <cell r="G1583" t="str">
            <v>지차저</v>
          </cell>
          <cell r="H1583" t="str">
            <v>완전개방</v>
          </cell>
          <cell r="I1583" t="str">
            <v>공개</v>
          </cell>
          <cell r="J1583" t="str">
            <v>등록</v>
          </cell>
          <cell r="K1583" t="str">
            <v>전송</v>
          </cell>
          <cell r="L1583" t="str">
            <v>클린일렉스</v>
          </cell>
          <cell r="M1583" t="str">
            <v>KL40-BC-R</v>
          </cell>
          <cell r="N1583" t="str">
            <v>운영중</v>
          </cell>
          <cell r="O1583" t="str">
            <v>운영중</v>
          </cell>
          <cell r="P1583" t="str">
            <v>2022-01-03 09:51:31</v>
          </cell>
          <cell r="Q1583" t="str">
            <v>충전완료</v>
          </cell>
          <cell r="R1583" t="str">
            <v>2022-11-11 13:56:29</v>
          </cell>
          <cell r="S1583" t="str">
            <v>고압</v>
          </cell>
          <cell r="T1583" t="str">
            <v>고정요금</v>
          </cell>
          <cell r="U1583" t="str">
            <v>196</v>
          </cell>
          <cell r="V1583" t="str">
            <v>7kw</v>
          </cell>
          <cell r="W1583" t="str">
            <v/>
          </cell>
          <cell r="X1583" t="str">
            <v>2022-01-03 09:51:31</v>
          </cell>
          <cell r="Y1583" t="str">
            <v>서울특별시</v>
          </cell>
          <cell r="Z1583" t="str">
            <v>도봉구</v>
          </cell>
          <cell r="AA1583" t="str">
            <v>윤동현</v>
          </cell>
          <cell r="AE1583" t="str">
            <v>서울특별시 도봉구 방학로11길 10</v>
          </cell>
          <cell r="AF1583" t="str">
            <v>한화아파트</v>
          </cell>
          <cell r="AG1583" t="str">
            <v>서울특별시 도봉구 방학동 731 한화아파트</v>
          </cell>
          <cell r="AH1583" t="str">
            <v>한화아파트</v>
          </cell>
          <cell r="AI1583" t="str">
            <v>지하2층 주차장</v>
          </cell>
          <cell r="AJ1583" t="str">
            <v>기타시설</v>
          </cell>
          <cell r="AK1583" t="str">
            <v>아파트</v>
          </cell>
          <cell r="AL1583" t="str">
            <v>37.660882175295</v>
          </cell>
          <cell r="AM1583" t="str">
            <v>127.031832809188</v>
          </cell>
          <cell r="AN1583" t="str">
            <v>G21-400</v>
          </cell>
          <cell r="AO1583" t="str">
            <v/>
          </cell>
          <cell r="AP1583" t="str">
            <v/>
          </cell>
        </row>
        <row r="1584">
          <cell r="B1584">
            <v>7196</v>
          </cell>
          <cell r="C1584" t="str">
            <v>0008DC58C6D1</v>
          </cell>
          <cell r="D1584" t="str">
            <v>방학한화성원아파트</v>
          </cell>
          <cell r="E1584" t="str">
            <v>007195</v>
          </cell>
          <cell r="F1584" t="str">
            <v>02</v>
          </cell>
          <cell r="G1584" t="str">
            <v>지차저</v>
          </cell>
          <cell r="H1584" t="str">
            <v>완전개방</v>
          </cell>
          <cell r="I1584" t="str">
            <v>공개</v>
          </cell>
          <cell r="J1584" t="str">
            <v>등록</v>
          </cell>
          <cell r="K1584" t="str">
            <v>전송</v>
          </cell>
          <cell r="L1584" t="str">
            <v>클린일렉스</v>
          </cell>
          <cell r="M1584" t="str">
            <v>KL40-BC-R</v>
          </cell>
          <cell r="N1584" t="str">
            <v>운영중</v>
          </cell>
          <cell r="O1584" t="str">
            <v>운영중</v>
          </cell>
          <cell r="P1584" t="str">
            <v>2022-01-03 09:52:25</v>
          </cell>
          <cell r="Q1584" t="str">
            <v>대기</v>
          </cell>
          <cell r="R1584" t="str">
            <v>2022-11-11 13:55:22</v>
          </cell>
          <cell r="S1584" t="str">
            <v>고압</v>
          </cell>
          <cell r="T1584" t="str">
            <v>고정요금</v>
          </cell>
          <cell r="U1584" t="str">
            <v>196</v>
          </cell>
          <cell r="V1584" t="str">
            <v>7kw</v>
          </cell>
          <cell r="W1584" t="str">
            <v/>
          </cell>
          <cell r="X1584" t="str">
            <v>2022-01-03 09:52:25</v>
          </cell>
          <cell r="Y1584" t="str">
            <v>서울특별시</v>
          </cell>
          <cell r="Z1584" t="str">
            <v>도봉구</v>
          </cell>
          <cell r="AA1584" t="str">
            <v>윤동현</v>
          </cell>
          <cell r="AE1584" t="str">
            <v>서울특별시 도봉구 방학로11길 10</v>
          </cell>
          <cell r="AF1584" t="str">
            <v>한화아파트</v>
          </cell>
          <cell r="AG1584" t="str">
            <v>서울특별시 도봉구 방학동 731 한화아파트</v>
          </cell>
          <cell r="AH1584" t="str">
            <v>한화아파트</v>
          </cell>
          <cell r="AI1584" t="str">
            <v>지하1층 주차장</v>
          </cell>
          <cell r="AJ1584" t="str">
            <v>기타시설</v>
          </cell>
          <cell r="AK1584" t="str">
            <v>아파트</v>
          </cell>
          <cell r="AL1584" t="str">
            <v>37.660882175295</v>
          </cell>
          <cell r="AM1584" t="str">
            <v>127.031832809188</v>
          </cell>
          <cell r="AN1584" t="str">
            <v>G21-400</v>
          </cell>
          <cell r="AO1584" t="str">
            <v/>
          </cell>
          <cell r="AP1584" t="str">
            <v/>
          </cell>
        </row>
        <row r="1585">
          <cell r="B1585">
            <v>7197</v>
          </cell>
          <cell r="C1585" t="str">
            <v>0008DC58C5B9</v>
          </cell>
          <cell r="D1585" t="str">
            <v>방학한화성원아파트</v>
          </cell>
          <cell r="E1585" t="str">
            <v>007195</v>
          </cell>
          <cell r="F1585" t="str">
            <v>03</v>
          </cell>
          <cell r="G1585" t="str">
            <v>지차저</v>
          </cell>
          <cell r="H1585" t="str">
            <v>완전개방</v>
          </cell>
          <cell r="I1585" t="str">
            <v>공개</v>
          </cell>
          <cell r="J1585" t="str">
            <v>등록</v>
          </cell>
          <cell r="K1585" t="str">
            <v>전송</v>
          </cell>
          <cell r="L1585" t="str">
            <v>클린일렉스</v>
          </cell>
          <cell r="M1585" t="str">
            <v>KL40-BC-R</v>
          </cell>
          <cell r="N1585" t="str">
            <v>운영중</v>
          </cell>
          <cell r="O1585" t="str">
            <v>운영중</v>
          </cell>
          <cell r="P1585" t="str">
            <v>2022-01-03 09:53:21</v>
          </cell>
          <cell r="Q1585" t="str">
            <v>충전중</v>
          </cell>
          <cell r="R1585" t="str">
            <v>2022-11-11 12:28:48</v>
          </cell>
          <cell r="S1585" t="str">
            <v>저압</v>
          </cell>
          <cell r="T1585" t="str">
            <v>고정요금</v>
          </cell>
          <cell r="U1585" t="str">
            <v>196</v>
          </cell>
          <cell r="V1585" t="str">
            <v>7kw</v>
          </cell>
          <cell r="W1585" t="str">
            <v/>
          </cell>
          <cell r="X1585" t="str">
            <v>2022-01-03 09:53:21</v>
          </cell>
          <cell r="Y1585" t="str">
            <v>서울특별시</v>
          </cell>
          <cell r="Z1585" t="str">
            <v>도봉구</v>
          </cell>
          <cell r="AA1585" t="str">
            <v>윤동현</v>
          </cell>
          <cell r="AE1585" t="str">
            <v>서울특별시 도봉구 방학로11길 10</v>
          </cell>
          <cell r="AF1585" t="str">
            <v>한화아파트</v>
          </cell>
          <cell r="AG1585" t="str">
            <v>서울특별시 도봉구 방학동 731 한화아파트</v>
          </cell>
          <cell r="AH1585" t="str">
            <v>한화아파트</v>
          </cell>
          <cell r="AI1585" t="str">
            <v>지하1층 주차장</v>
          </cell>
          <cell r="AJ1585" t="str">
            <v>기타시설</v>
          </cell>
          <cell r="AK1585" t="str">
            <v>아파트</v>
          </cell>
          <cell r="AL1585" t="str">
            <v>37.660882175295</v>
          </cell>
          <cell r="AM1585" t="str">
            <v>127.031832809188</v>
          </cell>
          <cell r="AN1585" t="str">
            <v>G21-400</v>
          </cell>
          <cell r="AO1585" t="str">
            <v/>
          </cell>
          <cell r="AP1585" t="str">
            <v/>
          </cell>
        </row>
        <row r="1586">
          <cell r="B1586">
            <v>7198</v>
          </cell>
          <cell r="C1586" t="str">
            <v>0008DC58C6A6</v>
          </cell>
          <cell r="D1586" t="str">
            <v>방학한화성원아파트</v>
          </cell>
          <cell r="E1586" t="str">
            <v>007195</v>
          </cell>
          <cell r="F1586" t="str">
            <v>04</v>
          </cell>
          <cell r="G1586" t="str">
            <v>지차저</v>
          </cell>
          <cell r="H1586" t="str">
            <v>완전개방</v>
          </cell>
          <cell r="I1586" t="str">
            <v>공개</v>
          </cell>
          <cell r="J1586" t="str">
            <v>등록</v>
          </cell>
          <cell r="K1586" t="str">
            <v>전송</v>
          </cell>
          <cell r="L1586" t="str">
            <v>클린일렉스</v>
          </cell>
          <cell r="M1586" t="str">
            <v>KL40-BC-R</v>
          </cell>
          <cell r="N1586" t="str">
            <v>운영중</v>
          </cell>
          <cell r="O1586" t="str">
            <v>운영중</v>
          </cell>
          <cell r="P1586" t="str">
            <v>2022-01-03 09:54:26</v>
          </cell>
          <cell r="Q1586" t="str">
            <v>대기</v>
          </cell>
          <cell r="R1586" t="str">
            <v>2022-11-11 13:54:59</v>
          </cell>
          <cell r="S1586" t="str">
            <v>고압</v>
          </cell>
          <cell r="T1586" t="str">
            <v>고정요금</v>
          </cell>
          <cell r="U1586" t="str">
            <v>196</v>
          </cell>
          <cell r="V1586" t="str">
            <v>7kw</v>
          </cell>
          <cell r="W1586" t="str">
            <v/>
          </cell>
          <cell r="X1586" t="str">
            <v>2022-01-03 09:54:26</v>
          </cell>
          <cell r="Y1586" t="str">
            <v>서울특별시</v>
          </cell>
          <cell r="Z1586" t="str">
            <v>도봉구</v>
          </cell>
          <cell r="AA1586" t="str">
            <v>윤동현</v>
          </cell>
          <cell r="AE1586" t="str">
            <v>서울특별시 도봉구 방학로11길 10</v>
          </cell>
          <cell r="AF1586" t="str">
            <v>한화아파트</v>
          </cell>
          <cell r="AG1586" t="str">
            <v>서울특별시 도봉구 방학동 731 한화아파트</v>
          </cell>
          <cell r="AH1586" t="str">
            <v>한화아파트</v>
          </cell>
          <cell r="AI1586" t="str">
            <v>지하1층 주차장</v>
          </cell>
          <cell r="AJ1586" t="str">
            <v>기타시설</v>
          </cell>
          <cell r="AK1586" t="str">
            <v>아파트</v>
          </cell>
          <cell r="AL1586" t="str">
            <v>37.660882175295</v>
          </cell>
          <cell r="AM1586" t="str">
            <v>127.031832809188</v>
          </cell>
          <cell r="AN1586" t="str">
            <v>G21-400</v>
          </cell>
          <cell r="AO1586" t="str">
            <v/>
          </cell>
          <cell r="AP1586" t="str">
            <v/>
          </cell>
        </row>
        <row r="1587">
          <cell r="B1587">
            <v>7199</v>
          </cell>
          <cell r="C1587" t="str">
            <v>0008DC58C672</v>
          </cell>
          <cell r="D1587" t="str">
            <v>방학한화성원아파트</v>
          </cell>
          <cell r="E1587" t="str">
            <v>007195</v>
          </cell>
          <cell r="F1587" t="str">
            <v>05</v>
          </cell>
          <cell r="G1587" t="str">
            <v>지차저</v>
          </cell>
          <cell r="H1587" t="str">
            <v>완전개방</v>
          </cell>
          <cell r="I1587" t="str">
            <v>공개</v>
          </cell>
          <cell r="J1587" t="str">
            <v>등록</v>
          </cell>
          <cell r="K1587" t="str">
            <v>전송</v>
          </cell>
          <cell r="L1587" t="str">
            <v>클린일렉스</v>
          </cell>
          <cell r="M1587" t="str">
            <v>KL40-BC-R</v>
          </cell>
          <cell r="N1587" t="str">
            <v>운영중</v>
          </cell>
          <cell r="O1587" t="str">
            <v>운영중</v>
          </cell>
          <cell r="P1587" t="str">
            <v>2022-01-03 09:55:14</v>
          </cell>
          <cell r="Q1587" t="str">
            <v>비상버튼</v>
          </cell>
          <cell r="R1587" t="str">
            <v>2022-11-11 13:57:29</v>
          </cell>
          <cell r="S1587" t="str">
            <v>고압</v>
          </cell>
          <cell r="T1587" t="str">
            <v>고정요금</v>
          </cell>
          <cell r="U1587" t="str">
            <v>196</v>
          </cell>
          <cell r="V1587" t="str">
            <v>7kw</v>
          </cell>
          <cell r="W1587" t="str">
            <v/>
          </cell>
          <cell r="X1587" t="str">
            <v>2022-01-03 09:55:14</v>
          </cell>
          <cell r="Y1587" t="str">
            <v>서울특별시</v>
          </cell>
          <cell r="Z1587" t="str">
            <v>도봉구</v>
          </cell>
          <cell r="AA1587" t="str">
            <v>윤동현</v>
          </cell>
          <cell r="AE1587" t="str">
            <v>서울특별시 도봉구 방학로11길 10</v>
          </cell>
          <cell r="AF1587" t="str">
            <v>한화아파트</v>
          </cell>
          <cell r="AG1587" t="str">
            <v>서울특별시 도봉구 방학동 731 한화아파트</v>
          </cell>
          <cell r="AH1587" t="str">
            <v>한화아파트</v>
          </cell>
          <cell r="AI1587" t="str">
            <v>지하1층 주차장</v>
          </cell>
          <cell r="AJ1587" t="str">
            <v>기타시설</v>
          </cell>
          <cell r="AK1587" t="str">
            <v>아파트</v>
          </cell>
          <cell r="AL1587" t="str">
            <v>37.660882175295</v>
          </cell>
          <cell r="AM1587" t="str">
            <v>127.031832809188</v>
          </cell>
          <cell r="AN1587" t="str">
            <v>G21-400</v>
          </cell>
          <cell r="AO1587" t="str">
            <v/>
          </cell>
          <cell r="AP1587" t="str">
            <v/>
          </cell>
        </row>
        <row r="1588">
          <cell r="B1588">
            <v>7200</v>
          </cell>
          <cell r="C1588" t="str">
            <v>20A16E052976</v>
          </cell>
          <cell r="D1588" t="str">
            <v>부천테크노파크1단지</v>
          </cell>
          <cell r="E1588" t="str">
            <v>007200</v>
          </cell>
          <cell r="F1588" t="str">
            <v>01</v>
          </cell>
          <cell r="G1588" t="str">
            <v>지차저</v>
          </cell>
          <cell r="H1588" t="str">
            <v>부분개방</v>
          </cell>
          <cell r="I1588" t="str">
            <v>공개</v>
          </cell>
          <cell r="J1588" t="str">
            <v>등록</v>
          </cell>
          <cell r="K1588" t="str">
            <v>전송</v>
          </cell>
          <cell r="L1588" t="str">
            <v>클린일렉스</v>
          </cell>
          <cell r="M1588" t="str">
            <v>KL46-C-R</v>
          </cell>
          <cell r="N1588" t="str">
            <v>운영중</v>
          </cell>
          <cell r="O1588" t="str">
            <v>운영중</v>
          </cell>
          <cell r="P1588" t="str">
            <v>2022-01-24 19:57:56</v>
          </cell>
          <cell r="Q1588" t="str">
            <v>대기</v>
          </cell>
          <cell r="R1588" t="str">
            <v>2022-11-11 13:54:37</v>
          </cell>
          <cell r="S1588" t="str">
            <v>고압</v>
          </cell>
          <cell r="T1588" t="str">
            <v>고정요금</v>
          </cell>
          <cell r="U1588" t="str">
            <v>169</v>
          </cell>
          <cell r="V1588" t="str">
            <v>7kw</v>
          </cell>
          <cell r="W1588" t="str">
            <v/>
          </cell>
          <cell r="X1588" t="str">
            <v>2022-01-24 19:57:56</v>
          </cell>
          <cell r="Y1588" t="str">
            <v>경기도</v>
          </cell>
          <cell r="Z1588" t="str">
            <v>부천시</v>
          </cell>
          <cell r="AA1588" t="str">
            <v>강승원</v>
          </cell>
          <cell r="AE1588" t="str">
            <v>경기도 부천시 삼작로 22</v>
          </cell>
          <cell r="AF1588" t="str">
            <v>부천테크노파크1단지</v>
          </cell>
          <cell r="AG1588" t="str">
            <v>경기도 부천시 삼정동 364 부천테크노파크</v>
          </cell>
          <cell r="AH1588" t="str">
            <v>부천테크노파크1단지</v>
          </cell>
          <cell r="AI1588" t="str">
            <v>주차동 3층&amp;3+층</v>
          </cell>
          <cell r="AJ1588" t="str">
            <v>기타시설</v>
          </cell>
          <cell r="AK1588" t="str">
            <v>아파트</v>
          </cell>
          <cell r="AL1588" t="str">
            <v>37.5190203607118</v>
          </cell>
          <cell r="AM1588" t="str">
            <v>126.762331347194</v>
          </cell>
          <cell r="AN1588" t="str">
            <v>GA22-007</v>
          </cell>
          <cell r="AO1588" t="str">
            <v/>
          </cell>
          <cell r="AP1588" t="str">
            <v/>
          </cell>
        </row>
        <row r="1589">
          <cell r="B1589">
            <v>7201</v>
          </cell>
          <cell r="C1589" t="str">
            <v>20A16E052977</v>
          </cell>
          <cell r="D1589" t="str">
            <v>부천테크노파크1단지</v>
          </cell>
          <cell r="E1589" t="str">
            <v>007200</v>
          </cell>
          <cell r="F1589" t="str">
            <v>02</v>
          </cell>
          <cell r="G1589" t="str">
            <v>지차저</v>
          </cell>
          <cell r="H1589" t="str">
            <v>부분개방</v>
          </cell>
          <cell r="I1589" t="str">
            <v>공개</v>
          </cell>
          <cell r="J1589" t="str">
            <v>등록</v>
          </cell>
          <cell r="K1589" t="str">
            <v>전송</v>
          </cell>
          <cell r="L1589" t="str">
            <v>클린일렉스</v>
          </cell>
          <cell r="M1589" t="str">
            <v>KL46-C-R</v>
          </cell>
          <cell r="N1589" t="str">
            <v>운영중</v>
          </cell>
          <cell r="O1589" t="str">
            <v>운영중</v>
          </cell>
          <cell r="P1589" t="str">
            <v>2022-01-24 19:57:56</v>
          </cell>
          <cell r="Q1589" t="str">
            <v>대기</v>
          </cell>
          <cell r="R1589" t="str">
            <v>2022-11-11 13:53:22</v>
          </cell>
          <cell r="S1589" t="str">
            <v>고압</v>
          </cell>
          <cell r="T1589" t="str">
            <v>고정요금</v>
          </cell>
          <cell r="U1589" t="str">
            <v>169</v>
          </cell>
          <cell r="V1589" t="str">
            <v>7kw</v>
          </cell>
          <cell r="W1589" t="str">
            <v/>
          </cell>
          <cell r="X1589" t="str">
            <v>2022-01-24 19:57:56</v>
          </cell>
          <cell r="Y1589" t="str">
            <v>경기도</v>
          </cell>
          <cell r="Z1589" t="str">
            <v>부천시</v>
          </cell>
          <cell r="AA1589" t="str">
            <v>강승원</v>
          </cell>
          <cell r="AE1589" t="str">
            <v>경기도 부천시 삼작로 22</v>
          </cell>
          <cell r="AF1589" t="str">
            <v>부천테크노파크1단지</v>
          </cell>
          <cell r="AG1589" t="str">
            <v>경기도 부천시 삼정동 364 부천테크노파크</v>
          </cell>
          <cell r="AH1589" t="str">
            <v>부천테크노파크1단지</v>
          </cell>
          <cell r="AI1589" t="str">
            <v>주차동 3층&amp;3+층</v>
          </cell>
          <cell r="AJ1589" t="str">
            <v>기타시설</v>
          </cell>
          <cell r="AK1589" t="str">
            <v>아파트</v>
          </cell>
          <cell r="AL1589" t="str">
            <v>37.5190203607118</v>
          </cell>
          <cell r="AM1589" t="str">
            <v>126.762331347194</v>
          </cell>
          <cell r="AN1589" t="str">
            <v>GA22-007</v>
          </cell>
          <cell r="AO1589" t="str">
            <v/>
          </cell>
          <cell r="AP1589" t="str">
            <v/>
          </cell>
        </row>
        <row r="1590">
          <cell r="B1590">
            <v>7202</v>
          </cell>
          <cell r="C1590" t="str">
            <v>20A16E052978</v>
          </cell>
          <cell r="D1590" t="str">
            <v>부천테크노파크1단지</v>
          </cell>
          <cell r="E1590" t="str">
            <v>007200</v>
          </cell>
          <cell r="F1590" t="str">
            <v>03</v>
          </cell>
          <cell r="G1590" t="str">
            <v>지차저</v>
          </cell>
          <cell r="H1590" t="str">
            <v>부분개방</v>
          </cell>
          <cell r="I1590" t="str">
            <v>공개</v>
          </cell>
          <cell r="J1590" t="str">
            <v>등록</v>
          </cell>
          <cell r="K1590" t="str">
            <v>전송</v>
          </cell>
          <cell r="L1590" t="str">
            <v>클린일렉스</v>
          </cell>
          <cell r="M1590" t="str">
            <v>KL46-C-R</v>
          </cell>
          <cell r="N1590" t="str">
            <v>운영중</v>
          </cell>
          <cell r="O1590" t="str">
            <v>운영중</v>
          </cell>
          <cell r="P1590" t="str">
            <v>2022-01-24 19:57:56</v>
          </cell>
          <cell r="Q1590" t="str">
            <v>대기</v>
          </cell>
          <cell r="R1590" t="str">
            <v>2022-11-11 13:49:42</v>
          </cell>
          <cell r="S1590" t="str">
            <v>고압</v>
          </cell>
          <cell r="T1590" t="str">
            <v>고정요금</v>
          </cell>
          <cell r="U1590" t="str">
            <v>169</v>
          </cell>
          <cell r="V1590" t="str">
            <v>7kw</v>
          </cell>
          <cell r="W1590" t="str">
            <v/>
          </cell>
          <cell r="X1590" t="str">
            <v>2022-01-24 19:57:56</v>
          </cell>
          <cell r="Y1590" t="str">
            <v>경기도</v>
          </cell>
          <cell r="Z1590" t="str">
            <v>부천시</v>
          </cell>
          <cell r="AA1590" t="str">
            <v>강승원</v>
          </cell>
          <cell r="AE1590" t="str">
            <v>경기도 부천시 삼작로 22</v>
          </cell>
          <cell r="AF1590" t="str">
            <v>부천테크노파크1단지</v>
          </cell>
          <cell r="AG1590" t="str">
            <v>경기도 부천시 삼정동 364 부천테크노파크</v>
          </cell>
          <cell r="AH1590" t="str">
            <v>부천테크노파크1단지</v>
          </cell>
          <cell r="AI1590" t="str">
            <v>주차동 3층&amp;3+층</v>
          </cell>
          <cell r="AJ1590" t="str">
            <v>기타시설</v>
          </cell>
          <cell r="AK1590" t="str">
            <v>아파트</v>
          </cell>
          <cell r="AL1590" t="str">
            <v>37.5190203607118</v>
          </cell>
          <cell r="AM1590" t="str">
            <v>126.762331347194</v>
          </cell>
          <cell r="AN1590" t="str">
            <v>GA22-007</v>
          </cell>
          <cell r="AO1590" t="str">
            <v/>
          </cell>
          <cell r="AP1590" t="str">
            <v/>
          </cell>
        </row>
        <row r="1591">
          <cell r="B1591">
            <v>7203</v>
          </cell>
          <cell r="C1591" t="str">
            <v>20A16E052979</v>
          </cell>
          <cell r="D1591" t="str">
            <v>부천테크노파크1단지</v>
          </cell>
          <cell r="E1591" t="str">
            <v>007200</v>
          </cell>
          <cell r="F1591" t="str">
            <v>04</v>
          </cell>
          <cell r="G1591" t="str">
            <v>지차저</v>
          </cell>
          <cell r="H1591" t="str">
            <v>부분개방</v>
          </cell>
          <cell r="I1591" t="str">
            <v>공개</v>
          </cell>
          <cell r="J1591" t="str">
            <v>등록</v>
          </cell>
          <cell r="K1591" t="str">
            <v>전송</v>
          </cell>
          <cell r="L1591" t="str">
            <v>클린일렉스</v>
          </cell>
          <cell r="M1591" t="str">
            <v>KL46-C-R</v>
          </cell>
          <cell r="N1591" t="str">
            <v>운영중</v>
          </cell>
          <cell r="O1591" t="str">
            <v>운영중</v>
          </cell>
          <cell r="P1591" t="str">
            <v>2022-01-24 19:57:56</v>
          </cell>
          <cell r="Q1591" t="str">
            <v>대기</v>
          </cell>
          <cell r="R1591" t="str">
            <v>2022-11-11 13:52:50</v>
          </cell>
          <cell r="S1591" t="str">
            <v>고압</v>
          </cell>
          <cell r="T1591" t="str">
            <v>고정요금</v>
          </cell>
          <cell r="U1591" t="str">
            <v>169</v>
          </cell>
          <cell r="V1591" t="str">
            <v>7kw</v>
          </cell>
          <cell r="W1591" t="str">
            <v/>
          </cell>
          <cell r="X1591" t="str">
            <v>2022-01-24 19:57:56</v>
          </cell>
          <cell r="Y1591" t="str">
            <v>경기도</v>
          </cell>
          <cell r="Z1591" t="str">
            <v>부천시</v>
          </cell>
          <cell r="AA1591" t="str">
            <v>강승원</v>
          </cell>
          <cell r="AE1591" t="str">
            <v>경기도 부천시 삼작로 22</v>
          </cell>
          <cell r="AF1591" t="str">
            <v>부천테크노파크1단지</v>
          </cell>
          <cell r="AG1591" t="str">
            <v>경기도 부천시 삼정동 364 부천테크노파크</v>
          </cell>
          <cell r="AH1591" t="str">
            <v>부천테크노파크1단지</v>
          </cell>
          <cell r="AI1591" t="str">
            <v>주차동 3층&amp;3+층</v>
          </cell>
          <cell r="AJ1591" t="str">
            <v>기타시설</v>
          </cell>
          <cell r="AK1591" t="str">
            <v>아파트</v>
          </cell>
          <cell r="AL1591" t="str">
            <v>37.5190203607118</v>
          </cell>
          <cell r="AM1591" t="str">
            <v>126.762331347194</v>
          </cell>
          <cell r="AN1591" t="str">
            <v>GA22-007</v>
          </cell>
          <cell r="AO1591" t="str">
            <v/>
          </cell>
          <cell r="AP1591" t="str">
            <v/>
          </cell>
        </row>
        <row r="1592">
          <cell r="B1592">
            <v>7204</v>
          </cell>
          <cell r="C1592" t="str">
            <v>20A16E05297A</v>
          </cell>
          <cell r="D1592" t="str">
            <v>부천테크노파크1단지</v>
          </cell>
          <cell r="E1592" t="str">
            <v>007200</v>
          </cell>
          <cell r="F1592" t="str">
            <v>05</v>
          </cell>
          <cell r="G1592" t="str">
            <v>지차저</v>
          </cell>
          <cell r="H1592" t="str">
            <v>부분개방</v>
          </cell>
          <cell r="I1592" t="str">
            <v>공개</v>
          </cell>
          <cell r="J1592" t="str">
            <v>등록</v>
          </cell>
          <cell r="K1592" t="str">
            <v>전송</v>
          </cell>
          <cell r="L1592" t="str">
            <v>클린일렉스</v>
          </cell>
          <cell r="M1592" t="str">
            <v>KL46-C-R</v>
          </cell>
          <cell r="N1592" t="str">
            <v>운영중</v>
          </cell>
          <cell r="O1592" t="str">
            <v>운영중</v>
          </cell>
          <cell r="P1592" t="str">
            <v>2022-01-24 19:57:56</v>
          </cell>
          <cell r="Q1592" t="str">
            <v>충전완료</v>
          </cell>
          <cell r="R1592" t="str">
            <v>2022-11-11 13:52:33</v>
          </cell>
          <cell r="S1592" t="str">
            <v>고압</v>
          </cell>
          <cell r="T1592" t="str">
            <v>고정요금</v>
          </cell>
          <cell r="U1592" t="str">
            <v>169</v>
          </cell>
          <cell r="V1592" t="str">
            <v>7kw</v>
          </cell>
          <cell r="W1592" t="str">
            <v/>
          </cell>
          <cell r="X1592" t="str">
            <v>2022-01-24 19:57:56</v>
          </cell>
          <cell r="Y1592" t="str">
            <v>경기도</v>
          </cell>
          <cell r="Z1592" t="str">
            <v>부천시</v>
          </cell>
          <cell r="AA1592" t="str">
            <v>강승원</v>
          </cell>
          <cell r="AE1592" t="str">
            <v>경기도 부천시 삼작로 22</v>
          </cell>
          <cell r="AF1592" t="str">
            <v>부천테크노파크1단지</v>
          </cell>
          <cell r="AG1592" t="str">
            <v>경기도 부천시 삼정동 364 부천테크노파크</v>
          </cell>
          <cell r="AH1592" t="str">
            <v>부천테크노파크1단지</v>
          </cell>
          <cell r="AI1592" t="str">
            <v>주차동 3층&amp;3+층</v>
          </cell>
          <cell r="AJ1592" t="str">
            <v>기타시설</v>
          </cell>
          <cell r="AK1592" t="str">
            <v>아파트</v>
          </cell>
          <cell r="AL1592" t="str">
            <v>37.5190203607118</v>
          </cell>
          <cell r="AM1592" t="str">
            <v>126.762331347194</v>
          </cell>
          <cell r="AN1592" t="str">
            <v>GA22-007</v>
          </cell>
          <cell r="AO1592" t="str">
            <v/>
          </cell>
          <cell r="AP1592" t="str">
            <v/>
          </cell>
        </row>
        <row r="1593">
          <cell r="B1593">
            <v>7205</v>
          </cell>
          <cell r="C1593" t="str">
            <v>20A16E05297B</v>
          </cell>
          <cell r="D1593" t="str">
            <v>부천테크노파크1단지</v>
          </cell>
          <cell r="E1593" t="str">
            <v>007200</v>
          </cell>
          <cell r="F1593" t="str">
            <v>06</v>
          </cell>
          <cell r="G1593" t="str">
            <v>지차저</v>
          </cell>
          <cell r="H1593" t="str">
            <v>부분개방</v>
          </cell>
          <cell r="I1593" t="str">
            <v>공개</v>
          </cell>
          <cell r="J1593" t="str">
            <v>등록</v>
          </cell>
          <cell r="K1593" t="str">
            <v>전송</v>
          </cell>
          <cell r="L1593" t="str">
            <v>클린일렉스</v>
          </cell>
          <cell r="M1593" t="str">
            <v>KL46-C-R</v>
          </cell>
          <cell r="N1593" t="str">
            <v>운영중</v>
          </cell>
          <cell r="O1593" t="str">
            <v>운영중</v>
          </cell>
          <cell r="P1593" t="str">
            <v>2022-01-24 19:57:56</v>
          </cell>
          <cell r="Q1593" t="str">
            <v>대기</v>
          </cell>
          <cell r="R1593" t="str">
            <v>2022-11-11 13:50:10</v>
          </cell>
          <cell r="S1593" t="str">
            <v>고압</v>
          </cell>
          <cell r="T1593" t="str">
            <v>고정요금</v>
          </cell>
          <cell r="U1593" t="str">
            <v>169</v>
          </cell>
          <cell r="V1593" t="str">
            <v>7kw</v>
          </cell>
          <cell r="W1593" t="str">
            <v/>
          </cell>
          <cell r="X1593" t="str">
            <v>2022-01-24 19:57:56</v>
          </cell>
          <cell r="Y1593" t="str">
            <v>경기도</v>
          </cell>
          <cell r="Z1593" t="str">
            <v>부천시</v>
          </cell>
          <cell r="AA1593" t="str">
            <v>강승원</v>
          </cell>
          <cell r="AE1593" t="str">
            <v>경기도 부천시 삼작로 22</v>
          </cell>
          <cell r="AF1593" t="str">
            <v>부천테크노파크1단지</v>
          </cell>
          <cell r="AG1593" t="str">
            <v>경기도 부천시 삼정동 364 부천테크노파크</v>
          </cell>
          <cell r="AH1593" t="str">
            <v>부천테크노파크1단지</v>
          </cell>
          <cell r="AI1593" t="str">
            <v>주차동 3층&amp;3+층</v>
          </cell>
          <cell r="AJ1593" t="str">
            <v>기타시설</v>
          </cell>
          <cell r="AK1593" t="str">
            <v>아파트</v>
          </cell>
          <cell r="AL1593" t="str">
            <v>37.5190203607118</v>
          </cell>
          <cell r="AM1593" t="str">
            <v>126.762331347194</v>
          </cell>
          <cell r="AN1593" t="str">
            <v>GA22-007</v>
          </cell>
          <cell r="AO1593" t="str">
            <v/>
          </cell>
          <cell r="AP1593" t="str">
            <v/>
          </cell>
        </row>
        <row r="1594">
          <cell r="B1594">
            <v>7206</v>
          </cell>
          <cell r="C1594" t="str">
            <v>20A16E05297C</v>
          </cell>
          <cell r="D1594" t="str">
            <v>부천테크노파크1단지</v>
          </cell>
          <cell r="E1594" t="str">
            <v>007200</v>
          </cell>
          <cell r="F1594" t="str">
            <v>07</v>
          </cell>
          <cell r="G1594" t="str">
            <v>지차저</v>
          </cell>
          <cell r="H1594" t="str">
            <v>부분개방</v>
          </cell>
          <cell r="I1594" t="str">
            <v>공개</v>
          </cell>
          <cell r="J1594" t="str">
            <v>등록</v>
          </cell>
          <cell r="K1594" t="str">
            <v>전송</v>
          </cell>
          <cell r="L1594" t="str">
            <v>클린일렉스</v>
          </cell>
          <cell r="M1594" t="str">
            <v>KL46-C-R</v>
          </cell>
          <cell r="N1594" t="str">
            <v>운영중</v>
          </cell>
          <cell r="O1594" t="str">
            <v>운영중</v>
          </cell>
          <cell r="P1594" t="str">
            <v>2022-01-24 19:57:56</v>
          </cell>
          <cell r="Q1594" t="str">
            <v>대기</v>
          </cell>
          <cell r="R1594" t="str">
            <v>2022-11-11 13:58:47</v>
          </cell>
          <cell r="S1594" t="str">
            <v>고압</v>
          </cell>
          <cell r="T1594" t="str">
            <v>고정요금</v>
          </cell>
          <cell r="U1594" t="str">
            <v>169</v>
          </cell>
          <cell r="V1594" t="str">
            <v>7kw</v>
          </cell>
          <cell r="W1594" t="str">
            <v/>
          </cell>
          <cell r="X1594" t="str">
            <v>2022-01-24 19:57:56</v>
          </cell>
          <cell r="Y1594" t="str">
            <v>경기도</v>
          </cell>
          <cell r="Z1594" t="str">
            <v>부천시</v>
          </cell>
          <cell r="AA1594" t="str">
            <v>강승원</v>
          </cell>
          <cell r="AE1594" t="str">
            <v>경기도 부천시 삼작로 22</v>
          </cell>
          <cell r="AF1594" t="str">
            <v>부천테크노파크1단지</v>
          </cell>
          <cell r="AG1594" t="str">
            <v>경기도 부천시 삼정동 364 부천테크노파크</v>
          </cell>
          <cell r="AH1594" t="str">
            <v>부천테크노파크1단지</v>
          </cell>
          <cell r="AI1594" t="str">
            <v>주차동 3층&amp;3+층</v>
          </cell>
          <cell r="AJ1594" t="str">
            <v>기타시설</v>
          </cell>
          <cell r="AK1594" t="str">
            <v>아파트</v>
          </cell>
          <cell r="AL1594" t="str">
            <v>37.5190203607118</v>
          </cell>
          <cell r="AM1594" t="str">
            <v>126.762331347194</v>
          </cell>
          <cell r="AN1594" t="str">
            <v>GA22-007</v>
          </cell>
          <cell r="AO1594" t="str">
            <v/>
          </cell>
          <cell r="AP1594" t="str">
            <v/>
          </cell>
        </row>
        <row r="1595">
          <cell r="B1595">
            <v>7207</v>
          </cell>
          <cell r="C1595" t="str">
            <v>20A16E05297D</v>
          </cell>
          <cell r="D1595" t="str">
            <v>부천테크노파크1단지</v>
          </cell>
          <cell r="E1595" t="str">
            <v>007200</v>
          </cell>
          <cell r="F1595" t="str">
            <v>08</v>
          </cell>
          <cell r="G1595" t="str">
            <v>지차저</v>
          </cell>
          <cell r="H1595" t="str">
            <v>부분개방</v>
          </cell>
          <cell r="I1595" t="str">
            <v>공개</v>
          </cell>
          <cell r="J1595" t="str">
            <v>등록</v>
          </cell>
          <cell r="K1595" t="str">
            <v>전송</v>
          </cell>
          <cell r="L1595" t="str">
            <v>클린일렉스</v>
          </cell>
          <cell r="M1595" t="str">
            <v>KL46-C-R</v>
          </cell>
          <cell r="N1595" t="str">
            <v>운영중</v>
          </cell>
          <cell r="O1595" t="str">
            <v>운영중</v>
          </cell>
          <cell r="P1595" t="str">
            <v>2022-01-24 19:57:56</v>
          </cell>
          <cell r="Q1595" t="str">
            <v>대기</v>
          </cell>
          <cell r="R1595" t="str">
            <v>2022-11-11 13:52:30</v>
          </cell>
          <cell r="S1595" t="str">
            <v>고압</v>
          </cell>
          <cell r="T1595" t="str">
            <v>고정요금</v>
          </cell>
          <cell r="U1595" t="str">
            <v>169</v>
          </cell>
          <cell r="V1595" t="str">
            <v>7kw</v>
          </cell>
          <cell r="W1595" t="str">
            <v/>
          </cell>
          <cell r="X1595" t="str">
            <v>2022-01-24 19:57:56</v>
          </cell>
          <cell r="Y1595" t="str">
            <v>경기도</v>
          </cell>
          <cell r="Z1595" t="str">
            <v>부천시</v>
          </cell>
          <cell r="AA1595" t="str">
            <v>강승원</v>
          </cell>
          <cell r="AE1595" t="str">
            <v>경기도 부천시 삼작로 22</v>
          </cell>
          <cell r="AF1595" t="str">
            <v>부천테크노파크1단지</v>
          </cell>
          <cell r="AG1595" t="str">
            <v>경기도 부천시 삼정동 364 부천테크노파크</v>
          </cell>
          <cell r="AH1595" t="str">
            <v>부천테크노파크1단지</v>
          </cell>
          <cell r="AI1595" t="str">
            <v>주차동 3층&amp;3+층</v>
          </cell>
          <cell r="AJ1595" t="str">
            <v>기타시설</v>
          </cell>
          <cell r="AK1595" t="str">
            <v>아파트</v>
          </cell>
          <cell r="AL1595" t="str">
            <v>37.5190203607118</v>
          </cell>
          <cell r="AM1595" t="str">
            <v>126.762331347194</v>
          </cell>
          <cell r="AN1595" t="str">
            <v>GA22-007</v>
          </cell>
          <cell r="AO1595" t="str">
            <v/>
          </cell>
          <cell r="AP1595" t="str">
            <v/>
          </cell>
        </row>
        <row r="1596">
          <cell r="B1596">
            <v>7208</v>
          </cell>
          <cell r="C1596" t="str">
            <v>20A16E05297E</v>
          </cell>
          <cell r="D1596" t="str">
            <v>부천테크노파크1단지</v>
          </cell>
          <cell r="E1596" t="str">
            <v>007200</v>
          </cell>
          <cell r="F1596" t="str">
            <v>09</v>
          </cell>
          <cell r="G1596" t="str">
            <v>지차저</v>
          </cell>
          <cell r="H1596" t="str">
            <v>부분개방</v>
          </cell>
          <cell r="I1596" t="str">
            <v>공개</v>
          </cell>
          <cell r="J1596" t="str">
            <v>등록</v>
          </cell>
          <cell r="K1596" t="str">
            <v>전송</v>
          </cell>
          <cell r="L1596" t="str">
            <v>클린일렉스</v>
          </cell>
          <cell r="M1596" t="str">
            <v>KL46-C-R</v>
          </cell>
          <cell r="N1596" t="str">
            <v>운영중</v>
          </cell>
          <cell r="O1596" t="str">
            <v>운영중</v>
          </cell>
          <cell r="P1596" t="str">
            <v>2022-01-24 19:57:56</v>
          </cell>
          <cell r="Q1596" t="str">
            <v>대기</v>
          </cell>
          <cell r="R1596" t="str">
            <v>2022-11-11 13:58:34</v>
          </cell>
          <cell r="S1596" t="str">
            <v>고압</v>
          </cell>
          <cell r="T1596" t="str">
            <v>고정요금</v>
          </cell>
          <cell r="U1596" t="str">
            <v>169</v>
          </cell>
          <cell r="V1596" t="str">
            <v>7kw</v>
          </cell>
          <cell r="W1596" t="str">
            <v/>
          </cell>
          <cell r="X1596" t="str">
            <v>2022-01-24 19:57:56</v>
          </cell>
          <cell r="Y1596" t="str">
            <v>경기도</v>
          </cell>
          <cell r="Z1596" t="str">
            <v>부천시</v>
          </cell>
          <cell r="AA1596" t="str">
            <v>강승원</v>
          </cell>
          <cell r="AE1596" t="str">
            <v>경기도 부천시 삼작로 22</v>
          </cell>
          <cell r="AF1596" t="str">
            <v>부천테크노파크1단지</v>
          </cell>
          <cell r="AG1596" t="str">
            <v>경기도 부천시 삼정동 364 부천테크노파크</v>
          </cell>
          <cell r="AH1596" t="str">
            <v>부천테크노파크1단지</v>
          </cell>
          <cell r="AI1596" t="str">
            <v>주차동 3층&amp;3+층</v>
          </cell>
          <cell r="AJ1596" t="str">
            <v>기타시설</v>
          </cell>
          <cell r="AK1596" t="str">
            <v>아파트</v>
          </cell>
          <cell r="AL1596" t="str">
            <v>37.5190203607118</v>
          </cell>
          <cell r="AM1596" t="str">
            <v>126.762331347194</v>
          </cell>
          <cell r="AN1596" t="str">
            <v>GA22-007</v>
          </cell>
          <cell r="AO1596" t="str">
            <v/>
          </cell>
          <cell r="AP1596" t="str">
            <v/>
          </cell>
        </row>
        <row r="1597">
          <cell r="B1597">
            <v>7209</v>
          </cell>
          <cell r="C1597" t="str">
            <v>20A16E05297F</v>
          </cell>
          <cell r="D1597" t="str">
            <v>부천테크노파크1단지</v>
          </cell>
          <cell r="E1597" t="str">
            <v>007200</v>
          </cell>
          <cell r="F1597" t="str">
            <v>10</v>
          </cell>
          <cell r="G1597" t="str">
            <v>지차저</v>
          </cell>
          <cell r="H1597" t="str">
            <v>부분개방</v>
          </cell>
          <cell r="I1597" t="str">
            <v>공개</v>
          </cell>
          <cell r="J1597" t="str">
            <v>등록</v>
          </cell>
          <cell r="K1597" t="str">
            <v>전송</v>
          </cell>
          <cell r="L1597" t="str">
            <v>클린일렉스</v>
          </cell>
          <cell r="M1597" t="str">
            <v>KL46-C-R</v>
          </cell>
          <cell r="N1597" t="str">
            <v>운영중</v>
          </cell>
          <cell r="O1597" t="str">
            <v>운영중</v>
          </cell>
          <cell r="P1597" t="str">
            <v>2022-01-24 19:57:56</v>
          </cell>
          <cell r="Q1597" t="str">
            <v>대기</v>
          </cell>
          <cell r="R1597" t="str">
            <v>2022-11-11 13:57:24</v>
          </cell>
          <cell r="S1597" t="str">
            <v>고압</v>
          </cell>
          <cell r="T1597" t="str">
            <v>고정요금</v>
          </cell>
          <cell r="U1597" t="str">
            <v>169</v>
          </cell>
          <cell r="V1597" t="str">
            <v>7kw</v>
          </cell>
          <cell r="W1597" t="str">
            <v/>
          </cell>
          <cell r="X1597" t="str">
            <v>2022-01-24 19:57:56</v>
          </cell>
          <cell r="Y1597" t="str">
            <v>경기도</v>
          </cell>
          <cell r="Z1597" t="str">
            <v>부천시</v>
          </cell>
          <cell r="AA1597" t="str">
            <v>강승원</v>
          </cell>
          <cell r="AE1597" t="str">
            <v>경기도 부천시 삼작로 22</v>
          </cell>
          <cell r="AF1597" t="str">
            <v>부천테크노파크1단지</v>
          </cell>
          <cell r="AG1597" t="str">
            <v>경기도 부천시 삼정동 364 부천테크노파크</v>
          </cell>
          <cell r="AH1597" t="str">
            <v>부천테크노파크1단지</v>
          </cell>
          <cell r="AI1597" t="str">
            <v>주차동 3층&amp;3+층</v>
          </cell>
          <cell r="AJ1597" t="str">
            <v>기타시설</v>
          </cell>
          <cell r="AK1597" t="str">
            <v>아파트</v>
          </cell>
          <cell r="AL1597" t="str">
            <v>37.5190203607118</v>
          </cell>
          <cell r="AM1597" t="str">
            <v>126.762331347194</v>
          </cell>
          <cell r="AN1597" t="str">
            <v>GA22-007</v>
          </cell>
          <cell r="AO1597" t="str">
            <v/>
          </cell>
          <cell r="AP1597" t="str">
            <v/>
          </cell>
        </row>
        <row r="1598">
          <cell r="B1598">
            <v>7210</v>
          </cell>
          <cell r="C1598" t="str">
            <v>20A16E052980</v>
          </cell>
          <cell r="D1598" t="str">
            <v>부천테크노파크1단지</v>
          </cell>
          <cell r="E1598" t="str">
            <v>007200</v>
          </cell>
          <cell r="F1598" t="str">
            <v>11</v>
          </cell>
          <cell r="G1598" t="str">
            <v>지차저</v>
          </cell>
          <cell r="H1598" t="str">
            <v>부분개방</v>
          </cell>
          <cell r="I1598" t="str">
            <v>공개</v>
          </cell>
          <cell r="J1598" t="str">
            <v>등록</v>
          </cell>
          <cell r="K1598" t="str">
            <v>전송</v>
          </cell>
          <cell r="L1598" t="str">
            <v>클린일렉스</v>
          </cell>
          <cell r="M1598" t="str">
            <v>KL46-C-R</v>
          </cell>
          <cell r="N1598" t="str">
            <v>운영중</v>
          </cell>
          <cell r="O1598" t="str">
            <v>운영중</v>
          </cell>
          <cell r="P1598" t="str">
            <v>2022-01-24 19:57:56</v>
          </cell>
          <cell r="Q1598" t="str">
            <v>대기</v>
          </cell>
          <cell r="R1598" t="str">
            <v>2022-11-11 13:56:47</v>
          </cell>
          <cell r="S1598" t="str">
            <v>고압</v>
          </cell>
          <cell r="T1598" t="str">
            <v>고정요금</v>
          </cell>
          <cell r="U1598" t="str">
            <v>169</v>
          </cell>
          <cell r="V1598" t="str">
            <v>7kw</v>
          </cell>
          <cell r="W1598" t="str">
            <v/>
          </cell>
          <cell r="X1598" t="str">
            <v>2022-01-24 19:57:56</v>
          </cell>
          <cell r="Y1598" t="str">
            <v>경기도</v>
          </cell>
          <cell r="Z1598" t="str">
            <v>부천시</v>
          </cell>
          <cell r="AA1598" t="str">
            <v>강승원</v>
          </cell>
          <cell r="AE1598" t="str">
            <v>경기도 부천시 삼작로 22</v>
          </cell>
          <cell r="AF1598" t="str">
            <v>부천테크노파크1단지</v>
          </cell>
          <cell r="AG1598" t="str">
            <v>경기도 부천시 삼정동 364 부천테크노파크</v>
          </cell>
          <cell r="AH1598" t="str">
            <v>부천테크노파크1단지</v>
          </cell>
          <cell r="AI1598" t="str">
            <v>주차동 3층&amp;3+층</v>
          </cell>
          <cell r="AJ1598" t="str">
            <v>기타시설</v>
          </cell>
          <cell r="AK1598" t="str">
            <v>아파트</v>
          </cell>
          <cell r="AL1598" t="str">
            <v>37.5190203607118</v>
          </cell>
          <cell r="AM1598" t="str">
            <v>126.762331347194</v>
          </cell>
          <cell r="AN1598" t="str">
            <v>GA22-007</v>
          </cell>
          <cell r="AO1598" t="str">
            <v/>
          </cell>
          <cell r="AP1598" t="str">
            <v/>
          </cell>
        </row>
        <row r="1599">
          <cell r="B1599">
            <v>7211</v>
          </cell>
          <cell r="C1599" t="str">
            <v>20A16E052981</v>
          </cell>
          <cell r="D1599" t="str">
            <v>부천테크노파크1단지</v>
          </cell>
          <cell r="E1599" t="str">
            <v>007200</v>
          </cell>
          <cell r="F1599" t="str">
            <v>12</v>
          </cell>
          <cell r="G1599" t="str">
            <v>지차저</v>
          </cell>
          <cell r="H1599" t="str">
            <v>부분개방</v>
          </cell>
          <cell r="I1599" t="str">
            <v>공개</v>
          </cell>
          <cell r="J1599" t="str">
            <v>등록</v>
          </cell>
          <cell r="K1599" t="str">
            <v>전송</v>
          </cell>
          <cell r="L1599" t="str">
            <v>클린일렉스</v>
          </cell>
          <cell r="M1599" t="str">
            <v>KL46-C-R</v>
          </cell>
          <cell r="N1599" t="str">
            <v>운영중</v>
          </cell>
          <cell r="O1599" t="str">
            <v>운영중</v>
          </cell>
          <cell r="P1599" t="str">
            <v>2022-01-24 19:57:56</v>
          </cell>
          <cell r="Q1599" t="str">
            <v>대기</v>
          </cell>
          <cell r="R1599" t="str">
            <v>2022-11-11 13:53:55</v>
          </cell>
          <cell r="S1599" t="str">
            <v>고압</v>
          </cell>
          <cell r="T1599" t="str">
            <v>고정요금</v>
          </cell>
          <cell r="U1599" t="str">
            <v>169</v>
          </cell>
          <cell r="V1599" t="str">
            <v>7kw</v>
          </cell>
          <cell r="W1599" t="str">
            <v/>
          </cell>
          <cell r="X1599" t="str">
            <v>2022-01-24 19:57:56</v>
          </cell>
          <cell r="Y1599" t="str">
            <v>경기도</v>
          </cell>
          <cell r="Z1599" t="str">
            <v>부천시</v>
          </cell>
          <cell r="AA1599" t="str">
            <v>강승원</v>
          </cell>
          <cell r="AE1599" t="str">
            <v>경기도 부천시 삼작로 22</v>
          </cell>
          <cell r="AF1599" t="str">
            <v>부천테크노파크1단지</v>
          </cell>
          <cell r="AG1599" t="str">
            <v>경기도 부천시 삼정동 364 부천테크노파크</v>
          </cell>
          <cell r="AH1599" t="str">
            <v>부천테크노파크1단지</v>
          </cell>
          <cell r="AI1599" t="str">
            <v>주차동 3층&amp;3+층</v>
          </cell>
          <cell r="AJ1599" t="str">
            <v>기타시설</v>
          </cell>
          <cell r="AK1599" t="str">
            <v>아파트</v>
          </cell>
          <cell r="AL1599" t="str">
            <v>37.5190203607118</v>
          </cell>
          <cell r="AM1599" t="str">
            <v>126.762331347194</v>
          </cell>
          <cell r="AN1599" t="str">
            <v>GA22-007</v>
          </cell>
          <cell r="AO1599" t="str">
            <v/>
          </cell>
          <cell r="AP1599" t="str">
            <v/>
          </cell>
        </row>
        <row r="1600">
          <cell r="B1600">
            <v>7212</v>
          </cell>
          <cell r="C1600" t="str">
            <v>20A16E052982</v>
          </cell>
          <cell r="D1600" t="str">
            <v>부천테크노파크1단지</v>
          </cell>
          <cell r="E1600" t="str">
            <v>007200</v>
          </cell>
          <cell r="F1600" t="str">
            <v>13</v>
          </cell>
          <cell r="G1600" t="str">
            <v>지차저</v>
          </cell>
          <cell r="H1600" t="str">
            <v>부분개방</v>
          </cell>
          <cell r="I1600" t="str">
            <v>공개</v>
          </cell>
          <cell r="J1600" t="str">
            <v>등록</v>
          </cell>
          <cell r="K1600" t="str">
            <v>전송</v>
          </cell>
          <cell r="L1600" t="str">
            <v>클린일렉스</v>
          </cell>
          <cell r="M1600" t="str">
            <v>KL46-C-R</v>
          </cell>
          <cell r="N1600" t="str">
            <v>운영중</v>
          </cell>
          <cell r="O1600" t="str">
            <v>운영중</v>
          </cell>
          <cell r="P1600" t="str">
            <v>2022-01-24 19:57:56</v>
          </cell>
          <cell r="Q1600" t="str">
            <v>대기</v>
          </cell>
          <cell r="R1600" t="str">
            <v>2022-11-11 13:57:00</v>
          </cell>
          <cell r="S1600" t="str">
            <v>고압</v>
          </cell>
          <cell r="T1600" t="str">
            <v>고정요금</v>
          </cell>
          <cell r="U1600" t="str">
            <v>169</v>
          </cell>
          <cell r="V1600" t="str">
            <v>7kw</v>
          </cell>
          <cell r="W1600" t="str">
            <v/>
          </cell>
          <cell r="X1600" t="str">
            <v>2022-01-24 19:57:56</v>
          </cell>
          <cell r="Y1600" t="str">
            <v>경기도</v>
          </cell>
          <cell r="Z1600" t="str">
            <v>부천시</v>
          </cell>
          <cell r="AA1600" t="str">
            <v>강승원</v>
          </cell>
          <cell r="AE1600" t="str">
            <v>경기도 부천시 삼작로 22</v>
          </cell>
          <cell r="AF1600" t="str">
            <v>부천테크노파크1단지</v>
          </cell>
          <cell r="AG1600" t="str">
            <v>경기도 부천시 삼정동 364 부천테크노파크</v>
          </cell>
          <cell r="AH1600" t="str">
            <v>부천테크노파크1단지</v>
          </cell>
          <cell r="AI1600" t="str">
            <v>주차동 3층&amp;3+층</v>
          </cell>
          <cell r="AJ1600" t="str">
            <v>기타시설</v>
          </cell>
          <cell r="AK1600" t="str">
            <v>아파트</v>
          </cell>
          <cell r="AL1600" t="str">
            <v>37.5190203607118</v>
          </cell>
          <cell r="AM1600" t="str">
            <v>126.762331347194</v>
          </cell>
          <cell r="AN1600" t="str">
            <v>GA22-007</v>
          </cell>
          <cell r="AO1600" t="str">
            <v>11-3218-6220</v>
          </cell>
          <cell r="AP1600" t="str">
            <v/>
          </cell>
        </row>
        <row r="1601">
          <cell r="B1601">
            <v>7213</v>
          </cell>
          <cell r="C1601" t="str">
            <v>20A16E052983</v>
          </cell>
          <cell r="D1601" t="str">
            <v>부천테크노파크1단지</v>
          </cell>
          <cell r="E1601" t="str">
            <v>007200</v>
          </cell>
          <cell r="F1601" t="str">
            <v>14</v>
          </cell>
          <cell r="G1601" t="str">
            <v>지차저</v>
          </cell>
          <cell r="H1601" t="str">
            <v>부분개방</v>
          </cell>
          <cell r="I1601" t="str">
            <v>공개</v>
          </cell>
          <cell r="J1601" t="str">
            <v>등록</v>
          </cell>
          <cell r="K1601" t="str">
            <v>전송</v>
          </cell>
          <cell r="L1601" t="str">
            <v>클린일렉스</v>
          </cell>
          <cell r="M1601" t="str">
            <v>KL46-C-R</v>
          </cell>
          <cell r="N1601" t="str">
            <v>운영중</v>
          </cell>
          <cell r="O1601" t="str">
            <v>운영중</v>
          </cell>
          <cell r="P1601" t="str">
            <v>2022-01-24 19:57:56</v>
          </cell>
          <cell r="Q1601" t="str">
            <v>대기</v>
          </cell>
          <cell r="R1601" t="str">
            <v>2022-11-11 13:57:56</v>
          </cell>
          <cell r="S1601" t="str">
            <v>고압</v>
          </cell>
          <cell r="T1601" t="str">
            <v>고정요금</v>
          </cell>
          <cell r="U1601" t="str">
            <v>169</v>
          </cell>
          <cell r="V1601" t="str">
            <v>7kw</v>
          </cell>
          <cell r="W1601" t="str">
            <v/>
          </cell>
          <cell r="X1601" t="str">
            <v>2022-01-24 19:57:56</v>
          </cell>
          <cell r="Y1601" t="str">
            <v>경기도</v>
          </cell>
          <cell r="Z1601" t="str">
            <v>부천시</v>
          </cell>
          <cell r="AA1601" t="str">
            <v>강승원</v>
          </cell>
          <cell r="AE1601" t="str">
            <v>경기도 부천시 삼작로 22</v>
          </cell>
          <cell r="AF1601" t="str">
            <v>부천테크노파크1단지</v>
          </cell>
          <cell r="AG1601" t="str">
            <v>경기도 부천시 삼정동 364 부천테크노파크</v>
          </cell>
          <cell r="AH1601" t="str">
            <v>부천테크노파크1단지</v>
          </cell>
          <cell r="AI1601" t="str">
            <v>주차동 3층&amp;3+층</v>
          </cell>
          <cell r="AJ1601" t="str">
            <v>기타시설</v>
          </cell>
          <cell r="AK1601" t="str">
            <v>아파트</v>
          </cell>
          <cell r="AL1601" t="str">
            <v>37.5190203607118</v>
          </cell>
          <cell r="AM1601" t="str">
            <v>126.762331347194</v>
          </cell>
          <cell r="AN1601" t="str">
            <v>GA22-007</v>
          </cell>
          <cell r="AO1601" t="str">
            <v>11-3218-6220</v>
          </cell>
          <cell r="AP1601" t="str">
            <v/>
          </cell>
        </row>
        <row r="1602">
          <cell r="B1602">
            <v>7214</v>
          </cell>
          <cell r="C1602" t="str">
            <v>20A16E052984</v>
          </cell>
          <cell r="D1602" t="str">
            <v>이촌아파트</v>
          </cell>
          <cell r="E1602" t="str">
            <v>007214</v>
          </cell>
          <cell r="F1602" t="str">
            <v>01</v>
          </cell>
          <cell r="G1602" t="str">
            <v>지차저</v>
          </cell>
          <cell r="H1602" t="str">
            <v>부분개방</v>
          </cell>
          <cell r="I1602" t="str">
            <v>공개</v>
          </cell>
          <cell r="J1602" t="str">
            <v>등록</v>
          </cell>
          <cell r="K1602" t="str">
            <v>전송</v>
          </cell>
          <cell r="L1602" t="str">
            <v>클린일렉스</v>
          </cell>
          <cell r="M1602" t="str">
            <v>KL46-C-R</v>
          </cell>
          <cell r="N1602" t="str">
            <v>운영중</v>
          </cell>
          <cell r="O1602" t="str">
            <v>운영중</v>
          </cell>
          <cell r="P1602" t="str">
            <v>2022-01-24 19:57:56</v>
          </cell>
          <cell r="Q1602" t="str">
            <v>충전완료</v>
          </cell>
          <cell r="R1602" t="str">
            <v>2022-11-11 13:57:35</v>
          </cell>
          <cell r="S1602" t="str">
            <v>고압</v>
          </cell>
          <cell r="T1602" t="str">
            <v>고정요금</v>
          </cell>
          <cell r="U1602" t="str">
            <v>169</v>
          </cell>
          <cell r="V1602" t="str">
            <v>7kw</v>
          </cell>
          <cell r="W1602" t="str">
            <v/>
          </cell>
          <cell r="X1602" t="str">
            <v>2022-01-24 19:57:56</v>
          </cell>
          <cell r="Y1602" t="str">
            <v>서울특별시</v>
          </cell>
          <cell r="Z1602" t="str">
            <v>용산구</v>
          </cell>
          <cell r="AA1602" t="str">
            <v>정희상</v>
          </cell>
          <cell r="AB1602">
            <v>44895</v>
          </cell>
          <cell r="AE1602" t="str">
            <v>서울특별시 용산구 이촌로87길 21</v>
          </cell>
          <cell r="AF1602" t="str">
            <v>이촌아파트</v>
          </cell>
          <cell r="AG1602" t="str">
            <v>서울특별시 용산구 이촌동 412 이촌아파트</v>
          </cell>
          <cell r="AH1602" t="str">
            <v>이촌아파트</v>
          </cell>
          <cell r="AI1602" t="str">
            <v>지하2층 103동 08번기둥 좌측</v>
          </cell>
          <cell r="AJ1602" t="str">
            <v>기타시설</v>
          </cell>
          <cell r="AK1602" t="str">
            <v>아파트</v>
          </cell>
          <cell r="AL1602" t="str">
            <v>37.5204221707066</v>
          </cell>
          <cell r="AM1602" t="str">
            <v>126.978540148358</v>
          </cell>
          <cell r="AN1602" t="str">
            <v>GB22-003</v>
          </cell>
          <cell r="AO1602" t="str">
            <v>01-5934-6800</v>
          </cell>
          <cell r="AP1602" t="str">
            <v>35877707655556</v>
          </cell>
        </row>
        <row r="1603">
          <cell r="B1603">
            <v>7215</v>
          </cell>
          <cell r="C1603" t="str">
            <v>20A16E052985</v>
          </cell>
          <cell r="D1603" t="str">
            <v>이촌아파트</v>
          </cell>
          <cell r="E1603" t="str">
            <v>007214</v>
          </cell>
          <cell r="F1603" t="str">
            <v>02</v>
          </cell>
          <cell r="G1603" t="str">
            <v>지차저</v>
          </cell>
          <cell r="H1603" t="str">
            <v>부분개방</v>
          </cell>
          <cell r="I1603" t="str">
            <v>공개</v>
          </cell>
          <cell r="J1603" t="str">
            <v>등록</v>
          </cell>
          <cell r="K1603" t="str">
            <v>전송</v>
          </cell>
          <cell r="L1603" t="str">
            <v>클린일렉스</v>
          </cell>
          <cell r="M1603" t="str">
            <v>KL46-C-R</v>
          </cell>
          <cell r="N1603" t="str">
            <v>운영중</v>
          </cell>
          <cell r="O1603" t="str">
            <v>운영중</v>
          </cell>
          <cell r="P1603" t="str">
            <v>2022-01-24 19:57:56</v>
          </cell>
          <cell r="Q1603" t="str">
            <v>대기</v>
          </cell>
          <cell r="R1603" t="str">
            <v>2022-11-11 13:54:16</v>
          </cell>
          <cell r="S1603" t="str">
            <v>고압</v>
          </cell>
          <cell r="T1603" t="str">
            <v>고정요금</v>
          </cell>
          <cell r="U1603" t="str">
            <v>169</v>
          </cell>
          <cell r="V1603" t="str">
            <v>7kw</v>
          </cell>
          <cell r="W1603" t="str">
            <v/>
          </cell>
          <cell r="X1603" t="str">
            <v>2022-01-24 19:57:56</v>
          </cell>
          <cell r="Y1603" t="str">
            <v>서울특별시</v>
          </cell>
          <cell r="Z1603" t="str">
            <v>용산구</v>
          </cell>
          <cell r="AA1603" t="str">
            <v>정희상</v>
          </cell>
          <cell r="AB1603">
            <v>44895</v>
          </cell>
          <cell r="AE1603" t="str">
            <v>서울특별시 용산구 이촌로87길 21</v>
          </cell>
          <cell r="AF1603" t="str">
            <v>이촌아파트</v>
          </cell>
          <cell r="AG1603" t="str">
            <v>서울특별시 용산구 이촌동 412 이촌아파트</v>
          </cell>
          <cell r="AH1603" t="str">
            <v>이촌아파트</v>
          </cell>
          <cell r="AI1603" t="str">
            <v>지하2층 103동 08번기둥 좌측</v>
          </cell>
          <cell r="AJ1603" t="str">
            <v>기타시설</v>
          </cell>
          <cell r="AK1603" t="str">
            <v>아파트</v>
          </cell>
          <cell r="AL1603" t="str">
            <v>37.5204221707066</v>
          </cell>
          <cell r="AM1603" t="str">
            <v>126.978540148358</v>
          </cell>
          <cell r="AN1603" t="str">
            <v>GB22-003</v>
          </cell>
          <cell r="AO1603" t="str">
            <v>01-5934-6800</v>
          </cell>
          <cell r="AP1603" t="str">
            <v>35877707655557</v>
          </cell>
        </row>
        <row r="1604">
          <cell r="B1604">
            <v>7216</v>
          </cell>
          <cell r="C1604" t="str">
            <v>20A16E052986</v>
          </cell>
          <cell r="D1604" t="str">
            <v>이촌아파트</v>
          </cell>
          <cell r="E1604" t="str">
            <v>007214</v>
          </cell>
          <cell r="F1604" t="str">
            <v>03</v>
          </cell>
          <cell r="G1604" t="str">
            <v>지차저</v>
          </cell>
          <cell r="H1604" t="str">
            <v>부분개방</v>
          </cell>
          <cell r="I1604" t="str">
            <v>공개</v>
          </cell>
          <cell r="J1604" t="str">
            <v>등록</v>
          </cell>
          <cell r="K1604" t="str">
            <v>전송</v>
          </cell>
          <cell r="L1604" t="str">
            <v>클린일렉스</v>
          </cell>
          <cell r="M1604" t="str">
            <v>KL46-C-R</v>
          </cell>
          <cell r="N1604" t="str">
            <v>운영중</v>
          </cell>
          <cell r="O1604" t="str">
            <v>운영중</v>
          </cell>
          <cell r="P1604" t="str">
            <v>2022-01-24 19:57:56</v>
          </cell>
          <cell r="Q1604" t="str">
            <v>충전완료</v>
          </cell>
          <cell r="R1604" t="str">
            <v>2022-11-11 13:55:14</v>
          </cell>
          <cell r="S1604" t="str">
            <v>고압</v>
          </cell>
          <cell r="T1604" t="str">
            <v>고정요금</v>
          </cell>
          <cell r="U1604" t="str">
            <v>169</v>
          </cell>
          <cell r="V1604" t="str">
            <v>7kw</v>
          </cell>
          <cell r="W1604" t="str">
            <v/>
          </cell>
          <cell r="X1604" t="str">
            <v>2022-01-24 19:57:56</v>
          </cell>
          <cell r="Y1604" t="str">
            <v>서울특별시</v>
          </cell>
          <cell r="Z1604" t="str">
            <v>용산구</v>
          </cell>
          <cell r="AA1604" t="str">
            <v>정희상</v>
          </cell>
          <cell r="AB1604">
            <v>44895</v>
          </cell>
          <cell r="AE1604" t="str">
            <v>서울특별시 용산구 이촌로87길 21</v>
          </cell>
          <cell r="AF1604" t="str">
            <v>이촌아파트</v>
          </cell>
          <cell r="AG1604" t="str">
            <v>서울특별시 용산구 이촌동 412 이촌아파트</v>
          </cell>
          <cell r="AH1604" t="str">
            <v>이촌아파트</v>
          </cell>
          <cell r="AI1604" t="str">
            <v>지하2층 103동 08번기둥 좌측</v>
          </cell>
          <cell r="AJ1604" t="str">
            <v>기타시설</v>
          </cell>
          <cell r="AK1604" t="str">
            <v>아파트</v>
          </cell>
          <cell r="AL1604" t="str">
            <v>37.5204221707066</v>
          </cell>
          <cell r="AM1604" t="str">
            <v>126.978540148358</v>
          </cell>
          <cell r="AN1604" t="str">
            <v>GB22-003</v>
          </cell>
          <cell r="AO1604" t="str">
            <v>01-5934-6800</v>
          </cell>
          <cell r="AP1604" t="str">
            <v>35877707655558</v>
          </cell>
        </row>
        <row r="1605">
          <cell r="B1605">
            <v>7217</v>
          </cell>
          <cell r="C1605" t="str">
            <v>20A16E052987</v>
          </cell>
          <cell r="D1605" t="str">
            <v>이촌아파트</v>
          </cell>
          <cell r="E1605" t="str">
            <v>007214</v>
          </cell>
          <cell r="F1605" t="str">
            <v>04</v>
          </cell>
          <cell r="G1605" t="str">
            <v>지차저</v>
          </cell>
          <cell r="H1605" t="str">
            <v>부분개방</v>
          </cell>
          <cell r="I1605" t="str">
            <v>공개</v>
          </cell>
          <cell r="J1605" t="str">
            <v>등록</v>
          </cell>
          <cell r="K1605" t="str">
            <v>전송</v>
          </cell>
          <cell r="L1605" t="str">
            <v>클린일렉스</v>
          </cell>
          <cell r="M1605" t="str">
            <v>KL46-C-R</v>
          </cell>
          <cell r="N1605" t="str">
            <v>운영중</v>
          </cell>
          <cell r="O1605" t="str">
            <v>운영중</v>
          </cell>
          <cell r="P1605" t="str">
            <v>2022-01-24 19:57:56</v>
          </cell>
          <cell r="Q1605" t="str">
            <v>대기</v>
          </cell>
          <cell r="R1605" t="str">
            <v>2022-11-11 13:56:54</v>
          </cell>
          <cell r="S1605" t="str">
            <v>고압</v>
          </cell>
          <cell r="T1605" t="str">
            <v>고정요금</v>
          </cell>
          <cell r="U1605" t="str">
            <v>169</v>
          </cell>
          <cell r="V1605" t="str">
            <v>7kw</v>
          </cell>
          <cell r="W1605" t="str">
            <v/>
          </cell>
          <cell r="X1605" t="str">
            <v>2022-01-24 19:57:56</v>
          </cell>
          <cell r="Y1605" t="str">
            <v>서울특별시</v>
          </cell>
          <cell r="Z1605" t="str">
            <v>용산구</v>
          </cell>
          <cell r="AA1605" t="str">
            <v>정희상</v>
          </cell>
          <cell r="AB1605">
            <v>44895</v>
          </cell>
          <cell r="AE1605" t="str">
            <v>서울특별시 용산구 이촌로87길 21</v>
          </cell>
          <cell r="AF1605" t="str">
            <v>이촌아파트</v>
          </cell>
          <cell r="AG1605" t="str">
            <v>서울특별시 용산구 이촌동 412 이촌아파트</v>
          </cell>
          <cell r="AH1605" t="str">
            <v>이촌아파트</v>
          </cell>
          <cell r="AI1605" t="str">
            <v>지하2층 104동 01번기둥</v>
          </cell>
          <cell r="AJ1605" t="str">
            <v>기타시설</v>
          </cell>
          <cell r="AK1605" t="str">
            <v>아파트</v>
          </cell>
          <cell r="AL1605" t="str">
            <v>37.5204221707066</v>
          </cell>
          <cell r="AM1605" t="str">
            <v>126.978540148358</v>
          </cell>
          <cell r="AN1605" t="str">
            <v>GB22-003</v>
          </cell>
          <cell r="AO1605" t="str">
            <v>01-5934-6828</v>
          </cell>
          <cell r="AP1605" t="str">
            <v>35877707655559</v>
          </cell>
        </row>
        <row r="1606">
          <cell r="B1606">
            <v>7218</v>
          </cell>
          <cell r="C1606" t="str">
            <v>20A16E052988</v>
          </cell>
          <cell r="D1606" t="str">
            <v>이촌아파트</v>
          </cell>
          <cell r="E1606" t="str">
            <v>007214</v>
          </cell>
          <cell r="F1606" t="str">
            <v>05</v>
          </cell>
          <cell r="G1606" t="str">
            <v>지차저</v>
          </cell>
          <cell r="H1606" t="str">
            <v>부분개방</v>
          </cell>
          <cell r="I1606" t="str">
            <v>공개</v>
          </cell>
          <cell r="J1606" t="str">
            <v>등록</v>
          </cell>
          <cell r="K1606" t="str">
            <v>전송</v>
          </cell>
          <cell r="L1606" t="str">
            <v>클린일렉스</v>
          </cell>
          <cell r="M1606" t="str">
            <v>KL46-C-R</v>
          </cell>
          <cell r="N1606" t="str">
            <v>운영중</v>
          </cell>
          <cell r="O1606" t="str">
            <v>운영중</v>
          </cell>
          <cell r="P1606" t="str">
            <v>2022-01-24 19:57:56</v>
          </cell>
          <cell r="Q1606" t="str">
            <v>대기</v>
          </cell>
          <cell r="R1606" t="str">
            <v>2022-11-11 13:55:53</v>
          </cell>
          <cell r="S1606" t="str">
            <v>고압</v>
          </cell>
          <cell r="T1606" t="str">
            <v>고정요금</v>
          </cell>
          <cell r="U1606" t="str">
            <v>169</v>
          </cell>
          <cell r="V1606" t="str">
            <v>7kw</v>
          </cell>
          <cell r="W1606" t="str">
            <v/>
          </cell>
          <cell r="X1606" t="str">
            <v>2022-01-24 19:57:56</v>
          </cell>
          <cell r="Y1606" t="str">
            <v>서울특별시</v>
          </cell>
          <cell r="Z1606" t="str">
            <v>용산구</v>
          </cell>
          <cell r="AA1606" t="str">
            <v>정희상</v>
          </cell>
          <cell r="AB1606">
            <v>44895</v>
          </cell>
          <cell r="AE1606" t="str">
            <v>서울특별시 용산구 이촌로87길 21</v>
          </cell>
          <cell r="AF1606" t="str">
            <v>이촌아파트</v>
          </cell>
          <cell r="AG1606" t="str">
            <v>서울특별시 용산구 이촌동 412 이촌아파트</v>
          </cell>
          <cell r="AH1606" t="str">
            <v>이촌아파트</v>
          </cell>
          <cell r="AI1606" t="str">
            <v>지하2층 104동 01번기둥</v>
          </cell>
          <cell r="AJ1606" t="str">
            <v>기타시설</v>
          </cell>
          <cell r="AK1606" t="str">
            <v>아파트</v>
          </cell>
          <cell r="AL1606" t="str">
            <v>37.5204221707066</v>
          </cell>
          <cell r="AM1606" t="str">
            <v>126.978540148358</v>
          </cell>
          <cell r="AN1606" t="str">
            <v>GB22-003</v>
          </cell>
          <cell r="AO1606" t="str">
            <v>01-5934-6828</v>
          </cell>
          <cell r="AP1606" t="str">
            <v>35877707655560</v>
          </cell>
        </row>
        <row r="1607">
          <cell r="B1607">
            <v>7219</v>
          </cell>
          <cell r="C1607" t="str">
            <v>20A16E052989</v>
          </cell>
          <cell r="D1607" t="str">
            <v>이촌아파트</v>
          </cell>
          <cell r="E1607" t="str">
            <v>007214</v>
          </cell>
          <cell r="F1607" t="str">
            <v>06</v>
          </cell>
          <cell r="G1607" t="str">
            <v>지차저</v>
          </cell>
          <cell r="H1607" t="str">
            <v>부분개방</v>
          </cell>
          <cell r="I1607" t="str">
            <v>공개</v>
          </cell>
          <cell r="J1607" t="str">
            <v>등록</v>
          </cell>
          <cell r="K1607" t="str">
            <v>전송</v>
          </cell>
          <cell r="L1607" t="str">
            <v>클린일렉스</v>
          </cell>
          <cell r="M1607" t="str">
            <v>KL46-C-R</v>
          </cell>
          <cell r="N1607" t="str">
            <v>운영중</v>
          </cell>
          <cell r="O1607" t="str">
            <v>운영중</v>
          </cell>
          <cell r="P1607" t="str">
            <v>2022-01-24 19:57:56</v>
          </cell>
          <cell r="Q1607" t="str">
            <v>대기</v>
          </cell>
          <cell r="R1607" t="str">
            <v>2022-11-11 13:49:53</v>
          </cell>
          <cell r="S1607" t="str">
            <v>고압</v>
          </cell>
          <cell r="T1607" t="str">
            <v>고정요금</v>
          </cell>
          <cell r="U1607" t="str">
            <v>169</v>
          </cell>
          <cell r="V1607" t="str">
            <v>7kw</v>
          </cell>
          <cell r="W1607" t="str">
            <v/>
          </cell>
          <cell r="X1607" t="str">
            <v>2022-01-24 19:57:56</v>
          </cell>
          <cell r="Y1607" t="str">
            <v>서울특별시</v>
          </cell>
          <cell r="Z1607" t="str">
            <v>용산구</v>
          </cell>
          <cell r="AA1607" t="str">
            <v>정희상</v>
          </cell>
          <cell r="AB1607">
            <v>44895</v>
          </cell>
          <cell r="AE1607" t="str">
            <v>서울특별시 용산구 이촌로87길 21</v>
          </cell>
          <cell r="AF1607" t="str">
            <v>이촌아파트</v>
          </cell>
          <cell r="AG1607" t="str">
            <v>서울특별시 용산구 이촌동 412 이촌아파트</v>
          </cell>
          <cell r="AH1607" t="str">
            <v>이촌아파트</v>
          </cell>
          <cell r="AI1607" t="str">
            <v>지하2층 104동 01번기둥</v>
          </cell>
          <cell r="AJ1607" t="str">
            <v>기타시설</v>
          </cell>
          <cell r="AK1607" t="str">
            <v>아파트</v>
          </cell>
          <cell r="AL1607" t="str">
            <v>37.5204221707066</v>
          </cell>
          <cell r="AM1607" t="str">
            <v>126.978540148358</v>
          </cell>
          <cell r="AN1607" t="str">
            <v>GB22-003</v>
          </cell>
          <cell r="AO1607" t="str">
            <v>01-5934-6828</v>
          </cell>
          <cell r="AP1607" t="str">
            <v>35877707655561</v>
          </cell>
        </row>
        <row r="1608">
          <cell r="B1608">
            <v>7220</v>
          </cell>
          <cell r="C1608" t="str">
            <v>20A16E05298A</v>
          </cell>
          <cell r="D1608" t="str">
            <v>이촌아파트</v>
          </cell>
          <cell r="E1608" t="str">
            <v>007214</v>
          </cell>
          <cell r="F1608" t="str">
            <v>07</v>
          </cell>
          <cell r="G1608" t="str">
            <v>지차저</v>
          </cell>
          <cell r="H1608" t="str">
            <v>부분개방</v>
          </cell>
          <cell r="I1608" t="str">
            <v>공개</v>
          </cell>
          <cell r="J1608" t="str">
            <v>등록</v>
          </cell>
          <cell r="K1608" t="str">
            <v>전송</v>
          </cell>
          <cell r="L1608" t="str">
            <v>클린일렉스</v>
          </cell>
          <cell r="M1608" t="str">
            <v>KL46-C-R</v>
          </cell>
          <cell r="N1608" t="str">
            <v>운영중</v>
          </cell>
          <cell r="O1608" t="str">
            <v>운영중</v>
          </cell>
          <cell r="P1608" t="str">
            <v>2022-01-24 19:57:56</v>
          </cell>
          <cell r="Q1608" t="str">
            <v>대기</v>
          </cell>
          <cell r="R1608" t="str">
            <v>2022-11-11 13:53:55</v>
          </cell>
          <cell r="S1608" t="str">
            <v>고압</v>
          </cell>
          <cell r="T1608" t="str">
            <v>고정요금</v>
          </cell>
          <cell r="U1608" t="str">
            <v>169</v>
          </cell>
          <cell r="V1608" t="str">
            <v>7kw</v>
          </cell>
          <cell r="W1608" t="str">
            <v/>
          </cell>
          <cell r="X1608" t="str">
            <v>2022-01-24 19:57:56</v>
          </cell>
          <cell r="Y1608" t="str">
            <v>서울특별시</v>
          </cell>
          <cell r="Z1608" t="str">
            <v>용산구</v>
          </cell>
          <cell r="AA1608" t="str">
            <v>정희상</v>
          </cell>
          <cell r="AB1608">
            <v>44895</v>
          </cell>
          <cell r="AE1608" t="str">
            <v>서울특별시 용산구 이촌로87길 21</v>
          </cell>
          <cell r="AF1608" t="str">
            <v>이촌아파트</v>
          </cell>
          <cell r="AG1608" t="str">
            <v>서울특별시 용산구 이촌동 412 이촌아파트</v>
          </cell>
          <cell r="AH1608" t="str">
            <v>이촌아파트</v>
          </cell>
          <cell r="AI1608" t="str">
            <v>지하2층 108동 07번기둥 옆</v>
          </cell>
          <cell r="AJ1608" t="str">
            <v>기타시설</v>
          </cell>
          <cell r="AK1608" t="str">
            <v>아파트</v>
          </cell>
          <cell r="AL1608" t="str">
            <v>37.5204221707066</v>
          </cell>
          <cell r="AM1608" t="str">
            <v>126.978540148358</v>
          </cell>
          <cell r="AN1608" t="str">
            <v>GB22-003</v>
          </cell>
          <cell r="AO1608" t="str">
            <v>02-5934-6837</v>
          </cell>
          <cell r="AP1608" t="str">
            <v>35877707655562</v>
          </cell>
        </row>
        <row r="1609">
          <cell r="B1609">
            <v>7221</v>
          </cell>
          <cell r="C1609" t="str">
            <v>20A16E05298B</v>
          </cell>
          <cell r="D1609" t="str">
            <v>위례포레자이</v>
          </cell>
          <cell r="E1609" t="str">
            <v>007221</v>
          </cell>
          <cell r="F1609" t="str">
            <v>01</v>
          </cell>
          <cell r="G1609" t="str">
            <v>지차저</v>
          </cell>
          <cell r="H1609" t="str">
            <v>부분개방</v>
          </cell>
          <cell r="I1609" t="str">
            <v>공개</v>
          </cell>
          <cell r="J1609" t="str">
            <v>등록</v>
          </cell>
          <cell r="K1609" t="str">
            <v>전송</v>
          </cell>
          <cell r="L1609" t="str">
            <v>클린일렉스</v>
          </cell>
          <cell r="M1609" t="str">
            <v>KL46-C-R</v>
          </cell>
          <cell r="N1609" t="str">
            <v>운영중</v>
          </cell>
          <cell r="O1609" t="str">
            <v>운영중</v>
          </cell>
          <cell r="P1609" t="str">
            <v>2022-01-24 19:57:56</v>
          </cell>
          <cell r="Q1609" t="str">
            <v>충전완료</v>
          </cell>
          <cell r="R1609" t="str">
            <v>2022-11-11 13:59:19</v>
          </cell>
          <cell r="S1609" t="str">
            <v>고압</v>
          </cell>
          <cell r="T1609" t="str">
            <v>고정요금</v>
          </cell>
          <cell r="U1609" t="str">
            <v>169</v>
          </cell>
          <cell r="V1609" t="str">
            <v>7kw</v>
          </cell>
          <cell r="W1609" t="str">
            <v/>
          </cell>
          <cell r="X1609" t="str">
            <v>2022-01-24 19:57:56</v>
          </cell>
          <cell r="Y1609" t="str">
            <v>경기도</v>
          </cell>
          <cell r="Z1609" t="str">
            <v>하남시</v>
          </cell>
          <cell r="AA1609" t="str">
            <v>박일석</v>
          </cell>
          <cell r="AB1609">
            <v>44896</v>
          </cell>
          <cell r="AC1609" t="str">
            <v>OK</v>
          </cell>
          <cell r="AE1609" t="str">
            <v>경기도 하남시 위례대로6길 95</v>
          </cell>
          <cell r="AF1609" t="str">
            <v>위례포레자이</v>
          </cell>
          <cell r="AG1609" t="str">
            <v>경기도 하남시 학암동 635 위례포레자이</v>
          </cell>
          <cell r="AH1609" t="str">
            <v>위례포레자이</v>
          </cell>
          <cell r="AI1609" t="str">
            <v>지하4층 7605동 1~2라인 17번기둥</v>
          </cell>
          <cell r="AJ1609" t="str">
            <v>기타시설</v>
          </cell>
          <cell r="AK1609" t="str">
            <v>아파트</v>
          </cell>
          <cell r="AL1609" t="str">
            <v>37.486072888094</v>
          </cell>
          <cell r="AM1609" t="str">
            <v>127.160792348222</v>
          </cell>
          <cell r="AN1609" t="str">
            <v>GA22-008</v>
          </cell>
          <cell r="AO1609" t="str">
            <v>02-4968-3196</v>
          </cell>
          <cell r="AP1609" t="str">
            <v>35877707655563</v>
          </cell>
        </row>
        <row r="1610">
          <cell r="B1610">
            <v>7222</v>
          </cell>
          <cell r="C1610" t="str">
            <v>20A16E05298C</v>
          </cell>
          <cell r="D1610" t="str">
            <v>위례포레자이</v>
          </cell>
          <cell r="E1610" t="str">
            <v>007221</v>
          </cell>
          <cell r="F1610" t="str">
            <v>02</v>
          </cell>
          <cell r="G1610" t="str">
            <v>지차저</v>
          </cell>
          <cell r="H1610" t="str">
            <v>부분개방</v>
          </cell>
          <cell r="I1610" t="str">
            <v>공개</v>
          </cell>
          <cell r="J1610" t="str">
            <v>등록</v>
          </cell>
          <cell r="K1610" t="str">
            <v>전송</v>
          </cell>
          <cell r="L1610" t="str">
            <v>클린일렉스</v>
          </cell>
          <cell r="M1610" t="str">
            <v>KL46-C-R</v>
          </cell>
          <cell r="N1610" t="str">
            <v>운영중</v>
          </cell>
          <cell r="O1610" t="str">
            <v>운영중</v>
          </cell>
          <cell r="P1610" t="str">
            <v>2022-01-24 19:57:56</v>
          </cell>
          <cell r="Q1610" t="str">
            <v>대기</v>
          </cell>
          <cell r="R1610" t="str">
            <v>2022-11-11 13:57:06</v>
          </cell>
          <cell r="S1610" t="str">
            <v>고압</v>
          </cell>
          <cell r="T1610" t="str">
            <v>고정요금</v>
          </cell>
          <cell r="U1610" t="str">
            <v>169</v>
          </cell>
          <cell r="V1610" t="str">
            <v>7kw</v>
          </cell>
          <cell r="W1610" t="str">
            <v/>
          </cell>
          <cell r="X1610" t="str">
            <v>2022-01-24 19:57:56</v>
          </cell>
          <cell r="Y1610" t="str">
            <v>경기도</v>
          </cell>
          <cell r="Z1610" t="str">
            <v>하남시</v>
          </cell>
          <cell r="AA1610" t="str">
            <v>박일석</v>
          </cell>
          <cell r="AB1610">
            <v>44896</v>
          </cell>
          <cell r="AC1610" t="str">
            <v>OK</v>
          </cell>
          <cell r="AE1610" t="str">
            <v>경기도 하남시 위례대로6길 95</v>
          </cell>
          <cell r="AF1610" t="str">
            <v>위례포레자이</v>
          </cell>
          <cell r="AG1610" t="str">
            <v>경기도 하남시 학암동 635 위례포레자이</v>
          </cell>
          <cell r="AH1610" t="str">
            <v>위례포레자이</v>
          </cell>
          <cell r="AI1610" t="str">
            <v>지하4층 7605동 1~2라인 17번기둥</v>
          </cell>
          <cell r="AJ1610" t="str">
            <v>기타시설</v>
          </cell>
          <cell r="AK1610" t="str">
            <v>아파트</v>
          </cell>
          <cell r="AL1610" t="str">
            <v>37.486072888094</v>
          </cell>
          <cell r="AM1610" t="str">
            <v>127.160792348222</v>
          </cell>
          <cell r="AN1610" t="str">
            <v>GA22-008</v>
          </cell>
          <cell r="AO1610" t="str">
            <v>02-4968-3196</v>
          </cell>
          <cell r="AP1610" t="str">
            <v>35877707655564</v>
          </cell>
        </row>
        <row r="1611">
          <cell r="B1611">
            <v>7223</v>
          </cell>
          <cell r="C1611" t="str">
            <v>20A16E05298D</v>
          </cell>
          <cell r="D1611" t="str">
            <v>위례포레자이</v>
          </cell>
          <cell r="E1611" t="str">
            <v>007221</v>
          </cell>
          <cell r="F1611" t="str">
            <v>03</v>
          </cell>
          <cell r="G1611" t="str">
            <v>지차저</v>
          </cell>
          <cell r="H1611" t="str">
            <v>부분개방</v>
          </cell>
          <cell r="I1611" t="str">
            <v>공개</v>
          </cell>
          <cell r="J1611" t="str">
            <v>등록</v>
          </cell>
          <cell r="K1611" t="str">
            <v>전송</v>
          </cell>
          <cell r="L1611" t="str">
            <v>클린일렉스</v>
          </cell>
          <cell r="M1611" t="str">
            <v>KL46-C-R</v>
          </cell>
          <cell r="N1611" t="str">
            <v>운영중</v>
          </cell>
          <cell r="O1611" t="str">
            <v>운영중</v>
          </cell>
          <cell r="P1611" t="str">
            <v>2022-01-24 19:57:56</v>
          </cell>
          <cell r="Q1611" t="str">
            <v>대기</v>
          </cell>
          <cell r="R1611" t="str">
            <v>2022-11-11 13:52:52</v>
          </cell>
          <cell r="S1611" t="str">
            <v>고압</v>
          </cell>
          <cell r="T1611" t="str">
            <v>고정요금</v>
          </cell>
          <cell r="U1611" t="str">
            <v>169</v>
          </cell>
          <cell r="V1611" t="str">
            <v>7kw</v>
          </cell>
          <cell r="W1611" t="str">
            <v/>
          </cell>
          <cell r="X1611" t="str">
            <v>2022-01-24 19:57:56</v>
          </cell>
          <cell r="Y1611" t="str">
            <v>경기도</v>
          </cell>
          <cell r="Z1611" t="str">
            <v>하남시</v>
          </cell>
          <cell r="AA1611" t="str">
            <v>박일석</v>
          </cell>
          <cell r="AB1611">
            <v>44896</v>
          </cell>
          <cell r="AC1611" t="str">
            <v>OK</v>
          </cell>
          <cell r="AE1611" t="str">
            <v>경기도 하남시 위례대로6길 95</v>
          </cell>
          <cell r="AF1611" t="str">
            <v>위례포레자이</v>
          </cell>
          <cell r="AG1611" t="str">
            <v>경기도 하남시 학암동 635 위례포레자이</v>
          </cell>
          <cell r="AH1611" t="str">
            <v>위례포레자이</v>
          </cell>
          <cell r="AI1611" t="str">
            <v>지하4층 7605동 1~2라인 17번기둥</v>
          </cell>
          <cell r="AJ1611" t="str">
            <v>기타시설</v>
          </cell>
          <cell r="AK1611" t="str">
            <v>아파트</v>
          </cell>
          <cell r="AL1611" t="str">
            <v>37.486072888094</v>
          </cell>
          <cell r="AM1611" t="str">
            <v>127.160792348222</v>
          </cell>
          <cell r="AN1611" t="str">
            <v>GA22-008</v>
          </cell>
          <cell r="AO1611" t="str">
            <v>02-4968-3196</v>
          </cell>
          <cell r="AP1611" t="str">
            <v>35877707655565</v>
          </cell>
        </row>
        <row r="1612">
          <cell r="B1612">
            <v>7224</v>
          </cell>
          <cell r="C1612" t="str">
            <v>20A16E05298E</v>
          </cell>
          <cell r="D1612" t="str">
            <v>위례포레자이</v>
          </cell>
          <cell r="E1612" t="str">
            <v>007221</v>
          </cell>
          <cell r="F1612" t="str">
            <v>04</v>
          </cell>
          <cell r="G1612" t="str">
            <v>지차저</v>
          </cell>
          <cell r="H1612" t="str">
            <v>부분개방</v>
          </cell>
          <cell r="I1612" t="str">
            <v>공개</v>
          </cell>
          <cell r="J1612" t="str">
            <v>등록</v>
          </cell>
          <cell r="K1612" t="str">
            <v>전송</v>
          </cell>
          <cell r="L1612" t="str">
            <v>클린일렉스</v>
          </cell>
          <cell r="M1612" t="str">
            <v>KL46-C-R</v>
          </cell>
          <cell r="N1612" t="str">
            <v>운영중</v>
          </cell>
          <cell r="O1612" t="str">
            <v>운영중</v>
          </cell>
          <cell r="P1612" t="str">
            <v>2022-01-24 19:57:56</v>
          </cell>
          <cell r="Q1612" t="str">
            <v>대기</v>
          </cell>
          <cell r="R1612" t="str">
            <v>2022-11-11 13:51:56</v>
          </cell>
          <cell r="S1612" t="str">
            <v>고압</v>
          </cell>
          <cell r="T1612" t="str">
            <v>고정요금</v>
          </cell>
          <cell r="U1612" t="str">
            <v>169</v>
          </cell>
          <cell r="V1612" t="str">
            <v>7kw</v>
          </cell>
          <cell r="W1612" t="str">
            <v/>
          </cell>
          <cell r="X1612" t="str">
            <v>2022-01-24 19:57:56</v>
          </cell>
          <cell r="Y1612" t="str">
            <v>경기도</v>
          </cell>
          <cell r="Z1612" t="str">
            <v>하남시</v>
          </cell>
          <cell r="AA1612" t="str">
            <v>박일석</v>
          </cell>
          <cell r="AB1612">
            <v>44896</v>
          </cell>
          <cell r="AC1612" t="str">
            <v>OK</v>
          </cell>
          <cell r="AE1612" t="str">
            <v>경기도 하남시 위례대로6길 95</v>
          </cell>
          <cell r="AF1612" t="str">
            <v>위례포레자이</v>
          </cell>
          <cell r="AG1612" t="str">
            <v>경기도 하남시 학암동 635 위례포레자이</v>
          </cell>
          <cell r="AH1612" t="str">
            <v>위례포레자이</v>
          </cell>
          <cell r="AI1612" t="str">
            <v>지하4층 7605동 1~2라인 17번기둥</v>
          </cell>
          <cell r="AJ1612" t="str">
            <v>기타시설</v>
          </cell>
          <cell r="AK1612" t="str">
            <v>아파트</v>
          </cell>
          <cell r="AL1612" t="str">
            <v>37.486072888094</v>
          </cell>
          <cell r="AM1612" t="str">
            <v>127.160792348222</v>
          </cell>
          <cell r="AN1612" t="str">
            <v>GA22-008</v>
          </cell>
          <cell r="AO1612" t="str">
            <v>02-4968-3196</v>
          </cell>
          <cell r="AP1612" t="str">
            <v>35877707655566</v>
          </cell>
        </row>
        <row r="1613">
          <cell r="B1613">
            <v>7225</v>
          </cell>
          <cell r="C1613" t="str">
            <v>20A16E05298F</v>
          </cell>
          <cell r="D1613" t="str">
            <v>위례포레자이</v>
          </cell>
          <cell r="E1613" t="str">
            <v>007221</v>
          </cell>
          <cell r="F1613" t="str">
            <v>05</v>
          </cell>
          <cell r="G1613" t="str">
            <v>지차저</v>
          </cell>
          <cell r="H1613" t="str">
            <v>부분개방</v>
          </cell>
          <cell r="I1613" t="str">
            <v>공개</v>
          </cell>
          <cell r="J1613" t="str">
            <v>등록</v>
          </cell>
          <cell r="K1613" t="str">
            <v>전송</v>
          </cell>
          <cell r="L1613" t="str">
            <v>클린일렉스</v>
          </cell>
          <cell r="M1613" t="str">
            <v>KL46-C-R</v>
          </cell>
          <cell r="N1613" t="str">
            <v>운영중</v>
          </cell>
          <cell r="O1613" t="str">
            <v>운영중</v>
          </cell>
          <cell r="P1613" t="str">
            <v>2022-01-24 19:57:56</v>
          </cell>
          <cell r="Q1613" t="str">
            <v>대기</v>
          </cell>
          <cell r="R1613" t="str">
            <v>2022-11-11 13:51:01</v>
          </cell>
          <cell r="S1613" t="str">
            <v>고압</v>
          </cell>
          <cell r="T1613" t="str">
            <v>고정요금</v>
          </cell>
          <cell r="U1613" t="str">
            <v>169</v>
          </cell>
          <cell r="V1613" t="str">
            <v>7kw</v>
          </cell>
          <cell r="W1613" t="str">
            <v/>
          </cell>
          <cell r="X1613" t="str">
            <v>2022-01-24 19:57:56</v>
          </cell>
          <cell r="Y1613" t="str">
            <v>경기도</v>
          </cell>
          <cell r="Z1613" t="str">
            <v>하남시</v>
          </cell>
          <cell r="AA1613" t="str">
            <v>박일석</v>
          </cell>
          <cell r="AB1613">
            <v>44896</v>
          </cell>
          <cell r="AC1613" t="str">
            <v>OK</v>
          </cell>
          <cell r="AE1613" t="str">
            <v>경기도 하남시 위례대로6길 95</v>
          </cell>
          <cell r="AF1613" t="str">
            <v>위례포레자이</v>
          </cell>
          <cell r="AG1613" t="str">
            <v>경기도 하남시 학암동 635 위례포레자이</v>
          </cell>
          <cell r="AH1613" t="str">
            <v>위례포레자이</v>
          </cell>
          <cell r="AI1613" t="str">
            <v>지하4층 7605동 1~2라인 17번기둥</v>
          </cell>
          <cell r="AJ1613" t="str">
            <v>기타시설</v>
          </cell>
          <cell r="AK1613" t="str">
            <v>아파트</v>
          </cell>
          <cell r="AL1613" t="str">
            <v>37.486072888094</v>
          </cell>
          <cell r="AM1613" t="str">
            <v>127.160792348222</v>
          </cell>
          <cell r="AN1613" t="str">
            <v>GA22-008</v>
          </cell>
          <cell r="AO1613" t="str">
            <v>02-4968-3196</v>
          </cell>
          <cell r="AP1613" t="str">
            <v>35877707655567</v>
          </cell>
        </row>
        <row r="1614">
          <cell r="B1614">
            <v>7226</v>
          </cell>
          <cell r="C1614" t="str">
            <v>20A16E052990</v>
          </cell>
          <cell r="D1614" t="str">
            <v>위례포레자이</v>
          </cell>
          <cell r="E1614" t="str">
            <v>007221</v>
          </cell>
          <cell r="F1614" t="str">
            <v>06</v>
          </cell>
          <cell r="G1614" t="str">
            <v>지차저</v>
          </cell>
          <cell r="H1614" t="str">
            <v>부분개방</v>
          </cell>
          <cell r="I1614" t="str">
            <v>공개</v>
          </cell>
          <cell r="J1614" t="str">
            <v>등록</v>
          </cell>
          <cell r="K1614" t="str">
            <v>전송</v>
          </cell>
          <cell r="L1614" t="str">
            <v>클린일렉스</v>
          </cell>
          <cell r="M1614" t="str">
            <v>KL46-C-R</v>
          </cell>
          <cell r="N1614" t="str">
            <v>운영중</v>
          </cell>
          <cell r="O1614" t="str">
            <v>운영중</v>
          </cell>
          <cell r="P1614" t="str">
            <v>2022-01-24 19:57:56</v>
          </cell>
          <cell r="Q1614" t="str">
            <v>대기</v>
          </cell>
          <cell r="R1614" t="str">
            <v>2022-11-11 13:50:35</v>
          </cell>
          <cell r="S1614" t="str">
            <v>고압</v>
          </cell>
          <cell r="T1614" t="str">
            <v>고정요금</v>
          </cell>
          <cell r="U1614" t="str">
            <v>169</v>
          </cell>
          <cell r="V1614" t="str">
            <v>7kw</v>
          </cell>
          <cell r="W1614" t="str">
            <v/>
          </cell>
          <cell r="X1614" t="str">
            <v>2022-01-24 19:57:56</v>
          </cell>
          <cell r="Y1614" t="str">
            <v>경기도</v>
          </cell>
          <cell r="Z1614" t="str">
            <v>하남시</v>
          </cell>
          <cell r="AA1614" t="str">
            <v>박일석</v>
          </cell>
          <cell r="AB1614">
            <v>44896</v>
          </cell>
          <cell r="AC1614" t="str">
            <v>OK</v>
          </cell>
          <cell r="AE1614" t="str">
            <v>경기도 하남시 위례대로6길 95</v>
          </cell>
          <cell r="AF1614" t="str">
            <v>위례포레자이</v>
          </cell>
          <cell r="AG1614" t="str">
            <v>경기도 하남시 학암동 635 위례포레자이</v>
          </cell>
          <cell r="AH1614" t="str">
            <v>위례포레자이</v>
          </cell>
          <cell r="AI1614" t="str">
            <v>지하4층 7605동 1~2라인 17번기둥</v>
          </cell>
          <cell r="AJ1614" t="str">
            <v>기타시설</v>
          </cell>
          <cell r="AK1614" t="str">
            <v>아파트</v>
          </cell>
          <cell r="AL1614" t="str">
            <v>37.486072888094</v>
          </cell>
          <cell r="AM1614" t="str">
            <v>127.160792348222</v>
          </cell>
          <cell r="AN1614" t="str">
            <v>GA22-008</v>
          </cell>
          <cell r="AO1614" t="str">
            <v>02-4968-3196</v>
          </cell>
          <cell r="AP1614" t="str">
            <v>35877707655568</v>
          </cell>
        </row>
        <row r="1615">
          <cell r="B1615">
            <v>7227</v>
          </cell>
          <cell r="C1615" t="str">
            <v>20A16E052991</v>
          </cell>
          <cell r="D1615" t="str">
            <v>위례포레자이</v>
          </cell>
          <cell r="E1615" t="str">
            <v>007221</v>
          </cell>
          <cell r="F1615" t="str">
            <v>07</v>
          </cell>
          <cell r="G1615" t="str">
            <v>지차저</v>
          </cell>
          <cell r="H1615" t="str">
            <v>부분개방</v>
          </cell>
          <cell r="I1615" t="str">
            <v>공개</v>
          </cell>
          <cell r="J1615" t="str">
            <v>등록</v>
          </cell>
          <cell r="K1615" t="str">
            <v>전송</v>
          </cell>
          <cell r="L1615" t="str">
            <v>클린일렉스</v>
          </cell>
          <cell r="M1615" t="str">
            <v>KL46-C-R</v>
          </cell>
          <cell r="N1615" t="str">
            <v>운영중</v>
          </cell>
          <cell r="O1615" t="str">
            <v>운영중</v>
          </cell>
          <cell r="P1615" t="str">
            <v>2022-01-24 19:57:56</v>
          </cell>
          <cell r="Q1615" t="str">
            <v>대기</v>
          </cell>
          <cell r="R1615" t="str">
            <v>2022-11-11 13:50:07</v>
          </cell>
          <cell r="S1615" t="str">
            <v>고압</v>
          </cell>
          <cell r="T1615" t="str">
            <v>고정요금</v>
          </cell>
          <cell r="U1615" t="str">
            <v>169</v>
          </cell>
          <cell r="V1615" t="str">
            <v>7kw</v>
          </cell>
          <cell r="W1615" t="str">
            <v/>
          </cell>
          <cell r="X1615" t="str">
            <v>2022-01-24 19:57:56</v>
          </cell>
          <cell r="Y1615" t="str">
            <v>경기도</v>
          </cell>
          <cell r="Z1615" t="str">
            <v>하남시</v>
          </cell>
          <cell r="AA1615" t="str">
            <v>박일석</v>
          </cell>
          <cell r="AB1615">
            <v>44896</v>
          </cell>
          <cell r="AC1615" t="str">
            <v>OK</v>
          </cell>
          <cell r="AE1615" t="str">
            <v>경기도 하남시 위례대로6길 95</v>
          </cell>
          <cell r="AF1615" t="str">
            <v>위례포레자이</v>
          </cell>
          <cell r="AG1615" t="str">
            <v>경기도 하남시 학암동 635 위례포레자이</v>
          </cell>
          <cell r="AH1615" t="str">
            <v>위례포레자이</v>
          </cell>
          <cell r="AI1615" t="str">
            <v>지하3층 7605동 1~4라인 36번기둥</v>
          </cell>
          <cell r="AJ1615" t="str">
            <v>기타시설</v>
          </cell>
          <cell r="AK1615" t="str">
            <v>아파트</v>
          </cell>
          <cell r="AL1615" t="str">
            <v>37.486072888094</v>
          </cell>
          <cell r="AM1615" t="str">
            <v>127.160792348222</v>
          </cell>
          <cell r="AN1615" t="str">
            <v>GA22-008</v>
          </cell>
          <cell r="AO1615" t="str">
            <v>02-4968-3089</v>
          </cell>
          <cell r="AP1615" t="str">
            <v>35877707655569</v>
          </cell>
        </row>
        <row r="1616">
          <cell r="B1616">
            <v>7228</v>
          </cell>
          <cell r="C1616" t="str">
            <v>20A16E052992</v>
          </cell>
          <cell r="D1616" t="str">
            <v>위례포레자이</v>
          </cell>
          <cell r="E1616" t="str">
            <v>007221</v>
          </cell>
          <cell r="F1616" t="str">
            <v>08</v>
          </cell>
          <cell r="G1616" t="str">
            <v>지차저</v>
          </cell>
          <cell r="H1616" t="str">
            <v>부분개방</v>
          </cell>
          <cell r="I1616" t="str">
            <v>공개</v>
          </cell>
          <cell r="J1616" t="str">
            <v>등록</v>
          </cell>
          <cell r="K1616" t="str">
            <v>전송</v>
          </cell>
          <cell r="L1616" t="str">
            <v>클린일렉스</v>
          </cell>
          <cell r="M1616" t="str">
            <v>KL46-C-R</v>
          </cell>
          <cell r="N1616" t="str">
            <v>운영중</v>
          </cell>
          <cell r="O1616" t="str">
            <v>운영중</v>
          </cell>
          <cell r="P1616" t="str">
            <v>2022-01-24 19:57:56</v>
          </cell>
          <cell r="Q1616" t="str">
            <v>대기</v>
          </cell>
          <cell r="R1616" t="str">
            <v>2022-11-11 13:57:11</v>
          </cell>
          <cell r="S1616" t="str">
            <v>고압</v>
          </cell>
          <cell r="T1616" t="str">
            <v>고정요금</v>
          </cell>
          <cell r="U1616" t="str">
            <v>169</v>
          </cell>
          <cell r="V1616" t="str">
            <v>7kw</v>
          </cell>
          <cell r="W1616" t="str">
            <v/>
          </cell>
          <cell r="X1616" t="str">
            <v>2022-01-24 19:57:56</v>
          </cell>
          <cell r="Y1616" t="str">
            <v>경기도</v>
          </cell>
          <cell r="Z1616" t="str">
            <v>하남시</v>
          </cell>
          <cell r="AA1616" t="str">
            <v>박일석</v>
          </cell>
          <cell r="AB1616">
            <v>44896</v>
          </cell>
          <cell r="AC1616" t="str">
            <v>OK</v>
          </cell>
          <cell r="AE1616" t="str">
            <v>경기도 하남시 위례대로6길 95</v>
          </cell>
          <cell r="AF1616" t="str">
            <v>위례포레자이</v>
          </cell>
          <cell r="AG1616" t="str">
            <v>경기도 하남시 학암동 635 위례포레자이</v>
          </cell>
          <cell r="AH1616" t="str">
            <v>위례포레자이</v>
          </cell>
          <cell r="AI1616" t="str">
            <v>지하3층 7605동 1~4라인 36번기둥</v>
          </cell>
          <cell r="AJ1616" t="str">
            <v>기타시설</v>
          </cell>
          <cell r="AK1616" t="str">
            <v>아파트</v>
          </cell>
          <cell r="AL1616" t="str">
            <v>37.486072888094</v>
          </cell>
          <cell r="AM1616" t="str">
            <v>127.160792348222</v>
          </cell>
          <cell r="AN1616" t="str">
            <v>GA22-008</v>
          </cell>
          <cell r="AO1616" t="str">
            <v>02-4968-3089</v>
          </cell>
          <cell r="AP1616" t="str">
            <v>35877707655570</v>
          </cell>
        </row>
        <row r="1617">
          <cell r="B1617">
            <v>7229</v>
          </cell>
          <cell r="C1617" t="str">
            <v>20A16E052993</v>
          </cell>
          <cell r="D1617" t="str">
            <v>위례포레자이</v>
          </cell>
          <cell r="E1617" t="str">
            <v>007221</v>
          </cell>
          <cell r="F1617" t="str">
            <v>09</v>
          </cell>
          <cell r="G1617" t="str">
            <v>지차저</v>
          </cell>
          <cell r="H1617" t="str">
            <v>부분개방</v>
          </cell>
          <cell r="I1617" t="str">
            <v>공개</v>
          </cell>
          <cell r="J1617" t="str">
            <v>등록</v>
          </cell>
          <cell r="K1617" t="str">
            <v>전송</v>
          </cell>
          <cell r="L1617" t="str">
            <v>클린일렉스</v>
          </cell>
          <cell r="M1617" t="str">
            <v>KL46-C-R</v>
          </cell>
          <cell r="N1617" t="str">
            <v>운영중</v>
          </cell>
          <cell r="O1617" t="str">
            <v>운영중</v>
          </cell>
          <cell r="P1617" t="str">
            <v>2022-01-24 19:57:56</v>
          </cell>
          <cell r="Q1617" t="str">
            <v>대기</v>
          </cell>
          <cell r="R1617" t="str">
            <v>2022-11-11 13:50:44</v>
          </cell>
          <cell r="S1617" t="str">
            <v>고압</v>
          </cell>
          <cell r="T1617" t="str">
            <v>고정요금</v>
          </cell>
          <cell r="U1617" t="str">
            <v>169</v>
          </cell>
          <cell r="V1617" t="str">
            <v>7kw</v>
          </cell>
          <cell r="W1617" t="str">
            <v/>
          </cell>
          <cell r="X1617" t="str">
            <v>2022-01-24 19:57:56</v>
          </cell>
          <cell r="Y1617" t="str">
            <v>경기도</v>
          </cell>
          <cell r="Z1617" t="str">
            <v>하남시</v>
          </cell>
          <cell r="AA1617" t="str">
            <v>박일석</v>
          </cell>
          <cell r="AB1617">
            <v>44896</v>
          </cell>
          <cell r="AC1617" t="str">
            <v>OK</v>
          </cell>
          <cell r="AE1617" t="str">
            <v>경기도 하남시 위례대로6길 95</v>
          </cell>
          <cell r="AF1617" t="str">
            <v>위례포레자이</v>
          </cell>
          <cell r="AG1617" t="str">
            <v>경기도 하남시 학암동 635 위례포레자이</v>
          </cell>
          <cell r="AH1617" t="str">
            <v>위례포레자이</v>
          </cell>
          <cell r="AI1617" t="str">
            <v>지하3층 7605동 1~4라인 36번기둥</v>
          </cell>
          <cell r="AJ1617" t="str">
            <v>기타시설</v>
          </cell>
          <cell r="AK1617" t="str">
            <v>아파트</v>
          </cell>
          <cell r="AL1617" t="str">
            <v>37.486072888094</v>
          </cell>
          <cell r="AM1617" t="str">
            <v>127.160792348222</v>
          </cell>
          <cell r="AN1617" t="str">
            <v>GA22-008</v>
          </cell>
          <cell r="AO1617" t="str">
            <v>02-4968-3089</v>
          </cell>
          <cell r="AP1617" t="str">
            <v>35877707655571</v>
          </cell>
        </row>
        <row r="1618">
          <cell r="B1618">
            <v>7230</v>
          </cell>
          <cell r="C1618" t="str">
            <v>20A16E052994</v>
          </cell>
          <cell r="D1618" t="str">
            <v>위례포레자이</v>
          </cell>
          <cell r="E1618" t="str">
            <v>007221</v>
          </cell>
          <cell r="F1618" t="str">
            <v>10</v>
          </cell>
          <cell r="G1618" t="str">
            <v>지차저</v>
          </cell>
          <cell r="H1618" t="str">
            <v>부분개방</v>
          </cell>
          <cell r="I1618" t="str">
            <v>공개</v>
          </cell>
          <cell r="J1618" t="str">
            <v>등록</v>
          </cell>
          <cell r="K1618" t="str">
            <v>전송</v>
          </cell>
          <cell r="L1618" t="str">
            <v>클린일렉스</v>
          </cell>
          <cell r="M1618" t="str">
            <v>KL46-C-R</v>
          </cell>
          <cell r="N1618" t="str">
            <v>운영중</v>
          </cell>
          <cell r="O1618" t="str">
            <v>운영중</v>
          </cell>
          <cell r="P1618" t="str">
            <v>2022-01-24 19:57:56</v>
          </cell>
          <cell r="Q1618" t="str">
            <v>충전완료</v>
          </cell>
          <cell r="R1618" t="str">
            <v>2022-11-11 13:56:45</v>
          </cell>
          <cell r="S1618" t="str">
            <v>고압</v>
          </cell>
          <cell r="T1618" t="str">
            <v>고정요금</v>
          </cell>
          <cell r="U1618" t="str">
            <v>169</v>
          </cell>
          <cell r="V1618" t="str">
            <v>7kw</v>
          </cell>
          <cell r="W1618" t="str">
            <v/>
          </cell>
          <cell r="X1618" t="str">
            <v>2022-01-24 19:57:56</v>
          </cell>
          <cell r="Y1618" t="str">
            <v>경기도</v>
          </cell>
          <cell r="Z1618" t="str">
            <v>하남시</v>
          </cell>
          <cell r="AA1618" t="str">
            <v>박일석</v>
          </cell>
          <cell r="AB1618">
            <v>44896</v>
          </cell>
          <cell r="AC1618" t="str">
            <v>OK</v>
          </cell>
          <cell r="AE1618" t="str">
            <v>경기도 하남시 위례대로6길 95</v>
          </cell>
          <cell r="AF1618" t="str">
            <v>위례포레자이</v>
          </cell>
          <cell r="AG1618" t="str">
            <v>경기도 하남시 학암동 635 위례포레자이</v>
          </cell>
          <cell r="AH1618" t="str">
            <v>위례포레자이</v>
          </cell>
          <cell r="AI1618" t="str">
            <v>지하3층 7605동 1~4라인 36번기둥</v>
          </cell>
          <cell r="AJ1618" t="str">
            <v>기타시설</v>
          </cell>
          <cell r="AK1618" t="str">
            <v>아파트</v>
          </cell>
          <cell r="AL1618" t="str">
            <v>37.486072888094</v>
          </cell>
          <cell r="AM1618" t="str">
            <v>127.160792348222</v>
          </cell>
          <cell r="AN1618" t="str">
            <v>GA22-008</v>
          </cell>
          <cell r="AO1618" t="str">
            <v>02-4968-3089</v>
          </cell>
          <cell r="AP1618" t="str">
            <v>35877707655572</v>
          </cell>
        </row>
        <row r="1619">
          <cell r="B1619">
            <v>7231</v>
          </cell>
          <cell r="C1619" t="str">
            <v>20A16E052995</v>
          </cell>
          <cell r="D1619" t="str">
            <v>위례포레자이</v>
          </cell>
          <cell r="E1619" t="str">
            <v>007221</v>
          </cell>
          <cell r="F1619" t="str">
            <v>11</v>
          </cell>
          <cell r="G1619" t="str">
            <v>지차저</v>
          </cell>
          <cell r="H1619" t="str">
            <v>부분개방</v>
          </cell>
          <cell r="I1619" t="str">
            <v>공개</v>
          </cell>
          <cell r="J1619" t="str">
            <v>등록</v>
          </cell>
          <cell r="K1619" t="str">
            <v>전송</v>
          </cell>
          <cell r="L1619" t="str">
            <v>클린일렉스</v>
          </cell>
          <cell r="M1619" t="str">
            <v>KL46-C-R</v>
          </cell>
          <cell r="N1619" t="str">
            <v>운영중</v>
          </cell>
          <cell r="O1619" t="str">
            <v>운영중</v>
          </cell>
          <cell r="P1619" t="str">
            <v>2022-01-24 19:57:56</v>
          </cell>
          <cell r="Q1619" t="str">
            <v>대기</v>
          </cell>
          <cell r="R1619" t="str">
            <v>2022-11-11 13:51:23</v>
          </cell>
          <cell r="S1619" t="str">
            <v>고압</v>
          </cell>
          <cell r="T1619" t="str">
            <v>고정요금</v>
          </cell>
          <cell r="U1619" t="str">
            <v>169</v>
          </cell>
          <cell r="V1619" t="str">
            <v>7kw</v>
          </cell>
          <cell r="W1619" t="str">
            <v/>
          </cell>
          <cell r="X1619" t="str">
            <v>2022-01-24 19:57:56</v>
          </cell>
          <cell r="Y1619" t="str">
            <v>경기도</v>
          </cell>
          <cell r="Z1619" t="str">
            <v>하남시</v>
          </cell>
          <cell r="AA1619" t="str">
            <v>박일석</v>
          </cell>
          <cell r="AB1619">
            <v>44896</v>
          </cell>
          <cell r="AC1619" t="str">
            <v>OK</v>
          </cell>
          <cell r="AE1619" t="str">
            <v>경기도 하남시 위례대로6길 95</v>
          </cell>
          <cell r="AF1619" t="str">
            <v>위례포레자이</v>
          </cell>
          <cell r="AG1619" t="str">
            <v>경기도 하남시 학암동 635 위례포레자이</v>
          </cell>
          <cell r="AH1619" t="str">
            <v>위례포레자이</v>
          </cell>
          <cell r="AI1619" t="str">
            <v>지하3층 7605동 1~4라인 36번기둥</v>
          </cell>
          <cell r="AJ1619" t="str">
            <v>기타시설</v>
          </cell>
          <cell r="AK1619" t="str">
            <v>아파트</v>
          </cell>
          <cell r="AL1619" t="str">
            <v>37.486072888094</v>
          </cell>
          <cell r="AM1619" t="str">
            <v>127.160792348222</v>
          </cell>
          <cell r="AN1619" t="str">
            <v>GA22-008</v>
          </cell>
          <cell r="AO1619" t="str">
            <v>02-4968-3089</v>
          </cell>
          <cell r="AP1619" t="str">
            <v>35877707655573</v>
          </cell>
        </row>
        <row r="1620">
          <cell r="B1620">
            <v>7232</v>
          </cell>
          <cell r="C1620" t="str">
            <v>20A16E052996</v>
          </cell>
          <cell r="D1620" t="str">
            <v>위례포레자이</v>
          </cell>
          <cell r="E1620" t="str">
            <v>007221</v>
          </cell>
          <cell r="F1620" t="str">
            <v>12</v>
          </cell>
          <cell r="G1620" t="str">
            <v>지차저</v>
          </cell>
          <cell r="H1620" t="str">
            <v>부분개방</v>
          </cell>
          <cell r="I1620" t="str">
            <v>공개</v>
          </cell>
          <cell r="J1620" t="str">
            <v>등록</v>
          </cell>
          <cell r="K1620" t="str">
            <v>전송</v>
          </cell>
          <cell r="L1620" t="str">
            <v>클린일렉스</v>
          </cell>
          <cell r="M1620" t="str">
            <v>KL46-C-R</v>
          </cell>
          <cell r="N1620" t="str">
            <v>운영중</v>
          </cell>
          <cell r="O1620" t="str">
            <v>운영중</v>
          </cell>
          <cell r="P1620" t="str">
            <v>2022-01-24 19:57:56</v>
          </cell>
          <cell r="Q1620" t="str">
            <v>대기</v>
          </cell>
          <cell r="R1620" t="str">
            <v>2022-11-11 13:58:56</v>
          </cell>
          <cell r="S1620" t="str">
            <v>고압</v>
          </cell>
          <cell r="T1620" t="str">
            <v>고정요금</v>
          </cell>
          <cell r="U1620" t="str">
            <v>169</v>
          </cell>
          <cell r="V1620" t="str">
            <v>7kw</v>
          </cell>
          <cell r="W1620" t="str">
            <v/>
          </cell>
          <cell r="X1620" t="str">
            <v>2022-01-24 19:57:56</v>
          </cell>
          <cell r="Y1620" t="str">
            <v>경기도</v>
          </cell>
          <cell r="Z1620" t="str">
            <v>하남시</v>
          </cell>
          <cell r="AA1620" t="str">
            <v>박일석</v>
          </cell>
          <cell r="AB1620">
            <v>44896</v>
          </cell>
          <cell r="AC1620" t="str">
            <v>OK</v>
          </cell>
          <cell r="AE1620" t="str">
            <v>경기도 하남시 위례대로6길 95</v>
          </cell>
          <cell r="AF1620" t="str">
            <v>위례포레자이</v>
          </cell>
          <cell r="AG1620" t="str">
            <v>경기도 하남시 학암동 635 위례포레자이</v>
          </cell>
          <cell r="AH1620" t="str">
            <v>위례포레자이</v>
          </cell>
          <cell r="AI1620" t="str">
            <v>지하3층 7605동 1~4라인 36번기둥</v>
          </cell>
          <cell r="AJ1620" t="str">
            <v>기타시설</v>
          </cell>
          <cell r="AK1620" t="str">
            <v>아파트</v>
          </cell>
          <cell r="AL1620" t="str">
            <v>37.486072888094</v>
          </cell>
          <cell r="AM1620" t="str">
            <v>127.160792348222</v>
          </cell>
          <cell r="AN1620" t="str">
            <v>GA22-008</v>
          </cell>
          <cell r="AO1620" t="str">
            <v>02-4968-3089</v>
          </cell>
          <cell r="AP1620" t="str">
            <v>35877707655574</v>
          </cell>
        </row>
        <row r="1621">
          <cell r="B1621">
            <v>7314</v>
          </cell>
          <cell r="C1621" t="str">
            <v>20A16E0529E9</v>
          </cell>
          <cell r="D1621" t="str">
            <v>도봉동아아파트</v>
          </cell>
          <cell r="E1621" t="str">
            <v>007314</v>
          </cell>
          <cell r="F1621" t="str">
            <v>01</v>
          </cell>
          <cell r="G1621" t="str">
            <v>지차저</v>
          </cell>
          <cell r="H1621" t="str">
            <v>부분개방</v>
          </cell>
          <cell r="I1621" t="str">
            <v>공개</v>
          </cell>
          <cell r="J1621" t="str">
            <v>등록</v>
          </cell>
          <cell r="K1621" t="str">
            <v>전송</v>
          </cell>
          <cell r="L1621" t="str">
            <v>클린일렉스</v>
          </cell>
          <cell r="M1621" t="str">
            <v>KL46-C-R</v>
          </cell>
          <cell r="N1621" t="str">
            <v>운영중</v>
          </cell>
          <cell r="O1621" t="str">
            <v>운영중</v>
          </cell>
          <cell r="P1621" t="str">
            <v>2022-02-11 13:46:34</v>
          </cell>
          <cell r="Q1621" t="str">
            <v>충전중</v>
          </cell>
          <cell r="R1621" t="str">
            <v>2022-11-11 13:15:23</v>
          </cell>
          <cell r="S1621" t="str">
            <v>고압</v>
          </cell>
          <cell r="T1621" t="str">
            <v>고정요금</v>
          </cell>
          <cell r="U1621" t="str">
            <v>169</v>
          </cell>
          <cell r="V1621" t="str">
            <v>7kw</v>
          </cell>
          <cell r="W1621" t="str">
            <v/>
          </cell>
          <cell r="X1621" t="str">
            <v>2022-02-11 13:46:34</v>
          </cell>
          <cell r="Y1621" t="str">
            <v>서울특별시</v>
          </cell>
          <cell r="Z1621" t="str">
            <v>도봉구</v>
          </cell>
          <cell r="AA1621" t="str">
            <v>윤동현</v>
          </cell>
          <cell r="AE1621" t="str">
            <v>서울특별시 도봉구 도봉로180길 6-23</v>
          </cell>
          <cell r="AF1621" t="str">
            <v>동아에코빌아파트</v>
          </cell>
          <cell r="AG1621" t="str">
            <v>서울특별시 도봉구 도봉동 654 동아에코빌아파트</v>
          </cell>
          <cell r="AH1621" t="str">
            <v>동아에코빌아파트</v>
          </cell>
          <cell r="AI1621" t="str">
            <v>102동 지하2층 6대</v>
          </cell>
          <cell r="AJ1621" t="str">
            <v>기타시설</v>
          </cell>
          <cell r="AK1621" t="str">
            <v>아파트</v>
          </cell>
          <cell r="AL1621" t="str">
            <v>37.6819234514772</v>
          </cell>
          <cell r="AM1621" t="str">
            <v>127.047009158285</v>
          </cell>
          <cell r="AN1621" t="str">
            <v>GA22-017</v>
          </cell>
          <cell r="AO1621" t="str">
            <v/>
          </cell>
          <cell r="AP1621" t="str">
            <v/>
          </cell>
        </row>
        <row r="1622">
          <cell r="B1622">
            <v>7315</v>
          </cell>
          <cell r="C1622" t="str">
            <v>20A16E0529EA</v>
          </cell>
          <cell r="D1622" t="str">
            <v>도봉동아아파트</v>
          </cell>
          <cell r="E1622" t="str">
            <v>007314</v>
          </cell>
          <cell r="F1622" t="str">
            <v>02</v>
          </cell>
          <cell r="G1622" t="str">
            <v>지차저</v>
          </cell>
          <cell r="H1622" t="str">
            <v>부분개방</v>
          </cell>
          <cell r="I1622" t="str">
            <v>공개</v>
          </cell>
          <cell r="J1622" t="str">
            <v>등록</v>
          </cell>
          <cell r="K1622" t="str">
            <v>전송</v>
          </cell>
          <cell r="L1622" t="str">
            <v>클린일렉스</v>
          </cell>
          <cell r="M1622" t="str">
            <v>KL46-C-R</v>
          </cell>
          <cell r="N1622" t="str">
            <v>운영중</v>
          </cell>
          <cell r="O1622" t="str">
            <v>운영중</v>
          </cell>
          <cell r="P1622" t="str">
            <v>2022-02-11 13:46:34</v>
          </cell>
          <cell r="Q1622" t="str">
            <v>대기</v>
          </cell>
          <cell r="R1622" t="str">
            <v>2022-11-11 13:53:45</v>
          </cell>
          <cell r="S1622" t="str">
            <v>고압</v>
          </cell>
          <cell r="T1622" t="str">
            <v>고정요금</v>
          </cell>
          <cell r="U1622" t="str">
            <v>169</v>
          </cell>
          <cell r="V1622" t="str">
            <v>7kw</v>
          </cell>
          <cell r="W1622" t="str">
            <v/>
          </cell>
          <cell r="X1622" t="str">
            <v>2022-02-11 13:46:34</v>
          </cell>
          <cell r="Y1622" t="str">
            <v>서울특별시</v>
          </cell>
          <cell r="Z1622" t="str">
            <v>도봉구</v>
          </cell>
          <cell r="AA1622" t="str">
            <v>윤동현</v>
          </cell>
          <cell r="AE1622" t="str">
            <v>서울특별시 도봉구 도봉로180길 6-23</v>
          </cell>
          <cell r="AF1622" t="str">
            <v>동아에코빌아파트</v>
          </cell>
          <cell r="AG1622" t="str">
            <v>서울특별시 도봉구 도봉동 654 동아에코빌아파트</v>
          </cell>
          <cell r="AH1622" t="str">
            <v>동아에코빌아파트</v>
          </cell>
          <cell r="AI1622" t="str">
            <v>102동 지하2층 6대</v>
          </cell>
          <cell r="AJ1622" t="str">
            <v>기타시설</v>
          </cell>
          <cell r="AK1622" t="str">
            <v>아파트</v>
          </cell>
          <cell r="AL1622" t="str">
            <v>37.6819234514772</v>
          </cell>
          <cell r="AM1622" t="str">
            <v>127.047009158285</v>
          </cell>
          <cell r="AN1622" t="str">
            <v>GA22-017</v>
          </cell>
          <cell r="AO1622" t="str">
            <v/>
          </cell>
          <cell r="AP1622" t="str">
            <v/>
          </cell>
        </row>
        <row r="1623">
          <cell r="B1623">
            <v>7316</v>
          </cell>
          <cell r="C1623" t="str">
            <v>20A16E0529EB</v>
          </cell>
          <cell r="D1623" t="str">
            <v>도봉동아아파트</v>
          </cell>
          <cell r="E1623" t="str">
            <v>007314</v>
          </cell>
          <cell r="F1623" t="str">
            <v>03</v>
          </cell>
          <cell r="G1623" t="str">
            <v>지차저</v>
          </cell>
          <cell r="H1623" t="str">
            <v>부분개방</v>
          </cell>
          <cell r="I1623" t="str">
            <v>공개</v>
          </cell>
          <cell r="J1623" t="str">
            <v>등록</v>
          </cell>
          <cell r="K1623" t="str">
            <v>전송</v>
          </cell>
          <cell r="L1623" t="str">
            <v>클린일렉스</v>
          </cell>
          <cell r="M1623" t="str">
            <v>KL46-C-R</v>
          </cell>
          <cell r="N1623" t="str">
            <v>운영중</v>
          </cell>
          <cell r="O1623" t="str">
            <v>운영대기</v>
          </cell>
          <cell r="P1623" t="str">
            <v>2022-08-24 13:03:43</v>
          </cell>
          <cell r="Q1623" t="str">
            <v>대기중통신장애</v>
          </cell>
          <cell r="R1623" t="str">
            <v>2022-03-07 10:05:30</v>
          </cell>
          <cell r="S1623" t="str">
            <v>고압</v>
          </cell>
          <cell r="T1623" t="str">
            <v>고정요금</v>
          </cell>
          <cell r="U1623" t="str">
            <v>169</v>
          </cell>
          <cell r="V1623" t="str">
            <v>7kw</v>
          </cell>
          <cell r="W1623" t="str">
            <v/>
          </cell>
          <cell r="X1623" t="str">
            <v>2022-02-11 13:46:34</v>
          </cell>
          <cell r="Y1623" t="str">
            <v>서울특별시</v>
          </cell>
          <cell r="Z1623" t="str">
            <v>도봉구</v>
          </cell>
          <cell r="AA1623" t="str">
            <v>윤동현</v>
          </cell>
          <cell r="AE1623" t="str">
            <v>서울특별시 도봉구 도봉로180길 6-23</v>
          </cell>
          <cell r="AF1623" t="str">
            <v>동아에코빌아파트</v>
          </cell>
          <cell r="AG1623" t="str">
            <v>서울특별시 도봉구 도봉동 654 동아에코빌아파트</v>
          </cell>
          <cell r="AH1623" t="str">
            <v>동아에코빌아파트</v>
          </cell>
          <cell r="AI1623" t="str">
            <v>102동 지하2층 6대</v>
          </cell>
          <cell r="AJ1623" t="str">
            <v>기타시설</v>
          </cell>
          <cell r="AK1623" t="str">
            <v>아파트</v>
          </cell>
          <cell r="AL1623" t="str">
            <v>37.6819234514772</v>
          </cell>
          <cell r="AM1623" t="str">
            <v>127.047009158285</v>
          </cell>
          <cell r="AN1623" t="str">
            <v>GA22-017</v>
          </cell>
          <cell r="AO1623" t="str">
            <v/>
          </cell>
          <cell r="AP1623" t="str">
            <v/>
          </cell>
        </row>
        <row r="1624">
          <cell r="B1624">
            <v>7317</v>
          </cell>
          <cell r="C1624" t="str">
            <v>20A16E0529EC</v>
          </cell>
          <cell r="D1624" t="str">
            <v>도봉동아아파트</v>
          </cell>
          <cell r="E1624" t="str">
            <v>007314</v>
          </cell>
          <cell r="F1624" t="str">
            <v>04</v>
          </cell>
          <cell r="G1624" t="str">
            <v>지차저</v>
          </cell>
          <cell r="H1624" t="str">
            <v>부분개방</v>
          </cell>
          <cell r="I1624" t="str">
            <v>공개</v>
          </cell>
          <cell r="J1624" t="str">
            <v>등록</v>
          </cell>
          <cell r="K1624" t="str">
            <v>전송</v>
          </cell>
          <cell r="L1624" t="str">
            <v>클린일렉스</v>
          </cell>
          <cell r="M1624" t="str">
            <v>KL46-C-R</v>
          </cell>
          <cell r="N1624" t="str">
            <v>운영중</v>
          </cell>
          <cell r="O1624" t="str">
            <v>운영대기</v>
          </cell>
          <cell r="P1624" t="str">
            <v>2022-08-24 13:03:49</v>
          </cell>
          <cell r="Q1624" t="str">
            <v>대기중통신장애</v>
          </cell>
          <cell r="R1624" t="str">
            <v>2022-03-07 10:05:30</v>
          </cell>
          <cell r="S1624" t="str">
            <v>고압</v>
          </cell>
          <cell r="T1624" t="str">
            <v>고정요금</v>
          </cell>
          <cell r="U1624" t="str">
            <v>169</v>
          </cell>
          <cell r="V1624" t="str">
            <v>7kw</v>
          </cell>
          <cell r="W1624" t="str">
            <v/>
          </cell>
          <cell r="X1624" t="str">
            <v>2022-02-11 13:46:34</v>
          </cell>
          <cell r="Y1624" t="str">
            <v>서울특별시</v>
          </cell>
          <cell r="Z1624" t="str">
            <v>도봉구</v>
          </cell>
          <cell r="AA1624" t="str">
            <v>윤동현</v>
          </cell>
          <cell r="AE1624" t="str">
            <v>서울특별시 도봉구 도봉로180길 6-23</v>
          </cell>
          <cell r="AF1624" t="str">
            <v>동아에코빌아파트</v>
          </cell>
          <cell r="AG1624" t="str">
            <v>서울특별시 도봉구 도봉동 654 동아에코빌아파트</v>
          </cell>
          <cell r="AH1624" t="str">
            <v>동아에코빌아파트</v>
          </cell>
          <cell r="AI1624" t="str">
            <v>102동 지하2층 6대</v>
          </cell>
          <cell r="AJ1624" t="str">
            <v>기타시설</v>
          </cell>
          <cell r="AK1624" t="str">
            <v>아파트</v>
          </cell>
          <cell r="AL1624" t="str">
            <v>37.6819234514772</v>
          </cell>
          <cell r="AM1624" t="str">
            <v>127.047009158285</v>
          </cell>
          <cell r="AN1624" t="str">
            <v>GA22-017</v>
          </cell>
          <cell r="AO1624" t="str">
            <v/>
          </cell>
          <cell r="AP1624" t="str">
            <v/>
          </cell>
        </row>
        <row r="1625">
          <cell r="B1625">
            <v>7319</v>
          </cell>
          <cell r="C1625" t="str">
            <v>20A16E0529EE</v>
          </cell>
          <cell r="D1625" t="str">
            <v>도봉동아아파트</v>
          </cell>
          <cell r="E1625" t="str">
            <v>007314</v>
          </cell>
          <cell r="F1625" t="str">
            <v>05</v>
          </cell>
          <cell r="G1625" t="str">
            <v>지차저</v>
          </cell>
          <cell r="H1625" t="str">
            <v>부분개방</v>
          </cell>
          <cell r="I1625" t="str">
            <v>공개</v>
          </cell>
          <cell r="J1625" t="str">
            <v>등록</v>
          </cell>
          <cell r="K1625" t="str">
            <v>전송</v>
          </cell>
          <cell r="L1625" t="str">
            <v>클린일렉스</v>
          </cell>
          <cell r="M1625" t="str">
            <v>KL46-C-R</v>
          </cell>
          <cell r="N1625" t="str">
            <v>운영중</v>
          </cell>
          <cell r="O1625" t="str">
            <v>운영대기</v>
          </cell>
          <cell r="P1625" t="str">
            <v>2022-08-24 13:03:53</v>
          </cell>
          <cell r="Q1625" t="str">
            <v>대기중통신장애</v>
          </cell>
          <cell r="R1625" t="str">
            <v>2022-03-07 10:05:30</v>
          </cell>
          <cell r="S1625" t="str">
            <v>고압</v>
          </cell>
          <cell r="T1625" t="str">
            <v>고정요금</v>
          </cell>
          <cell r="U1625" t="str">
            <v>169</v>
          </cell>
          <cell r="V1625" t="str">
            <v>7kw</v>
          </cell>
          <cell r="W1625" t="str">
            <v/>
          </cell>
          <cell r="X1625" t="str">
            <v>2022-02-11 13:46:34</v>
          </cell>
          <cell r="Y1625" t="str">
            <v>서울특별시</v>
          </cell>
          <cell r="Z1625" t="str">
            <v>도봉구</v>
          </cell>
          <cell r="AA1625" t="str">
            <v>윤동현</v>
          </cell>
          <cell r="AE1625" t="str">
            <v>서울특별시 도봉구 도봉로180길 6-23</v>
          </cell>
          <cell r="AF1625" t="str">
            <v>동아에코빌아파트</v>
          </cell>
          <cell r="AG1625" t="str">
            <v>서울특별시 도봉구 도봉동 654 동아에코빌아파트</v>
          </cell>
          <cell r="AH1625" t="str">
            <v>동아에코빌아파트</v>
          </cell>
          <cell r="AI1625" t="str">
            <v>102동 지하2층 6대</v>
          </cell>
          <cell r="AJ1625" t="str">
            <v>기타시설</v>
          </cell>
          <cell r="AK1625" t="str">
            <v>아파트</v>
          </cell>
          <cell r="AL1625" t="str">
            <v>37.6819234514772</v>
          </cell>
          <cell r="AM1625" t="str">
            <v>127.047009158285</v>
          </cell>
          <cell r="AN1625" t="str">
            <v>GA22-017</v>
          </cell>
          <cell r="AO1625" t="str">
            <v/>
          </cell>
          <cell r="AP1625" t="str">
            <v/>
          </cell>
        </row>
        <row r="1626">
          <cell r="B1626">
            <v>7320</v>
          </cell>
          <cell r="C1626" t="str">
            <v>20A16E0529EF</v>
          </cell>
          <cell r="D1626" t="str">
            <v>도봉동아아파트</v>
          </cell>
          <cell r="E1626" t="str">
            <v>007314</v>
          </cell>
          <cell r="F1626" t="str">
            <v>06</v>
          </cell>
          <cell r="G1626" t="str">
            <v>지차저</v>
          </cell>
          <cell r="H1626" t="str">
            <v>부분개방</v>
          </cell>
          <cell r="I1626" t="str">
            <v>공개</v>
          </cell>
          <cell r="J1626" t="str">
            <v>등록</v>
          </cell>
          <cell r="K1626" t="str">
            <v>전송</v>
          </cell>
          <cell r="L1626" t="str">
            <v>클린일렉스</v>
          </cell>
          <cell r="M1626" t="str">
            <v>KL46-C-R</v>
          </cell>
          <cell r="N1626" t="str">
            <v>운영중</v>
          </cell>
          <cell r="O1626" t="str">
            <v>운영중</v>
          </cell>
          <cell r="P1626" t="str">
            <v>2022-02-11 13:46:34</v>
          </cell>
          <cell r="Q1626" t="str">
            <v>충전완료</v>
          </cell>
          <cell r="R1626" t="str">
            <v>2022-11-11 13:54:45</v>
          </cell>
          <cell r="S1626" t="str">
            <v>고압</v>
          </cell>
          <cell r="T1626" t="str">
            <v>고정요금</v>
          </cell>
          <cell r="U1626" t="str">
            <v>169</v>
          </cell>
          <cell r="V1626" t="str">
            <v>7kw</v>
          </cell>
          <cell r="W1626" t="str">
            <v/>
          </cell>
          <cell r="X1626" t="str">
            <v>2022-02-11 13:46:34</v>
          </cell>
          <cell r="Y1626" t="str">
            <v>서울특별시</v>
          </cell>
          <cell r="Z1626" t="str">
            <v>도봉구</v>
          </cell>
          <cell r="AA1626" t="str">
            <v>윤동현</v>
          </cell>
          <cell r="AE1626" t="str">
            <v>서울특별시 도봉구 도봉로180길 6-23</v>
          </cell>
          <cell r="AF1626" t="str">
            <v>동아에코빌아파트</v>
          </cell>
          <cell r="AG1626" t="str">
            <v>서울특별시 도봉구 도봉동 654 동아에코빌아파트</v>
          </cell>
          <cell r="AH1626" t="str">
            <v>동아에코빌아파트</v>
          </cell>
          <cell r="AI1626" t="str">
            <v>102동 지하2층 6대</v>
          </cell>
          <cell r="AJ1626" t="str">
            <v>기타시설</v>
          </cell>
          <cell r="AK1626" t="str">
            <v>아파트</v>
          </cell>
          <cell r="AL1626" t="str">
            <v>37.6819234514772</v>
          </cell>
          <cell r="AM1626" t="str">
            <v>127.047009158285</v>
          </cell>
          <cell r="AN1626" t="str">
            <v>GA22-017</v>
          </cell>
          <cell r="AO1626" t="str">
            <v/>
          </cell>
          <cell r="AP1626" t="str">
            <v/>
          </cell>
        </row>
        <row r="1627">
          <cell r="B1627">
            <v>7321</v>
          </cell>
          <cell r="C1627" t="str">
            <v>20A16E0529F0</v>
          </cell>
          <cell r="D1627" t="str">
            <v>힐스테이트청계</v>
          </cell>
          <cell r="E1627" t="str">
            <v>007321</v>
          </cell>
          <cell r="F1627" t="str">
            <v>01</v>
          </cell>
          <cell r="G1627" t="str">
            <v>지차저</v>
          </cell>
          <cell r="H1627" t="str">
            <v>부분개방</v>
          </cell>
          <cell r="I1627" t="str">
            <v>공개</v>
          </cell>
          <cell r="J1627" t="str">
            <v>등록</v>
          </cell>
          <cell r="K1627" t="str">
            <v>전송</v>
          </cell>
          <cell r="L1627" t="str">
            <v>클린일렉스</v>
          </cell>
          <cell r="M1627" t="str">
            <v>KL46-C-R</v>
          </cell>
          <cell r="N1627" t="str">
            <v>운영중</v>
          </cell>
          <cell r="O1627" t="str">
            <v>운영중</v>
          </cell>
          <cell r="P1627" t="str">
            <v>2022-02-11 13:46:34</v>
          </cell>
          <cell r="Q1627" t="str">
            <v>대기</v>
          </cell>
          <cell r="R1627" t="str">
            <v>2022-11-11 13:59:12</v>
          </cell>
          <cell r="S1627" t="str">
            <v>고압</v>
          </cell>
          <cell r="T1627" t="str">
            <v>고정요금</v>
          </cell>
          <cell r="U1627" t="str">
            <v>169</v>
          </cell>
          <cell r="V1627" t="str">
            <v>7kw</v>
          </cell>
          <cell r="W1627" t="str">
            <v/>
          </cell>
          <cell r="X1627" t="str">
            <v>2022-02-11 13:46:34</v>
          </cell>
          <cell r="Y1627" t="str">
            <v>서울특별시</v>
          </cell>
          <cell r="Z1627" t="str">
            <v>동대문구</v>
          </cell>
          <cell r="AA1627" t="str">
            <v>정희상</v>
          </cell>
          <cell r="AE1627" t="str">
            <v>서울특별시 동대문구 천호대로55길 11</v>
          </cell>
          <cell r="AF1627" t="str">
            <v>힐스테이트 청계</v>
          </cell>
          <cell r="AG1627" t="str">
            <v>서울특별시 동대문구 답십리동 1009 힐스테이트 청계</v>
          </cell>
          <cell r="AH1627" t="str">
            <v>힐스테이트 청계</v>
          </cell>
          <cell r="AI1627" t="str">
            <v>102동 지하3층 E01기둥 3대/108동 지하3층 F81기둥 3대</v>
          </cell>
          <cell r="AJ1627" t="str">
            <v>기타시설</v>
          </cell>
          <cell r="AK1627" t="str">
            <v>아파트</v>
          </cell>
          <cell r="AL1627" t="str">
            <v>37.5715355323262</v>
          </cell>
          <cell r="AM1627" t="str">
            <v>127.04615896391</v>
          </cell>
          <cell r="AN1627" t="str">
            <v>GA22-018</v>
          </cell>
          <cell r="AO1627" t="str">
            <v/>
          </cell>
          <cell r="AP1627" t="str">
            <v/>
          </cell>
        </row>
        <row r="1628">
          <cell r="B1628">
            <v>7322</v>
          </cell>
          <cell r="C1628" t="str">
            <v>20A16E0529F1</v>
          </cell>
          <cell r="D1628" t="str">
            <v>힐스테이트청계</v>
          </cell>
          <cell r="E1628" t="str">
            <v>007321</v>
          </cell>
          <cell r="F1628" t="str">
            <v>02</v>
          </cell>
          <cell r="G1628" t="str">
            <v>지차저</v>
          </cell>
          <cell r="H1628" t="str">
            <v>부분개방</v>
          </cell>
          <cell r="I1628" t="str">
            <v>공개</v>
          </cell>
          <cell r="J1628" t="str">
            <v>등록</v>
          </cell>
          <cell r="K1628" t="str">
            <v>전송</v>
          </cell>
          <cell r="L1628" t="str">
            <v>클린일렉스</v>
          </cell>
          <cell r="M1628" t="str">
            <v>KL46-C-R</v>
          </cell>
          <cell r="N1628" t="str">
            <v>운영중</v>
          </cell>
          <cell r="O1628" t="str">
            <v>운영중</v>
          </cell>
          <cell r="P1628" t="str">
            <v>2022-02-11 13:46:34</v>
          </cell>
          <cell r="Q1628" t="str">
            <v>대기</v>
          </cell>
          <cell r="R1628" t="str">
            <v>2022-11-11 13:55:05</v>
          </cell>
          <cell r="S1628" t="str">
            <v>고압</v>
          </cell>
          <cell r="T1628" t="str">
            <v>고정요금</v>
          </cell>
          <cell r="U1628" t="str">
            <v>169</v>
          </cell>
          <cell r="V1628" t="str">
            <v>7kw</v>
          </cell>
          <cell r="W1628" t="str">
            <v/>
          </cell>
          <cell r="X1628" t="str">
            <v>2022-02-11 13:46:34</v>
          </cell>
          <cell r="Y1628" t="str">
            <v>서울특별시</v>
          </cell>
          <cell r="Z1628" t="str">
            <v>동대문구</v>
          </cell>
          <cell r="AA1628" t="str">
            <v>정희상</v>
          </cell>
          <cell r="AE1628" t="str">
            <v>서울특별시 동대문구 천호대로55길 11</v>
          </cell>
          <cell r="AF1628" t="str">
            <v>힐스테이트 청계</v>
          </cell>
          <cell r="AG1628" t="str">
            <v>서울특별시 동대문구 답십리동 1009 힐스테이트 청계</v>
          </cell>
          <cell r="AH1628" t="str">
            <v>힐스테이트 청계</v>
          </cell>
          <cell r="AI1628" t="str">
            <v>102동 지하3층 E01기둥 3대/108동 지하3층 F81기둥 3대</v>
          </cell>
          <cell r="AJ1628" t="str">
            <v>기타시설</v>
          </cell>
          <cell r="AK1628" t="str">
            <v>아파트</v>
          </cell>
          <cell r="AL1628" t="str">
            <v>37.5715355323262</v>
          </cell>
          <cell r="AM1628" t="str">
            <v>127.04615896391</v>
          </cell>
          <cell r="AN1628" t="str">
            <v>GA22-018</v>
          </cell>
          <cell r="AO1628" t="str">
            <v/>
          </cell>
          <cell r="AP1628" t="str">
            <v/>
          </cell>
        </row>
        <row r="1629">
          <cell r="B1629">
            <v>7323</v>
          </cell>
          <cell r="C1629" t="str">
            <v>20A16E0529F2</v>
          </cell>
          <cell r="D1629" t="str">
            <v>힐스테이트청계</v>
          </cell>
          <cell r="E1629" t="str">
            <v>007321</v>
          </cell>
          <cell r="F1629" t="str">
            <v>03</v>
          </cell>
          <cell r="G1629" t="str">
            <v>지차저</v>
          </cell>
          <cell r="H1629" t="str">
            <v>부분개방</v>
          </cell>
          <cell r="I1629" t="str">
            <v>공개</v>
          </cell>
          <cell r="J1629" t="str">
            <v>등록</v>
          </cell>
          <cell r="K1629" t="str">
            <v>전송</v>
          </cell>
          <cell r="L1629" t="str">
            <v>클린일렉스</v>
          </cell>
          <cell r="M1629" t="str">
            <v>KL46-C-R</v>
          </cell>
          <cell r="N1629" t="str">
            <v>운영중</v>
          </cell>
          <cell r="O1629" t="str">
            <v>운영중</v>
          </cell>
          <cell r="P1629" t="str">
            <v>2022-02-11 13:46:34</v>
          </cell>
          <cell r="Q1629" t="str">
            <v>대기</v>
          </cell>
          <cell r="R1629" t="str">
            <v>2022-11-11 13:50:04</v>
          </cell>
          <cell r="S1629" t="str">
            <v>고압</v>
          </cell>
          <cell r="T1629" t="str">
            <v>고정요금</v>
          </cell>
          <cell r="U1629" t="str">
            <v>169</v>
          </cell>
          <cell r="V1629" t="str">
            <v>7kw</v>
          </cell>
          <cell r="W1629" t="str">
            <v/>
          </cell>
          <cell r="X1629" t="str">
            <v>2022-02-11 13:46:34</v>
          </cell>
          <cell r="Y1629" t="str">
            <v>서울특별시</v>
          </cell>
          <cell r="Z1629" t="str">
            <v>동대문구</v>
          </cell>
          <cell r="AA1629" t="str">
            <v>정희상</v>
          </cell>
          <cell r="AE1629" t="str">
            <v>서울특별시 동대문구 천호대로55길 11</v>
          </cell>
          <cell r="AF1629" t="str">
            <v>힐스테이트 청계</v>
          </cell>
          <cell r="AG1629" t="str">
            <v>서울특별시 동대문구 답십리동 1009 힐스테이트 청계</v>
          </cell>
          <cell r="AH1629" t="str">
            <v>힐스테이트 청계</v>
          </cell>
          <cell r="AI1629" t="str">
            <v>102동 지하3층 E01기둥 3대/108동 지하3층 F81기둥 3대</v>
          </cell>
          <cell r="AJ1629" t="str">
            <v>기타시설</v>
          </cell>
          <cell r="AK1629" t="str">
            <v>아파트</v>
          </cell>
          <cell r="AL1629" t="str">
            <v>37.5715355323262</v>
          </cell>
          <cell r="AM1629" t="str">
            <v>127.04615896391</v>
          </cell>
          <cell r="AN1629" t="str">
            <v>GA22-018</v>
          </cell>
          <cell r="AO1629" t="str">
            <v/>
          </cell>
          <cell r="AP1629" t="str">
            <v/>
          </cell>
        </row>
        <row r="1630">
          <cell r="B1630">
            <v>7324</v>
          </cell>
          <cell r="C1630" t="str">
            <v>20A16E0529F3</v>
          </cell>
          <cell r="D1630" t="str">
            <v>힐스테이트청계</v>
          </cell>
          <cell r="E1630" t="str">
            <v>007321</v>
          </cell>
          <cell r="F1630" t="str">
            <v>04</v>
          </cell>
          <cell r="G1630" t="str">
            <v>지차저</v>
          </cell>
          <cell r="H1630" t="str">
            <v>부분개방</v>
          </cell>
          <cell r="I1630" t="str">
            <v>공개</v>
          </cell>
          <cell r="J1630" t="str">
            <v>등록</v>
          </cell>
          <cell r="K1630" t="str">
            <v>전송</v>
          </cell>
          <cell r="L1630" t="str">
            <v>클린일렉스</v>
          </cell>
          <cell r="M1630" t="str">
            <v>KL46-C-R</v>
          </cell>
          <cell r="N1630" t="str">
            <v>운영중</v>
          </cell>
          <cell r="O1630" t="str">
            <v>운영중</v>
          </cell>
          <cell r="P1630" t="str">
            <v>2022-02-11 13:46:34</v>
          </cell>
          <cell r="Q1630" t="str">
            <v>대기</v>
          </cell>
          <cell r="R1630" t="str">
            <v>2022-11-11 13:59:10</v>
          </cell>
          <cell r="S1630" t="str">
            <v>고압</v>
          </cell>
          <cell r="T1630" t="str">
            <v>고정요금</v>
          </cell>
          <cell r="U1630" t="str">
            <v>169</v>
          </cell>
          <cell r="V1630" t="str">
            <v>7kw</v>
          </cell>
          <cell r="W1630" t="str">
            <v/>
          </cell>
          <cell r="X1630" t="str">
            <v>2022-02-11 13:46:34</v>
          </cell>
          <cell r="Y1630" t="str">
            <v>서울특별시</v>
          </cell>
          <cell r="Z1630" t="str">
            <v>동대문구</v>
          </cell>
          <cell r="AA1630" t="str">
            <v>정희상</v>
          </cell>
          <cell r="AE1630" t="str">
            <v>서울특별시 동대문구 천호대로55길 11</v>
          </cell>
          <cell r="AF1630" t="str">
            <v>힐스테이트 청계</v>
          </cell>
          <cell r="AG1630" t="str">
            <v>서울특별시 동대문구 답십리동 1009 힐스테이트 청계</v>
          </cell>
          <cell r="AH1630" t="str">
            <v>힐스테이트 청계</v>
          </cell>
          <cell r="AI1630" t="str">
            <v>102동 지하3층 E01기둥 3대/108동 지하3층 F81기둥 3대</v>
          </cell>
          <cell r="AJ1630" t="str">
            <v>기타시설</v>
          </cell>
          <cell r="AK1630" t="str">
            <v>아파트</v>
          </cell>
          <cell r="AL1630" t="str">
            <v>37.5715355323262</v>
          </cell>
          <cell r="AM1630" t="str">
            <v>127.04615896391</v>
          </cell>
          <cell r="AN1630" t="str">
            <v>GA22-018</v>
          </cell>
          <cell r="AO1630" t="str">
            <v/>
          </cell>
          <cell r="AP1630" t="str">
            <v/>
          </cell>
        </row>
        <row r="1631">
          <cell r="B1631">
            <v>7325</v>
          </cell>
          <cell r="C1631" t="str">
            <v>20A16E0529F4</v>
          </cell>
          <cell r="D1631" t="str">
            <v>힐스테이트청계</v>
          </cell>
          <cell r="E1631" t="str">
            <v>007321</v>
          </cell>
          <cell r="F1631" t="str">
            <v>05</v>
          </cell>
          <cell r="G1631" t="str">
            <v>지차저</v>
          </cell>
          <cell r="H1631" t="str">
            <v>부분개방</v>
          </cell>
          <cell r="I1631" t="str">
            <v>공개</v>
          </cell>
          <cell r="J1631" t="str">
            <v>등록</v>
          </cell>
          <cell r="K1631" t="str">
            <v>전송</v>
          </cell>
          <cell r="L1631" t="str">
            <v>클린일렉스</v>
          </cell>
          <cell r="M1631" t="str">
            <v>KL46-C-R</v>
          </cell>
          <cell r="N1631" t="str">
            <v>운영중</v>
          </cell>
          <cell r="O1631" t="str">
            <v>운영중</v>
          </cell>
          <cell r="P1631" t="str">
            <v>2022-02-11 13:46:34</v>
          </cell>
          <cell r="Q1631" t="str">
            <v>충전완료</v>
          </cell>
          <cell r="R1631" t="str">
            <v>2022-11-11 13:52:09</v>
          </cell>
          <cell r="S1631" t="str">
            <v>고압</v>
          </cell>
          <cell r="T1631" t="str">
            <v>고정요금</v>
          </cell>
          <cell r="U1631" t="str">
            <v>169</v>
          </cell>
          <cell r="V1631" t="str">
            <v>7kw</v>
          </cell>
          <cell r="W1631" t="str">
            <v/>
          </cell>
          <cell r="X1631" t="str">
            <v>2022-02-11 13:46:34</v>
          </cell>
          <cell r="Y1631" t="str">
            <v>서울특별시</v>
          </cell>
          <cell r="Z1631" t="str">
            <v>동대문구</v>
          </cell>
          <cell r="AA1631" t="str">
            <v>정희상</v>
          </cell>
          <cell r="AE1631" t="str">
            <v>서울특별시 동대문구 천호대로55길 11</v>
          </cell>
          <cell r="AF1631" t="str">
            <v>힐스테이트 청계</v>
          </cell>
          <cell r="AG1631" t="str">
            <v>서울특별시 동대문구 답십리동 1009 힐스테이트 청계</v>
          </cell>
          <cell r="AH1631" t="str">
            <v>힐스테이트 청계</v>
          </cell>
          <cell r="AI1631" t="str">
            <v>102동 지하3층 E01기둥 3대/108동 지하3층 F81기둥 3대</v>
          </cell>
          <cell r="AJ1631" t="str">
            <v>기타시설</v>
          </cell>
          <cell r="AK1631" t="str">
            <v>아파트</v>
          </cell>
          <cell r="AL1631" t="str">
            <v>37.5715355323262</v>
          </cell>
          <cell r="AM1631" t="str">
            <v>127.04615896391</v>
          </cell>
          <cell r="AN1631" t="str">
            <v>GA22-018</v>
          </cell>
          <cell r="AO1631" t="str">
            <v/>
          </cell>
          <cell r="AP1631" t="str">
            <v/>
          </cell>
        </row>
        <row r="1632">
          <cell r="B1632">
            <v>7326</v>
          </cell>
          <cell r="C1632" t="str">
            <v>20A16E0529F5</v>
          </cell>
          <cell r="D1632" t="str">
            <v>힐스테이트청계</v>
          </cell>
          <cell r="E1632" t="str">
            <v>007321</v>
          </cell>
          <cell r="F1632" t="str">
            <v>06</v>
          </cell>
          <cell r="G1632" t="str">
            <v>지차저</v>
          </cell>
          <cell r="H1632" t="str">
            <v>부분개방</v>
          </cell>
          <cell r="I1632" t="str">
            <v>공개</v>
          </cell>
          <cell r="J1632" t="str">
            <v>등록</v>
          </cell>
          <cell r="K1632" t="str">
            <v>전송</v>
          </cell>
          <cell r="L1632" t="str">
            <v>클린일렉스</v>
          </cell>
          <cell r="M1632" t="str">
            <v>KL46-C-R</v>
          </cell>
          <cell r="N1632" t="str">
            <v>운영중</v>
          </cell>
          <cell r="O1632" t="str">
            <v>운영중</v>
          </cell>
          <cell r="P1632" t="str">
            <v>2022-02-11 13:46:34</v>
          </cell>
          <cell r="Q1632" t="str">
            <v>대기</v>
          </cell>
          <cell r="R1632" t="str">
            <v>2022-11-11 13:51:21</v>
          </cell>
          <cell r="S1632" t="str">
            <v>고압</v>
          </cell>
          <cell r="T1632" t="str">
            <v>고정요금</v>
          </cell>
          <cell r="U1632" t="str">
            <v>169</v>
          </cell>
          <cell r="V1632" t="str">
            <v>7kw</v>
          </cell>
          <cell r="W1632" t="str">
            <v/>
          </cell>
          <cell r="X1632" t="str">
            <v>2022-02-11 13:46:34</v>
          </cell>
          <cell r="Y1632" t="str">
            <v>서울특별시</v>
          </cell>
          <cell r="Z1632" t="str">
            <v>동대문구</v>
          </cell>
          <cell r="AA1632" t="str">
            <v>정희상</v>
          </cell>
          <cell r="AE1632" t="str">
            <v>서울특별시 동대문구 천호대로55길 11</v>
          </cell>
          <cell r="AF1632" t="str">
            <v>힐스테이트 청계</v>
          </cell>
          <cell r="AG1632" t="str">
            <v>서울특별시 동대문구 답십리동 1009 힐스테이트 청계</v>
          </cell>
          <cell r="AH1632" t="str">
            <v>힐스테이트 청계</v>
          </cell>
          <cell r="AI1632" t="str">
            <v>102동 지하3층 E01기둥 3대/108동 지하3층 F81기둥 3대</v>
          </cell>
          <cell r="AJ1632" t="str">
            <v>기타시설</v>
          </cell>
          <cell r="AK1632" t="str">
            <v>아파트</v>
          </cell>
          <cell r="AL1632" t="str">
            <v>37.5715355323262</v>
          </cell>
          <cell r="AM1632" t="str">
            <v>127.04615896391</v>
          </cell>
          <cell r="AN1632" t="str">
            <v>GA22-018</v>
          </cell>
          <cell r="AO1632" t="str">
            <v/>
          </cell>
          <cell r="AP1632" t="str">
            <v/>
          </cell>
        </row>
        <row r="1633">
          <cell r="B1633">
            <v>7327</v>
          </cell>
          <cell r="C1633" t="str">
            <v>20A16E0529F6</v>
          </cell>
          <cell r="D1633" t="str">
            <v>별내포스코더샵아파트</v>
          </cell>
          <cell r="E1633" t="str">
            <v>007327</v>
          </cell>
          <cell r="F1633" t="str">
            <v>01</v>
          </cell>
          <cell r="G1633" t="str">
            <v>지차저</v>
          </cell>
          <cell r="H1633" t="str">
            <v>부분개방</v>
          </cell>
          <cell r="I1633" t="str">
            <v>공개</v>
          </cell>
          <cell r="J1633" t="str">
            <v>등록</v>
          </cell>
          <cell r="K1633" t="str">
            <v>전송</v>
          </cell>
          <cell r="L1633" t="str">
            <v>클린일렉스</v>
          </cell>
          <cell r="M1633" t="str">
            <v>KL46-C-R</v>
          </cell>
          <cell r="N1633" t="str">
            <v>운영중</v>
          </cell>
          <cell r="O1633" t="str">
            <v>운영중</v>
          </cell>
          <cell r="P1633" t="str">
            <v>2022-02-11 14:09:03</v>
          </cell>
          <cell r="Q1633" t="str">
            <v>충전완료</v>
          </cell>
          <cell r="R1633" t="str">
            <v>2022-11-11 13:59:01</v>
          </cell>
          <cell r="S1633" t="str">
            <v>고압</v>
          </cell>
          <cell r="T1633" t="str">
            <v>고정요금</v>
          </cell>
          <cell r="U1633" t="str">
            <v>169</v>
          </cell>
          <cell r="V1633" t="str">
            <v>7kw</v>
          </cell>
          <cell r="W1633" t="str">
            <v/>
          </cell>
          <cell r="X1633" t="str">
            <v>2022-02-11 14:09:03</v>
          </cell>
          <cell r="Y1633" t="str">
            <v>경기도</v>
          </cell>
          <cell r="Z1633" t="str">
            <v>남양주시</v>
          </cell>
          <cell r="AA1633" t="str">
            <v>박일석</v>
          </cell>
          <cell r="AE1633" t="str">
            <v>경기도 남양주시 별내3로 115</v>
          </cell>
          <cell r="AF1633" t="str">
            <v>남양주 별내 더샵아파트</v>
          </cell>
          <cell r="AG1633" t="str">
            <v>경기도 남양주시 별내동 922 남양주 별내 더샵아파트</v>
          </cell>
          <cell r="AH1633" t="str">
            <v>남양주 별내 더샵아파트</v>
          </cell>
          <cell r="AI1633" t="str">
            <v>2804동 지하2층,2805동 지하2층,2806동 지하2층, 2807동 지하2층,2808동 지하2층,2809동 지하2층</v>
          </cell>
          <cell r="AJ1633" t="str">
            <v>기타시설</v>
          </cell>
          <cell r="AK1633" t="str">
            <v>아파트</v>
          </cell>
          <cell r="AL1633" t="str">
            <v>37.6499465956096</v>
          </cell>
          <cell r="AM1633" t="str">
            <v>127.124882239046</v>
          </cell>
          <cell r="AN1633" t="str">
            <v>GA22-019</v>
          </cell>
          <cell r="AO1633" t="str">
            <v/>
          </cell>
          <cell r="AP1633" t="str">
            <v/>
          </cell>
        </row>
        <row r="1634">
          <cell r="B1634">
            <v>7328</v>
          </cell>
          <cell r="C1634" t="str">
            <v>20A16E0529F7</v>
          </cell>
          <cell r="D1634" t="str">
            <v>별내포스코더샵아파트</v>
          </cell>
          <cell r="E1634" t="str">
            <v>007327</v>
          </cell>
          <cell r="F1634" t="str">
            <v>02</v>
          </cell>
          <cell r="G1634" t="str">
            <v>지차저</v>
          </cell>
          <cell r="H1634" t="str">
            <v>부분개방</v>
          </cell>
          <cell r="I1634" t="str">
            <v>공개</v>
          </cell>
          <cell r="J1634" t="str">
            <v>등록</v>
          </cell>
          <cell r="K1634" t="str">
            <v>전송</v>
          </cell>
          <cell r="L1634" t="str">
            <v>클린일렉스</v>
          </cell>
          <cell r="M1634" t="str">
            <v>KL46-C-R</v>
          </cell>
          <cell r="N1634" t="str">
            <v>운영중</v>
          </cell>
          <cell r="O1634" t="str">
            <v>운영중</v>
          </cell>
          <cell r="P1634" t="str">
            <v>2022-02-11 14:09:03</v>
          </cell>
          <cell r="Q1634" t="str">
            <v>대기</v>
          </cell>
          <cell r="R1634" t="str">
            <v>2022-11-11 13:50:51</v>
          </cell>
          <cell r="S1634" t="str">
            <v>고압</v>
          </cell>
          <cell r="T1634" t="str">
            <v>고정요금</v>
          </cell>
          <cell r="U1634" t="str">
            <v>169</v>
          </cell>
          <cell r="V1634" t="str">
            <v>7kw</v>
          </cell>
          <cell r="W1634" t="str">
            <v/>
          </cell>
          <cell r="X1634" t="str">
            <v>2022-02-11 14:09:03</v>
          </cell>
          <cell r="Y1634" t="str">
            <v>경기도</v>
          </cell>
          <cell r="Z1634" t="str">
            <v>남양주시</v>
          </cell>
          <cell r="AA1634" t="str">
            <v>박일석</v>
          </cell>
          <cell r="AE1634" t="str">
            <v>경기도 남양주시 별내3로 115</v>
          </cell>
          <cell r="AF1634" t="str">
            <v>남양주 별내 더샵아파트</v>
          </cell>
          <cell r="AG1634" t="str">
            <v>경기도 남양주시 별내동 922 남양주 별내 더샵아파트</v>
          </cell>
          <cell r="AH1634" t="str">
            <v>남양주 별내 더샵아파트</v>
          </cell>
          <cell r="AI1634" t="str">
            <v>2804동 지하2층,2805동 지하2층,2806동 지하2층, 2807동 지하2층,2808동 지하2층,2809동 지하2층</v>
          </cell>
          <cell r="AJ1634" t="str">
            <v>기타시설</v>
          </cell>
          <cell r="AK1634" t="str">
            <v>아파트</v>
          </cell>
          <cell r="AL1634" t="str">
            <v>37.6499465956096</v>
          </cell>
          <cell r="AM1634" t="str">
            <v>127.124882239046</v>
          </cell>
          <cell r="AN1634" t="str">
            <v>GA22-019</v>
          </cell>
          <cell r="AO1634" t="str">
            <v/>
          </cell>
          <cell r="AP1634" t="str">
            <v/>
          </cell>
        </row>
        <row r="1635">
          <cell r="B1635">
            <v>7329</v>
          </cell>
          <cell r="C1635" t="str">
            <v>20A16E0529F8</v>
          </cell>
          <cell r="D1635" t="str">
            <v>별내포스코더샵아파트</v>
          </cell>
          <cell r="E1635" t="str">
            <v>007327</v>
          </cell>
          <cell r="F1635" t="str">
            <v>03</v>
          </cell>
          <cell r="G1635" t="str">
            <v>지차저</v>
          </cell>
          <cell r="H1635" t="str">
            <v>부분개방</v>
          </cell>
          <cell r="I1635" t="str">
            <v>공개</v>
          </cell>
          <cell r="J1635" t="str">
            <v>등록</v>
          </cell>
          <cell r="K1635" t="str">
            <v>전송</v>
          </cell>
          <cell r="L1635" t="str">
            <v>클린일렉스</v>
          </cell>
          <cell r="M1635" t="str">
            <v>KL46-C-R</v>
          </cell>
          <cell r="N1635" t="str">
            <v>운영중</v>
          </cell>
          <cell r="O1635" t="str">
            <v>운영중</v>
          </cell>
          <cell r="P1635" t="str">
            <v>2022-03-15 15:09:34</v>
          </cell>
          <cell r="Q1635" t="str">
            <v>충전중</v>
          </cell>
          <cell r="R1635" t="str">
            <v>2022-11-11 13:54:48</v>
          </cell>
          <cell r="S1635" t="str">
            <v>고압</v>
          </cell>
          <cell r="T1635" t="str">
            <v>고정요금</v>
          </cell>
          <cell r="U1635" t="str">
            <v>169</v>
          </cell>
          <cell r="V1635" t="str">
            <v>7kw</v>
          </cell>
          <cell r="W1635" t="str">
            <v/>
          </cell>
          <cell r="X1635" t="str">
            <v>2022-02-11 14:09:03</v>
          </cell>
          <cell r="Y1635" t="str">
            <v>경기도</v>
          </cell>
          <cell r="Z1635" t="str">
            <v>남양주시</v>
          </cell>
          <cell r="AA1635" t="str">
            <v>박일석</v>
          </cell>
          <cell r="AE1635" t="str">
            <v>경기도 남양주시 별내3로 115</v>
          </cell>
          <cell r="AF1635" t="str">
            <v>남양주 별내 더샵아파트</v>
          </cell>
          <cell r="AG1635" t="str">
            <v>경기도 남양주시 별내동 922 남양주 별내 더샵아파트</v>
          </cell>
          <cell r="AH1635" t="str">
            <v>남양주 별내 더샵아파트</v>
          </cell>
          <cell r="AI1635" t="str">
            <v>2804동 지하2층,2805동 지하2층,2806동 지하2층, 2807동 지하2층,2808동 지하2층,2809동 지하2층</v>
          </cell>
          <cell r="AJ1635" t="str">
            <v>기타시설</v>
          </cell>
          <cell r="AK1635" t="str">
            <v>아파트</v>
          </cell>
          <cell r="AL1635" t="str">
            <v>37.6499465956096</v>
          </cell>
          <cell r="AM1635" t="str">
            <v>127.124882239046</v>
          </cell>
          <cell r="AN1635" t="str">
            <v>GA22-019</v>
          </cell>
          <cell r="AO1635" t="str">
            <v/>
          </cell>
          <cell r="AP1635" t="str">
            <v/>
          </cell>
        </row>
        <row r="1636">
          <cell r="B1636">
            <v>7330</v>
          </cell>
          <cell r="C1636" t="str">
            <v>20A16E0529F9</v>
          </cell>
          <cell r="D1636" t="str">
            <v>별내포스코더샵아파트</v>
          </cell>
          <cell r="E1636" t="str">
            <v>007327</v>
          </cell>
          <cell r="F1636" t="str">
            <v>04</v>
          </cell>
          <cell r="G1636" t="str">
            <v>지차저</v>
          </cell>
          <cell r="H1636" t="str">
            <v>부분개방</v>
          </cell>
          <cell r="I1636" t="str">
            <v>공개</v>
          </cell>
          <cell r="J1636" t="str">
            <v>등록</v>
          </cell>
          <cell r="K1636" t="str">
            <v>전송</v>
          </cell>
          <cell r="L1636" t="str">
            <v>클린일렉스</v>
          </cell>
          <cell r="M1636" t="str">
            <v>KL46-C-R</v>
          </cell>
          <cell r="N1636" t="str">
            <v>운영중</v>
          </cell>
          <cell r="O1636" t="str">
            <v>운영중</v>
          </cell>
          <cell r="P1636" t="str">
            <v>2022-02-11 14:09:03</v>
          </cell>
          <cell r="Q1636" t="str">
            <v>대기</v>
          </cell>
          <cell r="R1636" t="str">
            <v>2022-11-11 13:55:07</v>
          </cell>
          <cell r="S1636" t="str">
            <v>고압</v>
          </cell>
          <cell r="T1636" t="str">
            <v>고정요금</v>
          </cell>
          <cell r="U1636" t="str">
            <v>169</v>
          </cell>
          <cell r="V1636" t="str">
            <v>7kw</v>
          </cell>
          <cell r="W1636" t="str">
            <v/>
          </cell>
          <cell r="X1636" t="str">
            <v>2022-02-11 14:09:03</v>
          </cell>
          <cell r="Y1636" t="str">
            <v>경기도</v>
          </cell>
          <cell r="Z1636" t="str">
            <v>남양주시</v>
          </cell>
          <cell r="AA1636" t="str">
            <v>박일석</v>
          </cell>
          <cell r="AE1636" t="str">
            <v>경기도 남양주시 별내3로 115</v>
          </cell>
          <cell r="AF1636" t="str">
            <v>남양주 별내 더샵아파트</v>
          </cell>
          <cell r="AG1636" t="str">
            <v>경기도 남양주시 별내동 922 남양주 별내 더샵아파트</v>
          </cell>
          <cell r="AH1636" t="str">
            <v>남양주 별내 더샵아파트</v>
          </cell>
          <cell r="AI1636" t="str">
            <v>2804동 지하2층,2805동 지하2층,2806동 지하2층, 2807동 지하2층,2808동 지하2층,2809동 지하2층</v>
          </cell>
          <cell r="AJ1636" t="str">
            <v>기타시설</v>
          </cell>
          <cell r="AK1636" t="str">
            <v>아파트</v>
          </cell>
          <cell r="AL1636" t="str">
            <v>37.6499465956096</v>
          </cell>
          <cell r="AM1636" t="str">
            <v>127.124882239046</v>
          </cell>
          <cell r="AN1636" t="str">
            <v>GA22-019</v>
          </cell>
          <cell r="AO1636" t="str">
            <v/>
          </cell>
          <cell r="AP1636" t="str">
            <v/>
          </cell>
        </row>
        <row r="1637">
          <cell r="B1637">
            <v>7331</v>
          </cell>
          <cell r="C1637" t="str">
            <v>20A16E0529FA</v>
          </cell>
          <cell r="D1637" t="str">
            <v>별내포스코더샵아파트</v>
          </cell>
          <cell r="E1637" t="str">
            <v>007327</v>
          </cell>
          <cell r="F1637" t="str">
            <v>05</v>
          </cell>
          <cell r="G1637" t="str">
            <v>지차저</v>
          </cell>
          <cell r="H1637" t="str">
            <v>부분개방</v>
          </cell>
          <cell r="I1637" t="str">
            <v>공개</v>
          </cell>
          <cell r="J1637" t="str">
            <v>등록</v>
          </cell>
          <cell r="K1637" t="str">
            <v>전송</v>
          </cell>
          <cell r="L1637" t="str">
            <v>클린일렉스</v>
          </cell>
          <cell r="M1637" t="str">
            <v>KL46-C-R</v>
          </cell>
          <cell r="N1637" t="str">
            <v>운영중</v>
          </cell>
          <cell r="O1637" t="str">
            <v>운영중</v>
          </cell>
          <cell r="P1637" t="str">
            <v>2022-02-11 14:09:03</v>
          </cell>
          <cell r="Q1637" t="str">
            <v>대기</v>
          </cell>
          <cell r="R1637" t="str">
            <v>2022-11-11 13:59:21</v>
          </cell>
          <cell r="S1637" t="str">
            <v>고압</v>
          </cell>
          <cell r="T1637" t="str">
            <v>고정요금</v>
          </cell>
          <cell r="U1637" t="str">
            <v>169</v>
          </cell>
          <cell r="V1637" t="str">
            <v>7kw</v>
          </cell>
          <cell r="W1637" t="str">
            <v/>
          </cell>
          <cell r="X1637" t="str">
            <v>2022-02-11 14:09:03</v>
          </cell>
          <cell r="Y1637" t="str">
            <v>경기도</v>
          </cell>
          <cell r="Z1637" t="str">
            <v>남양주시</v>
          </cell>
          <cell r="AA1637" t="str">
            <v>박일석</v>
          </cell>
          <cell r="AE1637" t="str">
            <v>경기도 남양주시 별내3로 115</v>
          </cell>
          <cell r="AF1637" t="str">
            <v>남양주 별내 더샵아파트</v>
          </cell>
          <cell r="AG1637" t="str">
            <v>경기도 남양주시 별내동 922 남양주 별내 더샵아파트</v>
          </cell>
          <cell r="AH1637" t="str">
            <v>남양주 별내 더샵아파트</v>
          </cell>
          <cell r="AI1637" t="str">
            <v>2804동 지하2층,2805동 지하2층,2806동 지하2층, 2807동 지하2층,2808동 지하2층,2809동 지하2층</v>
          </cell>
          <cell r="AJ1637" t="str">
            <v>기타시설</v>
          </cell>
          <cell r="AK1637" t="str">
            <v>아파트</v>
          </cell>
          <cell r="AL1637" t="str">
            <v>37.6499465956096</v>
          </cell>
          <cell r="AM1637" t="str">
            <v>127.124882239046</v>
          </cell>
          <cell r="AN1637" t="str">
            <v>GA22-019</v>
          </cell>
          <cell r="AO1637" t="str">
            <v/>
          </cell>
          <cell r="AP1637" t="str">
            <v/>
          </cell>
        </row>
        <row r="1638">
          <cell r="B1638">
            <v>7332</v>
          </cell>
          <cell r="C1638" t="str">
            <v>20A16E0529FB</v>
          </cell>
          <cell r="D1638" t="str">
            <v>별내포스코더샵아파트</v>
          </cell>
          <cell r="E1638" t="str">
            <v>007327</v>
          </cell>
          <cell r="F1638" t="str">
            <v>06</v>
          </cell>
          <cell r="G1638" t="str">
            <v>지차저</v>
          </cell>
          <cell r="H1638" t="str">
            <v>부분개방</v>
          </cell>
          <cell r="I1638" t="str">
            <v>공개</v>
          </cell>
          <cell r="J1638" t="str">
            <v>등록</v>
          </cell>
          <cell r="K1638" t="str">
            <v>전송</v>
          </cell>
          <cell r="L1638" t="str">
            <v>클린일렉스</v>
          </cell>
          <cell r="M1638" t="str">
            <v>KL46-C-R</v>
          </cell>
          <cell r="N1638" t="str">
            <v>운영중</v>
          </cell>
          <cell r="O1638" t="str">
            <v>운영중</v>
          </cell>
          <cell r="P1638" t="str">
            <v>2022-02-11 14:09:03</v>
          </cell>
          <cell r="Q1638" t="str">
            <v>충전완료</v>
          </cell>
          <cell r="R1638" t="str">
            <v>2022-11-11 13:50:47</v>
          </cell>
          <cell r="S1638" t="str">
            <v>고압</v>
          </cell>
          <cell r="T1638" t="str">
            <v>고정요금</v>
          </cell>
          <cell r="U1638" t="str">
            <v>169</v>
          </cell>
          <cell r="V1638" t="str">
            <v>7kw</v>
          </cell>
          <cell r="W1638" t="str">
            <v/>
          </cell>
          <cell r="X1638" t="str">
            <v>2022-02-11 14:09:03</v>
          </cell>
          <cell r="Y1638" t="str">
            <v>경기도</v>
          </cell>
          <cell r="Z1638" t="str">
            <v>남양주시</v>
          </cell>
          <cell r="AA1638" t="str">
            <v>박일석</v>
          </cell>
          <cell r="AE1638" t="str">
            <v>경기도 남양주시 별내3로 115</v>
          </cell>
          <cell r="AF1638" t="str">
            <v>남양주 별내 더샵아파트</v>
          </cell>
          <cell r="AG1638" t="str">
            <v>경기도 남양주시 별내동 922 남양주 별내 더샵아파트</v>
          </cell>
          <cell r="AH1638" t="str">
            <v>남양주 별내 더샵아파트</v>
          </cell>
          <cell r="AI1638" t="str">
            <v>2804동 지하2층,2805동 지하2층,2806동 지하2층, 2807동 지하2층,2808동 지하2층,2809동 지하2층</v>
          </cell>
          <cell r="AJ1638" t="str">
            <v>기타시설</v>
          </cell>
          <cell r="AK1638" t="str">
            <v>아파트</v>
          </cell>
          <cell r="AL1638" t="str">
            <v>37.6499465956096</v>
          </cell>
          <cell r="AM1638" t="str">
            <v>127.124882239046</v>
          </cell>
          <cell r="AN1638" t="str">
            <v>GA22-019</v>
          </cell>
          <cell r="AO1638" t="str">
            <v/>
          </cell>
          <cell r="AP1638" t="str">
            <v/>
          </cell>
        </row>
        <row r="1639">
          <cell r="B1639">
            <v>7333</v>
          </cell>
          <cell r="C1639" t="str">
            <v>20A16E0529FC</v>
          </cell>
          <cell r="D1639" t="str">
            <v>별내포스코더샵아파트</v>
          </cell>
          <cell r="E1639" t="str">
            <v>007327</v>
          </cell>
          <cell r="F1639" t="str">
            <v>07</v>
          </cell>
          <cell r="G1639" t="str">
            <v>지차저</v>
          </cell>
          <cell r="H1639" t="str">
            <v>부분개방</v>
          </cell>
          <cell r="I1639" t="str">
            <v>공개</v>
          </cell>
          <cell r="J1639" t="str">
            <v>등록</v>
          </cell>
          <cell r="K1639" t="str">
            <v>전송</v>
          </cell>
          <cell r="L1639" t="str">
            <v>클린일렉스</v>
          </cell>
          <cell r="M1639" t="str">
            <v>KL46-C-R</v>
          </cell>
          <cell r="N1639" t="str">
            <v>운영중</v>
          </cell>
          <cell r="O1639" t="str">
            <v>운영중</v>
          </cell>
          <cell r="P1639" t="str">
            <v>2022-02-11 14:09:03</v>
          </cell>
          <cell r="Q1639" t="str">
            <v>대기</v>
          </cell>
          <cell r="R1639" t="str">
            <v>2022-11-11 13:49:59</v>
          </cell>
          <cell r="S1639" t="str">
            <v>고압</v>
          </cell>
          <cell r="T1639" t="str">
            <v>고정요금</v>
          </cell>
          <cell r="U1639" t="str">
            <v>169</v>
          </cell>
          <cell r="V1639" t="str">
            <v>7kw</v>
          </cell>
          <cell r="W1639" t="str">
            <v/>
          </cell>
          <cell r="X1639" t="str">
            <v>2022-02-11 14:09:03</v>
          </cell>
          <cell r="Y1639" t="str">
            <v>경기도</v>
          </cell>
          <cell r="Z1639" t="str">
            <v>남양주시</v>
          </cell>
          <cell r="AA1639" t="str">
            <v>박일석</v>
          </cell>
          <cell r="AE1639" t="str">
            <v>경기도 남양주시 별내3로 115</v>
          </cell>
          <cell r="AF1639" t="str">
            <v>남양주 별내 더샵아파트</v>
          </cell>
          <cell r="AG1639" t="str">
            <v>경기도 남양주시 별내동 922 남양주 별내 더샵아파트</v>
          </cell>
          <cell r="AH1639" t="str">
            <v>남양주 별내 더샵아파트</v>
          </cell>
          <cell r="AI1639" t="str">
            <v>2804동 지하2층,2805동 지하2층,2806동 지하2층, 2807동 지하2층,2808동 지하2층,2809동 지하2층</v>
          </cell>
          <cell r="AJ1639" t="str">
            <v>기타시설</v>
          </cell>
          <cell r="AK1639" t="str">
            <v>아파트</v>
          </cell>
          <cell r="AL1639" t="str">
            <v>37.6499465956096</v>
          </cell>
          <cell r="AM1639" t="str">
            <v>127.124882239046</v>
          </cell>
          <cell r="AN1639" t="str">
            <v>GA22-019</v>
          </cell>
          <cell r="AO1639" t="str">
            <v/>
          </cell>
          <cell r="AP1639" t="str">
            <v/>
          </cell>
        </row>
        <row r="1640">
          <cell r="B1640">
            <v>7334</v>
          </cell>
          <cell r="C1640" t="str">
            <v>20A16E0529FD</v>
          </cell>
          <cell r="D1640" t="str">
            <v>별내포스코더샵아파트</v>
          </cell>
          <cell r="E1640" t="str">
            <v>007327</v>
          </cell>
          <cell r="F1640" t="str">
            <v>08</v>
          </cell>
          <cell r="G1640" t="str">
            <v>지차저</v>
          </cell>
          <cell r="H1640" t="str">
            <v>부분개방</v>
          </cell>
          <cell r="I1640" t="str">
            <v>공개</v>
          </cell>
          <cell r="J1640" t="str">
            <v>등록</v>
          </cell>
          <cell r="K1640" t="str">
            <v>전송</v>
          </cell>
          <cell r="L1640" t="str">
            <v>클린일렉스</v>
          </cell>
          <cell r="M1640" t="str">
            <v>KL46-C-R</v>
          </cell>
          <cell r="N1640" t="str">
            <v>운영중</v>
          </cell>
          <cell r="O1640" t="str">
            <v>운영중</v>
          </cell>
          <cell r="P1640" t="str">
            <v>2022-02-11 14:09:03</v>
          </cell>
          <cell r="Q1640" t="str">
            <v>대기</v>
          </cell>
          <cell r="R1640" t="str">
            <v>2022-11-11 13:54:38</v>
          </cell>
          <cell r="S1640" t="str">
            <v>고압</v>
          </cell>
          <cell r="T1640" t="str">
            <v>고정요금</v>
          </cell>
          <cell r="U1640" t="str">
            <v>169</v>
          </cell>
          <cell r="V1640" t="str">
            <v>7kw</v>
          </cell>
          <cell r="W1640" t="str">
            <v/>
          </cell>
          <cell r="X1640" t="str">
            <v>2022-02-11 14:09:03</v>
          </cell>
          <cell r="Y1640" t="str">
            <v>경기도</v>
          </cell>
          <cell r="Z1640" t="str">
            <v>남양주시</v>
          </cell>
          <cell r="AA1640" t="str">
            <v>박일석</v>
          </cell>
          <cell r="AE1640" t="str">
            <v>경기도 남양주시 별내3로 115</v>
          </cell>
          <cell r="AF1640" t="str">
            <v>남양주 별내 더샵아파트</v>
          </cell>
          <cell r="AG1640" t="str">
            <v>경기도 남양주시 별내동 922 남양주 별내 더샵아파트</v>
          </cell>
          <cell r="AH1640" t="str">
            <v>남양주 별내 더샵아파트</v>
          </cell>
          <cell r="AI1640" t="str">
            <v>2804동 지하2층,2805동 지하2층,2806동 지하2층, 2807동 지하2층,2808동 지하2층,2809동 지하2층</v>
          </cell>
          <cell r="AJ1640" t="str">
            <v>기타시설</v>
          </cell>
          <cell r="AK1640" t="str">
            <v>아파트</v>
          </cell>
          <cell r="AL1640" t="str">
            <v>37.6499465956096</v>
          </cell>
          <cell r="AM1640" t="str">
            <v>127.124882239046</v>
          </cell>
          <cell r="AN1640" t="str">
            <v>GA22-019</v>
          </cell>
          <cell r="AO1640" t="str">
            <v/>
          </cell>
          <cell r="AP1640" t="str">
            <v/>
          </cell>
        </row>
        <row r="1641">
          <cell r="B1641">
            <v>7335</v>
          </cell>
          <cell r="C1641" t="str">
            <v>20A16E0529FE</v>
          </cell>
          <cell r="D1641" t="str">
            <v>별내포스코더샵아파트</v>
          </cell>
          <cell r="E1641" t="str">
            <v>007327</v>
          </cell>
          <cell r="F1641" t="str">
            <v>09</v>
          </cell>
          <cell r="G1641" t="str">
            <v>지차저</v>
          </cell>
          <cell r="H1641" t="str">
            <v>부분개방</v>
          </cell>
          <cell r="I1641" t="str">
            <v>공개</v>
          </cell>
          <cell r="J1641" t="str">
            <v>등록</v>
          </cell>
          <cell r="K1641" t="str">
            <v>전송</v>
          </cell>
          <cell r="L1641" t="str">
            <v>클린일렉스</v>
          </cell>
          <cell r="M1641" t="str">
            <v>KL46-C-R</v>
          </cell>
          <cell r="N1641" t="str">
            <v>운영중</v>
          </cell>
          <cell r="O1641" t="str">
            <v>운영중</v>
          </cell>
          <cell r="P1641" t="str">
            <v>2022-02-11 14:09:03</v>
          </cell>
          <cell r="Q1641" t="str">
            <v>대기</v>
          </cell>
          <cell r="R1641" t="str">
            <v>2022-11-11 13:58:13</v>
          </cell>
          <cell r="S1641" t="str">
            <v>고압</v>
          </cell>
          <cell r="T1641" t="str">
            <v>고정요금</v>
          </cell>
          <cell r="U1641" t="str">
            <v>169</v>
          </cell>
          <cell r="V1641" t="str">
            <v>7kw</v>
          </cell>
          <cell r="W1641" t="str">
            <v/>
          </cell>
          <cell r="X1641" t="str">
            <v>2022-02-11 14:09:03</v>
          </cell>
          <cell r="Y1641" t="str">
            <v>경기도</v>
          </cell>
          <cell r="Z1641" t="str">
            <v>남양주시</v>
          </cell>
          <cell r="AA1641" t="str">
            <v>박일석</v>
          </cell>
          <cell r="AE1641" t="str">
            <v>경기도 남양주시 별내3로 115</v>
          </cell>
          <cell r="AF1641" t="str">
            <v>남양주 별내 더샵아파트</v>
          </cell>
          <cell r="AG1641" t="str">
            <v>경기도 남양주시 별내동 922 남양주 별내 더샵아파트</v>
          </cell>
          <cell r="AH1641" t="str">
            <v>남양주 별내 더샵아파트</v>
          </cell>
          <cell r="AI1641" t="str">
            <v>2804동 지하2층,2805동 지하2층,2806동 지하2층, 2807동 지하2층,2808동 지하2층,2809동 지하2층</v>
          </cell>
          <cell r="AJ1641" t="str">
            <v>기타시설</v>
          </cell>
          <cell r="AK1641" t="str">
            <v>아파트</v>
          </cell>
          <cell r="AL1641" t="str">
            <v>37.6499465956096</v>
          </cell>
          <cell r="AM1641" t="str">
            <v>127.124882239046</v>
          </cell>
          <cell r="AN1641" t="str">
            <v>GA22-019</v>
          </cell>
          <cell r="AO1641" t="str">
            <v/>
          </cell>
          <cell r="AP1641" t="str">
            <v/>
          </cell>
        </row>
        <row r="1642">
          <cell r="B1642">
            <v>7336</v>
          </cell>
          <cell r="C1642" t="str">
            <v>20A16E0529FF</v>
          </cell>
          <cell r="D1642" t="str">
            <v>별내포스코더샵아파트</v>
          </cell>
          <cell r="E1642" t="str">
            <v>007327</v>
          </cell>
          <cell r="F1642" t="str">
            <v>10</v>
          </cell>
          <cell r="G1642" t="str">
            <v>지차저</v>
          </cell>
          <cell r="H1642" t="str">
            <v>부분개방</v>
          </cell>
          <cell r="I1642" t="str">
            <v>공개</v>
          </cell>
          <cell r="J1642" t="str">
            <v>등록</v>
          </cell>
          <cell r="K1642" t="str">
            <v>전송</v>
          </cell>
          <cell r="L1642" t="str">
            <v>클린일렉스</v>
          </cell>
          <cell r="M1642" t="str">
            <v>KL46-C-R</v>
          </cell>
          <cell r="N1642" t="str">
            <v>운영중</v>
          </cell>
          <cell r="O1642" t="str">
            <v>운영중</v>
          </cell>
          <cell r="P1642" t="str">
            <v>2022-02-11 14:09:03</v>
          </cell>
          <cell r="Q1642" t="str">
            <v>대기</v>
          </cell>
          <cell r="R1642" t="str">
            <v>2022-11-11 13:57:21</v>
          </cell>
          <cell r="S1642" t="str">
            <v>고압</v>
          </cell>
          <cell r="T1642" t="str">
            <v>고정요금</v>
          </cell>
          <cell r="U1642" t="str">
            <v>169</v>
          </cell>
          <cell r="V1642" t="str">
            <v>7kw</v>
          </cell>
          <cell r="W1642" t="str">
            <v/>
          </cell>
          <cell r="X1642" t="str">
            <v>2022-02-11 14:09:03</v>
          </cell>
          <cell r="Y1642" t="str">
            <v>경기도</v>
          </cell>
          <cell r="Z1642" t="str">
            <v>남양주시</v>
          </cell>
          <cell r="AA1642" t="str">
            <v>박일석</v>
          </cell>
          <cell r="AE1642" t="str">
            <v>경기도 남양주시 별내3로 115</v>
          </cell>
          <cell r="AF1642" t="str">
            <v>남양주 별내 더샵아파트</v>
          </cell>
          <cell r="AG1642" t="str">
            <v>경기도 남양주시 별내동 922 남양주 별내 더샵아파트</v>
          </cell>
          <cell r="AH1642" t="str">
            <v>남양주 별내 더샵아파트</v>
          </cell>
          <cell r="AI1642" t="str">
            <v>2804동 지하2층,2805동 지하2층,2806동 지하2층, 2807동 지하2층,2808동 지하2층,2809동 지하2층</v>
          </cell>
          <cell r="AJ1642" t="str">
            <v>기타시설</v>
          </cell>
          <cell r="AK1642" t="str">
            <v>아파트</v>
          </cell>
          <cell r="AL1642" t="str">
            <v>37.6499465956096</v>
          </cell>
          <cell r="AM1642" t="str">
            <v>127.124882239046</v>
          </cell>
          <cell r="AN1642" t="str">
            <v>GA22-019</v>
          </cell>
          <cell r="AO1642" t="str">
            <v/>
          </cell>
          <cell r="AP1642" t="str">
            <v/>
          </cell>
        </row>
        <row r="1643">
          <cell r="B1643">
            <v>7337</v>
          </cell>
          <cell r="C1643" t="str">
            <v>20A16E052A00</v>
          </cell>
          <cell r="D1643" t="str">
            <v>별내포스코더샵아파트</v>
          </cell>
          <cell r="E1643" t="str">
            <v>007327</v>
          </cell>
          <cell r="F1643" t="str">
            <v>11</v>
          </cell>
          <cell r="G1643" t="str">
            <v>지차저</v>
          </cell>
          <cell r="H1643" t="str">
            <v>부분개방</v>
          </cell>
          <cell r="I1643" t="str">
            <v>공개</v>
          </cell>
          <cell r="J1643" t="str">
            <v>등록</v>
          </cell>
          <cell r="K1643" t="str">
            <v>전송</v>
          </cell>
          <cell r="L1643" t="str">
            <v>클린일렉스</v>
          </cell>
          <cell r="M1643" t="str">
            <v>KL46-C-R</v>
          </cell>
          <cell r="N1643" t="str">
            <v>운영중</v>
          </cell>
          <cell r="O1643" t="str">
            <v>운영중</v>
          </cell>
          <cell r="P1643" t="str">
            <v>2022-02-11 14:09:03</v>
          </cell>
          <cell r="Q1643" t="str">
            <v>대기</v>
          </cell>
          <cell r="R1643" t="str">
            <v>2022-11-11 13:49:39</v>
          </cell>
          <cell r="S1643" t="str">
            <v>고압</v>
          </cell>
          <cell r="T1643" t="str">
            <v>고정요금</v>
          </cell>
          <cell r="U1643" t="str">
            <v>169</v>
          </cell>
          <cell r="V1643" t="str">
            <v>7kw</v>
          </cell>
          <cell r="W1643" t="str">
            <v/>
          </cell>
          <cell r="X1643" t="str">
            <v>2022-02-11 14:09:03</v>
          </cell>
          <cell r="Y1643" t="str">
            <v>경기도</v>
          </cell>
          <cell r="Z1643" t="str">
            <v>남양주시</v>
          </cell>
          <cell r="AA1643" t="str">
            <v>박일석</v>
          </cell>
          <cell r="AE1643" t="str">
            <v>경기도 남양주시 별내3로 115</v>
          </cell>
          <cell r="AF1643" t="str">
            <v>남양주 별내 더샵아파트</v>
          </cell>
          <cell r="AG1643" t="str">
            <v>경기도 남양주시 별내동 922 남양주 별내 더샵아파트</v>
          </cell>
          <cell r="AH1643" t="str">
            <v>남양주 별내 더샵아파트</v>
          </cell>
          <cell r="AI1643" t="str">
            <v>2804동 지하2층,2805동 지하2층,2806동 지하2층, 2807동 지하2층,2808동 지하2층,2809동 지하2층</v>
          </cell>
          <cell r="AJ1643" t="str">
            <v>기타시설</v>
          </cell>
          <cell r="AK1643" t="str">
            <v>아파트</v>
          </cell>
          <cell r="AL1643" t="str">
            <v>37.6499465956096</v>
          </cell>
          <cell r="AM1643" t="str">
            <v>127.124882239046</v>
          </cell>
          <cell r="AN1643" t="str">
            <v>GA22-019</v>
          </cell>
          <cell r="AO1643" t="str">
            <v/>
          </cell>
          <cell r="AP1643" t="str">
            <v/>
          </cell>
        </row>
        <row r="1644">
          <cell r="B1644">
            <v>7338</v>
          </cell>
          <cell r="C1644" t="str">
            <v>20A16E052A01</v>
          </cell>
          <cell r="D1644" t="str">
            <v>별내포스코더샵아파트</v>
          </cell>
          <cell r="E1644" t="str">
            <v>007327</v>
          </cell>
          <cell r="F1644" t="str">
            <v>12</v>
          </cell>
          <cell r="G1644" t="str">
            <v>지차저</v>
          </cell>
          <cell r="H1644" t="str">
            <v>부분개방</v>
          </cell>
          <cell r="I1644" t="str">
            <v>공개</v>
          </cell>
          <cell r="J1644" t="str">
            <v>등록</v>
          </cell>
          <cell r="K1644" t="str">
            <v>전송</v>
          </cell>
          <cell r="L1644" t="str">
            <v>클린일렉스</v>
          </cell>
          <cell r="M1644" t="str">
            <v>KL46-C-R</v>
          </cell>
          <cell r="N1644" t="str">
            <v>운영중</v>
          </cell>
          <cell r="O1644" t="str">
            <v>운영중</v>
          </cell>
          <cell r="P1644" t="str">
            <v>2022-02-11 14:09:03</v>
          </cell>
          <cell r="Q1644" t="str">
            <v>충전완료</v>
          </cell>
          <cell r="R1644" t="str">
            <v>2022-11-11 13:49:51</v>
          </cell>
          <cell r="S1644" t="str">
            <v>고압</v>
          </cell>
          <cell r="T1644" t="str">
            <v>고정요금</v>
          </cell>
          <cell r="U1644" t="str">
            <v>169</v>
          </cell>
          <cell r="V1644" t="str">
            <v>7kw</v>
          </cell>
          <cell r="W1644" t="str">
            <v/>
          </cell>
          <cell r="X1644" t="str">
            <v>2022-02-11 14:09:03</v>
          </cell>
          <cell r="Y1644" t="str">
            <v>경기도</v>
          </cell>
          <cell r="Z1644" t="str">
            <v>남양주시</v>
          </cell>
          <cell r="AA1644" t="str">
            <v>박일석</v>
          </cell>
          <cell r="AE1644" t="str">
            <v>경기도 남양주시 별내3로 115</v>
          </cell>
          <cell r="AF1644" t="str">
            <v>남양주 별내 더샵아파트</v>
          </cell>
          <cell r="AG1644" t="str">
            <v>경기도 남양주시 별내동 922 남양주 별내 더샵아파트</v>
          </cell>
          <cell r="AH1644" t="str">
            <v>남양주 별내 더샵아파트</v>
          </cell>
          <cell r="AI1644" t="str">
            <v>2804동 지하2층,2805동 지하2층,2806동 지하2층, 2807동 지하2층,2808동 지하2층,2809동 지하2층</v>
          </cell>
          <cell r="AJ1644" t="str">
            <v>기타시설</v>
          </cell>
          <cell r="AK1644" t="str">
            <v>아파트</v>
          </cell>
          <cell r="AL1644" t="str">
            <v>37.6499465956096</v>
          </cell>
          <cell r="AM1644" t="str">
            <v>127.124882239046</v>
          </cell>
          <cell r="AN1644" t="str">
            <v>GA22-019</v>
          </cell>
          <cell r="AO1644" t="str">
            <v/>
          </cell>
          <cell r="AP1644" t="str">
            <v/>
          </cell>
        </row>
        <row r="1645">
          <cell r="B1645">
            <v>7339</v>
          </cell>
          <cell r="C1645" t="str">
            <v>20A16E052A02</v>
          </cell>
          <cell r="D1645" t="str">
            <v>별내포스코더샵아파트</v>
          </cell>
          <cell r="E1645" t="str">
            <v>007327</v>
          </cell>
          <cell r="F1645" t="str">
            <v>13</v>
          </cell>
          <cell r="G1645" t="str">
            <v>지차저</v>
          </cell>
          <cell r="H1645" t="str">
            <v>부분개방</v>
          </cell>
          <cell r="I1645" t="str">
            <v>공개</v>
          </cell>
          <cell r="J1645" t="str">
            <v>등록</v>
          </cell>
          <cell r="K1645" t="str">
            <v>전송</v>
          </cell>
          <cell r="L1645" t="str">
            <v>클린일렉스</v>
          </cell>
          <cell r="M1645" t="str">
            <v>KL46-C-R</v>
          </cell>
          <cell r="N1645" t="str">
            <v>운영중</v>
          </cell>
          <cell r="O1645" t="str">
            <v>운영중</v>
          </cell>
          <cell r="P1645" t="str">
            <v>2022-02-11 14:09:03</v>
          </cell>
          <cell r="Q1645" t="str">
            <v>대기</v>
          </cell>
          <cell r="R1645" t="str">
            <v>2022-11-11 13:51:27</v>
          </cell>
          <cell r="S1645" t="str">
            <v>고압</v>
          </cell>
          <cell r="T1645" t="str">
            <v>고정요금</v>
          </cell>
          <cell r="U1645" t="str">
            <v>169</v>
          </cell>
          <cell r="V1645" t="str">
            <v>7kw</v>
          </cell>
          <cell r="W1645" t="str">
            <v/>
          </cell>
          <cell r="X1645" t="str">
            <v>2022-02-11 14:09:03</v>
          </cell>
          <cell r="Y1645" t="str">
            <v>경기도</v>
          </cell>
          <cell r="Z1645" t="str">
            <v>남양주시</v>
          </cell>
          <cell r="AA1645" t="str">
            <v>박일석</v>
          </cell>
          <cell r="AE1645" t="str">
            <v>경기도 남양주시 별내3로 115</v>
          </cell>
          <cell r="AF1645" t="str">
            <v>남양주 별내 더샵아파트</v>
          </cell>
          <cell r="AG1645" t="str">
            <v>경기도 남양주시 별내동 922 남양주 별내 더샵아파트</v>
          </cell>
          <cell r="AH1645" t="str">
            <v>남양주 별내 더샵아파트</v>
          </cell>
          <cell r="AI1645" t="str">
            <v>2804동 지하2층,2805동 지하2층,2806동 지하2층, 2807동 지하2층,2808동 지하2층,2809동 지하2층</v>
          </cell>
          <cell r="AJ1645" t="str">
            <v>기타시설</v>
          </cell>
          <cell r="AK1645" t="str">
            <v>아파트</v>
          </cell>
          <cell r="AL1645" t="str">
            <v>37.6499465956096</v>
          </cell>
          <cell r="AM1645" t="str">
            <v>127.124882239046</v>
          </cell>
          <cell r="AN1645" t="str">
            <v>GA22-019</v>
          </cell>
          <cell r="AO1645" t="str">
            <v/>
          </cell>
          <cell r="AP1645" t="str">
            <v/>
          </cell>
        </row>
        <row r="1646">
          <cell r="B1646">
            <v>7340</v>
          </cell>
          <cell r="C1646" t="str">
            <v>20A16E052A03</v>
          </cell>
          <cell r="D1646" t="str">
            <v>별내포스코더샵아파트</v>
          </cell>
          <cell r="E1646" t="str">
            <v>007327</v>
          </cell>
          <cell r="F1646" t="str">
            <v>14</v>
          </cell>
          <cell r="G1646" t="str">
            <v>지차저</v>
          </cell>
          <cell r="H1646" t="str">
            <v>부분개방</v>
          </cell>
          <cell r="I1646" t="str">
            <v>공개</v>
          </cell>
          <cell r="J1646" t="str">
            <v>등록</v>
          </cell>
          <cell r="K1646" t="str">
            <v>전송</v>
          </cell>
          <cell r="L1646" t="str">
            <v>클린일렉스</v>
          </cell>
          <cell r="M1646" t="str">
            <v>KL46-C-R</v>
          </cell>
          <cell r="N1646" t="str">
            <v>운영중</v>
          </cell>
          <cell r="O1646" t="str">
            <v>운영중</v>
          </cell>
          <cell r="P1646" t="str">
            <v>2022-02-11 14:09:03</v>
          </cell>
          <cell r="Q1646" t="str">
            <v>대기</v>
          </cell>
          <cell r="R1646" t="str">
            <v>2022-11-11 13:51:55</v>
          </cell>
          <cell r="S1646" t="str">
            <v>고압</v>
          </cell>
          <cell r="T1646" t="str">
            <v>고정요금</v>
          </cell>
          <cell r="U1646" t="str">
            <v>169</v>
          </cell>
          <cell r="V1646" t="str">
            <v>7kw</v>
          </cell>
          <cell r="W1646" t="str">
            <v/>
          </cell>
          <cell r="X1646" t="str">
            <v>2022-02-11 14:09:03</v>
          </cell>
          <cell r="Y1646" t="str">
            <v>경기도</v>
          </cell>
          <cell r="Z1646" t="str">
            <v>남양주시</v>
          </cell>
          <cell r="AA1646" t="str">
            <v>박일석</v>
          </cell>
          <cell r="AE1646" t="str">
            <v>경기도 남양주시 별내3로 115</v>
          </cell>
          <cell r="AF1646" t="str">
            <v>남양주 별내 더샵아파트</v>
          </cell>
          <cell r="AG1646" t="str">
            <v>경기도 남양주시 별내동 922 남양주 별내 더샵아파트</v>
          </cell>
          <cell r="AH1646" t="str">
            <v>남양주 별내 더샵아파트</v>
          </cell>
          <cell r="AI1646" t="str">
            <v>2804동 지하2층,2805동 지하2층,2806동 지하2층, 2807동 지하2층,2808동 지하2층,2809동 지하2층</v>
          </cell>
          <cell r="AJ1646" t="str">
            <v>기타시설</v>
          </cell>
          <cell r="AK1646" t="str">
            <v>아파트</v>
          </cell>
          <cell r="AL1646" t="str">
            <v>37.6499465956096</v>
          </cell>
          <cell r="AM1646" t="str">
            <v>127.124882239046</v>
          </cell>
          <cell r="AN1646" t="str">
            <v>GA22-019</v>
          </cell>
          <cell r="AO1646" t="str">
            <v/>
          </cell>
          <cell r="AP1646" t="str">
            <v/>
          </cell>
        </row>
        <row r="1647">
          <cell r="B1647">
            <v>7341</v>
          </cell>
          <cell r="C1647" t="str">
            <v>20A16E052A04</v>
          </cell>
          <cell r="D1647" t="str">
            <v>별내포스코더샵아파트</v>
          </cell>
          <cell r="E1647" t="str">
            <v>007327</v>
          </cell>
          <cell r="F1647" t="str">
            <v>15</v>
          </cell>
          <cell r="G1647" t="str">
            <v>지차저</v>
          </cell>
          <cell r="H1647" t="str">
            <v>부분개방</v>
          </cell>
          <cell r="I1647" t="str">
            <v>공개</v>
          </cell>
          <cell r="J1647" t="str">
            <v>등록</v>
          </cell>
          <cell r="K1647" t="str">
            <v>전송</v>
          </cell>
          <cell r="L1647" t="str">
            <v>클린일렉스</v>
          </cell>
          <cell r="M1647" t="str">
            <v>KL46-C-R</v>
          </cell>
          <cell r="N1647" t="str">
            <v>운영중</v>
          </cell>
          <cell r="O1647" t="str">
            <v>운영중</v>
          </cell>
          <cell r="P1647" t="str">
            <v>2022-02-11 14:09:03</v>
          </cell>
          <cell r="Q1647" t="str">
            <v>대기</v>
          </cell>
          <cell r="R1647" t="str">
            <v>2022-11-11 13:52:31</v>
          </cell>
          <cell r="S1647" t="str">
            <v>고압</v>
          </cell>
          <cell r="T1647" t="str">
            <v>고정요금</v>
          </cell>
          <cell r="U1647" t="str">
            <v>169</v>
          </cell>
          <cell r="V1647" t="str">
            <v>7kw</v>
          </cell>
          <cell r="W1647" t="str">
            <v/>
          </cell>
          <cell r="X1647" t="str">
            <v>2022-02-11 14:09:03</v>
          </cell>
          <cell r="Y1647" t="str">
            <v>경기도</v>
          </cell>
          <cell r="Z1647" t="str">
            <v>남양주시</v>
          </cell>
          <cell r="AA1647" t="str">
            <v>박일석</v>
          </cell>
          <cell r="AE1647" t="str">
            <v>경기도 남양주시 별내3로 115</v>
          </cell>
          <cell r="AF1647" t="str">
            <v>남양주 별내 더샵아파트</v>
          </cell>
          <cell r="AG1647" t="str">
            <v>경기도 남양주시 별내동 922 남양주 별내 더샵아파트</v>
          </cell>
          <cell r="AH1647" t="str">
            <v>남양주 별내 더샵아파트</v>
          </cell>
          <cell r="AI1647" t="str">
            <v>2804동 지하2층,2805동 지하2층,2806동 지하2층, 2807동 지하2층,2808동 지하2층,2809동 지하2층</v>
          </cell>
          <cell r="AJ1647" t="str">
            <v>기타시설</v>
          </cell>
          <cell r="AK1647" t="str">
            <v>아파트</v>
          </cell>
          <cell r="AL1647" t="str">
            <v>37.6499465956096</v>
          </cell>
          <cell r="AM1647" t="str">
            <v>127.124882239046</v>
          </cell>
          <cell r="AN1647" t="str">
            <v>GA22-019</v>
          </cell>
          <cell r="AO1647" t="str">
            <v/>
          </cell>
          <cell r="AP1647" t="str">
            <v/>
          </cell>
        </row>
        <row r="1648">
          <cell r="B1648">
            <v>7342</v>
          </cell>
          <cell r="C1648" t="str">
            <v>20A16E052A05</v>
          </cell>
          <cell r="D1648" t="str">
            <v>별내포스코더샵아파트</v>
          </cell>
          <cell r="E1648" t="str">
            <v>007327</v>
          </cell>
          <cell r="F1648" t="str">
            <v>16</v>
          </cell>
          <cell r="G1648" t="str">
            <v>지차저</v>
          </cell>
          <cell r="H1648" t="str">
            <v>부분개방</v>
          </cell>
          <cell r="I1648" t="str">
            <v>공개</v>
          </cell>
          <cell r="J1648" t="str">
            <v>등록</v>
          </cell>
          <cell r="K1648" t="str">
            <v>전송</v>
          </cell>
          <cell r="L1648" t="str">
            <v>클린일렉스</v>
          </cell>
          <cell r="M1648" t="str">
            <v>KL46-C-R</v>
          </cell>
          <cell r="N1648" t="str">
            <v>운영중</v>
          </cell>
          <cell r="O1648" t="str">
            <v>운영중</v>
          </cell>
          <cell r="P1648" t="str">
            <v>2022-02-11 14:09:03</v>
          </cell>
          <cell r="Q1648" t="str">
            <v>대기</v>
          </cell>
          <cell r="R1648" t="str">
            <v>2022-11-11 13:56:04</v>
          </cell>
          <cell r="S1648" t="str">
            <v>고압</v>
          </cell>
          <cell r="T1648" t="str">
            <v>고정요금</v>
          </cell>
          <cell r="U1648" t="str">
            <v>169</v>
          </cell>
          <cell r="V1648" t="str">
            <v>7kw</v>
          </cell>
          <cell r="W1648" t="str">
            <v/>
          </cell>
          <cell r="X1648" t="str">
            <v>2022-02-11 14:09:03</v>
          </cell>
          <cell r="Y1648" t="str">
            <v>경기도</v>
          </cell>
          <cell r="Z1648" t="str">
            <v>남양주시</v>
          </cell>
          <cell r="AA1648" t="str">
            <v>박일석</v>
          </cell>
          <cell r="AE1648" t="str">
            <v>경기도 남양주시 별내3로 115</v>
          </cell>
          <cell r="AF1648" t="str">
            <v>남양주 별내 더샵아파트</v>
          </cell>
          <cell r="AG1648" t="str">
            <v>경기도 남양주시 별내동 922 남양주 별내 더샵아파트</v>
          </cell>
          <cell r="AH1648" t="str">
            <v>남양주 별내 더샵아파트</v>
          </cell>
          <cell r="AI1648" t="str">
            <v>2804동 지하2층,2805동 지하2층,2806동 지하2층, 2807동 지하2층,2808동 지하2층,2809동 지하2층</v>
          </cell>
          <cell r="AJ1648" t="str">
            <v>기타시설</v>
          </cell>
          <cell r="AK1648" t="str">
            <v>아파트</v>
          </cell>
          <cell r="AL1648" t="str">
            <v>37.6499465956096</v>
          </cell>
          <cell r="AM1648" t="str">
            <v>127.124882239046</v>
          </cell>
          <cell r="AN1648" t="str">
            <v>GA22-019</v>
          </cell>
          <cell r="AO1648" t="str">
            <v/>
          </cell>
          <cell r="AP1648" t="str">
            <v/>
          </cell>
        </row>
        <row r="1649">
          <cell r="B1649">
            <v>7343</v>
          </cell>
          <cell r="C1649" t="str">
            <v>20A16E052A06</v>
          </cell>
          <cell r="D1649" t="str">
            <v>별내포스코더샵아파트</v>
          </cell>
          <cell r="E1649" t="str">
            <v>007327</v>
          </cell>
          <cell r="F1649" t="str">
            <v>17</v>
          </cell>
          <cell r="G1649" t="str">
            <v>지차저</v>
          </cell>
          <cell r="H1649" t="str">
            <v>부분개방</v>
          </cell>
          <cell r="I1649" t="str">
            <v>공개</v>
          </cell>
          <cell r="J1649" t="str">
            <v>등록</v>
          </cell>
          <cell r="K1649" t="str">
            <v>전송</v>
          </cell>
          <cell r="L1649" t="str">
            <v>클린일렉스</v>
          </cell>
          <cell r="M1649" t="str">
            <v>KL46-C-R</v>
          </cell>
          <cell r="N1649" t="str">
            <v>운영중</v>
          </cell>
          <cell r="O1649" t="str">
            <v>운영중</v>
          </cell>
          <cell r="P1649" t="str">
            <v>2022-02-11 14:09:03</v>
          </cell>
          <cell r="Q1649" t="str">
            <v>대기</v>
          </cell>
          <cell r="R1649" t="str">
            <v>2022-11-11 13:55:09</v>
          </cell>
          <cell r="S1649" t="str">
            <v>고압</v>
          </cell>
          <cell r="T1649" t="str">
            <v>고정요금</v>
          </cell>
          <cell r="U1649" t="str">
            <v>169</v>
          </cell>
          <cell r="V1649" t="str">
            <v>7kw</v>
          </cell>
          <cell r="W1649" t="str">
            <v/>
          </cell>
          <cell r="X1649" t="str">
            <v>2022-02-11 14:09:03</v>
          </cell>
          <cell r="Y1649" t="str">
            <v>경기도</v>
          </cell>
          <cell r="Z1649" t="str">
            <v>남양주시</v>
          </cell>
          <cell r="AA1649" t="str">
            <v>박일석</v>
          </cell>
          <cell r="AE1649" t="str">
            <v>경기도 남양주시 별내3로 115</v>
          </cell>
          <cell r="AF1649" t="str">
            <v>남양주 별내 더샵아파트</v>
          </cell>
          <cell r="AG1649" t="str">
            <v>경기도 남양주시 별내동 922 남양주 별내 더샵아파트</v>
          </cell>
          <cell r="AH1649" t="str">
            <v>남양주 별내 더샵아파트</v>
          </cell>
          <cell r="AI1649" t="str">
            <v>2804동 지하2층,2805동 지하2층,2806동 지하2층, 2807동 지하2층,2808동 지하2층,2809동 지하2층</v>
          </cell>
          <cell r="AJ1649" t="str">
            <v>기타시설</v>
          </cell>
          <cell r="AK1649" t="str">
            <v>아파트</v>
          </cell>
          <cell r="AL1649" t="str">
            <v>37.6499465956096</v>
          </cell>
          <cell r="AM1649" t="str">
            <v>127.124882239046</v>
          </cell>
          <cell r="AN1649" t="str">
            <v>GA22-019</v>
          </cell>
          <cell r="AO1649" t="str">
            <v/>
          </cell>
          <cell r="AP1649" t="str">
            <v/>
          </cell>
        </row>
        <row r="1650">
          <cell r="B1650">
            <v>7344</v>
          </cell>
          <cell r="C1650" t="str">
            <v>20A16E052A07</v>
          </cell>
          <cell r="D1650" t="str">
            <v>별내포스코더샵아파트</v>
          </cell>
          <cell r="E1650" t="str">
            <v>007327</v>
          </cell>
          <cell r="F1650" t="str">
            <v>18</v>
          </cell>
          <cell r="G1650" t="str">
            <v>지차저</v>
          </cell>
          <cell r="H1650" t="str">
            <v>부분개방</v>
          </cell>
          <cell r="I1650" t="str">
            <v>공개</v>
          </cell>
          <cell r="J1650" t="str">
            <v>등록</v>
          </cell>
          <cell r="K1650" t="str">
            <v>전송</v>
          </cell>
          <cell r="L1650" t="str">
            <v>클린일렉스</v>
          </cell>
          <cell r="M1650" t="str">
            <v>KL46-C-R</v>
          </cell>
          <cell r="N1650" t="str">
            <v>운영중</v>
          </cell>
          <cell r="O1650" t="str">
            <v>운영중</v>
          </cell>
          <cell r="P1650" t="str">
            <v>2022-02-11 14:09:03</v>
          </cell>
          <cell r="Q1650" t="str">
            <v>대기</v>
          </cell>
          <cell r="R1650" t="str">
            <v>2022-11-11 13:58:57</v>
          </cell>
          <cell r="S1650" t="str">
            <v>고압</v>
          </cell>
          <cell r="T1650" t="str">
            <v>고정요금</v>
          </cell>
          <cell r="U1650" t="str">
            <v>169</v>
          </cell>
          <cell r="V1650" t="str">
            <v>7kw</v>
          </cell>
          <cell r="W1650" t="str">
            <v/>
          </cell>
          <cell r="X1650" t="str">
            <v>2022-02-11 14:09:03</v>
          </cell>
          <cell r="Y1650" t="str">
            <v>경기도</v>
          </cell>
          <cell r="Z1650" t="str">
            <v>남양주시</v>
          </cell>
          <cell r="AA1650" t="str">
            <v>박일석</v>
          </cell>
          <cell r="AE1650" t="str">
            <v>경기도 남양주시 별내3로 115</v>
          </cell>
          <cell r="AF1650" t="str">
            <v>남양주 별내 더샵아파트</v>
          </cell>
          <cell r="AG1650" t="str">
            <v>경기도 남양주시 별내동 922 남양주 별내 더샵아파트</v>
          </cell>
          <cell r="AH1650" t="str">
            <v>남양주 별내 더샵아파트</v>
          </cell>
          <cell r="AI1650" t="str">
            <v>2804동 지하2층,2805동 지하2층,2806동 지하2층, 2807동 지하2층,2808동 지하2층,2809동 지하2층</v>
          </cell>
          <cell r="AJ1650" t="str">
            <v>기타시설</v>
          </cell>
          <cell r="AK1650" t="str">
            <v>아파트</v>
          </cell>
          <cell r="AL1650" t="str">
            <v>37.6499465956096</v>
          </cell>
          <cell r="AM1650" t="str">
            <v>127.124882239046</v>
          </cell>
          <cell r="AN1650" t="str">
            <v>GA22-019</v>
          </cell>
          <cell r="AO1650" t="str">
            <v/>
          </cell>
          <cell r="AP1650" t="str">
            <v/>
          </cell>
        </row>
        <row r="1651">
          <cell r="B1651">
            <v>7345</v>
          </cell>
          <cell r="C1651" t="str">
            <v>20A16E052A08</v>
          </cell>
          <cell r="D1651" t="str">
            <v>다산한신더휴7단지</v>
          </cell>
          <cell r="E1651" t="str">
            <v>007345</v>
          </cell>
          <cell r="F1651" t="str">
            <v>01</v>
          </cell>
          <cell r="G1651" t="str">
            <v>지차저</v>
          </cell>
          <cell r="H1651" t="str">
            <v>부분개방</v>
          </cell>
          <cell r="I1651" t="str">
            <v>공개</v>
          </cell>
          <cell r="J1651" t="str">
            <v>등록</v>
          </cell>
          <cell r="K1651" t="str">
            <v>전송</v>
          </cell>
          <cell r="L1651" t="str">
            <v>클린일렉스</v>
          </cell>
          <cell r="M1651" t="str">
            <v>KL46-C-R</v>
          </cell>
          <cell r="N1651" t="str">
            <v>운영중</v>
          </cell>
          <cell r="O1651" t="str">
            <v>운영중</v>
          </cell>
          <cell r="P1651" t="str">
            <v>2022-02-11 14:01:24</v>
          </cell>
          <cell r="Q1651" t="str">
            <v>대기</v>
          </cell>
          <cell r="R1651" t="str">
            <v>2022-11-11 13:54:37</v>
          </cell>
          <cell r="S1651" t="str">
            <v>고압</v>
          </cell>
          <cell r="T1651" t="str">
            <v>고정요금</v>
          </cell>
          <cell r="U1651" t="str">
            <v>169</v>
          </cell>
          <cell r="V1651" t="str">
            <v>7kw</v>
          </cell>
          <cell r="W1651" t="str">
            <v/>
          </cell>
          <cell r="X1651" t="str">
            <v>2022-02-11 14:01:24</v>
          </cell>
          <cell r="Y1651" t="str">
            <v>경기도</v>
          </cell>
          <cell r="Z1651" t="str">
            <v>남양주시</v>
          </cell>
          <cell r="AA1651" t="str">
            <v>박일석</v>
          </cell>
          <cell r="AE1651" t="str">
            <v>경기도 남양주시 가운로2길 78</v>
          </cell>
          <cell r="AF1651" t="str">
            <v>다산한신더휴 7단지</v>
          </cell>
          <cell r="AG1651" t="str">
            <v>경기도 남양주시 다산동 681 다산한신더휴 7단지</v>
          </cell>
          <cell r="AH1651" t="str">
            <v>다산한신더휴 7단지</v>
          </cell>
          <cell r="AI1651" t="str">
            <v>701동 지하1층 3대</v>
          </cell>
          <cell r="AJ1651" t="str">
            <v>기타시설</v>
          </cell>
          <cell r="AK1651" t="str">
            <v>아파트</v>
          </cell>
          <cell r="AL1651" t="str">
            <v>37.5986641919916</v>
          </cell>
          <cell r="AM1651" t="str">
            <v>127.156788560264</v>
          </cell>
          <cell r="AN1651" t="str">
            <v>GA22-020</v>
          </cell>
          <cell r="AO1651" t="str">
            <v/>
          </cell>
          <cell r="AP1651" t="str">
            <v/>
          </cell>
        </row>
        <row r="1652">
          <cell r="B1652">
            <v>7346</v>
          </cell>
          <cell r="C1652" t="str">
            <v>20A16E052A09</v>
          </cell>
          <cell r="D1652" t="str">
            <v>다산한신더휴7단지</v>
          </cell>
          <cell r="E1652" t="str">
            <v>007345</v>
          </cell>
          <cell r="F1652" t="str">
            <v>02</v>
          </cell>
          <cell r="G1652" t="str">
            <v>지차저</v>
          </cell>
          <cell r="H1652" t="str">
            <v>부분개방</v>
          </cell>
          <cell r="I1652" t="str">
            <v>공개</v>
          </cell>
          <cell r="J1652" t="str">
            <v>등록</v>
          </cell>
          <cell r="K1652" t="str">
            <v>전송</v>
          </cell>
          <cell r="L1652" t="str">
            <v>클린일렉스</v>
          </cell>
          <cell r="M1652" t="str">
            <v>KL46-C-R</v>
          </cell>
          <cell r="N1652" t="str">
            <v>운영중</v>
          </cell>
          <cell r="O1652" t="str">
            <v>운영중</v>
          </cell>
          <cell r="P1652" t="str">
            <v>2022-02-11 14:01:24</v>
          </cell>
          <cell r="Q1652" t="str">
            <v>대기중통신장애</v>
          </cell>
          <cell r="R1652" t="str">
            <v>2022-10-13 13:51:30</v>
          </cell>
          <cell r="S1652" t="str">
            <v>고압</v>
          </cell>
          <cell r="T1652" t="str">
            <v>고정요금</v>
          </cell>
          <cell r="U1652" t="str">
            <v>169</v>
          </cell>
          <cell r="V1652" t="str">
            <v>7kw</v>
          </cell>
          <cell r="W1652" t="str">
            <v/>
          </cell>
          <cell r="X1652" t="str">
            <v>2022-02-11 14:01:24</v>
          </cell>
          <cell r="Y1652" t="str">
            <v>경기도</v>
          </cell>
          <cell r="Z1652" t="str">
            <v>남양주시</v>
          </cell>
          <cell r="AA1652" t="str">
            <v>박일석</v>
          </cell>
          <cell r="AE1652" t="str">
            <v>경기도 남양주시 가운로2길 78</v>
          </cell>
          <cell r="AF1652" t="str">
            <v>다산한신더휴 7단지</v>
          </cell>
          <cell r="AG1652" t="str">
            <v>경기도 남양주시 다산동 681 다산한신더휴 7단지</v>
          </cell>
          <cell r="AH1652" t="str">
            <v>다산한신더휴 7단지</v>
          </cell>
          <cell r="AI1652" t="str">
            <v>701동 지하1층 3대</v>
          </cell>
          <cell r="AJ1652" t="str">
            <v>기타시설</v>
          </cell>
          <cell r="AK1652" t="str">
            <v>아파트</v>
          </cell>
          <cell r="AL1652" t="str">
            <v>37.5986641919916</v>
          </cell>
          <cell r="AM1652" t="str">
            <v>127.156788560264</v>
          </cell>
          <cell r="AN1652" t="str">
            <v>GA22-020</v>
          </cell>
          <cell r="AO1652" t="str">
            <v/>
          </cell>
          <cell r="AP1652" t="str">
            <v/>
          </cell>
        </row>
        <row r="1653">
          <cell r="B1653">
            <v>7347</v>
          </cell>
          <cell r="C1653" t="str">
            <v>20A16E0529DA</v>
          </cell>
          <cell r="D1653" t="str">
            <v>다산한신더휴7단지</v>
          </cell>
          <cell r="E1653" t="str">
            <v>007345</v>
          </cell>
          <cell r="F1653" t="str">
            <v>03</v>
          </cell>
          <cell r="G1653" t="str">
            <v>지차저</v>
          </cell>
          <cell r="H1653" t="str">
            <v>부분개방</v>
          </cell>
          <cell r="I1653" t="str">
            <v>공개</v>
          </cell>
          <cell r="J1653" t="str">
            <v>등록</v>
          </cell>
          <cell r="K1653" t="str">
            <v>전송</v>
          </cell>
          <cell r="L1653" t="str">
            <v>클린일렉스</v>
          </cell>
          <cell r="M1653" t="str">
            <v>KL46-C-R</v>
          </cell>
          <cell r="N1653" t="str">
            <v>운영중</v>
          </cell>
          <cell r="O1653" t="str">
            <v>운영중</v>
          </cell>
          <cell r="P1653" t="str">
            <v>2022-02-11 14:01:24</v>
          </cell>
          <cell r="Q1653" t="str">
            <v>대기</v>
          </cell>
          <cell r="R1653" t="str">
            <v>2022-11-11 13:56:16</v>
          </cell>
          <cell r="S1653" t="str">
            <v>고압</v>
          </cell>
          <cell r="T1653" t="str">
            <v>고정요금</v>
          </cell>
          <cell r="U1653" t="str">
            <v>169</v>
          </cell>
          <cell r="V1653" t="str">
            <v>7kw</v>
          </cell>
          <cell r="W1653" t="str">
            <v/>
          </cell>
          <cell r="X1653" t="str">
            <v>2022-02-11 14:01:24</v>
          </cell>
          <cell r="Y1653" t="str">
            <v>경기도</v>
          </cell>
          <cell r="Z1653" t="str">
            <v>남양주시</v>
          </cell>
          <cell r="AA1653" t="str">
            <v>박일석</v>
          </cell>
          <cell r="AE1653" t="str">
            <v>경기도 남양주시 가운로2길 78</v>
          </cell>
          <cell r="AF1653" t="str">
            <v>다산한신더휴 7단지</v>
          </cell>
          <cell r="AG1653" t="str">
            <v>경기도 남양주시 다산동 681 다산한신더휴 7단지</v>
          </cell>
          <cell r="AH1653" t="str">
            <v>다산한신더휴 7단지</v>
          </cell>
          <cell r="AI1653" t="str">
            <v>701동 지하1층 3대</v>
          </cell>
          <cell r="AJ1653" t="str">
            <v>기타시설</v>
          </cell>
          <cell r="AK1653" t="str">
            <v>아파트</v>
          </cell>
          <cell r="AL1653" t="str">
            <v>37.5986641919916</v>
          </cell>
          <cell r="AM1653" t="str">
            <v>127.156788560264</v>
          </cell>
          <cell r="AN1653" t="str">
            <v>GA22-020</v>
          </cell>
          <cell r="AO1653" t="str">
            <v/>
          </cell>
          <cell r="AP1653" t="str">
            <v/>
          </cell>
        </row>
        <row r="1654">
          <cell r="B1654">
            <v>7348</v>
          </cell>
          <cell r="C1654" t="str">
            <v>20A16E052A0A</v>
          </cell>
          <cell r="D1654" t="str">
            <v>용현세아2차아파트</v>
          </cell>
          <cell r="E1654" t="str">
            <v>007348</v>
          </cell>
          <cell r="F1654" t="str">
            <v>01</v>
          </cell>
          <cell r="G1654" t="str">
            <v>지차저</v>
          </cell>
          <cell r="H1654" t="str">
            <v>부분개방</v>
          </cell>
          <cell r="I1654" t="str">
            <v>공개</v>
          </cell>
          <cell r="J1654" t="str">
            <v>등록</v>
          </cell>
          <cell r="K1654" t="str">
            <v>전송</v>
          </cell>
          <cell r="L1654" t="str">
            <v>클린일렉스</v>
          </cell>
          <cell r="M1654" t="str">
            <v>KL46-C-R</v>
          </cell>
          <cell r="N1654" t="str">
            <v>운영중</v>
          </cell>
          <cell r="O1654" t="str">
            <v>운영중</v>
          </cell>
          <cell r="P1654" t="str">
            <v>2022-02-11 14:01:24</v>
          </cell>
          <cell r="Q1654" t="str">
            <v>대기</v>
          </cell>
          <cell r="R1654" t="str">
            <v>2022-11-11 13:56:11</v>
          </cell>
          <cell r="S1654" t="str">
            <v>고압</v>
          </cell>
          <cell r="T1654" t="str">
            <v>고정요금</v>
          </cell>
          <cell r="U1654" t="str">
            <v>169</v>
          </cell>
          <cell r="V1654" t="str">
            <v>7kw</v>
          </cell>
          <cell r="W1654" t="str">
            <v/>
          </cell>
          <cell r="X1654" t="str">
            <v>2022-02-11 14:01:24</v>
          </cell>
          <cell r="Y1654" t="str">
            <v>경기도</v>
          </cell>
          <cell r="Z1654" t="str">
            <v>의정부시</v>
          </cell>
          <cell r="AA1654" t="str">
            <v>오준석</v>
          </cell>
          <cell r="AE1654" t="str">
            <v>경기도 의정부시 용민로7번길 17</v>
          </cell>
          <cell r="AF1654" t="str">
            <v>용현2차세아아파트</v>
          </cell>
          <cell r="AG1654" t="str">
            <v>경기도 의정부시 용현동 404-2 용현2차세아아파트</v>
          </cell>
          <cell r="AH1654" t="str">
            <v>용현2차세아아파트</v>
          </cell>
          <cell r="AI1654" t="str">
            <v>101동 지하1층 3대,102동 지하1층 2대</v>
          </cell>
          <cell r="AJ1654" t="str">
            <v>기타시설</v>
          </cell>
          <cell r="AK1654" t="str">
            <v>아파트</v>
          </cell>
          <cell r="AL1654" t="str">
            <v>37.7350941253724</v>
          </cell>
          <cell r="AM1654" t="str">
            <v>127.078827100821</v>
          </cell>
          <cell r="AN1654" t="str">
            <v>GA22-021</v>
          </cell>
          <cell r="AO1654" t="str">
            <v/>
          </cell>
          <cell r="AP1654" t="str">
            <v/>
          </cell>
        </row>
        <row r="1655">
          <cell r="B1655">
            <v>7349</v>
          </cell>
          <cell r="C1655" t="str">
            <v>20A16E052A0B</v>
          </cell>
          <cell r="D1655" t="str">
            <v>용현세아2차아파트</v>
          </cell>
          <cell r="E1655" t="str">
            <v>007348</v>
          </cell>
          <cell r="F1655" t="str">
            <v>02</v>
          </cell>
          <cell r="G1655" t="str">
            <v>지차저</v>
          </cell>
          <cell r="H1655" t="str">
            <v>부분개방</v>
          </cell>
          <cell r="I1655" t="str">
            <v>공개</v>
          </cell>
          <cell r="J1655" t="str">
            <v>등록</v>
          </cell>
          <cell r="K1655" t="str">
            <v>전송</v>
          </cell>
          <cell r="L1655" t="str">
            <v>클린일렉스</v>
          </cell>
          <cell r="M1655" t="str">
            <v>KL46-C-R</v>
          </cell>
          <cell r="N1655" t="str">
            <v>운영중</v>
          </cell>
          <cell r="O1655" t="str">
            <v>운영중</v>
          </cell>
          <cell r="P1655" t="str">
            <v>2022-10-24 15:37:38</v>
          </cell>
          <cell r="Q1655" t="str">
            <v>대기중통신장애</v>
          </cell>
          <cell r="R1655" t="str">
            <v>2022-10-24 15:38:30</v>
          </cell>
          <cell r="S1655" t="str">
            <v>고압</v>
          </cell>
          <cell r="T1655" t="str">
            <v>고정요금</v>
          </cell>
          <cell r="U1655" t="str">
            <v>169</v>
          </cell>
          <cell r="V1655" t="str">
            <v>7kw</v>
          </cell>
          <cell r="W1655" t="str">
            <v/>
          </cell>
          <cell r="X1655" t="str">
            <v>2022-02-11 14:01:24</v>
          </cell>
          <cell r="Y1655" t="str">
            <v>경기도</v>
          </cell>
          <cell r="Z1655" t="str">
            <v>의정부시</v>
          </cell>
          <cell r="AA1655" t="str">
            <v>오준석</v>
          </cell>
          <cell r="AE1655" t="str">
            <v>경기도 의정부시 용민로7번길 17</v>
          </cell>
          <cell r="AF1655" t="str">
            <v>용현2차세아아파트</v>
          </cell>
          <cell r="AG1655" t="str">
            <v>경기도 의정부시 용현동 404-2 용현2차세아아파트</v>
          </cell>
          <cell r="AH1655" t="str">
            <v>용현2차세아아파트</v>
          </cell>
          <cell r="AI1655" t="str">
            <v>101동 지하1층 3대,102동 지하1층 2대</v>
          </cell>
          <cell r="AJ1655" t="str">
            <v>기타시설</v>
          </cell>
          <cell r="AK1655" t="str">
            <v>아파트</v>
          </cell>
          <cell r="AL1655" t="str">
            <v>37.7350941253724</v>
          </cell>
          <cell r="AM1655" t="str">
            <v>127.078827100821</v>
          </cell>
          <cell r="AN1655" t="str">
            <v>GA22-021</v>
          </cell>
          <cell r="AO1655" t="str">
            <v/>
          </cell>
          <cell r="AP1655" t="str">
            <v/>
          </cell>
        </row>
        <row r="1656">
          <cell r="B1656">
            <v>7350</v>
          </cell>
          <cell r="C1656" t="str">
            <v>20A16E052A0C</v>
          </cell>
          <cell r="D1656" t="str">
            <v>용현세아2차아파트</v>
          </cell>
          <cell r="E1656" t="str">
            <v>007348</v>
          </cell>
          <cell r="F1656" t="str">
            <v>03</v>
          </cell>
          <cell r="G1656" t="str">
            <v>지차저</v>
          </cell>
          <cell r="H1656" t="str">
            <v>부분개방</v>
          </cell>
          <cell r="I1656" t="str">
            <v>공개</v>
          </cell>
          <cell r="J1656" t="str">
            <v>등록</v>
          </cell>
          <cell r="K1656" t="str">
            <v>전송</v>
          </cell>
          <cell r="L1656" t="str">
            <v>클린일렉스</v>
          </cell>
          <cell r="M1656" t="str">
            <v>KL46-C-R</v>
          </cell>
          <cell r="N1656" t="str">
            <v>운영중</v>
          </cell>
          <cell r="O1656" t="str">
            <v>운영대기</v>
          </cell>
          <cell r="P1656" t="str">
            <v>2022-08-24 11:23:39</v>
          </cell>
          <cell r="Q1656" t="str">
            <v>대기중통신장애</v>
          </cell>
          <cell r="R1656" t="str">
            <v>2022-04-29 17:22:30</v>
          </cell>
          <cell r="S1656" t="str">
            <v>고압</v>
          </cell>
          <cell r="T1656" t="str">
            <v>고정요금</v>
          </cell>
          <cell r="U1656" t="str">
            <v>169</v>
          </cell>
          <cell r="V1656" t="str">
            <v>7kw</v>
          </cell>
          <cell r="W1656" t="str">
            <v/>
          </cell>
          <cell r="X1656" t="str">
            <v>2022-02-11 14:01:24</v>
          </cell>
          <cell r="Y1656" t="str">
            <v>경기도</v>
          </cell>
          <cell r="Z1656" t="str">
            <v>의정부시</v>
          </cell>
          <cell r="AA1656" t="str">
            <v>오준석</v>
          </cell>
          <cell r="AE1656" t="str">
            <v>경기도 의정부시 용민로7번길 17</v>
          </cell>
          <cell r="AF1656" t="str">
            <v>용현2차세아아파트</v>
          </cell>
          <cell r="AG1656" t="str">
            <v>경기도 의정부시 용현동 404-2 용현2차세아아파트</v>
          </cell>
          <cell r="AH1656" t="str">
            <v>용현2차세아아파트</v>
          </cell>
          <cell r="AI1656" t="str">
            <v>101동 지하1층 3대,102동 지하1층 2대</v>
          </cell>
          <cell r="AJ1656" t="str">
            <v>기타시설</v>
          </cell>
          <cell r="AK1656" t="str">
            <v>아파트</v>
          </cell>
          <cell r="AL1656" t="str">
            <v>37.7350941253724</v>
          </cell>
          <cell r="AM1656" t="str">
            <v>127.078827100821</v>
          </cell>
          <cell r="AN1656" t="str">
            <v>GA22-021</v>
          </cell>
          <cell r="AO1656" t="str">
            <v/>
          </cell>
          <cell r="AP1656" t="str">
            <v/>
          </cell>
        </row>
        <row r="1657">
          <cell r="B1657">
            <v>7351</v>
          </cell>
          <cell r="C1657" t="str">
            <v>20A16E052A0D</v>
          </cell>
          <cell r="D1657" t="str">
            <v>용현세아2차아파트</v>
          </cell>
          <cell r="E1657" t="str">
            <v>007348</v>
          </cell>
          <cell r="F1657" t="str">
            <v>04</v>
          </cell>
          <cell r="G1657" t="str">
            <v>지차저</v>
          </cell>
          <cell r="H1657" t="str">
            <v>부분개방</v>
          </cell>
          <cell r="I1657" t="str">
            <v>공개</v>
          </cell>
          <cell r="J1657" t="str">
            <v>등록</v>
          </cell>
          <cell r="K1657" t="str">
            <v>전송</v>
          </cell>
          <cell r="L1657" t="str">
            <v>클린일렉스</v>
          </cell>
          <cell r="M1657" t="str">
            <v>KL46-C-R</v>
          </cell>
          <cell r="N1657" t="str">
            <v>운영중</v>
          </cell>
          <cell r="O1657" t="str">
            <v>운영중</v>
          </cell>
          <cell r="P1657" t="str">
            <v>2022-02-11 14:01:24</v>
          </cell>
          <cell r="Q1657" t="str">
            <v>충전중</v>
          </cell>
          <cell r="R1657" t="str">
            <v>2022-11-11 12:08:33</v>
          </cell>
          <cell r="S1657" t="str">
            <v>고압</v>
          </cell>
          <cell r="T1657" t="str">
            <v>고정요금</v>
          </cell>
          <cell r="U1657" t="str">
            <v>169</v>
          </cell>
          <cell r="V1657" t="str">
            <v>7kw</v>
          </cell>
          <cell r="W1657" t="str">
            <v/>
          </cell>
          <cell r="X1657" t="str">
            <v>2022-02-11 14:01:24</v>
          </cell>
          <cell r="Y1657" t="str">
            <v>경기도</v>
          </cell>
          <cell r="Z1657" t="str">
            <v>의정부시</v>
          </cell>
          <cell r="AA1657" t="str">
            <v>오준석</v>
          </cell>
          <cell r="AE1657" t="str">
            <v>경기도 의정부시 용민로7번길 17</v>
          </cell>
          <cell r="AF1657" t="str">
            <v>용현2차세아아파트</v>
          </cell>
          <cell r="AG1657" t="str">
            <v>경기도 의정부시 용현동 404-2 용현2차세아아파트</v>
          </cell>
          <cell r="AH1657" t="str">
            <v>용현2차세아아파트</v>
          </cell>
          <cell r="AI1657" t="str">
            <v>101동 지하1층 3대,102동 지하1층 2대</v>
          </cell>
          <cell r="AJ1657" t="str">
            <v>기타시설</v>
          </cell>
          <cell r="AK1657" t="str">
            <v>아파트</v>
          </cell>
          <cell r="AL1657" t="str">
            <v>37.7350941253724</v>
          </cell>
          <cell r="AM1657" t="str">
            <v>127.078827100821</v>
          </cell>
          <cell r="AN1657" t="str">
            <v>GA22-021</v>
          </cell>
          <cell r="AO1657" t="str">
            <v/>
          </cell>
          <cell r="AP1657" t="str">
            <v/>
          </cell>
        </row>
        <row r="1658">
          <cell r="B1658">
            <v>7352</v>
          </cell>
          <cell r="C1658" t="str">
            <v>20A16E052A0E</v>
          </cell>
          <cell r="D1658" t="str">
            <v>용현세아2차아파트</v>
          </cell>
          <cell r="E1658" t="str">
            <v>007348</v>
          </cell>
          <cell r="F1658" t="str">
            <v>05</v>
          </cell>
          <cell r="G1658" t="str">
            <v>지차저</v>
          </cell>
          <cell r="H1658" t="str">
            <v>부분개방</v>
          </cell>
          <cell r="I1658" t="str">
            <v>공개</v>
          </cell>
          <cell r="J1658" t="str">
            <v>등록</v>
          </cell>
          <cell r="K1658" t="str">
            <v>전송</v>
          </cell>
          <cell r="L1658" t="str">
            <v>클린일렉스</v>
          </cell>
          <cell r="M1658" t="str">
            <v>KL46-C-R</v>
          </cell>
          <cell r="N1658" t="str">
            <v>운영중</v>
          </cell>
          <cell r="O1658" t="str">
            <v>운영중</v>
          </cell>
          <cell r="P1658" t="str">
            <v>2022-02-11 14:01:24</v>
          </cell>
          <cell r="Q1658" t="str">
            <v>대기</v>
          </cell>
          <cell r="R1658" t="str">
            <v>2022-11-11 13:54:10</v>
          </cell>
          <cell r="S1658" t="str">
            <v>고압</v>
          </cell>
          <cell r="T1658" t="str">
            <v>고정요금</v>
          </cell>
          <cell r="U1658" t="str">
            <v>169</v>
          </cell>
          <cell r="V1658" t="str">
            <v>7kw</v>
          </cell>
          <cell r="W1658" t="str">
            <v/>
          </cell>
          <cell r="X1658" t="str">
            <v>2022-02-11 14:01:24</v>
          </cell>
          <cell r="Y1658" t="str">
            <v>경기도</v>
          </cell>
          <cell r="Z1658" t="str">
            <v>의정부시</v>
          </cell>
          <cell r="AA1658" t="str">
            <v>오준석</v>
          </cell>
          <cell r="AE1658" t="str">
            <v>경기도 의정부시 용민로7번길 17</v>
          </cell>
          <cell r="AF1658" t="str">
            <v>용현2차세아아파트</v>
          </cell>
          <cell r="AG1658" t="str">
            <v>경기도 의정부시 용현동 404-2 용현2차세아아파트</v>
          </cell>
          <cell r="AH1658" t="str">
            <v>용현2차세아아파트</v>
          </cell>
          <cell r="AI1658" t="str">
            <v>101동 지하1층 3대,102동 지하1층 2대</v>
          </cell>
          <cell r="AJ1658" t="str">
            <v>기타시설</v>
          </cell>
          <cell r="AK1658" t="str">
            <v>아파트</v>
          </cell>
          <cell r="AL1658" t="str">
            <v>37.7350941253724</v>
          </cell>
          <cell r="AM1658" t="str">
            <v>127.078827100821</v>
          </cell>
          <cell r="AN1658" t="str">
            <v>GA22-021</v>
          </cell>
          <cell r="AO1658" t="str">
            <v/>
          </cell>
          <cell r="AP1658" t="str">
            <v/>
          </cell>
        </row>
        <row r="1659">
          <cell r="B1659">
            <v>7353</v>
          </cell>
          <cell r="C1659" t="str">
            <v>20A16E052A0F</v>
          </cell>
          <cell r="D1659" t="str">
            <v>덕정주공5단지</v>
          </cell>
          <cell r="E1659" t="str">
            <v>007353</v>
          </cell>
          <cell r="F1659" t="str">
            <v>01</v>
          </cell>
          <cell r="G1659" t="str">
            <v>지차저</v>
          </cell>
          <cell r="H1659" t="str">
            <v>부분개방</v>
          </cell>
          <cell r="I1659" t="str">
            <v>공개</v>
          </cell>
          <cell r="J1659" t="str">
            <v>등록</v>
          </cell>
          <cell r="K1659" t="str">
            <v>전송</v>
          </cell>
          <cell r="L1659" t="str">
            <v>클린일렉스</v>
          </cell>
          <cell r="M1659" t="str">
            <v>KL46-C-R</v>
          </cell>
          <cell r="N1659" t="str">
            <v>운영중</v>
          </cell>
          <cell r="O1659" t="str">
            <v>운영중</v>
          </cell>
          <cell r="P1659" t="str">
            <v>2022-02-11 14:01:24</v>
          </cell>
          <cell r="Q1659" t="str">
            <v>대기</v>
          </cell>
          <cell r="R1659" t="str">
            <v>2022-11-11 13:55:07</v>
          </cell>
          <cell r="S1659" t="str">
            <v>고압</v>
          </cell>
          <cell r="T1659" t="str">
            <v>고정요금</v>
          </cell>
          <cell r="U1659" t="str">
            <v>169</v>
          </cell>
          <cell r="V1659" t="str">
            <v>7kw</v>
          </cell>
          <cell r="W1659" t="str">
            <v/>
          </cell>
          <cell r="X1659" t="str">
            <v>2022-02-11 14:01:24</v>
          </cell>
          <cell r="Y1659" t="str">
            <v>경기도</v>
          </cell>
          <cell r="Z1659" t="str">
            <v>양주시</v>
          </cell>
          <cell r="AA1659" t="str">
            <v>김관회</v>
          </cell>
          <cell r="AE1659" t="str">
            <v>경기도 양주시 고암길 354</v>
          </cell>
          <cell r="AF1659" t="str">
            <v/>
          </cell>
          <cell r="AG1659" t="str">
            <v>경기도 양주시 덕정동 235 봉우마을</v>
          </cell>
          <cell r="AH1659" t="str">
            <v/>
          </cell>
          <cell r="AI1659" t="str">
            <v>2,4,6,7주차장 각 2기씩 설치 ,501동지하 2기설치</v>
          </cell>
          <cell r="AJ1659" t="str">
            <v>기타시설</v>
          </cell>
          <cell r="AK1659" t="str">
            <v>아파트</v>
          </cell>
          <cell r="AL1659" t="str">
            <v>37.8356707381547</v>
          </cell>
          <cell r="AM1659" t="str">
            <v>127.066498426803</v>
          </cell>
          <cell r="AN1659" t="str">
            <v>GA22-022</v>
          </cell>
          <cell r="AO1659" t="str">
            <v/>
          </cell>
          <cell r="AP1659" t="str">
            <v/>
          </cell>
        </row>
        <row r="1660">
          <cell r="B1660">
            <v>7354</v>
          </cell>
          <cell r="C1660" t="str">
            <v>20A16E052A10</v>
          </cell>
          <cell r="D1660" t="str">
            <v>덕정주공5단지</v>
          </cell>
          <cell r="E1660" t="str">
            <v>007353</v>
          </cell>
          <cell r="F1660" t="str">
            <v>02</v>
          </cell>
          <cell r="G1660" t="str">
            <v>지차저</v>
          </cell>
          <cell r="H1660" t="str">
            <v>부분개방</v>
          </cell>
          <cell r="I1660" t="str">
            <v>공개</v>
          </cell>
          <cell r="J1660" t="str">
            <v>등록</v>
          </cell>
          <cell r="K1660" t="str">
            <v>전송</v>
          </cell>
          <cell r="L1660" t="str">
            <v>클린일렉스</v>
          </cell>
          <cell r="M1660" t="str">
            <v>KL46-C-R</v>
          </cell>
          <cell r="N1660" t="str">
            <v>운영중</v>
          </cell>
          <cell r="O1660" t="str">
            <v>운영중</v>
          </cell>
          <cell r="P1660" t="str">
            <v>2022-02-11 14:01:24</v>
          </cell>
          <cell r="Q1660" t="str">
            <v>대기</v>
          </cell>
          <cell r="R1660" t="str">
            <v>2022-11-11 13:50:51</v>
          </cell>
          <cell r="S1660" t="str">
            <v>고압</v>
          </cell>
          <cell r="T1660" t="str">
            <v>고정요금</v>
          </cell>
          <cell r="U1660" t="str">
            <v>169</v>
          </cell>
          <cell r="V1660" t="str">
            <v>7kw</v>
          </cell>
          <cell r="W1660" t="str">
            <v/>
          </cell>
          <cell r="X1660" t="str">
            <v>2022-02-11 14:01:24</v>
          </cell>
          <cell r="Y1660" t="str">
            <v>경기도</v>
          </cell>
          <cell r="Z1660" t="str">
            <v>양주시</v>
          </cell>
          <cell r="AA1660" t="str">
            <v>김관회</v>
          </cell>
          <cell r="AE1660" t="str">
            <v>경기도 양주시 고암길 354</v>
          </cell>
          <cell r="AF1660" t="str">
            <v/>
          </cell>
          <cell r="AG1660" t="str">
            <v>경기도 양주시 덕정동 235 봉우마을</v>
          </cell>
          <cell r="AH1660" t="str">
            <v/>
          </cell>
          <cell r="AI1660" t="str">
            <v>2,4,6,7주차장 각 2기씩 설치 ,501동지하 2기설치</v>
          </cell>
          <cell r="AJ1660" t="str">
            <v>기타시설</v>
          </cell>
          <cell r="AK1660" t="str">
            <v>아파트</v>
          </cell>
          <cell r="AL1660" t="str">
            <v>37.8356707381547</v>
          </cell>
          <cell r="AM1660" t="str">
            <v>127.066498426803</v>
          </cell>
          <cell r="AN1660" t="str">
            <v>GA22-022</v>
          </cell>
          <cell r="AO1660" t="str">
            <v/>
          </cell>
          <cell r="AP1660" t="str">
            <v/>
          </cell>
        </row>
        <row r="1661">
          <cell r="B1661">
            <v>7355</v>
          </cell>
          <cell r="C1661" t="str">
            <v>20A16E052A11</v>
          </cell>
          <cell r="D1661" t="str">
            <v>덕정주공5단지</v>
          </cell>
          <cell r="E1661" t="str">
            <v>007353</v>
          </cell>
          <cell r="F1661" t="str">
            <v>03</v>
          </cell>
          <cell r="G1661" t="str">
            <v>지차저</v>
          </cell>
          <cell r="H1661" t="str">
            <v>부분개방</v>
          </cell>
          <cell r="I1661" t="str">
            <v>공개</v>
          </cell>
          <cell r="J1661" t="str">
            <v>등록</v>
          </cell>
          <cell r="K1661" t="str">
            <v>전송</v>
          </cell>
          <cell r="L1661" t="str">
            <v>클린일렉스</v>
          </cell>
          <cell r="M1661" t="str">
            <v>KL46-C-R</v>
          </cell>
          <cell r="N1661" t="str">
            <v>운영중</v>
          </cell>
          <cell r="O1661" t="str">
            <v>운영중</v>
          </cell>
          <cell r="P1661" t="str">
            <v>2022-02-11 14:01:24</v>
          </cell>
          <cell r="Q1661" t="str">
            <v>대기</v>
          </cell>
          <cell r="R1661" t="str">
            <v>2022-11-11 13:54:14</v>
          </cell>
          <cell r="S1661" t="str">
            <v>고압</v>
          </cell>
          <cell r="T1661" t="str">
            <v>고정요금</v>
          </cell>
          <cell r="U1661" t="str">
            <v>169</v>
          </cell>
          <cell r="V1661" t="str">
            <v>7kw</v>
          </cell>
          <cell r="W1661" t="str">
            <v/>
          </cell>
          <cell r="X1661" t="str">
            <v>2022-02-11 14:01:24</v>
          </cell>
          <cell r="Y1661" t="str">
            <v>경기도</v>
          </cell>
          <cell r="Z1661" t="str">
            <v>양주시</v>
          </cell>
          <cell r="AA1661" t="str">
            <v>김관회</v>
          </cell>
          <cell r="AE1661" t="str">
            <v>경기도 양주시 고암길 354</v>
          </cell>
          <cell r="AF1661" t="str">
            <v/>
          </cell>
          <cell r="AG1661" t="str">
            <v>경기도 양주시 덕정동 235 봉우마을</v>
          </cell>
          <cell r="AH1661" t="str">
            <v/>
          </cell>
          <cell r="AI1661" t="str">
            <v>2,4,6,7주차장 각 2기씩 설치 ,501동지하 2기설치</v>
          </cell>
          <cell r="AJ1661" t="str">
            <v>기타시설</v>
          </cell>
          <cell r="AK1661" t="str">
            <v>아파트</v>
          </cell>
          <cell r="AL1661" t="str">
            <v>37.8356707381547</v>
          </cell>
          <cell r="AM1661" t="str">
            <v>127.066498426803</v>
          </cell>
          <cell r="AN1661" t="str">
            <v>GA22-022</v>
          </cell>
          <cell r="AO1661" t="str">
            <v/>
          </cell>
          <cell r="AP1661" t="str">
            <v/>
          </cell>
        </row>
        <row r="1662">
          <cell r="B1662">
            <v>7356</v>
          </cell>
          <cell r="C1662" t="str">
            <v>20A16E052A12</v>
          </cell>
          <cell r="D1662" t="str">
            <v>덕정주공5단지</v>
          </cell>
          <cell r="E1662" t="str">
            <v>007353</v>
          </cell>
          <cell r="F1662" t="str">
            <v>04</v>
          </cell>
          <cell r="G1662" t="str">
            <v>지차저</v>
          </cell>
          <cell r="H1662" t="str">
            <v>부분개방</v>
          </cell>
          <cell r="I1662" t="str">
            <v>공개</v>
          </cell>
          <cell r="J1662" t="str">
            <v>등록</v>
          </cell>
          <cell r="K1662" t="str">
            <v>전송</v>
          </cell>
          <cell r="L1662" t="str">
            <v>클린일렉스</v>
          </cell>
          <cell r="M1662" t="str">
            <v>KL46-C-R</v>
          </cell>
          <cell r="N1662" t="str">
            <v>운영중</v>
          </cell>
          <cell r="O1662" t="str">
            <v>운영중</v>
          </cell>
          <cell r="P1662" t="str">
            <v>2022-02-11 14:01:24</v>
          </cell>
          <cell r="Q1662" t="str">
            <v>대기</v>
          </cell>
          <cell r="R1662" t="str">
            <v>2022-11-11 13:50:46</v>
          </cell>
          <cell r="S1662" t="str">
            <v>고압</v>
          </cell>
          <cell r="T1662" t="str">
            <v>고정요금</v>
          </cell>
          <cell r="U1662" t="str">
            <v>169</v>
          </cell>
          <cell r="V1662" t="str">
            <v>7kw</v>
          </cell>
          <cell r="W1662" t="str">
            <v/>
          </cell>
          <cell r="X1662" t="str">
            <v>2022-02-11 14:01:24</v>
          </cell>
          <cell r="Y1662" t="str">
            <v>경기도</v>
          </cell>
          <cell r="Z1662" t="str">
            <v>양주시</v>
          </cell>
          <cell r="AA1662" t="str">
            <v>김관회</v>
          </cell>
          <cell r="AE1662" t="str">
            <v>경기도 양주시 고암길 354</v>
          </cell>
          <cell r="AF1662" t="str">
            <v/>
          </cell>
          <cell r="AG1662" t="str">
            <v>경기도 양주시 덕정동 235 봉우마을</v>
          </cell>
          <cell r="AH1662" t="str">
            <v/>
          </cell>
          <cell r="AI1662" t="str">
            <v>2,4,6,7주차장 각 2기씩 설치 ,501동지하 2기설치</v>
          </cell>
          <cell r="AJ1662" t="str">
            <v>기타시설</v>
          </cell>
          <cell r="AK1662" t="str">
            <v>아파트</v>
          </cell>
          <cell r="AL1662" t="str">
            <v>37.8356707381547</v>
          </cell>
          <cell r="AM1662" t="str">
            <v>127.066498426803</v>
          </cell>
          <cell r="AN1662" t="str">
            <v>GA22-022</v>
          </cell>
          <cell r="AO1662" t="str">
            <v/>
          </cell>
          <cell r="AP1662" t="str">
            <v/>
          </cell>
        </row>
        <row r="1663">
          <cell r="B1663">
            <v>7357</v>
          </cell>
          <cell r="C1663" t="str">
            <v>20A16E052A13</v>
          </cell>
          <cell r="D1663" t="str">
            <v>덕정주공5단지</v>
          </cell>
          <cell r="E1663" t="str">
            <v>007353</v>
          </cell>
          <cell r="F1663" t="str">
            <v>05</v>
          </cell>
          <cell r="G1663" t="str">
            <v>지차저</v>
          </cell>
          <cell r="H1663" t="str">
            <v>부분개방</v>
          </cell>
          <cell r="I1663" t="str">
            <v>공개</v>
          </cell>
          <cell r="J1663" t="str">
            <v>등록</v>
          </cell>
          <cell r="K1663" t="str">
            <v>전송</v>
          </cell>
          <cell r="L1663" t="str">
            <v>클린일렉스</v>
          </cell>
          <cell r="M1663" t="str">
            <v>KL46-C-R</v>
          </cell>
          <cell r="N1663" t="str">
            <v>운영중</v>
          </cell>
          <cell r="O1663" t="str">
            <v>운영중</v>
          </cell>
          <cell r="P1663" t="str">
            <v>2022-02-11 14:01:24</v>
          </cell>
          <cell r="Q1663" t="str">
            <v>대기</v>
          </cell>
          <cell r="R1663" t="str">
            <v>2022-11-11 13:57:35</v>
          </cell>
          <cell r="S1663" t="str">
            <v>고압</v>
          </cell>
          <cell r="T1663" t="str">
            <v>고정요금</v>
          </cell>
          <cell r="U1663" t="str">
            <v>169</v>
          </cell>
          <cell r="V1663" t="str">
            <v>7kw</v>
          </cell>
          <cell r="W1663" t="str">
            <v/>
          </cell>
          <cell r="X1663" t="str">
            <v>2022-02-11 14:01:24</v>
          </cell>
          <cell r="Y1663" t="str">
            <v>경기도</v>
          </cell>
          <cell r="Z1663" t="str">
            <v>양주시</v>
          </cell>
          <cell r="AA1663" t="str">
            <v>김관회</v>
          </cell>
          <cell r="AE1663" t="str">
            <v>경기도 양주시 고암길 354</v>
          </cell>
          <cell r="AF1663" t="str">
            <v/>
          </cell>
          <cell r="AG1663" t="str">
            <v>경기도 양주시 덕정동 235 봉우마을</v>
          </cell>
          <cell r="AH1663" t="str">
            <v/>
          </cell>
          <cell r="AI1663" t="str">
            <v>2,4,6,7주차장 각 2기씩 설치 ,501동지하 2기설치</v>
          </cell>
          <cell r="AJ1663" t="str">
            <v>기타시설</v>
          </cell>
          <cell r="AK1663" t="str">
            <v>아파트</v>
          </cell>
          <cell r="AL1663" t="str">
            <v>37.8356707381547</v>
          </cell>
          <cell r="AM1663" t="str">
            <v>127.066498426803</v>
          </cell>
          <cell r="AN1663" t="str">
            <v>GA22-022</v>
          </cell>
          <cell r="AO1663" t="str">
            <v/>
          </cell>
          <cell r="AP1663" t="str">
            <v/>
          </cell>
        </row>
        <row r="1664">
          <cell r="B1664">
            <v>7358</v>
          </cell>
          <cell r="C1664" t="str">
            <v>20A16E052A14</v>
          </cell>
          <cell r="D1664" t="str">
            <v>덕정주공5단지</v>
          </cell>
          <cell r="E1664" t="str">
            <v>007353</v>
          </cell>
          <cell r="F1664" t="str">
            <v>06</v>
          </cell>
          <cell r="G1664" t="str">
            <v>지차저</v>
          </cell>
          <cell r="H1664" t="str">
            <v>부분개방</v>
          </cell>
          <cell r="I1664" t="str">
            <v>공개</v>
          </cell>
          <cell r="J1664" t="str">
            <v>등록</v>
          </cell>
          <cell r="K1664" t="str">
            <v>전송</v>
          </cell>
          <cell r="L1664" t="str">
            <v>클린일렉스</v>
          </cell>
          <cell r="M1664" t="str">
            <v>KL46-C-R</v>
          </cell>
          <cell r="N1664" t="str">
            <v>운영중</v>
          </cell>
          <cell r="O1664" t="str">
            <v>운영중</v>
          </cell>
          <cell r="P1664" t="str">
            <v>2022-02-11 14:01:24</v>
          </cell>
          <cell r="Q1664" t="str">
            <v>대기</v>
          </cell>
          <cell r="R1664" t="str">
            <v>2022-11-11 13:50:17</v>
          </cell>
          <cell r="S1664" t="str">
            <v>고압</v>
          </cell>
          <cell r="T1664" t="str">
            <v>고정요금</v>
          </cell>
          <cell r="U1664" t="str">
            <v>169</v>
          </cell>
          <cell r="V1664" t="str">
            <v>7kw</v>
          </cell>
          <cell r="W1664" t="str">
            <v/>
          </cell>
          <cell r="X1664" t="str">
            <v>2022-02-11 14:01:24</v>
          </cell>
          <cell r="Y1664" t="str">
            <v>경기도</v>
          </cell>
          <cell r="Z1664" t="str">
            <v>양주시</v>
          </cell>
          <cell r="AA1664" t="str">
            <v>김관회</v>
          </cell>
          <cell r="AE1664" t="str">
            <v>경기도 양주시 고암길 354</v>
          </cell>
          <cell r="AF1664" t="str">
            <v/>
          </cell>
          <cell r="AG1664" t="str">
            <v>경기도 양주시 덕정동 235 봉우마을</v>
          </cell>
          <cell r="AH1664" t="str">
            <v/>
          </cell>
          <cell r="AI1664" t="str">
            <v>2,4,6,7주차장 각 2기씩 설치 ,501동지하 2기설치</v>
          </cell>
          <cell r="AJ1664" t="str">
            <v>기타시설</v>
          </cell>
          <cell r="AK1664" t="str">
            <v>아파트</v>
          </cell>
          <cell r="AL1664" t="str">
            <v>37.8356707381547</v>
          </cell>
          <cell r="AM1664" t="str">
            <v>127.066498426803</v>
          </cell>
          <cell r="AN1664" t="str">
            <v>GA22-022</v>
          </cell>
          <cell r="AO1664" t="str">
            <v/>
          </cell>
          <cell r="AP1664" t="str">
            <v/>
          </cell>
        </row>
        <row r="1665">
          <cell r="B1665">
            <v>7359</v>
          </cell>
          <cell r="C1665" t="str">
            <v>20A16E052A15</v>
          </cell>
          <cell r="D1665" t="str">
            <v>덕정주공5단지</v>
          </cell>
          <cell r="E1665" t="str">
            <v>007353</v>
          </cell>
          <cell r="F1665" t="str">
            <v>07</v>
          </cell>
          <cell r="G1665" t="str">
            <v>지차저</v>
          </cell>
          <cell r="H1665" t="str">
            <v>부분개방</v>
          </cell>
          <cell r="I1665" t="str">
            <v>공개</v>
          </cell>
          <cell r="J1665" t="str">
            <v>등록</v>
          </cell>
          <cell r="K1665" t="str">
            <v>전송</v>
          </cell>
          <cell r="L1665" t="str">
            <v>클린일렉스</v>
          </cell>
          <cell r="M1665" t="str">
            <v>KL46-C-R</v>
          </cell>
          <cell r="N1665" t="str">
            <v>운영중</v>
          </cell>
          <cell r="O1665" t="str">
            <v>운영중</v>
          </cell>
          <cell r="P1665" t="str">
            <v>2022-02-11 14:01:24</v>
          </cell>
          <cell r="Q1665" t="str">
            <v>대기</v>
          </cell>
          <cell r="R1665" t="str">
            <v>2022-11-11 13:53:36</v>
          </cell>
          <cell r="S1665" t="str">
            <v>고압</v>
          </cell>
          <cell r="T1665" t="str">
            <v>고정요금</v>
          </cell>
          <cell r="U1665" t="str">
            <v>169</v>
          </cell>
          <cell r="V1665" t="str">
            <v>7kw</v>
          </cell>
          <cell r="W1665" t="str">
            <v/>
          </cell>
          <cell r="X1665" t="str">
            <v>2022-02-11 14:01:24</v>
          </cell>
          <cell r="Y1665" t="str">
            <v>경기도</v>
          </cell>
          <cell r="Z1665" t="str">
            <v>양주시</v>
          </cell>
          <cell r="AA1665" t="str">
            <v>김관회</v>
          </cell>
          <cell r="AE1665" t="str">
            <v>경기도 양주시 고암길 354</v>
          </cell>
          <cell r="AF1665" t="str">
            <v/>
          </cell>
          <cell r="AG1665" t="str">
            <v>경기도 양주시 덕정동 235 봉우마을</v>
          </cell>
          <cell r="AH1665" t="str">
            <v/>
          </cell>
          <cell r="AI1665" t="str">
            <v>2,4,6,7주차장 각 2기씩 설치 ,501동지하 2기설치</v>
          </cell>
          <cell r="AJ1665" t="str">
            <v>기타시설</v>
          </cell>
          <cell r="AK1665" t="str">
            <v>아파트</v>
          </cell>
          <cell r="AL1665" t="str">
            <v>37.8356707381547</v>
          </cell>
          <cell r="AM1665" t="str">
            <v>127.066498426803</v>
          </cell>
          <cell r="AN1665" t="str">
            <v>GA22-022</v>
          </cell>
          <cell r="AO1665" t="str">
            <v/>
          </cell>
          <cell r="AP1665" t="str">
            <v/>
          </cell>
        </row>
        <row r="1666">
          <cell r="B1666">
            <v>7360</v>
          </cell>
          <cell r="C1666" t="str">
            <v>20A16E052A16</v>
          </cell>
          <cell r="D1666" t="str">
            <v>덕정주공5단지</v>
          </cell>
          <cell r="E1666" t="str">
            <v>007353</v>
          </cell>
          <cell r="F1666" t="str">
            <v>08</v>
          </cell>
          <cell r="G1666" t="str">
            <v>지차저</v>
          </cell>
          <cell r="H1666" t="str">
            <v>부분개방</v>
          </cell>
          <cell r="I1666" t="str">
            <v>공개</v>
          </cell>
          <cell r="J1666" t="str">
            <v>등록</v>
          </cell>
          <cell r="K1666" t="str">
            <v>전송</v>
          </cell>
          <cell r="L1666" t="str">
            <v>클린일렉스</v>
          </cell>
          <cell r="M1666" t="str">
            <v>KL46-C-R</v>
          </cell>
          <cell r="N1666" t="str">
            <v>운영중</v>
          </cell>
          <cell r="O1666" t="str">
            <v>운영중</v>
          </cell>
          <cell r="P1666" t="str">
            <v>2022-02-11 14:01:24</v>
          </cell>
          <cell r="Q1666" t="str">
            <v>대기</v>
          </cell>
          <cell r="R1666" t="str">
            <v>2022-11-11 13:53:00</v>
          </cell>
          <cell r="S1666" t="str">
            <v>고압</v>
          </cell>
          <cell r="T1666" t="str">
            <v>고정요금</v>
          </cell>
          <cell r="U1666" t="str">
            <v>169</v>
          </cell>
          <cell r="V1666" t="str">
            <v>7kw</v>
          </cell>
          <cell r="W1666" t="str">
            <v/>
          </cell>
          <cell r="X1666" t="str">
            <v>2022-02-11 14:01:24</v>
          </cell>
          <cell r="Y1666" t="str">
            <v>경기도</v>
          </cell>
          <cell r="Z1666" t="str">
            <v>양주시</v>
          </cell>
          <cell r="AA1666" t="str">
            <v>김관회</v>
          </cell>
          <cell r="AE1666" t="str">
            <v>경기도 양주시 고암길 354</v>
          </cell>
          <cell r="AF1666" t="str">
            <v/>
          </cell>
          <cell r="AG1666" t="str">
            <v>경기도 양주시 덕정동 235 봉우마을</v>
          </cell>
          <cell r="AH1666" t="str">
            <v/>
          </cell>
          <cell r="AI1666" t="str">
            <v>2,4,6,7주차장 각 2기씩 설치 ,501동지하 2기설치</v>
          </cell>
          <cell r="AJ1666" t="str">
            <v>기타시설</v>
          </cell>
          <cell r="AK1666" t="str">
            <v>아파트</v>
          </cell>
          <cell r="AL1666" t="str">
            <v>37.8356707381547</v>
          </cell>
          <cell r="AM1666" t="str">
            <v>127.066498426803</v>
          </cell>
          <cell r="AN1666" t="str">
            <v>GA22-022</v>
          </cell>
          <cell r="AO1666" t="str">
            <v/>
          </cell>
          <cell r="AP1666" t="str">
            <v/>
          </cell>
        </row>
        <row r="1667">
          <cell r="B1667">
            <v>7361</v>
          </cell>
          <cell r="C1667" t="str">
            <v>20A16E052A17</v>
          </cell>
          <cell r="D1667" t="str">
            <v>덕정주공5단지</v>
          </cell>
          <cell r="E1667" t="str">
            <v>007353</v>
          </cell>
          <cell r="F1667" t="str">
            <v>09</v>
          </cell>
          <cell r="G1667" t="str">
            <v>지차저</v>
          </cell>
          <cell r="H1667" t="str">
            <v>부분개방</v>
          </cell>
          <cell r="I1667" t="str">
            <v>공개</v>
          </cell>
          <cell r="J1667" t="str">
            <v>등록</v>
          </cell>
          <cell r="K1667" t="str">
            <v>전송</v>
          </cell>
          <cell r="L1667" t="str">
            <v>클린일렉스</v>
          </cell>
          <cell r="M1667" t="str">
            <v>KL46-C-R</v>
          </cell>
          <cell r="N1667" t="str">
            <v>운영중</v>
          </cell>
          <cell r="O1667" t="str">
            <v>운영중</v>
          </cell>
          <cell r="P1667" t="str">
            <v>2022-02-11 14:01:24</v>
          </cell>
          <cell r="Q1667" t="str">
            <v>대기</v>
          </cell>
          <cell r="R1667" t="str">
            <v>2022-11-11 13:59:14</v>
          </cell>
          <cell r="S1667" t="str">
            <v>고압</v>
          </cell>
          <cell r="T1667" t="str">
            <v>고정요금</v>
          </cell>
          <cell r="U1667" t="str">
            <v>169</v>
          </cell>
          <cell r="V1667" t="str">
            <v>7kw</v>
          </cell>
          <cell r="W1667" t="str">
            <v/>
          </cell>
          <cell r="X1667" t="str">
            <v>2022-02-11 14:01:24</v>
          </cell>
          <cell r="Y1667" t="str">
            <v>경기도</v>
          </cell>
          <cell r="Z1667" t="str">
            <v>양주시</v>
          </cell>
          <cell r="AA1667" t="str">
            <v>김관회</v>
          </cell>
          <cell r="AE1667" t="str">
            <v>경기도 양주시 고암길 354</v>
          </cell>
          <cell r="AF1667" t="str">
            <v/>
          </cell>
          <cell r="AG1667" t="str">
            <v>경기도 양주시 덕정동 235 봉우마을</v>
          </cell>
          <cell r="AH1667" t="str">
            <v/>
          </cell>
          <cell r="AI1667" t="str">
            <v>2,4,6,7주차장 각 2기씩 설치 ,501동지하 2기설치</v>
          </cell>
          <cell r="AJ1667" t="str">
            <v>기타시설</v>
          </cell>
          <cell r="AK1667" t="str">
            <v>아파트</v>
          </cell>
          <cell r="AL1667" t="str">
            <v>37.8356707381547</v>
          </cell>
          <cell r="AM1667" t="str">
            <v>127.066498426803</v>
          </cell>
          <cell r="AN1667" t="str">
            <v>GA22-022</v>
          </cell>
          <cell r="AO1667" t="str">
            <v/>
          </cell>
          <cell r="AP1667" t="str">
            <v/>
          </cell>
        </row>
        <row r="1668">
          <cell r="B1668">
            <v>7362</v>
          </cell>
          <cell r="C1668" t="str">
            <v>20A16E052A18</v>
          </cell>
          <cell r="D1668" t="str">
            <v>덕정주공5단지</v>
          </cell>
          <cell r="E1668" t="str">
            <v>007353</v>
          </cell>
          <cell r="F1668" t="str">
            <v>10</v>
          </cell>
          <cell r="G1668" t="str">
            <v>지차저</v>
          </cell>
          <cell r="H1668" t="str">
            <v>부분개방</v>
          </cell>
          <cell r="I1668" t="str">
            <v>공개</v>
          </cell>
          <cell r="J1668" t="str">
            <v>등록</v>
          </cell>
          <cell r="K1668" t="str">
            <v>전송</v>
          </cell>
          <cell r="L1668" t="str">
            <v>클린일렉스</v>
          </cell>
          <cell r="M1668" t="str">
            <v>KL46-C-R</v>
          </cell>
          <cell r="N1668" t="str">
            <v>운영중</v>
          </cell>
          <cell r="O1668" t="str">
            <v>운영중</v>
          </cell>
          <cell r="P1668" t="str">
            <v>2022-02-11 14:01:24</v>
          </cell>
          <cell r="Q1668" t="str">
            <v>대기</v>
          </cell>
          <cell r="R1668" t="str">
            <v>2022-11-11 13:55:49</v>
          </cell>
          <cell r="S1668" t="str">
            <v>고압</v>
          </cell>
          <cell r="T1668" t="str">
            <v>고정요금</v>
          </cell>
          <cell r="U1668" t="str">
            <v>169</v>
          </cell>
          <cell r="V1668" t="str">
            <v>7kw</v>
          </cell>
          <cell r="W1668" t="str">
            <v/>
          </cell>
          <cell r="X1668" t="str">
            <v>2022-02-11 14:01:24</v>
          </cell>
          <cell r="Y1668" t="str">
            <v>경기도</v>
          </cell>
          <cell r="Z1668" t="str">
            <v>양주시</v>
          </cell>
          <cell r="AA1668" t="str">
            <v>김관회</v>
          </cell>
          <cell r="AE1668" t="str">
            <v>경기도 양주시 고암길 354</v>
          </cell>
          <cell r="AF1668" t="str">
            <v/>
          </cell>
          <cell r="AG1668" t="str">
            <v>경기도 양주시 덕정동 235 봉우마을</v>
          </cell>
          <cell r="AH1668" t="str">
            <v/>
          </cell>
          <cell r="AI1668" t="str">
            <v>2,4,6,7주차장 각 2기씩 설치 ,501동지하 2기설치</v>
          </cell>
          <cell r="AJ1668" t="str">
            <v>기타시설</v>
          </cell>
          <cell r="AK1668" t="str">
            <v>아파트</v>
          </cell>
          <cell r="AL1668" t="str">
            <v>37.8356707381547</v>
          </cell>
          <cell r="AM1668" t="str">
            <v>127.066498426803</v>
          </cell>
          <cell r="AN1668" t="str">
            <v>GA22-022</v>
          </cell>
          <cell r="AO1668" t="str">
            <v/>
          </cell>
          <cell r="AP1668" t="str">
            <v/>
          </cell>
        </row>
        <row r="1669">
          <cell r="B1669">
            <v>7363</v>
          </cell>
          <cell r="C1669" t="str">
            <v>20A16E052A19</v>
          </cell>
          <cell r="D1669" t="str">
            <v>양주덕정청담마을</v>
          </cell>
          <cell r="E1669" t="str">
            <v>007363</v>
          </cell>
          <cell r="F1669" t="str">
            <v>01</v>
          </cell>
          <cell r="G1669" t="str">
            <v>지차저</v>
          </cell>
          <cell r="H1669" t="str">
            <v>부분개방</v>
          </cell>
          <cell r="I1669" t="str">
            <v>공개</v>
          </cell>
          <cell r="J1669" t="str">
            <v>등록</v>
          </cell>
          <cell r="K1669" t="str">
            <v>전송</v>
          </cell>
          <cell r="L1669" t="str">
            <v>클린일렉스</v>
          </cell>
          <cell r="M1669" t="str">
            <v>KL46-C-R</v>
          </cell>
          <cell r="N1669" t="str">
            <v>운영중</v>
          </cell>
          <cell r="O1669" t="str">
            <v>운영중</v>
          </cell>
          <cell r="P1669" t="str">
            <v>2022-02-11 14:01:24</v>
          </cell>
          <cell r="Q1669" t="str">
            <v>대기</v>
          </cell>
          <cell r="R1669" t="str">
            <v>2022-11-11 13:49:55</v>
          </cell>
          <cell r="S1669" t="str">
            <v>고압</v>
          </cell>
          <cell r="T1669" t="str">
            <v>고정요금</v>
          </cell>
          <cell r="U1669" t="str">
            <v>169</v>
          </cell>
          <cell r="V1669" t="str">
            <v>7kw</v>
          </cell>
          <cell r="W1669" t="str">
            <v/>
          </cell>
          <cell r="X1669" t="str">
            <v>2022-02-11 14:01:24</v>
          </cell>
          <cell r="Y1669" t="str">
            <v>경기도</v>
          </cell>
          <cell r="Z1669" t="str">
            <v>양주시</v>
          </cell>
          <cell r="AA1669" t="str">
            <v>김관회</v>
          </cell>
          <cell r="AE1669" t="str">
            <v>경기도 양주시 고암길 305-40</v>
          </cell>
          <cell r="AF1669" t="str">
            <v/>
          </cell>
          <cell r="AG1669" t="str">
            <v>경기도 양주시 덕정동 210-2 청담마을</v>
          </cell>
          <cell r="AH1669" t="str">
            <v/>
          </cell>
          <cell r="AI1669" t="str">
            <v>405동지하1층 2기 ,408동지하1층2기,411동지하1층 4기,지하2층3기설치</v>
          </cell>
          <cell r="AJ1669" t="str">
            <v>기타시설</v>
          </cell>
          <cell r="AK1669" t="str">
            <v>아파트</v>
          </cell>
          <cell r="AL1669" t="str">
            <v>37.8331600852541</v>
          </cell>
          <cell r="AM1669" t="str">
            <v>127.068476609911</v>
          </cell>
          <cell r="AN1669" t="str">
            <v>GA22-023</v>
          </cell>
          <cell r="AO1669" t="str">
            <v/>
          </cell>
          <cell r="AP1669" t="str">
            <v/>
          </cell>
        </row>
        <row r="1670">
          <cell r="B1670">
            <v>7364</v>
          </cell>
          <cell r="C1670" t="str">
            <v>20A16E052A1A</v>
          </cell>
          <cell r="D1670" t="str">
            <v>양주덕정청담마을</v>
          </cell>
          <cell r="E1670" t="str">
            <v>007363</v>
          </cell>
          <cell r="F1670" t="str">
            <v>02</v>
          </cell>
          <cell r="G1670" t="str">
            <v>지차저</v>
          </cell>
          <cell r="H1670" t="str">
            <v>부분개방</v>
          </cell>
          <cell r="I1670" t="str">
            <v>공개</v>
          </cell>
          <cell r="J1670" t="str">
            <v>등록</v>
          </cell>
          <cell r="K1670" t="str">
            <v>전송</v>
          </cell>
          <cell r="L1670" t="str">
            <v>클린일렉스</v>
          </cell>
          <cell r="M1670" t="str">
            <v>KL46-C-R</v>
          </cell>
          <cell r="N1670" t="str">
            <v>운영중</v>
          </cell>
          <cell r="O1670" t="str">
            <v>운영중</v>
          </cell>
          <cell r="P1670" t="str">
            <v>2022-02-11 14:01:24</v>
          </cell>
          <cell r="Q1670" t="str">
            <v>대기</v>
          </cell>
          <cell r="R1670" t="str">
            <v>2022-11-11 13:49:45</v>
          </cell>
          <cell r="S1670" t="str">
            <v>고압</v>
          </cell>
          <cell r="T1670" t="str">
            <v>고정요금</v>
          </cell>
          <cell r="U1670" t="str">
            <v>169</v>
          </cell>
          <cell r="V1670" t="str">
            <v>7kw</v>
          </cell>
          <cell r="W1670" t="str">
            <v/>
          </cell>
          <cell r="X1670" t="str">
            <v>2022-02-11 14:01:24</v>
          </cell>
          <cell r="Y1670" t="str">
            <v>경기도</v>
          </cell>
          <cell r="Z1670" t="str">
            <v>양주시</v>
          </cell>
          <cell r="AA1670" t="str">
            <v>김관회</v>
          </cell>
          <cell r="AE1670" t="str">
            <v>경기도 양주시 고암길 305-40</v>
          </cell>
          <cell r="AF1670" t="str">
            <v/>
          </cell>
          <cell r="AG1670" t="str">
            <v>경기도 양주시 덕정동 210-2 청담마을</v>
          </cell>
          <cell r="AH1670" t="str">
            <v/>
          </cell>
          <cell r="AI1670" t="str">
            <v>405동지하1층 2기 ,408동지하1층2기,411동지하1층 4기,지하2층3기설치</v>
          </cell>
          <cell r="AJ1670" t="str">
            <v>기타시설</v>
          </cell>
          <cell r="AK1670" t="str">
            <v>아파트</v>
          </cell>
          <cell r="AL1670" t="str">
            <v>37.8331600852541</v>
          </cell>
          <cell r="AM1670" t="str">
            <v>127.068476609911</v>
          </cell>
          <cell r="AN1670" t="str">
            <v>GA22-023</v>
          </cell>
          <cell r="AO1670" t="str">
            <v/>
          </cell>
          <cell r="AP1670" t="str">
            <v/>
          </cell>
        </row>
        <row r="1671">
          <cell r="B1671">
            <v>7365</v>
          </cell>
          <cell r="C1671" t="str">
            <v>20A16E052A1B</v>
          </cell>
          <cell r="D1671" t="str">
            <v>양주덕정청담마을</v>
          </cell>
          <cell r="E1671" t="str">
            <v>007363</v>
          </cell>
          <cell r="F1671" t="str">
            <v>03</v>
          </cell>
          <cell r="G1671" t="str">
            <v>지차저</v>
          </cell>
          <cell r="H1671" t="str">
            <v>부분개방</v>
          </cell>
          <cell r="I1671" t="str">
            <v>공개</v>
          </cell>
          <cell r="J1671" t="str">
            <v>등록</v>
          </cell>
          <cell r="K1671" t="str">
            <v>전송</v>
          </cell>
          <cell r="L1671" t="str">
            <v>클린일렉스</v>
          </cell>
          <cell r="M1671" t="str">
            <v>KL46-C-R</v>
          </cell>
          <cell r="N1671" t="str">
            <v>운영중</v>
          </cell>
          <cell r="O1671" t="str">
            <v>운영중</v>
          </cell>
          <cell r="P1671" t="str">
            <v>2022-02-11 14:01:24</v>
          </cell>
          <cell r="Q1671" t="str">
            <v>대기</v>
          </cell>
          <cell r="R1671" t="str">
            <v>2022-11-11 13:52:35</v>
          </cell>
          <cell r="S1671" t="str">
            <v>고압</v>
          </cell>
          <cell r="T1671" t="str">
            <v>고정요금</v>
          </cell>
          <cell r="U1671" t="str">
            <v>169</v>
          </cell>
          <cell r="V1671" t="str">
            <v>7kw</v>
          </cell>
          <cell r="W1671" t="str">
            <v/>
          </cell>
          <cell r="X1671" t="str">
            <v>2022-02-11 14:01:24</v>
          </cell>
          <cell r="Y1671" t="str">
            <v>경기도</v>
          </cell>
          <cell r="Z1671" t="str">
            <v>양주시</v>
          </cell>
          <cell r="AA1671" t="str">
            <v>김관회</v>
          </cell>
          <cell r="AE1671" t="str">
            <v>경기도 양주시 고암길 305-40</v>
          </cell>
          <cell r="AF1671" t="str">
            <v/>
          </cell>
          <cell r="AG1671" t="str">
            <v>경기도 양주시 덕정동 210-2 청담마을</v>
          </cell>
          <cell r="AH1671" t="str">
            <v/>
          </cell>
          <cell r="AI1671" t="str">
            <v>405동지하1층 2기 ,408동지하1층2기,411동지하1층 4기,지하2층3기설치</v>
          </cell>
          <cell r="AJ1671" t="str">
            <v>기타시설</v>
          </cell>
          <cell r="AK1671" t="str">
            <v>아파트</v>
          </cell>
          <cell r="AL1671" t="str">
            <v>37.8331600852541</v>
          </cell>
          <cell r="AM1671" t="str">
            <v>127.068476609911</v>
          </cell>
          <cell r="AN1671" t="str">
            <v>GA22-023</v>
          </cell>
          <cell r="AO1671" t="str">
            <v/>
          </cell>
          <cell r="AP1671" t="str">
            <v/>
          </cell>
        </row>
        <row r="1672">
          <cell r="B1672">
            <v>7366</v>
          </cell>
          <cell r="C1672" t="str">
            <v>20A16E052A1C</v>
          </cell>
          <cell r="D1672" t="str">
            <v>양주덕정청담마을</v>
          </cell>
          <cell r="E1672" t="str">
            <v>007363</v>
          </cell>
          <cell r="F1672" t="str">
            <v>04</v>
          </cell>
          <cell r="G1672" t="str">
            <v>지차저</v>
          </cell>
          <cell r="H1672" t="str">
            <v>부분개방</v>
          </cell>
          <cell r="I1672" t="str">
            <v>공개</v>
          </cell>
          <cell r="J1672" t="str">
            <v>등록</v>
          </cell>
          <cell r="K1672" t="str">
            <v>전송</v>
          </cell>
          <cell r="L1672" t="str">
            <v>클린일렉스</v>
          </cell>
          <cell r="M1672" t="str">
            <v>KL46-C-R</v>
          </cell>
          <cell r="N1672" t="str">
            <v>운영중</v>
          </cell>
          <cell r="O1672" t="str">
            <v>운영중</v>
          </cell>
          <cell r="P1672" t="str">
            <v>2022-02-11 14:01:24</v>
          </cell>
          <cell r="Q1672" t="str">
            <v>대기</v>
          </cell>
          <cell r="R1672" t="str">
            <v>2022-11-11 13:58:22</v>
          </cell>
          <cell r="S1672" t="str">
            <v>고압</v>
          </cell>
          <cell r="T1672" t="str">
            <v>고정요금</v>
          </cell>
          <cell r="U1672" t="str">
            <v>169</v>
          </cell>
          <cell r="V1672" t="str">
            <v>7kw</v>
          </cell>
          <cell r="W1672" t="str">
            <v/>
          </cell>
          <cell r="X1672" t="str">
            <v>2022-02-11 14:01:24</v>
          </cell>
          <cell r="Y1672" t="str">
            <v>경기도</v>
          </cell>
          <cell r="Z1672" t="str">
            <v>양주시</v>
          </cell>
          <cell r="AA1672" t="str">
            <v>김관회</v>
          </cell>
          <cell r="AE1672" t="str">
            <v>경기도 양주시 고암길 305-40</v>
          </cell>
          <cell r="AF1672" t="str">
            <v/>
          </cell>
          <cell r="AG1672" t="str">
            <v>경기도 양주시 덕정동 210-2 청담마을</v>
          </cell>
          <cell r="AH1672" t="str">
            <v/>
          </cell>
          <cell r="AI1672" t="str">
            <v>405동지하1층 2기 ,408동지하1층2기,411동지하1층 4기,지하2층3기설치</v>
          </cell>
          <cell r="AJ1672" t="str">
            <v>기타시설</v>
          </cell>
          <cell r="AK1672" t="str">
            <v>아파트</v>
          </cell>
          <cell r="AL1672" t="str">
            <v>37.8331600852541</v>
          </cell>
          <cell r="AM1672" t="str">
            <v>127.068476609911</v>
          </cell>
          <cell r="AN1672" t="str">
            <v>GA22-023</v>
          </cell>
          <cell r="AO1672" t="str">
            <v/>
          </cell>
          <cell r="AP1672" t="str">
            <v/>
          </cell>
        </row>
        <row r="1673">
          <cell r="B1673">
            <v>7367</v>
          </cell>
          <cell r="C1673" t="str">
            <v>20A16E052A1D</v>
          </cell>
          <cell r="D1673" t="str">
            <v>양주덕정청담마을</v>
          </cell>
          <cell r="E1673" t="str">
            <v>007363</v>
          </cell>
          <cell r="F1673" t="str">
            <v>05</v>
          </cell>
          <cell r="G1673" t="str">
            <v>지차저</v>
          </cell>
          <cell r="H1673" t="str">
            <v>부분개방</v>
          </cell>
          <cell r="I1673" t="str">
            <v>공개</v>
          </cell>
          <cell r="J1673" t="str">
            <v>등록</v>
          </cell>
          <cell r="K1673" t="str">
            <v>전송</v>
          </cell>
          <cell r="L1673" t="str">
            <v>클린일렉스</v>
          </cell>
          <cell r="M1673" t="str">
            <v>KL46-C-R</v>
          </cell>
          <cell r="N1673" t="str">
            <v>운영중</v>
          </cell>
          <cell r="O1673" t="str">
            <v>운영중</v>
          </cell>
          <cell r="P1673" t="str">
            <v>2022-02-11 14:01:24</v>
          </cell>
          <cell r="Q1673" t="str">
            <v>대기</v>
          </cell>
          <cell r="R1673" t="str">
            <v>2022-11-11 13:57:19</v>
          </cell>
          <cell r="S1673" t="str">
            <v>고압</v>
          </cell>
          <cell r="T1673" t="str">
            <v>고정요금</v>
          </cell>
          <cell r="U1673" t="str">
            <v>169</v>
          </cell>
          <cell r="V1673" t="str">
            <v>7kw</v>
          </cell>
          <cell r="W1673" t="str">
            <v/>
          </cell>
          <cell r="X1673" t="str">
            <v>2022-02-11 14:01:24</v>
          </cell>
          <cell r="Y1673" t="str">
            <v>경기도</v>
          </cell>
          <cell r="Z1673" t="str">
            <v>양주시</v>
          </cell>
          <cell r="AA1673" t="str">
            <v>김관회</v>
          </cell>
          <cell r="AE1673" t="str">
            <v>경기도 양주시 고암길 305-40</v>
          </cell>
          <cell r="AF1673" t="str">
            <v/>
          </cell>
          <cell r="AG1673" t="str">
            <v>경기도 양주시 덕정동 210-2 청담마을</v>
          </cell>
          <cell r="AH1673" t="str">
            <v/>
          </cell>
          <cell r="AI1673" t="str">
            <v>405동지하1층 2기 ,408동지하1층2기,411동지하1층 4기,지하2층3기설치</v>
          </cell>
          <cell r="AJ1673" t="str">
            <v>기타시설</v>
          </cell>
          <cell r="AK1673" t="str">
            <v>아파트</v>
          </cell>
          <cell r="AL1673" t="str">
            <v>37.8331600852541</v>
          </cell>
          <cell r="AM1673" t="str">
            <v>127.068476609911</v>
          </cell>
          <cell r="AN1673" t="str">
            <v>GA22-023</v>
          </cell>
          <cell r="AO1673" t="str">
            <v/>
          </cell>
          <cell r="AP1673" t="str">
            <v/>
          </cell>
        </row>
        <row r="1674">
          <cell r="B1674">
            <v>7368</v>
          </cell>
          <cell r="C1674" t="str">
            <v>20A16E052A1E</v>
          </cell>
          <cell r="D1674" t="str">
            <v>양주덕정청담마을</v>
          </cell>
          <cell r="E1674" t="str">
            <v>007363</v>
          </cell>
          <cell r="F1674" t="str">
            <v>06</v>
          </cell>
          <cell r="G1674" t="str">
            <v>지차저</v>
          </cell>
          <cell r="H1674" t="str">
            <v>부분개방</v>
          </cell>
          <cell r="I1674" t="str">
            <v>공개</v>
          </cell>
          <cell r="J1674" t="str">
            <v>등록</v>
          </cell>
          <cell r="K1674" t="str">
            <v>전송</v>
          </cell>
          <cell r="L1674" t="str">
            <v>클린일렉스</v>
          </cell>
          <cell r="M1674" t="str">
            <v>KL46-C-R</v>
          </cell>
          <cell r="N1674" t="str">
            <v>운영중</v>
          </cell>
          <cell r="O1674" t="str">
            <v>운영중</v>
          </cell>
          <cell r="P1674" t="str">
            <v>2022-02-11 14:01:24</v>
          </cell>
          <cell r="Q1674" t="str">
            <v>대기</v>
          </cell>
          <cell r="R1674" t="str">
            <v>2022-11-11 13:53:15</v>
          </cell>
          <cell r="S1674" t="str">
            <v>고압</v>
          </cell>
          <cell r="T1674" t="str">
            <v>고정요금</v>
          </cell>
          <cell r="U1674" t="str">
            <v>169</v>
          </cell>
          <cell r="V1674" t="str">
            <v>7kw</v>
          </cell>
          <cell r="W1674" t="str">
            <v/>
          </cell>
          <cell r="X1674" t="str">
            <v>2022-02-11 14:01:24</v>
          </cell>
          <cell r="Y1674" t="str">
            <v>경기도</v>
          </cell>
          <cell r="Z1674" t="str">
            <v>양주시</v>
          </cell>
          <cell r="AA1674" t="str">
            <v>김관회</v>
          </cell>
          <cell r="AE1674" t="str">
            <v>경기도 양주시 고암길 305-40</v>
          </cell>
          <cell r="AF1674" t="str">
            <v/>
          </cell>
          <cell r="AG1674" t="str">
            <v>경기도 양주시 덕정동 210-2 청담마을</v>
          </cell>
          <cell r="AH1674" t="str">
            <v/>
          </cell>
          <cell r="AI1674" t="str">
            <v>405동지하1층 2기 ,408동지하1층2기,411동지하1층 4기,지하2층3기설치</v>
          </cell>
          <cell r="AJ1674" t="str">
            <v>기타시설</v>
          </cell>
          <cell r="AK1674" t="str">
            <v>아파트</v>
          </cell>
          <cell r="AL1674" t="str">
            <v>37.8331600852541</v>
          </cell>
          <cell r="AM1674" t="str">
            <v>127.068476609911</v>
          </cell>
          <cell r="AN1674" t="str">
            <v>GA22-023</v>
          </cell>
          <cell r="AO1674" t="str">
            <v/>
          </cell>
          <cell r="AP1674" t="str">
            <v/>
          </cell>
        </row>
        <row r="1675">
          <cell r="B1675">
            <v>7369</v>
          </cell>
          <cell r="C1675" t="str">
            <v>20A16E052A1F</v>
          </cell>
          <cell r="D1675" t="str">
            <v>양주덕정청담마을</v>
          </cell>
          <cell r="E1675" t="str">
            <v>007363</v>
          </cell>
          <cell r="F1675" t="str">
            <v>07</v>
          </cell>
          <cell r="G1675" t="str">
            <v>지차저</v>
          </cell>
          <cell r="H1675" t="str">
            <v>부분개방</v>
          </cell>
          <cell r="I1675" t="str">
            <v>공개</v>
          </cell>
          <cell r="J1675" t="str">
            <v>등록</v>
          </cell>
          <cell r="K1675" t="str">
            <v>전송</v>
          </cell>
          <cell r="L1675" t="str">
            <v>클린일렉스</v>
          </cell>
          <cell r="M1675" t="str">
            <v>KL46-C-R</v>
          </cell>
          <cell r="N1675" t="str">
            <v>운영중</v>
          </cell>
          <cell r="O1675" t="str">
            <v>운영중</v>
          </cell>
          <cell r="P1675" t="str">
            <v>2022-02-11 14:01:24</v>
          </cell>
          <cell r="Q1675" t="str">
            <v>대기</v>
          </cell>
          <cell r="R1675" t="str">
            <v>2022-11-11 13:58:25</v>
          </cell>
          <cell r="S1675" t="str">
            <v>고압</v>
          </cell>
          <cell r="T1675" t="str">
            <v>고정요금</v>
          </cell>
          <cell r="U1675" t="str">
            <v>169</v>
          </cell>
          <cell r="V1675" t="str">
            <v>7kw</v>
          </cell>
          <cell r="W1675" t="str">
            <v/>
          </cell>
          <cell r="X1675" t="str">
            <v>2022-02-11 14:01:24</v>
          </cell>
          <cell r="Y1675" t="str">
            <v>경기도</v>
          </cell>
          <cell r="Z1675" t="str">
            <v>양주시</v>
          </cell>
          <cell r="AA1675" t="str">
            <v>김관회</v>
          </cell>
          <cell r="AE1675" t="str">
            <v>경기도 양주시 고암길 305-40</v>
          </cell>
          <cell r="AF1675" t="str">
            <v/>
          </cell>
          <cell r="AG1675" t="str">
            <v>경기도 양주시 덕정동 210-2 청담마을</v>
          </cell>
          <cell r="AH1675" t="str">
            <v/>
          </cell>
          <cell r="AI1675" t="str">
            <v>405동지하1층 2기 ,408동지하1층2기,411동지하1층 4기,지하2층3기설치</v>
          </cell>
          <cell r="AJ1675" t="str">
            <v>기타시설</v>
          </cell>
          <cell r="AK1675" t="str">
            <v>아파트</v>
          </cell>
          <cell r="AL1675" t="str">
            <v>37.8331600852541</v>
          </cell>
          <cell r="AM1675" t="str">
            <v>127.068476609911</v>
          </cell>
          <cell r="AN1675" t="str">
            <v>GA22-023</v>
          </cell>
          <cell r="AO1675" t="str">
            <v/>
          </cell>
          <cell r="AP1675" t="str">
            <v/>
          </cell>
        </row>
        <row r="1676">
          <cell r="B1676">
            <v>7370</v>
          </cell>
          <cell r="C1676" t="str">
            <v>20A16E052A20</v>
          </cell>
          <cell r="D1676" t="str">
            <v>양주덕정청담마을</v>
          </cell>
          <cell r="E1676" t="str">
            <v>007363</v>
          </cell>
          <cell r="F1676" t="str">
            <v>08</v>
          </cell>
          <cell r="G1676" t="str">
            <v>지차저</v>
          </cell>
          <cell r="H1676" t="str">
            <v>부분개방</v>
          </cell>
          <cell r="I1676" t="str">
            <v>공개</v>
          </cell>
          <cell r="J1676" t="str">
            <v>등록</v>
          </cell>
          <cell r="K1676" t="str">
            <v>전송</v>
          </cell>
          <cell r="L1676" t="str">
            <v>클린일렉스</v>
          </cell>
          <cell r="M1676" t="str">
            <v>KL46-C-R</v>
          </cell>
          <cell r="N1676" t="str">
            <v>운영중</v>
          </cell>
          <cell r="O1676" t="str">
            <v>운영중</v>
          </cell>
          <cell r="P1676" t="str">
            <v>2022-02-11 14:01:24</v>
          </cell>
          <cell r="Q1676" t="str">
            <v>대기</v>
          </cell>
          <cell r="R1676" t="str">
            <v>2022-11-11 13:57:57</v>
          </cell>
          <cell r="S1676" t="str">
            <v>고압</v>
          </cell>
          <cell r="T1676" t="str">
            <v>고정요금</v>
          </cell>
          <cell r="U1676" t="str">
            <v>169</v>
          </cell>
          <cell r="V1676" t="str">
            <v>7kw</v>
          </cell>
          <cell r="W1676" t="str">
            <v/>
          </cell>
          <cell r="X1676" t="str">
            <v>2022-02-11 14:01:24</v>
          </cell>
          <cell r="Y1676" t="str">
            <v>경기도</v>
          </cell>
          <cell r="Z1676" t="str">
            <v>양주시</v>
          </cell>
          <cell r="AA1676" t="str">
            <v>김관회</v>
          </cell>
          <cell r="AE1676" t="str">
            <v>경기도 양주시 고암길 305-40</v>
          </cell>
          <cell r="AF1676" t="str">
            <v/>
          </cell>
          <cell r="AG1676" t="str">
            <v>경기도 양주시 덕정동 210-2 청담마을</v>
          </cell>
          <cell r="AH1676" t="str">
            <v/>
          </cell>
          <cell r="AI1676" t="str">
            <v>405동지하1층 2기 ,408동지하1층2기,411동지하1층 4기,지하2층3기설치</v>
          </cell>
          <cell r="AJ1676" t="str">
            <v>기타시설</v>
          </cell>
          <cell r="AK1676" t="str">
            <v>아파트</v>
          </cell>
          <cell r="AL1676" t="str">
            <v>37.8331600852541</v>
          </cell>
          <cell r="AM1676" t="str">
            <v>127.068476609911</v>
          </cell>
          <cell r="AN1676" t="str">
            <v>GA22-023</v>
          </cell>
          <cell r="AO1676" t="str">
            <v/>
          </cell>
          <cell r="AP1676" t="str">
            <v/>
          </cell>
        </row>
        <row r="1677">
          <cell r="B1677">
            <v>7371</v>
          </cell>
          <cell r="C1677" t="str">
            <v>20A16E052A21</v>
          </cell>
          <cell r="D1677" t="str">
            <v>양주덕정청담마을</v>
          </cell>
          <cell r="E1677" t="str">
            <v>007363</v>
          </cell>
          <cell r="F1677" t="str">
            <v>09</v>
          </cell>
          <cell r="G1677" t="str">
            <v>지차저</v>
          </cell>
          <cell r="H1677" t="str">
            <v>부분개방</v>
          </cell>
          <cell r="I1677" t="str">
            <v>공개</v>
          </cell>
          <cell r="J1677" t="str">
            <v>등록</v>
          </cell>
          <cell r="K1677" t="str">
            <v>전송</v>
          </cell>
          <cell r="L1677" t="str">
            <v>클린일렉스</v>
          </cell>
          <cell r="M1677" t="str">
            <v>KL46-C-R</v>
          </cell>
          <cell r="N1677" t="str">
            <v>운영중</v>
          </cell>
          <cell r="O1677" t="str">
            <v>운영중</v>
          </cell>
          <cell r="P1677" t="str">
            <v>2022-02-11 14:01:24</v>
          </cell>
          <cell r="Q1677" t="str">
            <v>대기</v>
          </cell>
          <cell r="R1677" t="str">
            <v>2022-11-11 13:54:56</v>
          </cell>
          <cell r="S1677" t="str">
            <v>고압</v>
          </cell>
          <cell r="T1677" t="str">
            <v>고정요금</v>
          </cell>
          <cell r="U1677" t="str">
            <v>169</v>
          </cell>
          <cell r="V1677" t="str">
            <v>7kw</v>
          </cell>
          <cell r="W1677" t="str">
            <v/>
          </cell>
          <cell r="X1677" t="str">
            <v>2022-02-11 14:01:24</v>
          </cell>
          <cell r="Y1677" t="str">
            <v>경기도</v>
          </cell>
          <cell r="Z1677" t="str">
            <v>양주시</v>
          </cell>
          <cell r="AA1677" t="str">
            <v>김관회</v>
          </cell>
          <cell r="AE1677" t="str">
            <v>경기도 양주시 고암길 305-40</v>
          </cell>
          <cell r="AF1677" t="str">
            <v/>
          </cell>
          <cell r="AG1677" t="str">
            <v>경기도 양주시 덕정동 210-2 청담마을</v>
          </cell>
          <cell r="AH1677" t="str">
            <v/>
          </cell>
          <cell r="AI1677" t="str">
            <v>405동지하1층 2기 ,408동지하1층2기,411동지하1층 4기,지하2층3기설치</v>
          </cell>
          <cell r="AJ1677" t="str">
            <v>기타시설</v>
          </cell>
          <cell r="AK1677" t="str">
            <v>아파트</v>
          </cell>
          <cell r="AL1677" t="str">
            <v>37.8331600852541</v>
          </cell>
          <cell r="AM1677" t="str">
            <v>127.068476609911</v>
          </cell>
          <cell r="AN1677" t="str">
            <v>GA22-023</v>
          </cell>
          <cell r="AO1677" t="str">
            <v/>
          </cell>
          <cell r="AP1677" t="str">
            <v/>
          </cell>
        </row>
        <row r="1678">
          <cell r="B1678">
            <v>7372</v>
          </cell>
          <cell r="C1678" t="str">
            <v>20A16E052A22</v>
          </cell>
          <cell r="D1678" t="str">
            <v>양주덕정청담마을</v>
          </cell>
          <cell r="E1678" t="str">
            <v>007363</v>
          </cell>
          <cell r="F1678" t="str">
            <v>10</v>
          </cell>
          <cell r="G1678" t="str">
            <v>지차저</v>
          </cell>
          <cell r="H1678" t="str">
            <v>부분개방</v>
          </cell>
          <cell r="I1678" t="str">
            <v>공개</v>
          </cell>
          <cell r="J1678" t="str">
            <v>등록</v>
          </cell>
          <cell r="K1678" t="str">
            <v>전송</v>
          </cell>
          <cell r="L1678" t="str">
            <v>클린일렉스</v>
          </cell>
          <cell r="M1678" t="str">
            <v>KL46-C-R</v>
          </cell>
          <cell r="N1678" t="str">
            <v>운영중</v>
          </cell>
          <cell r="O1678" t="str">
            <v>운영중</v>
          </cell>
          <cell r="P1678" t="str">
            <v>2022-02-11 14:01:24</v>
          </cell>
          <cell r="Q1678" t="str">
            <v>대기</v>
          </cell>
          <cell r="R1678" t="str">
            <v>2022-11-11 13:49:28</v>
          </cell>
          <cell r="S1678" t="str">
            <v>고압</v>
          </cell>
          <cell r="T1678" t="str">
            <v>고정요금</v>
          </cell>
          <cell r="U1678" t="str">
            <v>169</v>
          </cell>
          <cell r="V1678" t="str">
            <v>7kw</v>
          </cell>
          <cell r="W1678" t="str">
            <v/>
          </cell>
          <cell r="X1678" t="str">
            <v>2022-02-11 14:01:24</v>
          </cell>
          <cell r="Y1678" t="str">
            <v>경기도</v>
          </cell>
          <cell r="Z1678" t="str">
            <v>양주시</v>
          </cell>
          <cell r="AA1678" t="str">
            <v>김관회</v>
          </cell>
          <cell r="AE1678" t="str">
            <v>경기도 양주시 고암길 305-40</v>
          </cell>
          <cell r="AF1678" t="str">
            <v/>
          </cell>
          <cell r="AG1678" t="str">
            <v>경기도 양주시 덕정동 210-2 청담마을</v>
          </cell>
          <cell r="AH1678" t="str">
            <v/>
          </cell>
          <cell r="AI1678" t="str">
            <v>405동지하1층 2기 ,408동지하1층2기,411동지하1층 4기,지하2층3기설치</v>
          </cell>
          <cell r="AJ1678" t="str">
            <v>기타시설</v>
          </cell>
          <cell r="AK1678" t="str">
            <v>아파트</v>
          </cell>
          <cell r="AL1678" t="str">
            <v>37.8331600852541</v>
          </cell>
          <cell r="AM1678" t="str">
            <v>127.068476609911</v>
          </cell>
          <cell r="AN1678" t="str">
            <v>GA22-023</v>
          </cell>
          <cell r="AO1678" t="str">
            <v/>
          </cell>
          <cell r="AP1678" t="str">
            <v/>
          </cell>
        </row>
        <row r="1679">
          <cell r="B1679">
            <v>7373</v>
          </cell>
          <cell r="C1679" t="str">
            <v>20A16E052A23</v>
          </cell>
          <cell r="D1679" t="str">
            <v>양주덕정청담마을</v>
          </cell>
          <cell r="E1679" t="str">
            <v>007363</v>
          </cell>
          <cell r="F1679" t="str">
            <v>11</v>
          </cell>
          <cell r="G1679" t="str">
            <v>지차저</v>
          </cell>
          <cell r="H1679" t="str">
            <v>부분개방</v>
          </cell>
          <cell r="I1679" t="str">
            <v>공개</v>
          </cell>
          <cell r="J1679" t="str">
            <v>등록</v>
          </cell>
          <cell r="K1679" t="str">
            <v>전송</v>
          </cell>
          <cell r="L1679" t="str">
            <v>클린일렉스</v>
          </cell>
          <cell r="M1679" t="str">
            <v>KL46-C-R</v>
          </cell>
          <cell r="N1679" t="str">
            <v>운영중</v>
          </cell>
          <cell r="O1679" t="str">
            <v>운영중</v>
          </cell>
          <cell r="P1679" t="str">
            <v>2022-02-11 14:01:24</v>
          </cell>
          <cell r="Q1679" t="str">
            <v>대기</v>
          </cell>
          <cell r="R1679" t="str">
            <v>2022-11-11 13:55:00</v>
          </cell>
          <cell r="S1679" t="str">
            <v>고압</v>
          </cell>
          <cell r="T1679" t="str">
            <v>고정요금</v>
          </cell>
          <cell r="U1679" t="str">
            <v>169</v>
          </cell>
          <cell r="V1679" t="str">
            <v>7kw</v>
          </cell>
          <cell r="W1679" t="str">
            <v/>
          </cell>
          <cell r="X1679" t="str">
            <v>2022-02-11 14:01:24</v>
          </cell>
          <cell r="Y1679" t="str">
            <v>경기도</v>
          </cell>
          <cell r="Z1679" t="str">
            <v>양주시</v>
          </cell>
          <cell r="AA1679" t="str">
            <v>김관회</v>
          </cell>
          <cell r="AE1679" t="str">
            <v>경기도 양주시 고암길 305-40</v>
          </cell>
          <cell r="AF1679" t="str">
            <v/>
          </cell>
          <cell r="AG1679" t="str">
            <v>경기도 양주시 덕정동 210-2 청담마을</v>
          </cell>
          <cell r="AH1679" t="str">
            <v/>
          </cell>
          <cell r="AI1679" t="str">
            <v>405동지하1층 2기 ,408동지하1층2기,411동지하1층 4기,지하2층3기설치</v>
          </cell>
          <cell r="AJ1679" t="str">
            <v>기타시설</v>
          </cell>
          <cell r="AK1679" t="str">
            <v>아파트</v>
          </cell>
          <cell r="AL1679" t="str">
            <v>37.8331600852541</v>
          </cell>
          <cell r="AM1679" t="str">
            <v>127.068476609911</v>
          </cell>
          <cell r="AN1679" t="str">
            <v>GA22-023</v>
          </cell>
          <cell r="AO1679" t="str">
            <v/>
          </cell>
          <cell r="AP1679" t="str">
            <v/>
          </cell>
        </row>
        <row r="1680">
          <cell r="B1680">
            <v>7374</v>
          </cell>
          <cell r="C1680" t="str">
            <v>20A16E052A24</v>
          </cell>
          <cell r="D1680" t="str">
            <v>리버스위트칸타빌</v>
          </cell>
          <cell r="E1680" t="str">
            <v>007574</v>
          </cell>
          <cell r="F1680" t="str">
            <v>01</v>
          </cell>
          <cell r="G1680" t="str">
            <v>지차저</v>
          </cell>
          <cell r="H1680" t="str">
            <v>부분개방</v>
          </cell>
          <cell r="I1680" t="str">
            <v>공개</v>
          </cell>
          <cell r="J1680" t="str">
            <v>등록</v>
          </cell>
          <cell r="K1680" t="str">
            <v>전송</v>
          </cell>
          <cell r="L1680" t="str">
            <v>클린일렉스</v>
          </cell>
          <cell r="M1680" t="str">
            <v>KL46-C-R</v>
          </cell>
          <cell r="N1680" t="str">
            <v>운영중</v>
          </cell>
          <cell r="O1680" t="str">
            <v>운영중</v>
          </cell>
          <cell r="P1680" t="str">
            <v>2022-02-11 14:01:24</v>
          </cell>
          <cell r="Q1680" t="str">
            <v>대기</v>
          </cell>
          <cell r="R1680" t="str">
            <v>2022-11-11 13:52:40</v>
          </cell>
          <cell r="S1680" t="str">
            <v>고압</v>
          </cell>
          <cell r="T1680" t="str">
            <v>고정요금</v>
          </cell>
          <cell r="U1680" t="str">
            <v>169</v>
          </cell>
          <cell r="V1680" t="str">
            <v>7kw</v>
          </cell>
          <cell r="W1680" t="str">
            <v/>
          </cell>
          <cell r="X1680" t="str">
            <v>2022-02-11 14:01:24</v>
          </cell>
          <cell r="Y1680" t="str">
            <v>경기도</v>
          </cell>
          <cell r="Z1680" t="str">
            <v>하남시</v>
          </cell>
          <cell r="AA1680" t="str">
            <v>박일석</v>
          </cell>
          <cell r="AB1680">
            <v>44900</v>
          </cell>
          <cell r="AC1680" t="str">
            <v>OK</v>
          </cell>
          <cell r="AE1680" t="str">
            <v>경기도 하남시 미사강변한강로 30</v>
          </cell>
          <cell r="AF1680" t="str">
            <v>리버스위트칸타빌</v>
          </cell>
          <cell r="AG1680" t="str">
            <v>경기도 하남시 선동 441 리버스위트칸타빌</v>
          </cell>
          <cell r="AH1680" t="str">
            <v>리버스위트칸타빌</v>
          </cell>
          <cell r="AI1680" t="str">
            <v>B2층 103동,102동 각각 3기 설치</v>
          </cell>
          <cell r="AJ1680" t="str">
            <v>기타시설</v>
          </cell>
          <cell r="AK1680" t="str">
            <v>아파트</v>
          </cell>
          <cell r="AL1680" t="str">
            <v>37.5756190744629</v>
          </cell>
          <cell r="AM1680" t="str">
            <v>127.179969074203</v>
          </cell>
          <cell r="AN1680" t="str">
            <v>GA22-024</v>
          </cell>
          <cell r="AO1680" t="str">
            <v/>
          </cell>
          <cell r="AP1680" t="str">
            <v/>
          </cell>
        </row>
        <row r="1681">
          <cell r="B1681">
            <v>7375</v>
          </cell>
          <cell r="C1681" t="str">
            <v>20A16E052A25</v>
          </cell>
          <cell r="D1681" t="str">
            <v>리버스위트칸타빌</v>
          </cell>
          <cell r="E1681" t="str">
            <v>007574</v>
          </cell>
          <cell r="F1681" t="str">
            <v>02</v>
          </cell>
          <cell r="G1681" t="str">
            <v>지차저</v>
          </cell>
          <cell r="H1681" t="str">
            <v>부분개방</v>
          </cell>
          <cell r="I1681" t="str">
            <v>공개</v>
          </cell>
          <cell r="J1681" t="str">
            <v>등록</v>
          </cell>
          <cell r="K1681" t="str">
            <v>전송</v>
          </cell>
          <cell r="L1681" t="str">
            <v>클린일렉스</v>
          </cell>
          <cell r="M1681" t="str">
            <v>KL46-C-R</v>
          </cell>
          <cell r="N1681" t="str">
            <v>운영중</v>
          </cell>
          <cell r="O1681" t="str">
            <v>운영중</v>
          </cell>
          <cell r="P1681" t="str">
            <v>2022-02-11 14:01:24</v>
          </cell>
          <cell r="Q1681" t="str">
            <v>대기</v>
          </cell>
          <cell r="R1681" t="str">
            <v>2022-11-11 13:50:57</v>
          </cell>
          <cell r="S1681" t="str">
            <v>고압</v>
          </cell>
          <cell r="T1681" t="str">
            <v>고정요금</v>
          </cell>
          <cell r="U1681" t="str">
            <v>169</v>
          </cell>
          <cell r="V1681" t="str">
            <v>7kw</v>
          </cell>
          <cell r="W1681" t="str">
            <v/>
          </cell>
          <cell r="X1681" t="str">
            <v>2022-02-11 14:01:24</v>
          </cell>
          <cell r="Y1681" t="str">
            <v>경기도</v>
          </cell>
          <cell r="Z1681" t="str">
            <v>하남시</v>
          </cell>
          <cell r="AA1681" t="str">
            <v>박일석</v>
          </cell>
          <cell r="AB1681">
            <v>44900</v>
          </cell>
          <cell r="AC1681" t="str">
            <v>OK</v>
          </cell>
          <cell r="AE1681" t="str">
            <v>경기도 하남시 미사강변한강로 30</v>
          </cell>
          <cell r="AF1681" t="str">
            <v>리버스위트칸타빌</v>
          </cell>
          <cell r="AG1681" t="str">
            <v>경기도 하남시 선동 441 리버스위트칸타빌</v>
          </cell>
          <cell r="AH1681" t="str">
            <v>리버스위트칸타빌</v>
          </cell>
          <cell r="AI1681" t="str">
            <v>B2층 103동,102동 각각 3기 설치</v>
          </cell>
          <cell r="AJ1681" t="str">
            <v>기타시설</v>
          </cell>
          <cell r="AK1681" t="str">
            <v>아파트</v>
          </cell>
          <cell r="AL1681" t="str">
            <v>37.5756190744629</v>
          </cell>
          <cell r="AM1681" t="str">
            <v>127.179969074203</v>
          </cell>
          <cell r="AN1681" t="str">
            <v>GA22-024</v>
          </cell>
          <cell r="AO1681" t="str">
            <v/>
          </cell>
          <cell r="AP1681" t="str">
            <v/>
          </cell>
        </row>
        <row r="1682">
          <cell r="B1682">
            <v>7376</v>
          </cell>
          <cell r="C1682" t="str">
            <v>20A16E052A26</v>
          </cell>
          <cell r="D1682" t="str">
            <v>리버스위트칸타빌</v>
          </cell>
          <cell r="E1682" t="str">
            <v>007574</v>
          </cell>
          <cell r="F1682" t="str">
            <v>03</v>
          </cell>
          <cell r="G1682" t="str">
            <v>지차저</v>
          </cell>
          <cell r="H1682" t="str">
            <v>부분개방</v>
          </cell>
          <cell r="I1682" t="str">
            <v>공개</v>
          </cell>
          <cell r="J1682" t="str">
            <v>등록</v>
          </cell>
          <cell r="K1682" t="str">
            <v>전송</v>
          </cell>
          <cell r="L1682" t="str">
            <v>클린일렉스</v>
          </cell>
          <cell r="M1682" t="str">
            <v>KL46-C-R</v>
          </cell>
          <cell r="N1682" t="str">
            <v>운영중</v>
          </cell>
          <cell r="O1682" t="str">
            <v>운영중</v>
          </cell>
          <cell r="P1682" t="str">
            <v>2022-02-11 14:01:24</v>
          </cell>
          <cell r="Q1682" t="str">
            <v>대기</v>
          </cell>
          <cell r="R1682" t="str">
            <v>2022-11-11 13:50:46</v>
          </cell>
          <cell r="S1682" t="str">
            <v>고압</v>
          </cell>
          <cell r="T1682" t="str">
            <v>고정요금</v>
          </cell>
          <cell r="U1682" t="str">
            <v>169</v>
          </cell>
          <cell r="V1682" t="str">
            <v>7kw</v>
          </cell>
          <cell r="W1682" t="str">
            <v/>
          </cell>
          <cell r="X1682" t="str">
            <v>2022-02-11 14:01:24</v>
          </cell>
          <cell r="Y1682" t="str">
            <v>경기도</v>
          </cell>
          <cell r="Z1682" t="str">
            <v>하남시</v>
          </cell>
          <cell r="AA1682" t="str">
            <v>박일석</v>
          </cell>
          <cell r="AB1682">
            <v>44900</v>
          </cell>
          <cell r="AC1682" t="str">
            <v>OK</v>
          </cell>
          <cell r="AE1682" t="str">
            <v>경기도 하남시 미사강변한강로 30</v>
          </cell>
          <cell r="AF1682" t="str">
            <v>리버스위트칸타빌</v>
          </cell>
          <cell r="AG1682" t="str">
            <v>경기도 하남시 선동 441 리버스위트칸타빌</v>
          </cell>
          <cell r="AH1682" t="str">
            <v>리버스위트칸타빌</v>
          </cell>
          <cell r="AI1682" t="str">
            <v>B2층 103동,102동 각각 3기 설치</v>
          </cell>
          <cell r="AJ1682" t="str">
            <v>기타시설</v>
          </cell>
          <cell r="AK1682" t="str">
            <v>아파트</v>
          </cell>
          <cell r="AL1682" t="str">
            <v>37.5756190744629</v>
          </cell>
          <cell r="AM1682" t="str">
            <v>127.179969074203</v>
          </cell>
          <cell r="AN1682" t="str">
            <v>GA22-024</v>
          </cell>
          <cell r="AO1682" t="str">
            <v/>
          </cell>
          <cell r="AP1682" t="str">
            <v/>
          </cell>
        </row>
        <row r="1683">
          <cell r="B1683">
            <v>7377</v>
          </cell>
          <cell r="C1683" t="str">
            <v>20A16E052A27</v>
          </cell>
          <cell r="D1683" t="str">
            <v>리버스위트칸타빌</v>
          </cell>
          <cell r="E1683" t="str">
            <v>007574</v>
          </cell>
          <cell r="F1683" t="str">
            <v>04</v>
          </cell>
          <cell r="G1683" t="str">
            <v>지차저</v>
          </cell>
          <cell r="H1683" t="str">
            <v>부분개방</v>
          </cell>
          <cell r="I1683" t="str">
            <v>공개</v>
          </cell>
          <cell r="J1683" t="str">
            <v>등록</v>
          </cell>
          <cell r="K1683" t="str">
            <v>전송</v>
          </cell>
          <cell r="L1683" t="str">
            <v>클린일렉스</v>
          </cell>
          <cell r="M1683" t="str">
            <v>KL46-C-R</v>
          </cell>
          <cell r="N1683" t="str">
            <v>운영중</v>
          </cell>
          <cell r="O1683" t="str">
            <v>운영중</v>
          </cell>
          <cell r="P1683" t="str">
            <v>2022-02-11 14:01:24</v>
          </cell>
          <cell r="Q1683" t="str">
            <v>대기</v>
          </cell>
          <cell r="R1683" t="str">
            <v>2022-11-11 13:52:46</v>
          </cell>
          <cell r="S1683" t="str">
            <v>고압</v>
          </cell>
          <cell r="T1683" t="str">
            <v>고정요금</v>
          </cell>
          <cell r="U1683" t="str">
            <v>169</v>
          </cell>
          <cell r="V1683" t="str">
            <v>7kw</v>
          </cell>
          <cell r="W1683" t="str">
            <v/>
          </cell>
          <cell r="X1683" t="str">
            <v>2022-02-11 14:01:24</v>
          </cell>
          <cell r="Y1683" t="str">
            <v>경기도</v>
          </cell>
          <cell r="Z1683" t="str">
            <v>하남시</v>
          </cell>
          <cell r="AA1683" t="str">
            <v>박일석</v>
          </cell>
          <cell r="AB1683">
            <v>44900</v>
          </cell>
          <cell r="AC1683" t="str">
            <v>OK</v>
          </cell>
          <cell r="AE1683" t="str">
            <v>경기도 하남시 미사강변한강로 30</v>
          </cell>
          <cell r="AF1683" t="str">
            <v>리버스위트칸타빌</v>
          </cell>
          <cell r="AG1683" t="str">
            <v>경기도 하남시 선동 441 리버스위트칸타빌</v>
          </cell>
          <cell r="AH1683" t="str">
            <v>리버스위트칸타빌</v>
          </cell>
          <cell r="AI1683" t="str">
            <v>B2층 103동,102동 각각 3기 설치</v>
          </cell>
          <cell r="AJ1683" t="str">
            <v>기타시설</v>
          </cell>
          <cell r="AK1683" t="str">
            <v>아파트</v>
          </cell>
          <cell r="AL1683" t="str">
            <v>37.5756190744629</v>
          </cell>
          <cell r="AM1683" t="str">
            <v>127.179969074203</v>
          </cell>
          <cell r="AN1683" t="str">
            <v>GA22-024</v>
          </cell>
          <cell r="AO1683" t="str">
            <v/>
          </cell>
          <cell r="AP1683" t="str">
            <v/>
          </cell>
        </row>
        <row r="1684">
          <cell r="B1684">
            <v>7378</v>
          </cell>
          <cell r="C1684" t="str">
            <v>20A16E052A28</v>
          </cell>
          <cell r="D1684" t="str">
            <v>리버스위트칸타빌</v>
          </cell>
          <cell r="E1684" t="str">
            <v>007574</v>
          </cell>
          <cell r="F1684" t="str">
            <v>05</v>
          </cell>
          <cell r="G1684" t="str">
            <v>지차저</v>
          </cell>
          <cell r="H1684" t="str">
            <v>부분개방</v>
          </cell>
          <cell r="I1684" t="str">
            <v>공개</v>
          </cell>
          <cell r="J1684" t="str">
            <v>등록</v>
          </cell>
          <cell r="K1684" t="str">
            <v>전송</v>
          </cell>
          <cell r="L1684" t="str">
            <v>클린일렉스</v>
          </cell>
          <cell r="M1684" t="str">
            <v>KL46-C-R</v>
          </cell>
          <cell r="N1684" t="str">
            <v>운영중</v>
          </cell>
          <cell r="O1684" t="str">
            <v>운영중</v>
          </cell>
          <cell r="P1684" t="str">
            <v>2022-02-11 14:01:24</v>
          </cell>
          <cell r="Q1684" t="str">
            <v>대기</v>
          </cell>
          <cell r="R1684" t="str">
            <v>2022-11-11 13:55:13</v>
          </cell>
          <cell r="S1684" t="str">
            <v>고압</v>
          </cell>
          <cell r="T1684" t="str">
            <v>고정요금</v>
          </cell>
          <cell r="U1684" t="str">
            <v>169</v>
          </cell>
          <cell r="V1684" t="str">
            <v>7kw</v>
          </cell>
          <cell r="W1684" t="str">
            <v/>
          </cell>
          <cell r="X1684" t="str">
            <v>2022-02-11 14:01:24</v>
          </cell>
          <cell r="Y1684" t="str">
            <v>경기도</v>
          </cell>
          <cell r="Z1684" t="str">
            <v>하남시</v>
          </cell>
          <cell r="AA1684" t="str">
            <v>박일석</v>
          </cell>
          <cell r="AB1684">
            <v>44900</v>
          </cell>
          <cell r="AC1684" t="str">
            <v>OK</v>
          </cell>
          <cell r="AE1684" t="str">
            <v>경기도 하남시 미사강변한강로 30</v>
          </cell>
          <cell r="AF1684" t="str">
            <v>리버스위트칸타빌</v>
          </cell>
          <cell r="AG1684" t="str">
            <v>경기도 하남시 선동 441 리버스위트칸타빌</v>
          </cell>
          <cell r="AH1684" t="str">
            <v>리버스위트칸타빌</v>
          </cell>
          <cell r="AI1684" t="str">
            <v>B2층 103동,102동 각각 3기 설치</v>
          </cell>
          <cell r="AJ1684" t="str">
            <v>기타시설</v>
          </cell>
          <cell r="AK1684" t="str">
            <v>아파트</v>
          </cell>
          <cell r="AL1684" t="str">
            <v>37.5756190744629</v>
          </cell>
          <cell r="AM1684" t="str">
            <v>127.179969074203</v>
          </cell>
          <cell r="AN1684" t="str">
            <v>GA22-024</v>
          </cell>
          <cell r="AO1684" t="str">
            <v/>
          </cell>
          <cell r="AP1684" t="str">
            <v/>
          </cell>
        </row>
        <row r="1685">
          <cell r="B1685">
            <v>7379</v>
          </cell>
          <cell r="C1685" t="str">
            <v>20A16E052A29</v>
          </cell>
          <cell r="D1685" t="str">
            <v>리버스위트칸타빌</v>
          </cell>
          <cell r="E1685" t="str">
            <v>007574</v>
          </cell>
          <cell r="F1685" t="str">
            <v>06</v>
          </cell>
          <cell r="G1685" t="str">
            <v>지차저</v>
          </cell>
          <cell r="H1685" t="str">
            <v>부분개방</v>
          </cell>
          <cell r="I1685" t="str">
            <v>공개</v>
          </cell>
          <cell r="J1685" t="str">
            <v>등록</v>
          </cell>
          <cell r="K1685" t="str">
            <v>전송</v>
          </cell>
          <cell r="L1685" t="str">
            <v>클린일렉스</v>
          </cell>
          <cell r="M1685" t="str">
            <v>KL46-C-R</v>
          </cell>
          <cell r="N1685" t="str">
            <v>운영중</v>
          </cell>
          <cell r="O1685" t="str">
            <v>운영중</v>
          </cell>
          <cell r="P1685" t="str">
            <v>2022-02-11 14:01:24</v>
          </cell>
          <cell r="Q1685" t="str">
            <v>충전중</v>
          </cell>
          <cell r="R1685" t="str">
            <v>2022-11-11 08:14:09</v>
          </cell>
          <cell r="S1685" t="str">
            <v>고압</v>
          </cell>
          <cell r="T1685" t="str">
            <v>고정요금</v>
          </cell>
          <cell r="U1685" t="str">
            <v>169</v>
          </cell>
          <cell r="V1685" t="str">
            <v>7kw</v>
          </cell>
          <cell r="W1685" t="str">
            <v/>
          </cell>
          <cell r="X1685" t="str">
            <v>2022-02-11 14:01:24</v>
          </cell>
          <cell r="Y1685" t="str">
            <v>경기도</v>
          </cell>
          <cell r="Z1685" t="str">
            <v>하남시</v>
          </cell>
          <cell r="AA1685" t="str">
            <v>박일석</v>
          </cell>
          <cell r="AB1685">
            <v>44900</v>
          </cell>
          <cell r="AC1685" t="str">
            <v>OK</v>
          </cell>
          <cell r="AE1685" t="str">
            <v>경기도 하남시 미사강변한강로 30</v>
          </cell>
          <cell r="AF1685" t="str">
            <v>리버스위트칸타빌</v>
          </cell>
          <cell r="AG1685" t="str">
            <v>경기도 하남시 선동 441 리버스위트칸타빌</v>
          </cell>
          <cell r="AH1685" t="str">
            <v>리버스위트칸타빌</v>
          </cell>
          <cell r="AI1685" t="str">
            <v>B2층 103동,102동 각각 3기 설치</v>
          </cell>
          <cell r="AJ1685" t="str">
            <v>기타시설</v>
          </cell>
          <cell r="AK1685" t="str">
            <v>아파트</v>
          </cell>
          <cell r="AL1685" t="str">
            <v>37.5756190744629</v>
          </cell>
          <cell r="AM1685" t="str">
            <v>127.179969074203</v>
          </cell>
          <cell r="AN1685" t="str">
            <v>GA22-024</v>
          </cell>
          <cell r="AO1685" t="str">
            <v/>
          </cell>
          <cell r="AP1685" t="str">
            <v/>
          </cell>
        </row>
        <row r="1686">
          <cell r="B1686">
            <v>7380</v>
          </cell>
          <cell r="C1686" t="str">
            <v>20A16E052A2A</v>
          </cell>
          <cell r="D1686" t="str">
            <v>태릉현대홈타운스위트(1단지)</v>
          </cell>
          <cell r="E1686" t="str">
            <v>007380</v>
          </cell>
          <cell r="F1686" t="str">
            <v>01</v>
          </cell>
          <cell r="G1686" t="str">
            <v>지차저</v>
          </cell>
          <cell r="H1686" t="str">
            <v>부분개방</v>
          </cell>
          <cell r="I1686" t="str">
            <v>공개</v>
          </cell>
          <cell r="J1686" t="str">
            <v>등록</v>
          </cell>
          <cell r="K1686" t="str">
            <v>전송</v>
          </cell>
          <cell r="L1686" t="str">
            <v>클린일렉스</v>
          </cell>
          <cell r="M1686" t="str">
            <v>KL46-C-R</v>
          </cell>
          <cell r="N1686" t="str">
            <v>운영중</v>
          </cell>
          <cell r="O1686" t="str">
            <v>운영중</v>
          </cell>
          <cell r="P1686" t="str">
            <v>2022-02-11 14:01:24</v>
          </cell>
          <cell r="Q1686" t="str">
            <v>대기</v>
          </cell>
          <cell r="R1686" t="str">
            <v>2022-11-11 13:58:00</v>
          </cell>
          <cell r="S1686" t="str">
            <v>고압</v>
          </cell>
          <cell r="T1686" t="str">
            <v>고정요금</v>
          </cell>
          <cell r="U1686" t="str">
            <v>169</v>
          </cell>
          <cell r="V1686" t="str">
            <v>7kw</v>
          </cell>
          <cell r="W1686" t="str">
            <v/>
          </cell>
          <cell r="X1686" t="str">
            <v>2022-02-11 14:01:24</v>
          </cell>
          <cell r="Y1686" t="str">
            <v>서울특별시</v>
          </cell>
          <cell r="Z1686" t="str">
            <v>노원구</v>
          </cell>
          <cell r="AA1686" t="str">
            <v>윤동현</v>
          </cell>
          <cell r="AE1686" t="str">
            <v>서울특별시 노원구 화랑로51나길 15</v>
          </cell>
          <cell r="AF1686" t="str">
            <v>태릉현대홈타운스위트1단지</v>
          </cell>
          <cell r="AG1686" t="str">
            <v>서울특별시 노원구 공릉동 115 태릉현대홈타운스위트1단지</v>
          </cell>
          <cell r="AH1686" t="str">
            <v>태릉현대홈타운스위트1단지</v>
          </cell>
          <cell r="AI1686" t="str">
            <v>1단지 지하1층 C구역 휀룸 좌측벽면 2기</v>
          </cell>
          <cell r="AJ1686" t="str">
            <v>기타시설</v>
          </cell>
          <cell r="AK1686" t="str">
            <v>아파트</v>
          </cell>
          <cell r="AL1686" t="str">
            <v>37.6250485872584</v>
          </cell>
          <cell r="AM1686" t="str">
            <v>127.089497491231</v>
          </cell>
          <cell r="AN1686" t="str">
            <v>GA22-025</v>
          </cell>
          <cell r="AO1686" t="str">
            <v/>
          </cell>
          <cell r="AP1686" t="str">
            <v/>
          </cell>
        </row>
        <row r="1687">
          <cell r="B1687">
            <v>7381</v>
          </cell>
          <cell r="C1687" t="str">
            <v>20A16E052A2B</v>
          </cell>
          <cell r="D1687" t="str">
            <v>태릉현대홈타운스위트(1단지)</v>
          </cell>
          <cell r="E1687" t="str">
            <v>007380</v>
          </cell>
          <cell r="F1687" t="str">
            <v>02</v>
          </cell>
          <cell r="G1687" t="str">
            <v>지차저</v>
          </cell>
          <cell r="H1687" t="str">
            <v>부분개방</v>
          </cell>
          <cell r="I1687" t="str">
            <v>공개</v>
          </cell>
          <cell r="J1687" t="str">
            <v>등록</v>
          </cell>
          <cell r="K1687" t="str">
            <v>전송</v>
          </cell>
          <cell r="L1687" t="str">
            <v>클린일렉스</v>
          </cell>
          <cell r="M1687" t="str">
            <v>KL46-C-R</v>
          </cell>
          <cell r="N1687" t="str">
            <v>운영중</v>
          </cell>
          <cell r="O1687" t="str">
            <v>운영중</v>
          </cell>
          <cell r="P1687" t="str">
            <v>2022-02-11 14:01:24</v>
          </cell>
          <cell r="Q1687" t="str">
            <v>충전완료</v>
          </cell>
          <cell r="R1687" t="str">
            <v>2022-11-11 13:58:46</v>
          </cell>
          <cell r="S1687" t="str">
            <v>고압</v>
          </cell>
          <cell r="T1687" t="str">
            <v>고정요금</v>
          </cell>
          <cell r="U1687" t="str">
            <v>169</v>
          </cell>
          <cell r="V1687" t="str">
            <v>7kw</v>
          </cell>
          <cell r="W1687" t="str">
            <v/>
          </cell>
          <cell r="X1687" t="str">
            <v>2022-02-11 14:01:24</v>
          </cell>
          <cell r="Y1687" t="str">
            <v>서울특별시</v>
          </cell>
          <cell r="Z1687" t="str">
            <v>노원구</v>
          </cell>
          <cell r="AA1687" t="str">
            <v>윤동현</v>
          </cell>
          <cell r="AE1687" t="str">
            <v>서울특별시 노원구 화랑로51나길 15</v>
          </cell>
          <cell r="AF1687" t="str">
            <v>태릉현대홈타운스위트1단지</v>
          </cell>
          <cell r="AG1687" t="str">
            <v>서울특별시 노원구 공릉동 115 태릉현대홈타운스위트1단지</v>
          </cell>
          <cell r="AH1687" t="str">
            <v>태릉현대홈타운스위트1단지</v>
          </cell>
          <cell r="AI1687" t="str">
            <v>1단지 지하1층 C구역 휀룸 좌측벽면 2기</v>
          </cell>
          <cell r="AJ1687" t="str">
            <v>기타시설</v>
          </cell>
          <cell r="AK1687" t="str">
            <v>아파트</v>
          </cell>
          <cell r="AL1687" t="str">
            <v>37.6250485872584</v>
          </cell>
          <cell r="AM1687" t="str">
            <v>127.089497491231</v>
          </cell>
          <cell r="AN1687" t="str">
            <v>GA22-025</v>
          </cell>
          <cell r="AO1687" t="str">
            <v/>
          </cell>
          <cell r="AP1687" t="str">
            <v/>
          </cell>
        </row>
        <row r="1688">
          <cell r="B1688">
            <v>7382</v>
          </cell>
          <cell r="C1688" t="str">
            <v>20A16E052A2C</v>
          </cell>
          <cell r="D1688" t="str">
            <v>힐스테이트에코송파</v>
          </cell>
          <cell r="E1688" t="str">
            <v>007382</v>
          </cell>
          <cell r="F1688" t="str">
            <v>01</v>
          </cell>
          <cell r="G1688" t="str">
            <v>지차저</v>
          </cell>
          <cell r="H1688" t="str">
            <v>부분개방</v>
          </cell>
          <cell r="I1688" t="str">
            <v>공개</v>
          </cell>
          <cell r="J1688" t="str">
            <v>등록</v>
          </cell>
          <cell r="K1688" t="str">
            <v>전송</v>
          </cell>
          <cell r="L1688" t="str">
            <v>클린일렉스</v>
          </cell>
          <cell r="M1688" t="str">
            <v>KL46-C-R</v>
          </cell>
          <cell r="N1688" t="str">
            <v>운영중</v>
          </cell>
          <cell r="O1688" t="str">
            <v>운영중</v>
          </cell>
          <cell r="P1688" t="str">
            <v>2022-02-11 14:01:24</v>
          </cell>
          <cell r="Q1688" t="str">
            <v>대기</v>
          </cell>
          <cell r="R1688" t="str">
            <v>2022-11-11 13:52:10</v>
          </cell>
          <cell r="S1688" t="str">
            <v>고압</v>
          </cell>
          <cell r="T1688" t="str">
            <v>고정요금</v>
          </cell>
          <cell r="U1688" t="str">
            <v>169</v>
          </cell>
          <cell r="V1688" t="str">
            <v>7kw</v>
          </cell>
          <cell r="W1688" t="str">
            <v/>
          </cell>
          <cell r="X1688" t="str">
            <v>2022-02-11 14:01:24</v>
          </cell>
          <cell r="Y1688" t="str">
            <v>서울특별시</v>
          </cell>
          <cell r="Z1688" t="str">
            <v>송파구</v>
          </cell>
          <cell r="AA1688" t="str">
            <v>정희상</v>
          </cell>
          <cell r="AE1688" t="str">
            <v>서울특별시 송파구 정의로7길 13</v>
          </cell>
          <cell r="AF1688" t="str">
            <v/>
          </cell>
          <cell r="AG1688" t="str">
            <v>서울특별시 송파구 문정동 639-5 힐스테이트에코송파</v>
          </cell>
          <cell r="AH1688" t="str">
            <v/>
          </cell>
          <cell r="AI1688" t="str">
            <v>B3층 EPS실 맞은편 벽면 9기 설치　</v>
          </cell>
          <cell r="AJ1688" t="str">
            <v>기타시설</v>
          </cell>
          <cell r="AK1688" t="str">
            <v>아파트</v>
          </cell>
          <cell r="AL1688" t="str">
            <v>37.4852878303815</v>
          </cell>
          <cell r="AM1688" t="str">
            <v>127.115119595215</v>
          </cell>
          <cell r="AN1688" t="str">
            <v>GA22-026</v>
          </cell>
          <cell r="AO1688" t="str">
            <v/>
          </cell>
          <cell r="AP1688" t="str">
            <v/>
          </cell>
        </row>
        <row r="1689">
          <cell r="B1689">
            <v>7383</v>
          </cell>
          <cell r="C1689" t="str">
            <v>20A16E052A2D</v>
          </cell>
          <cell r="D1689" t="str">
            <v>힐스테이트에코송파</v>
          </cell>
          <cell r="E1689" t="str">
            <v>007382</v>
          </cell>
          <cell r="F1689" t="str">
            <v>02</v>
          </cell>
          <cell r="G1689" t="str">
            <v>지차저</v>
          </cell>
          <cell r="H1689" t="str">
            <v>부분개방</v>
          </cell>
          <cell r="I1689" t="str">
            <v>공개</v>
          </cell>
          <cell r="J1689" t="str">
            <v>등록</v>
          </cell>
          <cell r="K1689" t="str">
            <v>전송</v>
          </cell>
          <cell r="L1689" t="str">
            <v>클린일렉스</v>
          </cell>
          <cell r="M1689" t="str">
            <v>KL46-C-R</v>
          </cell>
          <cell r="N1689" t="str">
            <v>운영중</v>
          </cell>
          <cell r="O1689" t="str">
            <v>운영중</v>
          </cell>
          <cell r="P1689" t="str">
            <v>2022-02-11 14:01:24</v>
          </cell>
          <cell r="Q1689" t="str">
            <v>대기</v>
          </cell>
          <cell r="R1689" t="str">
            <v>2022-11-11 13:51:18</v>
          </cell>
          <cell r="S1689" t="str">
            <v>고압</v>
          </cell>
          <cell r="T1689" t="str">
            <v>고정요금</v>
          </cell>
          <cell r="U1689" t="str">
            <v>169</v>
          </cell>
          <cell r="V1689" t="str">
            <v>7kw</v>
          </cell>
          <cell r="W1689" t="str">
            <v/>
          </cell>
          <cell r="X1689" t="str">
            <v>2022-02-11 14:01:24</v>
          </cell>
          <cell r="Y1689" t="str">
            <v>서울특별시</v>
          </cell>
          <cell r="Z1689" t="str">
            <v>송파구</v>
          </cell>
          <cell r="AA1689" t="str">
            <v>정희상</v>
          </cell>
          <cell r="AE1689" t="str">
            <v>서울특별시 송파구 정의로7길 13</v>
          </cell>
          <cell r="AF1689" t="str">
            <v/>
          </cell>
          <cell r="AG1689" t="str">
            <v>서울특별시 송파구 문정동 639-5 힐스테이트에코송파</v>
          </cell>
          <cell r="AH1689" t="str">
            <v/>
          </cell>
          <cell r="AI1689" t="str">
            <v>B3층 EPS실 맞은편 벽면 9기 설치　</v>
          </cell>
          <cell r="AJ1689" t="str">
            <v>기타시설</v>
          </cell>
          <cell r="AK1689" t="str">
            <v>아파트</v>
          </cell>
          <cell r="AL1689" t="str">
            <v>37.4852878303815</v>
          </cell>
          <cell r="AM1689" t="str">
            <v>127.115119595215</v>
          </cell>
          <cell r="AN1689" t="str">
            <v>GA22-026</v>
          </cell>
          <cell r="AO1689" t="str">
            <v/>
          </cell>
          <cell r="AP1689" t="str">
            <v/>
          </cell>
        </row>
        <row r="1690">
          <cell r="B1690">
            <v>7384</v>
          </cell>
          <cell r="C1690" t="str">
            <v>20A16E052A2E</v>
          </cell>
          <cell r="D1690" t="str">
            <v>힐스테이트에코송파</v>
          </cell>
          <cell r="E1690" t="str">
            <v>007382</v>
          </cell>
          <cell r="F1690" t="str">
            <v>03</v>
          </cell>
          <cell r="G1690" t="str">
            <v>지차저</v>
          </cell>
          <cell r="H1690" t="str">
            <v>부분개방</v>
          </cell>
          <cell r="I1690" t="str">
            <v>공개</v>
          </cell>
          <cell r="J1690" t="str">
            <v>등록</v>
          </cell>
          <cell r="K1690" t="str">
            <v>전송</v>
          </cell>
          <cell r="L1690" t="str">
            <v>클린일렉스</v>
          </cell>
          <cell r="M1690" t="str">
            <v>KL46-C-R</v>
          </cell>
          <cell r="N1690" t="str">
            <v>운영중</v>
          </cell>
          <cell r="O1690" t="str">
            <v>운영중</v>
          </cell>
          <cell r="P1690" t="str">
            <v>2022-02-11 14:01:24</v>
          </cell>
          <cell r="Q1690" t="str">
            <v>대기</v>
          </cell>
          <cell r="R1690" t="str">
            <v>2022-11-11 13:55:12</v>
          </cell>
          <cell r="S1690" t="str">
            <v>고압</v>
          </cell>
          <cell r="T1690" t="str">
            <v>고정요금</v>
          </cell>
          <cell r="U1690" t="str">
            <v>169</v>
          </cell>
          <cell r="V1690" t="str">
            <v>7kw</v>
          </cell>
          <cell r="W1690" t="str">
            <v/>
          </cell>
          <cell r="X1690" t="str">
            <v>2022-02-11 14:01:24</v>
          </cell>
          <cell r="Y1690" t="str">
            <v>서울특별시</v>
          </cell>
          <cell r="Z1690" t="str">
            <v>송파구</v>
          </cell>
          <cell r="AA1690" t="str">
            <v>정희상</v>
          </cell>
          <cell r="AE1690" t="str">
            <v>서울특별시 송파구 정의로7길 13</v>
          </cell>
          <cell r="AF1690" t="str">
            <v/>
          </cell>
          <cell r="AG1690" t="str">
            <v>서울특별시 송파구 문정동 639-5 힐스테이트에코송파</v>
          </cell>
          <cell r="AH1690" t="str">
            <v/>
          </cell>
          <cell r="AI1690" t="str">
            <v>B3층 EPS실 맞은편 벽면 9기 설치　</v>
          </cell>
          <cell r="AJ1690" t="str">
            <v>기타시설</v>
          </cell>
          <cell r="AK1690" t="str">
            <v>아파트</v>
          </cell>
          <cell r="AL1690" t="str">
            <v>37.4852878303815</v>
          </cell>
          <cell r="AM1690" t="str">
            <v>127.115119595215</v>
          </cell>
          <cell r="AN1690" t="str">
            <v>GA22-026</v>
          </cell>
          <cell r="AO1690" t="str">
            <v/>
          </cell>
          <cell r="AP1690" t="str">
            <v/>
          </cell>
        </row>
        <row r="1691">
          <cell r="B1691">
            <v>7385</v>
          </cell>
          <cell r="C1691" t="str">
            <v>20A16E052A2F</v>
          </cell>
          <cell r="D1691" t="str">
            <v>힐스테이트에코송파</v>
          </cell>
          <cell r="E1691" t="str">
            <v>007382</v>
          </cell>
          <cell r="F1691" t="str">
            <v>04</v>
          </cell>
          <cell r="G1691" t="str">
            <v>지차저</v>
          </cell>
          <cell r="H1691" t="str">
            <v>부분개방</v>
          </cell>
          <cell r="I1691" t="str">
            <v>공개</v>
          </cell>
          <cell r="J1691" t="str">
            <v>등록</v>
          </cell>
          <cell r="K1691" t="str">
            <v>전송</v>
          </cell>
          <cell r="L1691" t="str">
            <v>클린일렉스</v>
          </cell>
          <cell r="M1691" t="str">
            <v>KL46-C-R</v>
          </cell>
          <cell r="N1691" t="str">
            <v>운영중</v>
          </cell>
          <cell r="O1691" t="str">
            <v>운영중</v>
          </cell>
          <cell r="P1691" t="str">
            <v>2022-02-11 14:01:24</v>
          </cell>
          <cell r="Q1691" t="str">
            <v>대기</v>
          </cell>
          <cell r="R1691" t="str">
            <v>2022-11-11 13:53:28</v>
          </cell>
          <cell r="S1691" t="str">
            <v>고압</v>
          </cell>
          <cell r="T1691" t="str">
            <v>고정요금</v>
          </cell>
          <cell r="U1691" t="str">
            <v>169</v>
          </cell>
          <cell r="V1691" t="str">
            <v>7kw</v>
          </cell>
          <cell r="W1691" t="str">
            <v/>
          </cell>
          <cell r="X1691" t="str">
            <v>2022-02-11 14:01:24</v>
          </cell>
          <cell r="Y1691" t="str">
            <v>서울특별시</v>
          </cell>
          <cell r="Z1691" t="str">
            <v>송파구</v>
          </cell>
          <cell r="AA1691" t="str">
            <v>정희상</v>
          </cell>
          <cell r="AE1691" t="str">
            <v>서울특별시 송파구 정의로7길 13</v>
          </cell>
          <cell r="AF1691" t="str">
            <v/>
          </cell>
          <cell r="AG1691" t="str">
            <v>서울특별시 송파구 문정동 639-5 힐스테이트에코송파</v>
          </cell>
          <cell r="AH1691" t="str">
            <v/>
          </cell>
          <cell r="AI1691" t="str">
            <v>B3층 EPS실 맞은편 벽면 9기 설치　</v>
          </cell>
          <cell r="AJ1691" t="str">
            <v>기타시설</v>
          </cell>
          <cell r="AK1691" t="str">
            <v>아파트</v>
          </cell>
          <cell r="AL1691" t="str">
            <v>37.4852878303815</v>
          </cell>
          <cell r="AM1691" t="str">
            <v>127.115119595215</v>
          </cell>
          <cell r="AN1691" t="str">
            <v>GA22-026</v>
          </cell>
          <cell r="AO1691" t="str">
            <v/>
          </cell>
          <cell r="AP1691" t="str">
            <v/>
          </cell>
        </row>
        <row r="1692">
          <cell r="B1692">
            <v>7386</v>
          </cell>
          <cell r="C1692" t="str">
            <v>20A16E052A30</v>
          </cell>
          <cell r="D1692" t="str">
            <v>힐스테이트에코송파</v>
          </cell>
          <cell r="E1692" t="str">
            <v>007382</v>
          </cell>
          <cell r="F1692" t="str">
            <v>05</v>
          </cell>
          <cell r="G1692" t="str">
            <v>지차저</v>
          </cell>
          <cell r="H1692" t="str">
            <v>부분개방</v>
          </cell>
          <cell r="I1692" t="str">
            <v>공개</v>
          </cell>
          <cell r="J1692" t="str">
            <v>등록</v>
          </cell>
          <cell r="K1692" t="str">
            <v>전송</v>
          </cell>
          <cell r="L1692" t="str">
            <v>클린일렉스</v>
          </cell>
          <cell r="M1692" t="str">
            <v>KL46-C-R</v>
          </cell>
          <cell r="N1692" t="str">
            <v>운영중</v>
          </cell>
          <cell r="O1692" t="str">
            <v>운영중</v>
          </cell>
          <cell r="P1692" t="str">
            <v>2022-02-11 14:01:24</v>
          </cell>
          <cell r="Q1692" t="str">
            <v>대기</v>
          </cell>
          <cell r="R1692" t="str">
            <v>2022-11-11 13:52:46</v>
          </cell>
          <cell r="S1692" t="str">
            <v>고압</v>
          </cell>
          <cell r="T1692" t="str">
            <v>고정요금</v>
          </cell>
          <cell r="U1692" t="str">
            <v>169</v>
          </cell>
          <cell r="V1692" t="str">
            <v>7kw</v>
          </cell>
          <cell r="W1692" t="str">
            <v/>
          </cell>
          <cell r="X1692" t="str">
            <v>2022-02-11 14:01:24</v>
          </cell>
          <cell r="Y1692" t="str">
            <v>서울특별시</v>
          </cell>
          <cell r="Z1692" t="str">
            <v>송파구</v>
          </cell>
          <cell r="AA1692" t="str">
            <v>정희상</v>
          </cell>
          <cell r="AE1692" t="str">
            <v>서울특별시 송파구 정의로7길 13</v>
          </cell>
          <cell r="AF1692" t="str">
            <v/>
          </cell>
          <cell r="AG1692" t="str">
            <v>서울특별시 송파구 문정동 639-5 힐스테이트에코송파</v>
          </cell>
          <cell r="AH1692" t="str">
            <v/>
          </cell>
          <cell r="AI1692" t="str">
            <v>B3층 EPS실 맞은편 벽면 9기 설치　</v>
          </cell>
          <cell r="AJ1692" t="str">
            <v>기타시설</v>
          </cell>
          <cell r="AK1692" t="str">
            <v>아파트</v>
          </cell>
          <cell r="AL1692" t="str">
            <v>37.4852878303815</v>
          </cell>
          <cell r="AM1692" t="str">
            <v>127.115119595215</v>
          </cell>
          <cell r="AN1692" t="str">
            <v>GA22-026</v>
          </cell>
          <cell r="AO1692" t="str">
            <v/>
          </cell>
          <cell r="AP1692" t="str">
            <v/>
          </cell>
        </row>
        <row r="1693">
          <cell r="B1693">
            <v>7387</v>
          </cell>
          <cell r="C1693" t="str">
            <v>20A16E052A31</v>
          </cell>
          <cell r="D1693" t="str">
            <v>힐스테이트에코송파</v>
          </cell>
          <cell r="E1693" t="str">
            <v>007382</v>
          </cell>
          <cell r="F1693" t="str">
            <v>06</v>
          </cell>
          <cell r="G1693" t="str">
            <v>지차저</v>
          </cell>
          <cell r="H1693" t="str">
            <v>부분개방</v>
          </cell>
          <cell r="I1693" t="str">
            <v>공개</v>
          </cell>
          <cell r="J1693" t="str">
            <v>등록</v>
          </cell>
          <cell r="K1693" t="str">
            <v>전송</v>
          </cell>
          <cell r="L1693" t="str">
            <v>클린일렉스</v>
          </cell>
          <cell r="M1693" t="str">
            <v>KL46-C-R</v>
          </cell>
          <cell r="N1693" t="str">
            <v>운영중</v>
          </cell>
          <cell r="O1693" t="str">
            <v>운영중</v>
          </cell>
          <cell r="P1693" t="str">
            <v>2022-02-11 14:01:24</v>
          </cell>
          <cell r="Q1693" t="str">
            <v>대기</v>
          </cell>
          <cell r="R1693" t="str">
            <v>2022-11-11 13:50:13</v>
          </cell>
          <cell r="S1693" t="str">
            <v>고압</v>
          </cell>
          <cell r="T1693" t="str">
            <v>고정요금</v>
          </cell>
          <cell r="U1693" t="str">
            <v>169</v>
          </cell>
          <cell r="V1693" t="str">
            <v>7kw</v>
          </cell>
          <cell r="W1693" t="str">
            <v/>
          </cell>
          <cell r="X1693" t="str">
            <v>2022-02-11 14:01:24</v>
          </cell>
          <cell r="Y1693" t="str">
            <v>서울특별시</v>
          </cell>
          <cell r="Z1693" t="str">
            <v>송파구</v>
          </cell>
          <cell r="AA1693" t="str">
            <v>정희상</v>
          </cell>
          <cell r="AE1693" t="str">
            <v>서울특별시 송파구 정의로7길 13</v>
          </cell>
          <cell r="AF1693" t="str">
            <v/>
          </cell>
          <cell r="AG1693" t="str">
            <v>서울특별시 송파구 문정동 639-5 힐스테이트에코송파</v>
          </cell>
          <cell r="AH1693" t="str">
            <v/>
          </cell>
          <cell r="AI1693" t="str">
            <v>B3층 EPS실 맞은편 벽면 9기 설치　</v>
          </cell>
          <cell r="AJ1693" t="str">
            <v>기타시설</v>
          </cell>
          <cell r="AK1693" t="str">
            <v>아파트</v>
          </cell>
          <cell r="AL1693" t="str">
            <v>37.4852878303815</v>
          </cell>
          <cell r="AM1693" t="str">
            <v>127.115119595215</v>
          </cell>
          <cell r="AN1693" t="str">
            <v>GA22-026</v>
          </cell>
          <cell r="AO1693" t="str">
            <v/>
          </cell>
          <cell r="AP1693" t="str">
            <v/>
          </cell>
        </row>
        <row r="1694">
          <cell r="B1694">
            <v>7388</v>
          </cell>
          <cell r="C1694" t="str">
            <v>20A16E052A32</v>
          </cell>
          <cell r="D1694" t="str">
            <v>힐스테이트에코송파</v>
          </cell>
          <cell r="E1694" t="str">
            <v>007382</v>
          </cell>
          <cell r="F1694" t="str">
            <v>07</v>
          </cell>
          <cell r="G1694" t="str">
            <v>지차저</v>
          </cell>
          <cell r="H1694" t="str">
            <v>부분개방</v>
          </cell>
          <cell r="I1694" t="str">
            <v>공개</v>
          </cell>
          <cell r="J1694" t="str">
            <v>등록</v>
          </cell>
          <cell r="K1694" t="str">
            <v>전송</v>
          </cell>
          <cell r="L1694" t="str">
            <v>클린일렉스</v>
          </cell>
          <cell r="M1694" t="str">
            <v>KL46-C-R</v>
          </cell>
          <cell r="N1694" t="str">
            <v>운영중</v>
          </cell>
          <cell r="O1694" t="str">
            <v>운영중</v>
          </cell>
          <cell r="P1694" t="str">
            <v>2022-02-11 14:01:24</v>
          </cell>
          <cell r="Q1694" t="str">
            <v>대기</v>
          </cell>
          <cell r="R1694" t="str">
            <v>2022-11-11 13:56:13</v>
          </cell>
          <cell r="S1694" t="str">
            <v>고압</v>
          </cell>
          <cell r="T1694" t="str">
            <v>고정요금</v>
          </cell>
          <cell r="U1694" t="str">
            <v>169</v>
          </cell>
          <cell r="V1694" t="str">
            <v>7kw</v>
          </cell>
          <cell r="W1694" t="str">
            <v/>
          </cell>
          <cell r="X1694" t="str">
            <v>2022-02-11 14:01:24</v>
          </cell>
          <cell r="Y1694" t="str">
            <v>서울특별시</v>
          </cell>
          <cell r="Z1694" t="str">
            <v>송파구</v>
          </cell>
          <cell r="AA1694" t="str">
            <v>정희상</v>
          </cell>
          <cell r="AE1694" t="str">
            <v>서울특별시 송파구 정의로7길 13</v>
          </cell>
          <cell r="AF1694" t="str">
            <v/>
          </cell>
          <cell r="AG1694" t="str">
            <v>서울특별시 송파구 문정동 639-5 힐스테이트에코송파</v>
          </cell>
          <cell r="AH1694" t="str">
            <v/>
          </cell>
          <cell r="AI1694" t="str">
            <v>B3층 EPS실 맞은편 벽면 9기 설치　</v>
          </cell>
          <cell r="AJ1694" t="str">
            <v>기타시설</v>
          </cell>
          <cell r="AK1694" t="str">
            <v>아파트</v>
          </cell>
          <cell r="AL1694" t="str">
            <v>37.4852878303815</v>
          </cell>
          <cell r="AM1694" t="str">
            <v>127.115119595215</v>
          </cell>
          <cell r="AN1694" t="str">
            <v>GA22-026</v>
          </cell>
          <cell r="AO1694" t="str">
            <v/>
          </cell>
          <cell r="AP1694" t="str">
            <v/>
          </cell>
        </row>
        <row r="1695">
          <cell r="B1695">
            <v>7389</v>
          </cell>
          <cell r="C1695" t="str">
            <v>20A16E052A33</v>
          </cell>
          <cell r="D1695" t="str">
            <v>힐스테이트에코송파</v>
          </cell>
          <cell r="E1695" t="str">
            <v>007382</v>
          </cell>
          <cell r="F1695" t="str">
            <v>08</v>
          </cell>
          <cell r="G1695" t="str">
            <v>지차저</v>
          </cell>
          <cell r="H1695" t="str">
            <v>부분개방</v>
          </cell>
          <cell r="I1695" t="str">
            <v>공개</v>
          </cell>
          <cell r="J1695" t="str">
            <v>등록</v>
          </cell>
          <cell r="K1695" t="str">
            <v>전송</v>
          </cell>
          <cell r="L1695" t="str">
            <v>클린일렉스</v>
          </cell>
          <cell r="M1695" t="str">
            <v>KL46-C-R</v>
          </cell>
          <cell r="N1695" t="str">
            <v>운영중</v>
          </cell>
          <cell r="O1695" t="str">
            <v>운영중</v>
          </cell>
          <cell r="P1695" t="str">
            <v>2022-02-11 14:01:24</v>
          </cell>
          <cell r="Q1695" t="str">
            <v>대기</v>
          </cell>
          <cell r="R1695" t="str">
            <v>2022-11-11 13:56:37</v>
          </cell>
          <cell r="S1695" t="str">
            <v>고압</v>
          </cell>
          <cell r="T1695" t="str">
            <v>고정요금</v>
          </cell>
          <cell r="U1695" t="str">
            <v>169</v>
          </cell>
          <cell r="V1695" t="str">
            <v>7kw</v>
          </cell>
          <cell r="W1695" t="str">
            <v/>
          </cell>
          <cell r="X1695" t="str">
            <v>2022-02-11 14:01:24</v>
          </cell>
          <cell r="Y1695" t="str">
            <v>서울특별시</v>
          </cell>
          <cell r="Z1695" t="str">
            <v>송파구</v>
          </cell>
          <cell r="AA1695" t="str">
            <v>정희상</v>
          </cell>
          <cell r="AE1695" t="str">
            <v>서울특별시 송파구 정의로7길 13</v>
          </cell>
          <cell r="AF1695" t="str">
            <v/>
          </cell>
          <cell r="AG1695" t="str">
            <v>서울특별시 송파구 문정동 639-5 힐스테이트에코송파</v>
          </cell>
          <cell r="AH1695" t="str">
            <v/>
          </cell>
          <cell r="AI1695" t="str">
            <v>B3층 EPS실 맞은편 벽면 9기 설치　</v>
          </cell>
          <cell r="AJ1695" t="str">
            <v>기타시설</v>
          </cell>
          <cell r="AK1695" t="str">
            <v>아파트</v>
          </cell>
          <cell r="AL1695" t="str">
            <v>37.4852878303815</v>
          </cell>
          <cell r="AM1695" t="str">
            <v>127.115119595215</v>
          </cell>
          <cell r="AN1695" t="str">
            <v>GA22-026</v>
          </cell>
          <cell r="AO1695" t="str">
            <v/>
          </cell>
          <cell r="AP1695" t="str">
            <v/>
          </cell>
        </row>
        <row r="1696">
          <cell r="B1696">
            <v>7390</v>
          </cell>
          <cell r="C1696" t="str">
            <v>20A16E052A34</v>
          </cell>
          <cell r="D1696" t="str">
            <v>힐스테이트에코송파</v>
          </cell>
          <cell r="E1696" t="str">
            <v>007382</v>
          </cell>
          <cell r="F1696" t="str">
            <v>09</v>
          </cell>
          <cell r="G1696" t="str">
            <v>지차저</v>
          </cell>
          <cell r="H1696" t="str">
            <v>부분개방</v>
          </cell>
          <cell r="I1696" t="str">
            <v>공개</v>
          </cell>
          <cell r="J1696" t="str">
            <v>등록</v>
          </cell>
          <cell r="K1696" t="str">
            <v>전송</v>
          </cell>
          <cell r="L1696" t="str">
            <v>클린일렉스</v>
          </cell>
          <cell r="M1696" t="str">
            <v>KL46-C-R</v>
          </cell>
          <cell r="N1696" t="str">
            <v>운영중</v>
          </cell>
          <cell r="O1696" t="str">
            <v>운영중</v>
          </cell>
          <cell r="P1696" t="str">
            <v>2022-02-11 14:01:24</v>
          </cell>
          <cell r="Q1696" t="str">
            <v>대기</v>
          </cell>
          <cell r="R1696" t="str">
            <v>2022-11-11 13:58:52</v>
          </cell>
          <cell r="S1696" t="str">
            <v>고압</v>
          </cell>
          <cell r="T1696" t="str">
            <v>고정요금</v>
          </cell>
          <cell r="U1696" t="str">
            <v>169</v>
          </cell>
          <cell r="V1696" t="str">
            <v>7kw</v>
          </cell>
          <cell r="W1696" t="str">
            <v/>
          </cell>
          <cell r="X1696" t="str">
            <v>2022-02-11 14:01:24</v>
          </cell>
          <cell r="Y1696" t="str">
            <v>서울특별시</v>
          </cell>
          <cell r="Z1696" t="str">
            <v>송파구</v>
          </cell>
          <cell r="AA1696" t="str">
            <v>정희상</v>
          </cell>
          <cell r="AE1696" t="str">
            <v>서울특별시 송파구 정의로7길 13</v>
          </cell>
          <cell r="AF1696" t="str">
            <v/>
          </cell>
          <cell r="AG1696" t="str">
            <v>서울특별시 송파구 문정동 639-5 힐스테이트에코송파</v>
          </cell>
          <cell r="AH1696" t="str">
            <v/>
          </cell>
          <cell r="AI1696" t="str">
            <v>B3층 EPS실 맞은편 벽면 9기 설치　</v>
          </cell>
          <cell r="AJ1696" t="str">
            <v>기타시설</v>
          </cell>
          <cell r="AK1696" t="str">
            <v>아파트</v>
          </cell>
          <cell r="AL1696" t="str">
            <v>37.4852878303815</v>
          </cell>
          <cell r="AM1696" t="str">
            <v>127.115119595215</v>
          </cell>
          <cell r="AN1696" t="str">
            <v>GA22-026</v>
          </cell>
          <cell r="AO1696" t="str">
            <v/>
          </cell>
          <cell r="AP1696" t="str">
            <v/>
          </cell>
        </row>
        <row r="1697">
          <cell r="B1697">
            <v>7391</v>
          </cell>
          <cell r="C1697" t="str">
            <v>20A16E052A35</v>
          </cell>
          <cell r="D1697" t="str">
            <v>마포한화오벨리스크</v>
          </cell>
          <cell r="E1697" t="str">
            <v>007391</v>
          </cell>
          <cell r="F1697" t="str">
            <v>01</v>
          </cell>
          <cell r="G1697" t="str">
            <v>지차저</v>
          </cell>
          <cell r="H1697" t="str">
            <v>부분개방</v>
          </cell>
          <cell r="I1697" t="str">
            <v>공개</v>
          </cell>
          <cell r="J1697" t="str">
            <v>등록</v>
          </cell>
          <cell r="K1697" t="str">
            <v>전송</v>
          </cell>
          <cell r="L1697" t="str">
            <v>클린일렉스</v>
          </cell>
          <cell r="M1697" t="str">
            <v>KL46-C-R</v>
          </cell>
          <cell r="N1697" t="str">
            <v>운영중</v>
          </cell>
          <cell r="O1697" t="str">
            <v>운영중</v>
          </cell>
          <cell r="P1697" t="str">
            <v>2022-02-11 14:01:24</v>
          </cell>
          <cell r="Q1697" t="str">
            <v>대기</v>
          </cell>
          <cell r="R1697" t="str">
            <v>2022-11-11 13:55:37</v>
          </cell>
          <cell r="S1697" t="str">
            <v>고압</v>
          </cell>
          <cell r="T1697" t="str">
            <v>고정요금</v>
          </cell>
          <cell r="U1697" t="str">
            <v>169</v>
          </cell>
          <cell r="V1697" t="str">
            <v>7kw</v>
          </cell>
          <cell r="W1697" t="str">
            <v/>
          </cell>
          <cell r="X1697" t="str">
            <v>2022-02-11 14:01:24</v>
          </cell>
          <cell r="Y1697" t="str">
            <v>서울특별시</v>
          </cell>
          <cell r="Z1697" t="str">
            <v>마포구</v>
          </cell>
          <cell r="AA1697" t="str">
            <v>김상규</v>
          </cell>
          <cell r="AE1697" t="str">
            <v>서울특별시 마포구 마포대로 33</v>
          </cell>
          <cell r="AF1697" t="str">
            <v>마포 한화 오벨리스크</v>
          </cell>
          <cell r="AG1697" t="str">
            <v>서울특별시 마포구 도화동 555 마포 한화 오벨리스크</v>
          </cell>
          <cell r="AH1697" t="str">
            <v>마포 한화 오벨리스크</v>
          </cell>
          <cell r="AI1697" t="str">
            <v>지하주차장 6F</v>
          </cell>
          <cell r="AJ1697" t="str">
            <v>기타시설</v>
          </cell>
          <cell r="AK1697" t="str">
            <v>아파트</v>
          </cell>
          <cell r="AL1697" t="str">
            <v>37.5399847863145</v>
          </cell>
          <cell r="AM1697" t="str">
            <v>126.945447452979</v>
          </cell>
          <cell r="AN1697" t="str">
            <v>GB22-008</v>
          </cell>
          <cell r="AO1697" t="str">
            <v/>
          </cell>
          <cell r="AP1697" t="str">
            <v/>
          </cell>
        </row>
        <row r="1698">
          <cell r="B1698">
            <v>7392</v>
          </cell>
          <cell r="C1698" t="str">
            <v>20A16E052A36</v>
          </cell>
          <cell r="D1698" t="str">
            <v>마포한화오벨리스크</v>
          </cell>
          <cell r="E1698" t="str">
            <v>007391</v>
          </cell>
          <cell r="F1698" t="str">
            <v>02</v>
          </cell>
          <cell r="G1698" t="str">
            <v>지차저</v>
          </cell>
          <cell r="H1698" t="str">
            <v>부분개방</v>
          </cell>
          <cell r="I1698" t="str">
            <v>공개</v>
          </cell>
          <cell r="J1698" t="str">
            <v>등록</v>
          </cell>
          <cell r="K1698" t="str">
            <v>전송</v>
          </cell>
          <cell r="L1698" t="str">
            <v>클린일렉스</v>
          </cell>
          <cell r="M1698" t="str">
            <v>KL46-C-R</v>
          </cell>
          <cell r="N1698" t="str">
            <v>운영중</v>
          </cell>
          <cell r="O1698" t="str">
            <v>운영중</v>
          </cell>
          <cell r="P1698" t="str">
            <v>2022-02-11 14:01:24</v>
          </cell>
          <cell r="Q1698" t="str">
            <v>대기</v>
          </cell>
          <cell r="R1698" t="str">
            <v>2022-11-11 13:51:17</v>
          </cell>
          <cell r="S1698" t="str">
            <v>고압</v>
          </cell>
          <cell r="T1698" t="str">
            <v>고정요금</v>
          </cell>
          <cell r="U1698" t="str">
            <v>169</v>
          </cell>
          <cell r="V1698" t="str">
            <v>7kw</v>
          </cell>
          <cell r="W1698" t="str">
            <v/>
          </cell>
          <cell r="X1698" t="str">
            <v>2022-02-11 14:01:24</v>
          </cell>
          <cell r="Y1698" t="str">
            <v>서울특별시</v>
          </cell>
          <cell r="Z1698" t="str">
            <v>마포구</v>
          </cell>
          <cell r="AA1698" t="str">
            <v>김상규</v>
          </cell>
          <cell r="AE1698" t="str">
            <v>서울특별시 마포구 마포대로 33</v>
          </cell>
          <cell r="AF1698" t="str">
            <v>마포 한화 오벨리스크</v>
          </cell>
          <cell r="AG1698" t="str">
            <v>서울특별시 마포구 도화동 555 마포 한화 오벨리스크</v>
          </cell>
          <cell r="AH1698" t="str">
            <v>마포 한화 오벨리스크</v>
          </cell>
          <cell r="AI1698" t="str">
            <v>지하주차장 6F</v>
          </cell>
          <cell r="AJ1698" t="str">
            <v>기타시설</v>
          </cell>
          <cell r="AK1698" t="str">
            <v>아파트</v>
          </cell>
          <cell r="AL1698" t="str">
            <v>37.5399847863145</v>
          </cell>
          <cell r="AM1698" t="str">
            <v>126.945447452979</v>
          </cell>
          <cell r="AN1698" t="str">
            <v>GB22-008</v>
          </cell>
          <cell r="AO1698" t="str">
            <v/>
          </cell>
          <cell r="AP1698" t="str">
            <v/>
          </cell>
        </row>
        <row r="1699">
          <cell r="B1699">
            <v>7393</v>
          </cell>
          <cell r="C1699" t="str">
            <v>20A16E052A37</v>
          </cell>
          <cell r="D1699" t="str">
            <v>마포한화오벨리스크</v>
          </cell>
          <cell r="E1699" t="str">
            <v>007391</v>
          </cell>
          <cell r="F1699" t="str">
            <v>03</v>
          </cell>
          <cell r="G1699" t="str">
            <v>지차저</v>
          </cell>
          <cell r="H1699" t="str">
            <v>부분개방</v>
          </cell>
          <cell r="I1699" t="str">
            <v>공개</v>
          </cell>
          <cell r="J1699" t="str">
            <v>등록</v>
          </cell>
          <cell r="K1699" t="str">
            <v>전송</v>
          </cell>
          <cell r="L1699" t="str">
            <v>클린일렉스</v>
          </cell>
          <cell r="M1699" t="str">
            <v>KL46-C-R</v>
          </cell>
          <cell r="N1699" t="str">
            <v>운영중</v>
          </cell>
          <cell r="O1699" t="str">
            <v>운영중</v>
          </cell>
          <cell r="P1699" t="str">
            <v>2022-02-11 14:01:24</v>
          </cell>
          <cell r="Q1699" t="str">
            <v>대기</v>
          </cell>
          <cell r="R1699" t="str">
            <v>2022-11-11 13:53:21</v>
          </cell>
          <cell r="S1699" t="str">
            <v>고압</v>
          </cell>
          <cell r="T1699" t="str">
            <v>고정요금</v>
          </cell>
          <cell r="U1699" t="str">
            <v>169</v>
          </cell>
          <cell r="V1699" t="str">
            <v>7kw</v>
          </cell>
          <cell r="W1699" t="str">
            <v/>
          </cell>
          <cell r="X1699" t="str">
            <v>2022-02-11 14:01:24</v>
          </cell>
          <cell r="Y1699" t="str">
            <v>서울특별시</v>
          </cell>
          <cell r="Z1699" t="str">
            <v>마포구</v>
          </cell>
          <cell r="AA1699" t="str">
            <v>김상규</v>
          </cell>
          <cell r="AE1699" t="str">
            <v>서울특별시 마포구 마포대로 33</v>
          </cell>
          <cell r="AF1699" t="str">
            <v>마포 한화 오벨리스크</v>
          </cell>
          <cell r="AG1699" t="str">
            <v>서울특별시 마포구 도화동 555 마포 한화 오벨리스크</v>
          </cell>
          <cell r="AH1699" t="str">
            <v>마포 한화 오벨리스크</v>
          </cell>
          <cell r="AI1699" t="str">
            <v>지하주차장 6F</v>
          </cell>
          <cell r="AJ1699" t="str">
            <v>기타시설</v>
          </cell>
          <cell r="AK1699" t="str">
            <v>아파트</v>
          </cell>
          <cell r="AL1699" t="str">
            <v>37.5399847863145</v>
          </cell>
          <cell r="AM1699" t="str">
            <v>126.945447452979</v>
          </cell>
          <cell r="AN1699" t="str">
            <v>GB22-008</v>
          </cell>
          <cell r="AO1699" t="str">
            <v/>
          </cell>
          <cell r="AP1699" t="str">
            <v/>
          </cell>
        </row>
        <row r="1700">
          <cell r="B1700">
            <v>7394</v>
          </cell>
          <cell r="C1700" t="str">
            <v>20A16E052A38</v>
          </cell>
          <cell r="D1700" t="str">
            <v>마포한화오벨리스크</v>
          </cell>
          <cell r="E1700" t="str">
            <v>007391</v>
          </cell>
          <cell r="F1700" t="str">
            <v>04</v>
          </cell>
          <cell r="G1700" t="str">
            <v>지차저</v>
          </cell>
          <cell r="H1700" t="str">
            <v>부분개방</v>
          </cell>
          <cell r="I1700" t="str">
            <v>공개</v>
          </cell>
          <cell r="J1700" t="str">
            <v>등록</v>
          </cell>
          <cell r="K1700" t="str">
            <v>전송</v>
          </cell>
          <cell r="L1700" t="str">
            <v>클린일렉스</v>
          </cell>
          <cell r="M1700" t="str">
            <v>KL46-C-R</v>
          </cell>
          <cell r="N1700" t="str">
            <v>운영중</v>
          </cell>
          <cell r="O1700" t="str">
            <v>운영중</v>
          </cell>
          <cell r="P1700" t="str">
            <v>2022-02-11 14:01:24</v>
          </cell>
          <cell r="Q1700" t="str">
            <v>대기</v>
          </cell>
          <cell r="R1700" t="str">
            <v>2022-11-11 13:53:15</v>
          </cell>
          <cell r="S1700" t="str">
            <v>고압</v>
          </cell>
          <cell r="T1700" t="str">
            <v>고정요금</v>
          </cell>
          <cell r="U1700" t="str">
            <v>169</v>
          </cell>
          <cell r="V1700" t="str">
            <v>7kw</v>
          </cell>
          <cell r="W1700" t="str">
            <v/>
          </cell>
          <cell r="X1700" t="str">
            <v>2022-02-11 14:01:24</v>
          </cell>
          <cell r="Y1700" t="str">
            <v>서울특별시</v>
          </cell>
          <cell r="Z1700" t="str">
            <v>마포구</v>
          </cell>
          <cell r="AA1700" t="str">
            <v>김상규</v>
          </cell>
          <cell r="AE1700" t="str">
            <v>서울특별시 마포구 마포대로 33</v>
          </cell>
          <cell r="AF1700" t="str">
            <v>마포 한화 오벨리스크</v>
          </cell>
          <cell r="AG1700" t="str">
            <v>서울특별시 마포구 도화동 555 마포 한화 오벨리스크</v>
          </cell>
          <cell r="AH1700" t="str">
            <v>마포 한화 오벨리스크</v>
          </cell>
          <cell r="AI1700" t="str">
            <v>지하주차장 6F</v>
          </cell>
          <cell r="AJ1700" t="str">
            <v>기타시설</v>
          </cell>
          <cell r="AK1700" t="str">
            <v>아파트</v>
          </cell>
          <cell r="AL1700" t="str">
            <v>37.5399847863145</v>
          </cell>
          <cell r="AM1700" t="str">
            <v>126.945447452979</v>
          </cell>
          <cell r="AN1700" t="str">
            <v>GB22-008</v>
          </cell>
          <cell r="AO1700" t="str">
            <v/>
          </cell>
          <cell r="AP1700" t="str">
            <v/>
          </cell>
        </row>
        <row r="1701">
          <cell r="B1701">
            <v>7395</v>
          </cell>
          <cell r="C1701" t="str">
            <v>20A16E052A39</v>
          </cell>
          <cell r="D1701" t="str">
            <v>마포한화오벨리스크</v>
          </cell>
          <cell r="E1701" t="str">
            <v>007391</v>
          </cell>
          <cell r="F1701" t="str">
            <v>05</v>
          </cell>
          <cell r="G1701" t="str">
            <v>지차저</v>
          </cell>
          <cell r="H1701" t="str">
            <v>부분개방</v>
          </cell>
          <cell r="I1701" t="str">
            <v>공개</v>
          </cell>
          <cell r="J1701" t="str">
            <v>등록</v>
          </cell>
          <cell r="K1701" t="str">
            <v>전송</v>
          </cell>
          <cell r="L1701" t="str">
            <v>클린일렉스</v>
          </cell>
          <cell r="M1701" t="str">
            <v>KL46-C-R</v>
          </cell>
          <cell r="N1701" t="str">
            <v>운영중</v>
          </cell>
          <cell r="O1701" t="str">
            <v>운영중</v>
          </cell>
          <cell r="P1701" t="str">
            <v>2022-02-11 14:01:24</v>
          </cell>
          <cell r="Q1701" t="str">
            <v>대기</v>
          </cell>
          <cell r="R1701" t="str">
            <v>2022-11-11 13:54:26</v>
          </cell>
          <cell r="S1701" t="str">
            <v>고압</v>
          </cell>
          <cell r="T1701" t="str">
            <v>고정요금</v>
          </cell>
          <cell r="U1701" t="str">
            <v>169</v>
          </cell>
          <cell r="V1701" t="str">
            <v>7kw</v>
          </cell>
          <cell r="W1701" t="str">
            <v/>
          </cell>
          <cell r="X1701" t="str">
            <v>2022-02-11 14:01:24</v>
          </cell>
          <cell r="Y1701" t="str">
            <v>서울특별시</v>
          </cell>
          <cell r="Z1701" t="str">
            <v>마포구</v>
          </cell>
          <cell r="AA1701" t="str">
            <v>김상규</v>
          </cell>
          <cell r="AE1701" t="str">
            <v>서울특별시 마포구 마포대로 33</v>
          </cell>
          <cell r="AF1701" t="str">
            <v>마포 한화 오벨리스크</v>
          </cell>
          <cell r="AG1701" t="str">
            <v>서울특별시 마포구 도화동 555 마포 한화 오벨리스크</v>
          </cell>
          <cell r="AH1701" t="str">
            <v>마포 한화 오벨리스크</v>
          </cell>
          <cell r="AI1701" t="str">
            <v>지하주차장 6F</v>
          </cell>
          <cell r="AJ1701" t="str">
            <v>기타시설</v>
          </cell>
          <cell r="AK1701" t="str">
            <v>아파트</v>
          </cell>
          <cell r="AL1701" t="str">
            <v>37.5399847863145</v>
          </cell>
          <cell r="AM1701" t="str">
            <v>126.945447452979</v>
          </cell>
          <cell r="AN1701" t="str">
            <v>GB22-008</v>
          </cell>
          <cell r="AO1701" t="str">
            <v/>
          </cell>
          <cell r="AP1701" t="str">
            <v/>
          </cell>
        </row>
        <row r="1702">
          <cell r="B1702">
            <v>7396</v>
          </cell>
          <cell r="C1702" t="str">
            <v>20A16E052A3A</v>
          </cell>
          <cell r="D1702" t="str">
            <v>마포한화오벨리스크</v>
          </cell>
          <cell r="E1702" t="str">
            <v>007391</v>
          </cell>
          <cell r="F1702" t="str">
            <v>06</v>
          </cell>
          <cell r="G1702" t="str">
            <v>지차저</v>
          </cell>
          <cell r="H1702" t="str">
            <v>부분개방</v>
          </cell>
          <cell r="I1702" t="str">
            <v>공개</v>
          </cell>
          <cell r="J1702" t="str">
            <v>등록</v>
          </cell>
          <cell r="K1702" t="str">
            <v>전송</v>
          </cell>
          <cell r="L1702" t="str">
            <v>클린일렉스</v>
          </cell>
          <cell r="M1702" t="str">
            <v>KL46-C-R</v>
          </cell>
          <cell r="N1702" t="str">
            <v>운영중</v>
          </cell>
          <cell r="O1702" t="str">
            <v>운영중</v>
          </cell>
          <cell r="P1702" t="str">
            <v>2022-02-11 14:01:24</v>
          </cell>
          <cell r="Q1702" t="str">
            <v>대기</v>
          </cell>
          <cell r="R1702" t="str">
            <v>2022-11-11 13:49:35</v>
          </cell>
          <cell r="S1702" t="str">
            <v>고압</v>
          </cell>
          <cell r="T1702" t="str">
            <v>고정요금</v>
          </cell>
          <cell r="U1702" t="str">
            <v>169</v>
          </cell>
          <cell r="V1702" t="str">
            <v>7kw</v>
          </cell>
          <cell r="W1702" t="str">
            <v/>
          </cell>
          <cell r="X1702" t="str">
            <v>2022-02-11 14:01:24</v>
          </cell>
          <cell r="Y1702" t="str">
            <v>서울특별시</v>
          </cell>
          <cell r="Z1702" t="str">
            <v>마포구</v>
          </cell>
          <cell r="AA1702" t="str">
            <v>김상규</v>
          </cell>
          <cell r="AE1702" t="str">
            <v>서울특별시 마포구 마포대로 33</v>
          </cell>
          <cell r="AF1702" t="str">
            <v>마포 한화 오벨리스크</v>
          </cell>
          <cell r="AG1702" t="str">
            <v>서울특별시 마포구 도화동 555 마포 한화 오벨리스크</v>
          </cell>
          <cell r="AH1702" t="str">
            <v>마포 한화 오벨리스크</v>
          </cell>
          <cell r="AI1702" t="str">
            <v>지하주차장 6F</v>
          </cell>
          <cell r="AJ1702" t="str">
            <v>기타시설</v>
          </cell>
          <cell r="AK1702" t="str">
            <v>아파트</v>
          </cell>
          <cell r="AL1702" t="str">
            <v>37.5399847863145</v>
          </cell>
          <cell r="AM1702" t="str">
            <v>126.945447452979</v>
          </cell>
          <cell r="AN1702" t="str">
            <v>GB22-008</v>
          </cell>
          <cell r="AO1702" t="str">
            <v/>
          </cell>
          <cell r="AP1702" t="str">
            <v/>
          </cell>
        </row>
        <row r="1703">
          <cell r="B1703">
            <v>7397</v>
          </cell>
          <cell r="C1703" t="str">
            <v>20A16E052A3B</v>
          </cell>
          <cell r="D1703" t="str">
            <v>마포한화오벨리스크</v>
          </cell>
          <cell r="E1703" t="str">
            <v>007391</v>
          </cell>
          <cell r="F1703" t="str">
            <v>07</v>
          </cell>
          <cell r="G1703" t="str">
            <v>지차저</v>
          </cell>
          <cell r="H1703" t="str">
            <v>부분개방</v>
          </cell>
          <cell r="I1703" t="str">
            <v>공개</v>
          </cell>
          <cell r="J1703" t="str">
            <v>등록</v>
          </cell>
          <cell r="K1703" t="str">
            <v>전송</v>
          </cell>
          <cell r="L1703" t="str">
            <v>클린일렉스</v>
          </cell>
          <cell r="M1703" t="str">
            <v>KL46-C-R</v>
          </cell>
          <cell r="N1703" t="str">
            <v>운영중</v>
          </cell>
          <cell r="O1703" t="str">
            <v>운영중</v>
          </cell>
          <cell r="P1703" t="str">
            <v>2022-02-11 14:01:24</v>
          </cell>
          <cell r="Q1703" t="str">
            <v>충전중</v>
          </cell>
          <cell r="R1703" t="str">
            <v>2022-11-11 12:58:48</v>
          </cell>
          <cell r="S1703" t="str">
            <v>고압</v>
          </cell>
          <cell r="T1703" t="str">
            <v>고정요금</v>
          </cell>
          <cell r="U1703" t="str">
            <v>169</v>
          </cell>
          <cell r="V1703" t="str">
            <v>7kw</v>
          </cell>
          <cell r="W1703" t="str">
            <v/>
          </cell>
          <cell r="X1703" t="str">
            <v>2022-02-11 14:01:24</v>
          </cell>
          <cell r="Y1703" t="str">
            <v>서울특별시</v>
          </cell>
          <cell r="Z1703" t="str">
            <v>마포구</v>
          </cell>
          <cell r="AA1703" t="str">
            <v>김상규</v>
          </cell>
          <cell r="AE1703" t="str">
            <v>서울특별시 마포구 마포대로 33</v>
          </cell>
          <cell r="AF1703" t="str">
            <v>마포 한화 오벨리스크</v>
          </cell>
          <cell r="AG1703" t="str">
            <v>서울특별시 마포구 도화동 555 마포 한화 오벨리스크</v>
          </cell>
          <cell r="AH1703" t="str">
            <v>마포 한화 오벨리스크</v>
          </cell>
          <cell r="AI1703" t="str">
            <v>지하주차장 6F</v>
          </cell>
          <cell r="AJ1703" t="str">
            <v>기타시설</v>
          </cell>
          <cell r="AK1703" t="str">
            <v>아파트</v>
          </cell>
          <cell r="AL1703" t="str">
            <v>37.5399847863145</v>
          </cell>
          <cell r="AM1703" t="str">
            <v>126.945447452979</v>
          </cell>
          <cell r="AN1703" t="str">
            <v>GB22-008</v>
          </cell>
          <cell r="AO1703" t="str">
            <v/>
          </cell>
          <cell r="AP1703" t="str">
            <v/>
          </cell>
        </row>
        <row r="1704">
          <cell r="B1704">
            <v>7398</v>
          </cell>
          <cell r="C1704" t="str">
            <v>20A16E052A3C</v>
          </cell>
          <cell r="D1704" t="str">
            <v>마포한화오벨리스크</v>
          </cell>
          <cell r="E1704" t="str">
            <v>007391</v>
          </cell>
          <cell r="F1704" t="str">
            <v>08</v>
          </cell>
          <cell r="G1704" t="str">
            <v>지차저</v>
          </cell>
          <cell r="H1704" t="str">
            <v>부분개방</v>
          </cell>
          <cell r="I1704" t="str">
            <v>공개</v>
          </cell>
          <cell r="J1704" t="str">
            <v>등록</v>
          </cell>
          <cell r="K1704" t="str">
            <v>전송</v>
          </cell>
          <cell r="L1704" t="str">
            <v>클린일렉스</v>
          </cell>
          <cell r="M1704" t="str">
            <v>KL46-C-R</v>
          </cell>
          <cell r="N1704" t="str">
            <v>운영중</v>
          </cell>
          <cell r="O1704" t="str">
            <v>운영중</v>
          </cell>
          <cell r="P1704" t="str">
            <v>2022-02-11 14:01:24</v>
          </cell>
          <cell r="Q1704" t="str">
            <v>충전완료</v>
          </cell>
          <cell r="R1704" t="str">
            <v>2022-11-11 13:49:34</v>
          </cell>
          <cell r="S1704" t="str">
            <v>고압</v>
          </cell>
          <cell r="T1704" t="str">
            <v>고정요금</v>
          </cell>
          <cell r="U1704" t="str">
            <v>169</v>
          </cell>
          <cell r="V1704" t="str">
            <v>7kw</v>
          </cell>
          <cell r="W1704" t="str">
            <v/>
          </cell>
          <cell r="X1704" t="str">
            <v>2022-02-11 14:01:24</v>
          </cell>
          <cell r="Y1704" t="str">
            <v>서울특별시</v>
          </cell>
          <cell r="Z1704" t="str">
            <v>마포구</v>
          </cell>
          <cell r="AA1704" t="str">
            <v>김상규</v>
          </cell>
          <cell r="AE1704" t="str">
            <v>서울특별시 마포구 마포대로 33</v>
          </cell>
          <cell r="AF1704" t="str">
            <v>마포 한화 오벨리스크</v>
          </cell>
          <cell r="AG1704" t="str">
            <v>서울특별시 마포구 도화동 555 마포 한화 오벨리스크</v>
          </cell>
          <cell r="AH1704" t="str">
            <v>마포 한화 오벨리스크</v>
          </cell>
          <cell r="AI1704" t="str">
            <v>지하주차장 6F</v>
          </cell>
          <cell r="AJ1704" t="str">
            <v>기타시설</v>
          </cell>
          <cell r="AK1704" t="str">
            <v>아파트</v>
          </cell>
          <cell r="AL1704" t="str">
            <v>37.5399847863145</v>
          </cell>
          <cell r="AM1704" t="str">
            <v>126.945447452979</v>
          </cell>
          <cell r="AN1704" t="str">
            <v>GB22-008</v>
          </cell>
          <cell r="AO1704" t="str">
            <v/>
          </cell>
          <cell r="AP1704" t="str">
            <v/>
          </cell>
        </row>
        <row r="1705">
          <cell r="B1705">
            <v>7399</v>
          </cell>
          <cell r="C1705" t="str">
            <v>20A16E052A3D</v>
          </cell>
          <cell r="D1705" t="str">
            <v>마포한화오벨리스크</v>
          </cell>
          <cell r="E1705" t="str">
            <v>007391</v>
          </cell>
          <cell r="F1705" t="str">
            <v>09</v>
          </cell>
          <cell r="G1705" t="str">
            <v>지차저</v>
          </cell>
          <cell r="H1705" t="str">
            <v>부분개방</v>
          </cell>
          <cell r="I1705" t="str">
            <v>공개</v>
          </cell>
          <cell r="J1705" t="str">
            <v>등록</v>
          </cell>
          <cell r="K1705" t="str">
            <v>전송</v>
          </cell>
          <cell r="L1705" t="str">
            <v>클린일렉스</v>
          </cell>
          <cell r="M1705" t="str">
            <v>KL46-C-R</v>
          </cell>
          <cell r="N1705" t="str">
            <v>운영중</v>
          </cell>
          <cell r="O1705" t="str">
            <v>운영중</v>
          </cell>
          <cell r="P1705" t="str">
            <v>2022-02-11 14:01:24</v>
          </cell>
          <cell r="Q1705" t="str">
            <v>대기</v>
          </cell>
          <cell r="R1705" t="str">
            <v>2022-11-11 13:58:55</v>
          </cell>
          <cell r="S1705" t="str">
            <v>고압</v>
          </cell>
          <cell r="T1705" t="str">
            <v>고정요금</v>
          </cell>
          <cell r="U1705" t="str">
            <v>169</v>
          </cell>
          <cell r="V1705" t="str">
            <v>7kw</v>
          </cell>
          <cell r="W1705" t="str">
            <v/>
          </cell>
          <cell r="X1705" t="str">
            <v>2022-02-11 14:01:24</v>
          </cell>
          <cell r="Y1705" t="str">
            <v>서울특별시</v>
          </cell>
          <cell r="Z1705" t="str">
            <v>마포구</v>
          </cell>
          <cell r="AA1705" t="str">
            <v>김상규</v>
          </cell>
          <cell r="AE1705" t="str">
            <v>서울특별시 마포구 마포대로 33</v>
          </cell>
          <cell r="AF1705" t="str">
            <v>마포 한화 오벨리스크</v>
          </cell>
          <cell r="AG1705" t="str">
            <v>서울특별시 마포구 도화동 555 마포 한화 오벨리스크</v>
          </cell>
          <cell r="AH1705" t="str">
            <v>마포 한화 오벨리스크</v>
          </cell>
          <cell r="AI1705" t="str">
            <v>지하주차장 6F</v>
          </cell>
          <cell r="AJ1705" t="str">
            <v>기타시설</v>
          </cell>
          <cell r="AK1705" t="str">
            <v>아파트</v>
          </cell>
          <cell r="AL1705" t="str">
            <v>37.5399847863145</v>
          </cell>
          <cell r="AM1705" t="str">
            <v>126.945447452979</v>
          </cell>
          <cell r="AN1705" t="str">
            <v>GB22-008</v>
          </cell>
          <cell r="AO1705" t="str">
            <v/>
          </cell>
          <cell r="AP1705" t="str">
            <v/>
          </cell>
        </row>
        <row r="1706">
          <cell r="B1706">
            <v>7400</v>
          </cell>
          <cell r="C1706" t="str">
            <v>20A16E052A3E</v>
          </cell>
          <cell r="D1706" t="str">
            <v>마포한화오벨리스크</v>
          </cell>
          <cell r="E1706" t="str">
            <v>007391</v>
          </cell>
          <cell r="F1706" t="str">
            <v>10</v>
          </cell>
          <cell r="G1706" t="str">
            <v>지차저</v>
          </cell>
          <cell r="H1706" t="str">
            <v>부분개방</v>
          </cell>
          <cell r="I1706" t="str">
            <v>공개</v>
          </cell>
          <cell r="J1706" t="str">
            <v>등록</v>
          </cell>
          <cell r="K1706" t="str">
            <v>전송</v>
          </cell>
          <cell r="L1706" t="str">
            <v>클린일렉스</v>
          </cell>
          <cell r="M1706" t="str">
            <v>KL46-C-R</v>
          </cell>
          <cell r="N1706" t="str">
            <v>운영중</v>
          </cell>
          <cell r="O1706" t="str">
            <v>운영중</v>
          </cell>
          <cell r="P1706" t="str">
            <v>2022-02-11 14:01:24</v>
          </cell>
          <cell r="Q1706" t="str">
            <v>대기</v>
          </cell>
          <cell r="R1706" t="str">
            <v>2022-11-11 13:53:50</v>
          </cell>
          <cell r="S1706" t="str">
            <v>고압</v>
          </cell>
          <cell r="T1706" t="str">
            <v>고정요금</v>
          </cell>
          <cell r="U1706" t="str">
            <v>169</v>
          </cell>
          <cell r="V1706" t="str">
            <v>7kw</v>
          </cell>
          <cell r="W1706" t="str">
            <v/>
          </cell>
          <cell r="X1706" t="str">
            <v>2022-02-11 14:01:24</v>
          </cell>
          <cell r="Y1706" t="str">
            <v>서울특별시</v>
          </cell>
          <cell r="Z1706" t="str">
            <v>마포구</v>
          </cell>
          <cell r="AA1706" t="str">
            <v>김상규</v>
          </cell>
          <cell r="AE1706" t="str">
            <v>서울특별시 마포구 마포대로 33</v>
          </cell>
          <cell r="AF1706" t="str">
            <v>마포 한화 오벨리스크</v>
          </cell>
          <cell r="AG1706" t="str">
            <v>서울특별시 마포구 도화동 555 마포 한화 오벨리스크</v>
          </cell>
          <cell r="AH1706" t="str">
            <v>마포 한화 오벨리스크</v>
          </cell>
          <cell r="AI1706" t="str">
            <v>지하주차장 6F</v>
          </cell>
          <cell r="AJ1706" t="str">
            <v>기타시설</v>
          </cell>
          <cell r="AK1706" t="str">
            <v>아파트</v>
          </cell>
          <cell r="AL1706" t="str">
            <v>37.5399847863145</v>
          </cell>
          <cell r="AM1706" t="str">
            <v>126.945447452979</v>
          </cell>
          <cell r="AN1706" t="str">
            <v>GB22-008</v>
          </cell>
          <cell r="AO1706" t="str">
            <v/>
          </cell>
          <cell r="AP1706" t="str">
            <v/>
          </cell>
        </row>
        <row r="1707">
          <cell r="B1707">
            <v>7401</v>
          </cell>
          <cell r="C1707" t="str">
            <v>20A16E052A3F</v>
          </cell>
          <cell r="D1707" t="str">
            <v>마포한화오벨리스크</v>
          </cell>
          <cell r="E1707" t="str">
            <v>007391</v>
          </cell>
          <cell r="F1707" t="str">
            <v>11</v>
          </cell>
          <cell r="G1707" t="str">
            <v>지차저</v>
          </cell>
          <cell r="H1707" t="str">
            <v>부분개방</v>
          </cell>
          <cell r="I1707" t="str">
            <v>공개</v>
          </cell>
          <cell r="J1707" t="str">
            <v>등록</v>
          </cell>
          <cell r="K1707" t="str">
            <v>전송</v>
          </cell>
          <cell r="L1707" t="str">
            <v>클린일렉스</v>
          </cell>
          <cell r="M1707" t="str">
            <v>KL46-C-R</v>
          </cell>
          <cell r="N1707" t="str">
            <v>운영중</v>
          </cell>
          <cell r="O1707" t="str">
            <v>운영중</v>
          </cell>
          <cell r="P1707" t="str">
            <v>2022-02-11 14:01:24</v>
          </cell>
          <cell r="Q1707" t="str">
            <v>대기</v>
          </cell>
          <cell r="R1707" t="str">
            <v>2022-11-11 13:58:45</v>
          </cell>
          <cell r="S1707" t="str">
            <v>고압</v>
          </cell>
          <cell r="T1707" t="str">
            <v>고정요금</v>
          </cell>
          <cell r="U1707" t="str">
            <v>169</v>
          </cell>
          <cell r="V1707" t="str">
            <v>7kw</v>
          </cell>
          <cell r="W1707" t="str">
            <v/>
          </cell>
          <cell r="X1707" t="str">
            <v>2022-02-11 14:01:24</v>
          </cell>
          <cell r="Y1707" t="str">
            <v>서울특별시</v>
          </cell>
          <cell r="Z1707" t="str">
            <v>마포구</v>
          </cell>
          <cell r="AA1707" t="str">
            <v>김상규</v>
          </cell>
          <cell r="AE1707" t="str">
            <v>서울특별시 마포구 마포대로 33</v>
          </cell>
          <cell r="AF1707" t="str">
            <v>마포 한화 오벨리스크</v>
          </cell>
          <cell r="AG1707" t="str">
            <v>서울특별시 마포구 도화동 555 마포 한화 오벨리스크</v>
          </cell>
          <cell r="AH1707" t="str">
            <v>마포 한화 오벨리스크</v>
          </cell>
          <cell r="AI1707" t="str">
            <v>지하주차장 6F</v>
          </cell>
          <cell r="AJ1707" t="str">
            <v>기타시설</v>
          </cell>
          <cell r="AK1707" t="str">
            <v>아파트</v>
          </cell>
          <cell r="AL1707" t="str">
            <v>37.5399847863145</v>
          </cell>
          <cell r="AM1707" t="str">
            <v>126.945447452979</v>
          </cell>
          <cell r="AN1707" t="str">
            <v>GB22-008</v>
          </cell>
          <cell r="AO1707" t="str">
            <v/>
          </cell>
          <cell r="AP1707" t="str">
            <v/>
          </cell>
        </row>
        <row r="1708">
          <cell r="B1708">
            <v>7402</v>
          </cell>
          <cell r="C1708" t="str">
            <v>20A16E052A40</v>
          </cell>
          <cell r="D1708" t="str">
            <v>마포한화오벨리스크</v>
          </cell>
          <cell r="E1708" t="str">
            <v>007391</v>
          </cell>
          <cell r="F1708" t="str">
            <v>12</v>
          </cell>
          <cell r="G1708" t="str">
            <v>지차저</v>
          </cell>
          <cell r="H1708" t="str">
            <v>부분개방</v>
          </cell>
          <cell r="I1708" t="str">
            <v>공개</v>
          </cell>
          <cell r="J1708" t="str">
            <v>등록</v>
          </cell>
          <cell r="K1708" t="str">
            <v>전송</v>
          </cell>
          <cell r="L1708" t="str">
            <v>클린일렉스</v>
          </cell>
          <cell r="M1708" t="str">
            <v>KL46-C-R</v>
          </cell>
          <cell r="N1708" t="str">
            <v>운영중</v>
          </cell>
          <cell r="O1708" t="str">
            <v>운영중</v>
          </cell>
          <cell r="P1708" t="str">
            <v>2022-02-11 14:01:24</v>
          </cell>
          <cell r="Q1708" t="str">
            <v>대기</v>
          </cell>
          <cell r="R1708" t="str">
            <v>2022-11-11 13:50:22</v>
          </cell>
          <cell r="S1708" t="str">
            <v>고압</v>
          </cell>
          <cell r="T1708" t="str">
            <v>고정요금</v>
          </cell>
          <cell r="U1708" t="str">
            <v>169</v>
          </cell>
          <cell r="V1708" t="str">
            <v>7kw</v>
          </cell>
          <cell r="W1708" t="str">
            <v/>
          </cell>
          <cell r="X1708" t="str">
            <v>2022-02-11 14:01:24</v>
          </cell>
          <cell r="Y1708" t="str">
            <v>서울특별시</v>
          </cell>
          <cell r="Z1708" t="str">
            <v>마포구</v>
          </cell>
          <cell r="AA1708" t="str">
            <v>김상규</v>
          </cell>
          <cell r="AE1708" t="str">
            <v>서울특별시 마포구 마포대로 33</v>
          </cell>
          <cell r="AF1708" t="str">
            <v>마포 한화 오벨리스크</v>
          </cell>
          <cell r="AG1708" t="str">
            <v>서울특별시 마포구 도화동 555 마포 한화 오벨리스크</v>
          </cell>
          <cell r="AH1708" t="str">
            <v>마포 한화 오벨리스크</v>
          </cell>
          <cell r="AI1708" t="str">
            <v>지하주차장 6F</v>
          </cell>
          <cell r="AJ1708" t="str">
            <v>기타시설</v>
          </cell>
          <cell r="AK1708" t="str">
            <v>아파트</v>
          </cell>
          <cell r="AL1708" t="str">
            <v>37.5399847863145</v>
          </cell>
          <cell r="AM1708" t="str">
            <v>126.945447452979</v>
          </cell>
          <cell r="AN1708" t="str">
            <v>GB22-008</v>
          </cell>
          <cell r="AO1708" t="str">
            <v/>
          </cell>
          <cell r="AP1708" t="str">
            <v/>
          </cell>
        </row>
        <row r="1709">
          <cell r="B1709">
            <v>7403</v>
          </cell>
          <cell r="C1709" t="str">
            <v>20A16E052A41</v>
          </cell>
          <cell r="D1709" t="str">
            <v>마포한화오벨리스크</v>
          </cell>
          <cell r="E1709" t="str">
            <v>007391</v>
          </cell>
          <cell r="F1709" t="str">
            <v>13</v>
          </cell>
          <cell r="G1709" t="str">
            <v>지차저</v>
          </cell>
          <cell r="H1709" t="str">
            <v>부분개방</v>
          </cell>
          <cell r="I1709" t="str">
            <v>공개</v>
          </cell>
          <cell r="J1709" t="str">
            <v>등록</v>
          </cell>
          <cell r="K1709" t="str">
            <v>전송</v>
          </cell>
          <cell r="L1709" t="str">
            <v>클린일렉스</v>
          </cell>
          <cell r="M1709" t="str">
            <v>KL46-C-R</v>
          </cell>
          <cell r="N1709" t="str">
            <v>운영중</v>
          </cell>
          <cell r="O1709" t="str">
            <v>운영중</v>
          </cell>
          <cell r="P1709" t="str">
            <v>2022-02-11 14:01:24</v>
          </cell>
          <cell r="Q1709" t="str">
            <v>대기</v>
          </cell>
          <cell r="R1709" t="str">
            <v>2022-11-11 13:56:10</v>
          </cell>
          <cell r="S1709" t="str">
            <v>고압</v>
          </cell>
          <cell r="T1709" t="str">
            <v>고정요금</v>
          </cell>
          <cell r="U1709" t="str">
            <v>169</v>
          </cell>
          <cell r="V1709" t="str">
            <v>7kw</v>
          </cell>
          <cell r="W1709" t="str">
            <v/>
          </cell>
          <cell r="X1709" t="str">
            <v>2022-02-11 14:01:24</v>
          </cell>
          <cell r="Y1709" t="str">
            <v>서울특별시</v>
          </cell>
          <cell r="Z1709" t="str">
            <v>마포구</v>
          </cell>
          <cell r="AA1709" t="str">
            <v>김상규</v>
          </cell>
          <cell r="AE1709" t="str">
            <v>서울특별시 마포구 마포대로 33</v>
          </cell>
          <cell r="AF1709" t="str">
            <v>마포 한화 오벨리스크</v>
          </cell>
          <cell r="AG1709" t="str">
            <v>서울특별시 마포구 도화동 555 마포 한화 오벨리스크</v>
          </cell>
          <cell r="AH1709" t="str">
            <v>마포 한화 오벨리스크</v>
          </cell>
          <cell r="AI1709" t="str">
            <v>지하주차장 6F</v>
          </cell>
          <cell r="AJ1709" t="str">
            <v>기타시설</v>
          </cell>
          <cell r="AK1709" t="str">
            <v>아파트</v>
          </cell>
          <cell r="AL1709" t="str">
            <v>37.5399847863145</v>
          </cell>
          <cell r="AM1709" t="str">
            <v>126.945447452979</v>
          </cell>
          <cell r="AN1709" t="str">
            <v>GB22-008</v>
          </cell>
          <cell r="AO1709" t="str">
            <v/>
          </cell>
          <cell r="AP1709" t="str">
            <v/>
          </cell>
        </row>
        <row r="1710">
          <cell r="B1710">
            <v>7404</v>
          </cell>
          <cell r="C1710" t="str">
            <v>20A16E052A42</v>
          </cell>
          <cell r="D1710" t="str">
            <v>마포한화오벨리스크</v>
          </cell>
          <cell r="E1710" t="str">
            <v>007391</v>
          </cell>
          <cell r="F1710" t="str">
            <v>14</v>
          </cell>
          <cell r="G1710" t="str">
            <v>지차저</v>
          </cell>
          <cell r="H1710" t="str">
            <v>부분개방</v>
          </cell>
          <cell r="I1710" t="str">
            <v>공개</v>
          </cell>
          <cell r="J1710" t="str">
            <v>등록</v>
          </cell>
          <cell r="K1710" t="str">
            <v>전송</v>
          </cell>
          <cell r="L1710" t="str">
            <v>클린일렉스</v>
          </cell>
          <cell r="M1710" t="str">
            <v>KL46-C-R</v>
          </cell>
          <cell r="N1710" t="str">
            <v>운영중</v>
          </cell>
          <cell r="O1710" t="str">
            <v>운영중</v>
          </cell>
          <cell r="P1710" t="str">
            <v>2022-02-11 14:01:24</v>
          </cell>
          <cell r="Q1710" t="str">
            <v>대기</v>
          </cell>
          <cell r="R1710" t="str">
            <v>2022-11-11 13:54:36</v>
          </cell>
          <cell r="S1710" t="str">
            <v>고압</v>
          </cell>
          <cell r="T1710" t="str">
            <v>고정요금</v>
          </cell>
          <cell r="U1710" t="str">
            <v>169</v>
          </cell>
          <cell r="V1710" t="str">
            <v>7kw</v>
          </cell>
          <cell r="W1710" t="str">
            <v/>
          </cell>
          <cell r="X1710" t="str">
            <v>2022-02-11 14:01:24</v>
          </cell>
          <cell r="Y1710" t="str">
            <v>서울특별시</v>
          </cell>
          <cell r="Z1710" t="str">
            <v>마포구</v>
          </cell>
          <cell r="AA1710" t="str">
            <v>김상규</v>
          </cell>
          <cell r="AE1710" t="str">
            <v>서울특별시 마포구 마포대로 33</v>
          </cell>
          <cell r="AF1710" t="str">
            <v>마포 한화 오벨리스크</v>
          </cell>
          <cell r="AG1710" t="str">
            <v>서울특별시 마포구 도화동 555 마포 한화 오벨리스크</v>
          </cell>
          <cell r="AH1710" t="str">
            <v>마포 한화 오벨리스크</v>
          </cell>
          <cell r="AI1710" t="str">
            <v>지하주차장 6F</v>
          </cell>
          <cell r="AJ1710" t="str">
            <v>기타시설</v>
          </cell>
          <cell r="AK1710" t="str">
            <v>아파트</v>
          </cell>
          <cell r="AL1710" t="str">
            <v>37.5399847863145</v>
          </cell>
          <cell r="AM1710" t="str">
            <v>126.945447452979</v>
          </cell>
          <cell r="AN1710" t="str">
            <v>GB22-008</v>
          </cell>
          <cell r="AO1710" t="str">
            <v/>
          </cell>
          <cell r="AP1710" t="str">
            <v/>
          </cell>
        </row>
        <row r="1711">
          <cell r="B1711">
            <v>7405</v>
          </cell>
          <cell r="C1711" t="str">
            <v>20A16E052A43</v>
          </cell>
          <cell r="D1711" t="str">
            <v>마포한화오벨리스크</v>
          </cell>
          <cell r="E1711" t="str">
            <v>007391</v>
          </cell>
          <cell r="F1711" t="str">
            <v>15</v>
          </cell>
          <cell r="G1711" t="str">
            <v>지차저</v>
          </cell>
          <cell r="H1711" t="str">
            <v>부분개방</v>
          </cell>
          <cell r="I1711" t="str">
            <v>공개</v>
          </cell>
          <cell r="J1711" t="str">
            <v>등록</v>
          </cell>
          <cell r="K1711" t="str">
            <v>전송</v>
          </cell>
          <cell r="L1711" t="str">
            <v>클린일렉스</v>
          </cell>
          <cell r="M1711" t="str">
            <v>KL46-C-R</v>
          </cell>
          <cell r="N1711" t="str">
            <v>운영중</v>
          </cell>
          <cell r="O1711" t="str">
            <v>운영중</v>
          </cell>
          <cell r="P1711" t="str">
            <v>2022-02-11 14:01:24</v>
          </cell>
          <cell r="Q1711" t="str">
            <v>충전중</v>
          </cell>
          <cell r="R1711" t="str">
            <v>2022-11-11 12:37:37</v>
          </cell>
          <cell r="S1711" t="str">
            <v>고압</v>
          </cell>
          <cell r="T1711" t="str">
            <v>고정요금</v>
          </cell>
          <cell r="U1711" t="str">
            <v>169</v>
          </cell>
          <cell r="V1711" t="str">
            <v>7kw</v>
          </cell>
          <cell r="W1711" t="str">
            <v/>
          </cell>
          <cell r="X1711" t="str">
            <v>2022-02-11 14:01:24</v>
          </cell>
          <cell r="Y1711" t="str">
            <v>서울특별시</v>
          </cell>
          <cell r="Z1711" t="str">
            <v>마포구</v>
          </cell>
          <cell r="AA1711" t="str">
            <v>김상규</v>
          </cell>
          <cell r="AE1711" t="str">
            <v>서울특별시 마포구 마포대로 33</v>
          </cell>
          <cell r="AF1711" t="str">
            <v>마포 한화 오벨리스크</v>
          </cell>
          <cell r="AG1711" t="str">
            <v>서울특별시 마포구 도화동 555 마포 한화 오벨리스크</v>
          </cell>
          <cell r="AH1711" t="str">
            <v>마포 한화 오벨리스크</v>
          </cell>
          <cell r="AI1711" t="str">
            <v>지하주차장 6F</v>
          </cell>
          <cell r="AJ1711" t="str">
            <v>기타시설</v>
          </cell>
          <cell r="AK1711" t="str">
            <v>아파트</v>
          </cell>
          <cell r="AL1711" t="str">
            <v>37.5399847863145</v>
          </cell>
          <cell r="AM1711" t="str">
            <v>126.945447452979</v>
          </cell>
          <cell r="AN1711" t="str">
            <v>GB22-008</v>
          </cell>
          <cell r="AO1711" t="str">
            <v/>
          </cell>
          <cell r="AP1711" t="str">
            <v/>
          </cell>
        </row>
        <row r="1712">
          <cell r="B1712">
            <v>7406</v>
          </cell>
          <cell r="C1712" t="str">
            <v>20A16E052A44</v>
          </cell>
          <cell r="D1712" t="str">
            <v>예당마을신안인스빌</v>
          </cell>
          <cell r="E1712" t="str">
            <v>007406</v>
          </cell>
          <cell r="F1712" t="str">
            <v>01</v>
          </cell>
          <cell r="G1712" t="str">
            <v>지차저</v>
          </cell>
          <cell r="H1712" t="str">
            <v>부분개방</v>
          </cell>
          <cell r="I1712" t="str">
            <v>공개</v>
          </cell>
          <cell r="J1712" t="str">
            <v>등록</v>
          </cell>
          <cell r="K1712" t="str">
            <v>전송</v>
          </cell>
          <cell r="L1712" t="str">
            <v>클린일렉스</v>
          </cell>
          <cell r="M1712" t="str">
            <v>KL46-C-R</v>
          </cell>
          <cell r="N1712" t="str">
            <v>운영중</v>
          </cell>
          <cell r="O1712" t="str">
            <v>운영중</v>
          </cell>
          <cell r="P1712" t="str">
            <v>2022-02-11 14:01:25</v>
          </cell>
          <cell r="Q1712" t="str">
            <v>대기</v>
          </cell>
          <cell r="R1712" t="str">
            <v>2022-11-11 13:59:17</v>
          </cell>
          <cell r="S1712" t="str">
            <v>고압</v>
          </cell>
          <cell r="T1712" t="str">
            <v>고정요금</v>
          </cell>
          <cell r="U1712" t="str">
            <v>169</v>
          </cell>
          <cell r="V1712" t="str">
            <v>7kw</v>
          </cell>
          <cell r="W1712" t="str">
            <v/>
          </cell>
          <cell r="X1712" t="str">
            <v>2022-02-11 14:01:25</v>
          </cell>
          <cell r="Y1712" t="str">
            <v>경기도</v>
          </cell>
          <cell r="Z1712" t="str">
            <v>남양주시</v>
          </cell>
          <cell r="AA1712" t="str">
            <v>박일석</v>
          </cell>
          <cell r="AE1712" t="str">
            <v>경기도 남양주시 진접읍 해밀예당1로 272</v>
          </cell>
          <cell r="AF1712" t="str">
            <v>신안인스빌23단지아파트</v>
          </cell>
          <cell r="AG1712" t="str">
            <v>경기도 남양주시 진접읍 금곡리 1117 신안인스빌23단지아파트</v>
          </cell>
          <cell r="AH1712" t="str">
            <v>신안인스빌23단지아파트</v>
          </cell>
          <cell r="AI1712" t="str">
            <v>제주차장 지하1층 2310-3기,지하2층 2307-3기,2306-5기제2주차장 지하1층 2313-3기,2317-3기,2322-5기 지하2층 2322-3기</v>
          </cell>
          <cell r="AJ1712" t="str">
            <v>기타시설</v>
          </cell>
          <cell r="AK1712" t="str">
            <v>아파트</v>
          </cell>
          <cell r="AL1712" t="str">
            <v>37.7231978509666</v>
          </cell>
          <cell r="AM1712" t="str">
            <v>127.206170441365</v>
          </cell>
          <cell r="AN1712" t="str">
            <v>GB22-009</v>
          </cell>
          <cell r="AO1712" t="str">
            <v/>
          </cell>
          <cell r="AP1712" t="str">
            <v/>
          </cell>
        </row>
        <row r="1713">
          <cell r="B1713">
            <v>7407</v>
          </cell>
          <cell r="C1713" t="str">
            <v>20A16E052A45</v>
          </cell>
          <cell r="D1713" t="str">
            <v>예당마을신안인스빌</v>
          </cell>
          <cell r="E1713" t="str">
            <v>007406</v>
          </cell>
          <cell r="F1713" t="str">
            <v>02</v>
          </cell>
          <cell r="G1713" t="str">
            <v>지차저</v>
          </cell>
          <cell r="H1713" t="str">
            <v>부분개방</v>
          </cell>
          <cell r="I1713" t="str">
            <v>공개</v>
          </cell>
          <cell r="J1713" t="str">
            <v>등록</v>
          </cell>
          <cell r="K1713" t="str">
            <v>전송</v>
          </cell>
          <cell r="L1713" t="str">
            <v>클린일렉스</v>
          </cell>
          <cell r="M1713" t="str">
            <v>KL46-C-R</v>
          </cell>
          <cell r="N1713" t="str">
            <v>운영중</v>
          </cell>
          <cell r="O1713" t="str">
            <v>운영중</v>
          </cell>
          <cell r="P1713" t="str">
            <v>2022-02-11 14:01:25</v>
          </cell>
          <cell r="Q1713" t="str">
            <v>대기</v>
          </cell>
          <cell r="R1713" t="str">
            <v>2022-11-11 13:50:26</v>
          </cell>
          <cell r="S1713" t="str">
            <v>고압</v>
          </cell>
          <cell r="T1713" t="str">
            <v>고정요금</v>
          </cell>
          <cell r="U1713" t="str">
            <v>169</v>
          </cell>
          <cell r="V1713" t="str">
            <v>7kw</v>
          </cell>
          <cell r="W1713" t="str">
            <v/>
          </cell>
          <cell r="X1713" t="str">
            <v>2022-02-11 14:01:25</v>
          </cell>
          <cell r="Y1713" t="str">
            <v>경기도</v>
          </cell>
          <cell r="Z1713" t="str">
            <v>남양주시</v>
          </cell>
          <cell r="AA1713" t="str">
            <v>박일석</v>
          </cell>
          <cell r="AE1713" t="str">
            <v>경기도 남양주시 진접읍 해밀예당1로 272</v>
          </cell>
          <cell r="AF1713" t="str">
            <v>신안인스빌23단지아파트</v>
          </cell>
          <cell r="AG1713" t="str">
            <v>경기도 남양주시 진접읍 금곡리 1117 신안인스빌23단지아파트</v>
          </cell>
          <cell r="AH1713" t="str">
            <v>신안인스빌23단지아파트</v>
          </cell>
          <cell r="AI1713" t="str">
            <v>제주차장 지하1층 2310-3기,지하2층 2307-3기,2306-5기제2주차장 지하1층 2313-3기,2317-3기,2322-5기 지하2층 2322-3기</v>
          </cell>
          <cell r="AJ1713" t="str">
            <v>기타시설</v>
          </cell>
          <cell r="AK1713" t="str">
            <v>아파트</v>
          </cell>
          <cell r="AL1713" t="str">
            <v>37.7231978509666</v>
          </cell>
          <cell r="AM1713" t="str">
            <v>127.206170441365</v>
          </cell>
          <cell r="AN1713" t="str">
            <v>GB22-009</v>
          </cell>
          <cell r="AO1713" t="str">
            <v/>
          </cell>
          <cell r="AP1713" t="str">
            <v/>
          </cell>
        </row>
        <row r="1714">
          <cell r="B1714">
            <v>7408</v>
          </cell>
          <cell r="C1714" t="str">
            <v>20A16E052A46</v>
          </cell>
          <cell r="D1714" t="str">
            <v>예당마을신안인스빌</v>
          </cell>
          <cell r="E1714" t="str">
            <v>007406</v>
          </cell>
          <cell r="F1714" t="str">
            <v>03</v>
          </cell>
          <cell r="G1714" t="str">
            <v>지차저</v>
          </cell>
          <cell r="H1714" t="str">
            <v>부분개방</v>
          </cell>
          <cell r="I1714" t="str">
            <v>공개</v>
          </cell>
          <cell r="J1714" t="str">
            <v>등록</v>
          </cell>
          <cell r="K1714" t="str">
            <v>전송</v>
          </cell>
          <cell r="L1714" t="str">
            <v>클린일렉스</v>
          </cell>
          <cell r="M1714" t="str">
            <v>KL46-C-R</v>
          </cell>
          <cell r="N1714" t="str">
            <v>운영중</v>
          </cell>
          <cell r="O1714" t="str">
            <v>운영중</v>
          </cell>
          <cell r="P1714" t="str">
            <v>2022-02-11 14:01:25</v>
          </cell>
          <cell r="Q1714" t="str">
            <v>대기</v>
          </cell>
          <cell r="R1714" t="str">
            <v>2022-11-11 13:53:06</v>
          </cell>
          <cell r="S1714" t="str">
            <v>고압</v>
          </cell>
          <cell r="T1714" t="str">
            <v>고정요금</v>
          </cell>
          <cell r="U1714" t="str">
            <v>169</v>
          </cell>
          <cell r="V1714" t="str">
            <v>7kw</v>
          </cell>
          <cell r="W1714" t="str">
            <v/>
          </cell>
          <cell r="X1714" t="str">
            <v>2022-02-11 14:01:25</v>
          </cell>
          <cell r="Y1714" t="str">
            <v>경기도</v>
          </cell>
          <cell r="Z1714" t="str">
            <v>남양주시</v>
          </cell>
          <cell r="AA1714" t="str">
            <v>박일석</v>
          </cell>
          <cell r="AE1714" t="str">
            <v>경기도 남양주시 진접읍 해밀예당1로 272</v>
          </cell>
          <cell r="AF1714" t="str">
            <v>신안인스빌23단지아파트</v>
          </cell>
          <cell r="AG1714" t="str">
            <v>경기도 남양주시 진접읍 금곡리 1117 신안인스빌23단지아파트</v>
          </cell>
          <cell r="AH1714" t="str">
            <v>신안인스빌23단지아파트</v>
          </cell>
          <cell r="AI1714" t="str">
            <v>제주차장 지하1층 2310-3기,지하2층 2307-3기,2306-5기제2주차장 지하1층 2313-3기,2317-3기,2322-5기 지하2층 2322-3기</v>
          </cell>
          <cell r="AJ1714" t="str">
            <v>기타시설</v>
          </cell>
          <cell r="AK1714" t="str">
            <v>아파트</v>
          </cell>
          <cell r="AL1714" t="str">
            <v>37.7231978509666</v>
          </cell>
          <cell r="AM1714" t="str">
            <v>127.206170441365</v>
          </cell>
          <cell r="AN1714" t="str">
            <v>GB22-009</v>
          </cell>
          <cell r="AO1714" t="str">
            <v/>
          </cell>
          <cell r="AP1714" t="str">
            <v/>
          </cell>
        </row>
        <row r="1715">
          <cell r="B1715">
            <v>7409</v>
          </cell>
          <cell r="C1715" t="str">
            <v>20A16E052A47</v>
          </cell>
          <cell r="D1715" t="str">
            <v>예당마을신안인스빌</v>
          </cell>
          <cell r="E1715" t="str">
            <v>007406</v>
          </cell>
          <cell r="F1715" t="str">
            <v>04</v>
          </cell>
          <cell r="G1715" t="str">
            <v>지차저</v>
          </cell>
          <cell r="H1715" t="str">
            <v>부분개방</v>
          </cell>
          <cell r="I1715" t="str">
            <v>공개</v>
          </cell>
          <cell r="J1715" t="str">
            <v>등록</v>
          </cell>
          <cell r="K1715" t="str">
            <v>전송</v>
          </cell>
          <cell r="L1715" t="str">
            <v>클린일렉스</v>
          </cell>
          <cell r="M1715" t="str">
            <v>KL46-C-R</v>
          </cell>
          <cell r="N1715" t="str">
            <v>운영중</v>
          </cell>
          <cell r="O1715" t="str">
            <v>운영중</v>
          </cell>
          <cell r="P1715" t="str">
            <v>2022-02-11 14:01:25</v>
          </cell>
          <cell r="Q1715" t="str">
            <v>대기</v>
          </cell>
          <cell r="R1715" t="str">
            <v>2022-11-11 13:52:32</v>
          </cell>
          <cell r="S1715" t="str">
            <v>고압</v>
          </cell>
          <cell r="T1715" t="str">
            <v>고정요금</v>
          </cell>
          <cell r="U1715" t="str">
            <v>169</v>
          </cell>
          <cell r="V1715" t="str">
            <v>7kw</v>
          </cell>
          <cell r="W1715" t="str">
            <v/>
          </cell>
          <cell r="X1715" t="str">
            <v>2022-02-11 14:01:25</v>
          </cell>
          <cell r="Y1715" t="str">
            <v>경기도</v>
          </cell>
          <cell r="Z1715" t="str">
            <v>남양주시</v>
          </cell>
          <cell r="AA1715" t="str">
            <v>박일석</v>
          </cell>
          <cell r="AE1715" t="str">
            <v>경기도 남양주시 진접읍 해밀예당1로 272</v>
          </cell>
          <cell r="AF1715" t="str">
            <v>신안인스빌23단지아파트</v>
          </cell>
          <cell r="AG1715" t="str">
            <v>경기도 남양주시 진접읍 금곡리 1117 신안인스빌23단지아파트</v>
          </cell>
          <cell r="AH1715" t="str">
            <v>신안인스빌23단지아파트</v>
          </cell>
          <cell r="AI1715" t="str">
            <v>제주차장 지하1층 2310-3기,지하2층 2307-3기,2306-5기제2주차장 지하1층 2313-3기,2317-3기,2322-5기 지하2층 2322-3기</v>
          </cell>
          <cell r="AJ1715" t="str">
            <v>기타시설</v>
          </cell>
          <cell r="AK1715" t="str">
            <v>아파트</v>
          </cell>
          <cell r="AL1715" t="str">
            <v>37.7231978509666</v>
          </cell>
          <cell r="AM1715" t="str">
            <v>127.206170441365</v>
          </cell>
          <cell r="AN1715" t="str">
            <v>GB22-009</v>
          </cell>
          <cell r="AO1715" t="str">
            <v/>
          </cell>
          <cell r="AP1715" t="str">
            <v/>
          </cell>
        </row>
        <row r="1716">
          <cell r="B1716">
            <v>7410</v>
          </cell>
          <cell r="C1716" t="str">
            <v>20A16E052A48</v>
          </cell>
          <cell r="D1716" t="str">
            <v>예당마을신안인스빌</v>
          </cell>
          <cell r="E1716" t="str">
            <v>007406</v>
          </cell>
          <cell r="F1716" t="str">
            <v>05</v>
          </cell>
          <cell r="G1716" t="str">
            <v>지차저</v>
          </cell>
          <cell r="H1716" t="str">
            <v>부분개방</v>
          </cell>
          <cell r="I1716" t="str">
            <v>공개</v>
          </cell>
          <cell r="J1716" t="str">
            <v>등록</v>
          </cell>
          <cell r="K1716" t="str">
            <v>전송</v>
          </cell>
          <cell r="L1716" t="str">
            <v>클린일렉스</v>
          </cell>
          <cell r="M1716" t="str">
            <v>KL46-C-R</v>
          </cell>
          <cell r="N1716" t="str">
            <v>운영중</v>
          </cell>
          <cell r="O1716" t="str">
            <v>운영중</v>
          </cell>
          <cell r="P1716" t="str">
            <v>2022-02-11 14:01:25</v>
          </cell>
          <cell r="Q1716" t="str">
            <v>대기</v>
          </cell>
          <cell r="R1716" t="str">
            <v>2022-11-11 13:57:27</v>
          </cell>
          <cell r="S1716" t="str">
            <v>고압</v>
          </cell>
          <cell r="T1716" t="str">
            <v>고정요금</v>
          </cell>
          <cell r="U1716" t="str">
            <v>169</v>
          </cell>
          <cell r="V1716" t="str">
            <v>7kw</v>
          </cell>
          <cell r="W1716" t="str">
            <v/>
          </cell>
          <cell r="X1716" t="str">
            <v>2022-02-11 14:01:25</v>
          </cell>
          <cell r="Y1716" t="str">
            <v>경기도</v>
          </cell>
          <cell r="Z1716" t="str">
            <v>남양주시</v>
          </cell>
          <cell r="AA1716" t="str">
            <v>박일석</v>
          </cell>
          <cell r="AE1716" t="str">
            <v>경기도 남양주시 진접읍 해밀예당1로 272</v>
          </cell>
          <cell r="AF1716" t="str">
            <v>신안인스빌23단지아파트</v>
          </cell>
          <cell r="AG1716" t="str">
            <v>경기도 남양주시 진접읍 금곡리 1117 신안인스빌23단지아파트</v>
          </cell>
          <cell r="AH1716" t="str">
            <v>신안인스빌23단지아파트</v>
          </cell>
          <cell r="AI1716" t="str">
            <v>제주차장 지하1층 2310-3기,지하2층 2307-3기,2306-5기제2주차장 지하1층 2313-3기,2317-3기,2322-5기 지하2층 2322-3기</v>
          </cell>
          <cell r="AJ1716" t="str">
            <v>기타시설</v>
          </cell>
          <cell r="AK1716" t="str">
            <v>아파트</v>
          </cell>
          <cell r="AL1716" t="str">
            <v>37.7231978509666</v>
          </cell>
          <cell r="AM1716" t="str">
            <v>127.206170441365</v>
          </cell>
          <cell r="AN1716" t="str">
            <v>GB22-009</v>
          </cell>
          <cell r="AO1716" t="str">
            <v/>
          </cell>
          <cell r="AP1716" t="str">
            <v/>
          </cell>
        </row>
        <row r="1717">
          <cell r="B1717">
            <v>7411</v>
          </cell>
          <cell r="C1717" t="str">
            <v>20A16E052A49</v>
          </cell>
          <cell r="D1717" t="str">
            <v>예당마을신안인스빌</v>
          </cell>
          <cell r="E1717" t="str">
            <v>007406</v>
          </cell>
          <cell r="F1717" t="str">
            <v>06</v>
          </cell>
          <cell r="G1717" t="str">
            <v>지차저</v>
          </cell>
          <cell r="H1717" t="str">
            <v>부분개방</v>
          </cell>
          <cell r="I1717" t="str">
            <v>공개</v>
          </cell>
          <cell r="J1717" t="str">
            <v>등록</v>
          </cell>
          <cell r="K1717" t="str">
            <v>전송</v>
          </cell>
          <cell r="L1717" t="str">
            <v>클린일렉스</v>
          </cell>
          <cell r="M1717" t="str">
            <v>KL46-C-R</v>
          </cell>
          <cell r="N1717" t="str">
            <v>운영중</v>
          </cell>
          <cell r="O1717" t="str">
            <v>운영중</v>
          </cell>
          <cell r="P1717" t="str">
            <v>2022-02-11 14:01:25</v>
          </cell>
          <cell r="Q1717" t="str">
            <v>대기</v>
          </cell>
          <cell r="R1717" t="str">
            <v>2022-11-11 13:51:32</v>
          </cell>
          <cell r="S1717" t="str">
            <v>고압</v>
          </cell>
          <cell r="T1717" t="str">
            <v>고정요금</v>
          </cell>
          <cell r="U1717" t="str">
            <v>169</v>
          </cell>
          <cell r="V1717" t="str">
            <v>7kw</v>
          </cell>
          <cell r="W1717" t="str">
            <v/>
          </cell>
          <cell r="X1717" t="str">
            <v>2022-02-11 14:01:25</v>
          </cell>
          <cell r="Y1717" t="str">
            <v>경기도</v>
          </cell>
          <cell r="Z1717" t="str">
            <v>남양주시</v>
          </cell>
          <cell r="AA1717" t="str">
            <v>박일석</v>
          </cell>
          <cell r="AE1717" t="str">
            <v>경기도 남양주시 진접읍 해밀예당1로 272</v>
          </cell>
          <cell r="AF1717" t="str">
            <v>신안인스빌23단지아파트</v>
          </cell>
          <cell r="AG1717" t="str">
            <v>경기도 남양주시 진접읍 금곡리 1117 신안인스빌23단지아파트</v>
          </cell>
          <cell r="AH1717" t="str">
            <v>신안인스빌23단지아파트</v>
          </cell>
          <cell r="AI1717" t="str">
            <v>제주차장 지하1층 2310-3기,지하2층 2307-3기,2306-5기제2주차장 지하1층 2313-3기,2317-3기,2322-5기 지하2층 2322-3기</v>
          </cell>
          <cell r="AJ1717" t="str">
            <v>기타시설</v>
          </cell>
          <cell r="AK1717" t="str">
            <v>아파트</v>
          </cell>
          <cell r="AL1717" t="str">
            <v>37.7231978509666</v>
          </cell>
          <cell r="AM1717" t="str">
            <v>127.206170441365</v>
          </cell>
          <cell r="AN1717" t="str">
            <v>GB22-009</v>
          </cell>
          <cell r="AO1717" t="str">
            <v/>
          </cell>
          <cell r="AP1717" t="str">
            <v/>
          </cell>
        </row>
        <row r="1718">
          <cell r="B1718">
            <v>7412</v>
          </cell>
          <cell r="C1718" t="str">
            <v>20A16E052A4A</v>
          </cell>
          <cell r="D1718" t="str">
            <v>예당마을신안인스빌</v>
          </cell>
          <cell r="E1718" t="str">
            <v>007406</v>
          </cell>
          <cell r="F1718" t="str">
            <v>07</v>
          </cell>
          <cell r="G1718" t="str">
            <v>지차저</v>
          </cell>
          <cell r="H1718" t="str">
            <v>부분개방</v>
          </cell>
          <cell r="I1718" t="str">
            <v>공개</v>
          </cell>
          <cell r="J1718" t="str">
            <v>등록</v>
          </cell>
          <cell r="K1718" t="str">
            <v>전송</v>
          </cell>
          <cell r="L1718" t="str">
            <v>클린일렉스</v>
          </cell>
          <cell r="M1718" t="str">
            <v>KL46-C-R</v>
          </cell>
          <cell r="N1718" t="str">
            <v>운영중</v>
          </cell>
          <cell r="O1718" t="str">
            <v>운영중</v>
          </cell>
          <cell r="P1718" t="str">
            <v>2022-02-11 14:01:25</v>
          </cell>
          <cell r="Q1718" t="str">
            <v>대기</v>
          </cell>
          <cell r="R1718" t="str">
            <v>2022-11-11 13:56:57</v>
          </cell>
          <cell r="S1718" t="str">
            <v>고압</v>
          </cell>
          <cell r="T1718" t="str">
            <v>고정요금</v>
          </cell>
          <cell r="U1718" t="str">
            <v>169</v>
          </cell>
          <cell r="V1718" t="str">
            <v>7kw</v>
          </cell>
          <cell r="W1718" t="str">
            <v/>
          </cell>
          <cell r="X1718" t="str">
            <v>2022-02-11 14:01:25</v>
          </cell>
          <cell r="Y1718" t="str">
            <v>경기도</v>
          </cell>
          <cell r="Z1718" t="str">
            <v>남양주시</v>
          </cell>
          <cell r="AA1718" t="str">
            <v>박일석</v>
          </cell>
          <cell r="AE1718" t="str">
            <v>경기도 남양주시 진접읍 해밀예당1로 272</v>
          </cell>
          <cell r="AF1718" t="str">
            <v>신안인스빌23단지아파트</v>
          </cell>
          <cell r="AG1718" t="str">
            <v>경기도 남양주시 진접읍 금곡리 1117 신안인스빌23단지아파트</v>
          </cell>
          <cell r="AH1718" t="str">
            <v>신안인스빌23단지아파트</v>
          </cell>
          <cell r="AI1718" t="str">
            <v>제주차장 지하1층 2310-3기,지하2층 2307-3기,2306-5기제2주차장 지하1층 2313-3기,2317-3기,2322-5기 지하2층 2322-3기</v>
          </cell>
          <cell r="AJ1718" t="str">
            <v>기타시설</v>
          </cell>
          <cell r="AK1718" t="str">
            <v>아파트</v>
          </cell>
          <cell r="AL1718" t="str">
            <v>37.7231978509666</v>
          </cell>
          <cell r="AM1718" t="str">
            <v>127.206170441365</v>
          </cell>
          <cell r="AN1718" t="str">
            <v>GB22-009</v>
          </cell>
          <cell r="AO1718" t="str">
            <v/>
          </cell>
          <cell r="AP1718" t="str">
            <v/>
          </cell>
        </row>
        <row r="1719">
          <cell r="B1719">
            <v>7413</v>
          </cell>
          <cell r="C1719" t="str">
            <v>20A16E052A4B</v>
          </cell>
          <cell r="D1719" t="str">
            <v>예당마을신안인스빌</v>
          </cell>
          <cell r="E1719" t="str">
            <v>007406</v>
          </cell>
          <cell r="F1719" t="str">
            <v>08</v>
          </cell>
          <cell r="G1719" t="str">
            <v>지차저</v>
          </cell>
          <cell r="H1719" t="str">
            <v>부분개방</v>
          </cell>
          <cell r="I1719" t="str">
            <v>공개</v>
          </cell>
          <cell r="J1719" t="str">
            <v>등록</v>
          </cell>
          <cell r="K1719" t="str">
            <v>전송</v>
          </cell>
          <cell r="L1719" t="str">
            <v>클린일렉스</v>
          </cell>
          <cell r="M1719" t="str">
            <v>KL46-C-R</v>
          </cell>
          <cell r="N1719" t="str">
            <v>운영중</v>
          </cell>
          <cell r="O1719" t="str">
            <v>운영중</v>
          </cell>
          <cell r="P1719" t="str">
            <v>2022-02-11 14:01:25</v>
          </cell>
          <cell r="Q1719" t="str">
            <v>대기</v>
          </cell>
          <cell r="R1719" t="str">
            <v>2022-11-11 13:51:21</v>
          </cell>
          <cell r="S1719" t="str">
            <v>고압</v>
          </cell>
          <cell r="T1719" t="str">
            <v>고정요금</v>
          </cell>
          <cell r="U1719" t="str">
            <v>169</v>
          </cell>
          <cell r="V1719" t="str">
            <v>7kw</v>
          </cell>
          <cell r="W1719" t="str">
            <v/>
          </cell>
          <cell r="X1719" t="str">
            <v>2022-02-11 14:01:25</v>
          </cell>
          <cell r="Y1719" t="str">
            <v>경기도</v>
          </cell>
          <cell r="Z1719" t="str">
            <v>남양주시</v>
          </cell>
          <cell r="AA1719" t="str">
            <v>박일석</v>
          </cell>
          <cell r="AE1719" t="str">
            <v>경기도 남양주시 진접읍 해밀예당1로 272</v>
          </cell>
          <cell r="AF1719" t="str">
            <v>신안인스빌23단지아파트</v>
          </cell>
          <cell r="AG1719" t="str">
            <v>경기도 남양주시 진접읍 금곡리 1117 신안인스빌23단지아파트</v>
          </cell>
          <cell r="AH1719" t="str">
            <v>신안인스빌23단지아파트</v>
          </cell>
          <cell r="AI1719" t="str">
            <v>제주차장 지하1층 2310-3기,지하2층 2307-3기,2306-5기제2주차장 지하1층 2313-3기,2317-3기,2322-5기 지하2층 2322-3기</v>
          </cell>
          <cell r="AJ1719" t="str">
            <v>기타시설</v>
          </cell>
          <cell r="AK1719" t="str">
            <v>아파트</v>
          </cell>
          <cell r="AL1719" t="str">
            <v>37.7231978509666</v>
          </cell>
          <cell r="AM1719" t="str">
            <v>127.206170441365</v>
          </cell>
          <cell r="AN1719" t="str">
            <v>GB22-009</v>
          </cell>
          <cell r="AO1719" t="str">
            <v/>
          </cell>
          <cell r="AP1719" t="str">
            <v/>
          </cell>
        </row>
        <row r="1720">
          <cell r="B1720">
            <v>7414</v>
          </cell>
          <cell r="C1720" t="str">
            <v>20A16E052A4C</v>
          </cell>
          <cell r="D1720" t="str">
            <v>예당마을신안인스빌</v>
          </cell>
          <cell r="E1720" t="str">
            <v>007406</v>
          </cell>
          <cell r="F1720" t="str">
            <v>09</v>
          </cell>
          <cell r="G1720" t="str">
            <v>지차저</v>
          </cell>
          <cell r="H1720" t="str">
            <v>부분개방</v>
          </cell>
          <cell r="I1720" t="str">
            <v>공개</v>
          </cell>
          <cell r="J1720" t="str">
            <v>등록</v>
          </cell>
          <cell r="K1720" t="str">
            <v>전송</v>
          </cell>
          <cell r="L1720" t="str">
            <v>클린일렉스</v>
          </cell>
          <cell r="M1720" t="str">
            <v>KL46-C-R</v>
          </cell>
          <cell r="N1720" t="str">
            <v>운영중</v>
          </cell>
          <cell r="O1720" t="str">
            <v>운영중</v>
          </cell>
          <cell r="P1720" t="str">
            <v>2022-02-11 14:01:25</v>
          </cell>
          <cell r="Q1720" t="str">
            <v>대기</v>
          </cell>
          <cell r="R1720" t="str">
            <v>2022-11-11 13:49:29</v>
          </cell>
          <cell r="S1720" t="str">
            <v>고압</v>
          </cell>
          <cell r="T1720" t="str">
            <v>고정요금</v>
          </cell>
          <cell r="U1720" t="str">
            <v>169</v>
          </cell>
          <cell r="V1720" t="str">
            <v>7kw</v>
          </cell>
          <cell r="W1720" t="str">
            <v/>
          </cell>
          <cell r="X1720" t="str">
            <v>2022-02-11 14:01:25</v>
          </cell>
          <cell r="Y1720" t="str">
            <v>경기도</v>
          </cell>
          <cell r="Z1720" t="str">
            <v>남양주시</v>
          </cell>
          <cell r="AA1720" t="str">
            <v>박일석</v>
          </cell>
          <cell r="AE1720" t="str">
            <v>경기도 남양주시 진접읍 해밀예당1로 272</v>
          </cell>
          <cell r="AF1720" t="str">
            <v>신안인스빌23단지아파트</v>
          </cell>
          <cell r="AG1720" t="str">
            <v>경기도 남양주시 진접읍 금곡리 1117 신안인스빌23단지아파트</v>
          </cell>
          <cell r="AH1720" t="str">
            <v>신안인스빌23단지아파트</v>
          </cell>
          <cell r="AI1720" t="str">
            <v>제주차장 지하1층 2310-3기,지하2층 2307-3기,2306-5기제2주차장 지하1층 2313-3기,2317-3기,2322-5기 지하2층 2322-3기</v>
          </cell>
          <cell r="AJ1720" t="str">
            <v>기타시설</v>
          </cell>
          <cell r="AK1720" t="str">
            <v>아파트</v>
          </cell>
          <cell r="AL1720" t="str">
            <v>37.7231978509666</v>
          </cell>
          <cell r="AM1720" t="str">
            <v>127.206170441365</v>
          </cell>
          <cell r="AN1720" t="str">
            <v>GB22-009</v>
          </cell>
          <cell r="AO1720" t="str">
            <v/>
          </cell>
          <cell r="AP1720" t="str">
            <v/>
          </cell>
        </row>
        <row r="1721">
          <cell r="B1721">
            <v>7415</v>
          </cell>
          <cell r="C1721" t="str">
            <v>20A16E052A4D</v>
          </cell>
          <cell r="D1721" t="str">
            <v>예당마을신안인스빌</v>
          </cell>
          <cell r="E1721" t="str">
            <v>007406</v>
          </cell>
          <cell r="F1721" t="str">
            <v>10</v>
          </cell>
          <cell r="G1721" t="str">
            <v>지차저</v>
          </cell>
          <cell r="H1721" t="str">
            <v>부분개방</v>
          </cell>
          <cell r="I1721" t="str">
            <v>공개</v>
          </cell>
          <cell r="J1721" t="str">
            <v>등록</v>
          </cell>
          <cell r="K1721" t="str">
            <v>전송</v>
          </cell>
          <cell r="L1721" t="str">
            <v>클린일렉스</v>
          </cell>
          <cell r="M1721" t="str">
            <v>KL46-C-R</v>
          </cell>
          <cell r="N1721" t="str">
            <v>운영중</v>
          </cell>
          <cell r="O1721" t="str">
            <v>운영중</v>
          </cell>
          <cell r="P1721" t="str">
            <v>2022-02-11 14:01:25</v>
          </cell>
          <cell r="Q1721" t="str">
            <v>대기</v>
          </cell>
          <cell r="R1721" t="str">
            <v>2022-11-11 13:56:31</v>
          </cell>
          <cell r="S1721" t="str">
            <v>고압</v>
          </cell>
          <cell r="T1721" t="str">
            <v>고정요금</v>
          </cell>
          <cell r="U1721" t="str">
            <v>169</v>
          </cell>
          <cell r="V1721" t="str">
            <v>7kw</v>
          </cell>
          <cell r="W1721" t="str">
            <v/>
          </cell>
          <cell r="X1721" t="str">
            <v>2022-02-11 14:01:25</v>
          </cell>
          <cell r="Y1721" t="str">
            <v>경기도</v>
          </cell>
          <cell r="Z1721" t="str">
            <v>남양주시</v>
          </cell>
          <cell r="AA1721" t="str">
            <v>박일석</v>
          </cell>
          <cell r="AE1721" t="str">
            <v>경기도 남양주시 진접읍 해밀예당1로 272</v>
          </cell>
          <cell r="AF1721" t="str">
            <v>신안인스빌23단지아파트</v>
          </cell>
          <cell r="AG1721" t="str">
            <v>경기도 남양주시 진접읍 금곡리 1117 신안인스빌23단지아파트</v>
          </cell>
          <cell r="AH1721" t="str">
            <v>신안인스빌23단지아파트</v>
          </cell>
          <cell r="AI1721" t="str">
            <v>제주차장 지하1층 2310-3기,지하2층 2307-3기,2306-5기제2주차장 지하1층 2313-3기,2317-3기,2322-5기 지하2층 2322-3기</v>
          </cell>
          <cell r="AJ1721" t="str">
            <v>기타시설</v>
          </cell>
          <cell r="AK1721" t="str">
            <v>아파트</v>
          </cell>
          <cell r="AL1721" t="str">
            <v>37.7231978509666</v>
          </cell>
          <cell r="AM1721" t="str">
            <v>127.206170441365</v>
          </cell>
          <cell r="AN1721" t="str">
            <v>GB22-009</v>
          </cell>
          <cell r="AO1721" t="str">
            <v/>
          </cell>
          <cell r="AP1721" t="str">
            <v/>
          </cell>
        </row>
        <row r="1722">
          <cell r="B1722">
            <v>7416</v>
          </cell>
          <cell r="C1722" t="str">
            <v>20A16E052A4E</v>
          </cell>
          <cell r="D1722" t="str">
            <v>예당마을신안인스빌</v>
          </cell>
          <cell r="E1722" t="str">
            <v>007406</v>
          </cell>
          <cell r="F1722" t="str">
            <v>11</v>
          </cell>
          <cell r="G1722" t="str">
            <v>지차저</v>
          </cell>
          <cell r="H1722" t="str">
            <v>부분개방</v>
          </cell>
          <cell r="I1722" t="str">
            <v>공개</v>
          </cell>
          <cell r="J1722" t="str">
            <v>등록</v>
          </cell>
          <cell r="K1722" t="str">
            <v>전송</v>
          </cell>
          <cell r="L1722" t="str">
            <v>클린일렉스</v>
          </cell>
          <cell r="M1722" t="str">
            <v>KL46-C-R</v>
          </cell>
          <cell r="N1722" t="str">
            <v>운영중</v>
          </cell>
          <cell r="O1722" t="str">
            <v>운영중</v>
          </cell>
          <cell r="P1722" t="str">
            <v>2022-02-11 14:01:25</v>
          </cell>
          <cell r="Q1722" t="str">
            <v>대기</v>
          </cell>
          <cell r="R1722" t="str">
            <v>2022-11-11 13:59:18</v>
          </cell>
          <cell r="S1722" t="str">
            <v>고압</v>
          </cell>
          <cell r="T1722" t="str">
            <v>고정요금</v>
          </cell>
          <cell r="U1722" t="str">
            <v>169</v>
          </cell>
          <cell r="V1722" t="str">
            <v>7kw</v>
          </cell>
          <cell r="W1722" t="str">
            <v/>
          </cell>
          <cell r="X1722" t="str">
            <v>2022-02-11 14:01:25</v>
          </cell>
          <cell r="Y1722" t="str">
            <v>경기도</v>
          </cell>
          <cell r="Z1722" t="str">
            <v>남양주시</v>
          </cell>
          <cell r="AA1722" t="str">
            <v>박일석</v>
          </cell>
          <cell r="AE1722" t="str">
            <v>경기도 남양주시 진접읍 해밀예당1로 272</v>
          </cell>
          <cell r="AF1722" t="str">
            <v>신안인스빌23단지아파트</v>
          </cell>
          <cell r="AG1722" t="str">
            <v>경기도 남양주시 진접읍 금곡리 1117 신안인스빌23단지아파트</v>
          </cell>
          <cell r="AH1722" t="str">
            <v>신안인스빌23단지아파트</v>
          </cell>
          <cell r="AI1722" t="str">
            <v>제주차장 지하1층 2310-3기,지하2층 2307-3기,2306-5기제2주차장 지하1층 2313-3기,2317-3기,2322-5기 지하2층 2322-3기</v>
          </cell>
          <cell r="AJ1722" t="str">
            <v>기타시설</v>
          </cell>
          <cell r="AK1722" t="str">
            <v>아파트</v>
          </cell>
          <cell r="AL1722" t="str">
            <v>37.7231978509666</v>
          </cell>
          <cell r="AM1722" t="str">
            <v>127.206170441365</v>
          </cell>
          <cell r="AN1722" t="str">
            <v>GB22-009</v>
          </cell>
          <cell r="AO1722" t="str">
            <v/>
          </cell>
          <cell r="AP1722" t="str">
            <v/>
          </cell>
        </row>
        <row r="1723">
          <cell r="B1723">
            <v>7417</v>
          </cell>
          <cell r="C1723" t="str">
            <v>20A16E052A4F</v>
          </cell>
          <cell r="D1723" t="str">
            <v>예당마을신안인스빌</v>
          </cell>
          <cell r="E1723" t="str">
            <v>007406</v>
          </cell>
          <cell r="F1723" t="str">
            <v>12</v>
          </cell>
          <cell r="G1723" t="str">
            <v>지차저</v>
          </cell>
          <cell r="H1723" t="str">
            <v>부분개방</v>
          </cell>
          <cell r="I1723" t="str">
            <v>공개</v>
          </cell>
          <cell r="J1723" t="str">
            <v>등록</v>
          </cell>
          <cell r="K1723" t="str">
            <v>전송</v>
          </cell>
          <cell r="L1723" t="str">
            <v>클린일렉스</v>
          </cell>
          <cell r="M1723" t="str">
            <v>KL46-C-R</v>
          </cell>
          <cell r="N1723" t="str">
            <v>운영중</v>
          </cell>
          <cell r="O1723" t="str">
            <v>운영중</v>
          </cell>
          <cell r="P1723" t="str">
            <v>2022-02-11 14:01:25</v>
          </cell>
          <cell r="Q1723" t="str">
            <v>대기</v>
          </cell>
          <cell r="R1723" t="str">
            <v>2022-11-11 13:57:29</v>
          </cell>
          <cell r="S1723" t="str">
            <v>고압</v>
          </cell>
          <cell r="T1723" t="str">
            <v>고정요금</v>
          </cell>
          <cell r="U1723" t="str">
            <v>169</v>
          </cell>
          <cell r="V1723" t="str">
            <v>7kw</v>
          </cell>
          <cell r="W1723" t="str">
            <v/>
          </cell>
          <cell r="X1723" t="str">
            <v>2022-02-11 14:01:25</v>
          </cell>
          <cell r="Y1723" t="str">
            <v>경기도</v>
          </cell>
          <cell r="Z1723" t="str">
            <v>남양주시</v>
          </cell>
          <cell r="AA1723" t="str">
            <v>박일석</v>
          </cell>
          <cell r="AE1723" t="str">
            <v>경기도 남양주시 진접읍 해밀예당1로 272</v>
          </cell>
          <cell r="AF1723" t="str">
            <v>신안인스빌23단지아파트</v>
          </cell>
          <cell r="AG1723" t="str">
            <v>경기도 남양주시 진접읍 금곡리 1117 신안인스빌23단지아파트</v>
          </cell>
          <cell r="AH1723" t="str">
            <v>신안인스빌23단지아파트</v>
          </cell>
          <cell r="AI1723" t="str">
            <v>제주차장 지하1층 2310-3기,지하2층 2307-3기,2306-5기제2주차장 지하1층 2313-3기,2317-3기,2322-5기 지하2층 2322-3기</v>
          </cell>
          <cell r="AJ1723" t="str">
            <v>기타시설</v>
          </cell>
          <cell r="AK1723" t="str">
            <v>아파트</v>
          </cell>
          <cell r="AL1723" t="str">
            <v>37.7231978509666</v>
          </cell>
          <cell r="AM1723" t="str">
            <v>127.206170441365</v>
          </cell>
          <cell r="AN1723" t="str">
            <v>GB22-009</v>
          </cell>
          <cell r="AO1723" t="str">
            <v/>
          </cell>
          <cell r="AP1723" t="str">
            <v/>
          </cell>
        </row>
        <row r="1724">
          <cell r="B1724">
            <v>7418</v>
          </cell>
          <cell r="C1724" t="str">
            <v>20A16E052A50</v>
          </cell>
          <cell r="D1724" t="str">
            <v>예당마을신안인스빌</v>
          </cell>
          <cell r="E1724" t="str">
            <v>007406</v>
          </cell>
          <cell r="F1724" t="str">
            <v>13</v>
          </cell>
          <cell r="G1724" t="str">
            <v>지차저</v>
          </cell>
          <cell r="H1724" t="str">
            <v>부분개방</v>
          </cell>
          <cell r="I1724" t="str">
            <v>공개</v>
          </cell>
          <cell r="J1724" t="str">
            <v>등록</v>
          </cell>
          <cell r="K1724" t="str">
            <v>전송</v>
          </cell>
          <cell r="L1724" t="str">
            <v>클린일렉스</v>
          </cell>
          <cell r="M1724" t="str">
            <v>KL46-C-R</v>
          </cell>
          <cell r="N1724" t="str">
            <v>운영중</v>
          </cell>
          <cell r="O1724" t="str">
            <v>운영중</v>
          </cell>
          <cell r="P1724" t="str">
            <v>2022-02-11 14:01:25</v>
          </cell>
          <cell r="Q1724" t="str">
            <v>대기</v>
          </cell>
          <cell r="R1724" t="str">
            <v>2022-11-11 13:49:38</v>
          </cell>
          <cell r="S1724" t="str">
            <v>고압</v>
          </cell>
          <cell r="T1724" t="str">
            <v>고정요금</v>
          </cell>
          <cell r="U1724" t="str">
            <v>169</v>
          </cell>
          <cell r="V1724" t="str">
            <v>7kw</v>
          </cell>
          <cell r="W1724" t="str">
            <v/>
          </cell>
          <cell r="X1724" t="str">
            <v>2022-02-11 14:01:25</v>
          </cell>
          <cell r="Y1724" t="str">
            <v>경기도</v>
          </cell>
          <cell r="Z1724" t="str">
            <v>남양주시</v>
          </cell>
          <cell r="AA1724" t="str">
            <v>박일석</v>
          </cell>
          <cell r="AE1724" t="str">
            <v>경기도 남양주시 진접읍 해밀예당1로 272</v>
          </cell>
          <cell r="AF1724" t="str">
            <v>신안인스빌23단지아파트</v>
          </cell>
          <cell r="AG1724" t="str">
            <v>경기도 남양주시 진접읍 금곡리 1117 신안인스빌23단지아파트</v>
          </cell>
          <cell r="AH1724" t="str">
            <v>신안인스빌23단지아파트</v>
          </cell>
          <cell r="AI1724" t="str">
            <v>제주차장 지하1층 2310-3기,지하2층 2307-3기,2306-5기제2주차장 지하1층 2313-3기,2317-3기,2322-5기 지하2층 2322-3기</v>
          </cell>
          <cell r="AJ1724" t="str">
            <v>기타시설</v>
          </cell>
          <cell r="AK1724" t="str">
            <v>아파트</v>
          </cell>
          <cell r="AL1724" t="str">
            <v>37.7231978509666</v>
          </cell>
          <cell r="AM1724" t="str">
            <v>127.206170441365</v>
          </cell>
          <cell r="AN1724" t="str">
            <v>GB22-009</v>
          </cell>
          <cell r="AO1724" t="str">
            <v/>
          </cell>
          <cell r="AP1724" t="str">
            <v/>
          </cell>
        </row>
        <row r="1725">
          <cell r="B1725">
            <v>7419</v>
          </cell>
          <cell r="C1725" t="str">
            <v>20A16E052A51</v>
          </cell>
          <cell r="D1725" t="str">
            <v>예당마을신안인스빌</v>
          </cell>
          <cell r="E1725" t="str">
            <v>007406</v>
          </cell>
          <cell r="F1725" t="str">
            <v>14</v>
          </cell>
          <cell r="G1725" t="str">
            <v>지차저</v>
          </cell>
          <cell r="H1725" t="str">
            <v>부분개방</v>
          </cell>
          <cell r="I1725" t="str">
            <v>공개</v>
          </cell>
          <cell r="J1725" t="str">
            <v>등록</v>
          </cell>
          <cell r="K1725" t="str">
            <v>전송</v>
          </cell>
          <cell r="L1725" t="str">
            <v>클린일렉스</v>
          </cell>
          <cell r="M1725" t="str">
            <v>KL46-C-R</v>
          </cell>
          <cell r="N1725" t="str">
            <v>운영중</v>
          </cell>
          <cell r="O1725" t="str">
            <v>운영중</v>
          </cell>
          <cell r="P1725" t="str">
            <v>2022-02-11 14:01:25</v>
          </cell>
          <cell r="Q1725" t="str">
            <v>대기</v>
          </cell>
          <cell r="R1725" t="str">
            <v>2022-11-11 13:53:24</v>
          </cell>
          <cell r="S1725" t="str">
            <v>고압</v>
          </cell>
          <cell r="T1725" t="str">
            <v>고정요금</v>
          </cell>
          <cell r="U1725" t="str">
            <v>169</v>
          </cell>
          <cell r="V1725" t="str">
            <v>7kw</v>
          </cell>
          <cell r="W1725" t="str">
            <v/>
          </cell>
          <cell r="X1725" t="str">
            <v>2022-02-11 14:01:25</v>
          </cell>
          <cell r="Y1725" t="str">
            <v>경기도</v>
          </cell>
          <cell r="Z1725" t="str">
            <v>남양주시</v>
          </cell>
          <cell r="AA1725" t="str">
            <v>박일석</v>
          </cell>
          <cell r="AE1725" t="str">
            <v>경기도 남양주시 진접읍 해밀예당1로 272</v>
          </cell>
          <cell r="AF1725" t="str">
            <v>신안인스빌23단지아파트</v>
          </cell>
          <cell r="AG1725" t="str">
            <v>경기도 남양주시 진접읍 금곡리 1117 신안인스빌23단지아파트</v>
          </cell>
          <cell r="AH1725" t="str">
            <v>신안인스빌23단지아파트</v>
          </cell>
          <cell r="AI1725" t="str">
            <v>제주차장 지하1층 2310-3기,지하2층 2307-3기,2306-5기제2주차장 지하1층 2313-3기,2317-3기,2322-5기 지하2층 2322-3기</v>
          </cell>
          <cell r="AJ1725" t="str">
            <v>기타시설</v>
          </cell>
          <cell r="AK1725" t="str">
            <v>아파트</v>
          </cell>
          <cell r="AL1725" t="str">
            <v>37.7231978509666</v>
          </cell>
          <cell r="AM1725" t="str">
            <v>127.206170441365</v>
          </cell>
          <cell r="AN1725" t="str">
            <v>GB22-009</v>
          </cell>
          <cell r="AO1725" t="str">
            <v/>
          </cell>
          <cell r="AP1725" t="str">
            <v/>
          </cell>
        </row>
        <row r="1726">
          <cell r="B1726">
            <v>7420</v>
          </cell>
          <cell r="C1726" t="str">
            <v>20A16E052A52</v>
          </cell>
          <cell r="D1726" t="str">
            <v>예당마을신안인스빌</v>
          </cell>
          <cell r="E1726" t="str">
            <v>007406</v>
          </cell>
          <cell r="F1726" t="str">
            <v>15</v>
          </cell>
          <cell r="G1726" t="str">
            <v>지차저</v>
          </cell>
          <cell r="H1726" t="str">
            <v>부분개방</v>
          </cell>
          <cell r="I1726" t="str">
            <v>공개</v>
          </cell>
          <cell r="J1726" t="str">
            <v>등록</v>
          </cell>
          <cell r="K1726" t="str">
            <v>전송</v>
          </cell>
          <cell r="L1726" t="str">
            <v>클린일렉스</v>
          </cell>
          <cell r="M1726" t="str">
            <v>KL46-C-R</v>
          </cell>
          <cell r="N1726" t="str">
            <v>운영중</v>
          </cell>
          <cell r="O1726" t="str">
            <v>운영중</v>
          </cell>
          <cell r="P1726" t="str">
            <v>2022-02-11 14:01:25</v>
          </cell>
          <cell r="Q1726" t="str">
            <v>대기</v>
          </cell>
          <cell r="R1726" t="str">
            <v>2022-11-11 13:58:20</v>
          </cell>
          <cell r="S1726" t="str">
            <v>고압</v>
          </cell>
          <cell r="T1726" t="str">
            <v>고정요금</v>
          </cell>
          <cell r="U1726" t="str">
            <v>169</v>
          </cell>
          <cell r="V1726" t="str">
            <v>7kw</v>
          </cell>
          <cell r="W1726" t="str">
            <v/>
          </cell>
          <cell r="X1726" t="str">
            <v>2022-02-11 14:01:25</v>
          </cell>
          <cell r="Y1726" t="str">
            <v>경기도</v>
          </cell>
          <cell r="Z1726" t="str">
            <v>남양주시</v>
          </cell>
          <cell r="AA1726" t="str">
            <v>박일석</v>
          </cell>
          <cell r="AE1726" t="str">
            <v>경기도 남양주시 진접읍 해밀예당1로 272</v>
          </cell>
          <cell r="AF1726" t="str">
            <v>신안인스빌23단지아파트</v>
          </cell>
          <cell r="AG1726" t="str">
            <v>경기도 남양주시 진접읍 금곡리 1117 신안인스빌23단지아파트</v>
          </cell>
          <cell r="AH1726" t="str">
            <v>신안인스빌23단지아파트</v>
          </cell>
          <cell r="AI1726" t="str">
            <v>제주차장 지하1층 2310-3기,지하2층 2307-3기,2306-5기제2주차장 지하1층 2313-3기,2317-3기,2322-5기 지하2층 2322-3기</v>
          </cell>
          <cell r="AJ1726" t="str">
            <v>기타시설</v>
          </cell>
          <cell r="AK1726" t="str">
            <v>아파트</v>
          </cell>
          <cell r="AL1726" t="str">
            <v>37.7231978509666</v>
          </cell>
          <cell r="AM1726" t="str">
            <v>127.206170441365</v>
          </cell>
          <cell r="AN1726" t="str">
            <v>GB22-009</v>
          </cell>
          <cell r="AO1726" t="str">
            <v/>
          </cell>
          <cell r="AP1726" t="str">
            <v/>
          </cell>
        </row>
        <row r="1727">
          <cell r="B1727">
            <v>7421</v>
          </cell>
          <cell r="C1727" t="str">
            <v>20A16E052A53</v>
          </cell>
          <cell r="D1727" t="str">
            <v>예당마을신안인스빌</v>
          </cell>
          <cell r="E1727" t="str">
            <v>007406</v>
          </cell>
          <cell r="F1727" t="str">
            <v>16</v>
          </cell>
          <cell r="G1727" t="str">
            <v>지차저</v>
          </cell>
          <cell r="H1727" t="str">
            <v>부분개방</v>
          </cell>
          <cell r="I1727" t="str">
            <v>공개</v>
          </cell>
          <cell r="J1727" t="str">
            <v>등록</v>
          </cell>
          <cell r="K1727" t="str">
            <v>전송</v>
          </cell>
          <cell r="L1727" t="str">
            <v>클린일렉스</v>
          </cell>
          <cell r="M1727" t="str">
            <v>KL46-C-R</v>
          </cell>
          <cell r="N1727" t="str">
            <v>운영중</v>
          </cell>
          <cell r="O1727" t="str">
            <v>운영중</v>
          </cell>
          <cell r="P1727" t="str">
            <v>2022-02-11 14:01:25</v>
          </cell>
          <cell r="Q1727" t="str">
            <v>충전완료통신장애</v>
          </cell>
          <cell r="R1727" t="str">
            <v>2022-08-13 16:24:21</v>
          </cell>
          <cell r="S1727" t="str">
            <v>고압</v>
          </cell>
          <cell r="T1727" t="str">
            <v>고정요금</v>
          </cell>
          <cell r="U1727" t="str">
            <v>169</v>
          </cell>
          <cell r="V1727" t="str">
            <v>7kw</v>
          </cell>
          <cell r="W1727" t="str">
            <v/>
          </cell>
          <cell r="X1727" t="str">
            <v>2022-02-11 14:01:25</v>
          </cell>
          <cell r="Y1727" t="str">
            <v>경기도</v>
          </cell>
          <cell r="Z1727" t="str">
            <v>남양주시</v>
          </cell>
          <cell r="AA1727" t="str">
            <v>박일석</v>
          </cell>
          <cell r="AE1727" t="str">
            <v>경기도 남양주시 진접읍 해밀예당1로 272</v>
          </cell>
          <cell r="AF1727" t="str">
            <v>신안인스빌23단지아파트</v>
          </cell>
          <cell r="AG1727" t="str">
            <v>경기도 남양주시 진접읍 금곡리 1117 신안인스빌23단지아파트</v>
          </cell>
          <cell r="AH1727" t="str">
            <v>신안인스빌23단지아파트</v>
          </cell>
          <cell r="AI1727" t="str">
            <v>제주차장 지하1층 2310-3기,지하2층 2307-3기,2306-5기제2주차장 지하1층 2313-3기,2317-3기,2322-5기 지하2층 2322-3기</v>
          </cell>
          <cell r="AJ1727" t="str">
            <v>기타시설</v>
          </cell>
          <cell r="AK1727" t="str">
            <v>아파트</v>
          </cell>
          <cell r="AL1727" t="str">
            <v>37.7231978509666</v>
          </cell>
          <cell r="AM1727" t="str">
            <v>127.206170441365</v>
          </cell>
          <cell r="AN1727" t="str">
            <v>GB22-009</v>
          </cell>
          <cell r="AO1727" t="str">
            <v/>
          </cell>
          <cell r="AP1727" t="str">
            <v/>
          </cell>
        </row>
        <row r="1728">
          <cell r="B1728">
            <v>7422</v>
          </cell>
          <cell r="C1728" t="str">
            <v>20A16E052A54</v>
          </cell>
          <cell r="D1728" t="str">
            <v>예당마을신안인스빌</v>
          </cell>
          <cell r="E1728" t="str">
            <v>007406</v>
          </cell>
          <cell r="F1728" t="str">
            <v>17</v>
          </cell>
          <cell r="G1728" t="str">
            <v>지차저</v>
          </cell>
          <cell r="H1728" t="str">
            <v>부분개방</v>
          </cell>
          <cell r="I1728" t="str">
            <v>공개</v>
          </cell>
          <cell r="J1728" t="str">
            <v>등록</v>
          </cell>
          <cell r="K1728" t="str">
            <v>전송</v>
          </cell>
          <cell r="L1728" t="str">
            <v>클린일렉스</v>
          </cell>
          <cell r="M1728" t="str">
            <v>KL46-C-R</v>
          </cell>
          <cell r="N1728" t="str">
            <v>운영중</v>
          </cell>
          <cell r="O1728" t="str">
            <v>운영중</v>
          </cell>
          <cell r="P1728" t="str">
            <v>2022-02-11 14:01:25</v>
          </cell>
          <cell r="Q1728" t="str">
            <v>대기</v>
          </cell>
          <cell r="R1728" t="str">
            <v>2022-11-11 13:57:27</v>
          </cell>
          <cell r="S1728" t="str">
            <v>고압</v>
          </cell>
          <cell r="T1728" t="str">
            <v>고정요금</v>
          </cell>
          <cell r="U1728" t="str">
            <v>169</v>
          </cell>
          <cell r="V1728" t="str">
            <v>7kw</v>
          </cell>
          <cell r="W1728" t="str">
            <v/>
          </cell>
          <cell r="X1728" t="str">
            <v>2022-02-11 14:01:25</v>
          </cell>
          <cell r="Y1728" t="str">
            <v>경기도</v>
          </cell>
          <cell r="Z1728" t="str">
            <v>남양주시</v>
          </cell>
          <cell r="AA1728" t="str">
            <v>박일석</v>
          </cell>
          <cell r="AE1728" t="str">
            <v>경기도 남양주시 진접읍 해밀예당1로 272</v>
          </cell>
          <cell r="AF1728" t="str">
            <v>신안인스빌23단지아파트</v>
          </cell>
          <cell r="AG1728" t="str">
            <v>경기도 남양주시 진접읍 금곡리 1117 신안인스빌23단지아파트</v>
          </cell>
          <cell r="AH1728" t="str">
            <v>신안인스빌23단지아파트</v>
          </cell>
          <cell r="AI1728" t="str">
            <v>제주차장 지하1층 2310-3기,지하2층 2307-3기,2306-5기제2주차장 지하1층 2313-3기,2317-3기,2322-5기 지하2층 2322-3기</v>
          </cell>
          <cell r="AJ1728" t="str">
            <v>기타시설</v>
          </cell>
          <cell r="AK1728" t="str">
            <v>아파트</v>
          </cell>
          <cell r="AL1728" t="str">
            <v>37.7231978509666</v>
          </cell>
          <cell r="AM1728" t="str">
            <v>127.206170441365</v>
          </cell>
          <cell r="AN1728" t="str">
            <v>GB22-009</v>
          </cell>
          <cell r="AO1728" t="str">
            <v/>
          </cell>
          <cell r="AP1728" t="str">
            <v/>
          </cell>
        </row>
        <row r="1729">
          <cell r="B1729">
            <v>7423</v>
          </cell>
          <cell r="C1729" t="str">
            <v>20A16E052A55</v>
          </cell>
          <cell r="D1729" t="str">
            <v>예당마을신안인스빌</v>
          </cell>
          <cell r="E1729" t="str">
            <v>007406</v>
          </cell>
          <cell r="F1729" t="str">
            <v>18</v>
          </cell>
          <cell r="G1729" t="str">
            <v>지차저</v>
          </cell>
          <cell r="H1729" t="str">
            <v>부분개방</v>
          </cell>
          <cell r="I1729" t="str">
            <v>공개</v>
          </cell>
          <cell r="J1729" t="str">
            <v>등록</v>
          </cell>
          <cell r="K1729" t="str">
            <v>전송</v>
          </cell>
          <cell r="L1729" t="str">
            <v>클린일렉스</v>
          </cell>
          <cell r="M1729" t="str">
            <v>KL46-C-R</v>
          </cell>
          <cell r="N1729" t="str">
            <v>운영중</v>
          </cell>
          <cell r="O1729" t="str">
            <v>운영중</v>
          </cell>
          <cell r="P1729" t="str">
            <v>2022-02-11 14:01:25</v>
          </cell>
          <cell r="Q1729" t="str">
            <v>대기</v>
          </cell>
          <cell r="R1729" t="str">
            <v>2022-11-11 13:58:18</v>
          </cell>
          <cell r="S1729" t="str">
            <v>고압</v>
          </cell>
          <cell r="T1729" t="str">
            <v>고정요금</v>
          </cell>
          <cell r="U1729" t="str">
            <v>169</v>
          </cell>
          <cell r="V1729" t="str">
            <v>7kw</v>
          </cell>
          <cell r="W1729" t="str">
            <v/>
          </cell>
          <cell r="X1729" t="str">
            <v>2022-02-11 14:01:25</v>
          </cell>
          <cell r="Y1729" t="str">
            <v>경기도</v>
          </cell>
          <cell r="Z1729" t="str">
            <v>남양주시</v>
          </cell>
          <cell r="AA1729" t="str">
            <v>박일석</v>
          </cell>
          <cell r="AE1729" t="str">
            <v>경기도 남양주시 진접읍 해밀예당1로 272</v>
          </cell>
          <cell r="AF1729" t="str">
            <v>신안인스빌23단지아파트</v>
          </cell>
          <cell r="AG1729" t="str">
            <v>경기도 남양주시 진접읍 금곡리 1117 신안인스빌23단지아파트</v>
          </cell>
          <cell r="AH1729" t="str">
            <v>신안인스빌23단지아파트</v>
          </cell>
          <cell r="AI1729" t="str">
            <v>제주차장 지하1층 2310-3기,지하2층 2307-3기,2306-5기제2주차장 지하1층 2313-3기,2317-3기,2322-5기 지하2층 2322-3기</v>
          </cell>
          <cell r="AJ1729" t="str">
            <v>기타시설</v>
          </cell>
          <cell r="AK1729" t="str">
            <v>아파트</v>
          </cell>
          <cell r="AL1729" t="str">
            <v>37.7231978509666</v>
          </cell>
          <cell r="AM1729" t="str">
            <v>127.206170441365</v>
          </cell>
          <cell r="AN1729" t="str">
            <v>GB22-009</v>
          </cell>
          <cell r="AO1729" t="str">
            <v/>
          </cell>
          <cell r="AP1729" t="str">
            <v/>
          </cell>
        </row>
        <row r="1730">
          <cell r="B1730">
            <v>7424</v>
          </cell>
          <cell r="C1730" t="str">
            <v>20A16E052A56</v>
          </cell>
          <cell r="D1730" t="str">
            <v>예당마을신안인스빌</v>
          </cell>
          <cell r="E1730" t="str">
            <v>007406</v>
          </cell>
          <cell r="F1730" t="str">
            <v>19</v>
          </cell>
          <cell r="G1730" t="str">
            <v>지차저</v>
          </cell>
          <cell r="H1730" t="str">
            <v>부분개방</v>
          </cell>
          <cell r="I1730" t="str">
            <v>공개</v>
          </cell>
          <cell r="J1730" t="str">
            <v>등록</v>
          </cell>
          <cell r="K1730" t="str">
            <v>전송</v>
          </cell>
          <cell r="L1730" t="str">
            <v>클린일렉스</v>
          </cell>
          <cell r="M1730" t="str">
            <v>KL46-C-R</v>
          </cell>
          <cell r="N1730" t="str">
            <v>운영중</v>
          </cell>
          <cell r="O1730" t="str">
            <v>운영중</v>
          </cell>
          <cell r="P1730" t="str">
            <v>2022-02-11 14:01:25</v>
          </cell>
          <cell r="Q1730" t="str">
            <v>대기</v>
          </cell>
          <cell r="R1730" t="str">
            <v>2022-11-11 13:57:31</v>
          </cell>
          <cell r="S1730" t="str">
            <v>고압</v>
          </cell>
          <cell r="T1730" t="str">
            <v>고정요금</v>
          </cell>
          <cell r="U1730" t="str">
            <v>169</v>
          </cell>
          <cell r="V1730" t="str">
            <v>7kw</v>
          </cell>
          <cell r="W1730" t="str">
            <v/>
          </cell>
          <cell r="X1730" t="str">
            <v>2022-02-11 14:01:25</v>
          </cell>
          <cell r="Y1730" t="str">
            <v>경기도</v>
          </cell>
          <cell r="Z1730" t="str">
            <v>남양주시</v>
          </cell>
          <cell r="AA1730" t="str">
            <v>박일석</v>
          </cell>
          <cell r="AE1730" t="str">
            <v>경기도 남양주시 진접읍 해밀예당1로 272</v>
          </cell>
          <cell r="AF1730" t="str">
            <v>신안인스빌23단지아파트</v>
          </cell>
          <cell r="AG1730" t="str">
            <v>경기도 남양주시 진접읍 금곡리 1117 신안인스빌23단지아파트</v>
          </cell>
          <cell r="AH1730" t="str">
            <v>신안인스빌23단지아파트</v>
          </cell>
          <cell r="AI1730" t="str">
            <v>제주차장 지하1층 2310-3기,지하2층 2307-3기,2306-5기제2주차장 지하1층 2313-3기,2317-3기,2322-5기 지하2층 2322-3기</v>
          </cell>
          <cell r="AJ1730" t="str">
            <v>기타시설</v>
          </cell>
          <cell r="AK1730" t="str">
            <v>아파트</v>
          </cell>
          <cell r="AL1730" t="str">
            <v>37.7231978509666</v>
          </cell>
          <cell r="AM1730" t="str">
            <v>127.206170441365</v>
          </cell>
          <cell r="AN1730" t="str">
            <v>GB22-009</v>
          </cell>
          <cell r="AO1730" t="str">
            <v/>
          </cell>
          <cell r="AP1730" t="str">
            <v/>
          </cell>
        </row>
        <row r="1731">
          <cell r="B1731">
            <v>7425</v>
          </cell>
          <cell r="C1731" t="str">
            <v>20A16E052A57</v>
          </cell>
          <cell r="D1731" t="str">
            <v>예당마을신안인스빌</v>
          </cell>
          <cell r="E1731" t="str">
            <v>007406</v>
          </cell>
          <cell r="F1731" t="str">
            <v>20</v>
          </cell>
          <cell r="G1731" t="str">
            <v>지차저</v>
          </cell>
          <cell r="H1731" t="str">
            <v>부분개방</v>
          </cell>
          <cell r="I1731" t="str">
            <v>공개</v>
          </cell>
          <cell r="J1731" t="str">
            <v>등록</v>
          </cell>
          <cell r="K1731" t="str">
            <v>전송</v>
          </cell>
          <cell r="L1731" t="str">
            <v>클린일렉스</v>
          </cell>
          <cell r="M1731" t="str">
            <v>KL46-C-R</v>
          </cell>
          <cell r="N1731" t="str">
            <v>운영중</v>
          </cell>
          <cell r="O1731" t="str">
            <v>운영중</v>
          </cell>
          <cell r="P1731" t="str">
            <v>2022-02-11 14:01:25</v>
          </cell>
          <cell r="Q1731" t="str">
            <v>대기</v>
          </cell>
          <cell r="R1731" t="str">
            <v>2022-11-11 13:54:07</v>
          </cell>
          <cell r="S1731" t="str">
            <v>고압</v>
          </cell>
          <cell r="T1731" t="str">
            <v>고정요금</v>
          </cell>
          <cell r="U1731" t="str">
            <v>169</v>
          </cell>
          <cell r="V1731" t="str">
            <v>7kw</v>
          </cell>
          <cell r="W1731" t="str">
            <v/>
          </cell>
          <cell r="X1731" t="str">
            <v>2022-02-11 14:01:25</v>
          </cell>
          <cell r="Y1731" t="str">
            <v>경기도</v>
          </cell>
          <cell r="Z1731" t="str">
            <v>남양주시</v>
          </cell>
          <cell r="AA1731" t="str">
            <v>박일석</v>
          </cell>
          <cell r="AE1731" t="str">
            <v>경기도 남양주시 진접읍 해밀예당1로 272</v>
          </cell>
          <cell r="AF1731" t="str">
            <v>신안인스빌23단지아파트</v>
          </cell>
          <cell r="AG1731" t="str">
            <v>경기도 남양주시 진접읍 금곡리 1117 신안인스빌23단지아파트</v>
          </cell>
          <cell r="AH1731" t="str">
            <v>신안인스빌23단지아파트</v>
          </cell>
          <cell r="AI1731" t="str">
            <v>제주차장 지하1층 2310-3기,지하2층 2307-3기,2306-5기제2주차장 지하1층 2313-3기,2317-3기,2322-5기 지하2층 2322-3기</v>
          </cell>
          <cell r="AJ1731" t="str">
            <v>기타시설</v>
          </cell>
          <cell r="AK1731" t="str">
            <v>아파트</v>
          </cell>
          <cell r="AL1731" t="str">
            <v>37.7231978509666</v>
          </cell>
          <cell r="AM1731" t="str">
            <v>127.206170441365</v>
          </cell>
          <cell r="AN1731" t="str">
            <v>GB22-009</v>
          </cell>
          <cell r="AO1731" t="str">
            <v/>
          </cell>
          <cell r="AP1731" t="str">
            <v/>
          </cell>
        </row>
        <row r="1732">
          <cell r="B1732">
            <v>7426</v>
          </cell>
          <cell r="C1732" t="str">
            <v>20A16E052A58</v>
          </cell>
          <cell r="D1732" t="str">
            <v>예당마을신안인스빌</v>
          </cell>
          <cell r="E1732" t="str">
            <v>007406</v>
          </cell>
          <cell r="F1732" t="str">
            <v>21</v>
          </cell>
          <cell r="G1732" t="str">
            <v>지차저</v>
          </cell>
          <cell r="H1732" t="str">
            <v>부분개방</v>
          </cell>
          <cell r="I1732" t="str">
            <v>공개</v>
          </cell>
          <cell r="J1732" t="str">
            <v>등록</v>
          </cell>
          <cell r="K1732" t="str">
            <v>전송</v>
          </cell>
          <cell r="L1732" t="str">
            <v>클린일렉스</v>
          </cell>
          <cell r="M1732" t="str">
            <v>KL46-C-R</v>
          </cell>
          <cell r="N1732" t="str">
            <v>운영중</v>
          </cell>
          <cell r="O1732" t="str">
            <v>운영중</v>
          </cell>
          <cell r="P1732" t="str">
            <v>2022-02-11 14:01:25</v>
          </cell>
          <cell r="Q1732" t="str">
            <v>대기</v>
          </cell>
          <cell r="R1732" t="str">
            <v>2022-11-11 13:50:56</v>
          </cell>
          <cell r="S1732" t="str">
            <v>고압</v>
          </cell>
          <cell r="T1732" t="str">
            <v>고정요금</v>
          </cell>
          <cell r="U1732" t="str">
            <v>169</v>
          </cell>
          <cell r="V1732" t="str">
            <v>7kw</v>
          </cell>
          <cell r="W1732" t="str">
            <v/>
          </cell>
          <cell r="X1732" t="str">
            <v>2022-02-11 14:01:25</v>
          </cell>
          <cell r="Y1732" t="str">
            <v>경기도</v>
          </cell>
          <cell r="Z1732" t="str">
            <v>남양주시</v>
          </cell>
          <cell r="AA1732" t="str">
            <v>박일석</v>
          </cell>
          <cell r="AE1732" t="str">
            <v>경기도 남양주시 진접읍 해밀예당1로 272</v>
          </cell>
          <cell r="AF1732" t="str">
            <v>신안인스빌23단지아파트</v>
          </cell>
          <cell r="AG1732" t="str">
            <v>경기도 남양주시 진접읍 금곡리 1117 신안인스빌23단지아파트</v>
          </cell>
          <cell r="AH1732" t="str">
            <v>신안인스빌23단지아파트</v>
          </cell>
          <cell r="AI1732" t="str">
            <v>제주차장 지하1층 2310-3기,지하2층 2307-3기,2306-5기제2주차장 지하1층 2313-3기,2317-3기,2322-5기 지하2층 2322-3기</v>
          </cell>
          <cell r="AJ1732" t="str">
            <v>기타시설</v>
          </cell>
          <cell r="AK1732" t="str">
            <v>아파트</v>
          </cell>
          <cell r="AL1732" t="str">
            <v>37.7231978509666</v>
          </cell>
          <cell r="AM1732" t="str">
            <v>127.206170441365</v>
          </cell>
          <cell r="AN1732" t="str">
            <v>GB22-009</v>
          </cell>
          <cell r="AO1732" t="str">
            <v/>
          </cell>
          <cell r="AP1732" t="str">
            <v/>
          </cell>
        </row>
        <row r="1733">
          <cell r="B1733">
            <v>7427</v>
          </cell>
          <cell r="C1733" t="str">
            <v>20A16E052A59</v>
          </cell>
          <cell r="D1733" t="str">
            <v>예당마을신안인스빌</v>
          </cell>
          <cell r="E1733" t="str">
            <v>007406</v>
          </cell>
          <cell r="F1733" t="str">
            <v>22</v>
          </cell>
          <cell r="G1733" t="str">
            <v>지차저</v>
          </cell>
          <cell r="H1733" t="str">
            <v>부분개방</v>
          </cell>
          <cell r="I1733" t="str">
            <v>공개</v>
          </cell>
          <cell r="J1733" t="str">
            <v>등록</v>
          </cell>
          <cell r="K1733" t="str">
            <v>전송</v>
          </cell>
          <cell r="L1733" t="str">
            <v>클린일렉스</v>
          </cell>
          <cell r="M1733" t="str">
            <v>KL46-C-R</v>
          </cell>
          <cell r="N1733" t="str">
            <v>운영중</v>
          </cell>
          <cell r="O1733" t="str">
            <v>운영중</v>
          </cell>
          <cell r="P1733" t="str">
            <v>2022-02-11 14:01:25</v>
          </cell>
          <cell r="Q1733" t="str">
            <v>대기</v>
          </cell>
          <cell r="R1733" t="str">
            <v>2022-11-11 13:53:53</v>
          </cell>
          <cell r="S1733" t="str">
            <v>고압</v>
          </cell>
          <cell r="T1733" t="str">
            <v>고정요금</v>
          </cell>
          <cell r="U1733" t="str">
            <v>169</v>
          </cell>
          <cell r="V1733" t="str">
            <v>7kw</v>
          </cell>
          <cell r="W1733" t="str">
            <v/>
          </cell>
          <cell r="X1733" t="str">
            <v>2022-02-11 14:01:25</v>
          </cell>
          <cell r="Y1733" t="str">
            <v>경기도</v>
          </cell>
          <cell r="Z1733" t="str">
            <v>남양주시</v>
          </cell>
          <cell r="AA1733" t="str">
            <v>박일석</v>
          </cell>
          <cell r="AE1733" t="str">
            <v>경기도 남양주시 진접읍 해밀예당1로 272</v>
          </cell>
          <cell r="AF1733" t="str">
            <v>신안인스빌23단지아파트</v>
          </cell>
          <cell r="AG1733" t="str">
            <v>경기도 남양주시 진접읍 금곡리 1117 신안인스빌23단지아파트</v>
          </cell>
          <cell r="AH1733" t="str">
            <v>신안인스빌23단지아파트</v>
          </cell>
          <cell r="AI1733" t="str">
            <v>제주차장 지하1층 2310-3기,지하2층 2307-3기,2306-5기제2주차장 지하1층 2313-3기,2317-3기,2322-5기 지하2층 2322-3기</v>
          </cell>
          <cell r="AJ1733" t="str">
            <v>기타시설</v>
          </cell>
          <cell r="AK1733" t="str">
            <v>아파트</v>
          </cell>
          <cell r="AL1733" t="str">
            <v>37.7231978509666</v>
          </cell>
          <cell r="AM1733" t="str">
            <v>127.206170441365</v>
          </cell>
          <cell r="AN1733" t="str">
            <v>GB22-009</v>
          </cell>
          <cell r="AO1733" t="str">
            <v/>
          </cell>
          <cell r="AP1733" t="str">
            <v/>
          </cell>
        </row>
        <row r="1734">
          <cell r="B1734">
            <v>7428</v>
          </cell>
          <cell r="C1734" t="str">
            <v>20A16E052A5A</v>
          </cell>
          <cell r="D1734" t="str">
            <v>예당마을신안인스빌</v>
          </cell>
          <cell r="E1734" t="str">
            <v>007406</v>
          </cell>
          <cell r="F1734" t="str">
            <v>23</v>
          </cell>
          <cell r="G1734" t="str">
            <v>지차저</v>
          </cell>
          <cell r="H1734" t="str">
            <v>부분개방</v>
          </cell>
          <cell r="I1734" t="str">
            <v>공개</v>
          </cell>
          <cell r="J1734" t="str">
            <v>등록</v>
          </cell>
          <cell r="K1734" t="str">
            <v>전송</v>
          </cell>
          <cell r="L1734" t="str">
            <v>클린일렉스</v>
          </cell>
          <cell r="M1734" t="str">
            <v>KL46-C-R</v>
          </cell>
          <cell r="N1734" t="str">
            <v>운영중</v>
          </cell>
          <cell r="O1734" t="str">
            <v>운영중</v>
          </cell>
          <cell r="P1734" t="str">
            <v>2022-02-11 14:01:25</v>
          </cell>
          <cell r="Q1734" t="str">
            <v>대기</v>
          </cell>
          <cell r="R1734" t="str">
            <v>2022-11-11 13:52:27</v>
          </cell>
          <cell r="S1734" t="str">
            <v>고압</v>
          </cell>
          <cell r="T1734" t="str">
            <v>고정요금</v>
          </cell>
          <cell r="U1734" t="str">
            <v>169</v>
          </cell>
          <cell r="V1734" t="str">
            <v>7kw</v>
          </cell>
          <cell r="W1734" t="str">
            <v/>
          </cell>
          <cell r="X1734" t="str">
            <v>2022-02-11 14:01:25</v>
          </cell>
          <cell r="Y1734" t="str">
            <v>경기도</v>
          </cell>
          <cell r="Z1734" t="str">
            <v>남양주시</v>
          </cell>
          <cell r="AA1734" t="str">
            <v>박일석</v>
          </cell>
          <cell r="AE1734" t="str">
            <v>경기도 남양주시 진접읍 해밀예당1로 272</v>
          </cell>
          <cell r="AF1734" t="str">
            <v>신안인스빌23단지아파트</v>
          </cell>
          <cell r="AG1734" t="str">
            <v>경기도 남양주시 진접읍 금곡리 1117 신안인스빌23단지아파트</v>
          </cell>
          <cell r="AH1734" t="str">
            <v>신안인스빌23단지아파트</v>
          </cell>
          <cell r="AI1734" t="str">
            <v>제주차장 지하1층 2310-3기,지하2층 2307-3기,2306-5기제2주차장 지하1층 2313-3기,2317-3기,2322-5기 지하2층 2322-3기</v>
          </cell>
          <cell r="AJ1734" t="str">
            <v>기타시설</v>
          </cell>
          <cell r="AK1734" t="str">
            <v>아파트</v>
          </cell>
          <cell r="AL1734" t="str">
            <v>37.7231978509666</v>
          </cell>
          <cell r="AM1734" t="str">
            <v>127.206170441365</v>
          </cell>
          <cell r="AN1734" t="str">
            <v>GB22-009</v>
          </cell>
          <cell r="AO1734" t="str">
            <v/>
          </cell>
          <cell r="AP1734" t="str">
            <v/>
          </cell>
        </row>
        <row r="1735">
          <cell r="B1735">
            <v>7429</v>
          </cell>
          <cell r="C1735" t="str">
            <v>20A16E052A5B</v>
          </cell>
          <cell r="D1735" t="str">
            <v>예당마을신안인스빌</v>
          </cell>
          <cell r="E1735" t="str">
            <v>007406</v>
          </cell>
          <cell r="F1735" t="str">
            <v>24</v>
          </cell>
          <cell r="G1735" t="str">
            <v>지차저</v>
          </cell>
          <cell r="H1735" t="str">
            <v>부분개방</v>
          </cell>
          <cell r="I1735" t="str">
            <v>공개</v>
          </cell>
          <cell r="J1735" t="str">
            <v>등록</v>
          </cell>
          <cell r="K1735" t="str">
            <v>전송</v>
          </cell>
          <cell r="L1735" t="str">
            <v>클린일렉스</v>
          </cell>
          <cell r="M1735" t="str">
            <v>KL46-C-R</v>
          </cell>
          <cell r="N1735" t="str">
            <v>운영중</v>
          </cell>
          <cell r="O1735" t="str">
            <v>운영중</v>
          </cell>
          <cell r="P1735" t="str">
            <v>2022-02-11 14:01:25</v>
          </cell>
          <cell r="Q1735" t="str">
            <v>대기</v>
          </cell>
          <cell r="R1735" t="str">
            <v>2022-11-11 13:50:13</v>
          </cell>
          <cell r="S1735" t="str">
            <v>고압</v>
          </cell>
          <cell r="T1735" t="str">
            <v>고정요금</v>
          </cell>
          <cell r="U1735" t="str">
            <v>169</v>
          </cell>
          <cell r="V1735" t="str">
            <v>7kw</v>
          </cell>
          <cell r="W1735" t="str">
            <v/>
          </cell>
          <cell r="X1735" t="str">
            <v>2022-02-11 14:01:25</v>
          </cell>
          <cell r="Y1735" t="str">
            <v>경기도</v>
          </cell>
          <cell r="Z1735" t="str">
            <v>남양주시</v>
          </cell>
          <cell r="AA1735" t="str">
            <v>박일석</v>
          </cell>
          <cell r="AE1735" t="str">
            <v>경기도 남양주시 진접읍 해밀예당1로 272</v>
          </cell>
          <cell r="AF1735" t="str">
            <v>신안인스빌23단지아파트</v>
          </cell>
          <cell r="AG1735" t="str">
            <v>경기도 남양주시 진접읍 금곡리 1117 신안인스빌23단지아파트</v>
          </cell>
          <cell r="AH1735" t="str">
            <v>신안인스빌23단지아파트</v>
          </cell>
          <cell r="AI1735" t="str">
            <v>제주차장 지하1층 2310-3기,지하2층 2307-3기,2306-5기제2주차장 지하1층 2313-3기,2317-3기,2322-5기 지하2층 2322-3기</v>
          </cell>
          <cell r="AJ1735" t="str">
            <v>기타시설</v>
          </cell>
          <cell r="AK1735" t="str">
            <v>아파트</v>
          </cell>
          <cell r="AL1735" t="str">
            <v>37.7231978509666</v>
          </cell>
          <cell r="AM1735" t="str">
            <v>127.206170441365</v>
          </cell>
          <cell r="AN1735" t="str">
            <v>GB22-009</v>
          </cell>
          <cell r="AO1735" t="str">
            <v/>
          </cell>
          <cell r="AP1735" t="str">
            <v/>
          </cell>
        </row>
        <row r="1736">
          <cell r="B1736">
            <v>7430</v>
          </cell>
          <cell r="C1736" t="str">
            <v>20A16E052A5C</v>
          </cell>
          <cell r="D1736" t="str">
            <v>예당마을신안인스빌</v>
          </cell>
          <cell r="E1736" t="str">
            <v>007406</v>
          </cell>
          <cell r="F1736" t="str">
            <v>25</v>
          </cell>
          <cell r="G1736" t="str">
            <v>지차저</v>
          </cell>
          <cell r="H1736" t="str">
            <v>부분개방</v>
          </cell>
          <cell r="I1736" t="str">
            <v>공개</v>
          </cell>
          <cell r="J1736" t="str">
            <v>등록</v>
          </cell>
          <cell r="K1736" t="str">
            <v>전송</v>
          </cell>
          <cell r="L1736" t="str">
            <v>클린일렉스</v>
          </cell>
          <cell r="M1736" t="str">
            <v>KL46-C-R</v>
          </cell>
          <cell r="N1736" t="str">
            <v>운영중</v>
          </cell>
          <cell r="O1736" t="str">
            <v>운영중</v>
          </cell>
          <cell r="P1736" t="str">
            <v>2022-02-11 14:01:25</v>
          </cell>
          <cell r="Q1736" t="str">
            <v>통신장애</v>
          </cell>
          <cell r="R1736" t="str">
            <v>2022-11-01 19:05:30</v>
          </cell>
          <cell r="S1736" t="str">
            <v>고압</v>
          </cell>
          <cell r="T1736" t="str">
            <v>고정요금</v>
          </cell>
          <cell r="U1736" t="str">
            <v>169</v>
          </cell>
          <cell r="V1736" t="str">
            <v>7kw</v>
          </cell>
          <cell r="W1736" t="str">
            <v/>
          </cell>
          <cell r="X1736" t="str">
            <v>2022-02-11 14:01:25</v>
          </cell>
          <cell r="Y1736" t="str">
            <v>경기도</v>
          </cell>
          <cell r="Z1736" t="str">
            <v>남양주시</v>
          </cell>
          <cell r="AA1736" t="str">
            <v>박일석</v>
          </cell>
          <cell r="AE1736" t="str">
            <v>경기도 남양주시 진접읍 해밀예당1로 272</v>
          </cell>
          <cell r="AF1736" t="str">
            <v>신안인스빌23단지아파트</v>
          </cell>
          <cell r="AG1736" t="str">
            <v>경기도 남양주시 진접읍 금곡리 1117 신안인스빌23단지아파트</v>
          </cell>
          <cell r="AH1736" t="str">
            <v>신안인스빌23단지아파트</v>
          </cell>
          <cell r="AI1736" t="str">
            <v>제주차장 지하1층 2310-3기,지하2층 2307-3기,2306-5기제2주차장 지하1층 2313-3기,2317-3기,2322-5기 지하2층 2322-3기</v>
          </cell>
          <cell r="AJ1736" t="str">
            <v>기타시설</v>
          </cell>
          <cell r="AK1736" t="str">
            <v>아파트</v>
          </cell>
          <cell r="AL1736" t="str">
            <v>37.7231978509666</v>
          </cell>
          <cell r="AM1736" t="str">
            <v>127.206170441365</v>
          </cell>
          <cell r="AN1736" t="str">
            <v>GB22-009</v>
          </cell>
          <cell r="AO1736" t="str">
            <v/>
          </cell>
          <cell r="AP1736" t="str">
            <v/>
          </cell>
        </row>
        <row r="1737">
          <cell r="B1737">
            <v>7431</v>
          </cell>
          <cell r="C1737" t="str">
            <v>20A16E052A5D</v>
          </cell>
          <cell r="D1737" t="str">
            <v>우성르보아파크</v>
          </cell>
          <cell r="E1737" t="str">
            <v>007431</v>
          </cell>
          <cell r="F1737" t="str">
            <v>01</v>
          </cell>
          <cell r="G1737" t="str">
            <v>지차저</v>
          </cell>
          <cell r="H1737" t="str">
            <v>부분개방</v>
          </cell>
          <cell r="I1737" t="str">
            <v>공개</v>
          </cell>
          <cell r="J1737" t="str">
            <v>등록</v>
          </cell>
          <cell r="K1737" t="str">
            <v>전송</v>
          </cell>
          <cell r="L1737" t="str">
            <v>클린일렉스</v>
          </cell>
          <cell r="M1737" t="str">
            <v>KL46-C-R</v>
          </cell>
          <cell r="N1737" t="str">
            <v>운영중</v>
          </cell>
          <cell r="O1737" t="str">
            <v>운영중</v>
          </cell>
          <cell r="P1737" t="str">
            <v>2022-02-11 14:01:25</v>
          </cell>
          <cell r="Q1737" t="str">
            <v>대기</v>
          </cell>
          <cell r="R1737" t="str">
            <v>2022-11-11 13:53:54</v>
          </cell>
          <cell r="S1737" t="str">
            <v>고압</v>
          </cell>
          <cell r="T1737" t="str">
            <v>고정요금</v>
          </cell>
          <cell r="U1737" t="str">
            <v>169</v>
          </cell>
          <cell r="V1737" t="str">
            <v>7kw</v>
          </cell>
          <cell r="W1737" t="str">
            <v/>
          </cell>
          <cell r="X1737" t="str">
            <v>2022-02-11 14:01:25</v>
          </cell>
          <cell r="Y1737" t="str">
            <v>경기도</v>
          </cell>
          <cell r="Z1737" t="str">
            <v>하남시</v>
          </cell>
          <cell r="AA1737" t="str">
            <v>박일석</v>
          </cell>
          <cell r="AE1737" t="str">
            <v>경기도 하남시 미사강변중앙로 226</v>
          </cell>
          <cell r="AF1737" t="str">
            <v/>
          </cell>
          <cell r="AG1737" t="str">
            <v>경기도 하남시 망월동 1079 우성르보아파크</v>
          </cell>
          <cell r="AH1737" t="str">
            <v/>
          </cell>
          <cell r="AI1737" t="str">
            <v>B4F EPS실 우측 맞은편 벽면 5기설치</v>
          </cell>
          <cell r="AJ1737" t="str">
            <v>기타시설</v>
          </cell>
          <cell r="AK1737" t="str">
            <v>아파트</v>
          </cell>
          <cell r="AL1737" t="str">
            <v>37.5667953666808</v>
          </cell>
          <cell r="AM1737" t="str">
            <v>127.189247451324</v>
          </cell>
          <cell r="AN1737" t="str">
            <v>GA22-027</v>
          </cell>
          <cell r="AO1737" t="str">
            <v/>
          </cell>
          <cell r="AP1737" t="str">
            <v/>
          </cell>
        </row>
        <row r="1738">
          <cell r="B1738">
            <v>7432</v>
          </cell>
          <cell r="C1738" t="str">
            <v>20A16E052A5E</v>
          </cell>
          <cell r="D1738" t="str">
            <v>우성르보아파크</v>
          </cell>
          <cell r="E1738" t="str">
            <v>007431</v>
          </cell>
          <cell r="F1738" t="str">
            <v>02</v>
          </cell>
          <cell r="G1738" t="str">
            <v>지차저</v>
          </cell>
          <cell r="H1738" t="str">
            <v>부분개방</v>
          </cell>
          <cell r="I1738" t="str">
            <v>공개</v>
          </cell>
          <cell r="J1738" t="str">
            <v>등록</v>
          </cell>
          <cell r="K1738" t="str">
            <v>전송</v>
          </cell>
          <cell r="L1738" t="str">
            <v>클린일렉스</v>
          </cell>
          <cell r="M1738" t="str">
            <v>KL46-C-R</v>
          </cell>
          <cell r="N1738" t="str">
            <v>운영중</v>
          </cell>
          <cell r="O1738" t="str">
            <v>운영중</v>
          </cell>
          <cell r="P1738" t="str">
            <v>2022-02-11 14:01:25</v>
          </cell>
          <cell r="Q1738" t="str">
            <v>대기</v>
          </cell>
          <cell r="R1738" t="str">
            <v>2022-11-11 13:56:29</v>
          </cell>
          <cell r="S1738" t="str">
            <v>고압</v>
          </cell>
          <cell r="T1738" t="str">
            <v>고정요금</v>
          </cell>
          <cell r="U1738" t="str">
            <v>169</v>
          </cell>
          <cell r="V1738" t="str">
            <v>7kw</v>
          </cell>
          <cell r="W1738" t="str">
            <v/>
          </cell>
          <cell r="X1738" t="str">
            <v>2022-02-11 14:01:25</v>
          </cell>
          <cell r="Y1738" t="str">
            <v>경기도</v>
          </cell>
          <cell r="Z1738" t="str">
            <v>하남시</v>
          </cell>
          <cell r="AA1738" t="str">
            <v>박일석</v>
          </cell>
          <cell r="AE1738" t="str">
            <v>경기도 하남시 미사강변중앙로 226</v>
          </cell>
          <cell r="AF1738" t="str">
            <v/>
          </cell>
          <cell r="AG1738" t="str">
            <v>경기도 하남시 망월동 1079 우성르보아파크</v>
          </cell>
          <cell r="AH1738" t="str">
            <v/>
          </cell>
          <cell r="AI1738" t="str">
            <v>B4F EPS실 우측 맞은편 벽면 5기설치</v>
          </cell>
          <cell r="AJ1738" t="str">
            <v>기타시설</v>
          </cell>
          <cell r="AK1738" t="str">
            <v>아파트</v>
          </cell>
          <cell r="AL1738" t="str">
            <v>37.5667953666808</v>
          </cell>
          <cell r="AM1738" t="str">
            <v>127.189247451324</v>
          </cell>
          <cell r="AN1738" t="str">
            <v>GA22-027</v>
          </cell>
          <cell r="AO1738" t="str">
            <v/>
          </cell>
          <cell r="AP1738" t="str">
            <v/>
          </cell>
        </row>
        <row r="1739">
          <cell r="B1739">
            <v>7433</v>
          </cell>
          <cell r="C1739" t="str">
            <v>20A16E052A5F</v>
          </cell>
          <cell r="D1739" t="str">
            <v>우성르보아파크</v>
          </cell>
          <cell r="E1739" t="str">
            <v>007431</v>
          </cell>
          <cell r="F1739" t="str">
            <v>03</v>
          </cell>
          <cell r="G1739" t="str">
            <v>지차저</v>
          </cell>
          <cell r="H1739" t="str">
            <v>부분개방</v>
          </cell>
          <cell r="I1739" t="str">
            <v>공개</v>
          </cell>
          <cell r="J1739" t="str">
            <v>등록</v>
          </cell>
          <cell r="K1739" t="str">
            <v>전송</v>
          </cell>
          <cell r="L1739" t="str">
            <v>클린일렉스</v>
          </cell>
          <cell r="M1739" t="str">
            <v>KL46-C-R</v>
          </cell>
          <cell r="N1739" t="str">
            <v>운영중</v>
          </cell>
          <cell r="O1739" t="str">
            <v>운영중</v>
          </cell>
          <cell r="P1739" t="str">
            <v>2022-02-11 14:01:25</v>
          </cell>
          <cell r="Q1739" t="str">
            <v>대기</v>
          </cell>
          <cell r="R1739" t="str">
            <v>2022-11-11 13:56:25</v>
          </cell>
          <cell r="S1739" t="str">
            <v>고압</v>
          </cell>
          <cell r="T1739" t="str">
            <v>고정요금</v>
          </cell>
          <cell r="U1739" t="str">
            <v>169</v>
          </cell>
          <cell r="V1739" t="str">
            <v>7kw</v>
          </cell>
          <cell r="W1739" t="str">
            <v/>
          </cell>
          <cell r="X1739" t="str">
            <v>2022-02-11 14:01:25</v>
          </cell>
          <cell r="Y1739" t="str">
            <v>경기도</v>
          </cell>
          <cell r="Z1739" t="str">
            <v>하남시</v>
          </cell>
          <cell r="AA1739" t="str">
            <v>박일석</v>
          </cell>
          <cell r="AE1739" t="str">
            <v>경기도 하남시 미사강변중앙로 226</v>
          </cell>
          <cell r="AF1739" t="str">
            <v/>
          </cell>
          <cell r="AG1739" t="str">
            <v>경기도 하남시 망월동 1079 우성르보아파크</v>
          </cell>
          <cell r="AH1739" t="str">
            <v/>
          </cell>
          <cell r="AI1739" t="str">
            <v>B4F EPS실 우측 맞은편 벽면 5기설치</v>
          </cell>
          <cell r="AJ1739" t="str">
            <v>기타시설</v>
          </cell>
          <cell r="AK1739" t="str">
            <v>아파트</v>
          </cell>
          <cell r="AL1739" t="str">
            <v>37.5667953666808</v>
          </cell>
          <cell r="AM1739" t="str">
            <v>127.189247451324</v>
          </cell>
          <cell r="AN1739" t="str">
            <v>GA22-027</v>
          </cell>
          <cell r="AO1739" t="str">
            <v/>
          </cell>
          <cell r="AP1739" t="str">
            <v/>
          </cell>
        </row>
        <row r="1740">
          <cell r="B1740">
            <v>7434</v>
          </cell>
          <cell r="C1740" t="str">
            <v>20A16E052A60</v>
          </cell>
          <cell r="D1740" t="str">
            <v>우성르보아파크</v>
          </cell>
          <cell r="E1740" t="str">
            <v>007431</v>
          </cell>
          <cell r="F1740" t="str">
            <v>04</v>
          </cell>
          <cell r="G1740" t="str">
            <v>지차저</v>
          </cell>
          <cell r="H1740" t="str">
            <v>부분개방</v>
          </cell>
          <cell r="I1740" t="str">
            <v>공개</v>
          </cell>
          <cell r="J1740" t="str">
            <v>등록</v>
          </cell>
          <cell r="K1740" t="str">
            <v>전송</v>
          </cell>
          <cell r="L1740" t="str">
            <v>클린일렉스</v>
          </cell>
          <cell r="M1740" t="str">
            <v>KL46-C-R</v>
          </cell>
          <cell r="N1740" t="str">
            <v>운영중</v>
          </cell>
          <cell r="O1740" t="str">
            <v>운영중</v>
          </cell>
          <cell r="P1740" t="str">
            <v>2022-02-11 14:01:25</v>
          </cell>
          <cell r="Q1740" t="str">
            <v>대기</v>
          </cell>
          <cell r="R1740" t="str">
            <v>2022-11-11 13:49:45</v>
          </cell>
          <cell r="S1740" t="str">
            <v>고압</v>
          </cell>
          <cell r="T1740" t="str">
            <v>고정요금</v>
          </cell>
          <cell r="U1740" t="str">
            <v>169</v>
          </cell>
          <cell r="V1740" t="str">
            <v>7kw</v>
          </cell>
          <cell r="W1740" t="str">
            <v/>
          </cell>
          <cell r="X1740" t="str">
            <v>2022-02-11 14:01:25</v>
          </cell>
          <cell r="Y1740" t="str">
            <v>경기도</v>
          </cell>
          <cell r="Z1740" t="str">
            <v>하남시</v>
          </cell>
          <cell r="AA1740" t="str">
            <v>박일석</v>
          </cell>
          <cell r="AE1740" t="str">
            <v>경기도 하남시 미사강변중앙로 226</v>
          </cell>
          <cell r="AF1740" t="str">
            <v/>
          </cell>
          <cell r="AG1740" t="str">
            <v>경기도 하남시 망월동 1079 우성르보아파크</v>
          </cell>
          <cell r="AH1740" t="str">
            <v/>
          </cell>
          <cell r="AI1740" t="str">
            <v>B4F EPS실 우측 맞은편 벽면 5기설치</v>
          </cell>
          <cell r="AJ1740" t="str">
            <v>기타시설</v>
          </cell>
          <cell r="AK1740" t="str">
            <v>아파트</v>
          </cell>
          <cell r="AL1740" t="str">
            <v>37.5667953666808</v>
          </cell>
          <cell r="AM1740" t="str">
            <v>127.189247451324</v>
          </cell>
          <cell r="AN1740" t="str">
            <v>GA22-027</v>
          </cell>
          <cell r="AO1740" t="str">
            <v/>
          </cell>
          <cell r="AP1740" t="str">
            <v/>
          </cell>
        </row>
        <row r="1741">
          <cell r="B1741">
            <v>7435</v>
          </cell>
          <cell r="C1741" t="str">
            <v>20A16E052A61</v>
          </cell>
          <cell r="D1741" t="str">
            <v>우성르보아파크</v>
          </cell>
          <cell r="E1741" t="str">
            <v>007431</v>
          </cell>
          <cell r="F1741" t="str">
            <v>05</v>
          </cell>
          <cell r="G1741" t="str">
            <v>지차저</v>
          </cell>
          <cell r="H1741" t="str">
            <v>부분개방</v>
          </cell>
          <cell r="I1741" t="str">
            <v>공개</v>
          </cell>
          <cell r="J1741" t="str">
            <v>등록</v>
          </cell>
          <cell r="K1741" t="str">
            <v>전송</v>
          </cell>
          <cell r="L1741" t="str">
            <v>클린일렉스</v>
          </cell>
          <cell r="M1741" t="str">
            <v>KL46-C-R</v>
          </cell>
          <cell r="N1741" t="str">
            <v>운영중</v>
          </cell>
          <cell r="O1741" t="str">
            <v>운영중</v>
          </cell>
          <cell r="P1741" t="str">
            <v>2022-02-11 14:01:25</v>
          </cell>
          <cell r="Q1741" t="str">
            <v>대기</v>
          </cell>
          <cell r="R1741" t="str">
            <v>2022-11-11 13:53:24</v>
          </cell>
          <cell r="S1741" t="str">
            <v>고압</v>
          </cell>
          <cell r="T1741" t="str">
            <v>고정요금</v>
          </cell>
          <cell r="U1741" t="str">
            <v>169</v>
          </cell>
          <cell r="V1741" t="str">
            <v>7kw</v>
          </cell>
          <cell r="W1741" t="str">
            <v/>
          </cell>
          <cell r="X1741" t="str">
            <v>2022-02-11 14:01:25</v>
          </cell>
          <cell r="Y1741" t="str">
            <v>경기도</v>
          </cell>
          <cell r="Z1741" t="str">
            <v>하남시</v>
          </cell>
          <cell r="AA1741" t="str">
            <v>박일석</v>
          </cell>
          <cell r="AE1741" t="str">
            <v>경기도 하남시 미사강변중앙로 226</v>
          </cell>
          <cell r="AF1741" t="str">
            <v/>
          </cell>
          <cell r="AG1741" t="str">
            <v>경기도 하남시 망월동 1079 우성르보아파크</v>
          </cell>
          <cell r="AH1741" t="str">
            <v/>
          </cell>
          <cell r="AI1741" t="str">
            <v>B4F EPS실 우측 맞은편 벽면 5기설치</v>
          </cell>
          <cell r="AJ1741" t="str">
            <v>기타시설</v>
          </cell>
          <cell r="AK1741" t="str">
            <v>아파트</v>
          </cell>
          <cell r="AL1741" t="str">
            <v>37.5667953666808</v>
          </cell>
          <cell r="AM1741" t="str">
            <v>127.189247451324</v>
          </cell>
          <cell r="AN1741" t="str">
            <v>GA22-027</v>
          </cell>
          <cell r="AO1741" t="str">
            <v/>
          </cell>
          <cell r="AP1741" t="str">
            <v/>
          </cell>
        </row>
        <row r="1742">
          <cell r="B1742">
            <v>7436</v>
          </cell>
          <cell r="C1742" t="str">
            <v>20A16E052A62</v>
          </cell>
          <cell r="D1742" t="str">
            <v>태릉현대홈타운스위트(2단지)</v>
          </cell>
          <cell r="E1742" t="str">
            <v>007436</v>
          </cell>
          <cell r="F1742" t="str">
            <v>01</v>
          </cell>
          <cell r="G1742" t="str">
            <v>지차저</v>
          </cell>
          <cell r="H1742" t="str">
            <v>부분개방</v>
          </cell>
          <cell r="I1742" t="str">
            <v>공개</v>
          </cell>
          <cell r="J1742" t="str">
            <v>등록</v>
          </cell>
          <cell r="K1742" t="str">
            <v>전송</v>
          </cell>
          <cell r="L1742" t="str">
            <v>클린일렉스</v>
          </cell>
          <cell r="M1742" t="str">
            <v>KL46-C-R</v>
          </cell>
          <cell r="N1742" t="str">
            <v>운영중</v>
          </cell>
          <cell r="O1742" t="str">
            <v>운영중</v>
          </cell>
          <cell r="P1742" t="str">
            <v>2022-02-11 14:01:25</v>
          </cell>
          <cell r="Q1742" t="str">
            <v>대기</v>
          </cell>
          <cell r="R1742" t="str">
            <v>2022-11-11 13:53:31</v>
          </cell>
          <cell r="S1742" t="str">
            <v>고압</v>
          </cell>
          <cell r="T1742" t="str">
            <v>고정요금</v>
          </cell>
          <cell r="U1742" t="str">
            <v>169</v>
          </cell>
          <cell r="V1742" t="str">
            <v>7kw</v>
          </cell>
          <cell r="W1742" t="str">
            <v/>
          </cell>
          <cell r="X1742" t="str">
            <v>2022-02-11 14:01:25</v>
          </cell>
          <cell r="Y1742" t="str">
            <v>서울특별시</v>
          </cell>
          <cell r="Z1742" t="str">
            <v>노원구</v>
          </cell>
          <cell r="AA1742" t="str">
            <v>윤동현</v>
          </cell>
          <cell r="AE1742" t="str">
            <v>서울특별시 노원구 화랑로51나길 15</v>
          </cell>
          <cell r="AF1742" t="str">
            <v>태릉현대홈타운스위트1단지</v>
          </cell>
          <cell r="AG1742" t="str">
            <v>서울특별시 노원구 공릉동 115 태릉현대홈타운스위트1단지</v>
          </cell>
          <cell r="AH1742" t="str">
            <v>태릉현대홈타운스위트1단지</v>
          </cell>
          <cell r="AI1742" t="str">
            <v>201동1.2라인 입구 앞2기</v>
          </cell>
          <cell r="AJ1742" t="str">
            <v>기타시설</v>
          </cell>
          <cell r="AK1742" t="str">
            <v>아파트</v>
          </cell>
          <cell r="AL1742" t="str">
            <v>37.6250485872584</v>
          </cell>
          <cell r="AM1742" t="str">
            <v>127.089497491231</v>
          </cell>
          <cell r="AN1742" t="str">
            <v>GA22-028</v>
          </cell>
          <cell r="AO1742" t="str">
            <v/>
          </cell>
          <cell r="AP1742" t="str">
            <v/>
          </cell>
        </row>
        <row r="1743">
          <cell r="B1743">
            <v>7437</v>
          </cell>
          <cell r="C1743" t="str">
            <v>20A16E052A63</v>
          </cell>
          <cell r="D1743" t="str">
            <v>태릉현대홈타운스위트(2단지)</v>
          </cell>
          <cell r="E1743" t="str">
            <v>007436</v>
          </cell>
          <cell r="F1743" t="str">
            <v>02</v>
          </cell>
          <cell r="G1743" t="str">
            <v>지차저</v>
          </cell>
          <cell r="H1743" t="str">
            <v>부분개방</v>
          </cell>
          <cell r="I1743" t="str">
            <v>공개</v>
          </cell>
          <cell r="J1743" t="str">
            <v>등록</v>
          </cell>
          <cell r="K1743" t="str">
            <v>전송</v>
          </cell>
          <cell r="L1743" t="str">
            <v>클린일렉스</v>
          </cell>
          <cell r="M1743" t="str">
            <v>KL46-C-R</v>
          </cell>
          <cell r="N1743" t="str">
            <v>운영중</v>
          </cell>
          <cell r="O1743" t="str">
            <v>운영중</v>
          </cell>
          <cell r="P1743" t="str">
            <v>2022-02-11 14:01:25</v>
          </cell>
          <cell r="Q1743" t="str">
            <v>대기</v>
          </cell>
          <cell r="R1743" t="str">
            <v>2022-11-11 13:56:08</v>
          </cell>
          <cell r="S1743" t="str">
            <v>고압</v>
          </cell>
          <cell r="T1743" t="str">
            <v>고정요금</v>
          </cell>
          <cell r="U1743" t="str">
            <v>169</v>
          </cell>
          <cell r="V1743" t="str">
            <v>7kw</v>
          </cell>
          <cell r="W1743" t="str">
            <v/>
          </cell>
          <cell r="X1743" t="str">
            <v>2022-02-11 14:01:25</v>
          </cell>
          <cell r="Y1743" t="str">
            <v>서울특별시</v>
          </cell>
          <cell r="Z1743" t="str">
            <v>노원구</v>
          </cell>
          <cell r="AA1743" t="str">
            <v>윤동현</v>
          </cell>
          <cell r="AE1743" t="str">
            <v>서울특별시 노원구 화랑로51나길 15</v>
          </cell>
          <cell r="AF1743" t="str">
            <v>태릉현대홈타운스위트1단지</v>
          </cell>
          <cell r="AG1743" t="str">
            <v>서울특별시 노원구 공릉동 115 태릉현대홈타운스위트1단지</v>
          </cell>
          <cell r="AH1743" t="str">
            <v>태릉현대홈타운스위트1단지</v>
          </cell>
          <cell r="AI1743" t="str">
            <v>201동1.2라인 입구 앞2기</v>
          </cell>
          <cell r="AJ1743" t="str">
            <v>기타시설</v>
          </cell>
          <cell r="AK1743" t="str">
            <v>아파트</v>
          </cell>
          <cell r="AL1743" t="str">
            <v>37.6250485872584</v>
          </cell>
          <cell r="AM1743" t="str">
            <v>127.089497491231</v>
          </cell>
          <cell r="AN1743" t="str">
            <v>GA22-028</v>
          </cell>
          <cell r="AO1743" t="str">
            <v/>
          </cell>
          <cell r="AP1743" t="str">
            <v/>
          </cell>
        </row>
        <row r="1744">
          <cell r="B1744">
            <v>7742</v>
          </cell>
          <cell r="C1744" t="str">
            <v>20A16E052A7D</v>
          </cell>
          <cell r="D1744" t="str">
            <v>푸른마을3단지동익아파트</v>
          </cell>
          <cell r="E1744" t="str">
            <v>007742</v>
          </cell>
          <cell r="F1744" t="str">
            <v>01</v>
          </cell>
          <cell r="G1744" t="str">
            <v>지차저</v>
          </cell>
          <cell r="H1744" t="str">
            <v>부분개방</v>
          </cell>
          <cell r="I1744" t="str">
            <v>공개</v>
          </cell>
          <cell r="J1744" t="str">
            <v>등록</v>
          </cell>
          <cell r="K1744" t="str">
            <v>전송</v>
          </cell>
          <cell r="L1744" t="str">
            <v>클린일렉스</v>
          </cell>
          <cell r="M1744" t="str">
            <v>KL46-C-R</v>
          </cell>
          <cell r="N1744" t="str">
            <v>운영중</v>
          </cell>
          <cell r="O1744" t="str">
            <v>운영중</v>
          </cell>
          <cell r="P1744" t="str">
            <v>2022-02-17 19:10:16</v>
          </cell>
          <cell r="Q1744" t="str">
            <v>대기</v>
          </cell>
          <cell r="R1744" t="str">
            <v>2022-11-11 13:51:21</v>
          </cell>
          <cell r="S1744" t="str">
            <v>고압</v>
          </cell>
          <cell r="T1744" t="str">
            <v>고정요금</v>
          </cell>
          <cell r="U1744" t="str">
            <v>169</v>
          </cell>
          <cell r="V1744" t="str">
            <v>7kw</v>
          </cell>
          <cell r="W1744" t="str">
            <v/>
          </cell>
          <cell r="X1744" t="str">
            <v>2022-02-17 19:10:16</v>
          </cell>
          <cell r="Y1744" t="str">
            <v>경기도</v>
          </cell>
          <cell r="Z1744" t="str">
            <v>고양시</v>
          </cell>
          <cell r="AA1744" t="str">
            <v>장상주</v>
          </cell>
          <cell r="AB1744">
            <v>44895</v>
          </cell>
          <cell r="AE1744" t="str">
            <v>경기도 고양시 덕양구 푸른마을로 15</v>
          </cell>
          <cell r="AF1744" t="str">
            <v>푸른마을3단지아파트</v>
          </cell>
          <cell r="AG1744" t="str">
            <v>경기도 고양시 덕양구 고양동 719 푸른마을3단지아파트</v>
          </cell>
          <cell r="AH1744" t="str">
            <v>푸른마을3단지아파트</v>
          </cell>
          <cell r="AI1744" t="str">
            <v>나동 주차장B2층-3기 , 다동 주차장B2층-3기 =총6기</v>
          </cell>
          <cell r="AJ1744" t="str">
            <v>기타시설</v>
          </cell>
          <cell r="AK1744" t="str">
            <v>아파트</v>
          </cell>
          <cell r="AL1744" t="str">
            <v>37.7099254872063</v>
          </cell>
          <cell r="AM1744" t="str">
            <v>126.903165452088</v>
          </cell>
          <cell r="AN1744" t="str">
            <v>GA22-034</v>
          </cell>
          <cell r="AO1744" t="str">
            <v/>
          </cell>
          <cell r="AP1744" t="str">
            <v/>
          </cell>
        </row>
        <row r="1745">
          <cell r="B1745">
            <v>7743</v>
          </cell>
          <cell r="C1745" t="str">
            <v>20A16E052A7E</v>
          </cell>
          <cell r="D1745" t="str">
            <v>푸른마을3단지동익아파트</v>
          </cell>
          <cell r="E1745" t="str">
            <v>007742</v>
          </cell>
          <cell r="F1745" t="str">
            <v>02</v>
          </cell>
          <cell r="G1745" t="str">
            <v>지차저</v>
          </cell>
          <cell r="H1745" t="str">
            <v>부분개방</v>
          </cell>
          <cell r="I1745" t="str">
            <v>공개</v>
          </cell>
          <cell r="J1745" t="str">
            <v>등록</v>
          </cell>
          <cell r="K1745" t="str">
            <v>전송</v>
          </cell>
          <cell r="L1745" t="str">
            <v>클린일렉스</v>
          </cell>
          <cell r="M1745" t="str">
            <v>KL46-C-R</v>
          </cell>
          <cell r="N1745" t="str">
            <v>운영중</v>
          </cell>
          <cell r="O1745" t="str">
            <v>운영중</v>
          </cell>
          <cell r="P1745" t="str">
            <v>2022-02-17 19:10:16</v>
          </cell>
          <cell r="Q1745" t="str">
            <v>대기</v>
          </cell>
          <cell r="R1745" t="str">
            <v>2022-11-11 13:54:26</v>
          </cell>
          <cell r="S1745" t="str">
            <v>고압</v>
          </cell>
          <cell r="T1745" t="str">
            <v>고정요금</v>
          </cell>
          <cell r="U1745" t="str">
            <v>169</v>
          </cell>
          <cell r="V1745" t="str">
            <v>7kw</v>
          </cell>
          <cell r="W1745" t="str">
            <v/>
          </cell>
          <cell r="X1745" t="str">
            <v>2022-02-17 19:10:16</v>
          </cell>
          <cell r="Y1745" t="str">
            <v>경기도</v>
          </cell>
          <cell r="Z1745" t="str">
            <v>고양시</v>
          </cell>
          <cell r="AA1745" t="str">
            <v>장상주</v>
          </cell>
          <cell r="AB1745">
            <v>44895</v>
          </cell>
          <cell r="AE1745" t="str">
            <v>경기도 고양시 덕양구 푸른마을로 15</v>
          </cell>
          <cell r="AF1745" t="str">
            <v>푸른마을3단지아파트</v>
          </cell>
          <cell r="AG1745" t="str">
            <v>경기도 고양시 덕양구 고양동 719 푸른마을3단지아파트</v>
          </cell>
          <cell r="AH1745" t="str">
            <v>푸른마을3단지아파트</v>
          </cell>
          <cell r="AI1745" t="str">
            <v>나동 주차장B2층-3기 , 다동 주차장B2층-3기 =총6기</v>
          </cell>
          <cell r="AJ1745" t="str">
            <v>기타시설</v>
          </cell>
          <cell r="AK1745" t="str">
            <v>아파트</v>
          </cell>
          <cell r="AL1745" t="str">
            <v>37.7099254872063</v>
          </cell>
          <cell r="AM1745" t="str">
            <v>126.903165452088</v>
          </cell>
          <cell r="AN1745" t="str">
            <v>GA22-034</v>
          </cell>
          <cell r="AO1745" t="str">
            <v/>
          </cell>
          <cell r="AP1745" t="str">
            <v/>
          </cell>
        </row>
        <row r="1746">
          <cell r="B1746">
            <v>7744</v>
          </cell>
          <cell r="C1746" t="str">
            <v>20A16E052A7F</v>
          </cell>
          <cell r="D1746" t="str">
            <v>푸른마을3단지동익아파트</v>
          </cell>
          <cell r="E1746" t="str">
            <v>007742</v>
          </cell>
          <cell r="F1746" t="str">
            <v>03</v>
          </cell>
          <cell r="G1746" t="str">
            <v>지차저</v>
          </cell>
          <cell r="H1746" t="str">
            <v>부분개방</v>
          </cell>
          <cell r="I1746" t="str">
            <v>공개</v>
          </cell>
          <cell r="J1746" t="str">
            <v>등록</v>
          </cell>
          <cell r="K1746" t="str">
            <v>전송</v>
          </cell>
          <cell r="L1746" t="str">
            <v>클린일렉스</v>
          </cell>
          <cell r="M1746" t="str">
            <v>KL46-C-R</v>
          </cell>
          <cell r="N1746" t="str">
            <v>운영중</v>
          </cell>
          <cell r="O1746" t="str">
            <v>운영중</v>
          </cell>
          <cell r="P1746" t="str">
            <v>2022-02-17 19:10:16</v>
          </cell>
          <cell r="Q1746" t="str">
            <v>대기</v>
          </cell>
          <cell r="R1746" t="str">
            <v>2022-11-11 13:54:11</v>
          </cell>
          <cell r="S1746" t="str">
            <v>고압</v>
          </cell>
          <cell r="T1746" t="str">
            <v>고정요금</v>
          </cell>
          <cell r="U1746" t="str">
            <v>169</v>
          </cell>
          <cell r="V1746" t="str">
            <v>7kw</v>
          </cell>
          <cell r="W1746" t="str">
            <v/>
          </cell>
          <cell r="X1746" t="str">
            <v>2022-02-17 19:10:16</v>
          </cell>
          <cell r="Y1746" t="str">
            <v>경기도</v>
          </cell>
          <cell r="Z1746" t="str">
            <v>고양시</v>
          </cell>
          <cell r="AA1746" t="str">
            <v>장상주</v>
          </cell>
          <cell r="AB1746">
            <v>44895</v>
          </cell>
          <cell r="AE1746" t="str">
            <v>경기도 고양시 덕양구 푸른마을로 15</v>
          </cell>
          <cell r="AF1746" t="str">
            <v>푸른마을3단지아파트</v>
          </cell>
          <cell r="AG1746" t="str">
            <v>경기도 고양시 덕양구 고양동 719 푸른마을3단지아파트</v>
          </cell>
          <cell r="AH1746" t="str">
            <v>푸른마을3단지아파트</v>
          </cell>
          <cell r="AI1746" t="str">
            <v>나동 주차장B2층-3기 , 다동 주차장B2층-3기 =총6기</v>
          </cell>
          <cell r="AJ1746" t="str">
            <v>기타시설</v>
          </cell>
          <cell r="AK1746" t="str">
            <v>아파트</v>
          </cell>
          <cell r="AL1746" t="str">
            <v>37.7099254872063</v>
          </cell>
          <cell r="AM1746" t="str">
            <v>126.903165452088</v>
          </cell>
          <cell r="AN1746" t="str">
            <v>GA22-034</v>
          </cell>
          <cell r="AO1746" t="str">
            <v/>
          </cell>
          <cell r="AP1746" t="str">
            <v/>
          </cell>
        </row>
        <row r="1747">
          <cell r="B1747">
            <v>7745</v>
          </cell>
          <cell r="C1747" t="str">
            <v>20A16E052A80</v>
          </cell>
          <cell r="D1747" t="str">
            <v>푸른마을3단지동익아파트</v>
          </cell>
          <cell r="E1747" t="str">
            <v>007742</v>
          </cell>
          <cell r="F1747" t="str">
            <v>04</v>
          </cell>
          <cell r="G1747" t="str">
            <v>지차저</v>
          </cell>
          <cell r="H1747" t="str">
            <v>부분개방</v>
          </cell>
          <cell r="I1747" t="str">
            <v>공개</v>
          </cell>
          <cell r="J1747" t="str">
            <v>등록</v>
          </cell>
          <cell r="K1747" t="str">
            <v>전송</v>
          </cell>
          <cell r="L1747" t="str">
            <v>클린일렉스</v>
          </cell>
          <cell r="M1747" t="str">
            <v>KL46-C-R</v>
          </cell>
          <cell r="N1747" t="str">
            <v>운영중</v>
          </cell>
          <cell r="O1747" t="str">
            <v>운영중</v>
          </cell>
          <cell r="P1747" t="str">
            <v>2022-02-17 19:10:16</v>
          </cell>
          <cell r="Q1747" t="str">
            <v>대기</v>
          </cell>
          <cell r="R1747" t="str">
            <v>2022-11-11 13:57:42</v>
          </cell>
          <cell r="S1747" t="str">
            <v>고압</v>
          </cell>
          <cell r="T1747" t="str">
            <v>고정요금</v>
          </cell>
          <cell r="U1747" t="str">
            <v>169</v>
          </cell>
          <cell r="V1747" t="str">
            <v>7kw</v>
          </cell>
          <cell r="W1747" t="str">
            <v/>
          </cell>
          <cell r="X1747" t="str">
            <v>2022-02-17 19:10:16</v>
          </cell>
          <cell r="Y1747" t="str">
            <v>경기도</v>
          </cell>
          <cell r="Z1747" t="str">
            <v>고양시</v>
          </cell>
          <cell r="AA1747" t="str">
            <v>장상주</v>
          </cell>
          <cell r="AB1747">
            <v>44895</v>
          </cell>
          <cell r="AE1747" t="str">
            <v>경기도 고양시 덕양구 푸른마을로 15</v>
          </cell>
          <cell r="AF1747" t="str">
            <v>푸른마을3단지아파트</v>
          </cell>
          <cell r="AG1747" t="str">
            <v>경기도 고양시 덕양구 고양동 719 푸른마을3단지아파트</v>
          </cell>
          <cell r="AH1747" t="str">
            <v>푸른마을3단지아파트</v>
          </cell>
          <cell r="AI1747" t="str">
            <v>나동 주차장B2층-3기 , 다동 주차장B2층-3기 =총6기</v>
          </cell>
          <cell r="AJ1747" t="str">
            <v>기타시설</v>
          </cell>
          <cell r="AK1747" t="str">
            <v>아파트</v>
          </cell>
          <cell r="AL1747" t="str">
            <v>37.7099254872063</v>
          </cell>
          <cell r="AM1747" t="str">
            <v>126.903165452088</v>
          </cell>
          <cell r="AN1747" t="str">
            <v>GA22-034</v>
          </cell>
          <cell r="AO1747" t="str">
            <v/>
          </cell>
          <cell r="AP1747" t="str">
            <v/>
          </cell>
        </row>
        <row r="1748">
          <cell r="B1748">
            <v>7746</v>
          </cell>
          <cell r="C1748" t="str">
            <v>20A16E052A81</v>
          </cell>
          <cell r="D1748" t="str">
            <v>푸른마을3단지동익아파트</v>
          </cell>
          <cell r="E1748" t="str">
            <v>007742</v>
          </cell>
          <cell r="F1748" t="str">
            <v>05</v>
          </cell>
          <cell r="G1748" t="str">
            <v>지차저</v>
          </cell>
          <cell r="H1748" t="str">
            <v>부분개방</v>
          </cell>
          <cell r="I1748" t="str">
            <v>공개</v>
          </cell>
          <cell r="J1748" t="str">
            <v>등록</v>
          </cell>
          <cell r="K1748" t="str">
            <v>전송</v>
          </cell>
          <cell r="L1748" t="str">
            <v>클린일렉스</v>
          </cell>
          <cell r="M1748" t="str">
            <v>KL46-C-R</v>
          </cell>
          <cell r="N1748" t="str">
            <v>운영중</v>
          </cell>
          <cell r="O1748" t="str">
            <v>운영중</v>
          </cell>
          <cell r="P1748" t="str">
            <v>2022-02-17 19:10:16</v>
          </cell>
          <cell r="Q1748" t="str">
            <v>대기</v>
          </cell>
          <cell r="R1748" t="str">
            <v>2022-11-11 13:52:55</v>
          </cell>
          <cell r="S1748" t="str">
            <v>고압</v>
          </cell>
          <cell r="T1748" t="str">
            <v>고정요금</v>
          </cell>
          <cell r="U1748" t="str">
            <v>169</v>
          </cell>
          <cell r="V1748" t="str">
            <v>7kw</v>
          </cell>
          <cell r="W1748" t="str">
            <v/>
          </cell>
          <cell r="X1748" t="str">
            <v>2022-02-17 19:10:16</v>
          </cell>
          <cell r="Y1748" t="str">
            <v>경기도</v>
          </cell>
          <cell r="Z1748" t="str">
            <v>고양시</v>
          </cell>
          <cell r="AA1748" t="str">
            <v>장상주</v>
          </cell>
          <cell r="AB1748">
            <v>44895</v>
          </cell>
          <cell r="AE1748" t="str">
            <v>경기도 고양시 덕양구 푸른마을로 15</v>
          </cell>
          <cell r="AF1748" t="str">
            <v>푸른마을3단지아파트</v>
          </cell>
          <cell r="AG1748" t="str">
            <v>경기도 고양시 덕양구 고양동 719 푸른마을3단지아파트</v>
          </cell>
          <cell r="AH1748" t="str">
            <v>푸른마을3단지아파트</v>
          </cell>
          <cell r="AI1748" t="str">
            <v>나동 주차장B2층-3기 , 다동 주차장B2층-3기 =총6기</v>
          </cell>
          <cell r="AJ1748" t="str">
            <v>기타시설</v>
          </cell>
          <cell r="AK1748" t="str">
            <v>아파트</v>
          </cell>
          <cell r="AL1748" t="str">
            <v>37.7099254872063</v>
          </cell>
          <cell r="AM1748" t="str">
            <v>126.903165452088</v>
          </cell>
          <cell r="AN1748" t="str">
            <v>GA22-034</v>
          </cell>
          <cell r="AO1748" t="str">
            <v/>
          </cell>
          <cell r="AP1748" t="str">
            <v/>
          </cell>
        </row>
        <row r="1749">
          <cell r="B1749">
            <v>7747</v>
          </cell>
          <cell r="C1749" t="str">
            <v>20A16E052A82</v>
          </cell>
          <cell r="D1749" t="str">
            <v>푸른마을3단지동익아파트</v>
          </cell>
          <cell r="E1749" t="str">
            <v>007742</v>
          </cell>
          <cell r="F1749" t="str">
            <v>06</v>
          </cell>
          <cell r="G1749" t="str">
            <v>지차저</v>
          </cell>
          <cell r="H1749" t="str">
            <v>부분개방</v>
          </cell>
          <cell r="I1749" t="str">
            <v>공개</v>
          </cell>
          <cell r="J1749" t="str">
            <v>등록</v>
          </cell>
          <cell r="K1749" t="str">
            <v>전송</v>
          </cell>
          <cell r="L1749" t="str">
            <v>클린일렉스</v>
          </cell>
          <cell r="M1749" t="str">
            <v>KL46-C-R</v>
          </cell>
          <cell r="N1749" t="str">
            <v>운영중</v>
          </cell>
          <cell r="O1749" t="str">
            <v>운영중</v>
          </cell>
          <cell r="P1749" t="str">
            <v>2022-02-17 19:10:16</v>
          </cell>
          <cell r="Q1749" t="str">
            <v>대기</v>
          </cell>
          <cell r="R1749" t="str">
            <v>2022-11-11 13:52:10</v>
          </cell>
          <cell r="S1749" t="str">
            <v>고압</v>
          </cell>
          <cell r="T1749" t="str">
            <v>고정요금</v>
          </cell>
          <cell r="U1749" t="str">
            <v>169</v>
          </cell>
          <cell r="V1749" t="str">
            <v>7kw</v>
          </cell>
          <cell r="W1749" t="str">
            <v/>
          </cell>
          <cell r="X1749" t="str">
            <v>2022-02-17 19:10:16</v>
          </cell>
          <cell r="Y1749" t="str">
            <v>경기도</v>
          </cell>
          <cell r="Z1749" t="str">
            <v>고양시</v>
          </cell>
          <cell r="AA1749" t="str">
            <v>장상주</v>
          </cell>
          <cell r="AB1749">
            <v>44895</v>
          </cell>
          <cell r="AE1749" t="str">
            <v>경기도 고양시 덕양구 푸른마을로 15</v>
          </cell>
          <cell r="AF1749" t="str">
            <v>푸른마을3단지아파트</v>
          </cell>
          <cell r="AG1749" t="str">
            <v>경기도 고양시 덕양구 고양동 719 푸른마을3단지아파트</v>
          </cell>
          <cell r="AH1749" t="str">
            <v>푸른마을3단지아파트</v>
          </cell>
          <cell r="AI1749" t="str">
            <v>나동 주차장B2층-3기 , 다동 주차장B2층-3기 =총6기</v>
          </cell>
          <cell r="AJ1749" t="str">
            <v>기타시설</v>
          </cell>
          <cell r="AK1749" t="str">
            <v>아파트</v>
          </cell>
          <cell r="AL1749" t="str">
            <v>37.7099254872063</v>
          </cell>
          <cell r="AM1749" t="str">
            <v>126.903165452088</v>
          </cell>
          <cell r="AN1749" t="str">
            <v>GA22-034</v>
          </cell>
          <cell r="AO1749" t="str">
            <v/>
          </cell>
          <cell r="AP1749" t="str">
            <v/>
          </cell>
        </row>
        <row r="1750">
          <cell r="B1750">
            <v>7758</v>
          </cell>
          <cell r="C1750" t="str">
            <v>20A16E052A8D</v>
          </cell>
          <cell r="D1750" t="str">
            <v>고덕센트럴아이파크</v>
          </cell>
          <cell r="E1750" t="str">
            <v>007758</v>
          </cell>
          <cell r="F1750" t="str">
            <v>01</v>
          </cell>
          <cell r="G1750" t="str">
            <v>지차저</v>
          </cell>
          <cell r="H1750" t="str">
            <v>부분개방</v>
          </cell>
          <cell r="I1750" t="str">
            <v>공개</v>
          </cell>
          <cell r="J1750" t="str">
            <v>등록</v>
          </cell>
          <cell r="K1750" t="str">
            <v>전송</v>
          </cell>
          <cell r="L1750" t="str">
            <v>클린일렉스</v>
          </cell>
          <cell r="M1750" t="str">
            <v>KL46-C-R</v>
          </cell>
          <cell r="N1750" t="str">
            <v>운영중</v>
          </cell>
          <cell r="O1750" t="str">
            <v>운영중</v>
          </cell>
          <cell r="P1750" t="str">
            <v>2022-02-17 19:33:53</v>
          </cell>
          <cell r="Q1750" t="str">
            <v>대기</v>
          </cell>
          <cell r="R1750" t="str">
            <v>2022-11-11 13:58:13</v>
          </cell>
          <cell r="S1750" t="str">
            <v>고압</v>
          </cell>
          <cell r="T1750" t="str">
            <v>고정요금</v>
          </cell>
          <cell r="U1750" t="str">
            <v>169</v>
          </cell>
          <cell r="V1750" t="str">
            <v>7kw</v>
          </cell>
          <cell r="W1750" t="str">
            <v>CAT-M1</v>
          </cell>
          <cell r="X1750" t="str">
            <v>2022-02-17 19:33:53</v>
          </cell>
          <cell r="Y1750" t="str">
            <v>서울특별시</v>
          </cell>
          <cell r="Z1750" t="str">
            <v>강동구</v>
          </cell>
          <cell r="AA1750" t="str">
            <v>오나단</v>
          </cell>
          <cell r="AB1750">
            <v>44901</v>
          </cell>
          <cell r="AC1750" t="str">
            <v>OK</v>
          </cell>
          <cell r="AE1750" t="str">
            <v>서울특별시 강동구 고덕로80길 99</v>
          </cell>
          <cell r="AF1750" t="str">
            <v>고덕센트럴 IPARK</v>
          </cell>
          <cell r="AG1750" t="str">
            <v>서울특별시 강동구 상일동 513 고덕센트럴 IPARK</v>
          </cell>
          <cell r="AH1750" t="str">
            <v>고덕센트럴 IPARK</v>
          </cell>
          <cell r="AI1750" t="str">
            <v>지하2층 513동 휀룸 앞 43번기둥 좌우</v>
          </cell>
          <cell r="AJ1750" t="str">
            <v>기타시설</v>
          </cell>
          <cell r="AK1750" t="str">
            <v>아파트</v>
          </cell>
          <cell r="AL1750" t="str">
            <v>37.5507926724653</v>
          </cell>
          <cell r="AM1750" t="str">
            <v>127.166404789399</v>
          </cell>
          <cell r="AN1750" t="str">
            <v>GA22-037</v>
          </cell>
          <cell r="AO1750" t="str">
            <v>01-5936-8091</v>
          </cell>
          <cell r="AP1750" t="str">
            <v/>
          </cell>
        </row>
        <row r="1751">
          <cell r="B1751">
            <v>7759</v>
          </cell>
          <cell r="C1751" t="str">
            <v>20A16E052A8E</v>
          </cell>
          <cell r="D1751" t="str">
            <v>고덕센트럴아이파크</v>
          </cell>
          <cell r="E1751" t="str">
            <v>007758</v>
          </cell>
          <cell r="F1751" t="str">
            <v>02</v>
          </cell>
          <cell r="G1751" t="str">
            <v>지차저</v>
          </cell>
          <cell r="H1751" t="str">
            <v>부분개방</v>
          </cell>
          <cell r="I1751" t="str">
            <v>공개</v>
          </cell>
          <cell r="J1751" t="str">
            <v>등록</v>
          </cell>
          <cell r="K1751" t="str">
            <v>전송</v>
          </cell>
          <cell r="L1751" t="str">
            <v>클린일렉스</v>
          </cell>
          <cell r="M1751" t="str">
            <v>KL46-C-R</v>
          </cell>
          <cell r="N1751" t="str">
            <v>운영중</v>
          </cell>
          <cell r="O1751" t="str">
            <v>운영중</v>
          </cell>
          <cell r="P1751" t="str">
            <v>2022-02-17 19:33:53</v>
          </cell>
          <cell r="Q1751" t="str">
            <v>대기</v>
          </cell>
          <cell r="R1751" t="str">
            <v>2022-11-11 13:56:31</v>
          </cell>
          <cell r="S1751" t="str">
            <v>고압</v>
          </cell>
          <cell r="T1751" t="str">
            <v>고정요금</v>
          </cell>
          <cell r="U1751" t="str">
            <v>169</v>
          </cell>
          <cell r="V1751" t="str">
            <v>7kw</v>
          </cell>
          <cell r="W1751" t="str">
            <v>CAT-M1</v>
          </cell>
          <cell r="X1751" t="str">
            <v>2022-02-17 19:33:53</v>
          </cell>
          <cell r="Y1751" t="str">
            <v>서울특별시</v>
          </cell>
          <cell r="Z1751" t="str">
            <v>강동구</v>
          </cell>
          <cell r="AA1751" t="str">
            <v>오나단</v>
          </cell>
          <cell r="AB1751">
            <v>44901</v>
          </cell>
          <cell r="AC1751" t="str">
            <v>OK</v>
          </cell>
          <cell r="AE1751" t="str">
            <v>서울특별시 강동구 고덕로80길 99</v>
          </cell>
          <cell r="AF1751" t="str">
            <v>고덕센트럴 IPARK</v>
          </cell>
          <cell r="AG1751" t="str">
            <v>서울특별시 강동구 상일동 513 고덕센트럴 IPARK</v>
          </cell>
          <cell r="AH1751" t="str">
            <v>고덕센트럴 IPARK</v>
          </cell>
          <cell r="AI1751" t="str">
            <v>지하2층 513동 휀룸 앞 43번기둥 좌우</v>
          </cell>
          <cell r="AJ1751" t="str">
            <v>기타시설</v>
          </cell>
          <cell r="AK1751" t="str">
            <v>아파트</v>
          </cell>
          <cell r="AL1751" t="str">
            <v>37.5507926724653</v>
          </cell>
          <cell r="AM1751" t="str">
            <v>127.166404789399</v>
          </cell>
          <cell r="AN1751" t="str">
            <v>GA22-037</v>
          </cell>
          <cell r="AO1751" t="str">
            <v>01-5936-8091</v>
          </cell>
          <cell r="AP1751" t="str">
            <v/>
          </cell>
        </row>
        <row r="1752">
          <cell r="B1752">
            <v>7760</v>
          </cell>
          <cell r="C1752" t="str">
            <v>20A16E052A8F</v>
          </cell>
          <cell r="D1752" t="str">
            <v>고덕센트럴아이파크</v>
          </cell>
          <cell r="E1752" t="str">
            <v>007758</v>
          </cell>
          <cell r="F1752" t="str">
            <v>03</v>
          </cell>
          <cell r="G1752" t="str">
            <v>지차저</v>
          </cell>
          <cell r="H1752" t="str">
            <v>부분개방</v>
          </cell>
          <cell r="I1752" t="str">
            <v>공개</v>
          </cell>
          <cell r="J1752" t="str">
            <v>등록</v>
          </cell>
          <cell r="K1752" t="str">
            <v>전송</v>
          </cell>
          <cell r="L1752" t="str">
            <v>클린일렉스</v>
          </cell>
          <cell r="M1752" t="str">
            <v>KL46-C-R</v>
          </cell>
          <cell r="N1752" t="str">
            <v>운영중</v>
          </cell>
          <cell r="O1752" t="str">
            <v>운영중</v>
          </cell>
          <cell r="P1752" t="str">
            <v>2022-02-17 19:33:53</v>
          </cell>
          <cell r="Q1752" t="str">
            <v>대기</v>
          </cell>
          <cell r="R1752" t="str">
            <v>2022-11-11 13:55:04</v>
          </cell>
          <cell r="S1752" t="str">
            <v>고압</v>
          </cell>
          <cell r="T1752" t="str">
            <v>고정요금</v>
          </cell>
          <cell r="U1752" t="str">
            <v>169</v>
          </cell>
          <cell r="V1752" t="str">
            <v>7kw</v>
          </cell>
          <cell r="W1752" t="str">
            <v>CAT-M1</v>
          </cell>
          <cell r="X1752" t="str">
            <v>2022-02-17 19:33:53</v>
          </cell>
          <cell r="Y1752" t="str">
            <v>서울특별시</v>
          </cell>
          <cell r="Z1752" t="str">
            <v>강동구</v>
          </cell>
          <cell r="AA1752" t="str">
            <v>오나단</v>
          </cell>
          <cell r="AB1752">
            <v>44901</v>
          </cell>
          <cell r="AC1752" t="str">
            <v>OK</v>
          </cell>
          <cell r="AE1752" t="str">
            <v>서울특별시 강동구 고덕로80길 99</v>
          </cell>
          <cell r="AF1752" t="str">
            <v>고덕센트럴 IPARK</v>
          </cell>
          <cell r="AG1752" t="str">
            <v>서울특별시 강동구 상일동 513 고덕센트럴 IPARK</v>
          </cell>
          <cell r="AH1752" t="str">
            <v>고덕센트럴 IPARK</v>
          </cell>
          <cell r="AI1752" t="str">
            <v>지하2층 513동 휀룸 앞 43번기둥 좌우</v>
          </cell>
          <cell r="AJ1752" t="str">
            <v>기타시설</v>
          </cell>
          <cell r="AK1752" t="str">
            <v>아파트</v>
          </cell>
          <cell r="AL1752" t="str">
            <v>37.5507926724653</v>
          </cell>
          <cell r="AM1752" t="str">
            <v>127.166404789399</v>
          </cell>
          <cell r="AN1752" t="str">
            <v>GA22-037</v>
          </cell>
          <cell r="AO1752" t="str">
            <v>01-5936-8091</v>
          </cell>
          <cell r="AP1752" t="str">
            <v/>
          </cell>
        </row>
        <row r="1753">
          <cell r="B1753">
            <v>7761</v>
          </cell>
          <cell r="C1753" t="str">
            <v>20A16E052A90</v>
          </cell>
          <cell r="D1753" t="str">
            <v>고덕센트럴아이파크</v>
          </cell>
          <cell r="E1753" t="str">
            <v>007758</v>
          </cell>
          <cell r="F1753" t="str">
            <v>04</v>
          </cell>
          <cell r="G1753" t="str">
            <v>지차저</v>
          </cell>
          <cell r="H1753" t="str">
            <v>부분개방</v>
          </cell>
          <cell r="I1753" t="str">
            <v>공개</v>
          </cell>
          <cell r="J1753" t="str">
            <v>등록</v>
          </cell>
          <cell r="K1753" t="str">
            <v>전송</v>
          </cell>
          <cell r="L1753" t="str">
            <v>클린일렉스</v>
          </cell>
          <cell r="M1753" t="str">
            <v>KL46-C-R</v>
          </cell>
          <cell r="N1753" t="str">
            <v>운영중</v>
          </cell>
          <cell r="O1753" t="str">
            <v>운영중</v>
          </cell>
          <cell r="P1753" t="str">
            <v>2022-02-17 19:33:53</v>
          </cell>
          <cell r="Q1753" t="str">
            <v>대기</v>
          </cell>
          <cell r="R1753" t="str">
            <v>2022-11-11 13:57:28</v>
          </cell>
          <cell r="S1753" t="str">
            <v>고압</v>
          </cell>
          <cell r="T1753" t="str">
            <v>고정요금</v>
          </cell>
          <cell r="U1753" t="str">
            <v>169</v>
          </cell>
          <cell r="V1753" t="str">
            <v>7kw</v>
          </cell>
          <cell r="W1753" t="str">
            <v>CAT-M1</v>
          </cell>
          <cell r="X1753" t="str">
            <v>2022-02-17 19:33:53</v>
          </cell>
          <cell r="Y1753" t="str">
            <v>서울특별시</v>
          </cell>
          <cell r="Z1753" t="str">
            <v>강동구</v>
          </cell>
          <cell r="AA1753" t="str">
            <v>오나단</v>
          </cell>
          <cell r="AB1753">
            <v>44901</v>
          </cell>
          <cell r="AC1753" t="str">
            <v>OK</v>
          </cell>
          <cell r="AE1753" t="str">
            <v>서울특별시 강동구 고덕로80길 99</v>
          </cell>
          <cell r="AF1753" t="str">
            <v>고덕센트럴 IPARK</v>
          </cell>
          <cell r="AG1753" t="str">
            <v>서울특별시 강동구 상일동 513 고덕센트럴 IPARK</v>
          </cell>
          <cell r="AH1753" t="str">
            <v>고덕센트럴 IPARK</v>
          </cell>
          <cell r="AI1753" t="str">
            <v>지하2층 513동 휀룸 앞 43번기둥 좌우</v>
          </cell>
          <cell r="AJ1753" t="str">
            <v>기타시설</v>
          </cell>
          <cell r="AK1753" t="str">
            <v>아파트</v>
          </cell>
          <cell r="AL1753" t="str">
            <v>37.5507926724653</v>
          </cell>
          <cell r="AM1753" t="str">
            <v>127.166404789399</v>
          </cell>
          <cell r="AN1753" t="str">
            <v>GA22-037</v>
          </cell>
          <cell r="AO1753" t="str">
            <v>01-5936-8091</v>
          </cell>
          <cell r="AP1753" t="str">
            <v/>
          </cell>
        </row>
        <row r="1754">
          <cell r="B1754">
            <v>7762</v>
          </cell>
          <cell r="C1754" t="str">
            <v>20A16E052A91</v>
          </cell>
          <cell r="D1754" t="str">
            <v>고덕센트럴아이파크</v>
          </cell>
          <cell r="E1754" t="str">
            <v>007758</v>
          </cell>
          <cell r="F1754" t="str">
            <v>05</v>
          </cell>
          <cell r="G1754" t="str">
            <v>지차저</v>
          </cell>
          <cell r="H1754" t="str">
            <v>부분개방</v>
          </cell>
          <cell r="I1754" t="str">
            <v>공개</v>
          </cell>
          <cell r="J1754" t="str">
            <v>등록</v>
          </cell>
          <cell r="K1754" t="str">
            <v>전송</v>
          </cell>
          <cell r="L1754" t="str">
            <v>클린일렉스</v>
          </cell>
          <cell r="M1754" t="str">
            <v>KL46-C-R</v>
          </cell>
          <cell r="N1754" t="str">
            <v>운영중</v>
          </cell>
          <cell r="O1754" t="str">
            <v>운영중</v>
          </cell>
          <cell r="P1754" t="str">
            <v>2022-02-17 19:33:53</v>
          </cell>
          <cell r="Q1754" t="str">
            <v>충전중</v>
          </cell>
          <cell r="R1754" t="str">
            <v>2022-11-11 12:38:18</v>
          </cell>
          <cell r="S1754" t="str">
            <v>고압</v>
          </cell>
          <cell r="T1754" t="str">
            <v>고정요금</v>
          </cell>
          <cell r="U1754" t="str">
            <v>169</v>
          </cell>
          <cell r="V1754" t="str">
            <v>7kw</v>
          </cell>
          <cell r="W1754" t="str">
            <v>CAT-M1</v>
          </cell>
          <cell r="X1754" t="str">
            <v>2022-02-17 19:33:53</v>
          </cell>
          <cell r="Y1754" t="str">
            <v>서울특별시</v>
          </cell>
          <cell r="Z1754" t="str">
            <v>강동구</v>
          </cell>
          <cell r="AA1754" t="str">
            <v>오나단</v>
          </cell>
          <cell r="AB1754">
            <v>44901</v>
          </cell>
          <cell r="AC1754" t="str">
            <v>OK</v>
          </cell>
          <cell r="AE1754" t="str">
            <v>서울특별시 강동구 고덕로80길 99</v>
          </cell>
          <cell r="AF1754" t="str">
            <v>고덕센트럴 IPARK</v>
          </cell>
          <cell r="AG1754" t="str">
            <v>서울특별시 강동구 상일동 513 고덕센트럴 IPARK</v>
          </cell>
          <cell r="AH1754" t="str">
            <v>고덕센트럴 IPARK</v>
          </cell>
          <cell r="AI1754" t="str">
            <v>지하2층 513동 휀룸 앞 43번기둥 좌우</v>
          </cell>
          <cell r="AJ1754" t="str">
            <v>기타시설</v>
          </cell>
          <cell r="AK1754" t="str">
            <v>아파트</v>
          </cell>
          <cell r="AL1754" t="str">
            <v>37.5507926724653</v>
          </cell>
          <cell r="AM1754" t="str">
            <v>127.166404789399</v>
          </cell>
          <cell r="AN1754" t="str">
            <v>GA22-037</v>
          </cell>
          <cell r="AO1754" t="str">
            <v>01-5936-8091</v>
          </cell>
          <cell r="AP1754" t="str">
            <v/>
          </cell>
        </row>
        <row r="1755">
          <cell r="B1755">
            <v>7763</v>
          </cell>
          <cell r="C1755" t="str">
            <v>20A16E052A92</v>
          </cell>
          <cell r="D1755" t="str">
            <v>고덕센트럴아이파크</v>
          </cell>
          <cell r="E1755" t="str">
            <v>007758</v>
          </cell>
          <cell r="F1755" t="str">
            <v>06</v>
          </cell>
          <cell r="G1755" t="str">
            <v>지차저</v>
          </cell>
          <cell r="H1755" t="str">
            <v>부분개방</v>
          </cell>
          <cell r="I1755" t="str">
            <v>공개</v>
          </cell>
          <cell r="J1755" t="str">
            <v>등록</v>
          </cell>
          <cell r="K1755" t="str">
            <v>전송</v>
          </cell>
          <cell r="L1755" t="str">
            <v>클린일렉스</v>
          </cell>
          <cell r="M1755" t="str">
            <v>KL46-C-R</v>
          </cell>
          <cell r="N1755" t="str">
            <v>운영중</v>
          </cell>
          <cell r="O1755" t="str">
            <v>운영중</v>
          </cell>
          <cell r="P1755" t="str">
            <v>2022-02-17 19:33:53</v>
          </cell>
          <cell r="Q1755" t="str">
            <v>대기</v>
          </cell>
          <cell r="R1755" t="str">
            <v>2022-11-11 13:49:42</v>
          </cell>
          <cell r="S1755" t="str">
            <v>고압</v>
          </cell>
          <cell r="T1755" t="str">
            <v>고정요금</v>
          </cell>
          <cell r="U1755" t="str">
            <v>169</v>
          </cell>
          <cell r="V1755" t="str">
            <v>7kw</v>
          </cell>
          <cell r="W1755" t="str">
            <v>CAT-M1</v>
          </cell>
          <cell r="X1755" t="str">
            <v>2022-02-17 19:33:53</v>
          </cell>
          <cell r="Y1755" t="str">
            <v>서울특별시</v>
          </cell>
          <cell r="Z1755" t="str">
            <v>강동구</v>
          </cell>
          <cell r="AA1755" t="str">
            <v>오나단</v>
          </cell>
          <cell r="AB1755">
            <v>44901</v>
          </cell>
          <cell r="AC1755" t="str">
            <v>OK</v>
          </cell>
          <cell r="AE1755" t="str">
            <v>서울특별시 강동구 고덕로80길 99</v>
          </cell>
          <cell r="AF1755" t="str">
            <v>고덕센트럴 IPARK</v>
          </cell>
          <cell r="AG1755" t="str">
            <v>서울특별시 강동구 상일동 513 고덕센트럴 IPARK</v>
          </cell>
          <cell r="AH1755" t="str">
            <v>고덕센트럴 IPARK</v>
          </cell>
          <cell r="AI1755" t="str">
            <v>지하2층 513동 휀룸 앞 43번기둥 좌우</v>
          </cell>
          <cell r="AJ1755" t="str">
            <v>기타시설</v>
          </cell>
          <cell r="AK1755" t="str">
            <v>아파트</v>
          </cell>
          <cell r="AL1755" t="str">
            <v>37.5507926724653</v>
          </cell>
          <cell r="AM1755" t="str">
            <v>127.166404789399</v>
          </cell>
          <cell r="AN1755" t="str">
            <v>GA22-037</v>
          </cell>
          <cell r="AO1755" t="str">
            <v>01-5936-8091</v>
          </cell>
          <cell r="AP1755" t="str">
            <v/>
          </cell>
        </row>
        <row r="1756">
          <cell r="B1756">
            <v>7764</v>
          </cell>
          <cell r="C1756" t="str">
            <v>20A16E052A93</v>
          </cell>
          <cell r="D1756" t="str">
            <v>고덕센트럴아이파크</v>
          </cell>
          <cell r="E1756" t="str">
            <v>007758</v>
          </cell>
          <cell r="F1756" t="str">
            <v>07</v>
          </cell>
          <cell r="G1756" t="str">
            <v>지차저</v>
          </cell>
          <cell r="H1756" t="str">
            <v>부분개방</v>
          </cell>
          <cell r="I1756" t="str">
            <v>공개</v>
          </cell>
          <cell r="J1756" t="str">
            <v>등록</v>
          </cell>
          <cell r="K1756" t="str">
            <v>전송</v>
          </cell>
          <cell r="L1756" t="str">
            <v>클린일렉스</v>
          </cell>
          <cell r="M1756" t="str">
            <v>KL46-C-R</v>
          </cell>
          <cell r="N1756" t="str">
            <v>운영중</v>
          </cell>
          <cell r="O1756" t="str">
            <v>운영중</v>
          </cell>
          <cell r="P1756" t="str">
            <v>2022-02-17 19:33:53</v>
          </cell>
          <cell r="Q1756" t="str">
            <v>대기</v>
          </cell>
          <cell r="R1756" t="str">
            <v>2022-11-11 13:58:24</v>
          </cell>
          <cell r="S1756" t="str">
            <v>고압</v>
          </cell>
          <cell r="T1756" t="str">
            <v>고정요금</v>
          </cell>
          <cell r="U1756" t="str">
            <v>169</v>
          </cell>
          <cell r="V1756" t="str">
            <v>7kw</v>
          </cell>
          <cell r="W1756" t="str">
            <v>CAT-M1</v>
          </cell>
          <cell r="X1756" t="str">
            <v>2022-02-17 19:33:53</v>
          </cell>
          <cell r="Y1756" t="str">
            <v>서울특별시</v>
          </cell>
          <cell r="Z1756" t="str">
            <v>강동구</v>
          </cell>
          <cell r="AA1756" t="str">
            <v>오나단</v>
          </cell>
          <cell r="AB1756">
            <v>44901</v>
          </cell>
          <cell r="AC1756" t="str">
            <v>OK</v>
          </cell>
          <cell r="AE1756" t="str">
            <v>서울특별시 강동구 고덕로80길 99</v>
          </cell>
          <cell r="AF1756" t="str">
            <v>고덕센트럴 IPARK</v>
          </cell>
          <cell r="AG1756" t="str">
            <v>서울특별시 강동구 상일동 513 고덕센트럴 IPARK</v>
          </cell>
          <cell r="AH1756" t="str">
            <v>고덕센트럴 IPARK</v>
          </cell>
          <cell r="AI1756" t="str">
            <v>지하2층 516동 46번기둥 좌우</v>
          </cell>
          <cell r="AJ1756" t="str">
            <v>기타시설</v>
          </cell>
          <cell r="AK1756" t="str">
            <v>아파트</v>
          </cell>
          <cell r="AL1756" t="str">
            <v>37.5507926724653</v>
          </cell>
          <cell r="AM1756" t="str">
            <v>127.166404789399</v>
          </cell>
          <cell r="AN1756" t="str">
            <v>GA22-037</v>
          </cell>
          <cell r="AO1756" t="str">
            <v>01-5936-8126</v>
          </cell>
          <cell r="AP1756" t="str">
            <v/>
          </cell>
        </row>
        <row r="1757">
          <cell r="B1757">
            <v>7765</v>
          </cell>
          <cell r="C1757" t="str">
            <v>20A16E052A94</v>
          </cell>
          <cell r="D1757" t="str">
            <v>고덕센트럴아이파크</v>
          </cell>
          <cell r="E1757" t="str">
            <v>007758</v>
          </cell>
          <cell r="F1757" t="str">
            <v>08</v>
          </cell>
          <cell r="G1757" t="str">
            <v>지차저</v>
          </cell>
          <cell r="H1757" t="str">
            <v>부분개방</v>
          </cell>
          <cell r="I1757" t="str">
            <v>공개</v>
          </cell>
          <cell r="J1757" t="str">
            <v>등록</v>
          </cell>
          <cell r="K1757" t="str">
            <v>전송</v>
          </cell>
          <cell r="L1757" t="str">
            <v>클린일렉스</v>
          </cell>
          <cell r="M1757" t="str">
            <v>KL46-C-R</v>
          </cell>
          <cell r="N1757" t="str">
            <v>운영중</v>
          </cell>
          <cell r="O1757" t="str">
            <v>운영중</v>
          </cell>
          <cell r="P1757" t="str">
            <v>2022-02-17 19:33:53</v>
          </cell>
          <cell r="Q1757" t="str">
            <v>대기</v>
          </cell>
          <cell r="R1757" t="str">
            <v>2022-11-11 13:51:24</v>
          </cell>
          <cell r="S1757" t="str">
            <v>고압</v>
          </cell>
          <cell r="T1757" t="str">
            <v>고정요금</v>
          </cell>
          <cell r="U1757" t="str">
            <v>169</v>
          </cell>
          <cell r="V1757" t="str">
            <v>7kw</v>
          </cell>
          <cell r="W1757" t="str">
            <v>CAT-M1</v>
          </cell>
          <cell r="X1757" t="str">
            <v>2022-02-17 19:33:53</v>
          </cell>
          <cell r="Y1757" t="str">
            <v>서울특별시</v>
          </cell>
          <cell r="Z1757" t="str">
            <v>강동구</v>
          </cell>
          <cell r="AA1757" t="str">
            <v>오나단</v>
          </cell>
          <cell r="AB1757">
            <v>44901</v>
          </cell>
          <cell r="AC1757" t="str">
            <v>OK</v>
          </cell>
          <cell r="AE1757" t="str">
            <v>서울특별시 강동구 고덕로80길 99</v>
          </cell>
          <cell r="AF1757" t="str">
            <v>고덕센트럴 IPARK</v>
          </cell>
          <cell r="AG1757" t="str">
            <v>서울특별시 강동구 상일동 513 고덕센트럴 IPARK</v>
          </cell>
          <cell r="AH1757" t="str">
            <v>고덕센트럴 IPARK</v>
          </cell>
          <cell r="AI1757" t="str">
            <v>지하2층 516동 46번기둥 좌우</v>
          </cell>
          <cell r="AJ1757" t="str">
            <v>기타시설</v>
          </cell>
          <cell r="AK1757" t="str">
            <v>아파트</v>
          </cell>
          <cell r="AL1757" t="str">
            <v>37.5507926724653</v>
          </cell>
          <cell r="AM1757" t="str">
            <v>127.166404789399</v>
          </cell>
          <cell r="AN1757" t="str">
            <v>GA22-037</v>
          </cell>
          <cell r="AO1757" t="str">
            <v>01-5936-8126</v>
          </cell>
          <cell r="AP1757" t="str">
            <v/>
          </cell>
        </row>
        <row r="1758">
          <cell r="B1758">
            <v>7766</v>
          </cell>
          <cell r="C1758" t="str">
            <v>20A16E052A95</v>
          </cell>
          <cell r="D1758" t="str">
            <v>고덕센트럴아이파크</v>
          </cell>
          <cell r="E1758" t="str">
            <v>007758</v>
          </cell>
          <cell r="F1758" t="str">
            <v>09</v>
          </cell>
          <cell r="G1758" t="str">
            <v>지차저</v>
          </cell>
          <cell r="H1758" t="str">
            <v>부분개방</v>
          </cell>
          <cell r="I1758" t="str">
            <v>공개</v>
          </cell>
          <cell r="J1758" t="str">
            <v>등록</v>
          </cell>
          <cell r="K1758" t="str">
            <v>전송</v>
          </cell>
          <cell r="L1758" t="str">
            <v>클린일렉스</v>
          </cell>
          <cell r="M1758" t="str">
            <v>KL46-C-R</v>
          </cell>
          <cell r="N1758" t="str">
            <v>운영중</v>
          </cell>
          <cell r="O1758" t="str">
            <v>운영중</v>
          </cell>
          <cell r="P1758" t="str">
            <v>2022-02-17 19:33:53</v>
          </cell>
          <cell r="Q1758" t="str">
            <v>대기</v>
          </cell>
          <cell r="R1758" t="str">
            <v>2022-11-11 13:51:09</v>
          </cell>
          <cell r="S1758" t="str">
            <v>고압</v>
          </cell>
          <cell r="T1758" t="str">
            <v>고정요금</v>
          </cell>
          <cell r="U1758" t="str">
            <v>169</v>
          </cell>
          <cell r="V1758" t="str">
            <v>7kw</v>
          </cell>
          <cell r="W1758" t="str">
            <v>CAT-M1</v>
          </cell>
          <cell r="X1758" t="str">
            <v>2022-02-17 19:33:53</v>
          </cell>
          <cell r="Y1758" t="str">
            <v>서울특별시</v>
          </cell>
          <cell r="Z1758" t="str">
            <v>강동구</v>
          </cell>
          <cell r="AA1758" t="str">
            <v>오나단</v>
          </cell>
          <cell r="AB1758">
            <v>44901</v>
          </cell>
          <cell r="AC1758" t="str">
            <v>OK</v>
          </cell>
          <cell r="AE1758" t="str">
            <v>서울특별시 강동구 고덕로80길 99</v>
          </cell>
          <cell r="AF1758" t="str">
            <v>고덕센트럴 IPARK</v>
          </cell>
          <cell r="AG1758" t="str">
            <v>서울특별시 강동구 상일동 513 고덕센트럴 IPARK</v>
          </cell>
          <cell r="AH1758" t="str">
            <v>고덕센트럴 IPARK</v>
          </cell>
          <cell r="AI1758" t="str">
            <v>지하2층 516동 46번기둥 좌우</v>
          </cell>
          <cell r="AJ1758" t="str">
            <v>기타시설</v>
          </cell>
          <cell r="AK1758" t="str">
            <v>아파트</v>
          </cell>
          <cell r="AL1758" t="str">
            <v>37.5507926724653</v>
          </cell>
          <cell r="AM1758" t="str">
            <v>127.166404789399</v>
          </cell>
          <cell r="AN1758" t="str">
            <v>GA22-037</v>
          </cell>
          <cell r="AO1758" t="str">
            <v>01-5936-8126</v>
          </cell>
          <cell r="AP1758" t="str">
            <v/>
          </cell>
        </row>
        <row r="1759">
          <cell r="B1759">
            <v>7767</v>
          </cell>
          <cell r="C1759" t="str">
            <v>20A16E052A96</v>
          </cell>
          <cell r="D1759" t="str">
            <v>고덕센트럴아이파크</v>
          </cell>
          <cell r="E1759" t="str">
            <v>007758</v>
          </cell>
          <cell r="F1759" t="str">
            <v>10</v>
          </cell>
          <cell r="G1759" t="str">
            <v>지차저</v>
          </cell>
          <cell r="H1759" t="str">
            <v>부분개방</v>
          </cell>
          <cell r="I1759" t="str">
            <v>공개</v>
          </cell>
          <cell r="J1759" t="str">
            <v>등록</v>
          </cell>
          <cell r="K1759" t="str">
            <v>전송</v>
          </cell>
          <cell r="L1759" t="str">
            <v>클린일렉스</v>
          </cell>
          <cell r="M1759" t="str">
            <v>KL46-C-R</v>
          </cell>
          <cell r="N1759" t="str">
            <v>운영중</v>
          </cell>
          <cell r="O1759" t="str">
            <v>운영중</v>
          </cell>
          <cell r="P1759" t="str">
            <v>2022-02-17 19:33:53</v>
          </cell>
          <cell r="Q1759" t="str">
            <v>대기</v>
          </cell>
          <cell r="R1759" t="str">
            <v>2022-11-11 13:50:03</v>
          </cell>
          <cell r="S1759" t="str">
            <v>고압</v>
          </cell>
          <cell r="T1759" t="str">
            <v>고정요금</v>
          </cell>
          <cell r="U1759" t="str">
            <v>169</v>
          </cell>
          <cell r="V1759" t="str">
            <v>7kw</v>
          </cell>
          <cell r="W1759" t="str">
            <v>CAT-M1</v>
          </cell>
          <cell r="X1759" t="str">
            <v>2022-02-17 19:33:53</v>
          </cell>
          <cell r="Y1759" t="str">
            <v>서울특별시</v>
          </cell>
          <cell r="Z1759" t="str">
            <v>강동구</v>
          </cell>
          <cell r="AA1759" t="str">
            <v>오나단</v>
          </cell>
          <cell r="AB1759">
            <v>44901</v>
          </cell>
          <cell r="AC1759" t="str">
            <v>OK</v>
          </cell>
          <cell r="AE1759" t="str">
            <v>서울특별시 강동구 고덕로80길 99</v>
          </cell>
          <cell r="AF1759" t="str">
            <v>고덕센트럴 IPARK</v>
          </cell>
          <cell r="AG1759" t="str">
            <v>서울특별시 강동구 상일동 513 고덕센트럴 IPARK</v>
          </cell>
          <cell r="AH1759" t="str">
            <v>고덕센트럴 IPARK</v>
          </cell>
          <cell r="AI1759" t="str">
            <v>지하2층 516동 46번기둥 좌우</v>
          </cell>
          <cell r="AJ1759" t="str">
            <v>기타시설</v>
          </cell>
          <cell r="AK1759" t="str">
            <v>아파트</v>
          </cell>
          <cell r="AL1759" t="str">
            <v>37.5507926724653</v>
          </cell>
          <cell r="AM1759" t="str">
            <v>127.166404789399</v>
          </cell>
          <cell r="AN1759" t="str">
            <v>GA22-037</v>
          </cell>
          <cell r="AO1759" t="str">
            <v>01-5936-8126</v>
          </cell>
          <cell r="AP1759" t="str">
            <v/>
          </cell>
        </row>
        <row r="1760">
          <cell r="B1760">
            <v>7768</v>
          </cell>
          <cell r="C1760" t="str">
            <v>20A16E052A97</v>
          </cell>
          <cell r="D1760" t="str">
            <v>고덕센트럴아이파크</v>
          </cell>
          <cell r="E1760" t="str">
            <v>007758</v>
          </cell>
          <cell r="F1760" t="str">
            <v>11</v>
          </cell>
          <cell r="G1760" t="str">
            <v>지차저</v>
          </cell>
          <cell r="H1760" t="str">
            <v>부분개방</v>
          </cell>
          <cell r="I1760" t="str">
            <v>공개</v>
          </cell>
          <cell r="J1760" t="str">
            <v>등록</v>
          </cell>
          <cell r="K1760" t="str">
            <v>전송</v>
          </cell>
          <cell r="L1760" t="str">
            <v>클린일렉스</v>
          </cell>
          <cell r="M1760" t="str">
            <v>KL46-C-R</v>
          </cell>
          <cell r="N1760" t="str">
            <v>운영중</v>
          </cell>
          <cell r="O1760" t="str">
            <v>운영중</v>
          </cell>
          <cell r="P1760" t="str">
            <v>2022-02-17 19:33:53</v>
          </cell>
          <cell r="Q1760" t="str">
            <v>대기</v>
          </cell>
          <cell r="R1760" t="str">
            <v>2022-11-11 13:54:57</v>
          </cell>
          <cell r="S1760" t="str">
            <v>고압</v>
          </cell>
          <cell r="T1760" t="str">
            <v>고정요금</v>
          </cell>
          <cell r="U1760" t="str">
            <v>169</v>
          </cell>
          <cell r="V1760" t="str">
            <v>7kw</v>
          </cell>
          <cell r="W1760" t="str">
            <v>CAT-M1</v>
          </cell>
          <cell r="X1760" t="str">
            <v>2022-02-17 19:33:53</v>
          </cell>
          <cell r="Y1760" t="str">
            <v>서울특별시</v>
          </cell>
          <cell r="Z1760" t="str">
            <v>강동구</v>
          </cell>
          <cell r="AA1760" t="str">
            <v>오나단</v>
          </cell>
          <cell r="AB1760">
            <v>44901</v>
          </cell>
          <cell r="AC1760" t="str">
            <v>OK</v>
          </cell>
          <cell r="AE1760" t="str">
            <v>서울특별시 강동구 고덕로80길 99</v>
          </cell>
          <cell r="AF1760" t="str">
            <v>고덕센트럴 IPARK</v>
          </cell>
          <cell r="AG1760" t="str">
            <v>서울특별시 강동구 상일동 513 고덕센트럴 IPARK</v>
          </cell>
          <cell r="AH1760" t="str">
            <v>고덕센트럴 IPARK</v>
          </cell>
          <cell r="AI1760" t="str">
            <v>지하2층 516동 46번기둥 좌우</v>
          </cell>
          <cell r="AJ1760" t="str">
            <v>기타시설</v>
          </cell>
          <cell r="AK1760" t="str">
            <v>아파트</v>
          </cell>
          <cell r="AL1760" t="str">
            <v>37.5507926724653</v>
          </cell>
          <cell r="AM1760" t="str">
            <v>127.166404789399</v>
          </cell>
          <cell r="AN1760" t="str">
            <v>GA22-037</v>
          </cell>
          <cell r="AO1760" t="str">
            <v>01-5936-8126</v>
          </cell>
          <cell r="AP1760" t="str">
            <v/>
          </cell>
        </row>
        <row r="1761">
          <cell r="B1761">
            <v>7769</v>
          </cell>
          <cell r="C1761" t="str">
            <v>20A16E052A98</v>
          </cell>
          <cell r="D1761" t="str">
            <v>고덕센트럴아이파크</v>
          </cell>
          <cell r="E1761" t="str">
            <v>007758</v>
          </cell>
          <cell r="F1761" t="str">
            <v>12</v>
          </cell>
          <cell r="G1761" t="str">
            <v>지차저</v>
          </cell>
          <cell r="H1761" t="str">
            <v>부분개방</v>
          </cell>
          <cell r="I1761" t="str">
            <v>공개</v>
          </cell>
          <cell r="J1761" t="str">
            <v>등록</v>
          </cell>
          <cell r="K1761" t="str">
            <v>전송</v>
          </cell>
          <cell r="L1761" t="str">
            <v>클린일렉스</v>
          </cell>
          <cell r="M1761" t="str">
            <v>KL46-C-R</v>
          </cell>
          <cell r="N1761" t="str">
            <v>운영중</v>
          </cell>
          <cell r="O1761" t="str">
            <v>운영중</v>
          </cell>
          <cell r="P1761" t="str">
            <v>2022-02-17 19:33:53</v>
          </cell>
          <cell r="Q1761" t="str">
            <v>대기</v>
          </cell>
          <cell r="R1761" t="str">
            <v>2022-11-11 13:51:44</v>
          </cell>
          <cell r="S1761" t="str">
            <v>고압</v>
          </cell>
          <cell r="T1761" t="str">
            <v>고정요금</v>
          </cell>
          <cell r="U1761" t="str">
            <v>169</v>
          </cell>
          <cell r="V1761" t="str">
            <v>7kw</v>
          </cell>
          <cell r="W1761" t="str">
            <v>CAT-M1</v>
          </cell>
          <cell r="X1761" t="str">
            <v>2022-02-17 19:33:53</v>
          </cell>
          <cell r="Y1761" t="str">
            <v>서울특별시</v>
          </cell>
          <cell r="Z1761" t="str">
            <v>강동구</v>
          </cell>
          <cell r="AA1761" t="str">
            <v>오나단</v>
          </cell>
          <cell r="AB1761">
            <v>44901</v>
          </cell>
          <cell r="AC1761" t="str">
            <v>OK</v>
          </cell>
          <cell r="AE1761" t="str">
            <v>서울특별시 강동구 고덕로80길 99</v>
          </cell>
          <cell r="AF1761" t="str">
            <v>고덕센트럴 IPARK</v>
          </cell>
          <cell r="AG1761" t="str">
            <v>서울특별시 강동구 상일동 513 고덕센트럴 IPARK</v>
          </cell>
          <cell r="AH1761" t="str">
            <v>고덕센트럴 IPARK</v>
          </cell>
          <cell r="AI1761" t="str">
            <v>지하2층 516동 46번기둥 좌우</v>
          </cell>
          <cell r="AJ1761" t="str">
            <v>기타시설</v>
          </cell>
          <cell r="AK1761" t="str">
            <v>아파트</v>
          </cell>
          <cell r="AL1761" t="str">
            <v>37.5507926724653</v>
          </cell>
          <cell r="AM1761" t="str">
            <v>127.166404789399</v>
          </cell>
          <cell r="AN1761" t="str">
            <v>GA22-037</v>
          </cell>
          <cell r="AO1761" t="str">
            <v>01-5936-8126</v>
          </cell>
          <cell r="AP1761" t="str">
            <v/>
          </cell>
        </row>
        <row r="1762">
          <cell r="B1762">
            <v>7770</v>
          </cell>
          <cell r="C1762" t="str">
            <v>20A16E052A99</v>
          </cell>
          <cell r="D1762" t="str">
            <v>고덕센트럴아이파크</v>
          </cell>
          <cell r="E1762" t="str">
            <v>007758</v>
          </cell>
          <cell r="F1762" t="str">
            <v>13</v>
          </cell>
          <cell r="G1762" t="str">
            <v>지차저</v>
          </cell>
          <cell r="H1762" t="str">
            <v>부분개방</v>
          </cell>
          <cell r="I1762" t="str">
            <v>공개</v>
          </cell>
          <cell r="J1762" t="str">
            <v>등록</v>
          </cell>
          <cell r="K1762" t="str">
            <v>전송</v>
          </cell>
          <cell r="L1762" t="str">
            <v>클린일렉스</v>
          </cell>
          <cell r="M1762" t="str">
            <v>KL46-C-R</v>
          </cell>
          <cell r="N1762" t="str">
            <v>운영중</v>
          </cell>
          <cell r="O1762" t="str">
            <v>운영중</v>
          </cell>
          <cell r="P1762" t="str">
            <v>2022-02-17 19:33:53</v>
          </cell>
          <cell r="Q1762" t="str">
            <v>대기</v>
          </cell>
          <cell r="R1762" t="str">
            <v>2022-11-11 13:57:00</v>
          </cell>
          <cell r="S1762" t="str">
            <v>고압</v>
          </cell>
          <cell r="T1762" t="str">
            <v>고정요금</v>
          </cell>
          <cell r="U1762" t="str">
            <v>169</v>
          </cell>
          <cell r="V1762" t="str">
            <v>7kw</v>
          </cell>
          <cell r="W1762" t="str">
            <v>CAT-M1</v>
          </cell>
          <cell r="X1762" t="str">
            <v>2022-02-17 19:33:53</v>
          </cell>
          <cell r="Y1762" t="str">
            <v>서울특별시</v>
          </cell>
          <cell r="Z1762" t="str">
            <v>강동구</v>
          </cell>
          <cell r="AA1762" t="str">
            <v>오나단</v>
          </cell>
          <cell r="AB1762">
            <v>44901</v>
          </cell>
          <cell r="AC1762" t="str">
            <v>OK</v>
          </cell>
          <cell r="AE1762" t="str">
            <v>서울특별시 강동구 고덕로80길 99</v>
          </cell>
          <cell r="AF1762" t="str">
            <v>고덕센트럴 IPARK</v>
          </cell>
          <cell r="AG1762" t="str">
            <v>서울특별시 강동구 상일동 513 고덕센트럴 IPARK</v>
          </cell>
          <cell r="AH1762" t="str">
            <v>고덕센트럴 IPARK</v>
          </cell>
          <cell r="AI1762" t="str">
            <v>지하2층 502동 108번 기둥 좌우</v>
          </cell>
          <cell r="AJ1762" t="str">
            <v>기타시설</v>
          </cell>
          <cell r="AK1762" t="str">
            <v>아파트</v>
          </cell>
          <cell r="AL1762" t="str">
            <v>37.5507926724653</v>
          </cell>
          <cell r="AM1762" t="str">
            <v>127.166404789399</v>
          </cell>
          <cell r="AN1762" t="str">
            <v>GA22-037</v>
          </cell>
          <cell r="AO1762" t="str">
            <v>01-5936-6832</v>
          </cell>
          <cell r="AP1762" t="str">
            <v/>
          </cell>
        </row>
        <row r="1763">
          <cell r="B1763">
            <v>7771</v>
          </cell>
          <cell r="C1763" t="str">
            <v>20A16E052A9A</v>
          </cell>
          <cell r="D1763" t="str">
            <v>고덕센트럴아이파크</v>
          </cell>
          <cell r="E1763" t="str">
            <v>007758</v>
          </cell>
          <cell r="F1763" t="str">
            <v>14</v>
          </cell>
          <cell r="G1763" t="str">
            <v>지차저</v>
          </cell>
          <cell r="H1763" t="str">
            <v>부분개방</v>
          </cell>
          <cell r="I1763" t="str">
            <v>공개</v>
          </cell>
          <cell r="J1763" t="str">
            <v>등록</v>
          </cell>
          <cell r="K1763" t="str">
            <v>전송</v>
          </cell>
          <cell r="L1763" t="str">
            <v>클린일렉스</v>
          </cell>
          <cell r="M1763" t="str">
            <v>KL46-C-R</v>
          </cell>
          <cell r="N1763" t="str">
            <v>운영중</v>
          </cell>
          <cell r="O1763" t="str">
            <v>운영중</v>
          </cell>
          <cell r="P1763" t="str">
            <v>2022-02-17 19:33:53</v>
          </cell>
          <cell r="Q1763" t="str">
            <v>대기</v>
          </cell>
          <cell r="R1763" t="str">
            <v>2022-11-11 13:51:14</v>
          </cell>
          <cell r="S1763" t="str">
            <v>고압</v>
          </cell>
          <cell r="T1763" t="str">
            <v>고정요금</v>
          </cell>
          <cell r="U1763" t="str">
            <v>169</v>
          </cell>
          <cell r="V1763" t="str">
            <v>7kw</v>
          </cell>
          <cell r="W1763" t="str">
            <v>CAT-M1</v>
          </cell>
          <cell r="X1763" t="str">
            <v>2022-02-17 19:33:53</v>
          </cell>
          <cell r="Y1763" t="str">
            <v>서울특별시</v>
          </cell>
          <cell r="Z1763" t="str">
            <v>강동구</v>
          </cell>
          <cell r="AA1763" t="str">
            <v>오나단</v>
          </cell>
          <cell r="AB1763">
            <v>44901</v>
          </cell>
          <cell r="AC1763" t="str">
            <v>OK</v>
          </cell>
          <cell r="AE1763" t="str">
            <v>서울특별시 강동구 고덕로80길 99</v>
          </cell>
          <cell r="AF1763" t="str">
            <v>고덕센트럴 IPARK</v>
          </cell>
          <cell r="AG1763" t="str">
            <v>서울특별시 강동구 상일동 513 고덕센트럴 IPARK</v>
          </cell>
          <cell r="AH1763" t="str">
            <v>고덕센트럴 IPARK</v>
          </cell>
          <cell r="AI1763" t="str">
            <v>지하2층 502동 108번 기둥 좌우</v>
          </cell>
          <cell r="AJ1763" t="str">
            <v>기타시설</v>
          </cell>
          <cell r="AK1763" t="str">
            <v>아파트</v>
          </cell>
          <cell r="AL1763" t="str">
            <v>37.5507926724653</v>
          </cell>
          <cell r="AM1763" t="str">
            <v>127.166404789399</v>
          </cell>
          <cell r="AN1763" t="str">
            <v>GA22-037</v>
          </cell>
          <cell r="AO1763" t="str">
            <v>01-5936-6832</v>
          </cell>
          <cell r="AP1763" t="str">
            <v/>
          </cell>
        </row>
        <row r="1764">
          <cell r="B1764">
            <v>7772</v>
          </cell>
          <cell r="C1764" t="str">
            <v>20A16E052A9B</v>
          </cell>
          <cell r="D1764" t="str">
            <v>고덕센트럴아이파크</v>
          </cell>
          <cell r="E1764" t="str">
            <v>007758</v>
          </cell>
          <cell r="F1764" t="str">
            <v>15</v>
          </cell>
          <cell r="G1764" t="str">
            <v>지차저</v>
          </cell>
          <cell r="H1764" t="str">
            <v>부분개방</v>
          </cell>
          <cell r="I1764" t="str">
            <v>공개</v>
          </cell>
          <cell r="J1764" t="str">
            <v>등록</v>
          </cell>
          <cell r="K1764" t="str">
            <v>전송</v>
          </cell>
          <cell r="L1764" t="str">
            <v>클린일렉스</v>
          </cell>
          <cell r="M1764" t="str">
            <v>KL46-C-R</v>
          </cell>
          <cell r="N1764" t="str">
            <v>운영중</v>
          </cell>
          <cell r="O1764" t="str">
            <v>운영중</v>
          </cell>
          <cell r="P1764" t="str">
            <v>2022-02-17 19:33:53</v>
          </cell>
          <cell r="Q1764" t="str">
            <v>대기</v>
          </cell>
          <cell r="R1764" t="str">
            <v>2022-11-11 13:50:57</v>
          </cell>
          <cell r="S1764" t="str">
            <v>고압</v>
          </cell>
          <cell r="T1764" t="str">
            <v>고정요금</v>
          </cell>
          <cell r="U1764" t="str">
            <v>169</v>
          </cell>
          <cell r="V1764" t="str">
            <v>7kw</v>
          </cell>
          <cell r="W1764" t="str">
            <v>CAT-M1</v>
          </cell>
          <cell r="X1764" t="str">
            <v>2022-02-17 19:33:53</v>
          </cell>
          <cell r="Y1764" t="str">
            <v>서울특별시</v>
          </cell>
          <cell r="Z1764" t="str">
            <v>강동구</v>
          </cell>
          <cell r="AA1764" t="str">
            <v>오나단</v>
          </cell>
          <cell r="AB1764">
            <v>44901</v>
          </cell>
          <cell r="AC1764" t="str">
            <v>OK</v>
          </cell>
          <cell r="AE1764" t="str">
            <v>서울특별시 강동구 고덕로80길 99</v>
          </cell>
          <cell r="AF1764" t="str">
            <v>고덕센트럴 IPARK</v>
          </cell>
          <cell r="AG1764" t="str">
            <v>서울특별시 강동구 상일동 513 고덕센트럴 IPARK</v>
          </cell>
          <cell r="AH1764" t="str">
            <v>고덕센트럴 IPARK</v>
          </cell>
          <cell r="AI1764" t="str">
            <v>지하2층 502동 108번 기둥 좌우</v>
          </cell>
          <cell r="AJ1764" t="str">
            <v>기타시설</v>
          </cell>
          <cell r="AK1764" t="str">
            <v>아파트</v>
          </cell>
          <cell r="AL1764" t="str">
            <v>37.5507926724653</v>
          </cell>
          <cell r="AM1764" t="str">
            <v>127.166404789399</v>
          </cell>
          <cell r="AN1764" t="str">
            <v>GA22-037</v>
          </cell>
          <cell r="AO1764" t="str">
            <v>01-5936-6832</v>
          </cell>
          <cell r="AP1764" t="str">
            <v/>
          </cell>
        </row>
        <row r="1765">
          <cell r="B1765">
            <v>7773</v>
          </cell>
          <cell r="C1765" t="str">
            <v>20A16E052A9C</v>
          </cell>
          <cell r="D1765" t="str">
            <v>고덕센트럴아이파크</v>
          </cell>
          <cell r="E1765" t="str">
            <v>007758</v>
          </cell>
          <cell r="F1765" t="str">
            <v>16</v>
          </cell>
          <cell r="G1765" t="str">
            <v>지차저</v>
          </cell>
          <cell r="H1765" t="str">
            <v>부분개방</v>
          </cell>
          <cell r="I1765" t="str">
            <v>공개</v>
          </cell>
          <cell r="J1765" t="str">
            <v>등록</v>
          </cell>
          <cell r="K1765" t="str">
            <v>전송</v>
          </cell>
          <cell r="L1765" t="str">
            <v>클린일렉스</v>
          </cell>
          <cell r="M1765" t="str">
            <v>KL46-C-R</v>
          </cell>
          <cell r="N1765" t="str">
            <v>운영중</v>
          </cell>
          <cell r="O1765" t="str">
            <v>운영중</v>
          </cell>
          <cell r="P1765" t="str">
            <v>2022-02-17 19:33:53</v>
          </cell>
          <cell r="Q1765" t="str">
            <v>대기</v>
          </cell>
          <cell r="R1765" t="str">
            <v>2022-11-11 13:49:33</v>
          </cell>
          <cell r="S1765" t="str">
            <v>고압</v>
          </cell>
          <cell r="T1765" t="str">
            <v>고정요금</v>
          </cell>
          <cell r="U1765" t="str">
            <v>169</v>
          </cell>
          <cell r="V1765" t="str">
            <v>7kw</v>
          </cell>
          <cell r="W1765" t="str">
            <v>CAT-M1</v>
          </cell>
          <cell r="X1765" t="str">
            <v>2022-02-17 19:33:53</v>
          </cell>
          <cell r="Y1765" t="str">
            <v>서울특별시</v>
          </cell>
          <cell r="Z1765" t="str">
            <v>강동구</v>
          </cell>
          <cell r="AA1765" t="str">
            <v>오나단</v>
          </cell>
          <cell r="AB1765">
            <v>44901</v>
          </cell>
          <cell r="AC1765" t="str">
            <v>OK</v>
          </cell>
          <cell r="AE1765" t="str">
            <v>서울특별시 강동구 고덕로80길 99</v>
          </cell>
          <cell r="AF1765" t="str">
            <v>고덕센트럴 IPARK</v>
          </cell>
          <cell r="AG1765" t="str">
            <v>서울특별시 강동구 상일동 513 고덕센트럴 IPARK</v>
          </cell>
          <cell r="AH1765" t="str">
            <v>고덕센트럴 IPARK</v>
          </cell>
          <cell r="AI1765" t="str">
            <v>지하2층 502동 108번 기둥 좌우</v>
          </cell>
          <cell r="AJ1765" t="str">
            <v>기타시설</v>
          </cell>
          <cell r="AK1765" t="str">
            <v>아파트</v>
          </cell>
          <cell r="AL1765" t="str">
            <v>37.5507926724653</v>
          </cell>
          <cell r="AM1765" t="str">
            <v>127.166404789399</v>
          </cell>
          <cell r="AN1765" t="str">
            <v>GA22-037</v>
          </cell>
          <cell r="AO1765" t="str">
            <v>01-5936-6832</v>
          </cell>
          <cell r="AP1765" t="str">
            <v/>
          </cell>
        </row>
        <row r="1766">
          <cell r="B1766">
            <v>7774</v>
          </cell>
          <cell r="C1766" t="str">
            <v>20A16E052A9D</v>
          </cell>
          <cell r="D1766" t="str">
            <v>고덕센트럴아이파크</v>
          </cell>
          <cell r="E1766" t="str">
            <v>007758</v>
          </cell>
          <cell r="F1766" t="str">
            <v>17</v>
          </cell>
          <cell r="G1766" t="str">
            <v>지차저</v>
          </cell>
          <cell r="H1766" t="str">
            <v>부분개방</v>
          </cell>
          <cell r="I1766" t="str">
            <v>공개</v>
          </cell>
          <cell r="J1766" t="str">
            <v>등록</v>
          </cell>
          <cell r="K1766" t="str">
            <v>전송</v>
          </cell>
          <cell r="L1766" t="str">
            <v>클린일렉스</v>
          </cell>
          <cell r="M1766" t="str">
            <v>KL46-C-R</v>
          </cell>
          <cell r="N1766" t="str">
            <v>운영중</v>
          </cell>
          <cell r="O1766" t="str">
            <v>운영중</v>
          </cell>
          <cell r="P1766" t="str">
            <v>2022-02-17 19:33:53</v>
          </cell>
          <cell r="Q1766" t="str">
            <v>충전중</v>
          </cell>
          <cell r="R1766" t="str">
            <v>2022-11-11 13:29:34</v>
          </cell>
          <cell r="S1766" t="str">
            <v>고압</v>
          </cell>
          <cell r="T1766" t="str">
            <v>고정요금</v>
          </cell>
          <cell r="U1766" t="str">
            <v>169</v>
          </cell>
          <cell r="V1766" t="str">
            <v>7kw</v>
          </cell>
          <cell r="W1766" t="str">
            <v>CAT-M1</v>
          </cell>
          <cell r="X1766" t="str">
            <v>2022-02-17 19:33:53</v>
          </cell>
          <cell r="Y1766" t="str">
            <v>서울특별시</v>
          </cell>
          <cell r="Z1766" t="str">
            <v>강동구</v>
          </cell>
          <cell r="AA1766" t="str">
            <v>오나단</v>
          </cell>
          <cell r="AB1766">
            <v>44901</v>
          </cell>
          <cell r="AC1766" t="str">
            <v>OK</v>
          </cell>
          <cell r="AE1766" t="str">
            <v>서울특별시 강동구 고덕로80길 99</v>
          </cell>
          <cell r="AF1766" t="str">
            <v>고덕센트럴 IPARK</v>
          </cell>
          <cell r="AG1766" t="str">
            <v>서울특별시 강동구 상일동 513 고덕센트럴 IPARK</v>
          </cell>
          <cell r="AH1766" t="str">
            <v>고덕센트럴 IPARK</v>
          </cell>
          <cell r="AI1766" t="str">
            <v>지하2층 502동 108번 기둥 좌우</v>
          </cell>
          <cell r="AJ1766" t="str">
            <v>기타시설</v>
          </cell>
          <cell r="AK1766" t="str">
            <v>아파트</v>
          </cell>
          <cell r="AL1766" t="str">
            <v>37.5507926724653</v>
          </cell>
          <cell r="AM1766" t="str">
            <v>127.166404789399</v>
          </cell>
          <cell r="AN1766" t="str">
            <v>GA22-037</v>
          </cell>
          <cell r="AO1766" t="str">
            <v>01-5936-6832</v>
          </cell>
          <cell r="AP1766" t="str">
            <v/>
          </cell>
        </row>
        <row r="1767">
          <cell r="B1767">
            <v>7775</v>
          </cell>
          <cell r="C1767" t="str">
            <v>20A16E052A9E</v>
          </cell>
          <cell r="D1767" t="str">
            <v>고덕센트럴아이파크</v>
          </cell>
          <cell r="E1767" t="str">
            <v>007758</v>
          </cell>
          <cell r="F1767" t="str">
            <v>18</v>
          </cell>
          <cell r="G1767" t="str">
            <v>지차저</v>
          </cell>
          <cell r="H1767" t="str">
            <v>부분개방</v>
          </cell>
          <cell r="I1767" t="str">
            <v>공개</v>
          </cell>
          <cell r="J1767" t="str">
            <v>등록</v>
          </cell>
          <cell r="K1767" t="str">
            <v>전송</v>
          </cell>
          <cell r="L1767" t="str">
            <v>클린일렉스</v>
          </cell>
          <cell r="M1767" t="str">
            <v>KL46-C-R</v>
          </cell>
          <cell r="N1767" t="str">
            <v>운영중</v>
          </cell>
          <cell r="O1767" t="str">
            <v>운영중</v>
          </cell>
          <cell r="P1767" t="str">
            <v>2022-02-17 19:33:53</v>
          </cell>
          <cell r="Q1767" t="str">
            <v>대기</v>
          </cell>
          <cell r="R1767" t="str">
            <v>2022-11-11 13:50:18</v>
          </cell>
          <cell r="S1767" t="str">
            <v>고압</v>
          </cell>
          <cell r="T1767" t="str">
            <v>고정요금</v>
          </cell>
          <cell r="U1767" t="str">
            <v>169</v>
          </cell>
          <cell r="V1767" t="str">
            <v>7kw</v>
          </cell>
          <cell r="W1767" t="str">
            <v>CAT-M1</v>
          </cell>
          <cell r="X1767" t="str">
            <v>2022-02-17 19:33:53</v>
          </cell>
          <cell r="Y1767" t="str">
            <v>서울특별시</v>
          </cell>
          <cell r="Z1767" t="str">
            <v>강동구</v>
          </cell>
          <cell r="AA1767" t="str">
            <v>오나단</v>
          </cell>
          <cell r="AB1767">
            <v>44901</v>
          </cell>
          <cell r="AC1767" t="str">
            <v>OK</v>
          </cell>
          <cell r="AE1767" t="str">
            <v>서울특별시 강동구 고덕로80길 99</v>
          </cell>
          <cell r="AF1767" t="str">
            <v>고덕센트럴 IPARK</v>
          </cell>
          <cell r="AG1767" t="str">
            <v>서울특별시 강동구 상일동 513 고덕센트럴 IPARK</v>
          </cell>
          <cell r="AH1767" t="str">
            <v>고덕센트럴 IPARK</v>
          </cell>
          <cell r="AI1767" t="str">
            <v>지하2층 502동 108번 기둥 좌우</v>
          </cell>
          <cell r="AJ1767" t="str">
            <v>기타시설</v>
          </cell>
          <cell r="AK1767" t="str">
            <v>아파트</v>
          </cell>
          <cell r="AL1767" t="str">
            <v>37.5507926724653</v>
          </cell>
          <cell r="AM1767" t="str">
            <v>127.166404789399</v>
          </cell>
          <cell r="AN1767" t="str">
            <v>GA22-037</v>
          </cell>
          <cell r="AO1767" t="str">
            <v>01-5936-6832</v>
          </cell>
          <cell r="AP1767" t="str">
            <v/>
          </cell>
        </row>
        <row r="1768">
          <cell r="B1768">
            <v>7776</v>
          </cell>
          <cell r="C1768" t="str">
            <v>20A16E052A9F</v>
          </cell>
          <cell r="D1768" t="str">
            <v>고덕센트럴아이파크</v>
          </cell>
          <cell r="E1768" t="str">
            <v>007758</v>
          </cell>
          <cell r="F1768" t="str">
            <v>19</v>
          </cell>
          <cell r="G1768" t="str">
            <v>지차저</v>
          </cell>
          <cell r="H1768" t="str">
            <v>부분개방</v>
          </cell>
          <cell r="I1768" t="str">
            <v>공개</v>
          </cell>
          <cell r="J1768" t="str">
            <v>등록</v>
          </cell>
          <cell r="K1768" t="str">
            <v>전송</v>
          </cell>
          <cell r="L1768" t="str">
            <v>클린일렉스</v>
          </cell>
          <cell r="M1768" t="str">
            <v>KL46-C-R</v>
          </cell>
          <cell r="N1768" t="str">
            <v>운영중</v>
          </cell>
          <cell r="O1768" t="str">
            <v>운영중</v>
          </cell>
          <cell r="P1768" t="str">
            <v>2022-02-17 19:33:53</v>
          </cell>
          <cell r="Q1768" t="str">
            <v>대기</v>
          </cell>
          <cell r="R1768" t="str">
            <v>2022-11-11 13:55:10</v>
          </cell>
          <cell r="S1768" t="str">
            <v>고압</v>
          </cell>
          <cell r="T1768" t="str">
            <v>고정요금</v>
          </cell>
          <cell r="U1768" t="str">
            <v>169</v>
          </cell>
          <cell r="V1768" t="str">
            <v>7kw</v>
          </cell>
          <cell r="W1768" t="str">
            <v>CAT-M1</v>
          </cell>
          <cell r="X1768" t="str">
            <v>2022-02-17 19:33:53</v>
          </cell>
          <cell r="Y1768" t="str">
            <v>서울특별시</v>
          </cell>
          <cell r="Z1768" t="str">
            <v>강동구</v>
          </cell>
          <cell r="AA1768" t="str">
            <v>오나단</v>
          </cell>
          <cell r="AB1768">
            <v>44901</v>
          </cell>
          <cell r="AC1768" t="str">
            <v>OK</v>
          </cell>
          <cell r="AE1768" t="str">
            <v>서울특별시 강동구 고덕로80길 99</v>
          </cell>
          <cell r="AF1768" t="str">
            <v>고덕센트럴 IPARK</v>
          </cell>
          <cell r="AG1768" t="str">
            <v>서울특별시 강동구 상일동 513 고덕센트럴 IPARK</v>
          </cell>
          <cell r="AH1768" t="str">
            <v>고덕센트럴 IPARK</v>
          </cell>
          <cell r="AI1768" t="str">
            <v>지하2층 519동 67~68번 기둥 좌우</v>
          </cell>
          <cell r="AJ1768" t="str">
            <v>기타시설</v>
          </cell>
          <cell r="AK1768" t="str">
            <v>아파트</v>
          </cell>
          <cell r="AL1768" t="str">
            <v>37.5507926724653</v>
          </cell>
          <cell r="AM1768" t="str">
            <v>127.166404789399</v>
          </cell>
          <cell r="AN1768" t="str">
            <v>GA22-037</v>
          </cell>
          <cell r="AO1768" t="str">
            <v>01-5936-8553</v>
          </cell>
          <cell r="AP1768" t="str">
            <v/>
          </cell>
        </row>
        <row r="1769">
          <cell r="B1769">
            <v>7777</v>
          </cell>
          <cell r="C1769" t="str">
            <v>20A16E052AA0</v>
          </cell>
          <cell r="D1769" t="str">
            <v>고덕센트럴아이파크</v>
          </cell>
          <cell r="E1769" t="str">
            <v>007758</v>
          </cell>
          <cell r="F1769" t="str">
            <v>20</v>
          </cell>
          <cell r="G1769" t="str">
            <v>지차저</v>
          </cell>
          <cell r="H1769" t="str">
            <v>부분개방</v>
          </cell>
          <cell r="I1769" t="str">
            <v>공개</v>
          </cell>
          <cell r="J1769" t="str">
            <v>등록</v>
          </cell>
          <cell r="K1769" t="str">
            <v>전송</v>
          </cell>
          <cell r="L1769" t="str">
            <v>클린일렉스</v>
          </cell>
          <cell r="M1769" t="str">
            <v>KL46-C-R</v>
          </cell>
          <cell r="N1769" t="str">
            <v>운영중</v>
          </cell>
          <cell r="O1769" t="str">
            <v>운영중</v>
          </cell>
          <cell r="P1769" t="str">
            <v>2022-02-17 19:33:53</v>
          </cell>
          <cell r="Q1769" t="str">
            <v>대기</v>
          </cell>
          <cell r="R1769" t="str">
            <v>2022-11-11 13:51:43</v>
          </cell>
          <cell r="S1769" t="str">
            <v>고압</v>
          </cell>
          <cell r="T1769" t="str">
            <v>고정요금</v>
          </cell>
          <cell r="U1769" t="str">
            <v>169</v>
          </cell>
          <cell r="V1769" t="str">
            <v>7kw</v>
          </cell>
          <cell r="W1769" t="str">
            <v>CAT-M1</v>
          </cell>
          <cell r="X1769" t="str">
            <v>2022-02-17 19:33:53</v>
          </cell>
          <cell r="Y1769" t="str">
            <v>서울특별시</v>
          </cell>
          <cell r="Z1769" t="str">
            <v>강동구</v>
          </cell>
          <cell r="AA1769" t="str">
            <v>오나단</v>
          </cell>
          <cell r="AB1769">
            <v>44901</v>
          </cell>
          <cell r="AC1769" t="str">
            <v>OK</v>
          </cell>
          <cell r="AE1769" t="str">
            <v>서울특별시 강동구 고덕로80길 99</v>
          </cell>
          <cell r="AF1769" t="str">
            <v>고덕센트럴 IPARK</v>
          </cell>
          <cell r="AG1769" t="str">
            <v>서울특별시 강동구 상일동 513 고덕센트럴 IPARK</v>
          </cell>
          <cell r="AH1769" t="str">
            <v>고덕센트럴 IPARK</v>
          </cell>
          <cell r="AI1769" t="str">
            <v>지하2층 519동 67~68번 기둥 좌우</v>
          </cell>
          <cell r="AJ1769" t="str">
            <v>기타시설</v>
          </cell>
          <cell r="AK1769" t="str">
            <v>아파트</v>
          </cell>
          <cell r="AL1769" t="str">
            <v>37.5507926724653</v>
          </cell>
          <cell r="AM1769" t="str">
            <v>127.166404789399</v>
          </cell>
          <cell r="AN1769" t="str">
            <v>GA22-037</v>
          </cell>
          <cell r="AO1769" t="str">
            <v>01-5936-8553</v>
          </cell>
          <cell r="AP1769" t="str">
            <v/>
          </cell>
        </row>
        <row r="1770">
          <cell r="B1770">
            <v>7778</v>
          </cell>
          <cell r="C1770" t="str">
            <v>20A16E052AA1</v>
          </cell>
          <cell r="D1770" t="str">
            <v>고덕센트럴아이파크</v>
          </cell>
          <cell r="E1770" t="str">
            <v>007758</v>
          </cell>
          <cell r="F1770" t="str">
            <v>21</v>
          </cell>
          <cell r="G1770" t="str">
            <v>지차저</v>
          </cell>
          <cell r="H1770" t="str">
            <v>부분개방</v>
          </cell>
          <cell r="I1770" t="str">
            <v>공개</v>
          </cell>
          <cell r="J1770" t="str">
            <v>등록</v>
          </cell>
          <cell r="K1770" t="str">
            <v>전송</v>
          </cell>
          <cell r="L1770" t="str">
            <v>클린일렉스</v>
          </cell>
          <cell r="M1770" t="str">
            <v>KL46-C-R</v>
          </cell>
          <cell r="N1770" t="str">
            <v>운영중</v>
          </cell>
          <cell r="O1770" t="str">
            <v>운영중</v>
          </cell>
          <cell r="P1770" t="str">
            <v>2022-02-17 19:33:53</v>
          </cell>
          <cell r="Q1770" t="str">
            <v>대기</v>
          </cell>
          <cell r="R1770" t="str">
            <v>2022-11-11 13:57:51</v>
          </cell>
          <cell r="S1770" t="str">
            <v>고압</v>
          </cell>
          <cell r="T1770" t="str">
            <v>고정요금</v>
          </cell>
          <cell r="U1770" t="str">
            <v>169</v>
          </cell>
          <cell r="V1770" t="str">
            <v>7kw</v>
          </cell>
          <cell r="W1770" t="str">
            <v>CAT-M1</v>
          </cell>
          <cell r="X1770" t="str">
            <v>2022-02-17 19:33:53</v>
          </cell>
          <cell r="Y1770" t="str">
            <v>서울특별시</v>
          </cell>
          <cell r="Z1770" t="str">
            <v>강동구</v>
          </cell>
          <cell r="AA1770" t="str">
            <v>오나단</v>
          </cell>
          <cell r="AB1770">
            <v>44901</v>
          </cell>
          <cell r="AC1770" t="str">
            <v>OK</v>
          </cell>
          <cell r="AE1770" t="str">
            <v>서울특별시 강동구 고덕로80길 99</v>
          </cell>
          <cell r="AF1770" t="str">
            <v>고덕센트럴 IPARK</v>
          </cell>
          <cell r="AG1770" t="str">
            <v>서울특별시 강동구 상일동 513 고덕센트럴 IPARK</v>
          </cell>
          <cell r="AH1770" t="str">
            <v>고덕센트럴 IPARK</v>
          </cell>
          <cell r="AI1770" t="str">
            <v>지하2층 519동 67~68번 기둥 좌우</v>
          </cell>
          <cell r="AJ1770" t="str">
            <v>기타시설</v>
          </cell>
          <cell r="AK1770" t="str">
            <v>아파트</v>
          </cell>
          <cell r="AL1770" t="str">
            <v>37.5507926724653</v>
          </cell>
          <cell r="AM1770" t="str">
            <v>127.166404789399</v>
          </cell>
          <cell r="AN1770" t="str">
            <v>GA22-037</v>
          </cell>
          <cell r="AO1770" t="str">
            <v>01-5936-8553</v>
          </cell>
          <cell r="AP1770" t="str">
            <v/>
          </cell>
        </row>
        <row r="1771">
          <cell r="B1771">
            <v>7779</v>
          </cell>
          <cell r="C1771" t="str">
            <v>20A16E052AA2</v>
          </cell>
          <cell r="D1771" t="str">
            <v>고덕센트럴아이파크</v>
          </cell>
          <cell r="E1771" t="str">
            <v>007758</v>
          </cell>
          <cell r="F1771" t="str">
            <v>22</v>
          </cell>
          <cell r="G1771" t="str">
            <v>지차저</v>
          </cell>
          <cell r="H1771" t="str">
            <v>부분개방</v>
          </cell>
          <cell r="I1771" t="str">
            <v>공개</v>
          </cell>
          <cell r="J1771" t="str">
            <v>등록</v>
          </cell>
          <cell r="K1771" t="str">
            <v>전송</v>
          </cell>
          <cell r="L1771" t="str">
            <v>클린일렉스</v>
          </cell>
          <cell r="M1771" t="str">
            <v>KL46-C-R</v>
          </cell>
          <cell r="N1771" t="str">
            <v>운영중</v>
          </cell>
          <cell r="O1771" t="str">
            <v>운영중</v>
          </cell>
          <cell r="P1771" t="str">
            <v>2022-02-17 19:33:53</v>
          </cell>
          <cell r="Q1771" t="str">
            <v>대기</v>
          </cell>
          <cell r="R1771" t="str">
            <v>2022-11-11 13:58:15</v>
          </cell>
          <cell r="S1771" t="str">
            <v>고압</v>
          </cell>
          <cell r="T1771" t="str">
            <v>고정요금</v>
          </cell>
          <cell r="U1771" t="str">
            <v>169</v>
          </cell>
          <cell r="V1771" t="str">
            <v>7kw</v>
          </cell>
          <cell r="W1771" t="str">
            <v>CAT-M1</v>
          </cell>
          <cell r="X1771" t="str">
            <v>2022-02-17 19:33:53</v>
          </cell>
          <cell r="Y1771" t="str">
            <v>서울특별시</v>
          </cell>
          <cell r="Z1771" t="str">
            <v>강동구</v>
          </cell>
          <cell r="AA1771" t="str">
            <v>오나단</v>
          </cell>
          <cell r="AB1771">
            <v>44901</v>
          </cell>
          <cell r="AC1771" t="str">
            <v>OK</v>
          </cell>
          <cell r="AE1771" t="str">
            <v>서울특별시 강동구 고덕로80길 99</v>
          </cell>
          <cell r="AF1771" t="str">
            <v>고덕센트럴 IPARK</v>
          </cell>
          <cell r="AG1771" t="str">
            <v>서울특별시 강동구 상일동 513 고덕센트럴 IPARK</v>
          </cell>
          <cell r="AH1771" t="str">
            <v>고덕센트럴 IPARK</v>
          </cell>
          <cell r="AI1771" t="str">
            <v>지하2층 519동 67~68번 기둥 좌우</v>
          </cell>
          <cell r="AJ1771" t="str">
            <v>기타시설</v>
          </cell>
          <cell r="AK1771" t="str">
            <v>아파트</v>
          </cell>
          <cell r="AL1771" t="str">
            <v>37.5507926724653</v>
          </cell>
          <cell r="AM1771" t="str">
            <v>127.166404789399</v>
          </cell>
          <cell r="AN1771" t="str">
            <v>GA22-037</v>
          </cell>
          <cell r="AO1771" t="str">
            <v>01-5936-8553</v>
          </cell>
          <cell r="AP1771" t="str">
            <v/>
          </cell>
        </row>
        <row r="1772">
          <cell r="B1772">
            <v>7780</v>
          </cell>
          <cell r="C1772" t="str">
            <v>20A16E052AA3</v>
          </cell>
          <cell r="D1772" t="str">
            <v>고덕센트럴아이파크</v>
          </cell>
          <cell r="E1772" t="str">
            <v>007758</v>
          </cell>
          <cell r="F1772" t="str">
            <v>23</v>
          </cell>
          <cell r="G1772" t="str">
            <v>지차저</v>
          </cell>
          <cell r="H1772" t="str">
            <v>부분개방</v>
          </cell>
          <cell r="I1772" t="str">
            <v>공개</v>
          </cell>
          <cell r="J1772" t="str">
            <v>등록</v>
          </cell>
          <cell r="K1772" t="str">
            <v>전송</v>
          </cell>
          <cell r="L1772" t="str">
            <v>클린일렉스</v>
          </cell>
          <cell r="M1772" t="str">
            <v>KL46-C-R</v>
          </cell>
          <cell r="N1772" t="str">
            <v>운영중</v>
          </cell>
          <cell r="O1772" t="str">
            <v>운영중</v>
          </cell>
          <cell r="P1772" t="str">
            <v>2022-02-17 19:33:53</v>
          </cell>
          <cell r="Q1772" t="str">
            <v>대기</v>
          </cell>
          <cell r="R1772" t="str">
            <v>2022-11-11 13:58:43</v>
          </cell>
          <cell r="S1772" t="str">
            <v>고압</v>
          </cell>
          <cell r="T1772" t="str">
            <v>고정요금</v>
          </cell>
          <cell r="U1772" t="str">
            <v>169</v>
          </cell>
          <cell r="V1772" t="str">
            <v>7kw</v>
          </cell>
          <cell r="W1772" t="str">
            <v>CAT-M1</v>
          </cell>
          <cell r="X1772" t="str">
            <v>2022-02-17 19:33:53</v>
          </cell>
          <cell r="Y1772" t="str">
            <v>서울특별시</v>
          </cell>
          <cell r="Z1772" t="str">
            <v>강동구</v>
          </cell>
          <cell r="AA1772" t="str">
            <v>오나단</v>
          </cell>
          <cell r="AB1772">
            <v>44901</v>
          </cell>
          <cell r="AC1772" t="str">
            <v>OK</v>
          </cell>
          <cell r="AE1772" t="str">
            <v>서울특별시 강동구 고덕로80길 99</v>
          </cell>
          <cell r="AF1772" t="str">
            <v>고덕센트럴 IPARK</v>
          </cell>
          <cell r="AG1772" t="str">
            <v>서울특별시 강동구 상일동 513 고덕센트럴 IPARK</v>
          </cell>
          <cell r="AH1772" t="str">
            <v>고덕센트럴 IPARK</v>
          </cell>
          <cell r="AI1772" t="str">
            <v>지하2층 519동 67~68번 기둥 좌우</v>
          </cell>
          <cell r="AJ1772" t="str">
            <v>기타시설</v>
          </cell>
          <cell r="AK1772" t="str">
            <v>아파트</v>
          </cell>
          <cell r="AL1772" t="str">
            <v>37.5507926724653</v>
          </cell>
          <cell r="AM1772" t="str">
            <v>127.166404789399</v>
          </cell>
          <cell r="AN1772" t="str">
            <v>GA22-037</v>
          </cell>
          <cell r="AO1772" t="str">
            <v>01-5936-8553</v>
          </cell>
          <cell r="AP1772" t="str">
            <v/>
          </cell>
        </row>
        <row r="1773">
          <cell r="B1773">
            <v>7781</v>
          </cell>
          <cell r="C1773" t="str">
            <v>20A16E052AA4</v>
          </cell>
          <cell r="D1773" t="str">
            <v>고덕센트럴아이파크</v>
          </cell>
          <cell r="E1773" t="str">
            <v>007758</v>
          </cell>
          <cell r="F1773" t="str">
            <v>24</v>
          </cell>
          <cell r="G1773" t="str">
            <v>지차저</v>
          </cell>
          <cell r="H1773" t="str">
            <v>부분개방</v>
          </cell>
          <cell r="I1773" t="str">
            <v>공개</v>
          </cell>
          <cell r="J1773" t="str">
            <v>등록</v>
          </cell>
          <cell r="K1773" t="str">
            <v>전송</v>
          </cell>
          <cell r="L1773" t="str">
            <v>클린일렉스</v>
          </cell>
          <cell r="M1773" t="str">
            <v>KL46-C-R</v>
          </cell>
          <cell r="N1773" t="str">
            <v>운영중</v>
          </cell>
          <cell r="O1773" t="str">
            <v>운영중</v>
          </cell>
          <cell r="P1773" t="str">
            <v>2022-02-17 19:33:53</v>
          </cell>
          <cell r="Q1773" t="str">
            <v>대기</v>
          </cell>
          <cell r="R1773" t="str">
            <v>2022-11-11 13:58:00</v>
          </cell>
          <cell r="S1773" t="str">
            <v>고압</v>
          </cell>
          <cell r="T1773" t="str">
            <v>고정요금</v>
          </cell>
          <cell r="U1773" t="str">
            <v>169</v>
          </cell>
          <cell r="V1773" t="str">
            <v>7kw</v>
          </cell>
          <cell r="W1773" t="str">
            <v>CAT-M1</v>
          </cell>
          <cell r="X1773" t="str">
            <v>2022-02-17 19:33:53</v>
          </cell>
          <cell r="Y1773" t="str">
            <v>서울특별시</v>
          </cell>
          <cell r="Z1773" t="str">
            <v>강동구</v>
          </cell>
          <cell r="AA1773" t="str">
            <v>오나단</v>
          </cell>
          <cell r="AB1773">
            <v>44901</v>
          </cell>
          <cell r="AC1773" t="str">
            <v>OK</v>
          </cell>
          <cell r="AE1773" t="str">
            <v>서울특별시 강동구 고덕로80길 99</v>
          </cell>
          <cell r="AF1773" t="str">
            <v>고덕센트럴 IPARK</v>
          </cell>
          <cell r="AG1773" t="str">
            <v>서울특별시 강동구 상일동 513 고덕센트럴 IPARK</v>
          </cell>
          <cell r="AH1773" t="str">
            <v>고덕센트럴 IPARK</v>
          </cell>
          <cell r="AI1773" t="str">
            <v>지하2층 519동 67~68번 기둥 좌우</v>
          </cell>
          <cell r="AJ1773" t="str">
            <v>기타시설</v>
          </cell>
          <cell r="AK1773" t="str">
            <v>아파트</v>
          </cell>
          <cell r="AL1773" t="str">
            <v>37.5507926724653</v>
          </cell>
          <cell r="AM1773" t="str">
            <v>127.166404789399</v>
          </cell>
          <cell r="AN1773" t="str">
            <v>GA22-037</v>
          </cell>
          <cell r="AO1773" t="str">
            <v>01-5936-8553</v>
          </cell>
          <cell r="AP1773" t="str">
            <v/>
          </cell>
        </row>
        <row r="1774">
          <cell r="B1774">
            <v>7782</v>
          </cell>
          <cell r="C1774" t="str">
            <v>20A16E052AA5</v>
          </cell>
          <cell r="D1774" t="str">
            <v>고덕센트럴아이파크</v>
          </cell>
          <cell r="E1774" t="str">
            <v>007758</v>
          </cell>
          <cell r="F1774" t="str">
            <v>25</v>
          </cell>
          <cell r="G1774" t="str">
            <v>지차저</v>
          </cell>
          <cell r="H1774" t="str">
            <v>부분개방</v>
          </cell>
          <cell r="I1774" t="str">
            <v>공개</v>
          </cell>
          <cell r="J1774" t="str">
            <v>등록</v>
          </cell>
          <cell r="K1774" t="str">
            <v>전송</v>
          </cell>
          <cell r="L1774" t="str">
            <v>클린일렉스</v>
          </cell>
          <cell r="M1774" t="str">
            <v>KL46-C-R</v>
          </cell>
          <cell r="N1774" t="str">
            <v>운영중</v>
          </cell>
          <cell r="O1774" t="str">
            <v>운영중</v>
          </cell>
          <cell r="P1774" t="str">
            <v>2022-02-17 19:33:53</v>
          </cell>
          <cell r="Q1774" t="str">
            <v>대기</v>
          </cell>
          <cell r="R1774" t="str">
            <v>2022-11-11 13:51:55</v>
          </cell>
          <cell r="S1774" t="str">
            <v>고압</v>
          </cell>
          <cell r="T1774" t="str">
            <v>고정요금</v>
          </cell>
          <cell r="U1774" t="str">
            <v>169</v>
          </cell>
          <cell r="V1774" t="str">
            <v>7kw</v>
          </cell>
          <cell r="W1774" t="str">
            <v>CAT-M1</v>
          </cell>
          <cell r="X1774" t="str">
            <v>2022-02-17 19:33:53</v>
          </cell>
          <cell r="Y1774" t="str">
            <v>서울특별시</v>
          </cell>
          <cell r="Z1774" t="str">
            <v>강동구</v>
          </cell>
          <cell r="AA1774" t="str">
            <v>오나단</v>
          </cell>
          <cell r="AB1774">
            <v>44901</v>
          </cell>
          <cell r="AC1774" t="str">
            <v>OK</v>
          </cell>
          <cell r="AE1774" t="str">
            <v>서울특별시 강동구 고덕로80길 99</v>
          </cell>
          <cell r="AF1774" t="str">
            <v>고덕센트럴 IPARK</v>
          </cell>
          <cell r="AG1774" t="str">
            <v>서울특별시 강동구 상일동 513 고덕센트럴 IPARK</v>
          </cell>
          <cell r="AH1774" t="str">
            <v>고덕센트럴 IPARK</v>
          </cell>
          <cell r="AI1774" t="str">
            <v>지하2층 511동 앞 75번 기둥 좌측</v>
          </cell>
          <cell r="AJ1774" t="str">
            <v>기타시설</v>
          </cell>
          <cell r="AK1774" t="str">
            <v>아파트</v>
          </cell>
          <cell r="AL1774" t="str">
            <v>37.5507926724653</v>
          </cell>
          <cell r="AM1774" t="str">
            <v>127.166404789399</v>
          </cell>
          <cell r="AN1774" t="str">
            <v>GA22-037</v>
          </cell>
          <cell r="AO1774" t="str">
            <v>01-5936-8082</v>
          </cell>
          <cell r="AP1774" t="str">
            <v/>
          </cell>
        </row>
        <row r="1775">
          <cell r="B1775">
            <v>7783</v>
          </cell>
          <cell r="C1775" t="str">
            <v>20A16E051485</v>
          </cell>
          <cell r="D1775" t="str">
            <v>고덕센트럴아이파크</v>
          </cell>
          <cell r="E1775" t="str">
            <v>007758</v>
          </cell>
          <cell r="F1775" t="str">
            <v>26</v>
          </cell>
          <cell r="G1775" t="str">
            <v>지차저</v>
          </cell>
          <cell r="H1775" t="str">
            <v>부분개방</v>
          </cell>
          <cell r="I1775" t="str">
            <v>공개</v>
          </cell>
          <cell r="J1775" t="str">
            <v>등록</v>
          </cell>
          <cell r="K1775" t="str">
            <v>전송</v>
          </cell>
          <cell r="L1775" t="str">
            <v>클린일렉스</v>
          </cell>
          <cell r="M1775" t="str">
            <v>KL46-C-R</v>
          </cell>
          <cell r="N1775" t="str">
            <v>운영중</v>
          </cell>
          <cell r="O1775" t="str">
            <v>운영중</v>
          </cell>
          <cell r="P1775" t="str">
            <v>2022-02-17 19:33:53</v>
          </cell>
          <cell r="Q1775" t="str">
            <v>과전류차단</v>
          </cell>
          <cell r="R1775" t="str">
            <v>2022-11-11 13:52:58</v>
          </cell>
          <cell r="S1775" t="str">
            <v>고압</v>
          </cell>
          <cell r="T1775" t="str">
            <v>고정요금</v>
          </cell>
          <cell r="U1775" t="str">
            <v>169</v>
          </cell>
          <cell r="V1775" t="str">
            <v>7kw</v>
          </cell>
          <cell r="W1775" t="str">
            <v>CAT-M1</v>
          </cell>
          <cell r="X1775" t="str">
            <v>2022-02-17 19:33:53</v>
          </cell>
          <cell r="Y1775" t="str">
            <v>서울특별시</v>
          </cell>
          <cell r="Z1775" t="str">
            <v>강동구</v>
          </cell>
          <cell r="AA1775" t="str">
            <v>오나단</v>
          </cell>
          <cell r="AB1775">
            <v>44901</v>
          </cell>
          <cell r="AC1775" t="str">
            <v>OK</v>
          </cell>
          <cell r="AE1775" t="str">
            <v>서울특별시 강동구 고덕로80길 99</v>
          </cell>
          <cell r="AF1775" t="str">
            <v>고덕센트럴 IPARK</v>
          </cell>
          <cell r="AG1775" t="str">
            <v>서울특별시 강동구 상일동 513 고덕센트럴 IPARK</v>
          </cell>
          <cell r="AH1775" t="str">
            <v>고덕센트럴 IPARK</v>
          </cell>
          <cell r="AI1775" t="str">
            <v>지하2층 511동 앞 75번 기둥 좌측</v>
          </cell>
          <cell r="AJ1775" t="str">
            <v>기타시설</v>
          </cell>
          <cell r="AK1775" t="str">
            <v>아파트</v>
          </cell>
          <cell r="AL1775" t="str">
            <v>37.5507926724653</v>
          </cell>
          <cell r="AM1775" t="str">
            <v>127.166404789399</v>
          </cell>
          <cell r="AN1775" t="str">
            <v>GA22-037</v>
          </cell>
          <cell r="AO1775" t="str">
            <v>01-5936-8082</v>
          </cell>
          <cell r="AP1775" t="str">
            <v/>
          </cell>
        </row>
        <row r="1776">
          <cell r="B1776">
            <v>7784</v>
          </cell>
          <cell r="C1776" t="str">
            <v>20A16E052AA7</v>
          </cell>
          <cell r="D1776" t="str">
            <v>고덕센트럴아이파크</v>
          </cell>
          <cell r="E1776" t="str">
            <v>007758</v>
          </cell>
          <cell r="F1776" t="str">
            <v>27</v>
          </cell>
          <cell r="G1776" t="str">
            <v>지차저</v>
          </cell>
          <cell r="H1776" t="str">
            <v>부분개방</v>
          </cell>
          <cell r="I1776" t="str">
            <v>공개</v>
          </cell>
          <cell r="J1776" t="str">
            <v>등록</v>
          </cell>
          <cell r="K1776" t="str">
            <v>전송</v>
          </cell>
          <cell r="L1776" t="str">
            <v>클린일렉스</v>
          </cell>
          <cell r="M1776" t="str">
            <v>KL46-C-R</v>
          </cell>
          <cell r="N1776" t="str">
            <v>운영중</v>
          </cell>
          <cell r="O1776" t="str">
            <v>운영중</v>
          </cell>
          <cell r="P1776" t="str">
            <v>2022-02-17 19:33:53</v>
          </cell>
          <cell r="Q1776" t="str">
            <v>대기</v>
          </cell>
          <cell r="R1776" t="str">
            <v>2022-11-11 13:53:29</v>
          </cell>
          <cell r="S1776" t="str">
            <v>고압</v>
          </cell>
          <cell r="T1776" t="str">
            <v>고정요금</v>
          </cell>
          <cell r="U1776" t="str">
            <v>169</v>
          </cell>
          <cell r="V1776" t="str">
            <v>7kw</v>
          </cell>
          <cell r="W1776" t="str">
            <v>CAT-M1</v>
          </cell>
          <cell r="X1776" t="str">
            <v>2022-02-17 19:33:53</v>
          </cell>
          <cell r="Y1776" t="str">
            <v>서울특별시</v>
          </cell>
          <cell r="Z1776" t="str">
            <v>강동구</v>
          </cell>
          <cell r="AA1776" t="str">
            <v>오나단</v>
          </cell>
          <cell r="AB1776">
            <v>44901</v>
          </cell>
          <cell r="AC1776" t="str">
            <v>OK</v>
          </cell>
          <cell r="AE1776" t="str">
            <v>서울특별시 강동구 고덕로80길 99</v>
          </cell>
          <cell r="AF1776" t="str">
            <v>고덕센트럴 IPARK</v>
          </cell>
          <cell r="AG1776" t="str">
            <v>서울특별시 강동구 상일동 513 고덕센트럴 IPARK</v>
          </cell>
          <cell r="AH1776" t="str">
            <v>고덕센트럴 IPARK</v>
          </cell>
          <cell r="AI1776" t="str">
            <v>지하2층 511동 앞 75번 기둥 좌측</v>
          </cell>
          <cell r="AJ1776" t="str">
            <v>기타시설</v>
          </cell>
          <cell r="AK1776" t="str">
            <v>아파트</v>
          </cell>
          <cell r="AL1776" t="str">
            <v>37.5507926724653</v>
          </cell>
          <cell r="AM1776" t="str">
            <v>127.166404789399</v>
          </cell>
          <cell r="AN1776" t="str">
            <v>GA22-037</v>
          </cell>
          <cell r="AO1776" t="str">
            <v>01-5936-8082</v>
          </cell>
          <cell r="AP1776" t="str">
            <v/>
          </cell>
        </row>
        <row r="1777">
          <cell r="B1777">
            <v>7785</v>
          </cell>
          <cell r="C1777" t="str">
            <v>20A16E052AA8</v>
          </cell>
          <cell r="D1777" t="str">
            <v>고덕센트럴아이파크</v>
          </cell>
          <cell r="E1777" t="str">
            <v>007758</v>
          </cell>
          <cell r="F1777" t="str">
            <v>28</v>
          </cell>
          <cell r="G1777" t="str">
            <v>지차저</v>
          </cell>
          <cell r="H1777" t="str">
            <v>부분개방</v>
          </cell>
          <cell r="I1777" t="str">
            <v>공개</v>
          </cell>
          <cell r="J1777" t="str">
            <v>등록</v>
          </cell>
          <cell r="K1777" t="str">
            <v>전송</v>
          </cell>
          <cell r="L1777" t="str">
            <v>클린일렉스</v>
          </cell>
          <cell r="M1777" t="str">
            <v>KL46-C-R</v>
          </cell>
          <cell r="N1777" t="str">
            <v>운영중</v>
          </cell>
          <cell r="O1777" t="str">
            <v>운영중</v>
          </cell>
          <cell r="P1777" t="str">
            <v>2022-02-17 19:33:53</v>
          </cell>
          <cell r="Q1777" t="str">
            <v>대기</v>
          </cell>
          <cell r="R1777" t="str">
            <v>2022-11-11 13:55:46</v>
          </cell>
          <cell r="S1777" t="str">
            <v>고압</v>
          </cell>
          <cell r="T1777" t="str">
            <v>고정요금</v>
          </cell>
          <cell r="U1777" t="str">
            <v>169</v>
          </cell>
          <cell r="V1777" t="str">
            <v>7kw</v>
          </cell>
          <cell r="W1777" t="str">
            <v>CAT-M1</v>
          </cell>
          <cell r="X1777" t="str">
            <v>2022-02-17 19:33:53</v>
          </cell>
          <cell r="Y1777" t="str">
            <v>서울특별시</v>
          </cell>
          <cell r="Z1777" t="str">
            <v>강동구</v>
          </cell>
          <cell r="AA1777" t="str">
            <v>오나단</v>
          </cell>
          <cell r="AB1777">
            <v>44901</v>
          </cell>
          <cell r="AC1777" t="str">
            <v>OK</v>
          </cell>
          <cell r="AE1777" t="str">
            <v>서울특별시 강동구 고덕로80길 99</v>
          </cell>
          <cell r="AF1777" t="str">
            <v>고덕센트럴 IPARK</v>
          </cell>
          <cell r="AG1777" t="str">
            <v>서울특별시 강동구 상일동 513 고덕센트럴 IPARK</v>
          </cell>
          <cell r="AH1777" t="str">
            <v>고덕센트럴 IPARK</v>
          </cell>
          <cell r="AI1777" t="str">
            <v>지하2층 504동 02번기둥 좌측</v>
          </cell>
          <cell r="AJ1777" t="str">
            <v>기타시설</v>
          </cell>
          <cell r="AK1777" t="str">
            <v>아파트</v>
          </cell>
          <cell r="AL1777" t="str">
            <v>37.5507926724653</v>
          </cell>
          <cell r="AM1777" t="str">
            <v>127.166404789399</v>
          </cell>
          <cell r="AN1777" t="str">
            <v>GA22-037</v>
          </cell>
          <cell r="AO1777" t="str">
            <v>01-5936-6878</v>
          </cell>
          <cell r="AP1777" t="str">
            <v/>
          </cell>
        </row>
        <row r="1778">
          <cell r="B1778">
            <v>7786</v>
          </cell>
          <cell r="C1778" t="str">
            <v>20A16E052AA9</v>
          </cell>
          <cell r="D1778" t="str">
            <v>고덕센트럴아이파크</v>
          </cell>
          <cell r="E1778" t="str">
            <v>007758</v>
          </cell>
          <cell r="F1778" t="str">
            <v>29</v>
          </cell>
          <cell r="G1778" t="str">
            <v>지차저</v>
          </cell>
          <cell r="H1778" t="str">
            <v>부분개방</v>
          </cell>
          <cell r="I1778" t="str">
            <v>공개</v>
          </cell>
          <cell r="J1778" t="str">
            <v>등록</v>
          </cell>
          <cell r="K1778" t="str">
            <v>전송</v>
          </cell>
          <cell r="L1778" t="str">
            <v>클린일렉스</v>
          </cell>
          <cell r="M1778" t="str">
            <v>KL46-C-R</v>
          </cell>
          <cell r="N1778" t="str">
            <v>운영중</v>
          </cell>
          <cell r="O1778" t="str">
            <v>운영중</v>
          </cell>
          <cell r="P1778" t="str">
            <v>2022-02-17 19:33:53</v>
          </cell>
          <cell r="Q1778" t="str">
            <v>충전중</v>
          </cell>
          <cell r="R1778" t="str">
            <v>2022-11-11 11:47:33</v>
          </cell>
          <cell r="S1778" t="str">
            <v>고압</v>
          </cell>
          <cell r="T1778" t="str">
            <v>고정요금</v>
          </cell>
          <cell r="U1778" t="str">
            <v>169</v>
          </cell>
          <cell r="V1778" t="str">
            <v>7kw</v>
          </cell>
          <cell r="W1778" t="str">
            <v>CAT-M1</v>
          </cell>
          <cell r="X1778" t="str">
            <v>2022-02-17 19:33:53</v>
          </cell>
          <cell r="Y1778" t="str">
            <v>서울특별시</v>
          </cell>
          <cell r="Z1778" t="str">
            <v>강동구</v>
          </cell>
          <cell r="AA1778" t="str">
            <v>오나단</v>
          </cell>
          <cell r="AB1778">
            <v>44901</v>
          </cell>
          <cell r="AC1778" t="str">
            <v>OK</v>
          </cell>
          <cell r="AE1778" t="str">
            <v>서울특별시 강동구 고덕로80길 99</v>
          </cell>
          <cell r="AF1778" t="str">
            <v>고덕센트럴 IPARK</v>
          </cell>
          <cell r="AG1778" t="str">
            <v>서울특별시 강동구 상일동 513 고덕센트럴 IPARK</v>
          </cell>
          <cell r="AH1778" t="str">
            <v>고덕센트럴 IPARK</v>
          </cell>
          <cell r="AI1778" t="str">
            <v>지하2층 504동 02번기둥 좌측</v>
          </cell>
          <cell r="AJ1778" t="str">
            <v>기타시설</v>
          </cell>
          <cell r="AK1778" t="str">
            <v>아파트</v>
          </cell>
          <cell r="AL1778" t="str">
            <v>37.5507926724653</v>
          </cell>
          <cell r="AM1778" t="str">
            <v>127.166404789399</v>
          </cell>
          <cell r="AN1778" t="str">
            <v>GA22-037</v>
          </cell>
          <cell r="AO1778" t="str">
            <v>01-5936-6878</v>
          </cell>
          <cell r="AP1778" t="str">
            <v/>
          </cell>
        </row>
        <row r="1779">
          <cell r="B1779">
            <v>7787</v>
          </cell>
          <cell r="C1779" t="str">
            <v>20A16E052AAA</v>
          </cell>
          <cell r="D1779" t="str">
            <v>고덕센트럴아이파크</v>
          </cell>
          <cell r="E1779" t="str">
            <v>007758</v>
          </cell>
          <cell r="F1779" t="str">
            <v>30</v>
          </cell>
          <cell r="G1779" t="str">
            <v>지차저</v>
          </cell>
          <cell r="H1779" t="str">
            <v>부분개방</v>
          </cell>
          <cell r="I1779" t="str">
            <v>공개</v>
          </cell>
          <cell r="J1779" t="str">
            <v>등록</v>
          </cell>
          <cell r="K1779" t="str">
            <v>전송</v>
          </cell>
          <cell r="L1779" t="str">
            <v>클린일렉스</v>
          </cell>
          <cell r="M1779" t="str">
            <v>KL46-C-R</v>
          </cell>
          <cell r="N1779" t="str">
            <v>운영중</v>
          </cell>
          <cell r="O1779" t="str">
            <v>운영중</v>
          </cell>
          <cell r="P1779" t="str">
            <v>2022-02-17 19:33:53</v>
          </cell>
          <cell r="Q1779" t="str">
            <v>대기</v>
          </cell>
          <cell r="R1779" t="str">
            <v>2022-11-11 13:57:32</v>
          </cell>
          <cell r="S1779" t="str">
            <v>고압</v>
          </cell>
          <cell r="T1779" t="str">
            <v>고정요금</v>
          </cell>
          <cell r="U1779" t="str">
            <v>169</v>
          </cell>
          <cell r="V1779" t="str">
            <v>7kw</v>
          </cell>
          <cell r="W1779" t="str">
            <v>CAT-M1</v>
          </cell>
          <cell r="X1779" t="str">
            <v>2022-02-17 19:33:53</v>
          </cell>
          <cell r="Y1779" t="str">
            <v>서울특별시</v>
          </cell>
          <cell r="Z1779" t="str">
            <v>강동구</v>
          </cell>
          <cell r="AA1779" t="str">
            <v>오나단</v>
          </cell>
          <cell r="AB1779">
            <v>44901</v>
          </cell>
          <cell r="AC1779" t="str">
            <v>OK</v>
          </cell>
          <cell r="AE1779" t="str">
            <v>서울특별시 강동구 고덕로80길 99</v>
          </cell>
          <cell r="AF1779" t="str">
            <v>고덕센트럴 IPARK</v>
          </cell>
          <cell r="AG1779" t="str">
            <v>서울특별시 강동구 상일동 513 고덕센트럴 IPARK</v>
          </cell>
          <cell r="AH1779" t="str">
            <v>고덕센트럴 IPARK</v>
          </cell>
          <cell r="AI1779" t="str">
            <v>지하2층 504동 02번기둥 좌측</v>
          </cell>
          <cell r="AJ1779" t="str">
            <v>기타시설</v>
          </cell>
          <cell r="AK1779" t="str">
            <v>아파트</v>
          </cell>
          <cell r="AL1779" t="str">
            <v>37.5507926724653</v>
          </cell>
          <cell r="AM1779" t="str">
            <v>127.166404789399</v>
          </cell>
          <cell r="AN1779" t="str">
            <v>GA22-037</v>
          </cell>
          <cell r="AO1779" t="str">
            <v>01-5936-6878</v>
          </cell>
          <cell r="AP1779" t="str">
            <v/>
          </cell>
        </row>
        <row r="1780">
          <cell r="B1780">
            <v>7788</v>
          </cell>
          <cell r="C1780" t="str">
            <v>20A16E052AAB</v>
          </cell>
          <cell r="D1780" t="str">
            <v>고덕센트럴아이파크</v>
          </cell>
          <cell r="E1780" t="str">
            <v>007758</v>
          </cell>
          <cell r="F1780" t="str">
            <v>31</v>
          </cell>
          <cell r="G1780" t="str">
            <v>지차저</v>
          </cell>
          <cell r="H1780" t="str">
            <v>부분개방</v>
          </cell>
          <cell r="I1780" t="str">
            <v>공개</v>
          </cell>
          <cell r="J1780" t="str">
            <v>등록</v>
          </cell>
          <cell r="K1780" t="str">
            <v>전송</v>
          </cell>
          <cell r="L1780" t="str">
            <v>클린일렉스</v>
          </cell>
          <cell r="M1780" t="str">
            <v>KL46-C-R</v>
          </cell>
          <cell r="N1780" t="str">
            <v>운영중</v>
          </cell>
          <cell r="O1780" t="str">
            <v>운영중</v>
          </cell>
          <cell r="P1780" t="str">
            <v>2022-02-17 19:33:53</v>
          </cell>
          <cell r="Q1780" t="str">
            <v>대기</v>
          </cell>
          <cell r="R1780" t="str">
            <v>2022-11-11 13:50:01</v>
          </cell>
          <cell r="S1780" t="str">
            <v>고압</v>
          </cell>
          <cell r="T1780" t="str">
            <v>고정요금</v>
          </cell>
          <cell r="U1780" t="str">
            <v>169</v>
          </cell>
          <cell r="V1780" t="str">
            <v>7kw</v>
          </cell>
          <cell r="W1780" t="str">
            <v>CAT-M1</v>
          </cell>
          <cell r="X1780" t="str">
            <v>2022-02-17 19:33:53</v>
          </cell>
          <cell r="Y1780" t="str">
            <v>서울특별시</v>
          </cell>
          <cell r="Z1780" t="str">
            <v>강동구</v>
          </cell>
          <cell r="AA1780" t="str">
            <v>오나단</v>
          </cell>
          <cell r="AB1780">
            <v>44901</v>
          </cell>
          <cell r="AC1780" t="str">
            <v>OK</v>
          </cell>
          <cell r="AE1780" t="str">
            <v>서울특별시 강동구 고덕로80길 99</v>
          </cell>
          <cell r="AF1780" t="str">
            <v>고덕센트럴 IPARK</v>
          </cell>
          <cell r="AG1780" t="str">
            <v>서울특별시 강동구 상일동 513 고덕센트럴 IPARK</v>
          </cell>
          <cell r="AH1780" t="str">
            <v>고덕센트럴 IPARK</v>
          </cell>
          <cell r="AI1780" t="str">
            <v>지하2층 501동 01번기둥 좌우</v>
          </cell>
          <cell r="AJ1780" t="str">
            <v>기타시설</v>
          </cell>
          <cell r="AK1780" t="str">
            <v>아파트</v>
          </cell>
          <cell r="AL1780" t="str">
            <v>37.5507926724653</v>
          </cell>
          <cell r="AM1780" t="str">
            <v>127.166404789399</v>
          </cell>
          <cell r="AN1780" t="str">
            <v>GA22-037</v>
          </cell>
          <cell r="AO1780" t="str">
            <v>01-5936-6814</v>
          </cell>
          <cell r="AP1780" t="str">
            <v/>
          </cell>
        </row>
        <row r="1781">
          <cell r="B1781">
            <v>7789</v>
          </cell>
          <cell r="C1781" t="str">
            <v>20A16E052AAC</v>
          </cell>
          <cell r="D1781" t="str">
            <v>고덕센트럴아이파크</v>
          </cell>
          <cell r="E1781" t="str">
            <v>007758</v>
          </cell>
          <cell r="F1781" t="str">
            <v>32</v>
          </cell>
          <cell r="G1781" t="str">
            <v>지차저</v>
          </cell>
          <cell r="H1781" t="str">
            <v>부분개방</v>
          </cell>
          <cell r="I1781" t="str">
            <v>공개</v>
          </cell>
          <cell r="J1781" t="str">
            <v>등록</v>
          </cell>
          <cell r="K1781" t="str">
            <v>전송</v>
          </cell>
          <cell r="L1781" t="str">
            <v>클린일렉스</v>
          </cell>
          <cell r="M1781" t="str">
            <v>KL46-C-R</v>
          </cell>
          <cell r="N1781" t="str">
            <v>운영중</v>
          </cell>
          <cell r="O1781" t="str">
            <v>운영중</v>
          </cell>
          <cell r="P1781" t="str">
            <v>2022-02-17 19:33:53</v>
          </cell>
          <cell r="Q1781" t="str">
            <v>대기</v>
          </cell>
          <cell r="R1781" t="str">
            <v>2022-11-11 13:54:04</v>
          </cell>
          <cell r="S1781" t="str">
            <v>고압</v>
          </cell>
          <cell r="T1781" t="str">
            <v>고정요금</v>
          </cell>
          <cell r="U1781" t="str">
            <v>169</v>
          </cell>
          <cell r="V1781" t="str">
            <v>7kw</v>
          </cell>
          <cell r="W1781" t="str">
            <v>CAT-M1</v>
          </cell>
          <cell r="X1781" t="str">
            <v>2022-02-17 19:33:53</v>
          </cell>
          <cell r="Y1781" t="str">
            <v>서울특별시</v>
          </cell>
          <cell r="Z1781" t="str">
            <v>강동구</v>
          </cell>
          <cell r="AA1781" t="str">
            <v>오나단</v>
          </cell>
          <cell r="AB1781">
            <v>44901</v>
          </cell>
          <cell r="AC1781" t="str">
            <v>OK</v>
          </cell>
          <cell r="AE1781" t="str">
            <v>서울특별시 강동구 고덕로80길 99</v>
          </cell>
          <cell r="AF1781" t="str">
            <v>고덕센트럴 IPARK</v>
          </cell>
          <cell r="AG1781" t="str">
            <v>서울특별시 강동구 상일동 513 고덕센트럴 IPARK</v>
          </cell>
          <cell r="AH1781" t="str">
            <v>고덕센트럴 IPARK</v>
          </cell>
          <cell r="AI1781" t="str">
            <v>지하2층 501동 01번기둥 좌우</v>
          </cell>
          <cell r="AJ1781" t="str">
            <v>기타시설</v>
          </cell>
          <cell r="AK1781" t="str">
            <v>아파트</v>
          </cell>
          <cell r="AL1781" t="str">
            <v>37.5507926724653</v>
          </cell>
          <cell r="AM1781" t="str">
            <v>127.166404789399</v>
          </cell>
          <cell r="AN1781" t="str">
            <v>GA22-037</v>
          </cell>
          <cell r="AO1781" t="str">
            <v>01-5936-6814</v>
          </cell>
          <cell r="AP1781" t="str">
            <v/>
          </cell>
        </row>
        <row r="1782">
          <cell r="B1782">
            <v>7790</v>
          </cell>
          <cell r="C1782" t="str">
            <v>20A16E052AAD</v>
          </cell>
          <cell r="D1782" t="str">
            <v>고덕센트럴아이파크</v>
          </cell>
          <cell r="E1782" t="str">
            <v>007758</v>
          </cell>
          <cell r="F1782" t="str">
            <v>33</v>
          </cell>
          <cell r="G1782" t="str">
            <v>지차저</v>
          </cell>
          <cell r="H1782" t="str">
            <v>부분개방</v>
          </cell>
          <cell r="I1782" t="str">
            <v>공개</v>
          </cell>
          <cell r="J1782" t="str">
            <v>등록</v>
          </cell>
          <cell r="K1782" t="str">
            <v>전송</v>
          </cell>
          <cell r="L1782" t="str">
            <v>클린일렉스</v>
          </cell>
          <cell r="M1782" t="str">
            <v>KL46-C-R</v>
          </cell>
          <cell r="N1782" t="str">
            <v>운영중</v>
          </cell>
          <cell r="O1782" t="str">
            <v>운영중</v>
          </cell>
          <cell r="P1782" t="str">
            <v>2022-02-17 19:33:53</v>
          </cell>
          <cell r="Q1782" t="str">
            <v>대기</v>
          </cell>
          <cell r="R1782" t="str">
            <v>2022-11-11 13:52:19</v>
          </cell>
          <cell r="S1782" t="str">
            <v>고압</v>
          </cell>
          <cell r="T1782" t="str">
            <v>고정요금</v>
          </cell>
          <cell r="U1782" t="str">
            <v>169</v>
          </cell>
          <cell r="V1782" t="str">
            <v>7kw</v>
          </cell>
          <cell r="W1782" t="str">
            <v>CAT-M1</v>
          </cell>
          <cell r="X1782" t="str">
            <v>2022-02-17 19:33:53</v>
          </cell>
          <cell r="Y1782" t="str">
            <v>서울특별시</v>
          </cell>
          <cell r="Z1782" t="str">
            <v>강동구</v>
          </cell>
          <cell r="AA1782" t="str">
            <v>오나단</v>
          </cell>
          <cell r="AB1782">
            <v>44901</v>
          </cell>
          <cell r="AC1782" t="str">
            <v>OK</v>
          </cell>
          <cell r="AE1782" t="str">
            <v>서울특별시 강동구 고덕로80길 99</v>
          </cell>
          <cell r="AF1782" t="str">
            <v>고덕센트럴 IPARK</v>
          </cell>
          <cell r="AG1782" t="str">
            <v>서울특별시 강동구 상일동 513 고덕센트럴 IPARK</v>
          </cell>
          <cell r="AH1782" t="str">
            <v>고덕센트럴 IPARK</v>
          </cell>
          <cell r="AI1782" t="str">
            <v>지하2층 501동 01번기둥 좌우</v>
          </cell>
          <cell r="AJ1782" t="str">
            <v>기타시설</v>
          </cell>
          <cell r="AK1782" t="str">
            <v>아파트</v>
          </cell>
          <cell r="AL1782" t="str">
            <v>37.5507926724653</v>
          </cell>
          <cell r="AM1782" t="str">
            <v>127.166404789399</v>
          </cell>
          <cell r="AN1782" t="str">
            <v>GA22-037</v>
          </cell>
          <cell r="AO1782" t="str">
            <v>01-5936-6814</v>
          </cell>
          <cell r="AP1782" t="str">
            <v/>
          </cell>
        </row>
        <row r="1783">
          <cell r="B1783">
            <v>7791</v>
          </cell>
          <cell r="C1783" t="str">
            <v>20A16E052AAE</v>
          </cell>
          <cell r="D1783" t="str">
            <v>고덕센트럴아이파크</v>
          </cell>
          <cell r="E1783" t="str">
            <v>007758</v>
          </cell>
          <cell r="F1783" t="str">
            <v>34</v>
          </cell>
          <cell r="G1783" t="str">
            <v>지차저</v>
          </cell>
          <cell r="H1783" t="str">
            <v>부분개방</v>
          </cell>
          <cell r="I1783" t="str">
            <v>공개</v>
          </cell>
          <cell r="J1783" t="str">
            <v>등록</v>
          </cell>
          <cell r="K1783" t="str">
            <v>전송</v>
          </cell>
          <cell r="L1783" t="str">
            <v>클린일렉스</v>
          </cell>
          <cell r="M1783" t="str">
            <v>KL46-C-R</v>
          </cell>
          <cell r="N1783" t="str">
            <v>운영중</v>
          </cell>
          <cell r="O1783" t="str">
            <v>운영중</v>
          </cell>
          <cell r="P1783" t="str">
            <v>2022-02-17 19:33:53</v>
          </cell>
          <cell r="Q1783" t="str">
            <v>대기</v>
          </cell>
          <cell r="R1783" t="str">
            <v>2022-11-11 13:57:18</v>
          </cell>
          <cell r="S1783" t="str">
            <v>고압</v>
          </cell>
          <cell r="T1783" t="str">
            <v>고정요금</v>
          </cell>
          <cell r="U1783" t="str">
            <v>169</v>
          </cell>
          <cell r="V1783" t="str">
            <v>7kw</v>
          </cell>
          <cell r="W1783" t="str">
            <v>CAT-M1</v>
          </cell>
          <cell r="X1783" t="str">
            <v>2022-02-17 19:33:53</v>
          </cell>
          <cell r="Y1783" t="str">
            <v>서울특별시</v>
          </cell>
          <cell r="Z1783" t="str">
            <v>강동구</v>
          </cell>
          <cell r="AA1783" t="str">
            <v>오나단</v>
          </cell>
          <cell r="AB1783">
            <v>44901</v>
          </cell>
          <cell r="AC1783" t="str">
            <v>OK</v>
          </cell>
          <cell r="AE1783" t="str">
            <v>서울특별시 강동구 고덕로80길 99</v>
          </cell>
          <cell r="AF1783" t="str">
            <v>고덕센트럴 IPARK</v>
          </cell>
          <cell r="AG1783" t="str">
            <v>서울특별시 강동구 상일동 513 고덕센트럴 IPARK</v>
          </cell>
          <cell r="AH1783" t="str">
            <v>고덕센트럴 IPARK</v>
          </cell>
          <cell r="AI1783" t="str">
            <v>지하2층 501동 01번기둥 좌우</v>
          </cell>
          <cell r="AJ1783" t="str">
            <v>기타시설</v>
          </cell>
          <cell r="AK1783" t="str">
            <v>아파트</v>
          </cell>
          <cell r="AL1783" t="str">
            <v>37.5507926724653</v>
          </cell>
          <cell r="AM1783" t="str">
            <v>127.166404789399</v>
          </cell>
          <cell r="AN1783" t="str">
            <v>GA22-037</v>
          </cell>
          <cell r="AO1783" t="str">
            <v>01-5936-6814</v>
          </cell>
          <cell r="AP1783" t="str">
            <v/>
          </cell>
        </row>
        <row r="1784">
          <cell r="B1784">
            <v>7792</v>
          </cell>
          <cell r="C1784" t="str">
            <v>20A16E052AAF</v>
          </cell>
          <cell r="D1784" t="str">
            <v>고덕센트럴아이파크</v>
          </cell>
          <cell r="E1784" t="str">
            <v>007758</v>
          </cell>
          <cell r="F1784" t="str">
            <v>35</v>
          </cell>
          <cell r="G1784" t="str">
            <v>지차저</v>
          </cell>
          <cell r="H1784" t="str">
            <v>부분개방</v>
          </cell>
          <cell r="I1784" t="str">
            <v>공개</v>
          </cell>
          <cell r="J1784" t="str">
            <v>등록</v>
          </cell>
          <cell r="K1784" t="str">
            <v>전송</v>
          </cell>
          <cell r="L1784" t="str">
            <v>클린일렉스</v>
          </cell>
          <cell r="M1784" t="str">
            <v>KL46-C-R</v>
          </cell>
          <cell r="N1784" t="str">
            <v>운영중</v>
          </cell>
          <cell r="O1784" t="str">
            <v>운영중</v>
          </cell>
          <cell r="P1784" t="str">
            <v>2022-02-17 19:33:53</v>
          </cell>
          <cell r="Q1784" t="str">
            <v>대기</v>
          </cell>
          <cell r="R1784" t="str">
            <v>2022-11-11 13:52:20</v>
          </cell>
          <cell r="S1784" t="str">
            <v>고압</v>
          </cell>
          <cell r="T1784" t="str">
            <v>고정요금</v>
          </cell>
          <cell r="U1784" t="str">
            <v>169</v>
          </cell>
          <cell r="V1784" t="str">
            <v>7kw</v>
          </cell>
          <cell r="W1784" t="str">
            <v>CAT-M1</v>
          </cell>
          <cell r="X1784" t="str">
            <v>2022-02-17 19:33:53</v>
          </cell>
          <cell r="Y1784" t="str">
            <v>서울특별시</v>
          </cell>
          <cell r="Z1784" t="str">
            <v>강동구</v>
          </cell>
          <cell r="AA1784" t="str">
            <v>오나단</v>
          </cell>
          <cell r="AB1784">
            <v>44901</v>
          </cell>
          <cell r="AC1784" t="str">
            <v>OK</v>
          </cell>
          <cell r="AE1784" t="str">
            <v>서울특별시 강동구 고덕로80길 99</v>
          </cell>
          <cell r="AF1784" t="str">
            <v>고덕센트럴 IPARK</v>
          </cell>
          <cell r="AG1784" t="str">
            <v>서울특별시 강동구 상일동 513 고덕센트럴 IPARK</v>
          </cell>
          <cell r="AH1784" t="str">
            <v>고덕센트럴 IPARK</v>
          </cell>
          <cell r="AI1784" t="str">
            <v>지하2층 501동 01번기둥 좌우</v>
          </cell>
          <cell r="AJ1784" t="str">
            <v>기타시설</v>
          </cell>
          <cell r="AK1784" t="str">
            <v>아파트</v>
          </cell>
          <cell r="AL1784" t="str">
            <v>37.5507926724653</v>
          </cell>
          <cell r="AM1784" t="str">
            <v>127.166404789399</v>
          </cell>
          <cell r="AN1784" t="str">
            <v>GA22-037</v>
          </cell>
          <cell r="AO1784" t="str">
            <v>01-5936-6814</v>
          </cell>
          <cell r="AP1784" t="str">
            <v/>
          </cell>
        </row>
        <row r="1785">
          <cell r="B1785">
            <v>7793</v>
          </cell>
          <cell r="C1785" t="str">
            <v>20A16E052AB0</v>
          </cell>
          <cell r="D1785" t="str">
            <v>고덕센트럴아이파크</v>
          </cell>
          <cell r="E1785" t="str">
            <v>007758</v>
          </cell>
          <cell r="F1785" t="str">
            <v>36</v>
          </cell>
          <cell r="G1785" t="str">
            <v>지차저</v>
          </cell>
          <cell r="H1785" t="str">
            <v>부분개방</v>
          </cell>
          <cell r="I1785" t="str">
            <v>공개</v>
          </cell>
          <cell r="J1785" t="str">
            <v>등록</v>
          </cell>
          <cell r="K1785" t="str">
            <v>전송</v>
          </cell>
          <cell r="L1785" t="str">
            <v>클린일렉스</v>
          </cell>
          <cell r="M1785" t="str">
            <v>KL46-C-R</v>
          </cell>
          <cell r="N1785" t="str">
            <v>운영중</v>
          </cell>
          <cell r="O1785" t="str">
            <v>운영중</v>
          </cell>
          <cell r="P1785" t="str">
            <v>2022-02-17 19:33:53</v>
          </cell>
          <cell r="Q1785" t="str">
            <v>대기</v>
          </cell>
          <cell r="R1785" t="str">
            <v>2022-11-11 13:53:27</v>
          </cell>
          <cell r="S1785" t="str">
            <v>고압</v>
          </cell>
          <cell r="T1785" t="str">
            <v>고정요금</v>
          </cell>
          <cell r="U1785" t="str">
            <v>169</v>
          </cell>
          <cell r="V1785" t="str">
            <v>7kw</v>
          </cell>
          <cell r="W1785" t="str">
            <v/>
          </cell>
          <cell r="X1785" t="str">
            <v>2022-02-17 19:33:53</v>
          </cell>
          <cell r="Y1785" t="str">
            <v>서울특별시</v>
          </cell>
          <cell r="Z1785" t="str">
            <v>강동구</v>
          </cell>
          <cell r="AA1785" t="str">
            <v>오나단</v>
          </cell>
          <cell r="AB1785">
            <v>44901</v>
          </cell>
          <cell r="AC1785" t="str">
            <v>OK</v>
          </cell>
          <cell r="AE1785" t="str">
            <v>서울특별시 강동구 고덕로80길 99</v>
          </cell>
          <cell r="AF1785" t="str">
            <v>고덕센트럴 IPARK</v>
          </cell>
          <cell r="AG1785" t="str">
            <v>서울특별시 강동구 상일동 513 고덕센트럴 IPARK</v>
          </cell>
          <cell r="AH1785" t="str">
            <v>고덕센트럴 IPARK</v>
          </cell>
          <cell r="AI1785" t="str">
            <v>지하2층 513동 휀룸 앞 43번기둥 좌우 6대</v>
          </cell>
          <cell r="AJ1785" t="str">
            <v>기타시설</v>
          </cell>
          <cell r="AK1785" t="str">
            <v>아파트</v>
          </cell>
          <cell r="AL1785" t="str">
            <v>37.5507926724653</v>
          </cell>
          <cell r="AM1785" t="str">
            <v>127.166404789399</v>
          </cell>
          <cell r="AN1785" t="str">
            <v>GA22-037</v>
          </cell>
          <cell r="AO1785" t="str">
            <v/>
          </cell>
          <cell r="AP1785" t="str">
            <v/>
          </cell>
        </row>
        <row r="1786">
          <cell r="B1786">
            <v>7794</v>
          </cell>
          <cell r="C1786" t="str">
            <v>20A16E052AB1</v>
          </cell>
          <cell r="D1786" t="str">
            <v>고덕센트럴아이파크</v>
          </cell>
          <cell r="E1786" t="str">
            <v>007758</v>
          </cell>
          <cell r="F1786" t="str">
            <v>37</v>
          </cell>
          <cell r="G1786" t="str">
            <v>지차저</v>
          </cell>
          <cell r="H1786" t="str">
            <v>부분개방</v>
          </cell>
          <cell r="I1786" t="str">
            <v>공개</v>
          </cell>
          <cell r="J1786" t="str">
            <v>등록</v>
          </cell>
          <cell r="K1786" t="str">
            <v>전송</v>
          </cell>
          <cell r="L1786" t="str">
            <v>클린일렉스</v>
          </cell>
          <cell r="M1786" t="str">
            <v>KL46-C-R</v>
          </cell>
          <cell r="N1786" t="str">
            <v>운영중</v>
          </cell>
          <cell r="O1786" t="str">
            <v>운영중</v>
          </cell>
          <cell r="P1786" t="str">
            <v>2022-02-17 19:33:53</v>
          </cell>
          <cell r="Q1786" t="str">
            <v>대기</v>
          </cell>
          <cell r="R1786" t="str">
            <v>2022-11-11 13:51:41</v>
          </cell>
          <cell r="S1786" t="str">
            <v>고압</v>
          </cell>
          <cell r="T1786" t="str">
            <v>고정요금</v>
          </cell>
          <cell r="U1786" t="str">
            <v>169</v>
          </cell>
          <cell r="V1786" t="str">
            <v>7kw</v>
          </cell>
          <cell r="W1786" t="str">
            <v/>
          </cell>
          <cell r="X1786" t="str">
            <v>2022-02-17 19:33:53</v>
          </cell>
          <cell r="Y1786" t="str">
            <v>서울특별시</v>
          </cell>
          <cell r="Z1786" t="str">
            <v>강동구</v>
          </cell>
          <cell r="AA1786" t="str">
            <v>오나단</v>
          </cell>
          <cell r="AB1786">
            <v>44901</v>
          </cell>
          <cell r="AC1786" t="str">
            <v>OK</v>
          </cell>
          <cell r="AE1786" t="str">
            <v>서울특별시 강동구 고덕로80길 99</v>
          </cell>
          <cell r="AF1786" t="str">
            <v>고덕센트럴 IPARK</v>
          </cell>
          <cell r="AG1786" t="str">
            <v>서울특별시 강동구 상일동 513 고덕센트럴 IPARK</v>
          </cell>
          <cell r="AH1786" t="str">
            <v>고덕센트럴 IPARK</v>
          </cell>
          <cell r="AI1786" t="str">
            <v>지하2층 513동 휀룸 앞 43번기둥 좌우 6대</v>
          </cell>
          <cell r="AJ1786" t="str">
            <v>기타시설</v>
          </cell>
          <cell r="AK1786" t="str">
            <v>아파트</v>
          </cell>
          <cell r="AL1786" t="str">
            <v>37.5507926724653</v>
          </cell>
          <cell r="AM1786" t="str">
            <v>127.166404789399</v>
          </cell>
          <cell r="AN1786" t="str">
            <v>GA22-037</v>
          </cell>
          <cell r="AO1786" t="str">
            <v/>
          </cell>
          <cell r="AP1786" t="str">
            <v/>
          </cell>
        </row>
        <row r="1787">
          <cell r="B1787">
            <v>7795</v>
          </cell>
          <cell r="C1787" t="str">
            <v>20A16E052AB2</v>
          </cell>
          <cell r="D1787" t="str">
            <v>고덕센트럴아이파크</v>
          </cell>
          <cell r="E1787" t="str">
            <v>007758</v>
          </cell>
          <cell r="F1787" t="str">
            <v>38</v>
          </cell>
          <cell r="G1787" t="str">
            <v>지차저</v>
          </cell>
          <cell r="H1787" t="str">
            <v>부분개방</v>
          </cell>
          <cell r="I1787" t="str">
            <v>공개</v>
          </cell>
          <cell r="J1787" t="str">
            <v>등록</v>
          </cell>
          <cell r="K1787" t="str">
            <v>전송</v>
          </cell>
          <cell r="L1787" t="str">
            <v>클린일렉스</v>
          </cell>
          <cell r="M1787" t="str">
            <v>KL46-C-R</v>
          </cell>
          <cell r="N1787" t="str">
            <v>운영중</v>
          </cell>
          <cell r="O1787" t="str">
            <v>운영중</v>
          </cell>
          <cell r="P1787" t="str">
            <v>2022-02-17 19:33:53</v>
          </cell>
          <cell r="Q1787" t="str">
            <v>대기</v>
          </cell>
          <cell r="R1787" t="str">
            <v>2022-11-11 13:52:01</v>
          </cell>
          <cell r="S1787" t="str">
            <v>고압</v>
          </cell>
          <cell r="T1787" t="str">
            <v>고정요금</v>
          </cell>
          <cell r="U1787" t="str">
            <v>169</v>
          </cell>
          <cell r="V1787" t="str">
            <v>7kw</v>
          </cell>
          <cell r="W1787" t="str">
            <v/>
          </cell>
          <cell r="X1787" t="str">
            <v>2022-02-17 19:33:53</v>
          </cell>
          <cell r="Y1787" t="str">
            <v>서울특별시</v>
          </cell>
          <cell r="Z1787" t="str">
            <v>강동구</v>
          </cell>
          <cell r="AA1787" t="str">
            <v>오나단</v>
          </cell>
          <cell r="AB1787">
            <v>44901</v>
          </cell>
          <cell r="AC1787" t="str">
            <v>OK</v>
          </cell>
          <cell r="AE1787" t="str">
            <v>서울특별시 강동구 고덕로80길 99</v>
          </cell>
          <cell r="AF1787" t="str">
            <v>고덕센트럴 IPARK</v>
          </cell>
          <cell r="AG1787" t="str">
            <v>서울특별시 강동구 상일동 513 고덕센트럴 IPARK</v>
          </cell>
          <cell r="AH1787" t="str">
            <v>고덕센트럴 IPARK</v>
          </cell>
          <cell r="AI1787" t="str">
            <v>지하2층 513동 휀룸 앞 43번기둥 좌우 6대</v>
          </cell>
          <cell r="AJ1787" t="str">
            <v>기타시설</v>
          </cell>
          <cell r="AK1787" t="str">
            <v>아파트</v>
          </cell>
          <cell r="AL1787" t="str">
            <v>37.5507926724653</v>
          </cell>
          <cell r="AM1787" t="str">
            <v>127.166404789399</v>
          </cell>
          <cell r="AN1787" t="str">
            <v>GA22-037</v>
          </cell>
          <cell r="AO1787" t="str">
            <v/>
          </cell>
          <cell r="AP1787" t="str">
            <v/>
          </cell>
        </row>
        <row r="1788">
          <cell r="B1788">
            <v>7796</v>
          </cell>
          <cell r="C1788" t="str">
            <v>20A16E052AB3</v>
          </cell>
          <cell r="D1788" t="str">
            <v>고덕센트럴아이파크</v>
          </cell>
          <cell r="E1788" t="str">
            <v>007758</v>
          </cell>
          <cell r="F1788" t="str">
            <v>39</v>
          </cell>
          <cell r="G1788" t="str">
            <v>지차저</v>
          </cell>
          <cell r="H1788" t="str">
            <v>부분개방</v>
          </cell>
          <cell r="I1788" t="str">
            <v>공개</v>
          </cell>
          <cell r="J1788" t="str">
            <v>등록</v>
          </cell>
          <cell r="K1788" t="str">
            <v>전송</v>
          </cell>
          <cell r="L1788" t="str">
            <v>클린일렉스</v>
          </cell>
          <cell r="M1788" t="str">
            <v>KL46-C-R</v>
          </cell>
          <cell r="N1788" t="str">
            <v>운영중</v>
          </cell>
          <cell r="O1788" t="str">
            <v>운영중</v>
          </cell>
          <cell r="P1788" t="str">
            <v>2022-02-17 19:33:53</v>
          </cell>
          <cell r="Q1788" t="str">
            <v>대기</v>
          </cell>
          <cell r="R1788" t="str">
            <v>2022-11-11 13:56:57</v>
          </cell>
          <cell r="S1788" t="str">
            <v>고압</v>
          </cell>
          <cell r="T1788" t="str">
            <v>고정요금</v>
          </cell>
          <cell r="U1788" t="str">
            <v>169</v>
          </cell>
          <cell r="V1788" t="str">
            <v>7kw</v>
          </cell>
          <cell r="W1788" t="str">
            <v/>
          </cell>
          <cell r="X1788" t="str">
            <v>2022-02-17 19:33:53</v>
          </cell>
          <cell r="Y1788" t="str">
            <v>서울특별시</v>
          </cell>
          <cell r="Z1788" t="str">
            <v>강동구</v>
          </cell>
          <cell r="AA1788" t="str">
            <v>오나단</v>
          </cell>
          <cell r="AB1788">
            <v>44901</v>
          </cell>
          <cell r="AC1788" t="str">
            <v>OK</v>
          </cell>
          <cell r="AE1788" t="str">
            <v>서울특별시 강동구 고덕로80길 99</v>
          </cell>
          <cell r="AF1788" t="str">
            <v>고덕센트럴 IPARK</v>
          </cell>
          <cell r="AG1788" t="str">
            <v>서울특별시 강동구 상일동 513 고덕센트럴 IPARK</v>
          </cell>
          <cell r="AH1788" t="str">
            <v>고덕센트럴 IPARK</v>
          </cell>
          <cell r="AI1788" t="str">
            <v>지하2층 513동 휀룸 앞 43번기둥 좌우 6대</v>
          </cell>
          <cell r="AJ1788" t="str">
            <v>기타시설</v>
          </cell>
          <cell r="AK1788" t="str">
            <v>아파트</v>
          </cell>
          <cell r="AL1788" t="str">
            <v>37.5507926724653</v>
          </cell>
          <cell r="AM1788" t="str">
            <v>127.166404789399</v>
          </cell>
          <cell r="AN1788" t="str">
            <v>GA22-037</v>
          </cell>
          <cell r="AO1788" t="str">
            <v/>
          </cell>
          <cell r="AP1788" t="str">
            <v/>
          </cell>
        </row>
        <row r="1789">
          <cell r="B1789">
            <v>7797</v>
          </cell>
          <cell r="C1789" t="str">
            <v>20A16E052AB4</v>
          </cell>
          <cell r="D1789" t="str">
            <v>고덕센트럴아이파크</v>
          </cell>
          <cell r="E1789" t="str">
            <v>007758</v>
          </cell>
          <cell r="F1789" t="str">
            <v>40</v>
          </cell>
          <cell r="G1789" t="str">
            <v>지차저</v>
          </cell>
          <cell r="H1789" t="str">
            <v>부분개방</v>
          </cell>
          <cell r="I1789" t="str">
            <v>공개</v>
          </cell>
          <cell r="J1789" t="str">
            <v>등록</v>
          </cell>
          <cell r="K1789" t="str">
            <v>전송</v>
          </cell>
          <cell r="L1789" t="str">
            <v>클린일렉스</v>
          </cell>
          <cell r="M1789" t="str">
            <v>KL46-C-R</v>
          </cell>
          <cell r="N1789" t="str">
            <v>운영중</v>
          </cell>
          <cell r="O1789" t="str">
            <v>운영중</v>
          </cell>
          <cell r="P1789" t="str">
            <v>2022-02-17 19:33:53</v>
          </cell>
          <cell r="Q1789" t="str">
            <v>충전중</v>
          </cell>
          <cell r="R1789" t="str">
            <v>2022-11-11 12:31:18</v>
          </cell>
          <cell r="S1789" t="str">
            <v>고압</v>
          </cell>
          <cell r="T1789" t="str">
            <v>고정요금</v>
          </cell>
          <cell r="U1789" t="str">
            <v>169</v>
          </cell>
          <cell r="V1789" t="str">
            <v>7kw</v>
          </cell>
          <cell r="W1789" t="str">
            <v/>
          </cell>
          <cell r="X1789" t="str">
            <v>2022-02-17 19:33:53</v>
          </cell>
          <cell r="Y1789" t="str">
            <v>서울특별시</v>
          </cell>
          <cell r="Z1789" t="str">
            <v>강동구</v>
          </cell>
          <cell r="AA1789" t="str">
            <v>오나단</v>
          </cell>
          <cell r="AB1789">
            <v>44901</v>
          </cell>
          <cell r="AC1789" t="str">
            <v>NOK</v>
          </cell>
          <cell r="AD1789" t="str">
            <v>충전</v>
          </cell>
          <cell r="AE1789" t="str">
            <v>서울특별시 강동구 고덕로80길 99</v>
          </cell>
          <cell r="AF1789" t="str">
            <v>고덕센트럴 IPARK</v>
          </cell>
          <cell r="AG1789" t="str">
            <v>서울특별시 강동구 상일동 513 고덕센트럴 IPARK</v>
          </cell>
          <cell r="AH1789" t="str">
            <v>고덕센트럴 IPARK</v>
          </cell>
          <cell r="AI1789" t="str">
            <v>지하2층 509동 앞 108번 기둥 좌우 6대</v>
          </cell>
          <cell r="AJ1789" t="str">
            <v>기타시설</v>
          </cell>
          <cell r="AK1789" t="str">
            <v>아파트</v>
          </cell>
          <cell r="AL1789" t="str">
            <v>37.5507926724653</v>
          </cell>
          <cell r="AM1789" t="str">
            <v>127.166404789399</v>
          </cell>
          <cell r="AN1789" t="str">
            <v>GA22-037</v>
          </cell>
          <cell r="AO1789" t="str">
            <v/>
          </cell>
          <cell r="AP1789" t="str">
            <v/>
          </cell>
        </row>
        <row r="1790">
          <cell r="B1790">
            <v>7798</v>
          </cell>
          <cell r="C1790" t="str">
            <v>20A16E052AB5</v>
          </cell>
          <cell r="D1790" t="str">
            <v>고덕센트럴아이파크</v>
          </cell>
          <cell r="E1790" t="str">
            <v>007758</v>
          </cell>
          <cell r="F1790" t="str">
            <v>41</v>
          </cell>
          <cell r="G1790" t="str">
            <v>지차저</v>
          </cell>
          <cell r="H1790" t="str">
            <v>부분개방</v>
          </cell>
          <cell r="I1790" t="str">
            <v>공개</v>
          </cell>
          <cell r="J1790" t="str">
            <v>등록</v>
          </cell>
          <cell r="K1790" t="str">
            <v>전송</v>
          </cell>
          <cell r="L1790" t="str">
            <v>클린일렉스</v>
          </cell>
          <cell r="M1790" t="str">
            <v>KL46-C-R</v>
          </cell>
          <cell r="N1790" t="str">
            <v>운영중</v>
          </cell>
          <cell r="O1790" t="str">
            <v>운영중</v>
          </cell>
          <cell r="P1790" t="str">
            <v>2022-02-17 19:33:53</v>
          </cell>
          <cell r="Q1790" t="str">
            <v>대기</v>
          </cell>
          <cell r="R1790" t="str">
            <v>2022-11-11 13:50:44</v>
          </cell>
          <cell r="S1790" t="str">
            <v>고압</v>
          </cell>
          <cell r="T1790" t="str">
            <v>고정요금</v>
          </cell>
          <cell r="U1790" t="str">
            <v>169</v>
          </cell>
          <cell r="V1790" t="str">
            <v>7kw</v>
          </cell>
          <cell r="W1790" t="str">
            <v/>
          </cell>
          <cell r="X1790" t="str">
            <v>2022-02-17 19:33:53</v>
          </cell>
          <cell r="Y1790" t="str">
            <v>서울특별시</v>
          </cell>
          <cell r="Z1790" t="str">
            <v>강동구</v>
          </cell>
          <cell r="AA1790" t="str">
            <v>오나단</v>
          </cell>
          <cell r="AB1790">
            <v>44901</v>
          </cell>
          <cell r="AC1790" t="str">
            <v>OK</v>
          </cell>
          <cell r="AE1790" t="str">
            <v>서울특별시 강동구 고덕로80길 99</v>
          </cell>
          <cell r="AF1790" t="str">
            <v>고덕센트럴 IPARK</v>
          </cell>
          <cell r="AG1790" t="str">
            <v>서울특별시 강동구 상일동 513 고덕센트럴 IPARK</v>
          </cell>
          <cell r="AH1790" t="str">
            <v>고덕센트럴 IPARK</v>
          </cell>
          <cell r="AI1790" t="str">
            <v>지하2층 509동 앞 108번 기둥 좌우 6대</v>
          </cell>
          <cell r="AJ1790" t="str">
            <v>기타시설</v>
          </cell>
          <cell r="AK1790" t="str">
            <v>아파트</v>
          </cell>
          <cell r="AL1790" t="str">
            <v>37.5507926724653</v>
          </cell>
          <cell r="AM1790" t="str">
            <v>127.166404789399</v>
          </cell>
          <cell r="AN1790" t="str">
            <v>GA22-037</v>
          </cell>
          <cell r="AO1790" t="str">
            <v/>
          </cell>
          <cell r="AP1790" t="str">
            <v/>
          </cell>
        </row>
        <row r="1791">
          <cell r="B1791">
            <v>7799</v>
          </cell>
          <cell r="C1791" t="str">
            <v>20A16E052AB6</v>
          </cell>
          <cell r="D1791" t="str">
            <v>고덕센트럴아이파크</v>
          </cell>
          <cell r="E1791" t="str">
            <v>007758</v>
          </cell>
          <cell r="F1791" t="str">
            <v>42</v>
          </cell>
          <cell r="G1791" t="str">
            <v>지차저</v>
          </cell>
          <cell r="H1791" t="str">
            <v>부분개방</v>
          </cell>
          <cell r="I1791" t="str">
            <v>공개</v>
          </cell>
          <cell r="J1791" t="str">
            <v>등록</v>
          </cell>
          <cell r="K1791" t="str">
            <v>전송</v>
          </cell>
          <cell r="L1791" t="str">
            <v>클린일렉스</v>
          </cell>
          <cell r="M1791" t="str">
            <v>KL46-C-R</v>
          </cell>
          <cell r="N1791" t="str">
            <v>운영중</v>
          </cell>
          <cell r="O1791" t="str">
            <v>운영중</v>
          </cell>
          <cell r="P1791" t="str">
            <v>2022-02-17 19:33:53</v>
          </cell>
          <cell r="Q1791" t="str">
            <v>대기</v>
          </cell>
          <cell r="R1791" t="str">
            <v>2022-11-11 13:49:46</v>
          </cell>
          <cell r="S1791" t="str">
            <v>고압</v>
          </cell>
          <cell r="T1791" t="str">
            <v>고정요금</v>
          </cell>
          <cell r="U1791" t="str">
            <v>169</v>
          </cell>
          <cell r="V1791" t="str">
            <v>7kw</v>
          </cell>
          <cell r="W1791" t="str">
            <v/>
          </cell>
          <cell r="X1791" t="str">
            <v>2022-02-17 19:33:53</v>
          </cell>
          <cell r="Y1791" t="str">
            <v>서울특별시</v>
          </cell>
          <cell r="Z1791" t="str">
            <v>강동구</v>
          </cell>
          <cell r="AA1791" t="str">
            <v>오나단</v>
          </cell>
          <cell r="AB1791">
            <v>44901</v>
          </cell>
          <cell r="AC1791" t="str">
            <v>OK</v>
          </cell>
          <cell r="AE1791" t="str">
            <v>서울특별시 강동구 고덕로80길 99</v>
          </cell>
          <cell r="AF1791" t="str">
            <v>고덕센트럴 IPARK</v>
          </cell>
          <cell r="AG1791" t="str">
            <v>서울특별시 강동구 상일동 513 고덕센트럴 IPARK</v>
          </cell>
          <cell r="AH1791" t="str">
            <v>고덕센트럴 IPARK</v>
          </cell>
          <cell r="AI1791" t="str">
            <v>지하2층 509동 앞 108번 기둥 좌우 6대</v>
          </cell>
          <cell r="AJ1791" t="str">
            <v>기타시설</v>
          </cell>
          <cell r="AK1791" t="str">
            <v>아파트</v>
          </cell>
          <cell r="AL1791" t="str">
            <v>37.5507926724653</v>
          </cell>
          <cell r="AM1791" t="str">
            <v>127.166404789399</v>
          </cell>
          <cell r="AN1791" t="str">
            <v>GA22-037</v>
          </cell>
          <cell r="AO1791" t="str">
            <v/>
          </cell>
          <cell r="AP1791" t="str">
            <v/>
          </cell>
        </row>
        <row r="1792">
          <cell r="B1792">
            <v>7800</v>
          </cell>
          <cell r="C1792" t="str">
            <v>20A16E052AB7</v>
          </cell>
          <cell r="D1792" t="str">
            <v>고덕센트럴아이파크</v>
          </cell>
          <cell r="E1792" t="str">
            <v>007758</v>
          </cell>
          <cell r="F1792" t="str">
            <v>43</v>
          </cell>
          <cell r="G1792" t="str">
            <v>지차저</v>
          </cell>
          <cell r="H1792" t="str">
            <v>부분개방</v>
          </cell>
          <cell r="I1792" t="str">
            <v>공개</v>
          </cell>
          <cell r="J1792" t="str">
            <v>등록</v>
          </cell>
          <cell r="K1792" t="str">
            <v>전송</v>
          </cell>
          <cell r="L1792" t="str">
            <v>클린일렉스</v>
          </cell>
          <cell r="M1792" t="str">
            <v>KL46-C-R</v>
          </cell>
          <cell r="N1792" t="str">
            <v>운영중</v>
          </cell>
          <cell r="O1792" t="str">
            <v>운영중</v>
          </cell>
          <cell r="P1792" t="str">
            <v>2022-02-17 19:33:53</v>
          </cell>
          <cell r="Q1792" t="str">
            <v>대기</v>
          </cell>
          <cell r="R1792" t="str">
            <v>2022-11-11 13:56:36</v>
          </cell>
          <cell r="S1792" t="str">
            <v>고압</v>
          </cell>
          <cell r="T1792" t="str">
            <v>고정요금</v>
          </cell>
          <cell r="U1792" t="str">
            <v>169</v>
          </cell>
          <cell r="V1792" t="str">
            <v>7kw</v>
          </cell>
          <cell r="W1792" t="str">
            <v/>
          </cell>
          <cell r="X1792" t="str">
            <v>2022-02-17 19:33:53</v>
          </cell>
          <cell r="Y1792" t="str">
            <v>서울특별시</v>
          </cell>
          <cell r="Z1792" t="str">
            <v>강동구</v>
          </cell>
          <cell r="AA1792" t="str">
            <v>오나단</v>
          </cell>
          <cell r="AB1792">
            <v>44901</v>
          </cell>
          <cell r="AC1792" t="str">
            <v>OK</v>
          </cell>
          <cell r="AE1792" t="str">
            <v>서울특별시 강동구 고덕로80길 99</v>
          </cell>
          <cell r="AF1792" t="str">
            <v>고덕센트럴 IPARK</v>
          </cell>
          <cell r="AG1792" t="str">
            <v>서울특별시 강동구 상일동 513 고덕센트럴 IPARK</v>
          </cell>
          <cell r="AH1792" t="str">
            <v>고덕센트럴 IPARK</v>
          </cell>
          <cell r="AI1792" t="str">
            <v>지하2층 509동 앞 108번 기둥 좌우 6대</v>
          </cell>
          <cell r="AJ1792" t="str">
            <v>기타시설</v>
          </cell>
          <cell r="AK1792" t="str">
            <v>아파트</v>
          </cell>
          <cell r="AL1792" t="str">
            <v>37.5507926724653</v>
          </cell>
          <cell r="AM1792" t="str">
            <v>127.166404789399</v>
          </cell>
          <cell r="AN1792" t="str">
            <v>GA22-037</v>
          </cell>
          <cell r="AO1792" t="str">
            <v/>
          </cell>
          <cell r="AP1792" t="str">
            <v/>
          </cell>
        </row>
        <row r="1793">
          <cell r="B1793">
            <v>7801</v>
          </cell>
          <cell r="C1793" t="str">
            <v>20A16E052AB8</v>
          </cell>
          <cell r="D1793" t="str">
            <v>고덕센트럴아이파크</v>
          </cell>
          <cell r="E1793" t="str">
            <v>007758</v>
          </cell>
          <cell r="F1793" t="str">
            <v>44</v>
          </cell>
          <cell r="G1793" t="str">
            <v>지차저</v>
          </cell>
          <cell r="H1793" t="str">
            <v>부분개방</v>
          </cell>
          <cell r="I1793" t="str">
            <v>공개</v>
          </cell>
          <cell r="J1793" t="str">
            <v>등록</v>
          </cell>
          <cell r="K1793" t="str">
            <v>전송</v>
          </cell>
          <cell r="L1793" t="str">
            <v>클린일렉스</v>
          </cell>
          <cell r="M1793" t="str">
            <v>KL46-C-R</v>
          </cell>
          <cell r="N1793" t="str">
            <v>운영중</v>
          </cell>
          <cell r="O1793" t="str">
            <v>운영중</v>
          </cell>
          <cell r="P1793" t="str">
            <v>2022-02-17 19:33:53</v>
          </cell>
          <cell r="Q1793" t="str">
            <v>대기</v>
          </cell>
          <cell r="R1793" t="str">
            <v>2022-11-11 13:58:21</v>
          </cell>
          <cell r="S1793" t="str">
            <v>고압</v>
          </cell>
          <cell r="T1793" t="str">
            <v>고정요금</v>
          </cell>
          <cell r="U1793" t="str">
            <v>169</v>
          </cell>
          <cell r="V1793" t="str">
            <v>7kw</v>
          </cell>
          <cell r="W1793" t="str">
            <v/>
          </cell>
          <cell r="X1793" t="str">
            <v>2022-02-17 19:33:53</v>
          </cell>
          <cell r="Y1793" t="str">
            <v>서울특별시</v>
          </cell>
          <cell r="Z1793" t="str">
            <v>강동구</v>
          </cell>
          <cell r="AA1793" t="str">
            <v>오나단</v>
          </cell>
          <cell r="AB1793">
            <v>44901</v>
          </cell>
          <cell r="AC1793" t="str">
            <v>OK</v>
          </cell>
          <cell r="AE1793" t="str">
            <v>서울특별시 강동구 고덕로80길 99</v>
          </cell>
          <cell r="AF1793" t="str">
            <v>고덕센트럴 IPARK</v>
          </cell>
          <cell r="AG1793" t="str">
            <v>서울특별시 강동구 상일동 513 고덕센트럴 IPARK</v>
          </cell>
          <cell r="AH1793" t="str">
            <v>고덕센트럴 IPARK</v>
          </cell>
          <cell r="AI1793" t="str">
            <v>지하2층 509동 앞 108번 기둥 좌우 6대</v>
          </cell>
          <cell r="AJ1793" t="str">
            <v>기타시설</v>
          </cell>
          <cell r="AK1793" t="str">
            <v>아파트</v>
          </cell>
          <cell r="AL1793" t="str">
            <v>37.5507926724653</v>
          </cell>
          <cell r="AM1793" t="str">
            <v>127.166404789399</v>
          </cell>
          <cell r="AN1793" t="str">
            <v>GA22-037</v>
          </cell>
          <cell r="AO1793" t="str">
            <v/>
          </cell>
          <cell r="AP1793" t="str">
            <v/>
          </cell>
        </row>
        <row r="1794">
          <cell r="B1794">
            <v>7802</v>
          </cell>
          <cell r="C1794" t="str">
            <v>20A16E052AB9</v>
          </cell>
          <cell r="D1794" t="str">
            <v>고덕센트럴아이파크</v>
          </cell>
          <cell r="E1794" t="str">
            <v>007758</v>
          </cell>
          <cell r="F1794" t="str">
            <v>45</v>
          </cell>
          <cell r="G1794" t="str">
            <v>지차저</v>
          </cell>
          <cell r="H1794" t="str">
            <v>부분개방</v>
          </cell>
          <cell r="I1794" t="str">
            <v>공개</v>
          </cell>
          <cell r="J1794" t="str">
            <v>등록</v>
          </cell>
          <cell r="K1794" t="str">
            <v>전송</v>
          </cell>
          <cell r="L1794" t="str">
            <v>클린일렉스</v>
          </cell>
          <cell r="M1794" t="str">
            <v>KL46-C-R</v>
          </cell>
          <cell r="N1794" t="str">
            <v>운영중</v>
          </cell>
          <cell r="O1794" t="str">
            <v>운영중</v>
          </cell>
          <cell r="P1794" t="str">
            <v>2022-02-17 19:33:53</v>
          </cell>
          <cell r="Q1794" t="str">
            <v>대기</v>
          </cell>
          <cell r="R1794" t="str">
            <v>2022-11-11 13:55:50</v>
          </cell>
          <cell r="S1794" t="str">
            <v>고압</v>
          </cell>
          <cell r="T1794" t="str">
            <v>고정요금</v>
          </cell>
          <cell r="U1794" t="str">
            <v>169</v>
          </cell>
          <cell r="V1794" t="str">
            <v>7kw</v>
          </cell>
          <cell r="W1794" t="str">
            <v/>
          </cell>
          <cell r="X1794" t="str">
            <v>2022-02-17 19:33:53</v>
          </cell>
          <cell r="Y1794" t="str">
            <v>서울특별시</v>
          </cell>
          <cell r="Z1794" t="str">
            <v>강동구</v>
          </cell>
          <cell r="AA1794" t="str">
            <v>오나단</v>
          </cell>
          <cell r="AB1794">
            <v>44901</v>
          </cell>
          <cell r="AC1794" t="str">
            <v>OK</v>
          </cell>
          <cell r="AE1794" t="str">
            <v>서울특별시 강동구 고덕로80길 99</v>
          </cell>
          <cell r="AF1794" t="str">
            <v>고덕센트럴 IPARK</v>
          </cell>
          <cell r="AG1794" t="str">
            <v>서울특별시 강동구 상일동 513 고덕센트럴 IPARK</v>
          </cell>
          <cell r="AH1794" t="str">
            <v>고덕센트럴 IPARK</v>
          </cell>
          <cell r="AI1794" t="str">
            <v>지하2층 509동 앞 108번 기둥 좌우 6대</v>
          </cell>
          <cell r="AJ1794" t="str">
            <v>기타시설</v>
          </cell>
          <cell r="AK1794" t="str">
            <v>아파트</v>
          </cell>
          <cell r="AL1794" t="str">
            <v>37.5507926724653</v>
          </cell>
          <cell r="AM1794" t="str">
            <v>127.166404789399</v>
          </cell>
          <cell r="AN1794" t="str">
            <v>GA22-037</v>
          </cell>
          <cell r="AO1794" t="str">
            <v/>
          </cell>
          <cell r="AP1794" t="str">
            <v/>
          </cell>
        </row>
        <row r="1795">
          <cell r="B1795">
            <v>7803</v>
          </cell>
          <cell r="C1795" t="str">
            <v>20A16E052ABA</v>
          </cell>
          <cell r="D1795" t="str">
            <v>고덕센트럴아이파크</v>
          </cell>
          <cell r="E1795" t="str">
            <v>007758</v>
          </cell>
          <cell r="F1795" t="str">
            <v>46</v>
          </cell>
          <cell r="G1795" t="str">
            <v>지차저</v>
          </cell>
          <cell r="H1795" t="str">
            <v>부분개방</v>
          </cell>
          <cell r="I1795" t="str">
            <v>공개</v>
          </cell>
          <cell r="J1795" t="str">
            <v>등록</v>
          </cell>
          <cell r="K1795" t="str">
            <v>전송</v>
          </cell>
          <cell r="L1795" t="str">
            <v>클린일렉스</v>
          </cell>
          <cell r="M1795" t="str">
            <v>KL46-C-R</v>
          </cell>
          <cell r="N1795" t="str">
            <v>운영중</v>
          </cell>
          <cell r="O1795" t="str">
            <v>운영중</v>
          </cell>
          <cell r="P1795" t="str">
            <v>2022-02-17 19:33:53</v>
          </cell>
          <cell r="Q1795" t="str">
            <v>대기</v>
          </cell>
          <cell r="R1795" t="str">
            <v>2022-11-11 13:55:45</v>
          </cell>
          <cell r="S1795" t="str">
            <v>고압</v>
          </cell>
          <cell r="T1795" t="str">
            <v>고정요금</v>
          </cell>
          <cell r="U1795" t="str">
            <v>169</v>
          </cell>
          <cell r="V1795" t="str">
            <v>7kw</v>
          </cell>
          <cell r="W1795" t="str">
            <v/>
          </cell>
          <cell r="X1795" t="str">
            <v>2022-02-17 19:33:53</v>
          </cell>
          <cell r="Y1795" t="str">
            <v>서울특별시</v>
          </cell>
          <cell r="Z1795" t="str">
            <v>강동구</v>
          </cell>
          <cell r="AA1795" t="str">
            <v>오나단</v>
          </cell>
          <cell r="AB1795">
            <v>44901</v>
          </cell>
          <cell r="AC1795" t="str">
            <v>OK</v>
          </cell>
          <cell r="AE1795" t="str">
            <v>서울특별시 강동구 고덕로80길 99</v>
          </cell>
          <cell r="AF1795" t="str">
            <v>고덕센트럴 IPARK</v>
          </cell>
          <cell r="AG1795" t="str">
            <v>서울특별시 강동구 상일동 513 고덕센트럴 IPARK</v>
          </cell>
          <cell r="AH1795" t="str">
            <v>고덕센트럴 IPARK</v>
          </cell>
          <cell r="AI1795" t="str">
            <v>지하2층 511동 앞 75번 기둥 좌측 3대</v>
          </cell>
          <cell r="AJ1795" t="str">
            <v>기타시설</v>
          </cell>
          <cell r="AK1795" t="str">
            <v>아파트</v>
          </cell>
          <cell r="AL1795" t="str">
            <v>37.5507926724653</v>
          </cell>
          <cell r="AM1795" t="str">
            <v>127.166404789399</v>
          </cell>
          <cell r="AN1795" t="str">
            <v>GA22-037</v>
          </cell>
          <cell r="AO1795" t="str">
            <v/>
          </cell>
          <cell r="AP1795" t="str">
            <v/>
          </cell>
        </row>
        <row r="1796">
          <cell r="B1796">
            <v>7804</v>
          </cell>
          <cell r="C1796" t="str">
            <v>20A16E052ABB</v>
          </cell>
          <cell r="D1796" t="str">
            <v>고덕센트럴아이파크</v>
          </cell>
          <cell r="E1796" t="str">
            <v>007758</v>
          </cell>
          <cell r="F1796" t="str">
            <v>47</v>
          </cell>
          <cell r="G1796" t="str">
            <v>지차저</v>
          </cell>
          <cell r="H1796" t="str">
            <v>부분개방</v>
          </cell>
          <cell r="I1796" t="str">
            <v>공개</v>
          </cell>
          <cell r="J1796" t="str">
            <v>등록</v>
          </cell>
          <cell r="K1796" t="str">
            <v>전송</v>
          </cell>
          <cell r="L1796" t="str">
            <v>클린일렉스</v>
          </cell>
          <cell r="M1796" t="str">
            <v>KL46-C-R</v>
          </cell>
          <cell r="N1796" t="str">
            <v>운영중</v>
          </cell>
          <cell r="O1796" t="str">
            <v>운영중</v>
          </cell>
          <cell r="P1796" t="str">
            <v>2022-02-17 19:33:53</v>
          </cell>
          <cell r="Q1796" t="str">
            <v>대기</v>
          </cell>
          <cell r="R1796" t="str">
            <v>2022-11-11 13:55:52</v>
          </cell>
          <cell r="S1796" t="str">
            <v>고압</v>
          </cell>
          <cell r="T1796" t="str">
            <v>고정요금</v>
          </cell>
          <cell r="U1796" t="str">
            <v>169</v>
          </cell>
          <cell r="V1796" t="str">
            <v>7kw</v>
          </cell>
          <cell r="W1796" t="str">
            <v/>
          </cell>
          <cell r="X1796" t="str">
            <v>2022-02-17 19:33:53</v>
          </cell>
          <cell r="Y1796" t="str">
            <v>서울특별시</v>
          </cell>
          <cell r="Z1796" t="str">
            <v>강동구</v>
          </cell>
          <cell r="AA1796" t="str">
            <v>오나단</v>
          </cell>
          <cell r="AB1796">
            <v>44901</v>
          </cell>
          <cell r="AC1796" t="str">
            <v>OK</v>
          </cell>
          <cell r="AE1796" t="str">
            <v>서울특별시 강동구 고덕로80길 99</v>
          </cell>
          <cell r="AF1796" t="str">
            <v>고덕센트럴 IPARK</v>
          </cell>
          <cell r="AG1796" t="str">
            <v>서울특별시 강동구 상일동 513 고덕센트럴 IPARK</v>
          </cell>
          <cell r="AH1796" t="str">
            <v>고덕센트럴 IPARK</v>
          </cell>
          <cell r="AI1796" t="str">
            <v>지하2층 511동 앞 75번 기둥 좌측 3대</v>
          </cell>
          <cell r="AJ1796" t="str">
            <v>기타시설</v>
          </cell>
          <cell r="AK1796" t="str">
            <v>아파트</v>
          </cell>
          <cell r="AL1796" t="str">
            <v>37.5507926724653</v>
          </cell>
          <cell r="AM1796" t="str">
            <v>127.166404789399</v>
          </cell>
          <cell r="AN1796" t="str">
            <v>GA22-037</v>
          </cell>
          <cell r="AO1796" t="str">
            <v/>
          </cell>
          <cell r="AP1796" t="str">
            <v/>
          </cell>
        </row>
        <row r="1797">
          <cell r="B1797">
            <v>7805</v>
          </cell>
          <cell r="C1797" t="str">
            <v>20A16E052ABC</v>
          </cell>
          <cell r="D1797" t="str">
            <v>고덕센트럴아이파크</v>
          </cell>
          <cell r="E1797" t="str">
            <v>007758</v>
          </cell>
          <cell r="F1797" t="str">
            <v>48</v>
          </cell>
          <cell r="G1797" t="str">
            <v>지차저</v>
          </cell>
          <cell r="H1797" t="str">
            <v>부분개방</v>
          </cell>
          <cell r="I1797" t="str">
            <v>공개</v>
          </cell>
          <cell r="J1797" t="str">
            <v>등록</v>
          </cell>
          <cell r="K1797" t="str">
            <v>전송</v>
          </cell>
          <cell r="L1797" t="str">
            <v>클린일렉스</v>
          </cell>
          <cell r="M1797" t="str">
            <v>KL46-C-R</v>
          </cell>
          <cell r="N1797" t="str">
            <v>운영중</v>
          </cell>
          <cell r="O1797" t="str">
            <v>운영중</v>
          </cell>
          <cell r="P1797" t="str">
            <v>2022-02-17 19:33:53</v>
          </cell>
          <cell r="Q1797" t="str">
            <v>대기</v>
          </cell>
          <cell r="R1797" t="str">
            <v>2022-11-11 13:56:33</v>
          </cell>
          <cell r="S1797" t="str">
            <v>고압</v>
          </cell>
          <cell r="T1797" t="str">
            <v>고정요금</v>
          </cell>
          <cell r="U1797" t="str">
            <v>169</v>
          </cell>
          <cell r="V1797" t="str">
            <v>7kw</v>
          </cell>
          <cell r="W1797" t="str">
            <v/>
          </cell>
          <cell r="X1797" t="str">
            <v>2022-02-17 19:33:53</v>
          </cell>
          <cell r="Y1797" t="str">
            <v>서울특별시</v>
          </cell>
          <cell r="Z1797" t="str">
            <v>강동구</v>
          </cell>
          <cell r="AA1797" t="str">
            <v>오나단</v>
          </cell>
          <cell r="AB1797">
            <v>44901</v>
          </cell>
          <cell r="AC1797" t="str">
            <v>OK</v>
          </cell>
          <cell r="AE1797" t="str">
            <v>서울특별시 강동구 고덕로80길 99</v>
          </cell>
          <cell r="AF1797" t="str">
            <v>고덕센트럴 IPARK</v>
          </cell>
          <cell r="AG1797" t="str">
            <v>서울특별시 강동구 상일동 513 고덕센트럴 IPARK</v>
          </cell>
          <cell r="AH1797" t="str">
            <v>고덕센트럴 IPARK</v>
          </cell>
          <cell r="AI1797" t="str">
            <v>지하2층 511동 앞 75번 기둥 좌측 3대</v>
          </cell>
          <cell r="AJ1797" t="str">
            <v>기타시설</v>
          </cell>
          <cell r="AK1797" t="str">
            <v>아파트</v>
          </cell>
          <cell r="AL1797" t="str">
            <v>37.5507926724653</v>
          </cell>
          <cell r="AM1797" t="str">
            <v>127.166404789399</v>
          </cell>
          <cell r="AN1797" t="str">
            <v>GA22-037</v>
          </cell>
          <cell r="AO1797" t="str">
            <v/>
          </cell>
          <cell r="AP1797" t="str">
            <v/>
          </cell>
        </row>
        <row r="1798">
          <cell r="B1798">
            <v>7806</v>
          </cell>
          <cell r="C1798" t="str">
            <v>20A16E052ABD</v>
          </cell>
          <cell r="D1798" t="str">
            <v>이편한세상태재1단지</v>
          </cell>
          <cell r="E1798" t="str">
            <v>007806</v>
          </cell>
          <cell r="F1798" t="str">
            <v>01</v>
          </cell>
          <cell r="G1798" t="str">
            <v>지차저</v>
          </cell>
          <cell r="H1798" t="str">
            <v>부분개방</v>
          </cell>
          <cell r="I1798" t="str">
            <v>공개</v>
          </cell>
          <cell r="J1798" t="str">
            <v>등록</v>
          </cell>
          <cell r="K1798" t="str">
            <v>전송</v>
          </cell>
          <cell r="L1798" t="str">
            <v>클린일렉스</v>
          </cell>
          <cell r="M1798" t="str">
            <v>KL46-C-R</v>
          </cell>
          <cell r="N1798" t="str">
            <v>운영중</v>
          </cell>
          <cell r="O1798" t="str">
            <v>운영중</v>
          </cell>
          <cell r="P1798" t="str">
            <v>2022-02-17 19:33:53</v>
          </cell>
          <cell r="Q1798" t="str">
            <v>대기</v>
          </cell>
          <cell r="R1798" t="str">
            <v>2022-11-11 13:50:08</v>
          </cell>
          <cell r="S1798" t="str">
            <v>고압</v>
          </cell>
          <cell r="T1798" t="str">
            <v>고정요금</v>
          </cell>
          <cell r="U1798" t="str">
            <v>169</v>
          </cell>
          <cell r="V1798" t="str">
            <v>7kw</v>
          </cell>
          <cell r="W1798" t="str">
            <v/>
          </cell>
          <cell r="X1798" t="str">
            <v>2022-02-17 19:33:53</v>
          </cell>
          <cell r="Y1798" t="str">
            <v>경기도</v>
          </cell>
          <cell r="Z1798" t="str">
            <v>광주시</v>
          </cell>
          <cell r="AA1798" t="str">
            <v>박일석</v>
          </cell>
          <cell r="AB1798">
            <v>44895</v>
          </cell>
          <cell r="AC1798" t="str">
            <v>OK</v>
          </cell>
          <cell r="AE1798" t="str">
            <v>경기도 광주시 오포읍 태재로 20-15</v>
          </cell>
          <cell r="AF1798" t="str">
            <v>이편한세상태재1단지</v>
          </cell>
          <cell r="AG1798" t="str">
            <v>경기도 광주시 오포읍 신현리 1236 이편한세상태재1단지</v>
          </cell>
          <cell r="AH1798" t="str">
            <v>이편한세상태재1단지</v>
          </cell>
          <cell r="AI1798" t="str">
            <v>지하1층 102동 03번기둥좌측</v>
          </cell>
          <cell r="AJ1798" t="str">
            <v>기타시설</v>
          </cell>
          <cell r="AK1798" t="str">
            <v>아파트</v>
          </cell>
          <cell r="AL1798" t="str">
            <v>37.358660048146</v>
          </cell>
          <cell r="AM1798" t="str">
            <v>127.156302031154</v>
          </cell>
          <cell r="AN1798" t="str">
            <v>GB22-016</v>
          </cell>
          <cell r="AO1798" t="str">
            <v>02-4971-8140</v>
          </cell>
          <cell r="AP1798" t="str">
            <v>35877707655869</v>
          </cell>
        </row>
        <row r="1799">
          <cell r="B1799">
            <v>7807</v>
          </cell>
          <cell r="C1799" t="str">
            <v>20A16E052ABE</v>
          </cell>
          <cell r="D1799" t="str">
            <v>이편한세상태재1단지</v>
          </cell>
          <cell r="E1799" t="str">
            <v>007806</v>
          </cell>
          <cell r="F1799" t="str">
            <v>02</v>
          </cell>
          <cell r="G1799" t="str">
            <v>지차저</v>
          </cell>
          <cell r="H1799" t="str">
            <v>부분개방</v>
          </cell>
          <cell r="I1799" t="str">
            <v>공개</v>
          </cell>
          <cell r="J1799" t="str">
            <v>등록</v>
          </cell>
          <cell r="K1799" t="str">
            <v>전송</v>
          </cell>
          <cell r="L1799" t="str">
            <v>클린일렉스</v>
          </cell>
          <cell r="M1799" t="str">
            <v>KL46-C-R</v>
          </cell>
          <cell r="N1799" t="str">
            <v>운영중</v>
          </cell>
          <cell r="O1799" t="str">
            <v>운영중</v>
          </cell>
          <cell r="P1799" t="str">
            <v>2022-02-17 19:33:53</v>
          </cell>
          <cell r="Q1799" t="str">
            <v>충전완료통신장애</v>
          </cell>
          <cell r="R1799" t="str">
            <v>2022-10-27 23:19:31</v>
          </cell>
          <cell r="S1799" t="str">
            <v>고압</v>
          </cell>
          <cell r="T1799" t="str">
            <v>고정요금</v>
          </cell>
          <cell r="U1799" t="str">
            <v>169</v>
          </cell>
          <cell r="V1799" t="str">
            <v>7kw</v>
          </cell>
          <cell r="W1799" t="str">
            <v/>
          </cell>
          <cell r="X1799" t="str">
            <v>2022-02-17 19:33:53</v>
          </cell>
          <cell r="Y1799" t="str">
            <v>경기도</v>
          </cell>
          <cell r="Z1799" t="str">
            <v>광주시</v>
          </cell>
          <cell r="AA1799" t="str">
            <v>박일석</v>
          </cell>
          <cell r="AB1799">
            <v>44895</v>
          </cell>
          <cell r="AC1799" t="str">
            <v>OK</v>
          </cell>
          <cell r="AE1799" t="str">
            <v>경기도 광주시 오포읍 태재로 20-15</v>
          </cell>
          <cell r="AF1799" t="str">
            <v>이편한세상태재1단지</v>
          </cell>
          <cell r="AG1799" t="str">
            <v>경기도 광주시 오포읍 신현리 1236 이편한세상태재1단지</v>
          </cell>
          <cell r="AH1799" t="str">
            <v>이편한세상태재1단지</v>
          </cell>
          <cell r="AI1799" t="str">
            <v>지하1층 102동 03번기둥좌측</v>
          </cell>
          <cell r="AJ1799" t="str">
            <v>기타시설</v>
          </cell>
          <cell r="AK1799" t="str">
            <v>아파트</v>
          </cell>
          <cell r="AL1799" t="str">
            <v>37.358660048146</v>
          </cell>
          <cell r="AM1799" t="str">
            <v>127.156302031154</v>
          </cell>
          <cell r="AN1799" t="str">
            <v>GB22-016</v>
          </cell>
          <cell r="AO1799" t="str">
            <v>02-4971-8140</v>
          </cell>
          <cell r="AP1799" t="str">
            <v>35877707655870</v>
          </cell>
        </row>
        <row r="1800">
          <cell r="B1800">
            <v>7808</v>
          </cell>
          <cell r="C1800" t="str">
            <v>20A16E052ABF</v>
          </cell>
          <cell r="D1800" t="str">
            <v>이편한세상태재1단지</v>
          </cell>
          <cell r="E1800" t="str">
            <v>007806</v>
          </cell>
          <cell r="F1800" t="str">
            <v>03</v>
          </cell>
          <cell r="G1800" t="str">
            <v>지차저</v>
          </cell>
          <cell r="H1800" t="str">
            <v>부분개방</v>
          </cell>
          <cell r="I1800" t="str">
            <v>공개</v>
          </cell>
          <cell r="J1800" t="str">
            <v>등록</v>
          </cell>
          <cell r="K1800" t="str">
            <v>전송</v>
          </cell>
          <cell r="L1800" t="str">
            <v>클린일렉스</v>
          </cell>
          <cell r="M1800" t="str">
            <v>KL46-C-R</v>
          </cell>
          <cell r="N1800" t="str">
            <v>운영중</v>
          </cell>
          <cell r="O1800" t="str">
            <v>운영중</v>
          </cell>
          <cell r="P1800" t="str">
            <v>2022-02-17 19:33:53</v>
          </cell>
          <cell r="Q1800" t="str">
            <v>충전중</v>
          </cell>
          <cell r="R1800" t="str">
            <v>2022-11-11 13:53:11</v>
          </cell>
          <cell r="S1800" t="str">
            <v>고압</v>
          </cell>
          <cell r="T1800" t="str">
            <v>고정요금</v>
          </cell>
          <cell r="U1800" t="str">
            <v>169</v>
          </cell>
          <cell r="V1800" t="str">
            <v>7kw</v>
          </cell>
          <cell r="W1800" t="str">
            <v/>
          </cell>
          <cell r="X1800" t="str">
            <v>2022-02-17 19:33:53</v>
          </cell>
          <cell r="Y1800" t="str">
            <v>경기도</v>
          </cell>
          <cell r="Z1800" t="str">
            <v>광주시</v>
          </cell>
          <cell r="AA1800" t="str">
            <v>박일석</v>
          </cell>
          <cell r="AB1800">
            <v>44895</v>
          </cell>
          <cell r="AC1800" t="str">
            <v>OK</v>
          </cell>
          <cell r="AE1800" t="str">
            <v>경기도 광주시 오포읍 태재로 20-15</v>
          </cell>
          <cell r="AF1800" t="str">
            <v>이편한세상태재1단지</v>
          </cell>
          <cell r="AG1800" t="str">
            <v>경기도 광주시 오포읍 신현리 1236 이편한세상태재1단지</v>
          </cell>
          <cell r="AH1800" t="str">
            <v>이편한세상태재1단지</v>
          </cell>
          <cell r="AI1800" t="str">
            <v>지하1층 107동 17번기둥우측</v>
          </cell>
          <cell r="AJ1800" t="str">
            <v>기타시설</v>
          </cell>
          <cell r="AK1800" t="str">
            <v>아파트</v>
          </cell>
          <cell r="AL1800" t="str">
            <v>37.358660048146</v>
          </cell>
          <cell r="AM1800" t="str">
            <v>127.156302031154</v>
          </cell>
          <cell r="AN1800" t="str">
            <v>GB22-016</v>
          </cell>
          <cell r="AO1800" t="str">
            <v>02-4971-8131</v>
          </cell>
          <cell r="AP1800" t="str">
            <v>35877707655871</v>
          </cell>
        </row>
        <row r="1801">
          <cell r="B1801">
            <v>7809</v>
          </cell>
          <cell r="C1801" t="str">
            <v>20A16E052AC0</v>
          </cell>
          <cell r="D1801" t="str">
            <v>이편한세상태재1단지</v>
          </cell>
          <cell r="E1801" t="str">
            <v>007806</v>
          </cell>
          <cell r="F1801" t="str">
            <v>04</v>
          </cell>
          <cell r="G1801" t="str">
            <v>지차저</v>
          </cell>
          <cell r="H1801" t="str">
            <v>부분개방</v>
          </cell>
          <cell r="I1801" t="str">
            <v>공개</v>
          </cell>
          <cell r="J1801" t="str">
            <v>등록</v>
          </cell>
          <cell r="K1801" t="str">
            <v>전송</v>
          </cell>
          <cell r="L1801" t="str">
            <v>클린일렉스</v>
          </cell>
          <cell r="M1801" t="str">
            <v>KL46-C-R</v>
          </cell>
          <cell r="N1801" t="str">
            <v>운영중</v>
          </cell>
          <cell r="O1801" t="str">
            <v>운영중</v>
          </cell>
          <cell r="P1801" t="str">
            <v>2022-02-17 19:33:53</v>
          </cell>
          <cell r="Q1801" t="str">
            <v>대기</v>
          </cell>
          <cell r="R1801" t="str">
            <v>2022-11-11 13:54:53</v>
          </cell>
          <cell r="S1801" t="str">
            <v>고압</v>
          </cell>
          <cell r="T1801" t="str">
            <v>고정요금</v>
          </cell>
          <cell r="U1801" t="str">
            <v>169</v>
          </cell>
          <cell r="V1801" t="str">
            <v>7kw</v>
          </cell>
          <cell r="W1801" t="str">
            <v/>
          </cell>
          <cell r="X1801" t="str">
            <v>2022-02-17 19:33:53</v>
          </cell>
          <cell r="Y1801" t="str">
            <v>경기도</v>
          </cell>
          <cell r="Z1801" t="str">
            <v>광주시</v>
          </cell>
          <cell r="AA1801" t="str">
            <v>박일석</v>
          </cell>
          <cell r="AB1801">
            <v>44895</v>
          </cell>
          <cell r="AC1801" t="str">
            <v>OK</v>
          </cell>
          <cell r="AE1801" t="str">
            <v>경기도 광주시 오포읍 태재로 20-15</v>
          </cell>
          <cell r="AF1801" t="str">
            <v>이편한세상태재1단지</v>
          </cell>
          <cell r="AG1801" t="str">
            <v>경기도 광주시 오포읍 신현리 1236 이편한세상태재1단지</v>
          </cell>
          <cell r="AH1801" t="str">
            <v>이편한세상태재1단지</v>
          </cell>
          <cell r="AI1801" t="str">
            <v>지하1층 107동 17번기둥우측</v>
          </cell>
          <cell r="AJ1801" t="str">
            <v>기타시설</v>
          </cell>
          <cell r="AK1801" t="str">
            <v>아파트</v>
          </cell>
          <cell r="AL1801" t="str">
            <v>37.358660048146</v>
          </cell>
          <cell r="AM1801" t="str">
            <v>127.156302031154</v>
          </cell>
          <cell r="AN1801" t="str">
            <v>GB22-016</v>
          </cell>
          <cell r="AO1801" t="str">
            <v>02-4971-8132</v>
          </cell>
          <cell r="AP1801" t="str">
            <v>35877707655872</v>
          </cell>
        </row>
        <row r="1802">
          <cell r="B1802">
            <v>7810</v>
          </cell>
          <cell r="C1802" t="str">
            <v>20A16E052AC1</v>
          </cell>
          <cell r="D1802" t="str">
            <v>이편한세상태재1단지</v>
          </cell>
          <cell r="E1802" t="str">
            <v>007806</v>
          </cell>
          <cell r="F1802" t="str">
            <v>05</v>
          </cell>
          <cell r="G1802" t="str">
            <v>지차저</v>
          </cell>
          <cell r="H1802" t="str">
            <v>부분개방</v>
          </cell>
          <cell r="I1802" t="str">
            <v>공개</v>
          </cell>
          <cell r="J1802" t="str">
            <v>등록</v>
          </cell>
          <cell r="K1802" t="str">
            <v>전송</v>
          </cell>
          <cell r="L1802" t="str">
            <v>클린일렉스</v>
          </cell>
          <cell r="M1802" t="str">
            <v>KL46-C-R</v>
          </cell>
          <cell r="N1802" t="str">
            <v>운영중</v>
          </cell>
          <cell r="O1802" t="str">
            <v>운영중</v>
          </cell>
          <cell r="P1802" t="str">
            <v>2022-02-17 19:33:53</v>
          </cell>
          <cell r="Q1802" t="str">
            <v>충전완료</v>
          </cell>
          <cell r="R1802" t="str">
            <v>2022-11-11 13:55:27</v>
          </cell>
          <cell r="S1802" t="str">
            <v>고압</v>
          </cell>
          <cell r="T1802" t="str">
            <v>고정요금</v>
          </cell>
          <cell r="U1802" t="str">
            <v>169</v>
          </cell>
          <cell r="V1802" t="str">
            <v>7kw</v>
          </cell>
          <cell r="W1802" t="str">
            <v/>
          </cell>
          <cell r="X1802" t="str">
            <v>2022-02-17 19:33:53</v>
          </cell>
          <cell r="Y1802" t="str">
            <v>경기도</v>
          </cell>
          <cell r="Z1802" t="str">
            <v>광주시</v>
          </cell>
          <cell r="AA1802" t="str">
            <v>박일석</v>
          </cell>
          <cell r="AB1802">
            <v>44895</v>
          </cell>
          <cell r="AC1802" t="str">
            <v>OK</v>
          </cell>
          <cell r="AE1802" t="str">
            <v>경기도 광주시 오포읍 태재로 20-15</v>
          </cell>
          <cell r="AF1802" t="str">
            <v>이편한세상태재1단지</v>
          </cell>
          <cell r="AG1802" t="str">
            <v>경기도 광주시 오포읍 신현리 1236 이편한세상태재1단지</v>
          </cell>
          <cell r="AH1802" t="str">
            <v>이편한세상태재1단지</v>
          </cell>
          <cell r="AI1802" t="str">
            <v>지하1층 107동 17번기둥우측</v>
          </cell>
          <cell r="AJ1802" t="str">
            <v>기타시설</v>
          </cell>
          <cell r="AK1802" t="str">
            <v>아파트</v>
          </cell>
          <cell r="AL1802" t="str">
            <v>37.358660048146</v>
          </cell>
          <cell r="AM1802" t="str">
            <v>127.156302031154</v>
          </cell>
          <cell r="AN1802" t="str">
            <v>GB22-016</v>
          </cell>
          <cell r="AO1802" t="str">
            <v>02-4971-8133</v>
          </cell>
          <cell r="AP1802" t="str">
            <v>35877707655873</v>
          </cell>
        </row>
        <row r="1803">
          <cell r="B1803">
            <v>7811</v>
          </cell>
          <cell r="C1803" t="str">
            <v>20A16E052AC2</v>
          </cell>
          <cell r="D1803" t="str">
            <v>서봉마을모아엘가아파트</v>
          </cell>
          <cell r="E1803" t="str">
            <v>007811</v>
          </cell>
          <cell r="F1803" t="str">
            <v>01</v>
          </cell>
          <cell r="G1803" t="str">
            <v>지차저</v>
          </cell>
          <cell r="H1803" t="str">
            <v>부분개방</v>
          </cell>
          <cell r="I1803" t="str">
            <v>공개</v>
          </cell>
          <cell r="J1803" t="str">
            <v>등록</v>
          </cell>
          <cell r="K1803" t="str">
            <v>전송</v>
          </cell>
          <cell r="L1803" t="str">
            <v>클린일렉스</v>
          </cell>
          <cell r="M1803" t="str">
            <v>KL46-C-R</v>
          </cell>
          <cell r="N1803" t="str">
            <v>운영중</v>
          </cell>
          <cell r="O1803" t="str">
            <v>운영중</v>
          </cell>
          <cell r="P1803" t="str">
            <v>2022-02-17 19:33:53</v>
          </cell>
          <cell r="Q1803" t="str">
            <v>대기</v>
          </cell>
          <cell r="R1803" t="str">
            <v>2022-11-11 13:51:22</v>
          </cell>
          <cell r="S1803" t="str">
            <v>고압</v>
          </cell>
          <cell r="T1803" t="str">
            <v>고정요금</v>
          </cell>
          <cell r="U1803" t="str">
            <v>169</v>
          </cell>
          <cell r="V1803" t="str">
            <v>7kw</v>
          </cell>
          <cell r="W1803" t="str">
            <v/>
          </cell>
          <cell r="X1803" t="str">
            <v>2022-02-17 19:33:53</v>
          </cell>
          <cell r="Y1803" t="str">
            <v>경기도</v>
          </cell>
          <cell r="Z1803" t="str">
            <v>화성시</v>
          </cell>
          <cell r="AA1803" t="str">
            <v>서부지점</v>
          </cell>
          <cell r="AE1803" t="str">
            <v>경기도 화성시 향남읍 상신하길로274번길 61</v>
          </cell>
          <cell r="AF1803" t="str">
            <v>서봉마을 모아엘가</v>
          </cell>
          <cell r="AG1803" t="str">
            <v>경기도 화성시 향남읍 하길리 1473 서봉마을 모아엘가</v>
          </cell>
          <cell r="AH1803" t="str">
            <v>서봉마을 모아엘가</v>
          </cell>
          <cell r="AI1803" t="str">
            <v>지하1층 G19~20번 기둥</v>
          </cell>
          <cell r="AJ1803" t="str">
            <v>기타시설</v>
          </cell>
          <cell r="AK1803" t="str">
            <v>아파트</v>
          </cell>
          <cell r="AL1803" t="str">
            <v>37.1124840825184</v>
          </cell>
          <cell r="AM1803" t="str">
            <v>126.913924207135</v>
          </cell>
          <cell r="AN1803" t="str">
            <v>GA22-039</v>
          </cell>
          <cell r="AO1803" t="str">
            <v>02-4978-6496</v>
          </cell>
          <cell r="AP1803" t="str">
            <v/>
          </cell>
        </row>
        <row r="1804">
          <cell r="B1804">
            <v>7812</v>
          </cell>
          <cell r="C1804" t="str">
            <v>20A16E052AC3</v>
          </cell>
          <cell r="D1804" t="str">
            <v>서봉마을모아엘가아파트</v>
          </cell>
          <cell r="E1804" t="str">
            <v>007811</v>
          </cell>
          <cell r="F1804" t="str">
            <v>02</v>
          </cell>
          <cell r="G1804" t="str">
            <v>지차저</v>
          </cell>
          <cell r="H1804" t="str">
            <v>부분개방</v>
          </cell>
          <cell r="I1804" t="str">
            <v>공개</v>
          </cell>
          <cell r="J1804" t="str">
            <v>등록</v>
          </cell>
          <cell r="K1804" t="str">
            <v>전송</v>
          </cell>
          <cell r="L1804" t="str">
            <v>클린일렉스</v>
          </cell>
          <cell r="M1804" t="str">
            <v>KL46-C-R</v>
          </cell>
          <cell r="N1804" t="str">
            <v>운영중</v>
          </cell>
          <cell r="O1804" t="str">
            <v>운영중</v>
          </cell>
          <cell r="P1804" t="str">
            <v>2022-02-17 19:33:53</v>
          </cell>
          <cell r="Q1804" t="str">
            <v>대기</v>
          </cell>
          <cell r="R1804" t="str">
            <v>2022-11-11 13:56:14</v>
          </cell>
          <cell r="S1804" t="str">
            <v>고압</v>
          </cell>
          <cell r="T1804" t="str">
            <v>고정요금</v>
          </cell>
          <cell r="U1804" t="str">
            <v>169</v>
          </cell>
          <cell r="V1804" t="str">
            <v>7kw</v>
          </cell>
          <cell r="W1804" t="str">
            <v/>
          </cell>
          <cell r="X1804" t="str">
            <v>2022-02-17 19:33:53</v>
          </cell>
          <cell r="Y1804" t="str">
            <v>경기도</v>
          </cell>
          <cell r="Z1804" t="str">
            <v>화성시</v>
          </cell>
          <cell r="AA1804" t="str">
            <v>서부지점</v>
          </cell>
          <cell r="AE1804" t="str">
            <v>경기도 화성시 향남읍 상신하길로274번길 61</v>
          </cell>
          <cell r="AF1804" t="str">
            <v>서봉마을 모아엘가</v>
          </cell>
          <cell r="AG1804" t="str">
            <v>경기도 화성시 향남읍 하길리 1473 서봉마을 모아엘가</v>
          </cell>
          <cell r="AH1804" t="str">
            <v>서봉마을 모아엘가</v>
          </cell>
          <cell r="AI1804" t="str">
            <v>지하1층 G19~20번 기둥</v>
          </cell>
          <cell r="AJ1804" t="str">
            <v>기타시설</v>
          </cell>
          <cell r="AK1804" t="str">
            <v>아파트</v>
          </cell>
          <cell r="AL1804" t="str">
            <v>37.1124840825184</v>
          </cell>
          <cell r="AM1804" t="str">
            <v>126.913924207135</v>
          </cell>
          <cell r="AN1804" t="str">
            <v>GA22-039</v>
          </cell>
          <cell r="AO1804" t="str">
            <v>02-4978-6496</v>
          </cell>
          <cell r="AP1804" t="str">
            <v/>
          </cell>
        </row>
        <row r="1805">
          <cell r="B1805">
            <v>7813</v>
          </cell>
          <cell r="C1805" t="str">
            <v>20A16E052AC4</v>
          </cell>
          <cell r="D1805" t="str">
            <v>서봉마을모아엘가아파트</v>
          </cell>
          <cell r="E1805" t="str">
            <v>007811</v>
          </cell>
          <cell r="F1805" t="str">
            <v>03</v>
          </cell>
          <cell r="G1805" t="str">
            <v>지차저</v>
          </cell>
          <cell r="H1805" t="str">
            <v>부분개방</v>
          </cell>
          <cell r="I1805" t="str">
            <v>공개</v>
          </cell>
          <cell r="J1805" t="str">
            <v>등록</v>
          </cell>
          <cell r="K1805" t="str">
            <v>전송</v>
          </cell>
          <cell r="L1805" t="str">
            <v>클린일렉스</v>
          </cell>
          <cell r="M1805" t="str">
            <v>KL46-C-R</v>
          </cell>
          <cell r="N1805" t="str">
            <v>운영중</v>
          </cell>
          <cell r="O1805" t="str">
            <v>운영중</v>
          </cell>
          <cell r="P1805" t="str">
            <v>2022-02-17 19:33:53</v>
          </cell>
          <cell r="Q1805" t="str">
            <v>대기</v>
          </cell>
          <cell r="R1805" t="str">
            <v>2022-11-11 13:52:27</v>
          </cell>
          <cell r="S1805" t="str">
            <v>고압</v>
          </cell>
          <cell r="T1805" t="str">
            <v>고정요금</v>
          </cell>
          <cell r="U1805" t="str">
            <v>169</v>
          </cell>
          <cell r="V1805" t="str">
            <v>7kw</v>
          </cell>
          <cell r="W1805" t="str">
            <v/>
          </cell>
          <cell r="X1805" t="str">
            <v>2022-02-17 19:33:53</v>
          </cell>
          <cell r="Y1805" t="str">
            <v>경기도</v>
          </cell>
          <cell r="Z1805" t="str">
            <v>화성시</v>
          </cell>
          <cell r="AA1805" t="str">
            <v>서부지점</v>
          </cell>
          <cell r="AE1805" t="str">
            <v>경기도 화성시 향남읍 상신하길로274번길 61</v>
          </cell>
          <cell r="AF1805" t="str">
            <v>서봉마을 모아엘가</v>
          </cell>
          <cell r="AG1805" t="str">
            <v>경기도 화성시 향남읍 하길리 1473 서봉마을 모아엘가</v>
          </cell>
          <cell r="AH1805" t="str">
            <v>서봉마을 모아엘가</v>
          </cell>
          <cell r="AI1805" t="str">
            <v>지하1층 G19~20번 기둥</v>
          </cell>
          <cell r="AJ1805" t="str">
            <v>기타시설</v>
          </cell>
          <cell r="AK1805" t="str">
            <v>아파트</v>
          </cell>
          <cell r="AL1805" t="str">
            <v>37.1124840825184</v>
          </cell>
          <cell r="AM1805" t="str">
            <v>126.913924207135</v>
          </cell>
          <cell r="AN1805" t="str">
            <v>GA22-039</v>
          </cell>
          <cell r="AO1805" t="str">
            <v>02-4978-6496</v>
          </cell>
          <cell r="AP1805" t="str">
            <v/>
          </cell>
        </row>
        <row r="1806">
          <cell r="B1806">
            <v>7814</v>
          </cell>
          <cell r="C1806" t="str">
            <v>20A16E052AC5</v>
          </cell>
          <cell r="D1806" t="str">
            <v>서봉마을모아엘가아파트</v>
          </cell>
          <cell r="E1806" t="str">
            <v>007811</v>
          </cell>
          <cell r="F1806" t="str">
            <v>04</v>
          </cell>
          <cell r="G1806" t="str">
            <v>지차저</v>
          </cell>
          <cell r="H1806" t="str">
            <v>부분개방</v>
          </cell>
          <cell r="I1806" t="str">
            <v>공개</v>
          </cell>
          <cell r="J1806" t="str">
            <v>등록</v>
          </cell>
          <cell r="K1806" t="str">
            <v>전송</v>
          </cell>
          <cell r="L1806" t="str">
            <v>클린일렉스</v>
          </cell>
          <cell r="M1806" t="str">
            <v>KL46-C-R</v>
          </cell>
          <cell r="N1806" t="str">
            <v>운영중</v>
          </cell>
          <cell r="O1806" t="str">
            <v>운영중</v>
          </cell>
          <cell r="P1806" t="str">
            <v>2022-02-17 19:33:53</v>
          </cell>
          <cell r="Q1806" t="str">
            <v>대기</v>
          </cell>
          <cell r="R1806" t="str">
            <v>2022-11-11 13:51:30</v>
          </cell>
          <cell r="S1806" t="str">
            <v>고압</v>
          </cell>
          <cell r="T1806" t="str">
            <v>고정요금</v>
          </cell>
          <cell r="U1806" t="str">
            <v>169</v>
          </cell>
          <cell r="V1806" t="str">
            <v>7kw</v>
          </cell>
          <cell r="W1806" t="str">
            <v/>
          </cell>
          <cell r="X1806" t="str">
            <v>2022-02-17 19:33:53</v>
          </cell>
          <cell r="Y1806" t="str">
            <v>경기도</v>
          </cell>
          <cell r="Z1806" t="str">
            <v>화성시</v>
          </cell>
          <cell r="AA1806" t="str">
            <v>서부지점</v>
          </cell>
          <cell r="AE1806" t="str">
            <v>경기도 화성시 향남읍 상신하길로274번길 61</v>
          </cell>
          <cell r="AF1806" t="str">
            <v>서봉마을 모아엘가</v>
          </cell>
          <cell r="AG1806" t="str">
            <v>경기도 화성시 향남읍 하길리 1473 서봉마을 모아엘가</v>
          </cell>
          <cell r="AH1806" t="str">
            <v>서봉마을 모아엘가</v>
          </cell>
          <cell r="AI1806" t="str">
            <v>지하1층 G19~20번 기둥</v>
          </cell>
          <cell r="AJ1806" t="str">
            <v>기타시설</v>
          </cell>
          <cell r="AK1806" t="str">
            <v>아파트</v>
          </cell>
          <cell r="AL1806" t="str">
            <v>37.1124840825184</v>
          </cell>
          <cell r="AM1806" t="str">
            <v>126.913924207135</v>
          </cell>
          <cell r="AN1806" t="str">
            <v>GA22-039</v>
          </cell>
          <cell r="AO1806" t="str">
            <v>02-4978-6496</v>
          </cell>
          <cell r="AP1806" t="str">
            <v/>
          </cell>
        </row>
        <row r="1807">
          <cell r="B1807">
            <v>7815</v>
          </cell>
          <cell r="C1807" t="str">
            <v>20A16E052AC6</v>
          </cell>
          <cell r="D1807" t="str">
            <v>서봉마을모아엘가아파트</v>
          </cell>
          <cell r="E1807" t="str">
            <v>007811</v>
          </cell>
          <cell r="F1807" t="str">
            <v>05</v>
          </cell>
          <cell r="G1807" t="str">
            <v>지차저</v>
          </cell>
          <cell r="H1807" t="str">
            <v>부분개방</v>
          </cell>
          <cell r="I1807" t="str">
            <v>공개</v>
          </cell>
          <cell r="J1807" t="str">
            <v>등록</v>
          </cell>
          <cell r="K1807" t="str">
            <v>전송</v>
          </cell>
          <cell r="L1807" t="str">
            <v>클린일렉스</v>
          </cell>
          <cell r="M1807" t="str">
            <v>KL46-C-R</v>
          </cell>
          <cell r="N1807" t="str">
            <v>운영중</v>
          </cell>
          <cell r="O1807" t="str">
            <v>운영중</v>
          </cell>
          <cell r="P1807" t="str">
            <v>2022-02-17 19:33:53</v>
          </cell>
          <cell r="Q1807" t="str">
            <v>대기</v>
          </cell>
          <cell r="R1807" t="str">
            <v>2022-11-11 13:56:57</v>
          </cell>
          <cell r="S1807" t="str">
            <v>고압</v>
          </cell>
          <cell r="T1807" t="str">
            <v>고정요금</v>
          </cell>
          <cell r="U1807" t="str">
            <v>169</v>
          </cell>
          <cell r="V1807" t="str">
            <v>7kw</v>
          </cell>
          <cell r="W1807" t="str">
            <v/>
          </cell>
          <cell r="X1807" t="str">
            <v>2022-02-17 19:33:53</v>
          </cell>
          <cell r="Y1807" t="str">
            <v>경기도</v>
          </cell>
          <cell r="Z1807" t="str">
            <v>화성시</v>
          </cell>
          <cell r="AA1807" t="str">
            <v>서부지점</v>
          </cell>
          <cell r="AE1807" t="str">
            <v>경기도 화성시 향남읍 상신하길로274번길 61</v>
          </cell>
          <cell r="AF1807" t="str">
            <v>서봉마을 모아엘가</v>
          </cell>
          <cell r="AG1807" t="str">
            <v>경기도 화성시 향남읍 하길리 1473 서봉마을 모아엘가</v>
          </cell>
          <cell r="AH1807" t="str">
            <v>서봉마을 모아엘가</v>
          </cell>
          <cell r="AI1807" t="str">
            <v>지하1층 G19~20번 기둥</v>
          </cell>
          <cell r="AJ1807" t="str">
            <v>기타시설</v>
          </cell>
          <cell r="AK1807" t="str">
            <v>아파트</v>
          </cell>
          <cell r="AL1807" t="str">
            <v>37.1124840825184</v>
          </cell>
          <cell r="AM1807" t="str">
            <v>126.913924207135</v>
          </cell>
          <cell r="AN1807" t="str">
            <v>GA22-039</v>
          </cell>
          <cell r="AO1807" t="str">
            <v>02-4978-6496</v>
          </cell>
          <cell r="AP1807" t="str">
            <v/>
          </cell>
        </row>
        <row r="1808">
          <cell r="B1808">
            <v>7816</v>
          </cell>
          <cell r="C1808" t="str">
            <v>20A16E052AC7</v>
          </cell>
          <cell r="D1808" t="str">
            <v>서봉마을모아엘가아파트</v>
          </cell>
          <cell r="E1808" t="str">
            <v>007811</v>
          </cell>
          <cell r="F1808" t="str">
            <v>06</v>
          </cell>
          <cell r="G1808" t="str">
            <v>지차저</v>
          </cell>
          <cell r="H1808" t="str">
            <v>부분개방</v>
          </cell>
          <cell r="I1808" t="str">
            <v>공개</v>
          </cell>
          <cell r="J1808" t="str">
            <v>등록</v>
          </cell>
          <cell r="K1808" t="str">
            <v>전송</v>
          </cell>
          <cell r="L1808" t="str">
            <v>클린일렉스</v>
          </cell>
          <cell r="M1808" t="str">
            <v>KL46-C-R</v>
          </cell>
          <cell r="N1808" t="str">
            <v>운영중</v>
          </cell>
          <cell r="O1808" t="str">
            <v>운영중</v>
          </cell>
          <cell r="P1808" t="str">
            <v>2022-02-17 19:33:53</v>
          </cell>
          <cell r="Q1808" t="str">
            <v>대기</v>
          </cell>
          <cell r="R1808" t="str">
            <v>2022-11-11 13:56:18</v>
          </cell>
          <cell r="S1808" t="str">
            <v>고압</v>
          </cell>
          <cell r="T1808" t="str">
            <v>고정요금</v>
          </cell>
          <cell r="U1808" t="str">
            <v>169</v>
          </cell>
          <cell r="V1808" t="str">
            <v>7kw</v>
          </cell>
          <cell r="W1808" t="str">
            <v/>
          </cell>
          <cell r="X1808" t="str">
            <v>2022-02-17 19:33:53</v>
          </cell>
          <cell r="Y1808" t="str">
            <v>경기도</v>
          </cell>
          <cell r="Z1808" t="str">
            <v>화성시</v>
          </cell>
          <cell r="AA1808" t="str">
            <v>서부지점</v>
          </cell>
          <cell r="AE1808" t="str">
            <v>경기도 화성시 향남읍 상신하길로274번길 61</v>
          </cell>
          <cell r="AF1808" t="str">
            <v>서봉마을 모아엘가</v>
          </cell>
          <cell r="AG1808" t="str">
            <v>경기도 화성시 향남읍 하길리 1473 서봉마을 모아엘가</v>
          </cell>
          <cell r="AH1808" t="str">
            <v>서봉마을 모아엘가</v>
          </cell>
          <cell r="AI1808" t="str">
            <v>지하1층 801동 G47기둥</v>
          </cell>
          <cell r="AJ1808" t="str">
            <v>기타시설</v>
          </cell>
          <cell r="AK1808" t="str">
            <v>아파트</v>
          </cell>
          <cell r="AL1808" t="str">
            <v>37.1124840825184</v>
          </cell>
          <cell r="AM1808" t="str">
            <v>126.913924207135</v>
          </cell>
          <cell r="AN1808" t="str">
            <v>GA22-039</v>
          </cell>
          <cell r="AO1808" t="str">
            <v>02-4978-6496</v>
          </cell>
          <cell r="AP1808" t="str">
            <v/>
          </cell>
        </row>
        <row r="1809">
          <cell r="B1809">
            <v>7817</v>
          </cell>
          <cell r="C1809" t="str">
            <v>20A16E052AC8</v>
          </cell>
          <cell r="D1809" t="str">
            <v>서봉마을모아엘가아파트</v>
          </cell>
          <cell r="E1809" t="str">
            <v>007811</v>
          </cell>
          <cell r="F1809" t="str">
            <v>07</v>
          </cell>
          <cell r="G1809" t="str">
            <v>지차저</v>
          </cell>
          <cell r="H1809" t="str">
            <v>부분개방</v>
          </cell>
          <cell r="I1809" t="str">
            <v>공개</v>
          </cell>
          <cell r="J1809" t="str">
            <v>등록</v>
          </cell>
          <cell r="K1809" t="str">
            <v>전송</v>
          </cell>
          <cell r="L1809" t="str">
            <v>클린일렉스</v>
          </cell>
          <cell r="M1809" t="str">
            <v>KL46-C-R</v>
          </cell>
          <cell r="N1809" t="str">
            <v>운영중</v>
          </cell>
          <cell r="O1809" t="str">
            <v>운영중</v>
          </cell>
          <cell r="P1809" t="str">
            <v>2022-02-17 19:33:53</v>
          </cell>
          <cell r="Q1809" t="str">
            <v>대기</v>
          </cell>
          <cell r="R1809" t="str">
            <v>2022-11-11 13:53:11</v>
          </cell>
          <cell r="S1809" t="str">
            <v>고압</v>
          </cell>
          <cell r="T1809" t="str">
            <v>고정요금</v>
          </cell>
          <cell r="U1809" t="str">
            <v>169</v>
          </cell>
          <cell r="V1809" t="str">
            <v>7kw</v>
          </cell>
          <cell r="W1809" t="str">
            <v/>
          </cell>
          <cell r="X1809" t="str">
            <v>2022-02-17 19:33:53</v>
          </cell>
          <cell r="Y1809" t="str">
            <v>경기도</v>
          </cell>
          <cell r="Z1809" t="str">
            <v>화성시</v>
          </cell>
          <cell r="AA1809" t="str">
            <v>서부지점</v>
          </cell>
          <cell r="AE1809" t="str">
            <v>경기도 화성시 향남읍 상신하길로274번길 61</v>
          </cell>
          <cell r="AF1809" t="str">
            <v>서봉마을 모아엘가</v>
          </cell>
          <cell r="AG1809" t="str">
            <v>경기도 화성시 향남읍 하길리 1473 서봉마을 모아엘가</v>
          </cell>
          <cell r="AH1809" t="str">
            <v>서봉마을 모아엘가</v>
          </cell>
          <cell r="AI1809" t="str">
            <v>지하1층 G81번기둥</v>
          </cell>
          <cell r="AJ1809" t="str">
            <v>기타시설</v>
          </cell>
          <cell r="AK1809" t="str">
            <v>아파트</v>
          </cell>
          <cell r="AL1809" t="str">
            <v>37.1124840825184</v>
          </cell>
          <cell r="AM1809" t="str">
            <v>126.913924207135</v>
          </cell>
          <cell r="AN1809" t="str">
            <v>GA22-039</v>
          </cell>
          <cell r="AO1809" t="str">
            <v>02-4978-6290</v>
          </cell>
          <cell r="AP1809" t="str">
            <v/>
          </cell>
        </row>
        <row r="1810">
          <cell r="B1810">
            <v>7818</v>
          </cell>
          <cell r="C1810" t="str">
            <v>20A16E052AC9</v>
          </cell>
          <cell r="D1810" t="str">
            <v>서봉마을모아엘가아파트</v>
          </cell>
          <cell r="E1810" t="str">
            <v>007811</v>
          </cell>
          <cell r="F1810" t="str">
            <v>08</v>
          </cell>
          <cell r="G1810" t="str">
            <v>지차저</v>
          </cell>
          <cell r="H1810" t="str">
            <v>부분개방</v>
          </cell>
          <cell r="I1810" t="str">
            <v>공개</v>
          </cell>
          <cell r="J1810" t="str">
            <v>등록</v>
          </cell>
          <cell r="K1810" t="str">
            <v>전송</v>
          </cell>
          <cell r="L1810" t="str">
            <v>클린일렉스</v>
          </cell>
          <cell r="M1810" t="str">
            <v>KL46-C-R</v>
          </cell>
          <cell r="N1810" t="str">
            <v>운영중</v>
          </cell>
          <cell r="O1810" t="str">
            <v>운영중</v>
          </cell>
          <cell r="P1810" t="str">
            <v>2022-02-17 19:33:53</v>
          </cell>
          <cell r="Q1810" t="str">
            <v>대기</v>
          </cell>
          <cell r="R1810" t="str">
            <v>2022-11-11 13:58:00</v>
          </cell>
          <cell r="S1810" t="str">
            <v>고압</v>
          </cell>
          <cell r="T1810" t="str">
            <v>고정요금</v>
          </cell>
          <cell r="U1810" t="str">
            <v>169</v>
          </cell>
          <cell r="V1810" t="str">
            <v>7kw</v>
          </cell>
          <cell r="W1810" t="str">
            <v/>
          </cell>
          <cell r="X1810" t="str">
            <v>2022-02-17 19:33:53</v>
          </cell>
          <cell r="Y1810" t="str">
            <v>경기도</v>
          </cell>
          <cell r="Z1810" t="str">
            <v>화성시</v>
          </cell>
          <cell r="AA1810" t="str">
            <v>서부지점</v>
          </cell>
          <cell r="AE1810" t="str">
            <v>경기도 화성시 향남읍 상신하길로274번길 61</v>
          </cell>
          <cell r="AF1810" t="str">
            <v>서봉마을 모아엘가</v>
          </cell>
          <cell r="AG1810" t="str">
            <v>경기도 화성시 향남읍 하길리 1473 서봉마을 모아엘가</v>
          </cell>
          <cell r="AH1810" t="str">
            <v>서봉마을 모아엘가</v>
          </cell>
          <cell r="AI1810" t="str">
            <v>지하1층 G81번기둥</v>
          </cell>
          <cell r="AJ1810" t="str">
            <v>기타시설</v>
          </cell>
          <cell r="AK1810" t="str">
            <v>아파트</v>
          </cell>
          <cell r="AL1810" t="str">
            <v>37.1124840825184</v>
          </cell>
          <cell r="AM1810" t="str">
            <v>126.913924207135</v>
          </cell>
          <cell r="AN1810" t="str">
            <v>GA22-039</v>
          </cell>
          <cell r="AO1810" t="str">
            <v>02-4978-6290</v>
          </cell>
          <cell r="AP1810" t="str">
            <v/>
          </cell>
        </row>
        <row r="1811">
          <cell r="B1811">
            <v>7844</v>
          </cell>
          <cell r="C1811" t="str">
            <v>20A16E052AE3</v>
          </cell>
          <cell r="D1811" t="str">
            <v>경희궁자이3단지</v>
          </cell>
          <cell r="E1811" t="str">
            <v>007844</v>
          </cell>
          <cell r="F1811" t="str">
            <v>01</v>
          </cell>
          <cell r="G1811" t="str">
            <v>지차저</v>
          </cell>
          <cell r="H1811" t="str">
            <v>부분개방</v>
          </cell>
          <cell r="I1811" t="str">
            <v>공개</v>
          </cell>
          <cell r="J1811" t="str">
            <v>등록</v>
          </cell>
          <cell r="K1811" t="str">
            <v>전송</v>
          </cell>
          <cell r="L1811" t="str">
            <v>클린일렉스</v>
          </cell>
          <cell r="M1811" t="str">
            <v>KL46-C-R</v>
          </cell>
          <cell r="N1811" t="str">
            <v>운영중</v>
          </cell>
          <cell r="O1811" t="str">
            <v>운영중</v>
          </cell>
          <cell r="P1811" t="str">
            <v>2022-03-16 20:51:55</v>
          </cell>
          <cell r="Q1811" t="str">
            <v>대기</v>
          </cell>
          <cell r="R1811" t="str">
            <v>2022-11-11 13:54:46</v>
          </cell>
          <cell r="S1811" t="str">
            <v>고압</v>
          </cell>
          <cell r="T1811" t="str">
            <v>고정요금</v>
          </cell>
          <cell r="U1811" t="str">
            <v>169</v>
          </cell>
          <cell r="V1811" t="str">
            <v>7kw</v>
          </cell>
          <cell r="W1811" t="str">
            <v/>
          </cell>
          <cell r="X1811" t="str">
            <v>2022-03-16 20:51:55</v>
          </cell>
          <cell r="Y1811" t="str">
            <v>서울특별시</v>
          </cell>
          <cell r="Z1811" t="str">
            <v>종로구</v>
          </cell>
          <cell r="AA1811" t="str">
            <v>황재남</v>
          </cell>
          <cell r="AE1811" t="str">
            <v>서울특별시 종로구 경교장길 35</v>
          </cell>
          <cell r="AF1811" t="str">
            <v>경희궁자이 3단지</v>
          </cell>
          <cell r="AG1811" t="str">
            <v>서울특별시 종로구 평동 233 경희궁자이 3단지</v>
          </cell>
          <cell r="AH1811" t="str">
            <v>경희궁자이 3단지</v>
          </cell>
          <cell r="AI1811" t="str">
            <v>301동 지하3층 분전반 옆 3기 설치</v>
          </cell>
          <cell r="AJ1811" t="str">
            <v>기타시설</v>
          </cell>
          <cell r="AK1811" t="str">
            <v>아파트</v>
          </cell>
          <cell r="AL1811" t="str">
            <v>37.5688537151032</v>
          </cell>
          <cell r="AM1811" t="str">
            <v>126.965114852628</v>
          </cell>
          <cell r="AN1811" t="str">
            <v>GA22-042</v>
          </cell>
          <cell r="AO1811" t="str">
            <v/>
          </cell>
          <cell r="AP1811" t="str">
            <v/>
          </cell>
        </row>
        <row r="1812">
          <cell r="B1812">
            <v>7845</v>
          </cell>
          <cell r="C1812" t="str">
            <v>20A16E052AE4</v>
          </cell>
          <cell r="D1812" t="str">
            <v>경희궁자이3단지</v>
          </cell>
          <cell r="E1812" t="str">
            <v>007844</v>
          </cell>
          <cell r="F1812" t="str">
            <v>02</v>
          </cell>
          <cell r="G1812" t="str">
            <v>지차저</v>
          </cell>
          <cell r="H1812" t="str">
            <v>부분개방</v>
          </cell>
          <cell r="I1812" t="str">
            <v>공개</v>
          </cell>
          <cell r="J1812" t="str">
            <v>등록</v>
          </cell>
          <cell r="K1812" t="str">
            <v>전송</v>
          </cell>
          <cell r="L1812" t="str">
            <v>클린일렉스</v>
          </cell>
          <cell r="M1812" t="str">
            <v>KL46-C-R</v>
          </cell>
          <cell r="N1812" t="str">
            <v>운영중</v>
          </cell>
          <cell r="O1812" t="str">
            <v>운영중</v>
          </cell>
          <cell r="P1812" t="str">
            <v>2022-03-16 20:51:55</v>
          </cell>
          <cell r="Q1812" t="str">
            <v>대기</v>
          </cell>
          <cell r="R1812" t="str">
            <v>2022-11-11 13:55:33</v>
          </cell>
          <cell r="S1812" t="str">
            <v>고압</v>
          </cell>
          <cell r="T1812" t="str">
            <v>고정요금</v>
          </cell>
          <cell r="U1812" t="str">
            <v>169</v>
          </cell>
          <cell r="V1812" t="str">
            <v>7kw</v>
          </cell>
          <cell r="W1812" t="str">
            <v/>
          </cell>
          <cell r="X1812" t="str">
            <v>2022-03-16 20:51:55</v>
          </cell>
          <cell r="Y1812" t="str">
            <v>서울특별시</v>
          </cell>
          <cell r="Z1812" t="str">
            <v>종로구</v>
          </cell>
          <cell r="AA1812" t="str">
            <v>황재남</v>
          </cell>
          <cell r="AE1812" t="str">
            <v>서울특별시 종로구 경교장길 35</v>
          </cell>
          <cell r="AF1812" t="str">
            <v>경희궁자이 3단지</v>
          </cell>
          <cell r="AG1812" t="str">
            <v>서울특별시 종로구 평동 233 경희궁자이 3단지</v>
          </cell>
          <cell r="AH1812" t="str">
            <v>경희궁자이 3단지</v>
          </cell>
          <cell r="AI1812" t="str">
            <v>301동 지하3층 분전반 옆 3기 설치</v>
          </cell>
          <cell r="AJ1812" t="str">
            <v>기타시설</v>
          </cell>
          <cell r="AK1812" t="str">
            <v>아파트</v>
          </cell>
          <cell r="AL1812" t="str">
            <v>37.5688537151032</v>
          </cell>
          <cell r="AM1812" t="str">
            <v>126.965114852628</v>
          </cell>
          <cell r="AN1812" t="str">
            <v>GA22-042</v>
          </cell>
          <cell r="AO1812" t="str">
            <v/>
          </cell>
          <cell r="AP1812" t="str">
            <v/>
          </cell>
        </row>
        <row r="1813">
          <cell r="B1813">
            <v>7846</v>
          </cell>
          <cell r="C1813" t="str">
            <v>20A16E052AE5</v>
          </cell>
          <cell r="D1813" t="str">
            <v>경희궁자이3단지</v>
          </cell>
          <cell r="E1813" t="str">
            <v>007844</v>
          </cell>
          <cell r="F1813" t="str">
            <v>03</v>
          </cell>
          <cell r="G1813" t="str">
            <v>지차저</v>
          </cell>
          <cell r="H1813" t="str">
            <v>부분개방</v>
          </cell>
          <cell r="I1813" t="str">
            <v>공개</v>
          </cell>
          <cell r="J1813" t="str">
            <v>등록</v>
          </cell>
          <cell r="K1813" t="str">
            <v>전송</v>
          </cell>
          <cell r="L1813" t="str">
            <v>클린일렉스</v>
          </cell>
          <cell r="M1813" t="str">
            <v>KL46-C-R</v>
          </cell>
          <cell r="N1813" t="str">
            <v>운영중</v>
          </cell>
          <cell r="O1813" t="str">
            <v>운영중</v>
          </cell>
          <cell r="P1813" t="str">
            <v>2022-03-16 20:51:56</v>
          </cell>
          <cell r="Q1813" t="str">
            <v>대기</v>
          </cell>
          <cell r="R1813" t="str">
            <v>2022-11-11 13:49:50</v>
          </cell>
          <cell r="S1813" t="str">
            <v>고압</v>
          </cell>
          <cell r="T1813" t="str">
            <v>고정요금</v>
          </cell>
          <cell r="U1813" t="str">
            <v>169</v>
          </cell>
          <cell r="V1813" t="str">
            <v>7kw</v>
          </cell>
          <cell r="W1813" t="str">
            <v/>
          </cell>
          <cell r="X1813" t="str">
            <v>2022-03-16 20:51:56</v>
          </cell>
          <cell r="Y1813" t="str">
            <v>서울특별시</v>
          </cell>
          <cell r="Z1813" t="str">
            <v>종로구</v>
          </cell>
          <cell r="AA1813" t="str">
            <v>황재남</v>
          </cell>
          <cell r="AE1813" t="str">
            <v>서울특별시 종로구 경교장길 35</v>
          </cell>
          <cell r="AF1813" t="str">
            <v>경희궁자이 3단지</v>
          </cell>
          <cell r="AG1813" t="str">
            <v>서울특별시 종로구 평동 233 경희궁자이 3단지</v>
          </cell>
          <cell r="AH1813" t="str">
            <v>경희궁자이 3단지</v>
          </cell>
          <cell r="AI1813" t="str">
            <v>301동 지하3층 분전반 옆 3기 설치</v>
          </cell>
          <cell r="AJ1813" t="str">
            <v>기타시설</v>
          </cell>
          <cell r="AK1813" t="str">
            <v>아파트</v>
          </cell>
          <cell r="AL1813" t="str">
            <v>37.5688537151032</v>
          </cell>
          <cell r="AM1813" t="str">
            <v>126.965114852628</v>
          </cell>
          <cell r="AN1813" t="str">
            <v>GA22-042</v>
          </cell>
          <cell r="AO1813" t="str">
            <v/>
          </cell>
          <cell r="AP1813" t="str">
            <v/>
          </cell>
        </row>
        <row r="1814">
          <cell r="B1814">
            <v>7847</v>
          </cell>
          <cell r="C1814" t="str">
            <v>20A16E052AE6</v>
          </cell>
          <cell r="D1814" t="str">
            <v>한라시그마밸리</v>
          </cell>
          <cell r="E1814" t="str">
            <v>007847</v>
          </cell>
          <cell r="F1814" t="str">
            <v>01</v>
          </cell>
          <cell r="G1814" t="str">
            <v>지차저</v>
          </cell>
          <cell r="H1814" t="str">
            <v>부분개방</v>
          </cell>
          <cell r="I1814" t="str">
            <v>공개</v>
          </cell>
          <cell r="J1814" t="str">
            <v>등록</v>
          </cell>
          <cell r="K1814" t="str">
            <v>전송</v>
          </cell>
          <cell r="L1814" t="str">
            <v>클린일렉스</v>
          </cell>
          <cell r="M1814" t="str">
            <v>KL46-C-R</v>
          </cell>
          <cell r="N1814" t="str">
            <v>운영중</v>
          </cell>
          <cell r="O1814" t="str">
            <v>운영중</v>
          </cell>
          <cell r="P1814" t="str">
            <v>2022-03-16 20:51:56</v>
          </cell>
          <cell r="Q1814" t="str">
            <v>충전완료</v>
          </cell>
          <cell r="R1814" t="str">
            <v>2022-11-11 13:51:52</v>
          </cell>
          <cell r="S1814" t="str">
            <v>고압</v>
          </cell>
          <cell r="T1814" t="str">
            <v>고정요금</v>
          </cell>
          <cell r="U1814" t="str">
            <v>169</v>
          </cell>
          <cell r="V1814" t="str">
            <v>7kw</v>
          </cell>
          <cell r="W1814" t="str">
            <v/>
          </cell>
          <cell r="X1814" t="str">
            <v>2022-03-16 20:51:56</v>
          </cell>
          <cell r="Y1814" t="str">
            <v>서울특별시</v>
          </cell>
          <cell r="Z1814" t="str">
            <v>금천구</v>
          </cell>
          <cell r="AA1814" t="str">
            <v>강승원</v>
          </cell>
          <cell r="AE1814" t="str">
            <v>서울특별시 금천구 가산디지털2로 53</v>
          </cell>
          <cell r="AF1814" t="str">
            <v>한라시그마밸리</v>
          </cell>
          <cell r="AG1814" t="str">
            <v>서울특별시 금천구 가산동 345-90 한라시그마밸리</v>
          </cell>
          <cell r="AH1814" t="str">
            <v>한라시그마밸리</v>
          </cell>
          <cell r="AI1814" t="str">
            <v>지하3층 12기 설치(기존5기 이전설치)</v>
          </cell>
          <cell r="AJ1814" t="str">
            <v>기타시설</v>
          </cell>
          <cell r="AK1814" t="str">
            <v>아파트</v>
          </cell>
          <cell r="AL1814" t="str">
            <v>37.4729556284612</v>
          </cell>
          <cell r="AM1814" t="str">
            <v>126.881145309987</v>
          </cell>
          <cell r="AN1814" t="str">
            <v>GB22-018</v>
          </cell>
          <cell r="AO1814" t="str">
            <v/>
          </cell>
          <cell r="AP1814" t="str">
            <v/>
          </cell>
        </row>
        <row r="1815">
          <cell r="B1815">
            <v>7848</v>
          </cell>
          <cell r="C1815" t="str">
            <v>20A16E052AE7</v>
          </cell>
          <cell r="D1815" t="str">
            <v>한라시그마밸리</v>
          </cell>
          <cell r="E1815" t="str">
            <v>007847</v>
          </cell>
          <cell r="F1815" t="str">
            <v>02</v>
          </cell>
          <cell r="G1815" t="str">
            <v>지차저</v>
          </cell>
          <cell r="H1815" t="str">
            <v>부분개방</v>
          </cell>
          <cell r="I1815" t="str">
            <v>공개</v>
          </cell>
          <cell r="J1815" t="str">
            <v>등록</v>
          </cell>
          <cell r="K1815" t="str">
            <v>전송</v>
          </cell>
          <cell r="L1815" t="str">
            <v>클린일렉스</v>
          </cell>
          <cell r="M1815" t="str">
            <v>KL46-C-R</v>
          </cell>
          <cell r="N1815" t="str">
            <v>운영중</v>
          </cell>
          <cell r="O1815" t="str">
            <v>운영중</v>
          </cell>
          <cell r="P1815" t="str">
            <v>2022-03-16 20:51:56</v>
          </cell>
          <cell r="Q1815" t="str">
            <v>충전완료</v>
          </cell>
          <cell r="R1815" t="str">
            <v>2022-11-11 13:57:47</v>
          </cell>
          <cell r="S1815" t="str">
            <v>고압</v>
          </cell>
          <cell r="T1815" t="str">
            <v>고정요금</v>
          </cell>
          <cell r="U1815" t="str">
            <v>169</v>
          </cell>
          <cell r="V1815" t="str">
            <v>7kw</v>
          </cell>
          <cell r="W1815" t="str">
            <v/>
          </cell>
          <cell r="X1815" t="str">
            <v>2022-03-16 20:51:56</v>
          </cell>
          <cell r="Y1815" t="str">
            <v>서울특별시</v>
          </cell>
          <cell r="Z1815" t="str">
            <v>금천구</v>
          </cell>
          <cell r="AA1815" t="str">
            <v>강승원</v>
          </cell>
          <cell r="AE1815" t="str">
            <v>서울특별시 금천구 가산디지털2로 53</v>
          </cell>
          <cell r="AF1815" t="str">
            <v>한라시그마밸리</v>
          </cell>
          <cell r="AG1815" t="str">
            <v>서울특별시 금천구 가산동 345-90 한라시그마밸리</v>
          </cell>
          <cell r="AH1815" t="str">
            <v>한라시그마밸리</v>
          </cell>
          <cell r="AI1815" t="str">
            <v>지하3층 12기 설치(기존5기 이전설치)</v>
          </cell>
          <cell r="AJ1815" t="str">
            <v>기타시설</v>
          </cell>
          <cell r="AK1815" t="str">
            <v>아파트</v>
          </cell>
          <cell r="AL1815" t="str">
            <v>37.4729556284612</v>
          </cell>
          <cell r="AM1815" t="str">
            <v>126.881145309987</v>
          </cell>
          <cell r="AN1815" t="str">
            <v>GB22-018</v>
          </cell>
          <cell r="AO1815" t="str">
            <v/>
          </cell>
          <cell r="AP1815" t="str">
            <v/>
          </cell>
        </row>
        <row r="1816">
          <cell r="B1816">
            <v>7849</v>
          </cell>
          <cell r="C1816" t="str">
            <v>20A16E052AE8</v>
          </cell>
          <cell r="D1816" t="str">
            <v>한라시그마밸리</v>
          </cell>
          <cell r="E1816" t="str">
            <v>007847</v>
          </cell>
          <cell r="F1816" t="str">
            <v>03</v>
          </cell>
          <cell r="G1816" t="str">
            <v>지차저</v>
          </cell>
          <cell r="H1816" t="str">
            <v>부분개방</v>
          </cell>
          <cell r="I1816" t="str">
            <v>공개</v>
          </cell>
          <cell r="J1816" t="str">
            <v>등록</v>
          </cell>
          <cell r="K1816" t="str">
            <v>전송</v>
          </cell>
          <cell r="L1816" t="str">
            <v>클린일렉스</v>
          </cell>
          <cell r="M1816" t="str">
            <v>KL46-C-R</v>
          </cell>
          <cell r="N1816" t="str">
            <v>운영중</v>
          </cell>
          <cell r="O1816" t="str">
            <v>운영중</v>
          </cell>
          <cell r="P1816" t="str">
            <v>2022-03-16 20:51:56</v>
          </cell>
          <cell r="Q1816" t="str">
            <v>대기</v>
          </cell>
          <cell r="R1816" t="str">
            <v>2022-11-11 13:51:10</v>
          </cell>
          <cell r="S1816" t="str">
            <v>고압</v>
          </cell>
          <cell r="T1816" t="str">
            <v>고정요금</v>
          </cell>
          <cell r="U1816" t="str">
            <v>169</v>
          </cell>
          <cell r="V1816" t="str">
            <v>7kw</v>
          </cell>
          <cell r="W1816" t="str">
            <v/>
          </cell>
          <cell r="X1816" t="str">
            <v>2022-03-16 20:51:56</v>
          </cell>
          <cell r="Y1816" t="str">
            <v>서울특별시</v>
          </cell>
          <cell r="Z1816" t="str">
            <v>금천구</v>
          </cell>
          <cell r="AA1816" t="str">
            <v>강승원</v>
          </cell>
          <cell r="AE1816" t="str">
            <v>서울특별시 금천구 가산디지털2로 53</v>
          </cell>
          <cell r="AF1816" t="str">
            <v>한라시그마밸리</v>
          </cell>
          <cell r="AG1816" t="str">
            <v>서울특별시 금천구 가산동 345-90 한라시그마밸리</v>
          </cell>
          <cell r="AH1816" t="str">
            <v>한라시그마밸리</v>
          </cell>
          <cell r="AI1816" t="str">
            <v>지하3층 12기 설치(기존5기 이전설치)</v>
          </cell>
          <cell r="AJ1816" t="str">
            <v>기타시설</v>
          </cell>
          <cell r="AK1816" t="str">
            <v>아파트</v>
          </cell>
          <cell r="AL1816" t="str">
            <v>37.4729556284612</v>
          </cell>
          <cell r="AM1816" t="str">
            <v>126.881145309987</v>
          </cell>
          <cell r="AN1816" t="str">
            <v>GB22-018</v>
          </cell>
          <cell r="AO1816" t="str">
            <v/>
          </cell>
          <cell r="AP1816" t="str">
            <v/>
          </cell>
        </row>
        <row r="1817">
          <cell r="B1817">
            <v>7850</v>
          </cell>
          <cell r="C1817" t="str">
            <v>20A16E052AE9</v>
          </cell>
          <cell r="D1817" t="str">
            <v>한라시그마밸리</v>
          </cell>
          <cell r="E1817" t="str">
            <v>007847</v>
          </cell>
          <cell r="F1817" t="str">
            <v>04</v>
          </cell>
          <cell r="G1817" t="str">
            <v>지차저</v>
          </cell>
          <cell r="H1817" t="str">
            <v>부분개방</v>
          </cell>
          <cell r="I1817" t="str">
            <v>공개</v>
          </cell>
          <cell r="J1817" t="str">
            <v>등록</v>
          </cell>
          <cell r="K1817" t="str">
            <v>전송</v>
          </cell>
          <cell r="L1817" t="str">
            <v>클린일렉스</v>
          </cell>
          <cell r="M1817" t="str">
            <v>KL46-C-R</v>
          </cell>
          <cell r="N1817" t="str">
            <v>운영중</v>
          </cell>
          <cell r="O1817" t="str">
            <v>운영중</v>
          </cell>
          <cell r="P1817" t="str">
            <v>2022-03-16 20:51:56</v>
          </cell>
          <cell r="Q1817" t="str">
            <v>대기</v>
          </cell>
          <cell r="R1817" t="str">
            <v>2022-11-11 13:55:35</v>
          </cell>
          <cell r="S1817" t="str">
            <v>고압</v>
          </cell>
          <cell r="T1817" t="str">
            <v>고정요금</v>
          </cell>
          <cell r="U1817" t="str">
            <v>169</v>
          </cell>
          <cell r="V1817" t="str">
            <v>7kw</v>
          </cell>
          <cell r="W1817" t="str">
            <v/>
          </cell>
          <cell r="X1817" t="str">
            <v>2022-03-16 20:51:56</v>
          </cell>
          <cell r="Y1817" t="str">
            <v>서울특별시</v>
          </cell>
          <cell r="Z1817" t="str">
            <v>금천구</v>
          </cell>
          <cell r="AA1817" t="str">
            <v>강승원</v>
          </cell>
          <cell r="AE1817" t="str">
            <v>서울특별시 금천구 가산디지털2로 53</v>
          </cell>
          <cell r="AF1817" t="str">
            <v>한라시그마밸리</v>
          </cell>
          <cell r="AG1817" t="str">
            <v>서울특별시 금천구 가산동 345-90 한라시그마밸리</v>
          </cell>
          <cell r="AH1817" t="str">
            <v>한라시그마밸리</v>
          </cell>
          <cell r="AI1817" t="str">
            <v>지하3층 12기 설치(기존5기 이전설치)</v>
          </cell>
          <cell r="AJ1817" t="str">
            <v>기타시설</v>
          </cell>
          <cell r="AK1817" t="str">
            <v>아파트</v>
          </cell>
          <cell r="AL1817" t="str">
            <v>37.4729556284612</v>
          </cell>
          <cell r="AM1817" t="str">
            <v>126.881145309987</v>
          </cell>
          <cell r="AN1817" t="str">
            <v>GB22-018</v>
          </cell>
          <cell r="AO1817" t="str">
            <v/>
          </cell>
          <cell r="AP1817" t="str">
            <v/>
          </cell>
        </row>
        <row r="1818">
          <cell r="B1818">
            <v>7851</v>
          </cell>
          <cell r="C1818" t="str">
            <v>20A16E052AEA</v>
          </cell>
          <cell r="D1818" t="str">
            <v>한라시그마밸리</v>
          </cell>
          <cell r="E1818" t="str">
            <v>007847</v>
          </cell>
          <cell r="F1818" t="str">
            <v>05</v>
          </cell>
          <cell r="G1818" t="str">
            <v>지차저</v>
          </cell>
          <cell r="H1818" t="str">
            <v>부분개방</v>
          </cell>
          <cell r="I1818" t="str">
            <v>공개</v>
          </cell>
          <cell r="J1818" t="str">
            <v>등록</v>
          </cell>
          <cell r="K1818" t="str">
            <v>전송</v>
          </cell>
          <cell r="L1818" t="str">
            <v>클린일렉스</v>
          </cell>
          <cell r="M1818" t="str">
            <v>KL46-C-R</v>
          </cell>
          <cell r="N1818" t="str">
            <v>운영중</v>
          </cell>
          <cell r="O1818" t="str">
            <v>운영중</v>
          </cell>
          <cell r="P1818" t="str">
            <v>2022-03-16 20:51:56</v>
          </cell>
          <cell r="Q1818" t="str">
            <v>충전중</v>
          </cell>
          <cell r="R1818" t="str">
            <v>2022-11-11 12:36:39</v>
          </cell>
          <cell r="S1818" t="str">
            <v>고압</v>
          </cell>
          <cell r="T1818" t="str">
            <v>고정요금</v>
          </cell>
          <cell r="U1818" t="str">
            <v>169</v>
          </cell>
          <cell r="V1818" t="str">
            <v>7kw</v>
          </cell>
          <cell r="W1818" t="str">
            <v/>
          </cell>
          <cell r="X1818" t="str">
            <v>2022-03-16 20:51:56</v>
          </cell>
          <cell r="Y1818" t="str">
            <v>서울특별시</v>
          </cell>
          <cell r="Z1818" t="str">
            <v>금천구</v>
          </cell>
          <cell r="AA1818" t="str">
            <v>강승원</v>
          </cell>
          <cell r="AE1818" t="str">
            <v>서울특별시 금천구 가산디지털2로 53</v>
          </cell>
          <cell r="AF1818" t="str">
            <v>한라시그마밸리</v>
          </cell>
          <cell r="AG1818" t="str">
            <v>서울특별시 금천구 가산동 345-90 한라시그마밸리</v>
          </cell>
          <cell r="AH1818" t="str">
            <v>한라시그마밸리</v>
          </cell>
          <cell r="AI1818" t="str">
            <v>지하3층 12기 설치(기존5기 이전설치)</v>
          </cell>
          <cell r="AJ1818" t="str">
            <v>기타시설</v>
          </cell>
          <cell r="AK1818" t="str">
            <v>아파트</v>
          </cell>
          <cell r="AL1818" t="str">
            <v>37.4729556284612</v>
          </cell>
          <cell r="AM1818" t="str">
            <v>126.881145309987</v>
          </cell>
          <cell r="AN1818" t="str">
            <v>GB22-018</v>
          </cell>
          <cell r="AO1818" t="str">
            <v/>
          </cell>
          <cell r="AP1818" t="str">
            <v/>
          </cell>
        </row>
        <row r="1819">
          <cell r="B1819">
            <v>7852</v>
          </cell>
          <cell r="C1819" t="str">
            <v>20A16E052AEB</v>
          </cell>
          <cell r="D1819" t="str">
            <v>한라시그마밸리</v>
          </cell>
          <cell r="E1819" t="str">
            <v>007847</v>
          </cell>
          <cell r="F1819" t="str">
            <v>06</v>
          </cell>
          <cell r="G1819" t="str">
            <v>지차저</v>
          </cell>
          <cell r="H1819" t="str">
            <v>부분개방</v>
          </cell>
          <cell r="I1819" t="str">
            <v>공개</v>
          </cell>
          <cell r="J1819" t="str">
            <v>등록</v>
          </cell>
          <cell r="K1819" t="str">
            <v>전송</v>
          </cell>
          <cell r="L1819" t="str">
            <v>클린일렉스</v>
          </cell>
          <cell r="M1819" t="str">
            <v>KL46-C-R</v>
          </cell>
          <cell r="N1819" t="str">
            <v>운영중</v>
          </cell>
          <cell r="O1819" t="str">
            <v>운영중</v>
          </cell>
          <cell r="P1819" t="str">
            <v>2022-03-16 20:51:56</v>
          </cell>
          <cell r="Q1819" t="str">
            <v>대기</v>
          </cell>
          <cell r="R1819" t="str">
            <v>2022-11-11 13:54:26</v>
          </cell>
          <cell r="S1819" t="str">
            <v>고압</v>
          </cell>
          <cell r="T1819" t="str">
            <v>고정요금</v>
          </cell>
          <cell r="U1819" t="str">
            <v>169</v>
          </cell>
          <cell r="V1819" t="str">
            <v>7kw</v>
          </cell>
          <cell r="W1819" t="str">
            <v/>
          </cell>
          <cell r="X1819" t="str">
            <v>2022-03-16 20:51:56</v>
          </cell>
          <cell r="Y1819" t="str">
            <v>서울특별시</v>
          </cell>
          <cell r="Z1819" t="str">
            <v>금천구</v>
          </cell>
          <cell r="AA1819" t="str">
            <v>강승원</v>
          </cell>
          <cell r="AE1819" t="str">
            <v>서울특별시 금천구 가산디지털2로 53</v>
          </cell>
          <cell r="AF1819" t="str">
            <v>한라시그마밸리</v>
          </cell>
          <cell r="AG1819" t="str">
            <v>서울특별시 금천구 가산동 345-90 한라시그마밸리</v>
          </cell>
          <cell r="AH1819" t="str">
            <v>한라시그마밸리</v>
          </cell>
          <cell r="AI1819" t="str">
            <v>지하3층 12기 설치(기존5기 이전설치)</v>
          </cell>
          <cell r="AJ1819" t="str">
            <v>기타시설</v>
          </cell>
          <cell r="AK1819" t="str">
            <v>아파트</v>
          </cell>
          <cell r="AL1819" t="str">
            <v>37.4729556284612</v>
          </cell>
          <cell r="AM1819" t="str">
            <v>126.881145309987</v>
          </cell>
          <cell r="AN1819" t="str">
            <v>GB22-018</v>
          </cell>
          <cell r="AO1819" t="str">
            <v/>
          </cell>
          <cell r="AP1819" t="str">
            <v/>
          </cell>
        </row>
        <row r="1820">
          <cell r="B1820">
            <v>7853</v>
          </cell>
          <cell r="C1820" t="str">
            <v>20A16E052AEC</v>
          </cell>
          <cell r="D1820" t="str">
            <v>한라시그마밸리</v>
          </cell>
          <cell r="E1820" t="str">
            <v>007847</v>
          </cell>
          <cell r="F1820" t="str">
            <v>07</v>
          </cell>
          <cell r="G1820" t="str">
            <v>지차저</v>
          </cell>
          <cell r="H1820" t="str">
            <v>부분개방</v>
          </cell>
          <cell r="I1820" t="str">
            <v>공개</v>
          </cell>
          <cell r="J1820" t="str">
            <v>등록</v>
          </cell>
          <cell r="K1820" t="str">
            <v>전송</v>
          </cell>
          <cell r="L1820" t="str">
            <v>클린일렉스</v>
          </cell>
          <cell r="M1820" t="str">
            <v>KL46-C-R</v>
          </cell>
          <cell r="N1820" t="str">
            <v>운영중</v>
          </cell>
          <cell r="O1820" t="str">
            <v>운영중</v>
          </cell>
          <cell r="P1820" t="str">
            <v>2022-03-16 20:51:56</v>
          </cell>
          <cell r="Q1820" t="str">
            <v>충전완료</v>
          </cell>
          <cell r="R1820" t="str">
            <v>2022-11-11 13:49:32</v>
          </cell>
          <cell r="S1820" t="str">
            <v>고압</v>
          </cell>
          <cell r="T1820" t="str">
            <v>고정요금</v>
          </cell>
          <cell r="U1820" t="str">
            <v>169</v>
          </cell>
          <cell r="V1820" t="str">
            <v>7kw</v>
          </cell>
          <cell r="W1820" t="str">
            <v/>
          </cell>
          <cell r="X1820" t="str">
            <v>2022-03-16 20:51:56</v>
          </cell>
          <cell r="Y1820" t="str">
            <v>서울특별시</v>
          </cell>
          <cell r="Z1820" t="str">
            <v>금천구</v>
          </cell>
          <cell r="AA1820" t="str">
            <v>강승원</v>
          </cell>
          <cell r="AE1820" t="str">
            <v>서울특별시 금천구 가산디지털2로 53</v>
          </cell>
          <cell r="AF1820" t="str">
            <v>한라시그마밸리</v>
          </cell>
          <cell r="AG1820" t="str">
            <v>서울특별시 금천구 가산동 345-90 한라시그마밸리</v>
          </cell>
          <cell r="AH1820" t="str">
            <v>한라시그마밸리</v>
          </cell>
          <cell r="AI1820" t="str">
            <v>지하3층 12기 설치(기존5기 이전설치)</v>
          </cell>
          <cell r="AJ1820" t="str">
            <v>기타시설</v>
          </cell>
          <cell r="AK1820" t="str">
            <v>아파트</v>
          </cell>
          <cell r="AL1820" t="str">
            <v>37.4729556284612</v>
          </cell>
          <cell r="AM1820" t="str">
            <v>126.881145309987</v>
          </cell>
          <cell r="AN1820" t="str">
            <v>GB22-018</v>
          </cell>
          <cell r="AO1820" t="str">
            <v/>
          </cell>
          <cell r="AP1820" t="str">
            <v/>
          </cell>
        </row>
        <row r="1821">
          <cell r="B1821">
            <v>7854</v>
          </cell>
          <cell r="C1821" t="str">
            <v>20A16E052AED</v>
          </cell>
          <cell r="D1821" t="str">
            <v>효성화운트빌</v>
          </cell>
          <cell r="E1821" t="str">
            <v>007854</v>
          </cell>
          <cell r="F1821" t="str">
            <v>01</v>
          </cell>
          <cell r="G1821" t="str">
            <v>지차저</v>
          </cell>
          <cell r="H1821" t="str">
            <v>부분개방</v>
          </cell>
          <cell r="I1821" t="str">
            <v>공개</v>
          </cell>
          <cell r="J1821" t="str">
            <v>등록</v>
          </cell>
          <cell r="K1821" t="str">
            <v>전송</v>
          </cell>
          <cell r="L1821" t="str">
            <v>클린일렉스</v>
          </cell>
          <cell r="M1821" t="str">
            <v>KL46-C-R</v>
          </cell>
          <cell r="N1821" t="str">
            <v>운영중</v>
          </cell>
          <cell r="O1821" t="str">
            <v>운영중</v>
          </cell>
          <cell r="P1821" t="str">
            <v>2022-03-16 20:51:56</v>
          </cell>
          <cell r="Q1821" t="str">
            <v>대기</v>
          </cell>
          <cell r="R1821" t="str">
            <v>2022-11-11 13:56:15</v>
          </cell>
          <cell r="S1821" t="str">
            <v>고압</v>
          </cell>
          <cell r="T1821" t="str">
            <v>고정요금</v>
          </cell>
          <cell r="U1821" t="str">
            <v>169</v>
          </cell>
          <cell r="V1821" t="str">
            <v>7kw</v>
          </cell>
          <cell r="W1821" t="str">
            <v/>
          </cell>
          <cell r="X1821" t="str">
            <v>2022-03-16 20:51:56</v>
          </cell>
          <cell r="Y1821" t="str">
            <v>경기도</v>
          </cell>
          <cell r="Z1821" t="str">
            <v>안양시</v>
          </cell>
          <cell r="AA1821" t="str">
            <v>김현우</v>
          </cell>
          <cell r="AE1821" t="str">
            <v>경기도 안양시 만안구 병목안로130번길 83</v>
          </cell>
          <cell r="AF1821" t="str">
            <v>효성아파트</v>
          </cell>
          <cell r="AG1821" t="str">
            <v>경기도 안양시 만안구 안양동 976-6 효성아파트</v>
          </cell>
          <cell r="AH1821" t="str">
            <v>효성아파트</v>
          </cell>
          <cell r="AI1821" t="str">
            <v>지하2층 계단실 옆</v>
          </cell>
          <cell r="AJ1821" t="str">
            <v>기타시설</v>
          </cell>
          <cell r="AK1821" t="str">
            <v>아파트</v>
          </cell>
          <cell r="AL1821" t="str">
            <v>37.3928554856161</v>
          </cell>
          <cell r="AM1821" t="str">
            <v>126.904381225522</v>
          </cell>
          <cell r="AN1821" t="str">
            <v>GA22-043</v>
          </cell>
          <cell r="AO1821" t="str">
            <v>02-4972-3848</v>
          </cell>
          <cell r="AP1821" t="str">
            <v>35877707655917</v>
          </cell>
        </row>
        <row r="1822">
          <cell r="B1822">
            <v>7855</v>
          </cell>
          <cell r="C1822" t="str">
            <v>20A16E052AEE</v>
          </cell>
          <cell r="D1822" t="str">
            <v>효성화운트빌</v>
          </cell>
          <cell r="E1822" t="str">
            <v>007854</v>
          </cell>
          <cell r="F1822" t="str">
            <v>02</v>
          </cell>
          <cell r="G1822" t="str">
            <v>지차저</v>
          </cell>
          <cell r="H1822" t="str">
            <v>부분개방</v>
          </cell>
          <cell r="I1822" t="str">
            <v>공개</v>
          </cell>
          <cell r="J1822" t="str">
            <v>등록</v>
          </cell>
          <cell r="K1822" t="str">
            <v>전송</v>
          </cell>
          <cell r="L1822" t="str">
            <v>클린일렉스</v>
          </cell>
          <cell r="M1822" t="str">
            <v>KL46-C-R</v>
          </cell>
          <cell r="N1822" t="str">
            <v>운영중</v>
          </cell>
          <cell r="O1822" t="str">
            <v>운영중</v>
          </cell>
          <cell r="P1822" t="str">
            <v>2022-03-16 20:51:56</v>
          </cell>
          <cell r="Q1822" t="str">
            <v>대기</v>
          </cell>
          <cell r="R1822" t="str">
            <v>2022-11-11 13:59:06</v>
          </cell>
          <cell r="S1822" t="str">
            <v>고압</v>
          </cell>
          <cell r="T1822" t="str">
            <v>고정요금</v>
          </cell>
          <cell r="U1822" t="str">
            <v>169</v>
          </cell>
          <cell r="V1822" t="str">
            <v>7kw</v>
          </cell>
          <cell r="W1822" t="str">
            <v/>
          </cell>
          <cell r="X1822" t="str">
            <v>2022-03-16 20:51:56</v>
          </cell>
          <cell r="Y1822" t="str">
            <v>경기도</v>
          </cell>
          <cell r="Z1822" t="str">
            <v>안양시</v>
          </cell>
          <cell r="AA1822" t="str">
            <v>김현우</v>
          </cell>
          <cell r="AE1822" t="str">
            <v>경기도 안양시 만안구 병목안로130번길 83</v>
          </cell>
          <cell r="AF1822" t="str">
            <v>효성아파트</v>
          </cell>
          <cell r="AG1822" t="str">
            <v>경기도 안양시 만안구 안양동 976-6 효성아파트</v>
          </cell>
          <cell r="AH1822" t="str">
            <v>효성아파트</v>
          </cell>
          <cell r="AI1822" t="str">
            <v>지하2층 계단실 옆</v>
          </cell>
          <cell r="AJ1822" t="str">
            <v>기타시설</v>
          </cell>
          <cell r="AK1822" t="str">
            <v>아파트</v>
          </cell>
          <cell r="AL1822" t="str">
            <v>37.3928554856161</v>
          </cell>
          <cell r="AM1822" t="str">
            <v>126.904381225522</v>
          </cell>
          <cell r="AN1822" t="str">
            <v>GA22-043</v>
          </cell>
          <cell r="AO1822" t="str">
            <v>02-4972-3848</v>
          </cell>
          <cell r="AP1822" t="str">
            <v>35877707655918</v>
          </cell>
        </row>
        <row r="1823">
          <cell r="B1823">
            <v>7856</v>
          </cell>
          <cell r="C1823" t="str">
            <v>20A16E052AEF</v>
          </cell>
          <cell r="D1823" t="str">
            <v>SK북한산시티아파트</v>
          </cell>
          <cell r="E1823" t="str">
            <v>007856</v>
          </cell>
          <cell r="F1823" t="str">
            <v>01</v>
          </cell>
          <cell r="G1823" t="str">
            <v>지차저</v>
          </cell>
          <cell r="H1823" t="str">
            <v>부분개방</v>
          </cell>
          <cell r="I1823" t="str">
            <v>공개</v>
          </cell>
          <cell r="J1823" t="str">
            <v>등록</v>
          </cell>
          <cell r="K1823" t="str">
            <v>전송</v>
          </cell>
          <cell r="L1823" t="str">
            <v>클린일렉스</v>
          </cell>
          <cell r="M1823" t="str">
            <v>KL46-C-R</v>
          </cell>
          <cell r="N1823" t="str">
            <v>운영중</v>
          </cell>
          <cell r="O1823" t="str">
            <v>운영중</v>
          </cell>
          <cell r="P1823" t="str">
            <v>2022-03-16 20:51:56</v>
          </cell>
          <cell r="Q1823" t="str">
            <v>대기</v>
          </cell>
          <cell r="R1823" t="str">
            <v>2022-11-11 13:53:24</v>
          </cell>
          <cell r="S1823" t="str">
            <v>고압</v>
          </cell>
          <cell r="T1823" t="str">
            <v>고정요금</v>
          </cell>
          <cell r="U1823" t="str">
            <v>169</v>
          </cell>
          <cell r="V1823" t="str">
            <v>7kw</v>
          </cell>
          <cell r="W1823" t="str">
            <v/>
          </cell>
          <cell r="X1823" t="str">
            <v>2022-03-16 20:51:56</v>
          </cell>
          <cell r="Y1823" t="str">
            <v>서울특별시</v>
          </cell>
          <cell r="Z1823" t="str">
            <v>강북구</v>
          </cell>
          <cell r="AA1823" t="str">
            <v>김홍태</v>
          </cell>
          <cell r="AE1823" t="str">
            <v>서울특별시 강북구 솔샘로 174</v>
          </cell>
          <cell r="AF1823" t="str">
            <v>SK북한산시티아파트</v>
          </cell>
          <cell r="AG1823" t="str">
            <v>서울특별시 강북구 미아동 1353 SK북한산시티아파트</v>
          </cell>
          <cell r="AH1823" t="str">
            <v>SK북한산시티아파트</v>
          </cell>
          <cell r="AI1823" t="str">
            <v>211동 지하3층 C/B3번기둥</v>
          </cell>
          <cell r="AJ1823" t="str">
            <v>기타시설</v>
          </cell>
          <cell r="AK1823" t="str">
            <v>아파트</v>
          </cell>
          <cell r="AL1823" t="str">
            <v>37.6176383628418</v>
          </cell>
          <cell r="AM1823" t="str">
            <v>127.010599691076</v>
          </cell>
          <cell r="AN1823" t="str">
            <v>GA22-044</v>
          </cell>
          <cell r="AO1823" t="str">
            <v>01-5942-5788</v>
          </cell>
          <cell r="AP1823" t="str">
            <v>IOT연동</v>
          </cell>
        </row>
        <row r="1824">
          <cell r="B1824">
            <v>7857</v>
          </cell>
          <cell r="C1824" t="str">
            <v>20A16E052AF0</v>
          </cell>
          <cell r="D1824" t="str">
            <v>SK북한산시티아파트</v>
          </cell>
          <cell r="E1824" t="str">
            <v>007856</v>
          </cell>
          <cell r="F1824" t="str">
            <v>02</v>
          </cell>
          <cell r="G1824" t="str">
            <v>지차저</v>
          </cell>
          <cell r="H1824" t="str">
            <v>부분개방</v>
          </cell>
          <cell r="I1824" t="str">
            <v>공개</v>
          </cell>
          <cell r="J1824" t="str">
            <v>등록</v>
          </cell>
          <cell r="K1824" t="str">
            <v>전송</v>
          </cell>
          <cell r="L1824" t="str">
            <v>클린일렉스</v>
          </cell>
          <cell r="M1824" t="str">
            <v>KL46-C-R</v>
          </cell>
          <cell r="N1824" t="str">
            <v>운영중</v>
          </cell>
          <cell r="O1824" t="str">
            <v>운영중</v>
          </cell>
          <cell r="P1824" t="str">
            <v>2022-03-16 20:51:56</v>
          </cell>
          <cell r="Q1824" t="str">
            <v>대기</v>
          </cell>
          <cell r="R1824" t="str">
            <v>2022-11-11 13:53:25</v>
          </cell>
          <cell r="S1824" t="str">
            <v>고압</v>
          </cell>
          <cell r="T1824" t="str">
            <v>고정요금</v>
          </cell>
          <cell r="U1824" t="str">
            <v>169</v>
          </cell>
          <cell r="V1824" t="str">
            <v>7kw</v>
          </cell>
          <cell r="W1824" t="str">
            <v/>
          </cell>
          <cell r="X1824" t="str">
            <v>2022-03-16 20:51:56</v>
          </cell>
          <cell r="Y1824" t="str">
            <v>서울특별시</v>
          </cell>
          <cell r="Z1824" t="str">
            <v>강북구</v>
          </cell>
          <cell r="AA1824" t="str">
            <v>김홍태</v>
          </cell>
          <cell r="AE1824" t="str">
            <v>서울특별시 강북구 솔샘로 174</v>
          </cell>
          <cell r="AF1824" t="str">
            <v>SK북한산시티아파트</v>
          </cell>
          <cell r="AG1824" t="str">
            <v>서울특별시 강북구 미아동 1353 SK북한산시티아파트</v>
          </cell>
          <cell r="AH1824" t="str">
            <v>SK북한산시티아파트</v>
          </cell>
          <cell r="AI1824" t="str">
            <v>211동 지하3층 C/B3번기둥</v>
          </cell>
          <cell r="AJ1824" t="str">
            <v>기타시설</v>
          </cell>
          <cell r="AK1824" t="str">
            <v>아파트</v>
          </cell>
          <cell r="AL1824" t="str">
            <v>37.6176383628418</v>
          </cell>
          <cell r="AM1824" t="str">
            <v>127.010599691076</v>
          </cell>
          <cell r="AN1824" t="str">
            <v>GA22-044</v>
          </cell>
          <cell r="AO1824" t="str">
            <v>01-5942-5788</v>
          </cell>
          <cell r="AP1824" t="str">
            <v>IOT연동</v>
          </cell>
        </row>
        <row r="1825">
          <cell r="B1825">
            <v>7858</v>
          </cell>
          <cell r="C1825" t="str">
            <v>20A16E052AF1</v>
          </cell>
          <cell r="D1825" t="str">
            <v>SK북한산시티아파트</v>
          </cell>
          <cell r="E1825" t="str">
            <v>007856</v>
          </cell>
          <cell r="F1825" t="str">
            <v>03</v>
          </cell>
          <cell r="G1825" t="str">
            <v>지차저</v>
          </cell>
          <cell r="H1825" t="str">
            <v>부분개방</v>
          </cell>
          <cell r="I1825" t="str">
            <v>공개</v>
          </cell>
          <cell r="J1825" t="str">
            <v>등록</v>
          </cell>
          <cell r="K1825" t="str">
            <v>전송</v>
          </cell>
          <cell r="L1825" t="str">
            <v>클린일렉스</v>
          </cell>
          <cell r="M1825" t="str">
            <v>KL46-C-R</v>
          </cell>
          <cell r="N1825" t="str">
            <v>운영중</v>
          </cell>
          <cell r="O1825" t="str">
            <v>운영중</v>
          </cell>
          <cell r="P1825" t="str">
            <v>2022-03-16 20:51:56</v>
          </cell>
          <cell r="Q1825" t="str">
            <v>대기</v>
          </cell>
          <cell r="R1825" t="str">
            <v>2022-11-11 13:53:24</v>
          </cell>
          <cell r="S1825" t="str">
            <v>고압</v>
          </cell>
          <cell r="T1825" t="str">
            <v>고정요금</v>
          </cell>
          <cell r="U1825" t="str">
            <v>169</v>
          </cell>
          <cell r="V1825" t="str">
            <v>7kw</v>
          </cell>
          <cell r="W1825" t="str">
            <v/>
          </cell>
          <cell r="X1825" t="str">
            <v>2022-03-16 20:51:56</v>
          </cell>
          <cell r="Y1825" t="str">
            <v>서울특별시</v>
          </cell>
          <cell r="Z1825" t="str">
            <v>강북구</v>
          </cell>
          <cell r="AA1825" t="str">
            <v>김홍태</v>
          </cell>
          <cell r="AE1825" t="str">
            <v>서울특별시 강북구 솔샘로 174</v>
          </cell>
          <cell r="AF1825" t="str">
            <v>SK북한산시티아파트</v>
          </cell>
          <cell r="AG1825" t="str">
            <v>서울특별시 강북구 미아동 1353 SK북한산시티아파트</v>
          </cell>
          <cell r="AH1825" t="str">
            <v>SK북한산시티아파트</v>
          </cell>
          <cell r="AI1825" t="str">
            <v>211동 지하3층 C/B3번기둥</v>
          </cell>
          <cell r="AJ1825" t="str">
            <v>기타시설</v>
          </cell>
          <cell r="AK1825" t="str">
            <v>아파트</v>
          </cell>
          <cell r="AL1825" t="str">
            <v>37.6176383628418</v>
          </cell>
          <cell r="AM1825" t="str">
            <v>127.010599691076</v>
          </cell>
          <cell r="AN1825" t="str">
            <v>GA22-044</v>
          </cell>
          <cell r="AO1825" t="str">
            <v>01-5942-5788</v>
          </cell>
          <cell r="AP1825" t="str">
            <v>IOT연동</v>
          </cell>
        </row>
        <row r="1826">
          <cell r="B1826">
            <v>7859</v>
          </cell>
          <cell r="C1826" t="str">
            <v>20A16E052AF2</v>
          </cell>
          <cell r="D1826" t="str">
            <v>SK북한산시티아파트</v>
          </cell>
          <cell r="E1826" t="str">
            <v>007856</v>
          </cell>
          <cell r="F1826" t="str">
            <v>04</v>
          </cell>
          <cell r="G1826" t="str">
            <v>지차저</v>
          </cell>
          <cell r="H1826" t="str">
            <v>부분개방</v>
          </cell>
          <cell r="I1826" t="str">
            <v>공개</v>
          </cell>
          <cell r="J1826" t="str">
            <v>등록</v>
          </cell>
          <cell r="K1826" t="str">
            <v>전송</v>
          </cell>
          <cell r="L1826" t="str">
            <v>클린일렉스</v>
          </cell>
          <cell r="M1826" t="str">
            <v>KL46-C-R</v>
          </cell>
          <cell r="N1826" t="str">
            <v>운영중</v>
          </cell>
          <cell r="O1826" t="str">
            <v>운영중</v>
          </cell>
          <cell r="P1826" t="str">
            <v>2022-03-16 20:51:56</v>
          </cell>
          <cell r="Q1826" t="str">
            <v>대기</v>
          </cell>
          <cell r="R1826" t="str">
            <v>2022-11-11 13:49:49</v>
          </cell>
          <cell r="S1826" t="str">
            <v>고압</v>
          </cell>
          <cell r="T1826" t="str">
            <v>고정요금</v>
          </cell>
          <cell r="U1826" t="str">
            <v>169</v>
          </cell>
          <cell r="V1826" t="str">
            <v>7kw</v>
          </cell>
          <cell r="W1826" t="str">
            <v/>
          </cell>
          <cell r="X1826" t="str">
            <v>2022-03-16 20:51:56</v>
          </cell>
          <cell r="Y1826" t="str">
            <v>서울특별시</v>
          </cell>
          <cell r="Z1826" t="str">
            <v>강북구</v>
          </cell>
          <cell r="AA1826" t="str">
            <v>김홍태</v>
          </cell>
          <cell r="AE1826" t="str">
            <v>서울특별시 강북구 솔샘로 174</v>
          </cell>
          <cell r="AF1826" t="str">
            <v>SK북한산시티아파트</v>
          </cell>
          <cell r="AG1826" t="str">
            <v>서울특별시 강북구 미아동 1353 SK북한산시티아파트</v>
          </cell>
          <cell r="AH1826" t="str">
            <v>SK북한산시티아파트</v>
          </cell>
          <cell r="AI1826" t="str">
            <v>208동 지하3층 A/B3번기둥</v>
          </cell>
          <cell r="AJ1826" t="str">
            <v>기타시설</v>
          </cell>
          <cell r="AK1826" t="str">
            <v>아파트</v>
          </cell>
          <cell r="AL1826" t="str">
            <v>37.6176383628418</v>
          </cell>
          <cell r="AM1826" t="str">
            <v>127.010599691076</v>
          </cell>
          <cell r="AN1826" t="str">
            <v>GA22-044</v>
          </cell>
          <cell r="AO1826" t="str">
            <v>01-5942-5724</v>
          </cell>
          <cell r="AP1826" t="str">
            <v>IOT연동</v>
          </cell>
        </row>
        <row r="1827">
          <cell r="B1827">
            <v>7860</v>
          </cell>
          <cell r="C1827" t="str">
            <v>20A16E052AF3</v>
          </cell>
          <cell r="D1827" t="str">
            <v>SK북한산시티아파트</v>
          </cell>
          <cell r="E1827" t="str">
            <v>007856</v>
          </cell>
          <cell r="F1827" t="str">
            <v>05</v>
          </cell>
          <cell r="G1827" t="str">
            <v>지차저</v>
          </cell>
          <cell r="H1827" t="str">
            <v>부분개방</v>
          </cell>
          <cell r="I1827" t="str">
            <v>공개</v>
          </cell>
          <cell r="J1827" t="str">
            <v>등록</v>
          </cell>
          <cell r="K1827" t="str">
            <v>전송</v>
          </cell>
          <cell r="L1827" t="str">
            <v>클린일렉스</v>
          </cell>
          <cell r="M1827" t="str">
            <v>KL46-C-R</v>
          </cell>
          <cell r="N1827" t="str">
            <v>운영중</v>
          </cell>
          <cell r="O1827" t="str">
            <v>운영중</v>
          </cell>
          <cell r="P1827" t="str">
            <v>2022-03-16 20:51:56</v>
          </cell>
          <cell r="Q1827" t="str">
            <v>대기</v>
          </cell>
          <cell r="R1827" t="str">
            <v>2022-11-11 13:57:03</v>
          </cell>
          <cell r="S1827" t="str">
            <v>고압</v>
          </cell>
          <cell r="T1827" t="str">
            <v>고정요금</v>
          </cell>
          <cell r="U1827" t="str">
            <v>169</v>
          </cell>
          <cell r="V1827" t="str">
            <v>7kw</v>
          </cell>
          <cell r="W1827" t="str">
            <v/>
          </cell>
          <cell r="X1827" t="str">
            <v>2022-03-16 20:51:56</v>
          </cell>
          <cell r="Y1827" t="str">
            <v>서울특별시</v>
          </cell>
          <cell r="Z1827" t="str">
            <v>강북구</v>
          </cell>
          <cell r="AA1827" t="str">
            <v>김홍태</v>
          </cell>
          <cell r="AE1827" t="str">
            <v>서울특별시 강북구 솔샘로 174</v>
          </cell>
          <cell r="AF1827" t="str">
            <v>SK북한산시티아파트</v>
          </cell>
          <cell r="AG1827" t="str">
            <v>서울특별시 강북구 미아동 1353 SK북한산시티아파트</v>
          </cell>
          <cell r="AH1827" t="str">
            <v>SK북한산시티아파트</v>
          </cell>
          <cell r="AI1827" t="str">
            <v>208동 지하3층 A/B3번기둥</v>
          </cell>
          <cell r="AJ1827" t="str">
            <v>기타시설</v>
          </cell>
          <cell r="AK1827" t="str">
            <v>아파트</v>
          </cell>
          <cell r="AL1827" t="str">
            <v>37.6176383628418</v>
          </cell>
          <cell r="AM1827" t="str">
            <v>127.010599691076</v>
          </cell>
          <cell r="AN1827" t="str">
            <v>GA22-044</v>
          </cell>
          <cell r="AO1827" t="str">
            <v>01-5942-5724</v>
          </cell>
          <cell r="AP1827" t="str">
            <v>IOT연동</v>
          </cell>
        </row>
        <row r="1828">
          <cell r="B1828">
            <v>7861</v>
          </cell>
          <cell r="C1828" t="str">
            <v>20A16E052AF4</v>
          </cell>
          <cell r="D1828" t="str">
            <v>SK북한산시티아파트</v>
          </cell>
          <cell r="E1828" t="str">
            <v>007856</v>
          </cell>
          <cell r="F1828" t="str">
            <v>06</v>
          </cell>
          <cell r="G1828" t="str">
            <v>지차저</v>
          </cell>
          <cell r="H1828" t="str">
            <v>부분개방</v>
          </cell>
          <cell r="I1828" t="str">
            <v>공개</v>
          </cell>
          <cell r="J1828" t="str">
            <v>등록</v>
          </cell>
          <cell r="K1828" t="str">
            <v>전송</v>
          </cell>
          <cell r="L1828" t="str">
            <v>클린일렉스</v>
          </cell>
          <cell r="M1828" t="str">
            <v>KL46-C-R</v>
          </cell>
          <cell r="N1828" t="str">
            <v>운영중</v>
          </cell>
          <cell r="O1828" t="str">
            <v>운영중</v>
          </cell>
          <cell r="P1828" t="str">
            <v>2022-03-16 20:51:56</v>
          </cell>
          <cell r="Q1828" t="str">
            <v>대기</v>
          </cell>
          <cell r="R1828" t="str">
            <v>2022-11-11 13:49:49</v>
          </cell>
          <cell r="S1828" t="str">
            <v>고압</v>
          </cell>
          <cell r="T1828" t="str">
            <v>고정요금</v>
          </cell>
          <cell r="U1828" t="str">
            <v>169</v>
          </cell>
          <cell r="V1828" t="str">
            <v>7kw</v>
          </cell>
          <cell r="W1828" t="str">
            <v/>
          </cell>
          <cell r="X1828" t="str">
            <v>2022-03-16 20:51:56</v>
          </cell>
          <cell r="Y1828" t="str">
            <v>서울특별시</v>
          </cell>
          <cell r="Z1828" t="str">
            <v>강북구</v>
          </cell>
          <cell r="AA1828" t="str">
            <v>김홍태</v>
          </cell>
          <cell r="AE1828" t="str">
            <v>서울특별시 강북구 솔샘로 174</v>
          </cell>
          <cell r="AF1828" t="str">
            <v>SK북한산시티아파트</v>
          </cell>
          <cell r="AG1828" t="str">
            <v>서울특별시 강북구 미아동 1353 SK북한산시티아파트</v>
          </cell>
          <cell r="AH1828" t="str">
            <v>SK북한산시티아파트</v>
          </cell>
          <cell r="AI1828" t="str">
            <v>208동 지하3층 A/B3번기둥</v>
          </cell>
          <cell r="AJ1828" t="str">
            <v>기타시설</v>
          </cell>
          <cell r="AK1828" t="str">
            <v>아파트</v>
          </cell>
          <cell r="AL1828" t="str">
            <v>37.6176383628418</v>
          </cell>
          <cell r="AM1828" t="str">
            <v>127.010599691076</v>
          </cell>
          <cell r="AN1828" t="str">
            <v>GA22-044</v>
          </cell>
          <cell r="AO1828" t="str">
            <v>01-5942-5724</v>
          </cell>
          <cell r="AP1828" t="str">
            <v>IOT연동</v>
          </cell>
        </row>
        <row r="1829">
          <cell r="B1829">
            <v>7862</v>
          </cell>
          <cell r="C1829" t="str">
            <v>20A16E052AF5</v>
          </cell>
          <cell r="D1829" t="str">
            <v>SK북한산시티아파트</v>
          </cell>
          <cell r="E1829" t="str">
            <v>007856</v>
          </cell>
          <cell r="F1829" t="str">
            <v>07</v>
          </cell>
          <cell r="G1829" t="str">
            <v>지차저</v>
          </cell>
          <cell r="H1829" t="str">
            <v>부분개방</v>
          </cell>
          <cell r="I1829" t="str">
            <v>공개</v>
          </cell>
          <cell r="J1829" t="str">
            <v>등록</v>
          </cell>
          <cell r="K1829" t="str">
            <v>전송</v>
          </cell>
          <cell r="L1829" t="str">
            <v>클린일렉스</v>
          </cell>
          <cell r="M1829" t="str">
            <v>KL46-C-R</v>
          </cell>
          <cell r="N1829" t="str">
            <v>운영중</v>
          </cell>
          <cell r="O1829" t="str">
            <v>운영중</v>
          </cell>
          <cell r="P1829" t="str">
            <v>2022-03-16 20:51:56</v>
          </cell>
          <cell r="Q1829" t="str">
            <v>대기</v>
          </cell>
          <cell r="R1829" t="str">
            <v>2022-11-11 13:54:53</v>
          </cell>
          <cell r="S1829" t="str">
            <v>고압</v>
          </cell>
          <cell r="T1829" t="str">
            <v>고정요금</v>
          </cell>
          <cell r="U1829" t="str">
            <v>169</v>
          </cell>
          <cell r="V1829" t="str">
            <v>7kw</v>
          </cell>
          <cell r="W1829" t="str">
            <v/>
          </cell>
          <cell r="X1829" t="str">
            <v>2022-03-16 20:51:56</v>
          </cell>
          <cell r="Y1829" t="str">
            <v>서울특별시</v>
          </cell>
          <cell r="Z1829" t="str">
            <v>강북구</v>
          </cell>
          <cell r="AA1829" t="str">
            <v>김홍태</v>
          </cell>
          <cell r="AE1829" t="str">
            <v>서울특별시 강북구 솔샘로 174</v>
          </cell>
          <cell r="AF1829" t="str">
            <v>SK북한산시티아파트</v>
          </cell>
          <cell r="AG1829" t="str">
            <v>서울특별시 강북구 미아동 1353 SK북한산시티아파트</v>
          </cell>
          <cell r="AH1829" t="str">
            <v>SK북한산시티아파트</v>
          </cell>
          <cell r="AI1829" t="str">
            <v>208동 지하3층 A/B3번기둥</v>
          </cell>
          <cell r="AJ1829" t="str">
            <v>기타시설</v>
          </cell>
          <cell r="AK1829" t="str">
            <v>아파트</v>
          </cell>
          <cell r="AL1829" t="str">
            <v>37.6176383628418</v>
          </cell>
          <cell r="AM1829" t="str">
            <v>127.010599691076</v>
          </cell>
          <cell r="AN1829" t="str">
            <v>GA22-044</v>
          </cell>
          <cell r="AO1829" t="str">
            <v>01-5942-5742</v>
          </cell>
          <cell r="AP1829" t="str">
            <v>IOT연동</v>
          </cell>
        </row>
        <row r="1830">
          <cell r="B1830">
            <v>7863</v>
          </cell>
          <cell r="C1830" t="str">
            <v>20A16E052AF6</v>
          </cell>
          <cell r="D1830" t="str">
            <v>SK북한산시티아파트</v>
          </cell>
          <cell r="E1830" t="str">
            <v>007856</v>
          </cell>
          <cell r="F1830" t="str">
            <v>08</v>
          </cell>
          <cell r="G1830" t="str">
            <v>지차저</v>
          </cell>
          <cell r="H1830" t="str">
            <v>부분개방</v>
          </cell>
          <cell r="I1830" t="str">
            <v>공개</v>
          </cell>
          <cell r="J1830" t="str">
            <v>등록</v>
          </cell>
          <cell r="K1830" t="str">
            <v>전송</v>
          </cell>
          <cell r="L1830" t="str">
            <v>클린일렉스</v>
          </cell>
          <cell r="M1830" t="str">
            <v>KL46-C-R</v>
          </cell>
          <cell r="N1830" t="str">
            <v>운영중</v>
          </cell>
          <cell r="O1830" t="str">
            <v>운영중</v>
          </cell>
          <cell r="P1830" t="str">
            <v>2022-03-16 20:51:56</v>
          </cell>
          <cell r="Q1830" t="str">
            <v>대기</v>
          </cell>
          <cell r="R1830" t="str">
            <v>2022-11-11 13:50:06</v>
          </cell>
          <cell r="S1830" t="str">
            <v>고압</v>
          </cell>
          <cell r="T1830" t="str">
            <v>고정요금</v>
          </cell>
          <cell r="U1830" t="str">
            <v>169</v>
          </cell>
          <cell r="V1830" t="str">
            <v>7kw</v>
          </cell>
          <cell r="W1830" t="str">
            <v/>
          </cell>
          <cell r="X1830" t="str">
            <v>2022-03-16 20:51:56</v>
          </cell>
          <cell r="Y1830" t="str">
            <v>서울특별시</v>
          </cell>
          <cell r="Z1830" t="str">
            <v>강북구</v>
          </cell>
          <cell r="AA1830" t="str">
            <v>김홍태</v>
          </cell>
          <cell r="AE1830" t="str">
            <v>서울특별시 강북구 솔샘로 174</v>
          </cell>
          <cell r="AF1830" t="str">
            <v>SK북한산시티아파트</v>
          </cell>
          <cell r="AG1830" t="str">
            <v>서울특별시 강북구 미아동 1353 SK북한산시티아파트</v>
          </cell>
          <cell r="AH1830" t="str">
            <v>SK북한산시티아파트</v>
          </cell>
          <cell r="AI1830" t="str">
            <v>208동 지하3층 A/B3번기둥</v>
          </cell>
          <cell r="AJ1830" t="str">
            <v>기타시설</v>
          </cell>
          <cell r="AK1830" t="str">
            <v>아파트</v>
          </cell>
          <cell r="AL1830" t="str">
            <v>37.6176383628418</v>
          </cell>
          <cell r="AM1830" t="str">
            <v>127.010599691076</v>
          </cell>
          <cell r="AN1830" t="str">
            <v>GA22-044</v>
          </cell>
          <cell r="AO1830" t="str">
            <v>01-5942-5742</v>
          </cell>
          <cell r="AP1830" t="str">
            <v>IOT연동</v>
          </cell>
        </row>
        <row r="1831">
          <cell r="B1831">
            <v>7864</v>
          </cell>
          <cell r="C1831" t="str">
            <v>20A16E052AF7</v>
          </cell>
          <cell r="D1831" t="str">
            <v>SK북한산시티아파트</v>
          </cell>
          <cell r="E1831" t="str">
            <v>007856</v>
          </cell>
          <cell r="F1831" t="str">
            <v>09</v>
          </cell>
          <cell r="G1831" t="str">
            <v>지차저</v>
          </cell>
          <cell r="H1831" t="str">
            <v>부분개방</v>
          </cell>
          <cell r="I1831" t="str">
            <v>공개</v>
          </cell>
          <cell r="J1831" t="str">
            <v>등록</v>
          </cell>
          <cell r="K1831" t="str">
            <v>전송</v>
          </cell>
          <cell r="L1831" t="str">
            <v>클린일렉스</v>
          </cell>
          <cell r="M1831" t="str">
            <v>KL46-C-R</v>
          </cell>
          <cell r="N1831" t="str">
            <v>운영중</v>
          </cell>
          <cell r="O1831" t="str">
            <v>운영중</v>
          </cell>
          <cell r="P1831" t="str">
            <v>2022-03-16 20:51:56</v>
          </cell>
          <cell r="Q1831" t="str">
            <v>대기</v>
          </cell>
          <cell r="R1831" t="str">
            <v>2022-11-11 13:50:05</v>
          </cell>
          <cell r="S1831" t="str">
            <v>고압</v>
          </cell>
          <cell r="T1831" t="str">
            <v>고정요금</v>
          </cell>
          <cell r="U1831" t="str">
            <v>169</v>
          </cell>
          <cell r="V1831" t="str">
            <v>7kw</v>
          </cell>
          <cell r="W1831" t="str">
            <v/>
          </cell>
          <cell r="X1831" t="str">
            <v>2022-03-16 20:51:56</v>
          </cell>
          <cell r="Y1831" t="str">
            <v>서울특별시</v>
          </cell>
          <cell r="Z1831" t="str">
            <v>강북구</v>
          </cell>
          <cell r="AA1831" t="str">
            <v>김홍태</v>
          </cell>
          <cell r="AE1831" t="str">
            <v>서울특별시 강북구 솔샘로 174</v>
          </cell>
          <cell r="AF1831" t="str">
            <v>SK북한산시티아파트</v>
          </cell>
          <cell r="AG1831" t="str">
            <v>서울특별시 강북구 미아동 1353 SK북한산시티아파트</v>
          </cell>
          <cell r="AH1831" t="str">
            <v>SK북한산시티아파트</v>
          </cell>
          <cell r="AI1831" t="str">
            <v>208동 지하3층 A/B3번기둥</v>
          </cell>
          <cell r="AJ1831" t="str">
            <v>기타시설</v>
          </cell>
          <cell r="AK1831" t="str">
            <v>아파트</v>
          </cell>
          <cell r="AL1831" t="str">
            <v>37.6176383628418</v>
          </cell>
          <cell r="AM1831" t="str">
            <v>127.010599691076</v>
          </cell>
          <cell r="AN1831" t="str">
            <v>GA22-044</v>
          </cell>
          <cell r="AO1831" t="str">
            <v>01-5942-5742</v>
          </cell>
          <cell r="AP1831" t="str">
            <v>IOT연동</v>
          </cell>
        </row>
        <row r="1832">
          <cell r="B1832">
            <v>7865</v>
          </cell>
          <cell r="C1832" t="str">
            <v>20A16E052AF8</v>
          </cell>
          <cell r="D1832" t="str">
            <v>SK북한산시티아파트</v>
          </cell>
          <cell r="E1832" t="str">
            <v>007856</v>
          </cell>
          <cell r="F1832" t="str">
            <v>10</v>
          </cell>
          <cell r="G1832" t="str">
            <v>지차저</v>
          </cell>
          <cell r="H1832" t="str">
            <v>부분개방</v>
          </cell>
          <cell r="I1832" t="str">
            <v>공개</v>
          </cell>
          <cell r="J1832" t="str">
            <v>등록</v>
          </cell>
          <cell r="K1832" t="str">
            <v>전송</v>
          </cell>
          <cell r="L1832" t="str">
            <v>클린일렉스</v>
          </cell>
          <cell r="M1832" t="str">
            <v>KL46-C-R</v>
          </cell>
          <cell r="N1832" t="str">
            <v>운영중</v>
          </cell>
          <cell r="O1832" t="str">
            <v>운영중</v>
          </cell>
          <cell r="P1832" t="str">
            <v>2022-03-16 20:51:56</v>
          </cell>
          <cell r="Q1832" t="str">
            <v>대기</v>
          </cell>
          <cell r="R1832" t="str">
            <v>2022-11-11 13:51:05</v>
          </cell>
          <cell r="S1832" t="str">
            <v>고압</v>
          </cell>
          <cell r="T1832" t="str">
            <v>고정요금</v>
          </cell>
          <cell r="U1832" t="str">
            <v>169</v>
          </cell>
          <cell r="V1832" t="str">
            <v>7kw</v>
          </cell>
          <cell r="W1832" t="str">
            <v/>
          </cell>
          <cell r="X1832" t="str">
            <v>2022-03-16 20:51:56</v>
          </cell>
          <cell r="Y1832" t="str">
            <v>서울특별시</v>
          </cell>
          <cell r="Z1832" t="str">
            <v>강북구</v>
          </cell>
          <cell r="AA1832" t="str">
            <v>김홍태</v>
          </cell>
          <cell r="AE1832" t="str">
            <v>서울특별시 강북구 솔샘로 174</v>
          </cell>
          <cell r="AF1832" t="str">
            <v>SK북한산시티아파트</v>
          </cell>
          <cell r="AG1832" t="str">
            <v>서울특별시 강북구 미아동 1353 SK북한산시티아파트</v>
          </cell>
          <cell r="AH1832" t="str">
            <v>SK북한산시티아파트</v>
          </cell>
          <cell r="AI1832" t="str">
            <v>208동 지하3층 A/B3번기둥</v>
          </cell>
          <cell r="AJ1832" t="str">
            <v>기타시설</v>
          </cell>
          <cell r="AK1832" t="str">
            <v>아파트</v>
          </cell>
          <cell r="AL1832" t="str">
            <v>37.6176383628418</v>
          </cell>
          <cell r="AM1832" t="str">
            <v>127.010599691076</v>
          </cell>
          <cell r="AN1832" t="str">
            <v>GA22-044</v>
          </cell>
          <cell r="AO1832" t="str">
            <v>01-5942-5742</v>
          </cell>
          <cell r="AP1832" t="str">
            <v>IOT연동</v>
          </cell>
        </row>
        <row r="1833">
          <cell r="B1833">
            <v>7866</v>
          </cell>
          <cell r="C1833" t="str">
            <v>20A16E052AF9</v>
          </cell>
          <cell r="D1833" t="str">
            <v>SK북한산시티아파트</v>
          </cell>
          <cell r="E1833" t="str">
            <v>007856</v>
          </cell>
          <cell r="F1833" t="str">
            <v>11</v>
          </cell>
          <cell r="G1833" t="str">
            <v>지차저</v>
          </cell>
          <cell r="H1833" t="str">
            <v>부분개방</v>
          </cell>
          <cell r="I1833" t="str">
            <v>공개</v>
          </cell>
          <cell r="J1833" t="str">
            <v>등록</v>
          </cell>
          <cell r="K1833" t="str">
            <v>전송</v>
          </cell>
          <cell r="L1833" t="str">
            <v>클린일렉스</v>
          </cell>
          <cell r="M1833" t="str">
            <v>KL46-C-R</v>
          </cell>
          <cell r="N1833" t="str">
            <v>운영중</v>
          </cell>
          <cell r="O1833" t="str">
            <v>운영중</v>
          </cell>
          <cell r="P1833" t="str">
            <v>2022-03-16 20:51:56</v>
          </cell>
          <cell r="Q1833" t="str">
            <v>대기</v>
          </cell>
          <cell r="R1833" t="str">
            <v>2022-11-11 13:50:05</v>
          </cell>
          <cell r="S1833" t="str">
            <v>고압</v>
          </cell>
          <cell r="T1833" t="str">
            <v>고정요금</v>
          </cell>
          <cell r="U1833" t="str">
            <v>169</v>
          </cell>
          <cell r="V1833" t="str">
            <v>7kw</v>
          </cell>
          <cell r="W1833" t="str">
            <v/>
          </cell>
          <cell r="X1833" t="str">
            <v>2022-03-16 20:51:56</v>
          </cell>
          <cell r="Y1833" t="str">
            <v>서울특별시</v>
          </cell>
          <cell r="Z1833" t="str">
            <v>강북구</v>
          </cell>
          <cell r="AA1833" t="str">
            <v>김홍태</v>
          </cell>
          <cell r="AE1833" t="str">
            <v>서울특별시 강북구 솔샘로 174</v>
          </cell>
          <cell r="AF1833" t="str">
            <v>SK북한산시티아파트</v>
          </cell>
          <cell r="AG1833" t="str">
            <v>서울특별시 강북구 미아동 1353 SK북한산시티아파트</v>
          </cell>
          <cell r="AH1833" t="str">
            <v>SK북한산시티아파트</v>
          </cell>
          <cell r="AI1833" t="str">
            <v>208동 지하3층 A/B3번기둥</v>
          </cell>
          <cell r="AJ1833" t="str">
            <v>기타시설</v>
          </cell>
          <cell r="AK1833" t="str">
            <v>아파트</v>
          </cell>
          <cell r="AL1833" t="str">
            <v>37.6176383628418</v>
          </cell>
          <cell r="AM1833" t="str">
            <v>127.010599691076</v>
          </cell>
          <cell r="AN1833" t="str">
            <v>GA22-044</v>
          </cell>
          <cell r="AO1833" t="str">
            <v>01-5942-5742</v>
          </cell>
          <cell r="AP1833" t="str">
            <v>IOT연동</v>
          </cell>
        </row>
        <row r="1834">
          <cell r="B1834">
            <v>7867</v>
          </cell>
          <cell r="C1834" t="str">
            <v>20A16E052AFA</v>
          </cell>
          <cell r="D1834" t="str">
            <v>SK북한산시티아파트</v>
          </cell>
          <cell r="E1834" t="str">
            <v>007856</v>
          </cell>
          <cell r="F1834" t="str">
            <v>12</v>
          </cell>
          <cell r="G1834" t="str">
            <v>지차저</v>
          </cell>
          <cell r="H1834" t="str">
            <v>부분개방</v>
          </cell>
          <cell r="I1834" t="str">
            <v>공개</v>
          </cell>
          <cell r="J1834" t="str">
            <v>등록</v>
          </cell>
          <cell r="K1834" t="str">
            <v>전송</v>
          </cell>
          <cell r="L1834" t="str">
            <v>클린일렉스</v>
          </cell>
          <cell r="M1834" t="str">
            <v>KL46-C-R</v>
          </cell>
          <cell r="N1834" t="str">
            <v>운영중</v>
          </cell>
          <cell r="O1834" t="str">
            <v>운영중</v>
          </cell>
          <cell r="P1834" t="str">
            <v>2022-03-16 20:51:56</v>
          </cell>
          <cell r="Q1834" t="str">
            <v>대기</v>
          </cell>
          <cell r="R1834" t="str">
            <v>2022-11-11 13:50:36</v>
          </cell>
          <cell r="S1834" t="str">
            <v>고압</v>
          </cell>
          <cell r="T1834" t="str">
            <v>고정요금</v>
          </cell>
          <cell r="U1834" t="str">
            <v>169</v>
          </cell>
          <cell r="V1834" t="str">
            <v>7kw</v>
          </cell>
          <cell r="W1834" t="str">
            <v/>
          </cell>
          <cell r="X1834" t="str">
            <v>2022-03-16 20:51:56</v>
          </cell>
          <cell r="Y1834" t="str">
            <v>서울특별시</v>
          </cell>
          <cell r="Z1834" t="str">
            <v>강북구</v>
          </cell>
          <cell r="AA1834" t="str">
            <v>김홍태</v>
          </cell>
          <cell r="AE1834" t="str">
            <v>서울특별시 강북구 솔샘로 174</v>
          </cell>
          <cell r="AF1834" t="str">
            <v>SK북한산시티아파트</v>
          </cell>
          <cell r="AG1834" t="str">
            <v>서울특별시 강북구 미아동 1353 SK북한산시티아파트</v>
          </cell>
          <cell r="AH1834" t="str">
            <v>SK북한산시티아파트</v>
          </cell>
          <cell r="AI1834" t="str">
            <v>208동 지하3층 A/B3번기둥</v>
          </cell>
          <cell r="AJ1834" t="str">
            <v>기타시설</v>
          </cell>
          <cell r="AK1834" t="str">
            <v>아파트</v>
          </cell>
          <cell r="AL1834" t="str">
            <v>37.6176383628418</v>
          </cell>
          <cell r="AM1834" t="str">
            <v>127.010599691076</v>
          </cell>
          <cell r="AN1834" t="str">
            <v>GA22-044</v>
          </cell>
          <cell r="AO1834" t="str">
            <v>01-5942-5742</v>
          </cell>
          <cell r="AP1834" t="str">
            <v>IOT연동</v>
          </cell>
        </row>
        <row r="1835">
          <cell r="B1835">
            <v>7871</v>
          </cell>
          <cell r="C1835" t="str">
            <v>20A16E052AFE</v>
          </cell>
          <cell r="D1835" t="str">
            <v>SK북한산시티아파트</v>
          </cell>
          <cell r="E1835" t="str">
            <v>007856</v>
          </cell>
          <cell r="F1835" t="str">
            <v>16</v>
          </cell>
          <cell r="G1835" t="str">
            <v>지차저</v>
          </cell>
          <cell r="H1835" t="str">
            <v>부분개방</v>
          </cell>
          <cell r="I1835" t="str">
            <v>공개</v>
          </cell>
          <cell r="J1835" t="str">
            <v>등록</v>
          </cell>
          <cell r="K1835" t="str">
            <v>전송</v>
          </cell>
          <cell r="L1835" t="str">
            <v>클린일렉스</v>
          </cell>
          <cell r="M1835" t="str">
            <v>KL46-C-R</v>
          </cell>
          <cell r="N1835" t="str">
            <v>운영중</v>
          </cell>
          <cell r="O1835" t="str">
            <v>운영중</v>
          </cell>
          <cell r="P1835" t="str">
            <v>2022-03-16 20:51:56</v>
          </cell>
          <cell r="Q1835" t="str">
            <v>대기</v>
          </cell>
          <cell r="R1835" t="str">
            <v>2022-11-11 13:50:07</v>
          </cell>
          <cell r="S1835" t="str">
            <v>고압</v>
          </cell>
          <cell r="T1835" t="str">
            <v>고정요금</v>
          </cell>
          <cell r="U1835" t="str">
            <v>169</v>
          </cell>
          <cell r="V1835" t="str">
            <v>7kw</v>
          </cell>
          <cell r="W1835" t="str">
            <v/>
          </cell>
          <cell r="X1835" t="str">
            <v>2022-03-16 20:51:56</v>
          </cell>
          <cell r="Y1835" t="str">
            <v>서울특별시</v>
          </cell>
          <cell r="Z1835" t="str">
            <v>강북구</v>
          </cell>
          <cell r="AA1835" t="str">
            <v>김홍태</v>
          </cell>
          <cell r="AE1835" t="str">
            <v>서울특별시 강북구 솔샘로 174</v>
          </cell>
          <cell r="AF1835" t="str">
            <v>SK북한산시티아파트</v>
          </cell>
          <cell r="AG1835" t="str">
            <v>서울특별시 강북구 미아동 1353 SK북한산시티아파트</v>
          </cell>
          <cell r="AH1835" t="str">
            <v>SK북한산시티아파트</v>
          </cell>
          <cell r="AI1835" t="str">
            <v>210동 지하3층 C/B3번기둥</v>
          </cell>
          <cell r="AJ1835" t="str">
            <v>기타시설</v>
          </cell>
          <cell r="AK1835" t="str">
            <v>아파트</v>
          </cell>
          <cell r="AL1835" t="str">
            <v>37.6176383628418</v>
          </cell>
          <cell r="AM1835" t="str">
            <v>127.010599691076</v>
          </cell>
          <cell r="AN1835" t="str">
            <v>GA22-044</v>
          </cell>
          <cell r="AO1835" t="str">
            <v>01-5942-5760</v>
          </cell>
          <cell r="AP1835" t="str">
            <v>IOT연동</v>
          </cell>
        </row>
        <row r="1836">
          <cell r="B1836">
            <v>7872</v>
          </cell>
          <cell r="C1836" t="str">
            <v>20A16E052AFF</v>
          </cell>
          <cell r="D1836" t="str">
            <v>SK북한산시티아파트</v>
          </cell>
          <cell r="E1836" t="str">
            <v>007856</v>
          </cell>
          <cell r="F1836" t="str">
            <v>17</v>
          </cell>
          <cell r="G1836" t="str">
            <v>지차저</v>
          </cell>
          <cell r="H1836" t="str">
            <v>부분개방</v>
          </cell>
          <cell r="I1836" t="str">
            <v>공개</v>
          </cell>
          <cell r="J1836" t="str">
            <v>등록</v>
          </cell>
          <cell r="K1836" t="str">
            <v>전송</v>
          </cell>
          <cell r="L1836" t="str">
            <v>클린일렉스</v>
          </cell>
          <cell r="M1836" t="str">
            <v>KL46-C-R</v>
          </cell>
          <cell r="N1836" t="str">
            <v>운영중</v>
          </cell>
          <cell r="O1836" t="str">
            <v>운영중</v>
          </cell>
          <cell r="P1836" t="str">
            <v>2022-03-16 20:51:56</v>
          </cell>
          <cell r="Q1836" t="str">
            <v>충전완료</v>
          </cell>
          <cell r="R1836" t="str">
            <v>2022-11-11 13:52:05</v>
          </cell>
          <cell r="S1836" t="str">
            <v>고압</v>
          </cell>
          <cell r="T1836" t="str">
            <v>고정요금</v>
          </cell>
          <cell r="U1836" t="str">
            <v>169</v>
          </cell>
          <cell r="V1836" t="str">
            <v>7kw</v>
          </cell>
          <cell r="W1836" t="str">
            <v/>
          </cell>
          <cell r="X1836" t="str">
            <v>2022-03-16 20:51:56</v>
          </cell>
          <cell r="Y1836" t="str">
            <v>서울특별시</v>
          </cell>
          <cell r="Z1836" t="str">
            <v>강북구</v>
          </cell>
          <cell r="AA1836" t="str">
            <v>김홍태</v>
          </cell>
          <cell r="AE1836" t="str">
            <v>서울특별시 강북구 솔샘로 174</v>
          </cell>
          <cell r="AF1836" t="str">
            <v>SK북한산시티아파트</v>
          </cell>
          <cell r="AG1836" t="str">
            <v>서울특별시 강북구 미아동 1353 SK북한산시티아파트</v>
          </cell>
          <cell r="AH1836" t="str">
            <v>SK북한산시티아파트</v>
          </cell>
          <cell r="AI1836" t="str">
            <v>210동 지하3층 C/B3번기둥</v>
          </cell>
          <cell r="AJ1836" t="str">
            <v>기타시설</v>
          </cell>
          <cell r="AK1836" t="str">
            <v>아파트</v>
          </cell>
          <cell r="AL1836" t="str">
            <v>37.6176383628418</v>
          </cell>
          <cell r="AM1836" t="str">
            <v>127.010599691076</v>
          </cell>
          <cell r="AN1836" t="str">
            <v>GA22-044</v>
          </cell>
          <cell r="AO1836" t="str">
            <v>01-5942-5760</v>
          </cell>
          <cell r="AP1836" t="str">
            <v>IOT연동</v>
          </cell>
        </row>
        <row r="1837">
          <cell r="B1837">
            <v>7873</v>
          </cell>
          <cell r="C1837" t="str">
            <v>20A16E052B00</v>
          </cell>
          <cell r="D1837" t="str">
            <v>SK북한산시티아파트</v>
          </cell>
          <cell r="E1837" t="str">
            <v>007856</v>
          </cell>
          <cell r="F1837" t="str">
            <v>18</v>
          </cell>
          <cell r="G1837" t="str">
            <v>지차저</v>
          </cell>
          <cell r="H1837" t="str">
            <v>부분개방</v>
          </cell>
          <cell r="I1837" t="str">
            <v>공개</v>
          </cell>
          <cell r="J1837" t="str">
            <v>등록</v>
          </cell>
          <cell r="K1837" t="str">
            <v>전송</v>
          </cell>
          <cell r="L1837" t="str">
            <v>클린일렉스</v>
          </cell>
          <cell r="M1837" t="str">
            <v>KL46-C-R</v>
          </cell>
          <cell r="N1837" t="str">
            <v>운영중</v>
          </cell>
          <cell r="O1837" t="str">
            <v>운영중</v>
          </cell>
          <cell r="P1837" t="str">
            <v>2022-03-16 20:51:56</v>
          </cell>
          <cell r="Q1837" t="str">
            <v>충전중통신장애</v>
          </cell>
          <cell r="R1837" t="str">
            <v>2022-06-20 20:41:22</v>
          </cell>
          <cell r="S1837" t="str">
            <v>고압</v>
          </cell>
          <cell r="T1837" t="str">
            <v>고정요금</v>
          </cell>
          <cell r="U1837" t="str">
            <v>169</v>
          </cell>
          <cell r="V1837" t="str">
            <v>7kw</v>
          </cell>
          <cell r="W1837" t="str">
            <v/>
          </cell>
          <cell r="X1837" t="str">
            <v>2022-03-16 20:51:56</v>
          </cell>
          <cell r="Y1837" t="str">
            <v>서울특별시</v>
          </cell>
          <cell r="Z1837" t="str">
            <v>강북구</v>
          </cell>
          <cell r="AA1837" t="str">
            <v>김홍태</v>
          </cell>
          <cell r="AE1837" t="str">
            <v>서울특별시 강북구 솔샘로 174</v>
          </cell>
          <cell r="AF1837" t="str">
            <v>SK북한산시티아파트</v>
          </cell>
          <cell r="AG1837" t="str">
            <v>서울특별시 강북구 미아동 1353 SK북한산시티아파트</v>
          </cell>
          <cell r="AH1837" t="str">
            <v>SK북한산시티아파트</v>
          </cell>
          <cell r="AI1837" t="str">
            <v>210동 지하3층 C/B3번기둥</v>
          </cell>
          <cell r="AJ1837" t="str">
            <v>기타시설</v>
          </cell>
          <cell r="AK1837" t="str">
            <v>아파트</v>
          </cell>
          <cell r="AL1837" t="str">
            <v>37.6176383628418</v>
          </cell>
          <cell r="AM1837" t="str">
            <v>127.010599691076</v>
          </cell>
          <cell r="AN1837" t="str">
            <v>GA22-044</v>
          </cell>
          <cell r="AO1837" t="str">
            <v>01-5942-5760</v>
          </cell>
          <cell r="AP1837" t="str">
            <v>IOT연동</v>
          </cell>
        </row>
        <row r="1838">
          <cell r="B1838">
            <v>7874</v>
          </cell>
          <cell r="C1838" t="str">
            <v>20A16E052B01</v>
          </cell>
          <cell r="D1838" t="str">
            <v>SK북한산시티아파트</v>
          </cell>
          <cell r="E1838" t="str">
            <v>007856</v>
          </cell>
          <cell r="F1838" t="str">
            <v>19</v>
          </cell>
          <cell r="G1838" t="str">
            <v>지차저</v>
          </cell>
          <cell r="H1838" t="str">
            <v>부분개방</v>
          </cell>
          <cell r="I1838" t="str">
            <v>공개</v>
          </cell>
          <cell r="J1838" t="str">
            <v>등록</v>
          </cell>
          <cell r="K1838" t="str">
            <v>전송</v>
          </cell>
          <cell r="L1838" t="str">
            <v>클린일렉스</v>
          </cell>
          <cell r="M1838" t="str">
            <v>KL46-C-R</v>
          </cell>
          <cell r="N1838" t="str">
            <v>운영중</v>
          </cell>
          <cell r="O1838" t="str">
            <v>운영중</v>
          </cell>
          <cell r="P1838" t="str">
            <v>2022-03-16 20:51:56</v>
          </cell>
          <cell r="Q1838" t="str">
            <v>대기</v>
          </cell>
          <cell r="R1838" t="str">
            <v>2022-11-11 13:50:06</v>
          </cell>
          <cell r="S1838" t="str">
            <v>고압</v>
          </cell>
          <cell r="T1838" t="str">
            <v>고정요금</v>
          </cell>
          <cell r="U1838" t="str">
            <v>169</v>
          </cell>
          <cell r="V1838" t="str">
            <v>7kw</v>
          </cell>
          <cell r="W1838" t="str">
            <v/>
          </cell>
          <cell r="X1838" t="str">
            <v>2022-03-16 20:51:56</v>
          </cell>
          <cell r="Y1838" t="str">
            <v>서울특별시</v>
          </cell>
          <cell r="Z1838" t="str">
            <v>강북구</v>
          </cell>
          <cell r="AA1838" t="str">
            <v>김홍태</v>
          </cell>
          <cell r="AE1838" t="str">
            <v>서울특별시 강북구 솔샘로 174</v>
          </cell>
          <cell r="AF1838" t="str">
            <v>SK북한산시티아파트</v>
          </cell>
          <cell r="AG1838" t="str">
            <v>서울특별시 강북구 미아동 1353 SK북한산시티아파트</v>
          </cell>
          <cell r="AH1838" t="str">
            <v>SK북한산시티아파트</v>
          </cell>
          <cell r="AI1838" t="str">
            <v>210동 지하3층 C/B3번기둥</v>
          </cell>
          <cell r="AJ1838" t="str">
            <v>기타시설</v>
          </cell>
          <cell r="AK1838" t="str">
            <v>아파트</v>
          </cell>
          <cell r="AL1838" t="str">
            <v>37.6176383628418</v>
          </cell>
          <cell r="AM1838" t="str">
            <v>127.010599691076</v>
          </cell>
          <cell r="AN1838" t="str">
            <v>GA22-044</v>
          </cell>
          <cell r="AO1838" t="str">
            <v>01-5942-5760</v>
          </cell>
          <cell r="AP1838" t="str">
            <v>IOT연동</v>
          </cell>
        </row>
        <row r="1839">
          <cell r="B1839">
            <v>7875</v>
          </cell>
          <cell r="C1839" t="str">
            <v>20A16E052B02</v>
          </cell>
          <cell r="D1839" t="str">
            <v>SK북한산시티아파트</v>
          </cell>
          <cell r="E1839" t="str">
            <v>007856</v>
          </cell>
          <cell r="F1839" t="str">
            <v>20</v>
          </cell>
          <cell r="G1839" t="str">
            <v>지차저</v>
          </cell>
          <cell r="H1839" t="str">
            <v>부분개방</v>
          </cell>
          <cell r="I1839" t="str">
            <v>공개</v>
          </cell>
          <cell r="J1839" t="str">
            <v>등록</v>
          </cell>
          <cell r="K1839" t="str">
            <v>전송</v>
          </cell>
          <cell r="L1839" t="str">
            <v>클린일렉스</v>
          </cell>
          <cell r="M1839" t="str">
            <v>KL46-C-R</v>
          </cell>
          <cell r="N1839" t="str">
            <v>운영중</v>
          </cell>
          <cell r="O1839" t="str">
            <v>운영중</v>
          </cell>
          <cell r="P1839" t="str">
            <v>2022-03-16 20:51:56</v>
          </cell>
          <cell r="Q1839" t="str">
            <v>대기</v>
          </cell>
          <cell r="R1839" t="str">
            <v>2022-11-11 13:55:45</v>
          </cell>
          <cell r="S1839" t="str">
            <v>고압</v>
          </cell>
          <cell r="T1839" t="str">
            <v>고정요금</v>
          </cell>
          <cell r="U1839" t="str">
            <v>169</v>
          </cell>
          <cell r="V1839" t="str">
            <v>7kw</v>
          </cell>
          <cell r="W1839" t="str">
            <v/>
          </cell>
          <cell r="X1839" t="str">
            <v>2022-03-16 20:51:56</v>
          </cell>
          <cell r="Y1839" t="str">
            <v>서울특별시</v>
          </cell>
          <cell r="Z1839" t="str">
            <v>강북구</v>
          </cell>
          <cell r="AA1839" t="str">
            <v>김홍태</v>
          </cell>
          <cell r="AE1839" t="str">
            <v>서울특별시 강북구 솔샘로 174</v>
          </cell>
          <cell r="AF1839" t="str">
            <v>SK북한산시티아파트</v>
          </cell>
          <cell r="AG1839" t="str">
            <v>서울특별시 강북구 미아동 1353 SK북한산시티아파트</v>
          </cell>
          <cell r="AH1839" t="str">
            <v>SK북한산시티아파트</v>
          </cell>
          <cell r="AI1839" t="str">
            <v>210동 지하3층 C/B3번기둥</v>
          </cell>
          <cell r="AJ1839" t="str">
            <v>기타시설</v>
          </cell>
          <cell r="AK1839" t="str">
            <v>아파트</v>
          </cell>
          <cell r="AL1839" t="str">
            <v>37.6176383628418</v>
          </cell>
          <cell r="AM1839" t="str">
            <v>127.010599691076</v>
          </cell>
          <cell r="AN1839" t="str">
            <v>GA22-044</v>
          </cell>
          <cell r="AO1839" t="str">
            <v>01-5942-5760</v>
          </cell>
          <cell r="AP1839" t="str">
            <v>IOT연동</v>
          </cell>
        </row>
        <row r="1840">
          <cell r="B1840">
            <v>7876</v>
          </cell>
          <cell r="C1840" t="str">
            <v>20A16E052B03</v>
          </cell>
          <cell r="D1840" t="str">
            <v>SK북한산시티아파트</v>
          </cell>
          <cell r="E1840" t="str">
            <v>007856</v>
          </cell>
          <cell r="F1840" t="str">
            <v>21</v>
          </cell>
          <cell r="G1840" t="str">
            <v>지차저</v>
          </cell>
          <cell r="H1840" t="str">
            <v>부분개방</v>
          </cell>
          <cell r="I1840" t="str">
            <v>공개</v>
          </cell>
          <cell r="J1840" t="str">
            <v>등록</v>
          </cell>
          <cell r="K1840" t="str">
            <v>전송</v>
          </cell>
          <cell r="L1840" t="str">
            <v>클린일렉스</v>
          </cell>
          <cell r="M1840" t="str">
            <v>KL46-C-R</v>
          </cell>
          <cell r="N1840" t="str">
            <v>운영중</v>
          </cell>
          <cell r="O1840" t="str">
            <v>운영중</v>
          </cell>
          <cell r="P1840" t="str">
            <v>2022-03-16 20:51:56</v>
          </cell>
          <cell r="Q1840" t="str">
            <v>대기</v>
          </cell>
          <cell r="R1840" t="str">
            <v>2022-11-11 13:50:07</v>
          </cell>
          <cell r="S1840" t="str">
            <v>고압</v>
          </cell>
          <cell r="T1840" t="str">
            <v>고정요금</v>
          </cell>
          <cell r="U1840" t="str">
            <v>169</v>
          </cell>
          <cell r="V1840" t="str">
            <v>7kw</v>
          </cell>
          <cell r="W1840" t="str">
            <v/>
          </cell>
          <cell r="X1840" t="str">
            <v>2022-03-16 20:51:56</v>
          </cell>
          <cell r="Y1840" t="str">
            <v>서울특별시</v>
          </cell>
          <cell r="Z1840" t="str">
            <v>강북구</v>
          </cell>
          <cell r="AA1840" t="str">
            <v>김홍태</v>
          </cell>
          <cell r="AE1840" t="str">
            <v>서울특별시 강북구 솔샘로 174</v>
          </cell>
          <cell r="AF1840" t="str">
            <v>SK북한산시티아파트</v>
          </cell>
          <cell r="AG1840" t="str">
            <v>서울특별시 강북구 미아동 1353 SK북한산시티아파트</v>
          </cell>
          <cell r="AH1840" t="str">
            <v>SK북한산시티아파트</v>
          </cell>
          <cell r="AI1840" t="str">
            <v>210동 지하3층 C/B3번기둥</v>
          </cell>
          <cell r="AJ1840" t="str">
            <v>기타시설</v>
          </cell>
          <cell r="AK1840" t="str">
            <v>아파트</v>
          </cell>
          <cell r="AL1840" t="str">
            <v>37.6176383628418</v>
          </cell>
          <cell r="AM1840" t="str">
            <v>127.010599691076</v>
          </cell>
          <cell r="AN1840" t="str">
            <v>GA22-044</v>
          </cell>
          <cell r="AO1840" t="str">
            <v>01-5942-5760</v>
          </cell>
          <cell r="AP1840" t="str">
            <v>IOT연동</v>
          </cell>
        </row>
        <row r="1841">
          <cell r="B1841">
            <v>7877</v>
          </cell>
          <cell r="C1841" t="str">
            <v>20A16E052B04</v>
          </cell>
          <cell r="D1841" t="str">
            <v>SK북한산시티아파트</v>
          </cell>
          <cell r="E1841" t="str">
            <v>007856</v>
          </cell>
          <cell r="F1841" t="str">
            <v>22</v>
          </cell>
          <cell r="G1841" t="str">
            <v>지차저</v>
          </cell>
          <cell r="H1841" t="str">
            <v>부분개방</v>
          </cell>
          <cell r="I1841" t="str">
            <v>공개</v>
          </cell>
          <cell r="J1841" t="str">
            <v>등록</v>
          </cell>
          <cell r="K1841" t="str">
            <v>전송</v>
          </cell>
          <cell r="L1841" t="str">
            <v>클린일렉스</v>
          </cell>
          <cell r="M1841" t="str">
            <v>KL46-C-R</v>
          </cell>
          <cell r="N1841" t="str">
            <v>운영중</v>
          </cell>
          <cell r="O1841" t="str">
            <v>운영중</v>
          </cell>
          <cell r="P1841" t="str">
            <v>2022-03-16 20:51:56</v>
          </cell>
          <cell r="Q1841" t="str">
            <v>충전완료통신장애</v>
          </cell>
          <cell r="R1841" t="str">
            <v>2022-07-18 23:40:23</v>
          </cell>
          <cell r="S1841" t="str">
            <v>고압</v>
          </cell>
          <cell r="T1841" t="str">
            <v>고정요금</v>
          </cell>
          <cell r="U1841" t="str">
            <v>169</v>
          </cell>
          <cell r="V1841" t="str">
            <v>7kw</v>
          </cell>
          <cell r="W1841" t="str">
            <v/>
          </cell>
          <cell r="X1841" t="str">
            <v>2022-03-16 20:51:56</v>
          </cell>
          <cell r="Y1841" t="str">
            <v>서울특별시</v>
          </cell>
          <cell r="Z1841" t="str">
            <v>강북구</v>
          </cell>
          <cell r="AA1841" t="str">
            <v>김홍태</v>
          </cell>
          <cell r="AE1841" t="str">
            <v>서울특별시 강북구 솔샘로 174</v>
          </cell>
          <cell r="AF1841" t="str">
            <v>SK북한산시티아파트</v>
          </cell>
          <cell r="AG1841" t="str">
            <v>서울특별시 강북구 미아동 1353 SK북한산시티아파트</v>
          </cell>
          <cell r="AH1841" t="str">
            <v>SK북한산시티아파트</v>
          </cell>
          <cell r="AI1841" t="str">
            <v>210동 지하3층 C/B3번기둥</v>
          </cell>
          <cell r="AJ1841" t="str">
            <v>기타시설</v>
          </cell>
          <cell r="AK1841" t="str">
            <v>아파트</v>
          </cell>
          <cell r="AL1841" t="str">
            <v>37.6176383628418</v>
          </cell>
          <cell r="AM1841" t="str">
            <v>127.010599691076</v>
          </cell>
          <cell r="AN1841" t="str">
            <v>GA22-044</v>
          </cell>
          <cell r="AO1841" t="str">
            <v>01-5942-5751</v>
          </cell>
          <cell r="AP1841" t="str">
            <v>IOT연동</v>
          </cell>
        </row>
        <row r="1842">
          <cell r="B1842">
            <v>7878</v>
          </cell>
          <cell r="C1842" t="str">
            <v>20A16E052B05</v>
          </cell>
          <cell r="D1842" t="str">
            <v>SK북한산시티아파트</v>
          </cell>
          <cell r="E1842" t="str">
            <v>007856</v>
          </cell>
          <cell r="F1842" t="str">
            <v>23</v>
          </cell>
          <cell r="G1842" t="str">
            <v>지차저</v>
          </cell>
          <cell r="H1842" t="str">
            <v>부분개방</v>
          </cell>
          <cell r="I1842" t="str">
            <v>공개</v>
          </cell>
          <cell r="J1842" t="str">
            <v>등록</v>
          </cell>
          <cell r="K1842" t="str">
            <v>전송</v>
          </cell>
          <cell r="L1842" t="str">
            <v>클린일렉스</v>
          </cell>
          <cell r="M1842" t="str">
            <v>KL46-C-R</v>
          </cell>
          <cell r="N1842" t="str">
            <v>운영중</v>
          </cell>
          <cell r="O1842" t="str">
            <v>운영중</v>
          </cell>
          <cell r="P1842" t="str">
            <v>2022-03-16 20:51:56</v>
          </cell>
          <cell r="Q1842" t="str">
            <v>충전완료통신장애</v>
          </cell>
          <cell r="R1842" t="str">
            <v>2022-05-27 06:46:31</v>
          </cell>
          <cell r="S1842" t="str">
            <v>고압</v>
          </cell>
          <cell r="T1842" t="str">
            <v>고정요금</v>
          </cell>
          <cell r="U1842" t="str">
            <v>169</v>
          </cell>
          <cell r="V1842" t="str">
            <v>7kw</v>
          </cell>
          <cell r="W1842" t="str">
            <v/>
          </cell>
          <cell r="X1842" t="str">
            <v>2022-03-16 20:51:56</v>
          </cell>
          <cell r="Y1842" t="str">
            <v>서울특별시</v>
          </cell>
          <cell r="Z1842" t="str">
            <v>강북구</v>
          </cell>
          <cell r="AA1842" t="str">
            <v>김홍태</v>
          </cell>
          <cell r="AE1842" t="str">
            <v>서울특별시 강북구 솔샘로 174</v>
          </cell>
          <cell r="AF1842" t="str">
            <v>SK북한산시티아파트</v>
          </cell>
          <cell r="AG1842" t="str">
            <v>서울특별시 강북구 미아동 1353 SK북한산시티아파트</v>
          </cell>
          <cell r="AH1842" t="str">
            <v>SK북한산시티아파트</v>
          </cell>
          <cell r="AI1842" t="str">
            <v>210동 지하3층 C/B3번기둥</v>
          </cell>
          <cell r="AJ1842" t="str">
            <v>기타시설</v>
          </cell>
          <cell r="AK1842" t="str">
            <v>아파트</v>
          </cell>
          <cell r="AL1842" t="str">
            <v>37.6176383628418</v>
          </cell>
          <cell r="AM1842" t="str">
            <v>127.010599691076</v>
          </cell>
          <cell r="AN1842" t="str">
            <v>GA22-044</v>
          </cell>
          <cell r="AO1842" t="str">
            <v>01-5942-5751</v>
          </cell>
          <cell r="AP1842" t="str">
            <v>IOT연동</v>
          </cell>
        </row>
        <row r="1843">
          <cell r="B1843">
            <v>7879</v>
          </cell>
          <cell r="C1843" t="str">
            <v>20A16E052B06</v>
          </cell>
          <cell r="D1843" t="str">
            <v>SK북한산시티아파트</v>
          </cell>
          <cell r="E1843" t="str">
            <v>007856</v>
          </cell>
          <cell r="F1843" t="str">
            <v>24</v>
          </cell>
          <cell r="G1843" t="str">
            <v>지차저</v>
          </cell>
          <cell r="H1843" t="str">
            <v>부분개방</v>
          </cell>
          <cell r="I1843" t="str">
            <v>공개</v>
          </cell>
          <cell r="J1843" t="str">
            <v>등록</v>
          </cell>
          <cell r="K1843" t="str">
            <v>전송</v>
          </cell>
          <cell r="L1843" t="str">
            <v>클린일렉스</v>
          </cell>
          <cell r="M1843" t="str">
            <v>KL46-C-R</v>
          </cell>
          <cell r="N1843" t="str">
            <v>운영중</v>
          </cell>
          <cell r="O1843" t="str">
            <v>운영중</v>
          </cell>
          <cell r="P1843" t="str">
            <v>2022-03-16 20:51:56</v>
          </cell>
          <cell r="Q1843" t="str">
            <v>충전완료통신장애</v>
          </cell>
          <cell r="R1843" t="str">
            <v>2022-07-18 23:40:24</v>
          </cell>
          <cell r="S1843" t="str">
            <v>고압</v>
          </cell>
          <cell r="T1843" t="str">
            <v>고정요금</v>
          </cell>
          <cell r="U1843" t="str">
            <v>169</v>
          </cell>
          <cell r="V1843" t="str">
            <v>7kw</v>
          </cell>
          <cell r="W1843" t="str">
            <v/>
          </cell>
          <cell r="X1843" t="str">
            <v>2022-03-16 20:51:56</v>
          </cell>
          <cell r="Y1843" t="str">
            <v>서울특별시</v>
          </cell>
          <cell r="Z1843" t="str">
            <v>강북구</v>
          </cell>
          <cell r="AA1843" t="str">
            <v>김홍태</v>
          </cell>
          <cell r="AE1843" t="str">
            <v>서울특별시 강북구 솔샘로 174</v>
          </cell>
          <cell r="AF1843" t="str">
            <v>SK북한산시티아파트</v>
          </cell>
          <cell r="AG1843" t="str">
            <v>서울특별시 강북구 미아동 1353 SK북한산시티아파트</v>
          </cell>
          <cell r="AH1843" t="str">
            <v>SK북한산시티아파트</v>
          </cell>
          <cell r="AI1843" t="str">
            <v>210동 지하3층 C/B3번기둥</v>
          </cell>
          <cell r="AJ1843" t="str">
            <v>기타시설</v>
          </cell>
          <cell r="AK1843" t="str">
            <v>아파트</v>
          </cell>
          <cell r="AL1843" t="str">
            <v>37.6176383628418</v>
          </cell>
          <cell r="AM1843" t="str">
            <v>127.010599691076</v>
          </cell>
          <cell r="AN1843" t="str">
            <v>GA22-044</v>
          </cell>
          <cell r="AO1843" t="str">
            <v>01-5942-5751</v>
          </cell>
          <cell r="AP1843" t="str">
            <v>IOT연동</v>
          </cell>
        </row>
        <row r="1844">
          <cell r="B1844">
            <v>7886</v>
          </cell>
          <cell r="C1844" t="str">
            <v>20A16E052B0D</v>
          </cell>
          <cell r="D1844" t="str">
            <v>SK북한산시티아파트</v>
          </cell>
          <cell r="E1844" t="str">
            <v>007856</v>
          </cell>
          <cell r="F1844" t="str">
            <v>31</v>
          </cell>
          <cell r="G1844" t="str">
            <v>지차저</v>
          </cell>
          <cell r="H1844" t="str">
            <v>부분개방</v>
          </cell>
          <cell r="I1844" t="str">
            <v>공개</v>
          </cell>
          <cell r="J1844" t="str">
            <v>등록</v>
          </cell>
          <cell r="K1844" t="str">
            <v>전송</v>
          </cell>
          <cell r="L1844" t="str">
            <v>클린일렉스</v>
          </cell>
          <cell r="M1844" t="str">
            <v>KL46-C-R</v>
          </cell>
          <cell r="N1844" t="str">
            <v>운영중</v>
          </cell>
          <cell r="O1844" t="str">
            <v>운영중</v>
          </cell>
          <cell r="P1844" t="str">
            <v>2022-03-16 20:51:56</v>
          </cell>
          <cell r="Q1844" t="str">
            <v>대기</v>
          </cell>
          <cell r="R1844" t="str">
            <v>2022-11-11 13:54:08</v>
          </cell>
          <cell r="S1844" t="str">
            <v>고압</v>
          </cell>
          <cell r="T1844" t="str">
            <v>고정요금</v>
          </cell>
          <cell r="U1844" t="str">
            <v>169</v>
          </cell>
          <cell r="V1844" t="str">
            <v>7kw</v>
          </cell>
          <cell r="W1844" t="str">
            <v/>
          </cell>
          <cell r="X1844" t="str">
            <v>2022-03-16 20:51:56</v>
          </cell>
          <cell r="Y1844" t="str">
            <v>서울특별시</v>
          </cell>
          <cell r="Z1844" t="str">
            <v>강북구</v>
          </cell>
          <cell r="AA1844" t="str">
            <v>김홍태</v>
          </cell>
          <cell r="AE1844" t="str">
            <v>서울특별시 강북구 솔샘로 174</v>
          </cell>
          <cell r="AF1844" t="str">
            <v>SK북한산시티아파트</v>
          </cell>
          <cell r="AG1844" t="str">
            <v>서울특별시 강북구 미아동 1353 SK북한산시티아파트</v>
          </cell>
          <cell r="AH1844" t="str">
            <v>SK북한산시티아파트</v>
          </cell>
          <cell r="AI1844" t="str">
            <v>202동 지하4층 C/B4번기둥</v>
          </cell>
          <cell r="AJ1844" t="str">
            <v>기타시설</v>
          </cell>
          <cell r="AK1844" t="str">
            <v>아파트</v>
          </cell>
          <cell r="AL1844" t="str">
            <v>37.6176383628418</v>
          </cell>
          <cell r="AM1844" t="str">
            <v>127.010599691076</v>
          </cell>
          <cell r="AN1844" t="str">
            <v>GA22-044</v>
          </cell>
          <cell r="AO1844" t="str">
            <v>01-5942-5840</v>
          </cell>
          <cell r="AP1844" t="str">
            <v>IOT연동</v>
          </cell>
        </row>
        <row r="1845">
          <cell r="B1845">
            <v>7887</v>
          </cell>
          <cell r="C1845" t="str">
            <v>20A16E052B0E</v>
          </cell>
          <cell r="D1845" t="str">
            <v>SK북한산시티아파트</v>
          </cell>
          <cell r="E1845" t="str">
            <v>007856</v>
          </cell>
          <cell r="F1845" t="str">
            <v>32</v>
          </cell>
          <cell r="G1845" t="str">
            <v>지차저</v>
          </cell>
          <cell r="H1845" t="str">
            <v>부분개방</v>
          </cell>
          <cell r="I1845" t="str">
            <v>공개</v>
          </cell>
          <cell r="J1845" t="str">
            <v>등록</v>
          </cell>
          <cell r="K1845" t="str">
            <v>전송</v>
          </cell>
          <cell r="L1845" t="str">
            <v>클린일렉스</v>
          </cell>
          <cell r="M1845" t="str">
            <v>KL46-C-R</v>
          </cell>
          <cell r="N1845" t="str">
            <v>운영중</v>
          </cell>
          <cell r="O1845" t="str">
            <v>운영중</v>
          </cell>
          <cell r="P1845" t="str">
            <v>2022-03-16 20:51:56</v>
          </cell>
          <cell r="Q1845" t="str">
            <v>대기</v>
          </cell>
          <cell r="R1845" t="str">
            <v>2022-11-11 13:54:08</v>
          </cell>
          <cell r="S1845" t="str">
            <v>고압</v>
          </cell>
          <cell r="T1845" t="str">
            <v>고정요금</v>
          </cell>
          <cell r="U1845" t="str">
            <v>169</v>
          </cell>
          <cell r="V1845" t="str">
            <v>7kw</v>
          </cell>
          <cell r="W1845" t="str">
            <v/>
          </cell>
          <cell r="X1845" t="str">
            <v>2022-03-16 20:51:56</v>
          </cell>
          <cell r="Y1845" t="str">
            <v>서울특별시</v>
          </cell>
          <cell r="Z1845" t="str">
            <v>강북구</v>
          </cell>
          <cell r="AA1845" t="str">
            <v>김홍태</v>
          </cell>
          <cell r="AE1845" t="str">
            <v>서울특별시 강북구 솔샘로 174</v>
          </cell>
          <cell r="AF1845" t="str">
            <v>SK북한산시티아파트</v>
          </cell>
          <cell r="AG1845" t="str">
            <v>서울특별시 강북구 미아동 1353 SK북한산시티아파트</v>
          </cell>
          <cell r="AH1845" t="str">
            <v>SK북한산시티아파트</v>
          </cell>
          <cell r="AI1845" t="str">
            <v>202동 지하4층 C/B4번기둥</v>
          </cell>
          <cell r="AJ1845" t="str">
            <v>기타시설</v>
          </cell>
          <cell r="AK1845" t="str">
            <v>아파트</v>
          </cell>
          <cell r="AL1845" t="str">
            <v>37.6176383628418</v>
          </cell>
          <cell r="AM1845" t="str">
            <v>127.010599691076</v>
          </cell>
          <cell r="AN1845" t="str">
            <v>GA22-044</v>
          </cell>
          <cell r="AO1845" t="str">
            <v>01-5942-5840</v>
          </cell>
          <cell r="AP1845" t="str">
            <v>IOT연동</v>
          </cell>
        </row>
        <row r="1846">
          <cell r="B1846">
            <v>7888</v>
          </cell>
          <cell r="C1846" t="str">
            <v>20A16E052B0F</v>
          </cell>
          <cell r="D1846" t="str">
            <v>SK북한산시티아파트</v>
          </cell>
          <cell r="E1846" t="str">
            <v>007856</v>
          </cell>
          <cell r="F1846" t="str">
            <v>33</v>
          </cell>
          <cell r="G1846" t="str">
            <v>지차저</v>
          </cell>
          <cell r="H1846" t="str">
            <v>부분개방</v>
          </cell>
          <cell r="I1846" t="str">
            <v>공개</v>
          </cell>
          <cell r="J1846" t="str">
            <v>등록</v>
          </cell>
          <cell r="K1846" t="str">
            <v>전송</v>
          </cell>
          <cell r="L1846" t="str">
            <v>클린일렉스</v>
          </cell>
          <cell r="M1846" t="str">
            <v>KL46-C-R</v>
          </cell>
          <cell r="N1846" t="str">
            <v>운영중</v>
          </cell>
          <cell r="O1846" t="str">
            <v>운영중</v>
          </cell>
          <cell r="P1846" t="str">
            <v>2022-03-16 20:51:56</v>
          </cell>
          <cell r="Q1846" t="str">
            <v>대기</v>
          </cell>
          <cell r="R1846" t="str">
            <v>2022-11-11 13:54:07</v>
          </cell>
          <cell r="S1846" t="str">
            <v>고압</v>
          </cell>
          <cell r="T1846" t="str">
            <v>고정요금</v>
          </cell>
          <cell r="U1846" t="str">
            <v>169</v>
          </cell>
          <cell r="V1846" t="str">
            <v>7kw</v>
          </cell>
          <cell r="W1846" t="str">
            <v/>
          </cell>
          <cell r="X1846" t="str">
            <v>2022-03-16 20:51:56</v>
          </cell>
          <cell r="Y1846" t="str">
            <v>서울특별시</v>
          </cell>
          <cell r="Z1846" t="str">
            <v>강북구</v>
          </cell>
          <cell r="AA1846" t="str">
            <v>김홍태</v>
          </cell>
          <cell r="AE1846" t="str">
            <v>서울특별시 강북구 솔샘로 174</v>
          </cell>
          <cell r="AF1846" t="str">
            <v>SK북한산시티아파트</v>
          </cell>
          <cell r="AG1846" t="str">
            <v>서울특별시 강북구 미아동 1353 SK북한산시티아파트</v>
          </cell>
          <cell r="AH1846" t="str">
            <v>SK북한산시티아파트</v>
          </cell>
          <cell r="AI1846" t="str">
            <v>202동 지하4층 C/B4번기둥</v>
          </cell>
          <cell r="AJ1846" t="str">
            <v>기타시설</v>
          </cell>
          <cell r="AK1846" t="str">
            <v>아파트</v>
          </cell>
          <cell r="AL1846" t="str">
            <v>37.6176383628418</v>
          </cell>
          <cell r="AM1846" t="str">
            <v>127.010599691076</v>
          </cell>
          <cell r="AN1846" t="str">
            <v>GA22-044</v>
          </cell>
          <cell r="AO1846" t="str">
            <v>01-5942-5840</v>
          </cell>
          <cell r="AP1846" t="str">
            <v>IOT연동</v>
          </cell>
        </row>
        <row r="1847">
          <cell r="B1847">
            <v>7889</v>
          </cell>
          <cell r="C1847" t="str">
            <v>20A16E052B10</v>
          </cell>
          <cell r="D1847" t="str">
            <v>SK북한산시티아파트</v>
          </cell>
          <cell r="E1847" t="str">
            <v>007856</v>
          </cell>
          <cell r="F1847" t="str">
            <v>34</v>
          </cell>
          <cell r="G1847" t="str">
            <v>지차저</v>
          </cell>
          <cell r="H1847" t="str">
            <v>부분개방</v>
          </cell>
          <cell r="I1847" t="str">
            <v>공개</v>
          </cell>
          <cell r="J1847" t="str">
            <v>등록</v>
          </cell>
          <cell r="K1847" t="str">
            <v>전송</v>
          </cell>
          <cell r="L1847" t="str">
            <v>클린일렉스</v>
          </cell>
          <cell r="M1847" t="str">
            <v>KL46-C-R</v>
          </cell>
          <cell r="N1847" t="str">
            <v>운영중</v>
          </cell>
          <cell r="O1847" t="str">
            <v>운영중</v>
          </cell>
          <cell r="P1847" t="str">
            <v>2022-03-16 20:51:56</v>
          </cell>
          <cell r="Q1847" t="str">
            <v>대기</v>
          </cell>
          <cell r="R1847" t="str">
            <v>2022-11-11 13:54:08</v>
          </cell>
          <cell r="S1847" t="str">
            <v>고압</v>
          </cell>
          <cell r="T1847" t="str">
            <v>고정요금</v>
          </cell>
          <cell r="U1847" t="str">
            <v>169</v>
          </cell>
          <cell r="V1847" t="str">
            <v>7kw</v>
          </cell>
          <cell r="W1847" t="str">
            <v/>
          </cell>
          <cell r="X1847" t="str">
            <v>2022-03-16 20:51:56</v>
          </cell>
          <cell r="Y1847" t="str">
            <v>서울특별시</v>
          </cell>
          <cell r="Z1847" t="str">
            <v>강북구</v>
          </cell>
          <cell r="AA1847" t="str">
            <v>김홍태</v>
          </cell>
          <cell r="AE1847" t="str">
            <v>서울특별시 강북구 솔샘로 174</v>
          </cell>
          <cell r="AF1847" t="str">
            <v>SK북한산시티아파트</v>
          </cell>
          <cell r="AG1847" t="str">
            <v>서울특별시 강북구 미아동 1353 SK북한산시티아파트</v>
          </cell>
          <cell r="AH1847" t="str">
            <v>SK북한산시티아파트</v>
          </cell>
          <cell r="AI1847" t="str">
            <v>202동 지하4층 D/B4번기둥</v>
          </cell>
          <cell r="AJ1847" t="str">
            <v>기타시설</v>
          </cell>
          <cell r="AK1847" t="str">
            <v>아파트</v>
          </cell>
          <cell r="AL1847" t="str">
            <v>37.6176383628418</v>
          </cell>
          <cell r="AM1847" t="str">
            <v>127.010599691076</v>
          </cell>
          <cell r="AN1847" t="str">
            <v>GA22-044</v>
          </cell>
          <cell r="AO1847" t="str">
            <v>01-5942-5840</v>
          </cell>
          <cell r="AP1847" t="str">
            <v>IOT연동</v>
          </cell>
        </row>
        <row r="1848">
          <cell r="B1848">
            <v>7890</v>
          </cell>
          <cell r="C1848" t="str">
            <v>20A16E052B11</v>
          </cell>
          <cell r="D1848" t="str">
            <v>SK북한산시티아파트</v>
          </cell>
          <cell r="E1848" t="str">
            <v>007856</v>
          </cell>
          <cell r="F1848" t="str">
            <v>35</v>
          </cell>
          <cell r="G1848" t="str">
            <v>지차저</v>
          </cell>
          <cell r="H1848" t="str">
            <v>부분개방</v>
          </cell>
          <cell r="I1848" t="str">
            <v>공개</v>
          </cell>
          <cell r="J1848" t="str">
            <v>등록</v>
          </cell>
          <cell r="K1848" t="str">
            <v>전송</v>
          </cell>
          <cell r="L1848" t="str">
            <v>클린일렉스</v>
          </cell>
          <cell r="M1848" t="str">
            <v>KL46-C-R</v>
          </cell>
          <cell r="N1848" t="str">
            <v>운영중</v>
          </cell>
          <cell r="O1848" t="str">
            <v>운영중</v>
          </cell>
          <cell r="P1848" t="str">
            <v>2022-03-16 20:51:56</v>
          </cell>
          <cell r="Q1848" t="str">
            <v>대기</v>
          </cell>
          <cell r="R1848" t="str">
            <v>2022-11-11 13:54:08</v>
          </cell>
          <cell r="S1848" t="str">
            <v>고압</v>
          </cell>
          <cell r="T1848" t="str">
            <v>고정요금</v>
          </cell>
          <cell r="U1848" t="str">
            <v>169</v>
          </cell>
          <cell r="V1848" t="str">
            <v>7kw</v>
          </cell>
          <cell r="W1848" t="str">
            <v/>
          </cell>
          <cell r="X1848" t="str">
            <v>2022-03-16 20:51:56</v>
          </cell>
          <cell r="Y1848" t="str">
            <v>서울특별시</v>
          </cell>
          <cell r="Z1848" t="str">
            <v>강북구</v>
          </cell>
          <cell r="AA1848" t="str">
            <v>김홍태</v>
          </cell>
          <cell r="AE1848" t="str">
            <v>서울특별시 강북구 솔샘로 174</v>
          </cell>
          <cell r="AF1848" t="str">
            <v>SK북한산시티아파트</v>
          </cell>
          <cell r="AG1848" t="str">
            <v>서울특별시 강북구 미아동 1353 SK북한산시티아파트</v>
          </cell>
          <cell r="AH1848" t="str">
            <v>SK북한산시티아파트</v>
          </cell>
          <cell r="AI1848" t="str">
            <v>202동 지하4층 D/B4번기둥</v>
          </cell>
          <cell r="AJ1848" t="str">
            <v>기타시설</v>
          </cell>
          <cell r="AK1848" t="str">
            <v>아파트</v>
          </cell>
          <cell r="AL1848" t="str">
            <v>37.6176383628418</v>
          </cell>
          <cell r="AM1848" t="str">
            <v>127.010599691076</v>
          </cell>
          <cell r="AN1848" t="str">
            <v>GA22-044</v>
          </cell>
          <cell r="AO1848" t="str">
            <v>01-5942-5840</v>
          </cell>
          <cell r="AP1848" t="str">
            <v>IOT연동</v>
          </cell>
        </row>
        <row r="1849">
          <cell r="B1849">
            <v>7891</v>
          </cell>
          <cell r="C1849" t="str">
            <v>20A16E052B12</v>
          </cell>
          <cell r="D1849" t="str">
            <v>SK북한산시티아파트</v>
          </cell>
          <cell r="E1849" t="str">
            <v>007856</v>
          </cell>
          <cell r="F1849" t="str">
            <v>36</v>
          </cell>
          <cell r="G1849" t="str">
            <v>지차저</v>
          </cell>
          <cell r="H1849" t="str">
            <v>부분개방</v>
          </cell>
          <cell r="I1849" t="str">
            <v>공개</v>
          </cell>
          <cell r="J1849" t="str">
            <v>등록</v>
          </cell>
          <cell r="K1849" t="str">
            <v>전송</v>
          </cell>
          <cell r="L1849" t="str">
            <v>클린일렉스</v>
          </cell>
          <cell r="M1849" t="str">
            <v>KL46-C-R</v>
          </cell>
          <cell r="N1849" t="str">
            <v>운영중</v>
          </cell>
          <cell r="O1849" t="str">
            <v>운영중</v>
          </cell>
          <cell r="P1849" t="str">
            <v>2022-03-16 20:51:56</v>
          </cell>
          <cell r="Q1849" t="str">
            <v>대기</v>
          </cell>
          <cell r="R1849" t="str">
            <v>2022-11-11 13:56:48</v>
          </cell>
          <cell r="S1849" t="str">
            <v>고압</v>
          </cell>
          <cell r="T1849" t="str">
            <v>고정요금</v>
          </cell>
          <cell r="U1849" t="str">
            <v>169</v>
          </cell>
          <cell r="V1849" t="str">
            <v>7kw</v>
          </cell>
          <cell r="W1849" t="str">
            <v/>
          </cell>
          <cell r="X1849" t="str">
            <v>2022-03-16 20:51:56</v>
          </cell>
          <cell r="Y1849" t="str">
            <v>서울특별시</v>
          </cell>
          <cell r="Z1849" t="str">
            <v>강북구</v>
          </cell>
          <cell r="AA1849" t="str">
            <v>김홍태</v>
          </cell>
          <cell r="AE1849" t="str">
            <v>서울특별시 강북구 솔샘로 174</v>
          </cell>
          <cell r="AF1849" t="str">
            <v>SK북한산시티아파트</v>
          </cell>
          <cell r="AG1849" t="str">
            <v>서울특별시 강북구 미아동 1353 SK북한산시티아파트</v>
          </cell>
          <cell r="AH1849" t="str">
            <v>SK북한산시티아파트</v>
          </cell>
          <cell r="AI1849" t="str">
            <v>202동 지하4층 D/B4번기둥</v>
          </cell>
          <cell r="AJ1849" t="str">
            <v>기타시설</v>
          </cell>
          <cell r="AK1849" t="str">
            <v>아파트</v>
          </cell>
          <cell r="AL1849" t="str">
            <v>37.6176383628418</v>
          </cell>
          <cell r="AM1849" t="str">
            <v>127.010599691076</v>
          </cell>
          <cell r="AN1849" t="str">
            <v>GA22-044</v>
          </cell>
          <cell r="AO1849" t="str">
            <v>01-5942-5840</v>
          </cell>
          <cell r="AP1849" t="str">
            <v>IOT연동</v>
          </cell>
        </row>
        <row r="1850">
          <cell r="B1850">
            <v>7892</v>
          </cell>
          <cell r="C1850" t="str">
            <v>20A16E052B13</v>
          </cell>
          <cell r="D1850" t="str">
            <v>SK북한산시티아파트</v>
          </cell>
          <cell r="E1850" t="str">
            <v>007856</v>
          </cell>
          <cell r="F1850" t="str">
            <v>37</v>
          </cell>
          <cell r="G1850" t="str">
            <v>지차저</v>
          </cell>
          <cell r="H1850" t="str">
            <v>부분개방</v>
          </cell>
          <cell r="I1850" t="str">
            <v>공개</v>
          </cell>
          <cell r="J1850" t="str">
            <v>등록</v>
          </cell>
          <cell r="K1850" t="str">
            <v>전송</v>
          </cell>
          <cell r="L1850" t="str">
            <v>클린일렉스</v>
          </cell>
          <cell r="M1850" t="str">
            <v>KL46-C-R</v>
          </cell>
          <cell r="N1850" t="str">
            <v>운영중</v>
          </cell>
          <cell r="O1850" t="str">
            <v>운영중</v>
          </cell>
          <cell r="P1850" t="str">
            <v>2022-03-16 20:51:56</v>
          </cell>
          <cell r="Q1850" t="str">
            <v>대기</v>
          </cell>
          <cell r="R1850" t="str">
            <v>2022-11-11 13:53:24</v>
          </cell>
          <cell r="S1850" t="str">
            <v>고압</v>
          </cell>
          <cell r="T1850" t="str">
            <v>고정요금</v>
          </cell>
          <cell r="U1850" t="str">
            <v>169</v>
          </cell>
          <cell r="V1850" t="str">
            <v>7kw</v>
          </cell>
          <cell r="W1850" t="str">
            <v/>
          </cell>
          <cell r="X1850" t="str">
            <v>2022-03-16 20:51:56</v>
          </cell>
          <cell r="Y1850" t="str">
            <v>서울특별시</v>
          </cell>
          <cell r="Z1850" t="str">
            <v>강북구</v>
          </cell>
          <cell r="AA1850" t="str">
            <v>김홍태</v>
          </cell>
          <cell r="AE1850" t="str">
            <v>서울특별시 강북구 솔샘로 174</v>
          </cell>
          <cell r="AF1850" t="str">
            <v>SK북한산시티아파트</v>
          </cell>
          <cell r="AG1850" t="str">
            <v>서울특별시 강북구 미아동 1353 SK북한산시티아파트</v>
          </cell>
          <cell r="AH1850" t="str">
            <v>SK북한산시티아파트</v>
          </cell>
          <cell r="AI1850" t="str">
            <v>202동 지하4층 C/B4번기둥</v>
          </cell>
          <cell r="AJ1850" t="str">
            <v>기타시설</v>
          </cell>
          <cell r="AK1850" t="str">
            <v>아파트</v>
          </cell>
          <cell r="AL1850" t="str">
            <v>37.6176383628418</v>
          </cell>
          <cell r="AM1850" t="str">
            <v>127.010599691076</v>
          </cell>
          <cell r="AN1850" t="str">
            <v>GA22-044</v>
          </cell>
          <cell r="AO1850" t="str">
            <v>01-5942-5822</v>
          </cell>
          <cell r="AP1850" t="str">
            <v>IOT연동</v>
          </cell>
        </row>
        <row r="1851">
          <cell r="B1851">
            <v>7893</v>
          </cell>
          <cell r="C1851" t="str">
            <v>20A16E052B14</v>
          </cell>
          <cell r="D1851" t="str">
            <v>SK북한산시티아파트</v>
          </cell>
          <cell r="E1851" t="str">
            <v>007856</v>
          </cell>
          <cell r="F1851" t="str">
            <v>38</v>
          </cell>
          <cell r="G1851" t="str">
            <v>지차저</v>
          </cell>
          <cell r="H1851" t="str">
            <v>부분개방</v>
          </cell>
          <cell r="I1851" t="str">
            <v>공개</v>
          </cell>
          <cell r="J1851" t="str">
            <v>등록</v>
          </cell>
          <cell r="K1851" t="str">
            <v>전송</v>
          </cell>
          <cell r="L1851" t="str">
            <v>클린일렉스</v>
          </cell>
          <cell r="M1851" t="str">
            <v>KL46-C-R</v>
          </cell>
          <cell r="N1851" t="str">
            <v>운영중</v>
          </cell>
          <cell r="O1851" t="str">
            <v>운영중</v>
          </cell>
          <cell r="P1851" t="str">
            <v>2022-03-16 20:51:56</v>
          </cell>
          <cell r="Q1851" t="str">
            <v>대기</v>
          </cell>
          <cell r="R1851" t="str">
            <v>2022-11-11 13:53:24</v>
          </cell>
          <cell r="S1851" t="str">
            <v>고압</v>
          </cell>
          <cell r="T1851" t="str">
            <v>고정요금</v>
          </cell>
          <cell r="U1851" t="str">
            <v>169</v>
          </cell>
          <cell r="V1851" t="str">
            <v>7kw</v>
          </cell>
          <cell r="W1851" t="str">
            <v/>
          </cell>
          <cell r="X1851" t="str">
            <v>2022-03-16 20:51:56</v>
          </cell>
          <cell r="Y1851" t="str">
            <v>서울특별시</v>
          </cell>
          <cell r="Z1851" t="str">
            <v>강북구</v>
          </cell>
          <cell r="AA1851" t="str">
            <v>김홍태</v>
          </cell>
          <cell r="AE1851" t="str">
            <v>서울특별시 강북구 솔샘로 174</v>
          </cell>
          <cell r="AF1851" t="str">
            <v>SK북한산시티아파트</v>
          </cell>
          <cell r="AG1851" t="str">
            <v>서울특별시 강북구 미아동 1353 SK북한산시티아파트</v>
          </cell>
          <cell r="AH1851" t="str">
            <v>SK북한산시티아파트</v>
          </cell>
          <cell r="AI1851" t="str">
            <v>202동 지하4층 C/B4번기둥</v>
          </cell>
          <cell r="AJ1851" t="str">
            <v>기타시설</v>
          </cell>
          <cell r="AK1851" t="str">
            <v>아파트</v>
          </cell>
          <cell r="AL1851" t="str">
            <v>37.6176383628418</v>
          </cell>
          <cell r="AM1851" t="str">
            <v>127.010599691076</v>
          </cell>
          <cell r="AN1851" t="str">
            <v>GA22-044</v>
          </cell>
          <cell r="AO1851" t="str">
            <v>01-5942-5822</v>
          </cell>
          <cell r="AP1851" t="str">
            <v>IOT연동</v>
          </cell>
        </row>
        <row r="1852">
          <cell r="B1852">
            <v>7894</v>
          </cell>
          <cell r="C1852" t="str">
            <v>20A16E052B15</v>
          </cell>
          <cell r="D1852" t="str">
            <v>SK북한산시티아파트</v>
          </cell>
          <cell r="E1852" t="str">
            <v>007856</v>
          </cell>
          <cell r="F1852" t="str">
            <v>39</v>
          </cell>
          <cell r="G1852" t="str">
            <v>지차저</v>
          </cell>
          <cell r="H1852" t="str">
            <v>부분개방</v>
          </cell>
          <cell r="I1852" t="str">
            <v>공개</v>
          </cell>
          <cell r="J1852" t="str">
            <v>등록</v>
          </cell>
          <cell r="K1852" t="str">
            <v>전송</v>
          </cell>
          <cell r="L1852" t="str">
            <v>클린일렉스</v>
          </cell>
          <cell r="M1852" t="str">
            <v>KL46-C-R</v>
          </cell>
          <cell r="N1852" t="str">
            <v>운영중</v>
          </cell>
          <cell r="O1852" t="str">
            <v>운영중</v>
          </cell>
          <cell r="P1852" t="str">
            <v>2022-03-16 20:51:56</v>
          </cell>
          <cell r="Q1852" t="str">
            <v>대기</v>
          </cell>
          <cell r="R1852" t="str">
            <v>2022-11-11 13:53:23</v>
          </cell>
          <cell r="S1852" t="str">
            <v>고압</v>
          </cell>
          <cell r="T1852" t="str">
            <v>고정요금</v>
          </cell>
          <cell r="U1852" t="str">
            <v>169</v>
          </cell>
          <cell r="V1852" t="str">
            <v>7kw</v>
          </cell>
          <cell r="W1852" t="str">
            <v/>
          </cell>
          <cell r="X1852" t="str">
            <v>2022-03-16 20:51:56</v>
          </cell>
          <cell r="Y1852" t="str">
            <v>서울특별시</v>
          </cell>
          <cell r="Z1852" t="str">
            <v>강북구</v>
          </cell>
          <cell r="AA1852" t="str">
            <v>김홍태</v>
          </cell>
          <cell r="AE1852" t="str">
            <v>서울특별시 강북구 솔샘로 174</v>
          </cell>
          <cell r="AF1852" t="str">
            <v>SK북한산시티아파트</v>
          </cell>
          <cell r="AG1852" t="str">
            <v>서울특별시 강북구 미아동 1353 SK북한산시티아파트</v>
          </cell>
          <cell r="AH1852" t="str">
            <v>SK북한산시티아파트</v>
          </cell>
          <cell r="AI1852" t="str">
            <v>202동 지하4층 C/B4번기둥</v>
          </cell>
          <cell r="AJ1852" t="str">
            <v>기타시설</v>
          </cell>
          <cell r="AK1852" t="str">
            <v>아파트</v>
          </cell>
          <cell r="AL1852" t="str">
            <v>37.6176383628418</v>
          </cell>
          <cell r="AM1852" t="str">
            <v>127.010599691076</v>
          </cell>
          <cell r="AN1852" t="str">
            <v>GA22-044</v>
          </cell>
          <cell r="AO1852" t="str">
            <v>01-5942-5822</v>
          </cell>
          <cell r="AP1852" t="str">
            <v>IOT연동</v>
          </cell>
        </row>
        <row r="1853">
          <cell r="B1853">
            <v>7895</v>
          </cell>
          <cell r="C1853" t="str">
            <v>20A16E052B16</v>
          </cell>
          <cell r="D1853" t="str">
            <v>SK북한산시티아파트</v>
          </cell>
          <cell r="E1853" t="str">
            <v>007856</v>
          </cell>
          <cell r="F1853" t="str">
            <v>40</v>
          </cell>
          <cell r="G1853" t="str">
            <v>지차저</v>
          </cell>
          <cell r="H1853" t="str">
            <v>부분개방</v>
          </cell>
          <cell r="I1853" t="str">
            <v>공개</v>
          </cell>
          <cell r="J1853" t="str">
            <v>등록</v>
          </cell>
          <cell r="K1853" t="str">
            <v>전송</v>
          </cell>
          <cell r="L1853" t="str">
            <v>클린일렉스</v>
          </cell>
          <cell r="M1853" t="str">
            <v>KL46-C-R</v>
          </cell>
          <cell r="N1853" t="str">
            <v>운영중</v>
          </cell>
          <cell r="O1853" t="str">
            <v>운영중</v>
          </cell>
          <cell r="P1853" t="str">
            <v>2022-03-16 20:51:56</v>
          </cell>
          <cell r="Q1853" t="str">
            <v>대기</v>
          </cell>
          <cell r="R1853" t="str">
            <v>2022-11-11 13:54:09</v>
          </cell>
          <cell r="S1853" t="str">
            <v>고압</v>
          </cell>
          <cell r="T1853" t="str">
            <v>고정요금</v>
          </cell>
          <cell r="U1853" t="str">
            <v>169</v>
          </cell>
          <cell r="V1853" t="str">
            <v>7kw</v>
          </cell>
          <cell r="W1853" t="str">
            <v/>
          </cell>
          <cell r="X1853" t="str">
            <v>2022-03-16 20:51:56</v>
          </cell>
          <cell r="Y1853" t="str">
            <v>서울특별시</v>
          </cell>
          <cell r="Z1853" t="str">
            <v>강북구</v>
          </cell>
          <cell r="AA1853" t="str">
            <v>김홍태</v>
          </cell>
          <cell r="AE1853" t="str">
            <v>서울특별시 강북구 솔샘로 174</v>
          </cell>
          <cell r="AF1853" t="str">
            <v>SK북한산시티아파트</v>
          </cell>
          <cell r="AG1853" t="str">
            <v>서울특별시 강북구 미아동 1353 SK북한산시티아파트</v>
          </cell>
          <cell r="AH1853" t="str">
            <v>SK북한산시티아파트</v>
          </cell>
          <cell r="AI1853" t="str">
            <v>202동 지하3층 D/B3번기둥</v>
          </cell>
          <cell r="AJ1853" t="str">
            <v>기타시설</v>
          </cell>
          <cell r="AK1853" t="str">
            <v>아파트</v>
          </cell>
          <cell r="AL1853" t="str">
            <v>37.6176383628418</v>
          </cell>
          <cell r="AM1853" t="str">
            <v>127.010599691076</v>
          </cell>
          <cell r="AN1853" t="str">
            <v>GA22-044</v>
          </cell>
          <cell r="AO1853" t="str">
            <v>01-5942-5859</v>
          </cell>
          <cell r="AP1853" t="str">
            <v>IOT연동</v>
          </cell>
        </row>
        <row r="1854">
          <cell r="B1854">
            <v>7896</v>
          </cell>
          <cell r="C1854" t="str">
            <v>20A16E052B17</v>
          </cell>
          <cell r="D1854" t="str">
            <v>SK북한산시티아파트</v>
          </cell>
          <cell r="E1854" t="str">
            <v>007856</v>
          </cell>
          <cell r="F1854" t="str">
            <v>41</v>
          </cell>
          <cell r="G1854" t="str">
            <v>지차저</v>
          </cell>
          <cell r="H1854" t="str">
            <v>부분개방</v>
          </cell>
          <cell r="I1854" t="str">
            <v>공개</v>
          </cell>
          <cell r="J1854" t="str">
            <v>등록</v>
          </cell>
          <cell r="K1854" t="str">
            <v>전송</v>
          </cell>
          <cell r="L1854" t="str">
            <v>클린일렉스</v>
          </cell>
          <cell r="M1854" t="str">
            <v>KL46-C-R</v>
          </cell>
          <cell r="N1854" t="str">
            <v>운영중</v>
          </cell>
          <cell r="O1854" t="str">
            <v>운영중</v>
          </cell>
          <cell r="P1854" t="str">
            <v>2022-03-16 20:51:56</v>
          </cell>
          <cell r="Q1854" t="str">
            <v>대기</v>
          </cell>
          <cell r="R1854" t="str">
            <v>2022-11-11 13:54:08</v>
          </cell>
          <cell r="S1854" t="str">
            <v>고압</v>
          </cell>
          <cell r="T1854" t="str">
            <v>고정요금</v>
          </cell>
          <cell r="U1854" t="str">
            <v>169</v>
          </cell>
          <cell r="V1854" t="str">
            <v>7kw</v>
          </cell>
          <cell r="W1854" t="str">
            <v/>
          </cell>
          <cell r="X1854" t="str">
            <v>2022-03-16 20:51:56</v>
          </cell>
          <cell r="Y1854" t="str">
            <v>서울특별시</v>
          </cell>
          <cell r="Z1854" t="str">
            <v>강북구</v>
          </cell>
          <cell r="AA1854" t="str">
            <v>김홍태</v>
          </cell>
          <cell r="AE1854" t="str">
            <v>서울특별시 강북구 솔샘로 174</v>
          </cell>
          <cell r="AF1854" t="str">
            <v>SK북한산시티아파트</v>
          </cell>
          <cell r="AG1854" t="str">
            <v>서울특별시 강북구 미아동 1353 SK북한산시티아파트</v>
          </cell>
          <cell r="AH1854" t="str">
            <v>SK북한산시티아파트</v>
          </cell>
          <cell r="AI1854" t="str">
            <v>202동 지하3층 D/B3번기둥</v>
          </cell>
          <cell r="AJ1854" t="str">
            <v>기타시설</v>
          </cell>
          <cell r="AK1854" t="str">
            <v>아파트</v>
          </cell>
          <cell r="AL1854" t="str">
            <v>37.6176383628418</v>
          </cell>
          <cell r="AM1854" t="str">
            <v>127.010599691076</v>
          </cell>
          <cell r="AN1854" t="str">
            <v>GA22-044</v>
          </cell>
          <cell r="AO1854" t="str">
            <v>01-5942-5859</v>
          </cell>
          <cell r="AP1854" t="str">
            <v>IOT연동</v>
          </cell>
        </row>
        <row r="1855">
          <cell r="B1855">
            <v>7897</v>
          </cell>
          <cell r="C1855" t="str">
            <v>20A16E052B18</v>
          </cell>
          <cell r="D1855" t="str">
            <v>SK북한산시티아파트</v>
          </cell>
          <cell r="E1855" t="str">
            <v>007856</v>
          </cell>
          <cell r="F1855" t="str">
            <v>42</v>
          </cell>
          <cell r="G1855" t="str">
            <v>지차저</v>
          </cell>
          <cell r="H1855" t="str">
            <v>부분개방</v>
          </cell>
          <cell r="I1855" t="str">
            <v>공개</v>
          </cell>
          <cell r="J1855" t="str">
            <v>등록</v>
          </cell>
          <cell r="K1855" t="str">
            <v>전송</v>
          </cell>
          <cell r="L1855" t="str">
            <v>클린일렉스</v>
          </cell>
          <cell r="M1855" t="str">
            <v>KL46-C-R</v>
          </cell>
          <cell r="N1855" t="str">
            <v>운영중</v>
          </cell>
          <cell r="O1855" t="str">
            <v>운영중</v>
          </cell>
          <cell r="P1855" t="str">
            <v>2022-03-16 20:51:56</v>
          </cell>
          <cell r="Q1855" t="str">
            <v>대기</v>
          </cell>
          <cell r="R1855" t="str">
            <v>2022-11-11 13:54:09</v>
          </cell>
          <cell r="S1855" t="str">
            <v>고압</v>
          </cell>
          <cell r="T1855" t="str">
            <v>고정요금</v>
          </cell>
          <cell r="U1855" t="str">
            <v>169</v>
          </cell>
          <cell r="V1855" t="str">
            <v>7kw</v>
          </cell>
          <cell r="W1855" t="str">
            <v/>
          </cell>
          <cell r="X1855" t="str">
            <v>2022-03-16 20:51:56</v>
          </cell>
          <cell r="Y1855" t="str">
            <v>서울특별시</v>
          </cell>
          <cell r="Z1855" t="str">
            <v>강북구</v>
          </cell>
          <cell r="AA1855" t="str">
            <v>김홍태</v>
          </cell>
          <cell r="AE1855" t="str">
            <v>서울특별시 강북구 솔샘로 174</v>
          </cell>
          <cell r="AF1855" t="str">
            <v>SK북한산시티아파트</v>
          </cell>
          <cell r="AG1855" t="str">
            <v>서울특별시 강북구 미아동 1353 SK북한산시티아파트</v>
          </cell>
          <cell r="AH1855" t="str">
            <v>SK북한산시티아파트</v>
          </cell>
          <cell r="AI1855" t="str">
            <v>202동 지하3층 D/B3번기둥</v>
          </cell>
          <cell r="AJ1855" t="str">
            <v>기타시설</v>
          </cell>
          <cell r="AK1855" t="str">
            <v>아파트</v>
          </cell>
          <cell r="AL1855" t="str">
            <v>37.6176383628418</v>
          </cell>
          <cell r="AM1855" t="str">
            <v>127.010599691076</v>
          </cell>
          <cell r="AN1855" t="str">
            <v>GA22-044</v>
          </cell>
          <cell r="AO1855" t="str">
            <v>01-5942-5859</v>
          </cell>
          <cell r="AP1855" t="str">
            <v>IOT연동</v>
          </cell>
        </row>
        <row r="1856">
          <cell r="B1856">
            <v>7898</v>
          </cell>
          <cell r="C1856" t="str">
            <v>20A16E052B19</v>
          </cell>
          <cell r="D1856" t="str">
            <v>SK북한산시티아파트</v>
          </cell>
          <cell r="E1856" t="str">
            <v>007856</v>
          </cell>
          <cell r="F1856" t="str">
            <v>43</v>
          </cell>
          <cell r="G1856" t="str">
            <v>지차저</v>
          </cell>
          <cell r="H1856" t="str">
            <v>부분개방</v>
          </cell>
          <cell r="I1856" t="str">
            <v>공개</v>
          </cell>
          <cell r="J1856" t="str">
            <v>등록</v>
          </cell>
          <cell r="K1856" t="str">
            <v>전송</v>
          </cell>
          <cell r="L1856" t="str">
            <v>클린일렉스</v>
          </cell>
          <cell r="M1856" t="str">
            <v>KL46-C-R</v>
          </cell>
          <cell r="N1856" t="str">
            <v>운영중</v>
          </cell>
          <cell r="O1856" t="str">
            <v>운영중</v>
          </cell>
          <cell r="P1856" t="str">
            <v>2022-03-16 20:51:56</v>
          </cell>
          <cell r="Q1856" t="str">
            <v>대기</v>
          </cell>
          <cell r="R1856" t="str">
            <v>2022-11-11 13:58:25</v>
          </cell>
          <cell r="S1856" t="str">
            <v>고압</v>
          </cell>
          <cell r="T1856" t="str">
            <v>고정요금</v>
          </cell>
          <cell r="U1856" t="str">
            <v>169</v>
          </cell>
          <cell r="V1856" t="str">
            <v>7kw</v>
          </cell>
          <cell r="W1856" t="str">
            <v/>
          </cell>
          <cell r="X1856" t="str">
            <v>2022-03-16 20:51:56</v>
          </cell>
          <cell r="Y1856" t="str">
            <v>서울특별시</v>
          </cell>
          <cell r="Z1856" t="str">
            <v>강북구</v>
          </cell>
          <cell r="AA1856" t="str">
            <v>김홍태</v>
          </cell>
          <cell r="AE1856" t="str">
            <v>서울특별시 강북구 솔샘로 174</v>
          </cell>
          <cell r="AF1856" t="str">
            <v>SK북한산시티아파트</v>
          </cell>
          <cell r="AG1856" t="str">
            <v>서울특별시 강북구 미아동 1353 SK북한산시티아파트</v>
          </cell>
          <cell r="AH1856" t="str">
            <v>SK북한산시티아파트</v>
          </cell>
          <cell r="AI1856" t="str">
            <v>202동 지하3층 D/B3번기둥</v>
          </cell>
          <cell r="AJ1856" t="str">
            <v>기타시설</v>
          </cell>
          <cell r="AK1856" t="str">
            <v>아파트</v>
          </cell>
          <cell r="AL1856" t="str">
            <v>37.6176383628418</v>
          </cell>
          <cell r="AM1856" t="str">
            <v>127.010599691076</v>
          </cell>
          <cell r="AN1856" t="str">
            <v>GA22-044</v>
          </cell>
          <cell r="AO1856" t="str">
            <v>01-5942-5877</v>
          </cell>
          <cell r="AP1856" t="str">
            <v>IOT연동</v>
          </cell>
        </row>
        <row r="1857">
          <cell r="B1857">
            <v>7899</v>
          </cell>
          <cell r="C1857" t="str">
            <v>20A16E052B1A</v>
          </cell>
          <cell r="D1857" t="str">
            <v>SK북한산시티아파트</v>
          </cell>
          <cell r="E1857" t="str">
            <v>007856</v>
          </cell>
          <cell r="F1857" t="str">
            <v>44</v>
          </cell>
          <cell r="G1857" t="str">
            <v>지차저</v>
          </cell>
          <cell r="H1857" t="str">
            <v>부분개방</v>
          </cell>
          <cell r="I1857" t="str">
            <v>공개</v>
          </cell>
          <cell r="J1857" t="str">
            <v>등록</v>
          </cell>
          <cell r="K1857" t="str">
            <v>전송</v>
          </cell>
          <cell r="L1857" t="str">
            <v>클린일렉스</v>
          </cell>
          <cell r="M1857" t="str">
            <v>KL46-C-R</v>
          </cell>
          <cell r="N1857" t="str">
            <v>운영중</v>
          </cell>
          <cell r="O1857" t="str">
            <v>운영중</v>
          </cell>
          <cell r="P1857" t="str">
            <v>2022-03-16 20:51:56</v>
          </cell>
          <cell r="Q1857" t="str">
            <v>대기</v>
          </cell>
          <cell r="R1857" t="str">
            <v>2022-11-11 13:53:24</v>
          </cell>
          <cell r="S1857" t="str">
            <v>고압</v>
          </cell>
          <cell r="T1857" t="str">
            <v>고정요금</v>
          </cell>
          <cell r="U1857" t="str">
            <v>169</v>
          </cell>
          <cell r="V1857" t="str">
            <v>7kw</v>
          </cell>
          <cell r="W1857" t="str">
            <v/>
          </cell>
          <cell r="X1857" t="str">
            <v>2022-03-16 20:51:56</v>
          </cell>
          <cell r="Y1857" t="str">
            <v>서울특별시</v>
          </cell>
          <cell r="Z1857" t="str">
            <v>강북구</v>
          </cell>
          <cell r="AA1857" t="str">
            <v>김홍태</v>
          </cell>
          <cell r="AE1857" t="str">
            <v>서울특별시 강북구 솔샘로 174</v>
          </cell>
          <cell r="AF1857" t="str">
            <v>SK북한산시티아파트</v>
          </cell>
          <cell r="AG1857" t="str">
            <v>서울특별시 강북구 미아동 1353 SK북한산시티아파트</v>
          </cell>
          <cell r="AH1857" t="str">
            <v>SK북한산시티아파트</v>
          </cell>
          <cell r="AI1857" t="str">
            <v>202동 지하3층 D/B3번기둥</v>
          </cell>
          <cell r="AJ1857" t="str">
            <v>기타시설</v>
          </cell>
          <cell r="AK1857" t="str">
            <v>아파트</v>
          </cell>
          <cell r="AL1857" t="str">
            <v>37.6176383628418</v>
          </cell>
          <cell r="AM1857" t="str">
            <v>127.010599691076</v>
          </cell>
          <cell r="AN1857" t="str">
            <v>GA22-044</v>
          </cell>
          <cell r="AO1857" t="str">
            <v>01-5942-5877</v>
          </cell>
          <cell r="AP1857" t="str">
            <v>IOT연동</v>
          </cell>
        </row>
        <row r="1858">
          <cell r="B1858">
            <v>7900</v>
          </cell>
          <cell r="C1858" t="str">
            <v>20A16E052B1B</v>
          </cell>
          <cell r="D1858" t="str">
            <v>SK북한산시티아파트</v>
          </cell>
          <cell r="E1858" t="str">
            <v>007856</v>
          </cell>
          <cell r="F1858" t="str">
            <v>45</v>
          </cell>
          <cell r="G1858" t="str">
            <v>지차저</v>
          </cell>
          <cell r="H1858" t="str">
            <v>부분개방</v>
          </cell>
          <cell r="I1858" t="str">
            <v>공개</v>
          </cell>
          <cell r="J1858" t="str">
            <v>등록</v>
          </cell>
          <cell r="K1858" t="str">
            <v>전송</v>
          </cell>
          <cell r="L1858" t="str">
            <v>클린일렉스</v>
          </cell>
          <cell r="M1858" t="str">
            <v>KL46-C-R</v>
          </cell>
          <cell r="N1858" t="str">
            <v>운영중</v>
          </cell>
          <cell r="O1858" t="str">
            <v>운영중</v>
          </cell>
          <cell r="P1858" t="str">
            <v>2022-03-16 20:51:56</v>
          </cell>
          <cell r="Q1858" t="str">
            <v>대기</v>
          </cell>
          <cell r="R1858" t="str">
            <v>2022-11-11 13:53:24</v>
          </cell>
          <cell r="S1858" t="str">
            <v>고압</v>
          </cell>
          <cell r="T1858" t="str">
            <v>고정요금</v>
          </cell>
          <cell r="U1858" t="str">
            <v>169</v>
          </cell>
          <cell r="V1858" t="str">
            <v>7kw</v>
          </cell>
          <cell r="W1858" t="str">
            <v/>
          </cell>
          <cell r="X1858" t="str">
            <v>2022-03-16 20:51:56</v>
          </cell>
          <cell r="Y1858" t="str">
            <v>서울특별시</v>
          </cell>
          <cell r="Z1858" t="str">
            <v>강북구</v>
          </cell>
          <cell r="AA1858" t="str">
            <v>김홍태</v>
          </cell>
          <cell r="AE1858" t="str">
            <v>서울특별시 강북구 솔샘로 174</v>
          </cell>
          <cell r="AF1858" t="str">
            <v>SK북한산시티아파트</v>
          </cell>
          <cell r="AG1858" t="str">
            <v>서울특별시 강북구 미아동 1353 SK북한산시티아파트</v>
          </cell>
          <cell r="AH1858" t="str">
            <v>SK북한산시티아파트</v>
          </cell>
          <cell r="AI1858" t="str">
            <v>202동 지하3층 D/B3번기둥</v>
          </cell>
          <cell r="AJ1858" t="str">
            <v>기타시설</v>
          </cell>
          <cell r="AK1858" t="str">
            <v>아파트</v>
          </cell>
          <cell r="AL1858" t="str">
            <v>37.6176383628418</v>
          </cell>
          <cell r="AM1858" t="str">
            <v>127.010599691076</v>
          </cell>
          <cell r="AN1858" t="str">
            <v>GA22-044</v>
          </cell>
          <cell r="AO1858" t="str">
            <v>01-5942-5877</v>
          </cell>
          <cell r="AP1858" t="str">
            <v>IOT연동</v>
          </cell>
        </row>
        <row r="1859">
          <cell r="B1859">
            <v>7901</v>
          </cell>
          <cell r="C1859" t="str">
            <v>20A16E052B1C</v>
          </cell>
          <cell r="D1859" t="str">
            <v>SK북한산시티아파트</v>
          </cell>
          <cell r="E1859" t="str">
            <v>007856</v>
          </cell>
          <cell r="F1859" t="str">
            <v>46</v>
          </cell>
          <cell r="G1859" t="str">
            <v>지차저</v>
          </cell>
          <cell r="H1859" t="str">
            <v>부분개방</v>
          </cell>
          <cell r="I1859" t="str">
            <v>공개</v>
          </cell>
          <cell r="J1859" t="str">
            <v>등록</v>
          </cell>
          <cell r="K1859" t="str">
            <v>전송</v>
          </cell>
          <cell r="L1859" t="str">
            <v>클린일렉스</v>
          </cell>
          <cell r="M1859" t="str">
            <v>KL46-C-R</v>
          </cell>
          <cell r="N1859" t="str">
            <v>운영중</v>
          </cell>
          <cell r="O1859" t="str">
            <v>운영중</v>
          </cell>
          <cell r="P1859" t="str">
            <v>2022-03-16 20:51:56</v>
          </cell>
          <cell r="Q1859" t="str">
            <v>대기</v>
          </cell>
          <cell r="R1859" t="str">
            <v>2022-11-11 13:52:48</v>
          </cell>
          <cell r="S1859" t="str">
            <v>고압</v>
          </cell>
          <cell r="T1859" t="str">
            <v>고정요금</v>
          </cell>
          <cell r="U1859" t="str">
            <v>169</v>
          </cell>
          <cell r="V1859" t="str">
            <v>7kw</v>
          </cell>
          <cell r="W1859" t="str">
            <v/>
          </cell>
          <cell r="X1859" t="str">
            <v>2022-03-16 20:51:56</v>
          </cell>
          <cell r="Y1859" t="str">
            <v>서울특별시</v>
          </cell>
          <cell r="Z1859" t="str">
            <v>강북구</v>
          </cell>
          <cell r="AA1859" t="str">
            <v>김홍태</v>
          </cell>
          <cell r="AE1859" t="str">
            <v>서울특별시 강북구 솔샘로 174</v>
          </cell>
          <cell r="AF1859" t="str">
            <v>SK북한산시티아파트</v>
          </cell>
          <cell r="AG1859" t="str">
            <v>서울특별시 강북구 미아동 1353 SK북한산시티아파트</v>
          </cell>
          <cell r="AH1859" t="str">
            <v>SK북한산시티아파트</v>
          </cell>
          <cell r="AI1859" t="str">
            <v>203동 지하3층 D/B3번기둥</v>
          </cell>
          <cell r="AJ1859" t="str">
            <v>기타시설</v>
          </cell>
          <cell r="AK1859" t="str">
            <v>아파트</v>
          </cell>
          <cell r="AL1859" t="str">
            <v>37.6176383628418</v>
          </cell>
          <cell r="AM1859" t="str">
            <v>127.010599691076</v>
          </cell>
          <cell r="AN1859" t="str">
            <v>GA22-044</v>
          </cell>
          <cell r="AO1859" t="str">
            <v>01-5942-5877</v>
          </cell>
          <cell r="AP1859" t="str">
            <v>IOT연동</v>
          </cell>
        </row>
        <row r="1860">
          <cell r="B1860">
            <v>7902</v>
          </cell>
          <cell r="C1860" t="str">
            <v>20A16E052B1D</v>
          </cell>
          <cell r="D1860" t="str">
            <v>SK북한산시티아파트</v>
          </cell>
          <cell r="E1860" t="str">
            <v>007856</v>
          </cell>
          <cell r="F1860" t="str">
            <v>47</v>
          </cell>
          <cell r="G1860" t="str">
            <v>지차저</v>
          </cell>
          <cell r="H1860" t="str">
            <v>부분개방</v>
          </cell>
          <cell r="I1860" t="str">
            <v>공개</v>
          </cell>
          <cell r="J1860" t="str">
            <v>등록</v>
          </cell>
          <cell r="K1860" t="str">
            <v>전송</v>
          </cell>
          <cell r="L1860" t="str">
            <v>클린일렉스</v>
          </cell>
          <cell r="M1860" t="str">
            <v>KL46-C-R</v>
          </cell>
          <cell r="N1860" t="str">
            <v>운영중</v>
          </cell>
          <cell r="O1860" t="str">
            <v>운영중</v>
          </cell>
          <cell r="P1860" t="str">
            <v>2022-03-16 20:51:56</v>
          </cell>
          <cell r="Q1860" t="str">
            <v>대기</v>
          </cell>
          <cell r="R1860" t="str">
            <v>2022-11-11 13:53:25</v>
          </cell>
          <cell r="S1860" t="str">
            <v>고압</v>
          </cell>
          <cell r="T1860" t="str">
            <v>고정요금</v>
          </cell>
          <cell r="U1860" t="str">
            <v>169</v>
          </cell>
          <cell r="V1860" t="str">
            <v>7kw</v>
          </cell>
          <cell r="W1860" t="str">
            <v/>
          </cell>
          <cell r="X1860" t="str">
            <v>2022-03-16 20:51:56</v>
          </cell>
          <cell r="Y1860" t="str">
            <v>서울특별시</v>
          </cell>
          <cell r="Z1860" t="str">
            <v>강북구</v>
          </cell>
          <cell r="AA1860" t="str">
            <v>김홍태</v>
          </cell>
          <cell r="AE1860" t="str">
            <v>서울특별시 강북구 솔샘로 174</v>
          </cell>
          <cell r="AF1860" t="str">
            <v>SK북한산시티아파트</v>
          </cell>
          <cell r="AG1860" t="str">
            <v>서울특별시 강북구 미아동 1353 SK북한산시티아파트</v>
          </cell>
          <cell r="AH1860" t="str">
            <v>SK북한산시티아파트</v>
          </cell>
          <cell r="AI1860" t="str">
            <v>203동 지하3층 D/B3번기둥</v>
          </cell>
          <cell r="AJ1860" t="str">
            <v>기타시설</v>
          </cell>
          <cell r="AK1860" t="str">
            <v>아파트</v>
          </cell>
          <cell r="AL1860" t="str">
            <v>37.6176383628418</v>
          </cell>
          <cell r="AM1860" t="str">
            <v>127.010599691076</v>
          </cell>
          <cell r="AN1860" t="str">
            <v>GA22-044</v>
          </cell>
          <cell r="AO1860" t="str">
            <v>01-5942-5877</v>
          </cell>
          <cell r="AP1860" t="str">
            <v>IOT연동</v>
          </cell>
        </row>
        <row r="1861">
          <cell r="B1861">
            <v>7903</v>
          </cell>
          <cell r="C1861" t="str">
            <v>20A16E052B1E</v>
          </cell>
          <cell r="D1861" t="str">
            <v>SK북한산시티아파트</v>
          </cell>
          <cell r="E1861" t="str">
            <v>007856</v>
          </cell>
          <cell r="F1861" t="str">
            <v>48</v>
          </cell>
          <cell r="G1861" t="str">
            <v>지차저</v>
          </cell>
          <cell r="H1861" t="str">
            <v>부분개방</v>
          </cell>
          <cell r="I1861" t="str">
            <v>공개</v>
          </cell>
          <cell r="J1861" t="str">
            <v>등록</v>
          </cell>
          <cell r="K1861" t="str">
            <v>전송</v>
          </cell>
          <cell r="L1861" t="str">
            <v>클린일렉스</v>
          </cell>
          <cell r="M1861" t="str">
            <v>KL46-C-R</v>
          </cell>
          <cell r="N1861" t="str">
            <v>운영중</v>
          </cell>
          <cell r="O1861" t="str">
            <v>운영중</v>
          </cell>
          <cell r="P1861" t="str">
            <v>2022-03-16 20:51:56</v>
          </cell>
          <cell r="Q1861" t="str">
            <v>대기</v>
          </cell>
          <cell r="R1861" t="str">
            <v>2022-11-11 13:52:45</v>
          </cell>
          <cell r="S1861" t="str">
            <v>고압</v>
          </cell>
          <cell r="T1861" t="str">
            <v>고정요금</v>
          </cell>
          <cell r="U1861" t="str">
            <v>169</v>
          </cell>
          <cell r="V1861" t="str">
            <v>7kw</v>
          </cell>
          <cell r="W1861" t="str">
            <v/>
          </cell>
          <cell r="X1861" t="str">
            <v>2022-03-16 20:51:56</v>
          </cell>
          <cell r="Y1861" t="str">
            <v>서울특별시</v>
          </cell>
          <cell r="Z1861" t="str">
            <v>강북구</v>
          </cell>
          <cell r="AA1861" t="str">
            <v>김홍태</v>
          </cell>
          <cell r="AE1861" t="str">
            <v>서울특별시 강북구 솔샘로 174</v>
          </cell>
          <cell r="AF1861" t="str">
            <v>SK북한산시티아파트</v>
          </cell>
          <cell r="AG1861" t="str">
            <v>서울특별시 강북구 미아동 1353 SK북한산시티아파트</v>
          </cell>
          <cell r="AH1861" t="str">
            <v>SK북한산시티아파트</v>
          </cell>
          <cell r="AI1861" t="str">
            <v>203동 지하3층 D/B3번기둥</v>
          </cell>
          <cell r="AJ1861" t="str">
            <v>기타시설</v>
          </cell>
          <cell r="AK1861" t="str">
            <v>아파트</v>
          </cell>
          <cell r="AL1861" t="str">
            <v>37.6176383628418</v>
          </cell>
          <cell r="AM1861" t="str">
            <v>127.010599691076</v>
          </cell>
          <cell r="AN1861" t="str">
            <v>GA22-044</v>
          </cell>
          <cell r="AO1861" t="str">
            <v>01-5942-5877</v>
          </cell>
          <cell r="AP1861" t="str">
            <v>IOT연동</v>
          </cell>
        </row>
        <row r="1862">
          <cell r="B1862">
            <v>7904</v>
          </cell>
          <cell r="C1862" t="str">
            <v>20A16E052B1F</v>
          </cell>
          <cell r="D1862" t="str">
            <v>SK북한산시티아파트</v>
          </cell>
          <cell r="E1862" t="str">
            <v>007856</v>
          </cell>
          <cell r="F1862" t="str">
            <v>49</v>
          </cell>
          <cell r="G1862" t="str">
            <v>지차저</v>
          </cell>
          <cell r="H1862" t="str">
            <v>부분개방</v>
          </cell>
          <cell r="I1862" t="str">
            <v>공개</v>
          </cell>
          <cell r="J1862" t="str">
            <v>등록</v>
          </cell>
          <cell r="K1862" t="str">
            <v>전송</v>
          </cell>
          <cell r="L1862" t="str">
            <v>클린일렉스</v>
          </cell>
          <cell r="M1862" t="str">
            <v>KL46-C-R</v>
          </cell>
          <cell r="N1862" t="str">
            <v>운영중</v>
          </cell>
          <cell r="O1862" t="str">
            <v>운영중</v>
          </cell>
          <cell r="P1862" t="str">
            <v>2022-03-16 20:51:56</v>
          </cell>
          <cell r="Q1862" t="str">
            <v>대기</v>
          </cell>
          <cell r="R1862" t="str">
            <v>2022-11-11 13:53:24</v>
          </cell>
          <cell r="S1862" t="str">
            <v>고압</v>
          </cell>
          <cell r="T1862" t="str">
            <v>고정요금</v>
          </cell>
          <cell r="U1862" t="str">
            <v>169</v>
          </cell>
          <cell r="V1862" t="str">
            <v>7kw</v>
          </cell>
          <cell r="W1862" t="str">
            <v/>
          </cell>
          <cell r="X1862" t="str">
            <v>2022-03-16 20:51:56</v>
          </cell>
          <cell r="Y1862" t="str">
            <v>서울특별시</v>
          </cell>
          <cell r="Z1862" t="str">
            <v>강북구</v>
          </cell>
          <cell r="AA1862" t="str">
            <v>김홍태</v>
          </cell>
          <cell r="AE1862" t="str">
            <v>서울특별시 강북구 솔샘로 174</v>
          </cell>
          <cell r="AF1862" t="str">
            <v>SK북한산시티아파트</v>
          </cell>
          <cell r="AG1862" t="str">
            <v>서울특별시 강북구 미아동 1353 SK북한산시티아파트</v>
          </cell>
          <cell r="AH1862" t="str">
            <v>SK북한산시티아파트</v>
          </cell>
          <cell r="AI1862" t="str">
            <v>205동 지하3층 E/B3번기둥</v>
          </cell>
          <cell r="AJ1862" t="str">
            <v>기타시설</v>
          </cell>
          <cell r="AK1862" t="str">
            <v>아파트</v>
          </cell>
          <cell r="AL1862" t="str">
            <v>37.6176383628418</v>
          </cell>
          <cell r="AM1862" t="str">
            <v>127.010599691076</v>
          </cell>
          <cell r="AN1862" t="str">
            <v>GA22-044</v>
          </cell>
          <cell r="AO1862" t="str">
            <v>01-5942-5939</v>
          </cell>
          <cell r="AP1862" t="str">
            <v>IOT연동</v>
          </cell>
        </row>
        <row r="1863">
          <cell r="B1863">
            <v>7905</v>
          </cell>
          <cell r="C1863" t="str">
            <v>20A16E052B20</v>
          </cell>
          <cell r="D1863" t="str">
            <v>SK북한산시티아파트</v>
          </cell>
          <cell r="E1863" t="str">
            <v>007856</v>
          </cell>
          <cell r="F1863" t="str">
            <v>50</v>
          </cell>
          <cell r="G1863" t="str">
            <v>지차저</v>
          </cell>
          <cell r="H1863" t="str">
            <v>부분개방</v>
          </cell>
          <cell r="I1863" t="str">
            <v>공개</v>
          </cell>
          <cell r="J1863" t="str">
            <v>등록</v>
          </cell>
          <cell r="K1863" t="str">
            <v>전송</v>
          </cell>
          <cell r="L1863" t="str">
            <v>클린일렉스</v>
          </cell>
          <cell r="M1863" t="str">
            <v>KL46-C-R</v>
          </cell>
          <cell r="N1863" t="str">
            <v>운영중</v>
          </cell>
          <cell r="O1863" t="str">
            <v>운영중</v>
          </cell>
          <cell r="P1863" t="str">
            <v>2022-03-16 20:51:56</v>
          </cell>
          <cell r="Q1863" t="str">
            <v>대기</v>
          </cell>
          <cell r="R1863" t="str">
            <v>2022-11-11 13:50:06</v>
          </cell>
          <cell r="S1863" t="str">
            <v>고압</v>
          </cell>
          <cell r="T1863" t="str">
            <v>고정요금</v>
          </cell>
          <cell r="U1863" t="str">
            <v>169</v>
          </cell>
          <cell r="V1863" t="str">
            <v>7kw</v>
          </cell>
          <cell r="W1863" t="str">
            <v/>
          </cell>
          <cell r="X1863" t="str">
            <v>2022-03-16 20:51:56</v>
          </cell>
          <cell r="Y1863" t="str">
            <v>서울특별시</v>
          </cell>
          <cell r="Z1863" t="str">
            <v>강북구</v>
          </cell>
          <cell r="AA1863" t="str">
            <v>김홍태</v>
          </cell>
          <cell r="AE1863" t="str">
            <v>서울특별시 강북구 솔샘로 174</v>
          </cell>
          <cell r="AF1863" t="str">
            <v>SK북한산시티아파트</v>
          </cell>
          <cell r="AG1863" t="str">
            <v>서울특별시 강북구 미아동 1353 SK북한산시티아파트</v>
          </cell>
          <cell r="AH1863" t="str">
            <v>SK북한산시티아파트</v>
          </cell>
          <cell r="AI1863" t="str">
            <v>205동 지하3층 E/B3번기둥</v>
          </cell>
          <cell r="AJ1863" t="str">
            <v>기타시설</v>
          </cell>
          <cell r="AK1863" t="str">
            <v>아파트</v>
          </cell>
          <cell r="AL1863" t="str">
            <v>37.6176383628418</v>
          </cell>
          <cell r="AM1863" t="str">
            <v>127.010599691076</v>
          </cell>
          <cell r="AN1863" t="str">
            <v>GA22-044</v>
          </cell>
          <cell r="AO1863" t="str">
            <v>01-5942-5939</v>
          </cell>
          <cell r="AP1863" t="str">
            <v>IOT연동</v>
          </cell>
        </row>
        <row r="1864">
          <cell r="B1864">
            <v>7906</v>
          </cell>
          <cell r="C1864" t="str">
            <v>20A16E052B21</v>
          </cell>
          <cell r="D1864" t="str">
            <v>SK북한산시티아파트</v>
          </cell>
          <cell r="E1864" t="str">
            <v>007856</v>
          </cell>
          <cell r="F1864" t="str">
            <v>51</v>
          </cell>
          <cell r="G1864" t="str">
            <v>지차저</v>
          </cell>
          <cell r="H1864" t="str">
            <v>부분개방</v>
          </cell>
          <cell r="I1864" t="str">
            <v>공개</v>
          </cell>
          <cell r="J1864" t="str">
            <v>등록</v>
          </cell>
          <cell r="K1864" t="str">
            <v>전송</v>
          </cell>
          <cell r="L1864" t="str">
            <v>클린일렉스</v>
          </cell>
          <cell r="M1864" t="str">
            <v>KL46-C-R</v>
          </cell>
          <cell r="N1864" t="str">
            <v>운영중</v>
          </cell>
          <cell r="O1864" t="str">
            <v>운영중</v>
          </cell>
          <cell r="P1864" t="str">
            <v>2022-03-16 20:51:56</v>
          </cell>
          <cell r="Q1864" t="str">
            <v>대기</v>
          </cell>
          <cell r="R1864" t="str">
            <v>2022-11-11 13:55:32</v>
          </cell>
          <cell r="S1864" t="str">
            <v>고압</v>
          </cell>
          <cell r="T1864" t="str">
            <v>고정요금</v>
          </cell>
          <cell r="U1864" t="str">
            <v>169</v>
          </cell>
          <cell r="V1864" t="str">
            <v>7kw</v>
          </cell>
          <cell r="W1864" t="str">
            <v/>
          </cell>
          <cell r="X1864" t="str">
            <v>2022-03-16 20:51:56</v>
          </cell>
          <cell r="Y1864" t="str">
            <v>서울특별시</v>
          </cell>
          <cell r="Z1864" t="str">
            <v>강북구</v>
          </cell>
          <cell r="AA1864" t="str">
            <v>김홍태</v>
          </cell>
          <cell r="AE1864" t="str">
            <v>서울특별시 강북구 솔샘로 174</v>
          </cell>
          <cell r="AF1864" t="str">
            <v>SK북한산시티아파트</v>
          </cell>
          <cell r="AG1864" t="str">
            <v>서울특별시 강북구 미아동 1353 SK북한산시티아파트</v>
          </cell>
          <cell r="AH1864" t="str">
            <v>SK북한산시티아파트</v>
          </cell>
          <cell r="AI1864" t="str">
            <v>205동 지하3층 E/B3번기둥</v>
          </cell>
          <cell r="AJ1864" t="str">
            <v>기타시설</v>
          </cell>
          <cell r="AK1864" t="str">
            <v>아파트</v>
          </cell>
          <cell r="AL1864" t="str">
            <v>37.6176383628418</v>
          </cell>
          <cell r="AM1864" t="str">
            <v>127.010599691076</v>
          </cell>
          <cell r="AN1864" t="str">
            <v>GA22-044</v>
          </cell>
          <cell r="AO1864" t="str">
            <v>01-5942-5939</v>
          </cell>
          <cell r="AP1864" t="str">
            <v>IOT연동</v>
          </cell>
        </row>
        <row r="1865">
          <cell r="B1865">
            <v>7907</v>
          </cell>
          <cell r="C1865" t="str">
            <v>20A16E052B22</v>
          </cell>
          <cell r="D1865" t="str">
            <v>SK북한산시티아파트</v>
          </cell>
          <cell r="E1865" t="str">
            <v>007856</v>
          </cell>
          <cell r="F1865" t="str">
            <v>52</v>
          </cell>
          <cell r="G1865" t="str">
            <v>지차저</v>
          </cell>
          <cell r="H1865" t="str">
            <v>부분개방</v>
          </cell>
          <cell r="I1865" t="str">
            <v>공개</v>
          </cell>
          <cell r="J1865" t="str">
            <v>등록</v>
          </cell>
          <cell r="K1865" t="str">
            <v>전송</v>
          </cell>
          <cell r="L1865" t="str">
            <v>클린일렉스</v>
          </cell>
          <cell r="M1865" t="str">
            <v>KL46-C-R</v>
          </cell>
          <cell r="N1865" t="str">
            <v>운영중</v>
          </cell>
          <cell r="O1865" t="str">
            <v>운영중</v>
          </cell>
          <cell r="P1865" t="str">
            <v>2022-03-16 20:51:56</v>
          </cell>
          <cell r="Q1865" t="str">
            <v>대기</v>
          </cell>
          <cell r="R1865" t="str">
            <v>2022-11-11 13:56:15</v>
          </cell>
          <cell r="S1865" t="str">
            <v>고압</v>
          </cell>
          <cell r="T1865" t="str">
            <v>고정요금</v>
          </cell>
          <cell r="U1865" t="str">
            <v>169</v>
          </cell>
          <cell r="V1865" t="str">
            <v>7kw</v>
          </cell>
          <cell r="W1865" t="str">
            <v/>
          </cell>
          <cell r="X1865" t="str">
            <v>2022-03-16 20:51:56</v>
          </cell>
          <cell r="Y1865" t="str">
            <v>서울특별시</v>
          </cell>
          <cell r="Z1865" t="str">
            <v>강북구</v>
          </cell>
          <cell r="AA1865" t="str">
            <v>김홍태</v>
          </cell>
          <cell r="AE1865" t="str">
            <v>서울특별시 강북구 솔샘로 174</v>
          </cell>
          <cell r="AF1865" t="str">
            <v>SK북한산시티아파트</v>
          </cell>
          <cell r="AG1865" t="str">
            <v>서울특별시 강북구 미아동 1353 SK북한산시티아파트</v>
          </cell>
          <cell r="AH1865" t="str">
            <v>SK북한산시티아파트</v>
          </cell>
          <cell r="AI1865" t="str">
            <v>205동 지하3층 E/B3번기둥</v>
          </cell>
          <cell r="AJ1865" t="str">
            <v>기타시설</v>
          </cell>
          <cell r="AK1865" t="str">
            <v>아파트</v>
          </cell>
          <cell r="AL1865" t="str">
            <v>37.6176383628418</v>
          </cell>
          <cell r="AM1865" t="str">
            <v>127.010599691076</v>
          </cell>
          <cell r="AN1865" t="str">
            <v>GA22-044</v>
          </cell>
          <cell r="AO1865" t="str">
            <v>01-5942-5939</v>
          </cell>
          <cell r="AP1865" t="str">
            <v>IOT연동</v>
          </cell>
        </row>
        <row r="1866">
          <cell r="B1866">
            <v>7908</v>
          </cell>
          <cell r="C1866" t="str">
            <v>20A16E052B23</v>
          </cell>
          <cell r="D1866" t="str">
            <v>SK북한산시티아파트</v>
          </cell>
          <cell r="E1866" t="str">
            <v>007856</v>
          </cell>
          <cell r="F1866" t="str">
            <v>53</v>
          </cell>
          <cell r="G1866" t="str">
            <v>지차저</v>
          </cell>
          <cell r="H1866" t="str">
            <v>부분개방</v>
          </cell>
          <cell r="I1866" t="str">
            <v>공개</v>
          </cell>
          <cell r="J1866" t="str">
            <v>등록</v>
          </cell>
          <cell r="K1866" t="str">
            <v>전송</v>
          </cell>
          <cell r="L1866" t="str">
            <v>클린일렉스</v>
          </cell>
          <cell r="M1866" t="str">
            <v>KL46-C-R</v>
          </cell>
          <cell r="N1866" t="str">
            <v>운영중</v>
          </cell>
          <cell r="O1866" t="str">
            <v>운영중</v>
          </cell>
          <cell r="P1866" t="str">
            <v>2022-03-16 20:51:56</v>
          </cell>
          <cell r="Q1866" t="str">
            <v>대기</v>
          </cell>
          <cell r="R1866" t="str">
            <v>2022-11-11 13:53:25</v>
          </cell>
          <cell r="S1866" t="str">
            <v>고압</v>
          </cell>
          <cell r="T1866" t="str">
            <v>고정요금</v>
          </cell>
          <cell r="U1866" t="str">
            <v>169</v>
          </cell>
          <cell r="V1866" t="str">
            <v>7kw</v>
          </cell>
          <cell r="W1866" t="str">
            <v/>
          </cell>
          <cell r="X1866" t="str">
            <v>2022-03-16 20:51:56</v>
          </cell>
          <cell r="Y1866" t="str">
            <v>서울특별시</v>
          </cell>
          <cell r="Z1866" t="str">
            <v>강북구</v>
          </cell>
          <cell r="AA1866" t="str">
            <v>김홍태</v>
          </cell>
          <cell r="AE1866" t="str">
            <v>서울특별시 강북구 솔샘로 174</v>
          </cell>
          <cell r="AF1866" t="str">
            <v>SK북한산시티아파트</v>
          </cell>
          <cell r="AG1866" t="str">
            <v>서울특별시 강북구 미아동 1353 SK북한산시티아파트</v>
          </cell>
          <cell r="AH1866" t="str">
            <v>SK북한산시티아파트</v>
          </cell>
          <cell r="AI1866" t="str">
            <v>205동 지하3층 E/B3번기둥</v>
          </cell>
          <cell r="AJ1866" t="str">
            <v>기타시설</v>
          </cell>
          <cell r="AK1866" t="str">
            <v>아파트</v>
          </cell>
          <cell r="AL1866" t="str">
            <v>37.6176383628418</v>
          </cell>
          <cell r="AM1866" t="str">
            <v>127.010599691076</v>
          </cell>
          <cell r="AN1866" t="str">
            <v>GA22-044</v>
          </cell>
          <cell r="AO1866" t="str">
            <v>01-5942-5939</v>
          </cell>
          <cell r="AP1866" t="str">
            <v>IOT연동</v>
          </cell>
        </row>
        <row r="1867">
          <cell r="B1867">
            <v>7909</v>
          </cell>
          <cell r="C1867" t="str">
            <v>20A16E052B24</v>
          </cell>
          <cell r="D1867" t="str">
            <v>SK북한산시티아파트</v>
          </cell>
          <cell r="E1867" t="str">
            <v>007856</v>
          </cell>
          <cell r="F1867" t="str">
            <v>54</v>
          </cell>
          <cell r="G1867" t="str">
            <v>지차저</v>
          </cell>
          <cell r="H1867" t="str">
            <v>부분개방</v>
          </cell>
          <cell r="I1867" t="str">
            <v>공개</v>
          </cell>
          <cell r="J1867" t="str">
            <v>등록</v>
          </cell>
          <cell r="K1867" t="str">
            <v>전송</v>
          </cell>
          <cell r="L1867" t="str">
            <v>클린일렉스</v>
          </cell>
          <cell r="M1867" t="str">
            <v>KL46-C-R</v>
          </cell>
          <cell r="N1867" t="str">
            <v>운영중</v>
          </cell>
          <cell r="O1867" t="str">
            <v>운영중</v>
          </cell>
          <cell r="P1867" t="str">
            <v>2022-03-16 20:51:56</v>
          </cell>
          <cell r="Q1867" t="str">
            <v>대기</v>
          </cell>
          <cell r="R1867" t="str">
            <v>2022-11-11 13:53:25</v>
          </cell>
          <cell r="S1867" t="str">
            <v>고압</v>
          </cell>
          <cell r="T1867" t="str">
            <v>고정요금</v>
          </cell>
          <cell r="U1867" t="str">
            <v>169</v>
          </cell>
          <cell r="V1867" t="str">
            <v>7kw</v>
          </cell>
          <cell r="W1867" t="str">
            <v/>
          </cell>
          <cell r="X1867" t="str">
            <v>2022-03-16 20:51:56</v>
          </cell>
          <cell r="Y1867" t="str">
            <v>서울특별시</v>
          </cell>
          <cell r="Z1867" t="str">
            <v>강북구</v>
          </cell>
          <cell r="AA1867" t="str">
            <v>김홍태</v>
          </cell>
          <cell r="AE1867" t="str">
            <v>서울특별시 강북구 솔샘로 174</v>
          </cell>
          <cell r="AF1867" t="str">
            <v>SK북한산시티아파트</v>
          </cell>
          <cell r="AG1867" t="str">
            <v>서울특별시 강북구 미아동 1353 SK북한산시티아파트</v>
          </cell>
          <cell r="AH1867" t="str">
            <v>SK북한산시티아파트</v>
          </cell>
          <cell r="AI1867" t="str">
            <v>205동 지하3층 E/B3번기둥</v>
          </cell>
          <cell r="AJ1867" t="str">
            <v>기타시설</v>
          </cell>
          <cell r="AK1867" t="str">
            <v>아파트</v>
          </cell>
          <cell r="AL1867" t="str">
            <v>37.6176383628418</v>
          </cell>
          <cell r="AM1867" t="str">
            <v>127.010599691076</v>
          </cell>
          <cell r="AN1867" t="str">
            <v>GA22-044</v>
          </cell>
          <cell r="AO1867" t="str">
            <v>01-5942-5939</v>
          </cell>
          <cell r="AP1867" t="str">
            <v>IOT연동</v>
          </cell>
        </row>
        <row r="1868">
          <cell r="B1868">
            <v>7910</v>
          </cell>
          <cell r="C1868" t="str">
            <v>20A16E052B25</v>
          </cell>
          <cell r="D1868" t="str">
            <v>SK북한산시티아파트</v>
          </cell>
          <cell r="E1868" t="str">
            <v>007856</v>
          </cell>
          <cell r="F1868" t="str">
            <v>55</v>
          </cell>
          <cell r="G1868" t="str">
            <v>지차저</v>
          </cell>
          <cell r="H1868" t="str">
            <v>부분개방</v>
          </cell>
          <cell r="I1868" t="str">
            <v>공개</v>
          </cell>
          <cell r="J1868" t="str">
            <v>등록</v>
          </cell>
          <cell r="K1868" t="str">
            <v>전송</v>
          </cell>
          <cell r="L1868" t="str">
            <v>클린일렉스</v>
          </cell>
          <cell r="M1868" t="str">
            <v>KL46-C-R</v>
          </cell>
          <cell r="N1868" t="str">
            <v>운영중</v>
          </cell>
          <cell r="O1868" t="str">
            <v>운영중</v>
          </cell>
          <cell r="P1868" t="str">
            <v>2022-03-16 20:51:56</v>
          </cell>
          <cell r="Q1868" t="str">
            <v>충전완료</v>
          </cell>
          <cell r="R1868" t="str">
            <v>2022-11-11 13:50:51</v>
          </cell>
          <cell r="S1868" t="str">
            <v>고압</v>
          </cell>
          <cell r="T1868" t="str">
            <v>고정요금</v>
          </cell>
          <cell r="U1868" t="str">
            <v>169</v>
          </cell>
          <cell r="V1868" t="str">
            <v>7kw</v>
          </cell>
          <cell r="W1868" t="str">
            <v/>
          </cell>
          <cell r="X1868" t="str">
            <v>2022-03-16 20:51:56</v>
          </cell>
          <cell r="Y1868" t="str">
            <v>서울특별시</v>
          </cell>
          <cell r="Z1868" t="str">
            <v>강북구</v>
          </cell>
          <cell r="AA1868" t="str">
            <v>김홍태</v>
          </cell>
          <cell r="AE1868" t="str">
            <v>서울특별시 강북구 솔샘로 174</v>
          </cell>
          <cell r="AF1868" t="str">
            <v>SK북한산시티아파트</v>
          </cell>
          <cell r="AG1868" t="str">
            <v>서울특별시 강북구 미아동 1353 SK북한산시티아파트</v>
          </cell>
          <cell r="AH1868" t="str">
            <v>SK북한산시티아파트</v>
          </cell>
          <cell r="AI1868" t="str">
            <v>205동 지하3층 E/B3번기둥</v>
          </cell>
          <cell r="AJ1868" t="str">
            <v>기타시설</v>
          </cell>
          <cell r="AK1868" t="str">
            <v>아파트</v>
          </cell>
          <cell r="AL1868" t="str">
            <v>37.6176383628418</v>
          </cell>
          <cell r="AM1868" t="str">
            <v>127.010599691076</v>
          </cell>
          <cell r="AN1868" t="str">
            <v>GA22-044</v>
          </cell>
          <cell r="AO1868" t="str">
            <v>01-5942-5948</v>
          </cell>
          <cell r="AP1868" t="str">
            <v>IOT연동</v>
          </cell>
        </row>
        <row r="1869">
          <cell r="B1869">
            <v>7911</v>
          </cell>
          <cell r="C1869" t="str">
            <v>20A16E052B26</v>
          </cell>
          <cell r="D1869" t="str">
            <v>SK북한산시티아파트</v>
          </cell>
          <cell r="E1869" t="str">
            <v>007856</v>
          </cell>
          <cell r="F1869" t="str">
            <v>56</v>
          </cell>
          <cell r="G1869" t="str">
            <v>지차저</v>
          </cell>
          <cell r="H1869" t="str">
            <v>부분개방</v>
          </cell>
          <cell r="I1869" t="str">
            <v>공개</v>
          </cell>
          <cell r="J1869" t="str">
            <v>등록</v>
          </cell>
          <cell r="K1869" t="str">
            <v>전송</v>
          </cell>
          <cell r="L1869" t="str">
            <v>클린일렉스</v>
          </cell>
          <cell r="M1869" t="str">
            <v>KL46-C-R</v>
          </cell>
          <cell r="N1869" t="str">
            <v>운영중</v>
          </cell>
          <cell r="O1869" t="str">
            <v>운영중</v>
          </cell>
          <cell r="P1869" t="str">
            <v>2022-03-16 20:51:56</v>
          </cell>
          <cell r="Q1869" t="str">
            <v>대기</v>
          </cell>
          <cell r="R1869" t="str">
            <v>2022-11-11 13:54:11</v>
          </cell>
          <cell r="S1869" t="str">
            <v>고압</v>
          </cell>
          <cell r="T1869" t="str">
            <v>고정요금</v>
          </cell>
          <cell r="U1869" t="str">
            <v>169</v>
          </cell>
          <cell r="V1869" t="str">
            <v>7kw</v>
          </cell>
          <cell r="W1869" t="str">
            <v/>
          </cell>
          <cell r="X1869" t="str">
            <v>2022-03-16 20:51:56</v>
          </cell>
          <cell r="Y1869" t="str">
            <v>서울특별시</v>
          </cell>
          <cell r="Z1869" t="str">
            <v>강북구</v>
          </cell>
          <cell r="AA1869" t="str">
            <v>김홍태</v>
          </cell>
          <cell r="AE1869" t="str">
            <v>서울특별시 강북구 솔샘로 174</v>
          </cell>
          <cell r="AF1869" t="str">
            <v>SK북한산시티아파트</v>
          </cell>
          <cell r="AG1869" t="str">
            <v>서울특별시 강북구 미아동 1353 SK북한산시티아파트</v>
          </cell>
          <cell r="AH1869" t="str">
            <v>SK북한산시티아파트</v>
          </cell>
          <cell r="AI1869" t="str">
            <v>205동 지하3층 E/B3번기둥</v>
          </cell>
          <cell r="AJ1869" t="str">
            <v>기타시설</v>
          </cell>
          <cell r="AK1869" t="str">
            <v>아파트</v>
          </cell>
          <cell r="AL1869" t="str">
            <v>37.6176383628418</v>
          </cell>
          <cell r="AM1869" t="str">
            <v>127.010599691076</v>
          </cell>
          <cell r="AN1869" t="str">
            <v>GA22-044</v>
          </cell>
          <cell r="AO1869" t="str">
            <v>01-5942-5948</v>
          </cell>
          <cell r="AP1869" t="str">
            <v>IOT연동</v>
          </cell>
        </row>
        <row r="1870">
          <cell r="B1870">
            <v>7912</v>
          </cell>
          <cell r="C1870" t="str">
            <v>20A16E052B27</v>
          </cell>
          <cell r="D1870" t="str">
            <v>SK북한산시티아파트</v>
          </cell>
          <cell r="E1870" t="str">
            <v>007856</v>
          </cell>
          <cell r="F1870" t="str">
            <v>57</v>
          </cell>
          <cell r="G1870" t="str">
            <v>지차저</v>
          </cell>
          <cell r="H1870" t="str">
            <v>부분개방</v>
          </cell>
          <cell r="I1870" t="str">
            <v>공개</v>
          </cell>
          <cell r="J1870" t="str">
            <v>등록</v>
          </cell>
          <cell r="K1870" t="str">
            <v>전송</v>
          </cell>
          <cell r="L1870" t="str">
            <v>클린일렉스</v>
          </cell>
          <cell r="M1870" t="str">
            <v>KL46-C-R</v>
          </cell>
          <cell r="N1870" t="str">
            <v>운영중</v>
          </cell>
          <cell r="O1870" t="str">
            <v>운영중</v>
          </cell>
          <cell r="P1870" t="str">
            <v>2022-03-16 20:51:56</v>
          </cell>
          <cell r="Q1870" t="str">
            <v>대기</v>
          </cell>
          <cell r="R1870" t="str">
            <v>2022-11-11 13:54:12</v>
          </cell>
          <cell r="S1870" t="str">
            <v>고압</v>
          </cell>
          <cell r="T1870" t="str">
            <v>고정요금</v>
          </cell>
          <cell r="U1870" t="str">
            <v>169</v>
          </cell>
          <cell r="V1870" t="str">
            <v>7kw</v>
          </cell>
          <cell r="W1870" t="str">
            <v/>
          </cell>
          <cell r="X1870" t="str">
            <v>2022-03-16 20:51:56</v>
          </cell>
          <cell r="Y1870" t="str">
            <v>서울특별시</v>
          </cell>
          <cell r="Z1870" t="str">
            <v>강북구</v>
          </cell>
          <cell r="AA1870" t="str">
            <v>김홍태</v>
          </cell>
          <cell r="AE1870" t="str">
            <v>서울특별시 강북구 솔샘로 174</v>
          </cell>
          <cell r="AF1870" t="str">
            <v>SK북한산시티아파트</v>
          </cell>
          <cell r="AG1870" t="str">
            <v>서울특별시 강북구 미아동 1353 SK북한산시티아파트</v>
          </cell>
          <cell r="AH1870" t="str">
            <v>SK북한산시티아파트</v>
          </cell>
          <cell r="AI1870" t="str">
            <v>205동 지하3층 E/B3번기둥</v>
          </cell>
          <cell r="AJ1870" t="str">
            <v>기타시설</v>
          </cell>
          <cell r="AK1870" t="str">
            <v>아파트</v>
          </cell>
          <cell r="AL1870" t="str">
            <v>37.6176383628418</v>
          </cell>
          <cell r="AM1870" t="str">
            <v>127.010599691076</v>
          </cell>
          <cell r="AN1870" t="str">
            <v>GA22-044</v>
          </cell>
          <cell r="AO1870" t="str">
            <v>01-5942-5948</v>
          </cell>
          <cell r="AP1870" t="str">
            <v>IOT연동</v>
          </cell>
        </row>
        <row r="1871">
          <cell r="B1871">
            <v>7913</v>
          </cell>
          <cell r="C1871" t="str">
            <v>20A16E052B28</v>
          </cell>
          <cell r="D1871" t="str">
            <v>SK북한산시티아파트</v>
          </cell>
          <cell r="E1871" t="str">
            <v>007856</v>
          </cell>
          <cell r="F1871" t="str">
            <v>58</v>
          </cell>
          <cell r="G1871" t="str">
            <v>지차저</v>
          </cell>
          <cell r="H1871" t="str">
            <v>부분개방</v>
          </cell>
          <cell r="I1871" t="str">
            <v>공개</v>
          </cell>
          <cell r="J1871" t="str">
            <v>등록</v>
          </cell>
          <cell r="K1871" t="str">
            <v>전송</v>
          </cell>
          <cell r="L1871" t="str">
            <v>클린일렉스</v>
          </cell>
          <cell r="M1871" t="str">
            <v>KL46-C-R</v>
          </cell>
          <cell r="N1871" t="str">
            <v>운영중</v>
          </cell>
          <cell r="O1871" t="str">
            <v>운영중</v>
          </cell>
          <cell r="P1871" t="str">
            <v>2022-03-16 20:51:56</v>
          </cell>
          <cell r="Q1871" t="str">
            <v>대기</v>
          </cell>
          <cell r="R1871" t="str">
            <v>2022-11-11 13:54:11</v>
          </cell>
          <cell r="S1871" t="str">
            <v>고압</v>
          </cell>
          <cell r="T1871" t="str">
            <v>고정요금</v>
          </cell>
          <cell r="U1871" t="str">
            <v>169</v>
          </cell>
          <cell r="V1871" t="str">
            <v>7kw</v>
          </cell>
          <cell r="W1871" t="str">
            <v/>
          </cell>
          <cell r="X1871" t="str">
            <v>2022-03-16 20:51:56</v>
          </cell>
          <cell r="Y1871" t="str">
            <v>서울특별시</v>
          </cell>
          <cell r="Z1871" t="str">
            <v>강북구</v>
          </cell>
          <cell r="AA1871" t="str">
            <v>김홍태</v>
          </cell>
          <cell r="AE1871" t="str">
            <v>서울특별시 강북구 솔샘로 174</v>
          </cell>
          <cell r="AF1871" t="str">
            <v>SK북한산시티아파트</v>
          </cell>
          <cell r="AG1871" t="str">
            <v>서울특별시 강북구 미아동 1353 SK북한산시티아파트</v>
          </cell>
          <cell r="AH1871" t="str">
            <v>SK북한산시티아파트</v>
          </cell>
          <cell r="AI1871" t="str">
            <v>205동 지하3층 E/B3번기둥</v>
          </cell>
          <cell r="AJ1871" t="str">
            <v>기타시설</v>
          </cell>
          <cell r="AK1871" t="str">
            <v>아파트</v>
          </cell>
          <cell r="AL1871" t="str">
            <v>37.6176383628418</v>
          </cell>
          <cell r="AM1871" t="str">
            <v>127.010599691076</v>
          </cell>
          <cell r="AN1871" t="str">
            <v>GA22-044</v>
          </cell>
          <cell r="AO1871" t="str">
            <v>01-5942-5948</v>
          </cell>
          <cell r="AP1871" t="str">
            <v>IOT연동</v>
          </cell>
        </row>
        <row r="1872">
          <cell r="B1872">
            <v>7914</v>
          </cell>
          <cell r="C1872" t="str">
            <v>20A16E052B29</v>
          </cell>
          <cell r="D1872" t="str">
            <v>SK북한산시티아파트</v>
          </cell>
          <cell r="E1872" t="str">
            <v>007856</v>
          </cell>
          <cell r="F1872" t="str">
            <v>59</v>
          </cell>
          <cell r="G1872" t="str">
            <v>지차저</v>
          </cell>
          <cell r="H1872" t="str">
            <v>부분개방</v>
          </cell>
          <cell r="I1872" t="str">
            <v>공개</v>
          </cell>
          <cell r="J1872" t="str">
            <v>등록</v>
          </cell>
          <cell r="K1872" t="str">
            <v>전송</v>
          </cell>
          <cell r="L1872" t="str">
            <v>클린일렉스</v>
          </cell>
          <cell r="M1872" t="str">
            <v>KL46-C-R</v>
          </cell>
          <cell r="N1872" t="str">
            <v>운영중</v>
          </cell>
          <cell r="O1872" t="str">
            <v>운영중</v>
          </cell>
          <cell r="P1872" t="str">
            <v>2022-03-16 20:51:56</v>
          </cell>
          <cell r="Q1872" t="str">
            <v>대기</v>
          </cell>
          <cell r="R1872" t="str">
            <v>2022-11-11 13:58:06</v>
          </cell>
          <cell r="S1872" t="str">
            <v>고압</v>
          </cell>
          <cell r="T1872" t="str">
            <v>고정요금</v>
          </cell>
          <cell r="U1872" t="str">
            <v>169</v>
          </cell>
          <cell r="V1872" t="str">
            <v>7kw</v>
          </cell>
          <cell r="W1872" t="str">
            <v/>
          </cell>
          <cell r="X1872" t="str">
            <v>2022-03-16 20:51:56</v>
          </cell>
          <cell r="Y1872" t="str">
            <v>서울특별시</v>
          </cell>
          <cell r="Z1872" t="str">
            <v>강북구</v>
          </cell>
          <cell r="AA1872" t="str">
            <v>김홍태</v>
          </cell>
          <cell r="AE1872" t="str">
            <v>서울특별시 강북구 솔샘로 174</v>
          </cell>
          <cell r="AF1872" t="str">
            <v>SK북한산시티아파트</v>
          </cell>
          <cell r="AG1872" t="str">
            <v>서울특별시 강북구 미아동 1353 SK북한산시티아파트</v>
          </cell>
          <cell r="AH1872" t="str">
            <v>SK북한산시티아파트</v>
          </cell>
          <cell r="AI1872" t="str">
            <v>205동 지하3층 E/B3번기둥</v>
          </cell>
          <cell r="AJ1872" t="str">
            <v>기타시설</v>
          </cell>
          <cell r="AK1872" t="str">
            <v>아파트</v>
          </cell>
          <cell r="AL1872" t="str">
            <v>37.6176383628418</v>
          </cell>
          <cell r="AM1872" t="str">
            <v>127.010599691076</v>
          </cell>
          <cell r="AN1872" t="str">
            <v>GA22-044</v>
          </cell>
          <cell r="AO1872" t="str">
            <v>01-5942-5948</v>
          </cell>
          <cell r="AP1872" t="str">
            <v>IOT연동</v>
          </cell>
        </row>
        <row r="1873">
          <cell r="B1873">
            <v>7915</v>
          </cell>
          <cell r="C1873" t="str">
            <v>20A16E052B2A</v>
          </cell>
          <cell r="D1873" t="str">
            <v>SK북한산시티아파트</v>
          </cell>
          <cell r="E1873" t="str">
            <v>007856</v>
          </cell>
          <cell r="F1873" t="str">
            <v>60</v>
          </cell>
          <cell r="G1873" t="str">
            <v>지차저</v>
          </cell>
          <cell r="H1873" t="str">
            <v>부분개방</v>
          </cell>
          <cell r="I1873" t="str">
            <v>공개</v>
          </cell>
          <cell r="J1873" t="str">
            <v>등록</v>
          </cell>
          <cell r="K1873" t="str">
            <v>전송</v>
          </cell>
          <cell r="L1873" t="str">
            <v>클린일렉스</v>
          </cell>
          <cell r="M1873" t="str">
            <v>KL46-C-R</v>
          </cell>
          <cell r="N1873" t="str">
            <v>운영중</v>
          </cell>
          <cell r="O1873" t="str">
            <v>운영중</v>
          </cell>
          <cell r="P1873" t="str">
            <v>2022-03-16 20:51:56</v>
          </cell>
          <cell r="Q1873" t="str">
            <v>대기</v>
          </cell>
          <cell r="R1873" t="str">
            <v>2022-11-11 13:54:11</v>
          </cell>
          <cell r="S1873" t="str">
            <v>고압</v>
          </cell>
          <cell r="T1873" t="str">
            <v>고정요금</v>
          </cell>
          <cell r="U1873" t="str">
            <v>169</v>
          </cell>
          <cell r="V1873" t="str">
            <v>7kw</v>
          </cell>
          <cell r="W1873" t="str">
            <v/>
          </cell>
          <cell r="X1873" t="str">
            <v>2022-03-16 20:51:56</v>
          </cell>
          <cell r="Y1873" t="str">
            <v>서울특별시</v>
          </cell>
          <cell r="Z1873" t="str">
            <v>강북구</v>
          </cell>
          <cell r="AA1873" t="str">
            <v>김홍태</v>
          </cell>
          <cell r="AE1873" t="str">
            <v>서울특별시 강북구 솔샘로 174</v>
          </cell>
          <cell r="AF1873" t="str">
            <v>SK북한산시티아파트</v>
          </cell>
          <cell r="AG1873" t="str">
            <v>서울특별시 강북구 미아동 1353 SK북한산시티아파트</v>
          </cell>
          <cell r="AH1873" t="str">
            <v>SK북한산시티아파트</v>
          </cell>
          <cell r="AI1873" t="str">
            <v>205동 지하3층 E/B3번기둥</v>
          </cell>
          <cell r="AJ1873" t="str">
            <v>기타시설</v>
          </cell>
          <cell r="AK1873" t="str">
            <v>아파트</v>
          </cell>
          <cell r="AL1873" t="str">
            <v>37.6176383628418</v>
          </cell>
          <cell r="AM1873" t="str">
            <v>127.010599691076</v>
          </cell>
          <cell r="AN1873" t="str">
            <v>GA22-044</v>
          </cell>
          <cell r="AO1873" t="str">
            <v>01-5942-5948</v>
          </cell>
          <cell r="AP1873" t="str">
            <v>IOT연동</v>
          </cell>
        </row>
        <row r="1874">
          <cell r="B1874">
            <v>7916</v>
          </cell>
          <cell r="C1874" t="str">
            <v>20A16E052B2B</v>
          </cell>
          <cell r="D1874" t="str">
            <v>SK북한산시티아파트</v>
          </cell>
          <cell r="E1874" t="str">
            <v>007856</v>
          </cell>
          <cell r="F1874" t="str">
            <v>61</v>
          </cell>
          <cell r="G1874" t="str">
            <v>지차저</v>
          </cell>
          <cell r="H1874" t="str">
            <v>부분개방</v>
          </cell>
          <cell r="I1874" t="str">
            <v>공개</v>
          </cell>
          <cell r="J1874" t="str">
            <v>등록</v>
          </cell>
          <cell r="K1874" t="str">
            <v>전송</v>
          </cell>
          <cell r="L1874" t="str">
            <v>클린일렉스</v>
          </cell>
          <cell r="M1874" t="str">
            <v>KL46-C-R</v>
          </cell>
          <cell r="N1874" t="str">
            <v>운영중</v>
          </cell>
          <cell r="O1874" t="str">
            <v>운영중</v>
          </cell>
          <cell r="P1874" t="str">
            <v>2022-03-16 20:51:56</v>
          </cell>
          <cell r="Q1874" t="str">
            <v>대기</v>
          </cell>
          <cell r="R1874" t="str">
            <v>2022-11-11 13:50:04</v>
          </cell>
          <cell r="S1874" t="str">
            <v>고압</v>
          </cell>
          <cell r="T1874" t="str">
            <v>고정요금</v>
          </cell>
          <cell r="U1874" t="str">
            <v>169</v>
          </cell>
          <cell r="V1874" t="str">
            <v>7kw</v>
          </cell>
          <cell r="W1874" t="str">
            <v/>
          </cell>
          <cell r="X1874" t="str">
            <v>2022-03-16 20:51:56</v>
          </cell>
          <cell r="Y1874" t="str">
            <v>서울특별시</v>
          </cell>
          <cell r="Z1874" t="str">
            <v>강북구</v>
          </cell>
          <cell r="AA1874" t="str">
            <v>김홍태</v>
          </cell>
          <cell r="AE1874" t="str">
            <v>서울특별시 강북구 솔샘로 174</v>
          </cell>
          <cell r="AF1874" t="str">
            <v>SK북한산시티아파트</v>
          </cell>
          <cell r="AG1874" t="str">
            <v>서울특별시 강북구 미아동 1353 SK북한산시티아파트</v>
          </cell>
          <cell r="AH1874" t="str">
            <v>SK북한산시티아파트</v>
          </cell>
          <cell r="AI1874" t="str">
            <v>206동 지하2층 G/B2</v>
          </cell>
          <cell r="AJ1874" t="str">
            <v>기타시설</v>
          </cell>
          <cell r="AK1874" t="str">
            <v>아파트</v>
          </cell>
          <cell r="AL1874" t="str">
            <v>37.6176383628418</v>
          </cell>
          <cell r="AM1874" t="str">
            <v>127.010599691076</v>
          </cell>
          <cell r="AN1874" t="str">
            <v>GA22-044</v>
          </cell>
          <cell r="AO1874" t="str">
            <v>01-5942-5966</v>
          </cell>
          <cell r="AP1874" t="str">
            <v>IOT연동</v>
          </cell>
        </row>
        <row r="1875">
          <cell r="B1875">
            <v>7917</v>
          </cell>
          <cell r="C1875" t="str">
            <v>20A16E052B2C</v>
          </cell>
          <cell r="D1875" t="str">
            <v>SK북한산시티아파트</v>
          </cell>
          <cell r="E1875" t="str">
            <v>007856</v>
          </cell>
          <cell r="F1875" t="str">
            <v>62</v>
          </cell>
          <cell r="G1875" t="str">
            <v>지차저</v>
          </cell>
          <cell r="H1875" t="str">
            <v>부분개방</v>
          </cell>
          <cell r="I1875" t="str">
            <v>공개</v>
          </cell>
          <cell r="J1875" t="str">
            <v>등록</v>
          </cell>
          <cell r="K1875" t="str">
            <v>전송</v>
          </cell>
          <cell r="L1875" t="str">
            <v>클린일렉스</v>
          </cell>
          <cell r="M1875" t="str">
            <v>KL46-C-R</v>
          </cell>
          <cell r="N1875" t="str">
            <v>운영중</v>
          </cell>
          <cell r="O1875" t="str">
            <v>운영중</v>
          </cell>
          <cell r="P1875" t="str">
            <v>2022-03-16 20:51:56</v>
          </cell>
          <cell r="Q1875" t="str">
            <v>대기</v>
          </cell>
          <cell r="R1875" t="str">
            <v>2022-11-11 13:53:08</v>
          </cell>
          <cell r="S1875" t="str">
            <v>고압</v>
          </cell>
          <cell r="T1875" t="str">
            <v>고정요금</v>
          </cell>
          <cell r="U1875" t="str">
            <v>169</v>
          </cell>
          <cell r="V1875" t="str">
            <v>7kw</v>
          </cell>
          <cell r="W1875" t="str">
            <v/>
          </cell>
          <cell r="X1875" t="str">
            <v>2022-03-16 20:51:56</v>
          </cell>
          <cell r="Y1875" t="str">
            <v>서울특별시</v>
          </cell>
          <cell r="Z1875" t="str">
            <v>강북구</v>
          </cell>
          <cell r="AA1875" t="str">
            <v>김홍태</v>
          </cell>
          <cell r="AE1875" t="str">
            <v>서울특별시 강북구 솔샘로 174</v>
          </cell>
          <cell r="AF1875" t="str">
            <v>SK북한산시티아파트</v>
          </cell>
          <cell r="AG1875" t="str">
            <v>서울특별시 강북구 미아동 1353 SK북한산시티아파트</v>
          </cell>
          <cell r="AH1875" t="str">
            <v>SK북한산시티아파트</v>
          </cell>
          <cell r="AI1875" t="str">
            <v>206동 지하2층 G/B2</v>
          </cell>
          <cell r="AJ1875" t="str">
            <v>기타시설</v>
          </cell>
          <cell r="AK1875" t="str">
            <v>아파트</v>
          </cell>
          <cell r="AL1875" t="str">
            <v>37.6176383628418</v>
          </cell>
          <cell r="AM1875" t="str">
            <v>127.010599691076</v>
          </cell>
          <cell r="AN1875" t="str">
            <v>GA22-044</v>
          </cell>
          <cell r="AO1875" t="str">
            <v>01-5942-5966</v>
          </cell>
          <cell r="AP1875" t="str">
            <v>IOT연동</v>
          </cell>
        </row>
        <row r="1876">
          <cell r="B1876">
            <v>7918</v>
          </cell>
          <cell r="C1876" t="str">
            <v>20A16E052B2D</v>
          </cell>
          <cell r="D1876" t="str">
            <v>SK북한산시티아파트</v>
          </cell>
          <cell r="E1876" t="str">
            <v>007856</v>
          </cell>
          <cell r="F1876" t="str">
            <v>63</v>
          </cell>
          <cell r="G1876" t="str">
            <v>지차저</v>
          </cell>
          <cell r="H1876" t="str">
            <v>부분개방</v>
          </cell>
          <cell r="I1876" t="str">
            <v>공개</v>
          </cell>
          <cell r="J1876" t="str">
            <v>등록</v>
          </cell>
          <cell r="K1876" t="str">
            <v>전송</v>
          </cell>
          <cell r="L1876" t="str">
            <v>클린일렉스</v>
          </cell>
          <cell r="M1876" t="str">
            <v>KL46-C-R</v>
          </cell>
          <cell r="N1876" t="str">
            <v>운영중</v>
          </cell>
          <cell r="O1876" t="str">
            <v>운영중</v>
          </cell>
          <cell r="P1876" t="str">
            <v>2022-03-16 20:51:56</v>
          </cell>
          <cell r="Q1876" t="str">
            <v>대기</v>
          </cell>
          <cell r="R1876" t="str">
            <v>2022-11-11 13:51:05</v>
          </cell>
          <cell r="S1876" t="str">
            <v>고압</v>
          </cell>
          <cell r="T1876" t="str">
            <v>고정요금</v>
          </cell>
          <cell r="U1876" t="str">
            <v>169</v>
          </cell>
          <cell r="V1876" t="str">
            <v>7kw</v>
          </cell>
          <cell r="W1876" t="str">
            <v/>
          </cell>
          <cell r="X1876" t="str">
            <v>2022-03-16 20:51:56</v>
          </cell>
          <cell r="Y1876" t="str">
            <v>서울특별시</v>
          </cell>
          <cell r="Z1876" t="str">
            <v>강북구</v>
          </cell>
          <cell r="AA1876" t="str">
            <v>김홍태</v>
          </cell>
          <cell r="AE1876" t="str">
            <v>서울특별시 강북구 솔샘로 174</v>
          </cell>
          <cell r="AF1876" t="str">
            <v>SK북한산시티아파트</v>
          </cell>
          <cell r="AG1876" t="str">
            <v>서울특별시 강북구 미아동 1353 SK북한산시티아파트</v>
          </cell>
          <cell r="AH1876" t="str">
            <v>SK북한산시티아파트</v>
          </cell>
          <cell r="AI1876" t="str">
            <v>206동 지하2층 G/B2</v>
          </cell>
          <cell r="AJ1876" t="str">
            <v>기타시설</v>
          </cell>
          <cell r="AK1876" t="str">
            <v>아파트</v>
          </cell>
          <cell r="AL1876" t="str">
            <v>37.6176383628418</v>
          </cell>
          <cell r="AM1876" t="str">
            <v>127.010599691076</v>
          </cell>
          <cell r="AN1876" t="str">
            <v>GA22-044</v>
          </cell>
          <cell r="AO1876" t="str">
            <v>01-5942-5966</v>
          </cell>
          <cell r="AP1876" t="str">
            <v>IOT연동</v>
          </cell>
        </row>
        <row r="1877">
          <cell r="B1877">
            <v>7919</v>
          </cell>
          <cell r="C1877" t="str">
            <v>20A16E052B2E</v>
          </cell>
          <cell r="D1877" t="str">
            <v>SK북한산시티아파트</v>
          </cell>
          <cell r="E1877" t="str">
            <v>007856</v>
          </cell>
          <cell r="F1877" t="str">
            <v>64</v>
          </cell>
          <cell r="G1877" t="str">
            <v>지차저</v>
          </cell>
          <cell r="H1877" t="str">
            <v>부분개방</v>
          </cell>
          <cell r="I1877" t="str">
            <v>공개</v>
          </cell>
          <cell r="J1877" t="str">
            <v>등록</v>
          </cell>
          <cell r="K1877" t="str">
            <v>전송</v>
          </cell>
          <cell r="L1877" t="str">
            <v>클린일렉스</v>
          </cell>
          <cell r="M1877" t="str">
            <v>KL46-C-R</v>
          </cell>
          <cell r="N1877" t="str">
            <v>운영중</v>
          </cell>
          <cell r="O1877" t="str">
            <v>운영중</v>
          </cell>
          <cell r="P1877" t="str">
            <v>2022-03-16 20:51:56</v>
          </cell>
          <cell r="Q1877" t="str">
            <v>대기</v>
          </cell>
          <cell r="R1877" t="str">
            <v>2022-11-11 13:50:04</v>
          </cell>
          <cell r="S1877" t="str">
            <v>고압</v>
          </cell>
          <cell r="T1877" t="str">
            <v>고정요금</v>
          </cell>
          <cell r="U1877" t="str">
            <v>169</v>
          </cell>
          <cell r="V1877" t="str">
            <v>7kw</v>
          </cell>
          <cell r="W1877" t="str">
            <v/>
          </cell>
          <cell r="X1877" t="str">
            <v>2022-03-16 20:51:56</v>
          </cell>
          <cell r="Y1877" t="str">
            <v>서울특별시</v>
          </cell>
          <cell r="Z1877" t="str">
            <v>강북구</v>
          </cell>
          <cell r="AA1877" t="str">
            <v>김홍태</v>
          </cell>
          <cell r="AE1877" t="str">
            <v>서울특별시 강북구 솔샘로 174</v>
          </cell>
          <cell r="AF1877" t="str">
            <v>SK북한산시티아파트</v>
          </cell>
          <cell r="AG1877" t="str">
            <v>서울특별시 강북구 미아동 1353 SK북한산시티아파트</v>
          </cell>
          <cell r="AH1877" t="str">
            <v>SK북한산시티아파트</v>
          </cell>
          <cell r="AI1877" t="str">
            <v>206동 지하2층 G/B2</v>
          </cell>
          <cell r="AJ1877" t="str">
            <v>기타시설</v>
          </cell>
          <cell r="AK1877" t="str">
            <v>아파트</v>
          </cell>
          <cell r="AL1877" t="str">
            <v>37.6176383628418</v>
          </cell>
          <cell r="AM1877" t="str">
            <v>127.010599691076</v>
          </cell>
          <cell r="AN1877" t="str">
            <v>GA22-044</v>
          </cell>
          <cell r="AO1877" t="str">
            <v>01-5942-5966</v>
          </cell>
          <cell r="AP1877" t="str">
            <v>IOT연동</v>
          </cell>
        </row>
        <row r="1878">
          <cell r="B1878">
            <v>7920</v>
          </cell>
          <cell r="C1878" t="str">
            <v>20A16E052B2F</v>
          </cell>
          <cell r="D1878" t="str">
            <v>SK북한산시티아파트</v>
          </cell>
          <cell r="E1878" t="str">
            <v>007856</v>
          </cell>
          <cell r="F1878" t="str">
            <v>65</v>
          </cell>
          <cell r="G1878" t="str">
            <v>지차저</v>
          </cell>
          <cell r="H1878" t="str">
            <v>부분개방</v>
          </cell>
          <cell r="I1878" t="str">
            <v>공개</v>
          </cell>
          <cell r="J1878" t="str">
            <v>등록</v>
          </cell>
          <cell r="K1878" t="str">
            <v>전송</v>
          </cell>
          <cell r="L1878" t="str">
            <v>클린일렉스</v>
          </cell>
          <cell r="M1878" t="str">
            <v>KL46-C-R</v>
          </cell>
          <cell r="N1878" t="str">
            <v>운영중</v>
          </cell>
          <cell r="O1878" t="str">
            <v>운영중</v>
          </cell>
          <cell r="P1878" t="str">
            <v>2022-03-16 20:51:56</v>
          </cell>
          <cell r="Q1878" t="str">
            <v>대기</v>
          </cell>
          <cell r="R1878" t="str">
            <v>2022-11-11 13:51:06</v>
          </cell>
          <cell r="S1878" t="str">
            <v>고압</v>
          </cell>
          <cell r="T1878" t="str">
            <v>고정요금</v>
          </cell>
          <cell r="U1878" t="str">
            <v>169</v>
          </cell>
          <cell r="V1878" t="str">
            <v>7kw</v>
          </cell>
          <cell r="W1878" t="str">
            <v/>
          </cell>
          <cell r="X1878" t="str">
            <v>2022-03-16 20:51:56</v>
          </cell>
          <cell r="Y1878" t="str">
            <v>서울특별시</v>
          </cell>
          <cell r="Z1878" t="str">
            <v>강북구</v>
          </cell>
          <cell r="AA1878" t="str">
            <v>김홍태</v>
          </cell>
          <cell r="AE1878" t="str">
            <v>서울특별시 강북구 솔샘로 174</v>
          </cell>
          <cell r="AF1878" t="str">
            <v>SK북한산시티아파트</v>
          </cell>
          <cell r="AG1878" t="str">
            <v>서울특별시 강북구 미아동 1353 SK북한산시티아파트</v>
          </cell>
          <cell r="AH1878" t="str">
            <v>SK북한산시티아파트</v>
          </cell>
          <cell r="AI1878" t="str">
            <v>206동 지하2층 G/B2</v>
          </cell>
          <cell r="AJ1878" t="str">
            <v>기타시설</v>
          </cell>
          <cell r="AK1878" t="str">
            <v>아파트</v>
          </cell>
          <cell r="AL1878" t="str">
            <v>37.6176383628418</v>
          </cell>
          <cell r="AM1878" t="str">
            <v>127.010599691076</v>
          </cell>
          <cell r="AN1878" t="str">
            <v>GA22-044</v>
          </cell>
          <cell r="AO1878" t="str">
            <v>01-5942-5966</v>
          </cell>
          <cell r="AP1878" t="str">
            <v>IOT연동</v>
          </cell>
        </row>
        <row r="1879">
          <cell r="B1879">
            <v>7921</v>
          </cell>
          <cell r="C1879" t="str">
            <v>20A16E052B30</v>
          </cell>
          <cell r="D1879" t="str">
            <v>SK북한산시티아파트</v>
          </cell>
          <cell r="E1879" t="str">
            <v>007856</v>
          </cell>
          <cell r="F1879" t="str">
            <v>66</v>
          </cell>
          <cell r="G1879" t="str">
            <v>지차저</v>
          </cell>
          <cell r="H1879" t="str">
            <v>부분개방</v>
          </cell>
          <cell r="I1879" t="str">
            <v>공개</v>
          </cell>
          <cell r="J1879" t="str">
            <v>등록</v>
          </cell>
          <cell r="K1879" t="str">
            <v>전송</v>
          </cell>
          <cell r="L1879" t="str">
            <v>클린일렉스</v>
          </cell>
          <cell r="M1879" t="str">
            <v>KL46-C-R</v>
          </cell>
          <cell r="N1879" t="str">
            <v>운영중</v>
          </cell>
          <cell r="O1879" t="str">
            <v>운영중</v>
          </cell>
          <cell r="P1879" t="str">
            <v>2022-03-16 20:51:56</v>
          </cell>
          <cell r="Q1879" t="str">
            <v>대기</v>
          </cell>
          <cell r="R1879" t="str">
            <v>2022-11-11 13:50:04</v>
          </cell>
          <cell r="S1879" t="str">
            <v>고압</v>
          </cell>
          <cell r="T1879" t="str">
            <v>고정요금</v>
          </cell>
          <cell r="U1879" t="str">
            <v>169</v>
          </cell>
          <cell r="V1879" t="str">
            <v>7kw</v>
          </cell>
          <cell r="W1879" t="str">
            <v/>
          </cell>
          <cell r="X1879" t="str">
            <v>2022-03-16 20:51:56</v>
          </cell>
          <cell r="Y1879" t="str">
            <v>서울특별시</v>
          </cell>
          <cell r="Z1879" t="str">
            <v>강북구</v>
          </cell>
          <cell r="AA1879" t="str">
            <v>김홍태</v>
          </cell>
          <cell r="AE1879" t="str">
            <v>서울특별시 강북구 솔샘로 174</v>
          </cell>
          <cell r="AF1879" t="str">
            <v>SK북한산시티아파트</v>
          </cell>
          <cell r="AG1879" t="str">
            <v>서울특별시 강북구 미아동 1353 SK북한산시티아파트</v>
          </cell>
          <cell r="AH1879" t="str">
            <v>SK북한산시티아파트</v>
          </cell>
          <cell r="AI1879" t="str">
            <v>206동 지하2층 G/B2</v>
          </cell>
          <cell r="AJ1879" t="str">
            <v>기타시설</v>
          </cell>
          <cell r="AK1879" t="str">
            <v>아파트</v>
          </cell>
          <cell r="AL1879" t="str">
            <v>37.6176383628418</v>
          </cell>
          <cell r="AM1879" t="str">
            <v>127.010599691076</v>
          </cell>
          <cell r="AN1879" t="str">
            <v>GA22-044</v>
          </cell>
          <cell r="AO1879" t="str">
            <v>01-5942-5966</v>
          </cell>
          <cell r="AP1879" t="str">
            <v>IOT연동</v>
          </cell>
        </row>
        <row r="1880">
          <cell r="B1880">
            <v>7922</v>
          </cell>
          <cell r="C1880" t="str">
            <v>20A16E052B31</v>
          </cell>
          <cell r="D1880" t="str">
            <v>SK북한산시티아파트</v>
          </cell>
          <cell r="E1880" t="str">
            <v>007856</v>
          </cell>
          <cell r="F1880" t="str">
            <v>67</v>
          </cell>
          <cell r="G1880" t="str">
            <v>지차저</v>
          </cell>
          <cell r="H1880" t="str">
            <v>부분개방</v>
          </cell>
          <cell r="I1880" t="str">
            <v>공개</v>
          </cell>
          <cell r="J1880" t="str">
            <v>등록</v>
          </cell>
          <cell r="K1880" t="str">
            <v>전송</v>
          </cell>
          <cell r="L1880" t="str">
            <v>클린일렉스</v>
          </cell>
          <cell r="M1880" t="str">
            <v>KL46-C-R</v>
          </cell>
          <cell r="N1880" t="str">
            <v>운영중</v>
          </cell>
          <cell r="O1880" t="str">
            <v>운영중</v>
          </cell>
          <cell r="P1880" t="str">
            <v>2022-03-16 20:51:56</v>
          </cell>
          <cell r="Q1880" t="str">
            <v>대기</v>
          </cell>
          <cell r="R1880" t="str">
            <v>2022-11-11 13:50:04</v>
          </cell>
          <cell r="S1880" t="str">
            <v>고압</v>
          </cell>
          <cell r="T1880" t="str">
            <v>고정요금</v>
          </cell>
          <cell r="U1880" t="str">
            <v>169</v>
          </cell>
          <cell r="V1880" t="str">
            <v>7kw</v>
          </cell>
          <cell r="W1880" t="str">
            <v/>
          </cell>
          <cell r="X1880" t="str">
            <v>2022-03-16 20:51:56</v>
          </cell>
          <cell r="Y1880" t="str">
            <v>서울특별시</v>
          </cell>
          <cell r="Z1880" t="str">
            <v>강북구</v>
          </cell>
          <cell r="AA1880" t="str">
            <v>김홍태</v>
          </cell>
          <cell r="AE1880" t="str">
            <v>서울특별시 강북구 솔샘로 174</v>
          </cell>
          <cell r="AF1880" t="str">
            <v>SK북한산시티아파트</v>
          </cell>
          <cell r="AG1880" t="str">
            <v>서울특별시 강북구 미아동 1353 SK북한산시티아파트</v>
          </cell>
          <cell r="AH1880" t="str">
            <v>SK북한산시티아파트</v>
          </cell>
          <cell r="AI1880" t="str">
            <v>206동 지하2층 G/B2</v>
          </cell>
          <cell r="AJ1880" t="str">
            <v>기타시설</v>
          </cell>
          <cell r="AK1880" t="str">
            <v>아파트</v>
          </cell>
          <cell r="AL1880" t="str">
            <v>37.6176383628418</v>
          </cell>
          <cell r="AM1880" t="str">
            <v>127.010599691076</v>
          </cell>
          <cell r="AN1880" t="str">
            <v>GA22-044</v>
          </cell>
          <cell r="AO1880" t="str">
            <v>01-5942-5966</v>
          </cell>
          <cell r="AP1880" t="str">
            <v>IOT연동</v>
          </cell>
        </row>
        <row r="1881">
          <cell r="B1881">
            <v>7923</v>
          </cell>
          <cell r="C1881" t="str">
            <v>20A16E052B32</v>
          </cell>
          <cell r="D1881" t="str">
            <v>SK북한산시티아파트</v>
          </cell>
          <cell r="E1881" t="str">
            <v>007856</v>
          </cell>
          <cell r="F1881" t="str">
            <v>68</v>
          </cell>
          <cell r="G1881" t="str">
            <v>지차저</v>
          </cell>
          <cell r="H1881" t="str">
            <v>부분개방</v>
          </cell>
          <cell r="I1881" t="str">
            <v>공개</v>
          </cell>
          <cell r="J1881" t="str">
            <v>등록</v>
          </cell>
          <cell r="K1881" t="str">
            <v>전송</v>
          </cell>
          <cell r="L1881" t="str">
            <v>클린일렉스</v>
          </cell>
          <cell r="M1881" t="str">
            <v>KL46-C-R</v>
          </cell>
          <cell r="N1881" t="str">
            <v>운영중</v>
          </cell>
          <cell r="O1881" t="str">
            <v>운영중</v>
          </cell>
          <cell r="P1881" t="str">
            <v>2022-03-16 20:51:56</v>
          </cell>
          <cell r="Q1881" t="str">
            <v>대기</v>
          </cell>
          <cell r="R1881" t="str">
            <v>2022-11-11 13:56:06</v>
          </cell>
          <cell r="S1881" t="str">
            <v>고압</v>
          </cell>
          <cell r="T1881" t="str">
            <v>고정요금</v>
          </cell>
          <cell r="U1881" t="str">
            <v>169</v>
          </cell>
          <cell r="V1881" t="str">
            <v>7kw</v>
          </cell>
          <cell r="W1881" t="str">
            <v/>
          </cell>
          <cell r="X1881" t="str">
            <v>2022-03-16 20:51:56</v>
          </cell>
          <cell r="Y1881" t="str">
            <v>서울특별시</v>
          </cell>
          <cell r="Z1881" t="str">
            <v>강북구</v>
          </cell>
          <cell r="AA1881" t="str">
            <v>김홍태</v>
          </cell>
          <cell r="AE1881" t="str">
            <v>서울특별시 강북구 솔샘로 174</v>
          </cell>
          <cell r="AF1881" t="str">
            <v>SK북한산시티아파트</v>
          </cell>
          <cell r="AG1881" t="str">
            <v>서울특별시 강북구 미아동 1353 SK북한산시티아파트</v>
          </cell>
          <cell r="AH1881" t="str">
            <v>SK북한산시티아파트</v>
          </cell>
          <cell r="AI1881" t="str">
            <v>206동 지하2층 G/B2</v>
          </cell>
          <cell r="AJ1881" t="str">
            <v>기타시설</v>
          </cell>
          <cell r="AK1881" t="str">
            <v>아파트</v>
          </cell>
          <cell r="AL1881" t="str">
            <v>37.6176383628418</v>
          </cell>
          <cell r="AM1881" t="str">
            <v>127.010599691076</v>
          </cell>
          <cell r="AN1881" t="str">
            <v>GA22-044</v>
          </cell>
          <cell r="AO1881" t="str">
            <v>01-5942-5966</v>
          </cell>
          <cell r="AP1881" t="str">
            <v>IOT연동</v>
          </cell>
        </row>
        <row r="1882">
          <cell r="B1882">
            <v>7924</v>
          </cell>
          <cell r="C1882" t="str">
            <v>20A16E052B33</v>
          </cell>
          <cell r="D1882" t="str">
            <v>SK북한산시티아파트</v>
          </cell>
          <cell r="E1882" t="str">
            <v>007856</v>
          </cell>
          <cell r="F1882" t="str">
            <v>69</v>
          </cell>
          <cell r="G1882" t="str">
            <v>지차저</v>
          </cell>
          <cell r="H1882" t="str">
            <v>부분개방</v>
          </cell>
          <cell r="I1882" t="str">
            <v>공개</v>
          </cell>
          <cell r="J1882" t="str">
            <v>등록</v>
          </cell>
          <cell r="K1882" t="str">
            <v>전송</v>
          </cell>
          <cell r="L1882" t="str">
            <v>클린일렉스</v>
          </cell>
          <cell r="M1882" t="str">
            <v>KL46-C-R</v>
          </cell>
          <cell r="N1882" t="str">
            <v>운영중</v>
          </cell>
          <cell r="O1882" t="str">
            <v>운영중</v>
          </cell>
          <cell r="P1882" t="str">
            <v>2022-03-16 20:51:56</v>
          </cell>
          <cell r="Q1882" t="str">
            <v>대기</v>
          </cell>
          <cell r="R1882" t="str">
            <v>2022-11-11 13:50:04</v>
          </cell>
          <cell r="S1882" t="str">
            <v>고압</v>
          </cell>
          <cell r="T1882" t="str">
            <v>고정요금</v>
          </cell>
          <cell r="U1882" t="str">
            <v>169</v>
          </cell>
          <cell r="V1882" t="str">
            <v>7kw</v>
          </cell>
          <cell r="W1882" t="str">
            <v/>
          </cell>
          <cell r="X1882" t="str">
            <v>2022-03-16 20:51:56</v>
          </cell>
          <cell r="Y1882" t="str">
            <v>서울특별시</v>
          </cell>
          <cell r="Z1882" t="str">
            <v>강북구</v>
          </cell>
          <cell r="AA1882" t="str">
            <v>김홍태</v>
          </cell>
          <cell r="AE1882" t="str">
            <v>서울특별시 강북구 솔샘로 174</v>
          </cell>
          <cell r="AF1882" t="str">
            <v>SK북한산시티아파트</v>
          </cell>
          <cell r="AG1882" t="str">
            <v>서울특별시 강북구 미아동 1353 SK북한산시티아파트</v>
          </cell>
          <cell r="AH1882" t="str">
            <v>SK북한산시티아파트</v>
          </cell>
          <cell r="AI1882" t="str">
            <v>206동 지하2층 G/B2</v>
          </cell>
          <cell r="AJ1882" t="str">
            <v>기타시설</v>
          </cell>
          <cell r="AK1882" t="str">
            <v>아파트</v>
          </cell>
          <cell r="AL1882" t="str">
            <v>37.6176383628418</v>
          </cell>
          <cell r="AM1882" t="str">
            <v>127.010599691076</v>
          </cell>
          <cell r="AN1882" t="str">
            <v>GA22-044</v>
          </cell>
          <cell r="AO1882" t="str">
            <v>01-5942-5966</v>
          </cell>
          <cell r="AP1882" t="str">
            <v>IOT연동</v>
          </cell>
        </row>
        <row r="1883">
          <cell r="B1883">
            <v>7925</v>
          </cell>
          <cell r="C1883" t="str">
            <v>20A16E052B34</v>
          </cell>
          <cell r="D1883" t="str">
            <v>SK북한산시티아파트</v>
          </cell>
          <cell r="E1883" t="str">
            <v>007856</v>
          </cell>
          <cell r="F1883" t="str">
            <v>70</v>
          </cell>
          <cell r="G1883" t="str">
            <v>지차저</v>
          </cell>
          <cell r="H1883" t="str">
            <v>부분개방</v>
          </cell>
          <cell r="I1883" t="str">
            <v>공개</v>
          </cell>
          <cell r="J1883" t="str">
            <v>등록</v>
          </cell>
          <cell r="K1883" t="str">
            <v>전송</v>
          </cell>
          <cell r="L1883" t="str">
            <v>클린일렉스</v>
          </cell>
          <cell r="M1883" t="str">
            <v>KL46-C-R</v>
          </cell>
          <cell r="N1883" t="str">
            <v>운영중</v>
          </cell>
          <cell r="O1883" t="str">
            <v>운영중</v>
          </cell>
          <cell r="P1883" t="str">
            <v>2022-03-16 20:51:56</v>
          </cell>
          <cell r="Q1883" t="str">
            <v>대기</v>
          </cell>
          <cell r="R1883" t="str">
            <v>2022-11-11 13:59:16</v>
          </cell>
          <cell r="S1883" t="str">
            <v>고압</v>
          </cell>
          <cell r="T1883" t="str">
            <v>고정요금</v>
          </cell>
          <cell r="U1883" t="str">
            <v>169</v>
          </cell>
          <cell r="V1883" t="str">
            <v>7kw</v>
          </cell>
          <cell r="W1883" t="str">
            <v/>
          </cell>
          <cell r="X1883" t="str">
            <v>2022-03-16 20:51:56</v>
          </cell>
          <cell r="Y1883" t="str">
            <v>서울특별시</v>
          </cell>
          <cell r="Z1883" t="str">
            <v>강북구</v>
          </cell>
          <cell r="AA1883" t="str">
            <v>김홍태</v>
          </cell>
          <cell r="AE1883" t="str">
            <v>서울특별시 강북구 솔샘로 174</v>
          </cell>
          <cell r="AF1883" t="str">
            <v>SK북한산시티아파트</v>
          </cell>
          <cell r="AG1883" t="str">
            <v>서울특별시 강북구 미아동 1353 SK북한산시티아파트</v>
          </cell>
          <cell r="AH1883" t="str">
            <v>SK북한산시티아파트</v>
          </cell>
          <cell r="AI1883" t="str">
            <v>206동 지하2층 G/B2번기둥</v>
          </cell>
          <cell r="AJ1883" t="str">
            <v>기타시설</v>
          </cell>
          <cell r="AK1883" t="str">
            <v>아파트</v>
          </cell>
          <cell r="AL1883" t="str">
            <v>37.6176383628418</v>
          </cell>
          <cell r="AM1883" t="str">
            <v>127.010599691076</v>
          </cell>
          <cell r="AN1883" t="str">
            <v>GA22-044</v>
          </cell>
          <cell r="AO1883" t="str">
            <v>01-5942-5957</v>
          </cell>
          <cell r="AP1883" t="str">
            <v>IOT연동</v>
          </cell>
        </row>
        <row r="1884">
          <cell r="B1884">
            <v>7926</v>
          </cell>
          <cell r="C1884" t="str">
            <v>20A16E052B35</v>
          </cell>
          <cell r="D1884" t="str">
            <v>SK북한산시티아파트</v>
          </cell>
          <cell r="E1884" t="str">
            <v>007856</v>
          </cell>
          <cell r="F1884" t="str">
            <v>71</v>
          </cell>
          <cell r="G1884" t="str">
            <v>지차저</v>
          </cell>
          <cell r="H1884" t="str">
            <v>부분개방</v>
          </cell>
          <cell r="I1884" t="str">
            <v>공개</v>
          </cell>
          <cell r="J1884" t="str">
            <v>등록</v>
          </cell>
          <cell r="K1884" t="str">
            <v>전송</v>
          </cell>
          <cell r="L1884" t="str">
            <v>클린일렉스</v>
          </cell>
          <cell r="M1884" t="str">
            <v>KL46-C-R</v>
          </cell>
          <cell r="N1884" t="str">
            <v>운영중</v>
          </cell>
          <cell r="O1884" t="str">
            <v>운영중</v>
          </cell>
          <cell r="P1884" t="str">
            <v>2022-03-16 20:51:56</v>
          </cell>
          <cell r="Q1884" t="str">
            <v>대기</v>
          </cell>
          <cell r="R1884" t="str">
            <v>2022-11-11 13:51:26</v>
          </cell>
          <cell r="S1884" t="str">
            <v>고압</v>
          </cell>
          <cell r="T1884" t="str">
            <v>고정요금</v>
          </cell>
          <cell r="U1884" t="str">
            <v>169</v>
          </cell>
          <cell r="V1884" t="str">
            <v>7kw</v>
          </cell>
          <cell r="W1884" t="str">
            <v/>
          </cell>
          <cell r="X1884" t="str">
            <v>2022-03-16 20:51:56</v>
          </cell>
          <cell r="Y1884" t="str">
            <v>서울특별시</v>
          </cell>
          <cell r="Z1884" t="str">
            <v>강북구</v>
          </cell>
          <cell r="AA1884" t="str">
            <v>김홍태</v>
          </cell>
          <cell r="AE1884" t="str">
            <v>서울특별시 강북구 솔샘로 174</v>
          </cell>
          <cell r="AF1884" t="str">
            <v>SK북한산시티아파트</v>
          </cell>
          <cell r="AG1884" t="str">
            <v>서울특별시 강북구 미아동 1353 SK북한산시티아파트</v>
          </cell>
          <cell r="AH1884" t="str">
            <v>SK북한산시티아파트</v>
          </cell>
          <cell r="AI1884" t="str">
            <v>206동 지하2층 G/B2번기둥</v>
          </cell>
          <cell r="AJ1884" t="str">
            <v>기타시설</v>
          </cell>
          <cell r="AK1884" t="str">
            <v>아파트</v>
          </cell>
          <cell r="AL1884" t="str">
            <v>37.6176383628418</v>
          </cell>
          <cell r="AM1884" t="str">
            <v>127.010599691076</v>
          </cell>
          <cell r="AN1884" t="str">
            <v>GA22-044</v>
          </cell>
          <cell r="AO1884" t="str">
            <v>01-5942-5957</v>
          </cell>
          <cell r="AP1884" t="str">
            <v>IOT연동</v>
          </cell>
        </row>
        <row r="1885">
          <cell r="B1885">
            <v>7927</v>
          </cell>
          <cell r="C1885" t="str">
            <v>20A16E052B36</v>
          </cell>
          <cell r="D1885" t="str">
            <v>SK북한산시티아파트</v>
          </cell>
          <cell r="E1885" t="str">
            <v>007856</v>
          </cell>
          <cell r="F1885" t="str">
            <v>72</v>
          </cell>
          <cell r="G1885" t="str">
            <v>지차저</v>
          </cell>
          <cell r="H1885" t="str">
            <v>부분개방</v>
          </cell>
          <cell r="I1885" t="str">
            <v>공개</v>
          </cell>
          <cell r="J1885" t="str">
            <v>등록</v>
          </cell>
          <cell r="K1885" t="str">
            <v>전송</v>
          </cell>
          <cell r="L1885" t="str">
            <v>클린일렉스</v>
          </cell>
          <cell r="M1885" t="str">
            <v>KL46-C-R</v>
          </cell>
          <cell r="N1885" t="str">
            <v>운영중</v>
          </cell>
          <cell r="O1885" t="str">
            <v>운영중</v>
          </cell>
          <cell r="P1885" t="str">
            <v>2022-03-16 20:51:56</v>
          </cell>
          <cell r="Q1885" t="str">
            <v>대기</v>
          </cell>
          <cell r="R1885" t="str">
            <v>2022-11-11 13:59:16</v>
          </cell>
          <cell r="S1885" t="str">
            <v>고압</v>
          </cell>
          <cell r="T1885" t="str">
            <v>고정요금</v>
          </cell>
          <cell r="U1885" t="str">
            <v>169</v>
          </cell>
          <cell r="V1885" t="str">
            <v>7kw</v>
          </cell>
          <cell r="W1885" t="str">
            <v/>
          </cell>
          <cell r="X1885" t="str">
            <v>2022-03-16 20:51:56</v>
          </cell>
          <cell r="Y1885" t="str">
            <v>서울특별시</v>
          </cell>
          <cell r="Z1885" t="str">
            <v>강북구</v>
          </cell>
          <cell r="AA1885" t="str">
            <v>김홍태</v>
          </cell>
          <cell r="AE1885" t="str">
            <v>서울특별시 강북구 솔샘로 174</v>
          </cell>
          <cell r="AF1885" t="str">
            <v>SK북한산시티아파트</v>
          </cell>
          <cell r="AG1885" t="str">
            <v>서울특별시 강북구 미아동 1353 SK북한산시티아파트</v>
          </cell>
          <cell r="AH1885" t="str">
            <v>SK북한산시티아파트</v>
          </cell>
          <cell r="AI1885" t="str">
            <v>206동 지하2층 G/B2번기둥</v>
          </cell>
          <cell r="AJ1885" t="str">
            <v>기타시설</v>
          </cell>
          <cell r="AK1885" t="str">
            <v>아파트</v>
          </cell>
          <cell r="AL1885" t="str">
            <v>37.6176383628418</v>
          </cell>
          <cell r="AM1885" t="str">
            <v>127.010599691076</v>
          </cell>
          <cell r="AN1885" t="str">
            <v>GA22-044</v>
          </cell>
          <cell r="AO1885" t="str">
            <v>01-5942-5957</v>
          </cell>
          <cell r="AP1885" t="str">
            <v>IOT연동</v>
          </cell>
        </row>
        <row r="1886">
          <cell r="B1886">
            <v>7928</v>
          </cell>
          <cell r="C1886" t="str">
            <v>20A16E052B37</v>
          </cell>
          <cell r="D1886" t="str">
            <v>SK북한산시티아파트</v>
          </cell>
          <cell r="E1886" t="str">
            <v>007856</v>
          </cell>
          <cell r="F1886" t="str">
            <v>73</v>
          </cell>
          <cell r="G1886" t="str">
            <v>지차저</v>
          </cell>
          <cell r="H1886" t="str">
            <v>부분개방</v>
          </cell>
          <cell r="I1886" t="str">
            <v>공개</v>
          </cell>
          <cell r="J1886" t="str">
            <v>등록</v>
          </cell>
          <cell r="K1886" t="str">
            <v>전송</v>
          </cell>
          <cell r="L1886" t="str">
            <v>클린일렉스</v>
          </cell>
          <cell r="M1886" t="str">
            <v>KL46-C-R</v>
          </cell>
          <cell r="N1886" t="str">
            <v>운영중</v>
          </cell>
          <cell r="O1886" t="str">
            <v>운영중</v>
          </cell>
          <cell r="P1886" t="str">
            <v>2022-04-25 10:00:32</v>
          </cell>
          <cell r="Q1886" t="str">
            <v>대기</v>
          </cell>
          <cell r="R1886" t="str">
            <v>2022-11-11 13:59:20</v>
          </cell>
          <cell r="S1886" t="str">
            <v>고압</v>
          </cell>
          <cell r="T1886" t="str">
            <v>고정요금</v>
          </cell>
          <cell r="U1886" t="str">
            <v>169</v>
          </cell>
          <cell r="V1886" t="str">
            <v>7kw</v>
          </cell>
          <cell r="W1886" t="str">
            <v/>
          </cell>
          <cell r="X1886" t="str">
            <v>2022-03-16 20:51:56</v>
          </cell>
          <cell r="Y1886" t="str">
            <v>서울특별시</v>
          </cell>
          <cell r="Z1886" t="str">
            <v>강북구</v>
          </cell>
          <cell r="AA1886" t="str">
            <v>김홍태</v>
          </cell>
          <cell r="AE1886" t="str">
            <v>서울특별시 강북구 솔샘로 174</v>
          </cell>
          <cell r="AF1886" t="str">
            <v>SK북한산시티아파트</v>
          </cell>
          <cell r="AG1886" t="str">
            <v>서울특별시 강북구 미아동 1353 SK북한산시티아파트</v>
          </cell>
          <cell r="AH1886" t="str">
            <v>SK북한산시티아파트</v>
          </cell>
          <cell r="AI1886" t="str">
            <v>207동 지하3층 B/B3번기둥</v>
          </cell>
          <cell r="AJ1886" t="str">
            <v>기타시설</v>
          </cell>
          <cell r="AK1886" t="str">
            <v>아파트</v>
          </cell>
          <cell r="AL1886" t="str">
            <v>37.6176383628418</v>
          </cell>
          <cell r="AM1886" t="str">
            <v>127.010599691076</v>
          </cell>
          <cell r="AN1886" t="str">
            <v>GA22-044</v>
          </cell>
          <cell r="AO1886" t="str">
            <v>01-5942-5699</v>
          </cell>
          <cell r="AP1886" t="str">
            <v>IOT연동</v>
          </cell>
        </row>
        <row r="1887">
          <cell r="B1887">
            <v>7929</v>
          </cell>
          <cell r="C1887" t="str">
            <v>20A16E052B38</v>
          </cell>
          <cell r="D1887" t="str">
            <v>SK북한산시티아파트</v>
          </cell>
          <cell r="E1887" t="str">
            <v>007856</v>
          </cell>
          <cell r="F1887" t="str">
            <v>74</v>
          </cell>
          <cell r="G1887" t="str">
            <v>지차저</v>
          </cell>
          <cell r="H1887" t="str">
            <v>부분개방</v>
          </cell>
          <cell r="I1887" t="str">
            <v>공개</v>
          </cell>
          <cell r="J1887" t="str">
            <v>등록</v>
          </cell>
          <cell r="K1887" t="str">
            <v>전송</v>
          </cell>
          <cell r="L1887" t="str">
            <v>클린일렉스</v>
          </cell>
          <cell r="M1887" t="str">
            <v>KL46-C-R</v>
          </cell>
          <cell r="N1887" t="str">
            <v>운영중</v>
          </cell>
          <cell r="O1887" t="str">
            <v>운영중</v>
          </cell>
          <cell r="P1887" t="str">
            <v>2022-04-25 10:16:06</v>
          </cell>
          <cell r="Q1887" t="str">
            <v>대기</v>
          </cell>
          <cell r="R1887" t="str">
            <v>2022-11-11 13:52:12</v>
          </cell>
          <cell r="S1887" t="str">
            <v>고압</v>
          </cell>
          <cell r="T1887" t="str">
            <v>고정요금</v>
          </cell>
          <cell r="U1887" t="str">
            <v>169</v>
          </cell>
          <cell r="V1887" t="str">
            <v>7kw</v>
          </cell>
          <cell r="W1887" t="str">
            <v/>
          </cell>
          <cell r="X1887" t="str">
            <v>2022-03-16 20:51:56</v>
          </cell>
          <cell r="Y1887" t="str">
            <v>서울특별시</v>
          </cell>
          <cell r="Z1887" t="str">
            <v>강북구</v>
          </cell>
          <cell r="AA1887" t="str">
            <v>김홍태</v>
          </cell>
          <cell r="AE1887" t="str">
            <v>서울특별시 강북구 솔샘로 174</v>
          </cell>
          <cell r="AF1887" t="str">
            <v>SK북한산시티아파트</v>
          </cell>
          <cell r="AG1887" t="str">
            <v>서울특별시 강북구 미아동 1353 SK북한산시티아파트</v>
          </cell>
          <cell r="AH1887" t="str">
            <v>SK북한산시티아파트</v>
          </cell>
          <cell r="AI1887" t="str">
            <v>207동 지하3층 B/B3번기둥</v>
          </cell>
          <cell r="AJ1887" t="str">
            <v>기타시설</v>
          </cell>
          <cell r="AK1887" t="str">
            <v>아파트</v>
          </cell>
          <cell r="AL1887" t="str">
            <v>37.6176383628418</v>
          </cell>
          <cell r="AM1887" t="str">
            <v>127.010599691076</v>
          </cell>
          <cell r="AN1887" t="str">
            <v>GA22-044</v>
          </cell>
          <cell r="AO1887" t="str">
            <v>01-5942-5699</v>
          </cell>
          <cell r="AP1887" t="str">
            <v>IOT연동</v>
          </cell>
        </row>
        <row r="1888">
          <cell r="B1888">
            <v>7930</v>
          </cell>
          <cell r="C1888" t="str">
            <v>20A16E052B39</v>
          </cell>
          <cell r="D1888" t="str">
            <v>SK북한산시티아파트</v>
          </cell>
          <cell r="E1888" t="str">
            <v>007856</v>
          </cell>
          <cell r="F1888" t="str">
            <v>75</v>
          </cell>
          <cell r="G1888" t="str">
            <v>지차저</v>
          </cell>
          <cell r="H1888" t="str">
            <v>부분개방</v>
          </cell>
          <cell r="I1888" t="str">
            <v>공개</v>
          </cell>
          <cell r="J1888" t="str">
            <v>등록</v>
          </cell>
          <cell r="K1888" t="str">
            <v>전송</v>
          </cell>
          <cell r="L1888" t="str">
            <v>클린일렉스</v>
          </cell>
          <cell r="M1888" t="str">
            <v>KL46-C-R</v>
          </cell>
          <cell r="N1888" t="str">
            <v>운영중</v>
          </cell>
          <cell r="O1888" t="str">
            <v>운영중</v>
          </cell>
          <cell r="P1888" t="str">
            <v>2022-04-25 10:16:45</v>
          </cell>
          <cell r="Q1888" t="str">
            <v>대기</v>
          </cell>
          <cell r="R1888" t="str">
            <v>2022-11-11 13:59:20</v>
          </cell>
          <cell r="S1888" t="str">
            <v>고압</v>
          </cell>
          <cell r="T1888" t="str">
            <v>고정요금</v>
          </cell>
          <cell r="U1888" t="str">
            <v>169</v>
          </cell>
          <cell r="V1888" t="str">
            <v>7kw</v>
          </cell>
          <cell r="W1888" t="str">
            <v/>
          </cell>
          <cell r="X1888" t="str">
            <v>2022-03-16 20:51:56</v>
          </cell>
          <cell r="Y1888" t="str">
            <v>서울특별시</v>
          </cell>
          <cell r="Z1888" t="str">
            <v>강북구</v>
          </cell>
          <cell r="AA1888" t="str">
            <v>김홍태</v>
          </cell>
          <cell r="AE1888" t="str">
            <v>서울특별시 강북구 솔샘로 174</v>
          </cell>
          <cell r="AF1888" t="str">
            <v>SK북한산시티아파트</v>
          </cell>
          <cell r="AG1888" t="str">
            <v>서울특별시 강북구 미아동 1353 SK북한산시티아파트</v>
          </cell>
          <cell r="AH1888" t="str">
            <v>SK북한산시티아파트</v>
          </cell>
          <cell r="AI1888" t="str">
            <v>207동 지하3층 B/B3번기둥</v>
          </cell>
          <cell r="AJ1888" t="str">
            <v>기타시설</v>
          </cell>
          <cell r="AK1888" t="str">
            <v>아파트</v>
          </cell>
          <cell r="AL1888" t="str">
            <v>37.6176383628418</v>
          </cell>
          <cell r="AM1888" t="str">
            <v>127.010599691076</v>
          </cell>
          <cell r="AN1888" t="str">
            <v>GA22-044</v>
          </cell>
          <cell r="AO1888" t="str">
            <v>01-5942-5699</v>
          </cell>
          <cell r="AP1888" t="str">
            <v>IOT연동</v>
          </cell>
        </row>
        <row r="1889">
          <cell r="B1889">
            <v>7931</v>
          </cell>
          <cell r="C1889" t="str">
            <v>20A16E052B3A</v>
          </cell>
          <cell r="D1889" t="str">
            <v>SK북한산시티아파트</v>
          </cell>
          <cell r="E1889" t="str">
            <v>007856</v>
          </cell>
          <cell r="F1889" t="str">
            <v>76</v>
          </cell>
          <cell r="G1889" t="str">
            <v>지차저</v>
          </cell>
          <cell r="H1889" t="str">
            <v>부분개방</v>
          </cell>
          <cell r="I1889" t="str">
            <v>공개</v>
          </cell>
          <cell r="J1889" t="str">
            <v>등록</v>
          </cell>
          <cell r="K1889" t="str">
            <v>전송</v>
          </cell>
          <cell r="L1889" t="str">
            <v>클린일렉스</v>
          </cell>
          <cell r="M1889" t="str">
            <v>KL46-C-R</v>
          </cell>
          <cell r="N1889" t="str">
            <v>운영중</v>
          </cell>
          <cell r="O1889" t="str">
            <v>운영중</v>
          </cell>
          <cell r="P1889" t="str">
            <v>2022-04-25 10:17:35</v>
          </cell>
          <cell r="Q1889" t="str">
            <v>충전중</v>
          </cell>
          <cell r="R1889" t="str">
            <v>2022-11-11 12:57:20</v>
          </cell>
          <cell r="S1889" t="str">
            <v>고압</v>
          </cell>
          <cell r="T1889" t="str">
            <v>고정요금</v>
          </cell>
          <cell r="U1889" t="str">
            <v>169</v>
          </cell>
          <cell r="V1889" t="str">
            <v>7kw</v>
          </cell>
          <cell r="W1889" t="str">
            <v/>
          </cell>
          <cell r="X1889" t="str">
            <v>2022-03-16 20:51:56</v>
          </cell>
          <cell r="Y1889" t="str">
            <v>서울특별시</v>
          </cell>
          <cell r="Z1889" t="str">
            <v>강북구</v>
          </cell>
          <cell r="AA1889" t="str">
            <v>김홍태</v>
          </cell>
          <cell r="AE1889" t="str">
            <v>서울특별시 강북구 솔샘로 174</v>
          </cell>
          <cell r="AF1889" t="str">
            <v>SK북한산시티아파트</v>
          </cell>
          <cell r="AG1889" t="str">
            <v>서울특별시 강북구 미아동 1353 SK북한산시티아파트</v>
          </cell>
          <cell r="AH1889" t="str">
            <v>SK북한산시티아파트</v>
          </cell>
          <cell r="AI1889" t="str">
            <v>207동 지하3층 B/B3번기둥</v>
          </cell>
          <cell r="AJ1889" t="str">
            <v>기타시설</v>
          </cell>
          <cell r="AK1889" t="str">
            <v>아파트</v>
          </cell>
          <cell r="AL1889" t="str">
            <v>37.6176383628418</v>
          </cell>
          <cell r="AM1889" t="str">
            <v>127.010599691076</v>
          </cell>
          <cell r="AN1889" t="str">
            <v>GA22-044</v>
          </cell>
          <cell r="AO1889" t="str">
            <v>01-5942-5715</v>
          </cell>
          <cell r="AP1889" t="str">
            <v>IOT연동</v>
          </cell>
        </row>
        <row r="1890">
          <cell r="B1890">
            <v>7932</v>
          </cell>
          <cell r="C1890" t="str">
            <v>20A16E052B3B</v>
          </cell>
          <cell r="D1890" t="str">
            <v>SK북한산시티아파트</v>
          </cell>
          <cell r="E1890" t="str">
            <v>007856</v>
          </cell>
          <cell r="F1890" t="str">
            <v>77</v>
          </cell>
          <cell r="G1890" t="str">
            <v>지차저</v>
          </cell>
          <cell r="H1890" t="str">
            <v>부분개방</v>
          </cell>
          <cell r="I1890" t="str">
            <v>공개</v>
          </cell>
          <cell r="J1890" t="str">
            <v>등록</v>
          </cell>
          <cell r="K1890" t="str">
            <v>전송</v>
          </cell>
          <cell r="L1890" t="str">
            <v>클린일렉스</v>
          </cell>
          <cell r="M1890" t="str">
            <v>KL46-C-R</v>
          </cell>
          <cell r="N1890" t="str">
            <v>운영중</v>
          </cell>
          <cell r="O1890" t="str">
            <v>운영중</v>
          </cell>
          <cell r="P1890" t="str">
            <v>2022-04-25 10:17:59</v>
          </cell>
          <cell r="Q1890" t="str">
            <v>대기</v>
          </cell>
          <cell r="R1890" t="str">
            <v>2022-11-11 13:50:10</v>
          </cell>
          <cell r="S1890" t="str">
            <v>고압</v>
          </cell>
          <cell r="T1890" t="str">
            <v>고정요금</v>
          </cell>
          <cell r="U1890" t="str">
            <v>169</v>
          </cell>
          <cell r="V1890" t="str">
            <v>7kw</v>
          </cell>
          <cell r="W1890" t="str">
            <v/>
          </cell>
          <cell r="X1890" t="str">
            <v>2022-03-16 20:51:56</v>
          </cell>
          <cell r="Y1890" t="str">
            <v>서울특별시</v>
          </cell>
          <cell r="Z1890" t="str">
            <v>강북구</v>
          </cell>
          <cell r="AA1890" t="str">
            <v>김홍태</v>
          </cell>
          <cell r="AE1890" t="str">
            <v>서울특별시 강북구 솔샘로 174</v>
          </cell>
          <cell r="AF1890" t="str">
            <v>SK북한산시티아파트</v>
          </cell>
          <cell r="AG1890" t="str">
            <v>서울특별시 강북구 미아동 1353 SK북한산시티아파트</v>
          </cell>
          <cell r="AH1890" t="str">
            <v>SK북한산시티아파트</v>
          </cell>
          <cell r="AI1890" t="str">
            <v>207동 지하3층 B/B3번기둥</v>
          </cell>
          <cell r="AJ1890" t="str">
            <v>기타시설</v>
          </cell>
          <cell r="AK1890" t="str">
            <v>아파트</v>
          </cell>
          <cell r="AL1890" t="str">
            <v>37.6176383628418</v>
          </cell>
          <cell r="AM1890" t="str">
            <v>127.010599691076</v>
          </cell>
          <cell r="AN1890" t="str">
            <v>GA22-044</v>
          </cell>
          <cell r="AO1890" t="str">
            <v>01-5942-5715</v>
          </cell>
          <cell r="AP1890" t="str">
            <v>IOT연동</v>
          </cell>
        </row>
        <row r="1891">
          <cell r="B1891">
            <v>7933</v>
          </cell>
          <cell r="C1891" t="str">
            <v>20A16E052B3C</v>
          </cell>
          <cell r="D1891" t="str">
            <v>SK북한산시티아파트</v>
          </cell>
          <cell r="E1891" t="str">
            <v>007856</v>
          </cell>
          <cell r="F1891" t="str">
            <v>78</v>
          </cell>
          <cell r="G1891" t="str">
            <v>지차저</v>
          </cell>
          <cell r="H1891" t="str">
            <v>부분개방</v>
          </cell>
          <cell r="I1891" t="str">
            <v>공개</v>
          </cell>
          <cell r="J1891" t="str">
            <v>등록</v>
          </cell>
          <cell r="K1891" t="str">
            <v>전송</v>
          </cell>
          <cell r="L1891" t="str">
            <v>클린일렉스</v>
          </cell>
          <cell r="M1891" t="str">
            <v>KL46-C-R</v>
          </cell>
          <cell r="N1891" t="str">
            <v>운영중</v>
          </cell>
          <cell r="O1891" t="str">
            <v>운영중</v>
          </cell>
          <cell r="P1891" t="str">
            <v>2022-04-25 10:18:13</v>
          </cell>
          <cell r="Q1891" t="str">
            <v>대기</v>
          </cell>
          <cell r="R1891" t="str">
            <v>2022-11-11 13:50:10</v>
          </cell>
          <cell r="S1891" t="str">
            <v>고압</v>
          </cell>
          <cell r="T1891" t="str">
            <v>고정요금</v>
          </cell>
          <cell r="U1891" t="str">
            <v>169</v>
          </cell>
          <cell r="V1891" t="str">
            <v>7kw</v>
          </cell>
          <cell r="W1891" t="str">
            <v/>
          </cell>
          <cell r="X1891" t="str">
            <v>2022-03-16 20:51:56</v>
          </cell>
          <cell r="Y1891" t="str">
            <v>서울특별시</v>
          </cell>
          <cell r="Z1891" t="str">
            <v>강북구</v>
          </cell>
          <cell r="AA1891" t="str">
            <v>김홍태</v>
          </cell>
          <cell r="AE1891" t="str">
            <v>서울특별시 강북구 솔샘로 174</v>
          </cell>
          <cell r="AF1891" t="str">
            <v>SK북한산시티아파트</v>
          </cell>
          <cell r="AG1891" t="str">
            <v>서울특별시 강북구 미아동 1353 SK북한산시티아파트</v>
          </cell>
          <cell r="AH1891" t="str">
            <v>SK북한산시티아파트</v>
          </cell>
          <cell r="AI1891" t="str">
            <v>207동 지하3층 B/B3번기둥</v>
          </cell>
          <cell r="AJ1891" t="str">
            <v>기타시설</v>
          </cell>
          <cell r="AK1891" t="str">
            <v>아파트</v>
          </cell>
          <cell r="AL1891" t="str">
            <v>37.6176383628418</v>
          </cell>
          <cell r="AM1891" t="str">
            <v>127.010599691076</v>
          </cell>
          <cell r="AN1891" t="str">
            <v>GA22-044</v>
          </cell>
          <cell r="AO1891" t="str">
            <v>01-5942-5715</v>
          </cell>
          <cell r="AP1891" t="str">
            <v>IOT연동</v>
          </cell>
        </row>
        <row r="1892">
          <cell r="B1892">
            <v>7934</v>
          </cell>
          <cell r="C1892" t="str">
            <v>20A16E052B3D</v>
          </cell>
          <cell r="D1892" t="str">
            <v>SK북한산시티아파트</v>
          </cell>
          <cell r="E1892" t="str">
            <v>007856</v>
          </cell>
          <cell r="F1892" t="str">
            <v>79</v>
          </cell>
          <cell r="G1892" t="str">
            <v>지차저</v>
          </cell>
          <cell r="H1892" t="str">
            <v>부분개방</v>
          </cell>
          <cell r="I1892" t="str">
            <v>공개</v>
          </cell>
          <cell r="J1892" t="str">
            <v>등록</v>
          </cell>
          <cell r="K1892" t="str">
            <v>전송</v>
          </cell>
          <cell r="L1892" t="str">
            <v>클린일렉스</v>
          </cell>
          <cell r="M1892" t="str">
            <v>KL46-C-R</v>
          </cell>
          <cell r="N1892" t="str">
            <v>운영중</v>
          </cell>
          <cell r="O1892" t="str">
            <v>운영중</v>
          </cell>
          <cell r="P1892" t="str">
            <v>2022-04-25 10:18:31</v>
          </cell>
          <cell r="Q1892" t="str">
            <v>대기</v>
          </cell>
          <cell r="R1892" t="str">
            <v>2022-11-11 13:50:10</v>
          </cell>
          <cell r="S1892" t="str">
            <v>고압</v>
          </cell>
          <cell r="T1892" t="str">
            <v>고정요금</v>
          </cell>
          <cell r="U1892" t="str">
            <v>169</v>
          </cell>
          <cell r="V1892" t="str">
            <v>7kw</v>
          </cell>
          <cell r="W1892" t="str">
            <v/>
          </cell>
          <cell r="X1892" t="str">
            <v>2022-03-16 20:51:56</v>
          </cell>
          <cell r="Y1892" t="str">
            <v>서울특별시</v>
          </cell>
          <cell r="Z1892" t="str">
            <v>강북구</v>
          </cell>
          <cell r="AA1892" t="str">
            <v>김홍태</v>
          </cell>
          <cell r="AE1892" t="str">
            <v>서울특별시 강북구 솔샘로 174</v>
          </cell>
          <cell r="AF1892" t="str">
            <v>SK북한산시티아파트</v>
          </cell>
          <cell r="AG1892" t="str">
            <v>서울특별시 강북구 미아동 1353 SK북한산시티아파트</v>
          </cell>
          <cell r="AH1892" t="str">
            <v>SK북한산시티아파트</v>
          </cell>
          <cell r="AI1892" t="str">
            <v>207동 지하3층 B/B3번기둥</v>
          </cell>
          <cell r="AJ1892" t="str">
            <v>기타시설</v>
          </cell>
          <cell r="AK1892" t="str">
            <v>아파트</v>
          </cell>
          <cell r="AL1892" t="str">
            <v>37.6176383628418</v>
          </cell>
          <cell r="AM1892" t="str">
            <v>127.010599691076</v>
          </cell>
          <cell r="AN1892" t="str">
            <v>GA22-044</v>
          </cell>
          <cell r="AO1892" t="str">
            <v>01-5942-5715</v>
          </cell>
          <cell r="AP1892" t="str">
            <v>IOT연동</v>
          </cell>
        </row>
        <row r="1893">
          <cell r="B1893">
            <v>7935</v>
          </cell>
          <cell r="C1893" t="str">
            <v>20A16E052B3E</v>
          </cell>
          <cell r="D1893" t="str">
            <v>SK북한산시티아파트</v>
          </cell>
          <cell r="E1893" t="str">
            <v>007856</v>
          </cell>
          <cell r="F1893" t="str">
            <v>80</v>
          </cell>
          <cell r="G1893" t="str">
            <v>지차저</v>
          </cell>
          <cell r="H1893" t="str">
            <v>부분개방</v>
          </cell>
          <cell r="I1893" t="str">
            <v>공개</v>
          </cell>
          <cell r="J1893" t="str">
            <v>등록</v>
          </cell>
          <cell r="K1893" t="str">
            <v>전송</v>
          </cell>
          <cell r="L1893" t="str">
            <v>클린일렉스</v>
          </cell>
          <cell r="M1893" t="str">
            <v>KL46-C-R</v>
          </cell>
          <cell r="N1893" t="str">
            <v>운영중</v>
          </cell>
          <cell r="O1893" t="str">
            <v>운영중</v>
          </cell>
          <cell r="P1893" t="str">
            <v>2022-04-25 10:18:46</v>
          </cell>
          <cell r="Q1893" t="str">
            <v>대기</v>
          </cell>
          <cell r="R1893" t="str">
            <v>2022-11-11 13:50:10</v>
          </cell>
          <cell r="S1893" t="str">
            <v>고압</v>
          </cell>
          <cell r="T1893" t="str">
            <v>고정요금</v>
          </cell>
          <cell r="U1893" t="str">
            <v>169</v>
          </cell>
          <cell r="V1893" t="str">
            <v>7kw</v>
          </cell>
          <cell r="W1893" t="str">
            <v/>
          </cell>
          <cell r="X1893" t="str">
            <v>2022-03-16 20:51:56</v>
          </cell>
          <cell r="Y1893" t="str">
            <v>서울특별시</v>
          </cell>
          <cell r="Z1893" t="str">
            <v>강북구</v>
          </cell>
          <cell r="AA1893" t="str">
            <v>김홍태</v>
          </cell>
          <cell r="AE1893" t="str">
            <v>서울특별시 강북구 솔샘로 174</v>
          </cell>
          <cell r="AF1893" t="str">
            <v>SK북한산시티아파트</v>
          </cell>
          <cell r="AG1893" t="str">
            <v>서울특별시 강북구 미아동 1353 SK북한산시티아파트</v>
          </cell>
          <cell r="AH1893" t="str">
            <v>SK북한산시티아파트</v>
          </cell>
          <cell r="AI1893" t="str">
            <v>207동 지하3층 B/B3번기둥</v>
          </cell>
          <cell r="AJ1893" t="str">
            <v>기타시설</v>
          </cell>
          <cell r="AK1893" t="str">
            <v>아파트</v>
          </cell>
          <cell r="AL1893" t="str">
            <v>37.6176383628418</v>
          </cell>
          <cell r="AM1893" t="str">
            <v>127.010599691076</v>
          </cell>
          <cell r="AN1893" t="str">
            <v>GA22-044</v>
          </cell>
          <cell r="AO1893" t="str">
            <v>01-5942-5715</v>
          </cell>
          <cell r="AP1893" t="str">
            <v>IOT연동</v>
          </cell>
        </row>
        <row r="1894">
          <cell r="B1894">
            <v>7936</v>
          </cell>
          <cell r="C1894" t="str">
            <v>20A16E052B3F</v>
          </cell>
          <cell r="D1894" t="str">
            <v>SK북한산시티아파트</v>
          </cell>
          <cell r="E1894" t="str">
            <v>007856</v>
          </cell>
          <cell r="F1894" t="str">
            <v>81</v>
          </cell>
          <cell r="G1894" t="str">
            <v>지차저</v>
          </cell>
          <cell r="H1894" t="str">
            <v>부분개방</v>
          </cell>
          <cell r="I1894" t="str">
            <v>공개</v>
          </cell>
          <cell r="J1894" t="str">
            <v>등록</v>
          </cell>
          <cell r="K1894" t="str">
            <v>전송</v>
          </cell>
          <cell r="L1894" t="str">
            <v>클린일렉스</v>
          </cell>
          <cell r="M1894" t="str">
            <v>KL46-C-R</v>
          </cell>
          <cell r="N1894" t="str">
            <v>운영중</v>
          </cell>
          <cell r="O1894" t="str">
            <v>운영중</v>
          </cell>
          <cell r="P1894" t="str">
            <v>2022-04-25 10:18:59</v>
          </cell>
          <cell r="Q1894" t="str">
            <v>대기</v>
          </cell>
          <cell r="R1894" t="str">
            <v>2022-11-11 13:50:10</v>
          </cell>
          <cell r="S1894" t="str">
            <v>고압</v>
          </cell>
          <cell r="T1894" t="str">
            <v>고정요금</v>
          </cell>
          <cell r="U1894" t="str">
            <v>169</v>
          </cell>
          <cell r="V1894" t="str">
            <v>7kw</v>
          </cell>
          <cell r="W1894" t="str">
            <v/>
          </cell>
          <cell r="X1894" t="str">
            <v>2022-03-16 20:51:56</v>
          </cell>
          <cell r="Y1894" t="str">
            <v>서울특별시</v>
          </cell>
          <cell r="Z1894" t="str">
            <v>강북구</v>
          </cell>
          <cell r="AA1894" t="str">
            <v>김홍태</v>
          </cell>
          <cell r="AE1894" t="str">
            <v>서울특별시 강북구 솔샘로 174</v>
          </cell>
          <cell r="AF1894" t="str">
            <v>SK북한산시티아파트</v>
          </cell>
          <cell r="AG1894" t="str">
            <v>서울특별시 강북구 미아동 1353 SK북한산시티아파트</v>
          </cell>
          <cell r="AH1894" t="str">
            <v>SK북한산시티아파트</v>
          </cell>
          <cell r="AI1894" t="str">
            <v>207동 지하3층 B/B3번기둥</v>
          </cell>
          <cell r="AJ1894" t="str">
            <v>기타시설</v>
          </cell>
          <cell r="AK1894" t="str">
            <v>아파트</v>
          </cell>
          <cell r="AL1894" t="str">
            <v>37.6176383628418</v>
          </cell>
          <cell r="AM1894" t="str">
            <v>127.010599691076</v>
          </cell>
          <cell r="AN1894" t="str">
            <v>GA22-044</v>
          </cell>
          <cell r="AO1894" t="str">
            <v>01-5942-5715</v>
          </cell>
          <cell r="AP1894" t="str">
            <v>IOT연동</v>
          </cell>
        </row>
        <row r="1895">
          <cell r="B1895">
            <v>7937</v>
          </cell>
          <cell r="C1895" t="str">
            <v>20A16E052B40</v>
          </cell>
          <cell r="D1895" t="str">
            <v>예성유토피아관리단</v>
          </cell>
          <cell r="E1895" t="str">
            <v>007937</v>
          </cell>
          <cell r="F1895" t="str">
            <v>01</v>
          </cell>
          <cell r="G1895" t="str">
            <v>지차저</v>
          </cell>
          <cell r="H1895" t="str">
            <v>부분개방</v>
          </cell>
          <cell r="I1895" t="str">
            <v>공개</v>
          </cell>
          <cell r="J1895" t="str">
            <v>등록</v>
          </cell>
          <cell r="K1895" t="str">
            <v>전송</v>
          </cell>
          <cell r="L1895" t="str">
            <v>클린일렉스</v>
          </cell>
          <cell r="M1895" t="str">
            <v>KL46-C-R</v>
          </cell>
          <cell r="N1895" t="str">
            <v>운영중</v>
          </cell>
          <cell r="O1895" t="str">
            <v>운영중</v>
          </cell>
          <cell r="P1895" t="str">
            <v>2022-03-16 20:51:56</v>
          </cell>
          <cell r="Q1895" t="str">
            <v>대기</v>
          </cell>
          <cell r="R1895" t="str">
            <v>2022-11-11 13:55:19</v>
          </cell>
          <cell r="S1895" t="str">
            <v>고압</v>
          </cell>
          <cell r="T1895" t="str">
            <v>고정요금</v>
          </cell>
          <cell r="U1895" t="str">
            <v>169</v>
          </cell>
          <cell r="V1895" t="str">
            <v>7kw</v>
          </cell>
          <cell r="W1895" t="str">
            <v/>
          </cell>
          <cell r="X1895" t="str">
            <v>2022-03-16 20:51:56</v>
          </cell>
          <cell r="Y1895" t="str">
            <v>서울특별시</v>
          </cell>
          <cell r="Z1895" t="str">
            <v>구로구</v>
          </cell>
          <cell r="AA1895" t="str">
            <v>강승원</v>
          </cell>
          <cell r="AE1895" t="str">
            <v>서울특별시 구로구 도림천로 448</v>
          </cell>
          <cell r="AF1895" t="str">
            <v>예성유토피아관리단</v>
          </cell>
          <cell r="AG1895" t="str">
            <v>서울특별시 구로구 구로동 187-3 예성유토피아</v>
          </cell>
          <cell r="AH1895" t="str">
            <v>예성유토피아관리단</v>
          </cell>
          <cell r="AI1895" t="str">
            <v>지하4층 A동 04번기둥</v>
          </cell>
          <cell r="AJ1895" t="str">
            <v>기타시설</v>
          </cell>
          <cell r="AK1895" t="str">
            <v>아파트</v>
          </cell>
          <cell r="AL1895" t="str">
            <v>37.485607029798</v>
          </cell>
          <cell r="AM1895" t="str">
            <v>126.899038499789</v>
          </cell>
          <cell r="AN1895" t="str">
            <v>GA22-045</v>
          </cell>
          <cell r="AO1895" t="str">
            <v>01-5944-2466</v>
          </cell>
          <cell r="AP1895" t="str">
            <v/>
          </cell>
        </row>
        <row r="1896">
          <cell r="B1896">
            <v>7938</v>
          </cell>
          <cell r="C1896" t="str">
            <v>20A16E052B41</v>
          </cell>
          <cell r="D1896" t="str">
            <v>예성유토피아관리단</v>
          </cell>
          <cell r="E1896" t="str">
            <v>007937</v>
          </cell>
          <cell r="F1896" t="str">
            <v>02</v>
          </cell>
          <cell r="G1896" t="str">
            <v>지차저</v>
          </cell>
          <cell r="H1896" t="str">
            <v>부분개방</v>
          </cell>
          <cell r="I1896" t="str">
            <v>공개</v>
          </cell>
          <cell r="J1896" t="str">
            <v>등록</v>
          </cell>
          <cell r="K1896" t="str">
            <v>전송</v>
          </cell>
          <cell r="L1896" t="str">
            <v>클린일렉스</v>
          </cell>
          <cell r="M1896" t="str">
            <v>KL46-C-R</v>
          </cell>
          <cell r="N1896" t="str">
            <v>운영중</v>
          </cell>
          <cell r="O1896" t="str">
            <v>운영중</v>
          </cell>
          <cell r="P1896" t="str">
            <v>2022-03-16 20:51:56</v>
          </cell>
          <cell r="Q1896" t="str">
            <v>대기</v>
          </cell>
          <cell r="R1896" t="str">
            <v>2022-11-11 13:49:55</v>
          </cell>
          <cell r="S1896" t="str">
            <v>고압</v>
          </cell>
          <cell r="T1896" t="str">
            <v>고정요금</v>
          </cell>
          <cell r="U1896" t="str">
            <v>169</v>
          </cell>
          <cell r="V1896" t="str">
            <v>7kw</v>
          </cell>
          <cell r="W1896" t="str">
            <v/>
          </cell>
          <cell r="X1896" t="str">
            <v>2022-03-16 20:51:56</v>
          </cell>
          <cell r="Y1896" t="str">
            <v>서울특별시</v>
          </cell>
          <cell r="Z1896" t="str">
            <v>구로구</v>
          </cell>
          <cell r="AA1896" t="str">
            <v>강승원</v>
          </cell>
          <cell r="AE1896" t="str">
            <v>서울특별시 구로구 도림천로 448</v>
          </cell>
          <cell r="AF1896" t="str">
            <v>예성유토피아관리단</v>
          </cell>
          <cell r="AG1896" t="str">
            <v>서울특별시 구로구 구로동 187-3 예성유토피아</v>
          </cell>
          <cell r="AH1896" t="str">
            <v>예성유토피아관리단</v>
          </cell>
          <cell r="AI1896" t="str">
            <v>지하4층 A동 04번기둥</v>
          </cell>
          <cell r="AJ1896" t="str">
            <v>기타시설</v>
          </cell>
          <cell r="AK1896" t="str">
            <v>아파트</v>
          </cell>
          <cell r="AL1896" t="str">
            <v>37.485607029798</v>
          </cell>
          <cell r="AM1896" t="str">
            <v>126.899038499789</v>
          </cell>
          <cell r="AN1896" t="str">
            <v>GA22-045</v>
          </cell>
          <cell r="AO1896" t="str">
            <v>01-5944-2466</v>
          </cell>
          <cell r="AP1896" t="str">
            <v/>
          </cell>
        </row>
        <row r="1897">
          <cell r="B1897">
            <v>7939</v>
          </cell>
          <cell r="C1897" t="str">
            <v>20A16E052B42</v>
          </cell>
          <cell r="D1897" t="str">
            <v>예성유토피아관리단</v>
          </cell>
          <cell r="E1897" t="str">
            <v>007937</v>
          </cell>
          <cell r="F1897" t="str">
            <v>03</v>
          </cell>
          <cell r="G1897" t="str">
            <v>지차저</v>
          </cell>
          <cell r="H1897" t="str">
            <v>부분개방</v>
          </cell>
          <cell r="I1897" t="str">
            <v>공개</v>
          </cell>
          <cell r="J1897" t="str">
            <v>등록</v>
          </cell>
          <cell r="K1897" t="str">
            <v>전송</v>
          </cell>
          <cell r="L1897" t="str">
            <v>클린일렉스</v>
          </cell>
          <cell r="M1897" t="str">
            <v>KL46-C-R</v>
          </cell>
          <cell r="N1897" t="str">
            <v>운영중</v>
          </cell>
          <cell r="O1897" t="str">
            <v>운영중</v>
          </cell>
          <cell r="P1897" t="str">
            <v>2022-03-16 20:51:56</v>
          </cell>
          <cell r="Q1897" t="str">
            <v>대기</v>
          </cell>
          <cell r="R1897" t="str">
            <v>2022-11-11 13:56:12</v>
          </cell>
          <cell r="S1897" t="str">
            <v>고압</v>
          </cell>
          <cell r="T1897" t="str">
            <v>고정요금</v>
          </cell>
          <cell r="U1897" t="str">
            <v>169</v>
          </cell>
          <cell r="V1897" t="str">
            <v>7kw</v>
          </cell>
          <cell r="W1897" t="str">
            <v/>
          </cell>
          <cell r="X1897" t="str">
            <v>2022-03-16 20:51:56</v>
          </cell>
          <cell r="Y1897" t="str">
            <v>서울특별시</v>
          </cell>
          <cell r="Z1897" t="str">
            <v>구로구</v>
          </cell>
          <cell r="AA1897" t="str">
            <v>강승원</v>
          </cell>
          <cell r="AE1897" t="str">
            <v>서울특별시 구로구 도림천로 448</v>
          </cell>
          <cell r="AF1897" t="str">
            <v>예성유토피아관리단</v>
          </cell>
          <cell r="AG1897" t="str">
            <v>서울특별시 구로구 구로동 187-3 예성유토피아</v>
          </cell>
          <cell r="AH1897" t="str">
            <v>예성유토피아관리단</v>
          </cell>
          <cell r="AI1897" t="str">
            <v>지하4층 A동 04번기둥</v>
          </cell>
          <cell r="AJ1897" t="str">
            <v>기타시설</v>
          </cell>
          <cell r="AK1897" t="str">
            <v>아파트</v>
          </cell>
          <cell r="AL1897" t="str">
            <v>37.485607029798</v>
          </cell>
          <cell r="AM1897" t="str">
            <v>126.899038499789</v>
          </cell>
          <cell r="AN1897" t="str">
            <v>GA22-045</v>
          </cell>
          <cell r="AO1897" t="str">
            <v>01-5944-2466</v>
          </cell>
          <cell r="AP1897" t="str">
            <v/>
          </cell>
        </row>
        <row r="1898">
          <cell r="B1898">
            <v>7940</v>
          </cell>
          <cell r="C1898" t="str">
            <v>20A16E052B43</v>
          </cell>
          <cell r="D1898" t="str">
            <v>예성유토피아관리단</v>
          </cell>
          <cell r="E1898" t="str">
            <v>007937</v>
          </cell>
          <cell r="F1898" t="str">
            <v>04</v>
          </cell>
          <cell r="G1898" t="str">
            <v>지차저</v>
          </cell>
          <cell r="H1898" t="str">
            <v>부분개방</v>
          </cell>
          <cell r="I1898" t="str">
            <v>공개</v>
          </cell>
          <cell r="J1898" t="str">
            <v>등록</v>
          </cell>
          <cell r="K1898" t="str">
            <v>전송</v>
          </cell>
          <cell r="L1898" t="str">
            <v>클린일렉스</v>
          </cell>
          <cell r="M1898" t="str">
            <v>KL46-C-R</v>
          </cell>
          <cell r="N1898" t="str">
            <v>운영중</v>
          </cell>
          <cell r="O1898" t="str">
            <v>운영중</v>
          </cell>
          <cell r="P1898" t="str">
            <v>2022-03-16 20:51:56</v>
          </cell>
          <cell r="Q1898" t="str">
            <v>대기</v>
          </cell>
          <cell r="R1898" t="str">
            <v>2022-11-11 13:55:38</v>
          </cell>
          <cell r="S1898" t="str">
            <v>고압</v>
          </cell>
          <cell r="T1898" t="str">
            <v>고정요금</v>
          </cell>
          <cell r="U1898" t="str">
            <v>169</v>
          </cell>
          <cell r="V1898" t="str">
            <v>7kw</v>
          </cell>
          <cell r="W1898" t="str">
            <v/>
          </cell>
          <cell r="X1898" t="str">
            <v>2022-03-16 20:51:56</v>
          </cell>
          <cell r="Y1898" t="str">
            <v>서울특별시</v>
          </cell>
          <cell r="Z1898" t="str">
            <v>구로구</v>
          </cell>
          <cell r="AA1898" t="str">
            <v>강승원</v>
          </cell>
          <cell r="AE1898" t="str">
            <v>서울특별시 구로구 도림천로 448</v>
          </cell>
          <cell r="AF1898" t="str">
            <v>예성유토피아관리단</v>
          </cell>
          <cell r="AG1898" t="str">
            <v>서울특별시 구로구 구로동 187-3 예성유토피아</v>
          </cell>
          <cell r="AH1898" t="str">
            <v>예성유토피아관리단</v>
          </cell>
          <cell r="AI1898" t="str">
            <v>지하4층 B동 14번기둥</v>
          </cell>
          <cell r="AJ1898" t="str">
            <v>기타시설</v>
          </cell>
          <cell r="AK1898" t="str">
            <v>아파트</v>
          </cell>
          <cell r="AL1898" t="str">
            <v>37.485607029798</v>
          </cell>
          <cell r="AM1898" t="str">
            <v>126.899038499789</v>
          </cell>
          <cell r="AN1898" t="str">
            <v>GA22-045</v>
          </cell>
          <cell r="AO1898" t="str">
            <v>01-5944-3349</v>
          </cell>
          <cell r="AP1898" t="str">
            <v/>
          </cell>
        </row>
        <row r="1899">
          <cell r="B1899">
            <v>7941</v>
          </cell>
          <cell r="C1899" t="str">
            <v>20A16E052B44</v>
          </cell>
          <cell r="D1899" t="str">
            <v>예성유토피아관리단</v>
          </cell>
          <cell r="E1899" t="str">
            <v>007937</v>
          </cell>
          <cell r="F1899" t="str">
            <v>05</v>
          </cell>
          <cell r="G1899" t="str">
            <v>지차저</v>
          </cell>
          <cell r="H1899" t="str">
            <v>부분개방</v>
          </cell>
          <cell r="I1899" t="str">
            <v>공개</v>
          </cell>
          <cell r="J1899" t="str">
            <v>등록</v>
          </cell>
          <cell r="K1899" t="str">
            <v>전송</v>
          </cell>
          <cell r="L1899" t="str">
            <v>클린일렉스</v>
          </cell>
          <cell r="M1899" t="str">
            <v>KL46-C-R</v>
          </cell>
          <cell r="N1899" t="str">
            <v>운영중</v>
          </cell>
          <cell r="O1899" t="str">
            <v>운영중</v>
          </cell>
          <cell r="P1899" t="str">
            <v>2022-03-16 20:51:56</v>
          </cell>
          <cell r="Q1899" t="str">
            <v>대기</v>
          </cell>
          <cell r="R1899" t="str">
            <v>2022-11-11 13:56:26</v>
          </cell>
          <cell r="S1899" t="str">
            <v>고압</v>
          </cell>
          <cell r="T1899" t="str">
            <v>고정요금</v>
          </cell>
          <cell r="U1899" t="str">
            <v>169</v>
          </cell>
          <cell r="V1899" t="str">
            <v>7kw</v>
          </cell>
          <cell r="W1899" t="str">
            <v/>
          </cell>
          <cell r="X1899" t="str">
            <v>2022-03-16 20:51:56</v>
          </cell>
          <cell r="Y1899" t="str">
            <v>서울특별시</v>
          </cell>
          <cell r="Z1899" t="str">
            <v>구로구</v>
          </cell>
          <cell r="AA1899" t="str">
            <v>강승원</v>
          </cell>
          <cell r="AE1899" t="str">
            <v>서울특별시 구로구 도림천로 448</v>
          </cell>
          <cell r="AF1899" t="str">
            <v>예성유토피아관리단</v>
          </cell>
          <cell r="AG1899" t="str">
            <v>서울특별시 구로구 구로동 187-3 예성유토피아</v>
          </cell>
          <cell r="AH1899" t="str">
            <v>예성유토피아관리단</v>
          </cell>
          <cell r="AI1899" t="str">
            <v>지하4층 B동 14번기둥</v>
          </cell>
          <cell r="AJ1899" t="str">
            <v>기타시설</v>
          </cell>
          <cell r="AK1899" t="str">
            <v>아파트</v>
          </cell>
          <cell r="AL1899" t="str">
            <v>37.485607029798</v>
          </cell>
          <cell r="AM1899" t="str">
            <v>126.899038499789</v>
          </cell>
          <cell r="AN1899" t="str">
            <v>GA22-045</v>
          </cell>
          <cell r="AO1899" t="str">
            <v>01-5944-3349</v>
          </cell>
          <cell r="AP1899" t="str">
            <v/>
          </cell>
        </row>
        <row r="1900">
          <cell r="B1900">
            <v>7942</v>
          </cell>
          <cell r="C1900" t="str">
            <v>20A16E052B45</v>
          </cell>
          <cell r="D1900" t="str">
            <v>예성유토피아관리단</v>
          </cell>
          <cell r="E1900" t="str">
            <v>007937</v>
          </cell>
          <cell r="F1900" t="str">
            <v>06</v>
          </cell>
          <cell r="G1900" t="str">
            <v>지차저</v>
          </cell>
          <cell r="H1900" t="str">
            <v>부분개방</v>
          </cell>
          <cell r="I1900" t="str">
            <v>공개</v>
          </cell>
          <cell r="J1900" t="str">
            <v>등록</v>
          </cell>
          <cell r="K1900" t="str">
            <v>전송</v>
          </cell>
          <cell r="L1900" t="str">
            <v>클린일렉스</v>
          </cell>
          <cell r="M1900" t="str">
            <v>KL46-C-R</v>
          </cell>
          <cell r="N1900" t="str">
            <v>운영중</v>
          </cell>
          <cell r="O1900" t="str">
            <v>운영중</v>
          </cell>
          <cell r="P1900" t="str">
            <v>2022-03-16 20:51:56</v>
          </cell>
          <cell r="Q1900" t="str">
            <v>대기</v>
          </cell>
          <cell r="R1900" t="str">
            <v>2022-11-11 13:51:17</v>
          </cell>
          <cell r="S1900" t="str">
            <v>고압</v>
          </cell>
          <cell r="T1900" t="str">
            <v>고정요금</v>
          </cell>
          <cell r="U1900" t="str">
            <v>169</v>
          </cell>
          <cell r="V1900" t="str">
            <v>7kw</v>
          </cell>
          <cell r="W1900" t="str">
            <v/>
          </cell>
          <cell r="X1900" t="str">
            <v>2022-03-16 20:51:56</v>
          </cell>
          <cell r="Y1900" t="str">
            <v>서울특별시</v>
          </cell>
          <cell r="Z1900" t="str">
            <v>구로구</v>
          </cell>
          <cell r="AA1900" t="str">
            <v>강승원</v>
          </cell>
          <cell r="AE1900" t="str">
            <v>서울특별시 구로구 도림천로 448</v>
          </cell>
          <cell r="AF1900" t="str">
            <v>예성유토피아관리단</v>
          </cell>
          <cell r="AG1900" t="str">
            <v>서울특별시 구로구 구로동 187-3 예성유토피아</v>
          </cell>
          <cell r="AH1900" t="str">
            <v>예성유토피아관리단</v>
          </cell>
          <cell r="AI1900" t="str">
            <v>지하4층 B동 14번기둥</v>
          </cell>
          <cell r="AJ1900" t="str">
            <v>기타시설</v>
          </cell>
          <cell r="AK1900" t="str">
            <v>아파트</v>
          </cell>
          <cell r="AL1900" t="str">
            <v>37.485607029798</v>
          </cell>
          <cell r="AM1900" t="str">
            <v>126.899038499789</v>
          </cell>
          <cell r="AN1900" t="str">
            <v>GA22-045</v>
          </cell>
          <cell r="AO1900" t="str">
            <v>01-5944-3349</v>
          </cell>
          <cell r="AP1900" t="str">
            <v/>
          </cell>
        </row>
        <row r="1901">
          <cell r="B1901">
            <v>7943</v>
          </cell>
          <cell r="C1901" t="str">
            <v>20A16E052B46</v>
          </cell>
          <cell r="D1901" t="str">
            <v>예성유토피아관리단</v>
          </cell>
          <cell r="E1901" t="str">
            <v>007937</v>
          </cell>
          <cell r="F1901" t="str">
            <v>07</v>
          </cell>
          <cell r="G1901" t="str">
            <v>지차저</v>
          </cell>
          <cell r="H1901" t="str">
            <v>부분개방</v>
          </cell>
          <cell r="I1901" t="str">
            <v>공개</v>
          </cell>
          <cell r="J1901" t="str">
            <v>등록</v>
          </cell>
          <cell r="K1901" t="str">
            <v>전송</v>
          </cell>
          <cell r="L1901" t="str">
            <v>클린일렉스</v>
          </cell>
          <cell r="M1901" t="str">
            <v>KL46-C-R</v>
          </cell>
          <cell r="N1901" t="str">
            <v>운영중</v>
          </cell>
          <cell r="O1901" t="str">
            <v>운영중</v>
          </cell>
          <cell r="P1901" t="str">
            <v>2022-03-16 20:51:56</v>
          </cell>
          <cell r="Q1901" t="str">
            <v>대기</v>
          </cell>
          <cell r="R1901" t="str">
            <v>2022-11-11 13:56:07</v>
          </cell>
          <cell r="S1901" t="str">
            <v>고압</v>
          </cell>
          <cell r="T1901" t="str">
            <v>고정요금</v>
          </cell>
          <cell r="U1901" t="str">
            <v>169</v>
          </cell>
          <cell r="V1901" t="str">
            <v>7kw</v>
          </cell>
          <cell r="W1901" t="str">
            <v/>
          </cell>
          <cell r="X1901" t="str">
            <v>2022-03-16 20:51:56</v>
          </cell>
          <cell r="Y1901" t="str">
            <v>서울특별시</v>
          </cell>
          <cell r="Z1901" t="str">
            <v>구로구</v>
          </cell>
          <cell r="AA1901" t="str">
            <v>강승원</v>
          </cell>
          <cell r="AE1901" t="str">
            <v>서울특별시 구로구 도림천로 448</v>
          </cell>
          <cell r="AF1901" t="str">
            <v>예성유토피아관리단</v>
          </cell>
          <cell r="AG1901" t="str">
            <v>서울특별시 구로구 구로동 187-3 예성유토피아</v>
          </cell>
          <cell r="AH1901" t="str">
            <v>예성유토피아관리단</v>
          </cell>
          <cell r="AI1901" t="str">
            <v>지하2층 C동 04번기둥</v>
          </cell>
          <cell r="AJ1901" t="str">
            <v>기타시설</v>
          </cell>
          <cell r="AK1901" t="str">
            <v>아파트</v>
          </cell>
          <cell r="AL1901" t="str">
            <v>37.485607029798</v>
          </cell>
          <cell r="AM1901" t="str">
            <v>126.899038499789</v>
          </cell>
          <cell r="AN1901" t="str">
            <v>GA22-045</v>
          </cell>
          <cell r="AO1901" t="str">
            <v>01-5944-3367</v>
          </cell>
          <cell r="AP1901" t="str">
            <v/>
          </cell>
        </row>
        <row r="1902">
          <cell r="B1902">
            <v>7944</v>
          </cell>
          <cell r="C1902" t="str">
            <v>20A16E052B47</v>
          </cell>
          <cell r="D1902" t="str">
            <v>예성유토피아관리단</v>
          </cell>
          <cell r="E1902" t="str">
            <v>007937</v>
          </cell>
          <cell r="F1902" t="str">
            <v>08</v>
          </cell>
          <cell r="G1902" t="str">
            <v>지차저</v>
          </cell>
          <cell r="H1902" t="str">
            <v>부분개방</v>
          </cell>
          <cell r="I1902" t="str">
            <v>공개</v>
          </cell>
          <cell r="J1902" t="str">
            <v>등록</v>
          </cell>
          <cell r="K1902" t="str">
            <v>전송</v>
          </cell>
          <cell r="L1902" t="str">
            <v>클린일렉스</v>
          </cell>
          <cell r="M1902" t="str">
            <v>KL46-C-R</v>
          </cell>
          <cell r="N1902" t="str">
            <v>운영중</v>
          </cell>
          <cell r="O1902" t="str">
            <v>운영중</v>
          </cell>
          <cell r="P1902" t="str">
            <v>2022-03-16 20:51:56</v>
          </cell>
          <cell r="Q1902" t="str">
            <v>대기</v>
          </cell>
          <cell r="R1902" t="str">
            <v>2022-11-11 13:57:10</v>
          </cell>
          <cell r="S1902" t="str">
            <v>고압</v>
          </cell>
          <cell r="T1902" t="str">
            <v>고정요금</v>
          </cell>
          <cell r="U1902" t="str">
            <v>169</v>
          </cell>
          <cell r="V1902" t="str">
            <v>7kw</v>
          </cell>
          <cell r="W1902" t="str">
            <v/>
          </cell>
          <cell r="X1902" t="str">
            <v>2022-03-16 20:51:56</v>
          </cell>
          <cell r="Y1902" t="str">
            <v>서울특별시</v>
          </cell>
          <cell r="Z1902" t="str">
            <v>구로구</v>
          </cell>
          <cell r="AA1902" t="str">
            <v>강승원</v>
          </cell>
          <cell r="AE1902" t="str">
            <v>서울특별시 구로구 도림천로 448</v>
          </cell>
          <cell r="AF1902" t="str">
            <v>예성유토피아관리단</v>
          </cell>
          <cell r="AG1902" t="str">
            <v>서울특별시 구로구 구로동 187-3 예성유토피아</v>
          </cell>
          <cell r="AH1902" t="str">
            <v>예성유토피아관리단</v>
          </cell>
          <cell r="AI1902" t="str">
            <v>지하2층 C동 04번기둥</v>
          </cell>
          <cell r="AJ1902" t="str">
            <v>기타시설</v>
          </cell>
          <cell r="AK1902" t="str">
            <v>아파트</v>
          </cell>
          <cell r="AL1902" t="str">
            <v>37.485607029798</v>
          </cell>
          <cell r="AM1902" t="str">
            <v>126.899038499789</v>
          </cell>
          <cell r="AN1902" t="str">
            <v>GA22-045</v>
          </cell>
          <cell r="AO1902" t="str">
            <v>01-5944-3367</v>
          </cell>
          <cell r="AP1902" t="str">
            <v/>
          </cell>
        </row>
        <row r="1903">
          <cell r="B1903">
            <v>7952</v>
          </cell>
          <cell r="C1903" t="str">
            <v>20A16E052B4F</v>
          </cell>
          <cell r="D1903" t="str">
            <v>시화보성아파트</v>
          </cell>
          <cell r="E1903" t="str">
            <v>007952</v>
          </cell>
          <cell r="F1903" t="str">
            <v>01</v>
          </cell>
          <cell r="G1903" t="str">
            <v>지차저</v>
          </cell>
          <cell r="H1903" t="str">
            <v>부분개방</v>
          </cell>
          <cell r="I1903" t="str">
            <v>공개</v>
          </cell>
          <cell r="J1903" t="str">
            <v>등록</v>
          </cell>
          <cell r="K1903" t="str">
            <v>전송</v>
          </cell>
          <cell r="L1903" t="str">
            <v>클린일렉스</v>
          </cell>
          <cell r="M1903" t="str">
            <v>KL46-C-R</v>
          </cell>
          <cell r="N1903" t="str">
            <v>운영중</v>
          </cell>
          <cell r="O1903" t="str">
            <v>운영중</v>
          </cell>
          <cell r="P1903" t="str">
            <v>2022-03-22 16:17:48</v>
          </cell>
          <cell r="Q1903" t="str">
            <v>대기</v>
          </cell>
          <cell r="R1903" t="str">
            <v>2022-11-11 13:49:41</v>
          </cell>
          <cell r="S1903" t="str">
            <v>고압</v>
          </cell>
          <cell r="T1903" t="str">
            <v>고정요금</v>
          </cell>
          <cell r="U1903" t="str">
            <v>169</v>
          </cell>
          <cell r="V1903" t="str">
            <v>7kw</v>
          </cell>
          <cell r="W1903" t="str">
            <v/>
          </cell>
          <cell r="X1903" t="str">
            <v>2022-03-22 16:17:48</v>
          </cell>
          <cell r="Y1903" t="str">
            <v>경기도</v>
          </cell>
          <cell r="Z1903" t="str">
            <v>시흥시</v>
          </cell>
          <cell r="AA1903" t="str">
            <v>서재왕</v>
          </cell>
          <cell r="AE1903" t="str">
            <v>경기도 시흥시 함송로 63</v>
          </cell>
          <cell r="AF1903" t="str">
            <v>보성아파트</v>
          </cell>
          <cell r="AG1903" t="str">
            <v>경기도 시흥시 정왕동 1877-5 보성아파트</v>
          </cell>
          <cell r="AH1903" t="str">
            <v>보성아파트</v>
          </cell>
          <cell r="AI1903" t="str">
            <v>4주차장 지하1층 (5대)</v>
          </cell>
          <cell r="AJ1903" t="str">
            <v>기타시설</v>
          </cell>
          <cell r="AK1903" t="str">
            <v>아파트</v>
          </cell>
          <cell r="AL1903" t="str">
            <v>37.3617769981815</v>
          </cell>
          <cell r="AM1903" t="str">
            <v>126.735996862432</v>
          </cell>
          <cell r="AN1903" t="str">
            <v>GA22-036</v>
          </cell>
          <cell r="AO1903" t="str">
            <v/>
          </cell>
          <cell r="AP1903" t="str">
            <v/>
          </cell>
        </row>
        <row r="1904">
          <cell r="B1904">
            <v>7953</v>
          </cell>
          <cell r="C1904" t="str">
            <v>20A16E052B50</v>
          </cell>
          <cell r="D1904" t="str">
            <v>시화보성아파트</v>
          </cell>
          <cell r="E1904" t="str">
            <v>007952</v>
          </cell>
          <cell r="F1904" t="str">
            <v>02</v>
          </cell>
          <cell r="G1904" t="str">
            <v>지차저</v>
          </cell>
          <cell r="H1904" t="str">
            <v>부분개방</v>
          </cell>
          <cell r="I1904" t="str">
            <v>공개</v>
          </cell>
          <cell r="J1904" t="str">
            <v>등록</v>
          </cell>
          <cell r="K1904" t="str">
            <v>전송</v>
          </cell>
          <cell r="L1904" t="str">
            <v>클린일렉스</v>
          </cell>
          <cell r="M1904" t="str">
            <v>KL46-C-R</v>
          </cell>
          <cell r="N1904" t="str">
            <v>운영중</v>
          </cell>
          <cell r="O1904" t="str">
            <v>운영중</v>
          </cell>
          <cell r="P1904" t="str">
            <v>2022-03-22 16:17:48</v>
          </cell>
          <cell r="Q1904" t="str">
            <v>대기</v>
          </cell>
          <cell r="R1904" t="str">
            <v>2022-11-11 13:50:06</v>
          </cell>
          <cell r="S1904" t="str">
            <v>고압</v>
          </cell>
          <cell r="T1904" t="str">
            <v>고정요금</v>
          </cell>
          <cell r="U1904" t="str">
            <v>169</v>
          </cell>
          <cell r="V1904" t="str">
            <v>7kw</v>
          </cell>
          <cell r="W1904" t="str">
            <v/>
          </cell>
          <cell r="X1904" t="str">
            <v>2022-03-22 16:17:48</v>
          </cell>
          <cell r="Y1904" t="str">
            <v>경기도</v>
          </cell>
          <cell r="Z1904" t="str">
            <v>시흥시</v>
          </cell>
          <cell r="AA1904" t="str">
            <v>서재왕</v>
          </cell>
          <cell r="AE1904" t="str">
            <v>경기도 시흥시 함송로 63</v>
          </cell>
          <cell r="AF1904" t="str">
            <v>보성아파트</v>
          </cell>
          <cell r="AG1904" t="str">
            <v>경기도 시흥시 정왕동 1877-5 보성아파트</v>
          </cell>
          <cell r="AH1904" t="str">
            <v>보성아파트</v>
          </cell>
          <cell r="AI1904" t="str">
            <v>4주차장 지하1층 (5대)</v>
          </cell>
          <cell r="AJ1904" t="str">
            <v>기타시설</v>
          </cell>
          <cell r="AK1904" t="str">
            <v>아파트</v>
          </cell>
          <cell r="AL1904" t="str">
            <v>37.3617769981815</v>
          </cell>
          <cell r="AM1904" t="str">
            <v>126.735996862432</v>
          </cell>
          <cell r="AN1904" t="str">
            <v>GA22-036</v>
          </cell>
          <cell r="AO1904" t="str">
            <v/>
          </cell>
          <cell r="AP1904" t="str">
            <v/>
          </cell>
        </row>
        <row r="1905">
          <cell r="B1905">
            <v>7954</v>
          </cell>
          <cell r="C1905" t="str">
            <v>20A16E052B51</v>
          </cell>
          <cell r="D1905" t="str">
            <v>시화보성아파트</v>
          </cell>
          <cell r="E1905" t="str">
            <v>007952</v>
          </cell>
          <cell r="F1905" t="str">
            <v>03</v>
          </cell>
          <cell r="G1905" t="str">
            <v>지차저</v>
          </cell>
          <cell r="H1905" t="str">
            <v>부분개방</v>
          </cell>
          <cell r="I1905" t="str">
            <v>공개</v>
          </cell>
          <cell r="J1905" t="str">
            <v>등록</v>
          </cell>
          <cell r="K1905" t="str">
            <v>전송</v>
          </cell>
          <cell r="L1905" t="str">
            <v>클린일렉스</v>
          </cell>
          <cell r="M1905" t="str">
            <v>KL46-C-R</v>
          </cell>
          <cell r="N1905" t="str">
            <v>운영중</v>
          </cell>
          <cell r="O1905" t="str">
            <v>운영중</v>
          </cell>
          <cell r="P1905" t="str">
            <v>2022-03-22 16:17:48</v>
          </cell>
          <cell r="Q1905" t="str">
            <v>대기</v>
          </cell>
          <cell r="R1905" t="str">
            <v>2022-11-11 13:49:38</v>
          </cell>
          <cell r="S1905" t="str">
            <v>고압</v>
          </cell>
          <cell r="T1905" t="str">
            <v>고정요금</v>
          </cell>
          <cell r="U1905" t="str">
            <v>169</v>
          </cell>
          <cell r="V1905" t="str">
            <v>7kw</v>
          </cell>
          <cell r="W1905" t="str">
            <v/>
          </cell>
          <cell r="X1905" t="str">
            <v>2022-03-22 16:17:48</v>
          </cell>
          <cell r="Y1905" t="str">
            <v>경기도</v>
          </cell>
          <cell r="Z1905" t="str">
            <v>시흥시</v>
          </cell>
          <cell r="AA1905" t="str">
            <v>서재왕</v>
          </cell>
          <cell r="AE1905" t="str">
            <v>경기도 시흥시 함송로 63</v>
          </cell>
          <cell r="AF1905" t="str">
            <v>보성아파트</v>
          </cell>
          <cell r="AG1905" t="str">
            <v>경기도 시흥시 정왕동 1877-5 보성아파트</v>
          </cell>
          <cell r="AH1905" t="str">
            <v>보성아파트</v>
          </cell>
          <cell r="AI1905" t="str">
            <v>4주차장 지하1층 (5대)</v>
          </cell>
          <cell r="AJ1905" t="str">
            <v>기타시설</v>
          </cell>
          <cell r="AK1905" t="str">
            <v>아파트</v>
          </cell>
          <cell r="AL1905" t="str">
            <v>37.3617769981815</v>
          </cell>
          <cell r="AM1905" t="str">
            <v>126.735996862432</v>
          </cell>
          <cell r="AN1905" t="str">
            <v>GA22-036</v>
          </cell>
          <cell r="AO1905" t="str">
            <v/>
          </cell>
          <cell r="AP1905" t="str">
            <v/>
          </cell>
        </row>
        <row r="1906">
          <cell r="B1906">
            <v>7955</v>
          </cell>
          <cell r="C1906" t="str">
            <v>20A16E052B52</v>
          </cell>
          <cell r="D1906" t="str">
            <v>시화보성아파트</v>
          </cell>
          <cell r="E1906" t="str">
            <v>007952</v>
          </cell>
          <cell r="F1906" t="str">
            <v>04</v>
          </cell>
          <cell r="G1906" t="str">
            <v>지차저</v>
          </cell>
          <cell r="H1906" t="str">
            <v>부분개방</v>
          </cell>
          <cell r="I1906" t="str">
            <v>공개</v>
          </cell>
          <cell r="J1906" t="str">
            <v>등록</v>
          </cell>
          <cell r="K1906" t="str">
            <v>전송</v>
          </cell>
          <cell r="L1906" t="str">
            <v>클린일렉스</v>
          </cell>
          <cell r="M1906" t="str">
            <v>KL46-C-R</v>
          </cell>
          <cell r="N1906" t="str">
            <v>운영중</v>
          </cell>
          <cell r="O1906" t="str">
            <v>운영중</v>
          </cell>
          <cell r="P1906" t="str">
            <v>2022-03-22 16:17:48</v>
          </cell>
          <cell r="Q1906" t="str">
            <v>대기</v>
          </cell>
          <cell r="R1906" t="str">
            <v>2022-11-11 13:49:58</v>
          </cell>
          <cell r="S1906" t="str">
            <v>고압</v>
          </cell>
          <cell r="T1906" t="str">
            <v>고정요금</v>
          </cell>
          <cell r="U1906" t="str">
            <v>169</v>
          </cell>
          <cell r="V1906" t="str">
            <v>7kw</v>
          </cell>
          <cell r="W1906" t="str">
            <v/>
          </cell>
          <cell r="X1906" t="str">
            <v>2022-03-22 16:17:48</v>
          </cell>
          <cell r="Y1906" t="str">
            <v>경기도</v>
          </cell>
          <cell r="Z1906" t="str">
            <v>시흥시</v>
          </cell>
          <cell r="AA1906" t="str">
            <v>서재왕</v>
          </cell>
          <cell r="AE1906" t="str">
            <v>경기도 시흥시 함송로 63</v>
          </cell>
          <cell r="AF1906" t="str">
            <v>보성아파트</v>
          </cell>
          <cell r="AG1906" t="str">
            <v>경기도 시흥시 정왕동 1877-5 보성아파트</v>
          </cell>
          <cell r="AH1906" t="str">
            <v>보성아파트</v>
          </cell>
          <cell r="AI1906" t="str">
            <v>4주차장 지하1층 (5대)</v>
          </cell>
          <cell r="AJ1906" t="str">
            <v>기타시설</v>
          </cell>
          <cell r="AK1906" t="str">
            <v>아파트</v>
          </cell>
          <cell r="AL1906" t="str">
            <v>37.3617769981815</v>
          </cell>
          <cell r="AM1906" t="str">
            <v>126.735996862432</v>
          </cell>
          <cell r="AN1906" t="str">
            <v>GA22-036</v>
          </cell>
          <cell r="AO1906" t="str">
            <v/>
          </cell>
          <cell r="AP1906" t="str">
            <v/>
          </cell>
        </row>
        <row r="1907">
          <cell r="B1907">
            <v>7956</v>
          </cell>
          <cell r="C1907" t="str">
            <v>20A16E052B53</v>
          </cell>
          <cell r="D1907" t="str">
            <v>시화보성아파트</v>
          </cell>
          <cell r="E1907" t="str">
            <v>007952</v>
          </cell>
          <cell r="F1907" t="str">
            <v>05</v>
          </cell>
          <cell r="G1907" t="str">
            <v>지차저</v>
          </cell>
          <cell r="H1907" t="str">
            <v>부분개방</v>
          </cell>
          <cell r="I1907" t="str">
            <v>공개</v>
          </cell>
          <cell r="J1907" t="str">
            <v>등록</v>
          </cell>
          <cell r="K1907" t="str">
            <v>전송</v>
          </cell>
          <cell r="L1907" t="str">
            <v>클린일렉스</v>
          </cell>
          <cell r="M1907" t="str">
            <v>KL46-C-R</v>
          </cell>
          <cell r="N1907" t="str">
            <v>운영중</v>
          </cell>
          <cell r="O1907" t="str">
            <v>운영중</v>
          </cell>
          <cell r="P1907" t="str">
            <v>2022-03-22 16:17:48</v>
          </cell>
          <cell r="Q1907" t="str">
            <v>대기</v>
          </cell>
          <cell r="R1907" t="str">
            <v>2022-11-11 13:50:00</v>
          </cell>
          <cell r="S1907" t="str">
            <v>고압</v>
          </cell>
          <cell r="T1907" t="str">
            <v>고정요금</v>
          </cell>
          <cell r="U1907" t="str">
            <v>169</v>
          </cell>
          <cell r="V1907" t="str">
            <v>7kw</v>
          </cell>
          <cell r="W1907" t="str">
            <v/>
          </cell>
          <cell r="X1907" t="str">
            <v>2022-03-22 16:17:48</v>
          </cell>
          <cell r="Y1907" t="str">
            <v>경기도</v>
          </cell>
          <cell r="Z1907" t="str">
            <v>시흥시</v>
          </cell>
          <cell r="AA1907" t="str">
            <v>서재왕</v>
          </cell>
          <cell r="AE1907" t="str">
            <v>경기도 시흥시 함송로 63</v>
          </cell>
          <cell r="AF1907" t="str">
            <v>보성아파트</v>
          </cell>
          <cell r="AG1907" t="str">
            <v>경기도 시흥시 정왕동 1877-5 보성아파트</v>
          </cell>
          <cell r="AH1907" t="str">
            <v>보성아파트</v>
          </cell>
          <cell r="AI1907" t="str">
            <v>4주차장 지하1층 (5대)</v>
          </cell>
          <cell r="AJ1907" t="str">
            <v>기타시설</v>
          </cell>
          <cell r="AK1907" t="str">
            <v>아파트</v>
          </cell>
          <cell r="AL1907" t="str">
            <v>37.3617769981815</v>
          </cell>
          <cell r="AM1907" t="str">
            <v>126.735996862432</v>
          </cell>
          <cell r="AN1907" t="str">
            <v>GA22-036</v>
          </cell>
          <cell r="AO1907" t="str">
            <v/>
          </cell>
          <cell r="AP1907" t="str">
            <v/>
          </cell>
        </row>
        <row r="1908">
          <cell r="B1908">
            <v>7957</v>
          </cell>
          <cell r="C1908" t="str">
            <v>20A16E052B54</v>
          </cell>
          <cell r="D1908" t="str">
            <v>태장주공2차아파트</v>
          </cell>
          <cell r="E1908" t="str">
            <v>007957</v>
          </cell>
          <cell r="F1908" t="str">
            <v>01</v>
          </cell>
          <cell r="G1908" t="str">
            <v>지차저</v>
          </cell>
          <cell r="H1908" t="str">
            <v>부분개방</v>
          </cell>
          <cell r="I1908" t="str">
            <v>공개</v>
          </cell>
          <cell r="J1908" t="str">
            <v>등록</v>
          </cell>
          <cell r="K1908" t="str">
            <v>전송</v>
          </cell>
          <cell r="L1908" t="str">
            <v>클린일렉스</v>
          </cell>
          <cell r="M1908" t="str">
            <v>KL46-C-R</v>
          </cell>
          <cell r="N1908" t="str">
            <v>운영중</v>
          </cell>
          <cell r="O1908" t="str">
            <v>운영중</v>
          </cell>
          <cell r="P1908" t="str">
            <v>2022-03-16 20:51:57</v>
          </cell>
          <cell r="Q1908" t="str">
            <v>대기</v>
          </cell>
          <cell r="R1908" t="str">
            <v>2022-11-11 13:53:07</v>
          </cell>
          <cell r="S1908" t="str">
            <v>고압</v>
          </cell>
          <cell r="T1908" t="str">
            <v>고정요금</v>
          </cell>
          <cell r="U1908" t="str">
            <v>169</v>
          </cell>
          <cell r="V1908" t="str">
            <v>7kw</v>
          </cell>
          <cell r="W1908" t="str">
            <v/>
          </cell>
          <cell r="X1908" t="str">
            <v>2022-03-16 20:51:57</v>
          </cell>
          <cell r="Y1908" t="str">
            <v>강원도</v>
          </cell>
          <cell r="Z1908" t="str">
            <v>원주시</v>
          </cell>
          <cell r="AA1908" t="str">
            <v>김관회</v>
          </cell>
          <cell r="AB1908">
            <v>44903</v>
          </cell>
          <cell r="AC1908" t="str">
            <v>OK</v>
          </cell>
          <cell r="AE1908" t="str">
            <v>강원도 원주시 흥양로51번길 18</v>
          </cell>
          <cell r="AF1908" t="str">
            <v>태장주공2단지아파트</v>
          </cell>
          <cell r="AG1908" t="str">
            <v>강원도 원주시 태장동 2708 태장주공2단지아파트</v>
          </cell>
          <cell r="AH1908" t="str">
            <v>태장주공2단지아파트</v>
          </cell>
          <cell r="AI1908" t="str">
            <v>지하1층 1,2라인 벽면에 3대</v>
          </cell>
          <cell r="AJ1908" t="str">
            <v>기타시설</v>
          </cell>
          <cell r="AK1908" t="str">
            <v>아파트</v>
          </cell>
          <cell r="AL1908">
            <v>37.384480396550103</v>
          </cell>
          <cell r="AM1908">
            <v>127.955682555149</v>
          </cell>
          <cell r="AN1908" t="str">
            <v>GA22-048</v>
          </cell>
          <cell r="AO1908" t="str">
            <v/>
          </cell>
          <cell r="AP1908" t="str">
            <v/>
          </cell>
        </row>
        <row r="1909">
          <cell r="B1909">
            <v>7958</v>
          </cell>
          <cell r="C1909" t="str">
            <v>20A16E052B55</v>
          </cell>
          <cell r="D1909" t="str">
            <v>태장주공2차아파트</v>
          </cell>
          <cell r="E1909" t="str">
            <v>007957</v>
          </cell>
          <cell r="F1909" t="str">
            <v>02</v>
          </cell>
          <cell r="G1909" t="str">
            <v>지차저</v>
          </cell>
          <cell r="H1909" t="str">
            <v>부분개방</v>
          </cell>
          <cell r="I1909" t="str">
            <v>공개</v>
          </cell>
          <cell r="J1909" t="str">
            <v>등록</v>
          </cell>
          <cell r="K1909" t="str">
            <v>전송</v>
          </cell>
          <cell r="L1909" t="str">
            <v>클린일렉스</v>
          </cell>
          <cell r="M1909" t="str">
            <v>KL46-C-R</v>
          </cell>
          <cell r="N1909" t="str">
            <v>운영중</v>
          </cell>
          <cell r="O1909" t="str">
            <v>운영중</v>
          </cell>
          <cell r="P1909" t="str">
            <v>2022-03-16 20:51:57</v>
          </cell>
          <cell r="Q1909" t="str">
            <v>대기</v>
          </cell>
          <cell r="R1909" t="str">
            <v>2022-11-11 13:54:14</v>
          </cell>
          <cell r="S1909" t="str">
            <v>고압</v>
          </cell>
          <cell r="T1909" t="str">
            <v>고정요금</v>
          </cell>
          <cell r="U1909" t="str">
            <v>169</v>
          </cell>
          <cell r="V1909" t="str">
            <v>7kw</v>
          </cell>
          <cell r="W1909" t="str">
            <v/>
          </cell>
          <cell r="X1909" t="str">
            <v>2022-03-16 20:51:57</v>
          </cell>
          <cell r="Y1909" t="str">
            <v>강원도</v>
          </cell>
          <cell r="Z1909" t="str">
            <v>원주시</v>
          </cell>
          <cell r="AA1909" t="str">
            <v>김관회</v>
          </cell>
          <cell r="AB1909">
            <v>44903</v>
          </cell>
          <cell r="AC1909" t="str">
            <v>OK</v>
          </cell>
          <cell r="AE1909" t="str">
            <v>강원도 원주시 흥양로51번길 18</v>
          </cell>
          <cell r="AF1909" t="str">
            <v>태장주공2단지아파트</v>
          </cell>
          <cell r="AG1909" t="str">
            <v>강원도 원주시 태장동 2708 태장주공2단지아파트</v>
          </cell>
          <cell r="AH1909" t="str">
            <v>태장주공2단지아파트</v>
          </cell>
          <cell r="AI1909" t="str">
            <v>지하1층 1,2라인 벽면에 3대</v>
          </cell>
          <cell r="AJ1909" t="str">
            <v>기타시설</v>
          </cell>
          <cell r="AK1909" t="str">
            <v>아파트</v>
          </cell>
          <cell r="AL1909">
            <v>37.384480396550103</v>
          </cell>
          <cell r="AM1909">
            <v>127.955682555149</v>
          </cell>
          <cell r="AN1909" t="str">
            <v>GA22-048</v>
          </cell>
          <cell r="AO1909" t="str">
            <v/>
          </cell>
          <cell r="AP1909" t="str">
            <v/>
          </cell>
        </row>
        <row r="1910">
          <cell r="B1910">
            <v>7959</v>
          </cell>
          <cell r="C1910" t="str">
            <v>20A16E052B56</v>
          </cell>
          <cell r="D1910" t="str">
            <v>태장주공2차아파트</v>
          </cell>
          <cell r="E1910" t="str">
            <v>007957</v>
          </cell>
          <cell r="F1910" t="str">
            <v>03</v>
          </cell>
          <cell r="G1910" t="str">
            <v>지차저</v>
          </cell>
          <cell r="H1910" t="str">
            <v>부분개방</v>
          </cell>
          <cell r="I1910" t="str">
            <v>공개</v>
          </cell>
          <cell r="J1910" t="str">
            <v>등록</v>
          </cell>
          <cell r="K1910" t="str">
            <v>전송</v>
          </cell>
          <cell r="L1910" t="str">
            <v>클린일렉스</v>
          </cell>
          <cell r="M1910" t="str">
            <v>KL46-C-R</v>
          </cell>
          <cell r="N1910" t="str">
            <v>운영중</v>
          </cell>
          <cell r="O1910" t="str">
            <v>운영중</v>
          </cell>
          <cell r="P1910" t="str">
            <v>2022-03-16 20:51:57</v>
          </cell>
          <cell r="Q1910" t="str">
            <v>대기</v>
          </cell>
          <cell r="R1910" t="str">
            <v>2022-11-11 13:55:42</v>
          </cell>
          <cell r="S1910" t="str">
            <v>고압</v>
          </cell>
          <cell r="T1910" t="str">
            <v>고정요금</v>
          </cell>
          <cell r="U1910" t="str">
            <v>169</v>
          </cell>
          <cell r="V1910" t="str">
            <v>7kw</v>
          </cell>
          <cell r="W1910" t="str">
            <v/>
          </cell>
          <cell r="X1910" t="str">
            <v>2022-03-16 20:51:57</v>
          </cell>
          <cell r="Y1910" t="str">
            <v>강원도</v>
          </cell>
          <cell r="Z1910" t="str">
            <v>원주시</v>
          </cell>
          <cell r="AA1910" t="str">
            <v>김관회</v>
          </cell>
          <cell r="AB1910">
            <v>44903</v>
          </cell>
          <cell r="AC1910" t="str">
            <v>OK</v>
          </cell>
          <cell r="AE1910" t="str">
            <v>강원도 원주시 흥양로51번길 18</v>
          </cell>
          <cell r="AF1910" t="str">
            <v>태장주공2단지아파트</v>
          </cell>
          <cell r="AG1910" t="str">
            <v>강원도 원주시 태장동 2708 태장주공2단지아파트</v>
          </cell>
          <cell r="AH1910" t="str">
            <v>태장주공2단지아파트</v>
          </cell>
          <cell r="AI1910" t="str">
            <v>지하1층 1,2라인 벽면에 3대</v>
          </cell>
          <cell r="AJ1910" t="str">
            <v>기타시설</v>
          </cell>
          <cell r="AK1910" t="str">
            <v>아파트</v>
          </cell>
          <cell r="AL1910">
            <v>37.384480396550103</v>
          </cell>
          <cell r="AM1910">
            <v>127.955682555149</v>
          </cell>
          <cell r="AN1910" t="str">
            <v>GA22-048</v>
          </cell>
          <cell r="AO1910" t="str">
            <v/>
          </cell>
          <cell r="AP1910" t="str">
            <v/>
          </cell>
        </row>
        <row r="1911">
          <cell r="B1911">
            <v>7960</v>
          </cell>
          <cell r="C1911" t="str">
            <v>20A16E052B57</v>
          </cell>
          <cell r="D1911" t="str">
            <v>영화아파트</v>
          </cell>
          <cell r="E1911" t="str">
            <v>007960</v>
          </cell>
          <cell r="F1911" t="str">
            <v>01</v>
          </cell>
          <cell r="G1911" t="str">
            <v>지차저</v>
          </cell>
          <cell r="H1911" t="str">
            <v>부분개방</v>
          </cell>
          <cell r="I1911" t="str">
            <v>공개</v>
          </cell>
          <cell r="J1911" t="str">
            <v>등록</v>
          </cell>
          <cell r="K1911" t="str">
            <v>전송</v>
          </cell>
          <cell r="L1911" t="str">
            <v>클린일렉스</v>
          </cell>
          <cell r="M1911" t="str">
            <v>KL46-C-R</v>
          </cell>
          <cell r="N1911" t="str">
            <v>운영중</v>
          </cell>
          <cell r="O1911" t="str">
            <v>운영중</v>
          </cell>
          <cell r="P1911" t="str">
            <v>2022-03-16 20:51:57</v>
          </cell>
          <cell r="Q1911" t="str">
            <v>대기</v>
          </cell>
          <cell r="R1911" t="str">
            <v>2022-11-11 13:59:00</v>
          </cell>
          <cell r="S1911" t="str">
            <v>고압</v>
          </cell>
          <cell r="T1911" t="str">
            <v>고정요금</v>
          </cell>
          <cell r="U1911" t="str">
            <v>169</v>
          </cell>
          <cell r="V1911" t="str">
            <v>7kw</v>
          </cell>
          <cell r="W1911" t="str">
            <v/>
          </cell>
          <cell r="X1911" t="str">
            <v>2022-03-16 20:51:57</v>
          </cell>
          <cell r="Y1911" t="str">
            <v>서울특별시</v>
          </cell>
          <cell r="Z1911" t="str">
            <v>구로구</v>
          </cell>
          <cell r="AA1911" t="str">
            <v>강승원</v>
          </cell>
          <cell r="AE1911" t="str">
            <v>서울특별시 구로구 경인로40길 11</v>
          </cell>
          <cell r="AF1911" t="str">
            <v>영화아파트</v>
          </cell>
          <cell r="AG1911" t="str">
            <v>서울특별시 구로구 개봉동 475 영화아파트</v>
          </cell>
          <cell r="AH1911" t="str">
            <v>영화아파트</v>
          </cell>
          <cell r="AI1911" t="str">
            <v>지하1층 26번 기둥 주변 4대, 지하 1층 19번 기둥 주변 3대</v>
          </cell>
          <cell r="AJ1911" t="str">
            <v>기타시설</v>
          </cell>
          <cell r="AK1911" t="str">
            <v>아파트</v>
          </cell>
          <cell r="AL1911" t="str">
            <v>37.4960567771925</v>
          </cell>
          <cell r="AM1911" t="str">
            <v>126.859422554119</v>
          </cell>
          <cell r="AN1911" t="str">
            <v>GA22-049</v>
          </cell>
          <cell r="AO1911" t="str">
            <v/>
          </cell>
          <cell r="AP1911" t="str">
            <v/>
          </cell>
        </row>
        <row r="1912">
          <cell r="B1912">
            <v>7961</v>
          </cell>
          <cell r="C1912" t="str">
            <v>20A16E052B58</v>
          </cell>
          <cell r="D1912" t="str">
            <v>영화아파트</v>
          </cell>
          <cell r="E1912" t="str">
            <v>007960</v>
          </cell>
          <cell r="F1912" t="str">
            <v>02</v>
          </cell>
          <cell r="G1912" t="str">
            <v>지차저</v>
          </cell>
          <cell r="H1912" t="str">
            <v>부분개방</v>
          </cell>
          <cell r="I1912" t="str">
            <v>공개</v>
          </cell>
          <cell r="J1912" t="str">
            <v>등록</v>
          </cell>
          <cell r="K1912" t="str">
            <v>전송</v>
          </cell>
          <cell r="L1912" t="str">
            <v>클린일렉스</v>
          </cell>
          <cell r="M1912" t="str">
            <v>KL46-C-R</v>
          </cell>
          <cell r="N1912" t="str">
            <v>운영중</v>
          </cell>
          <cell r="O1912" t="str">
            <v>운영중</v>
          </cell>
          <cell r="P1912" t="str">
            <v>2022-03-16 20:51:57</v>
          </cell>
          <cell r="Q1912" t="str">
            <v>대기</v>
          </cell>
          <cell r="R1912" t="str">
            <v>2022-11-11 13:49:39</v>
          </cell>
          <cell r="S1912" t="str">
            <v>고압</v>
          </cell>
          <cell r="T1912" t="str">
            <v>고정요금</v>
          </cell>
          <cell r="U1912" t="str">
            <v>169</v>
          </cell>
          <cell r="V1912" t="str">
            <v>7kw</v>
          </cell>
          <cell r="W1912" t="str">
            <v/>
          </cell>
          <cell r="X1912" t="str">
            <v>2022-03-16 20:51:57</v>
          </cell>
          <cell r="Y1912" t="str">
            <v>서울특별시</v>
          </cell>
          <cell r="Z1912" t="str">
            <v>구로구</v>
          </cell>
          <cell r="AA1912" t="str">
            <v>강승원</v>
          </cell>
          <cell r="AE1912" t="str">
            <v>서울특별시 구로구 경인로40길 11</v>
          </cell>
          <cell r="AF1912" t="str">
            <v>영화아파트</v>
          </cell>
          <cell r="AG1912" t="str">
            <v>서울특별시 구로구 개봉동 475 영화아파트</v>
          </cell>
          <cell r="AH1912" t="str">
            <v>영화아파트</v>
          </cell>
          <cell r="AI1912" t="str">
            <v>지하1층 26번 기둥 주변 4대, 지하 1층 19번 기둥 주변 3대</v>
          </cell>
          <cell r="AJ1912" t="str">
            <v>기타시설</v>
          </cell>
          <cell r="AK1912" t="str">
            <v>아파트</v>
          </cell>
          <cell r="AL1912" t="str">
            <v>37.4960567771925</v>
          </cell>
          <cell r="AM1912" t="str">
            <v>126.859422554119</v>
          </cell>
          <cell r="AN1912" t="str">
            <v>GA22-049</v>
          </cell>
          <cell r="AO1912" t="str">
            <v/>
          </cell>
          <cell r="AP1912" t="str">
            <v/>
          </cell>
        </row>
        <row r="1913">
          <cell r="B1913">
            <v>7962</v>
          </cell>
          <cell r="C1913" t="str">
            <v>20A16E052B59</v>
          </cell>
          <cell r="D1913" t="str">
            <v>영화아파트</v>
          </cell>
          <cell r="E1913" t="str">
            <v>007960</v>
          </cell>
          <cell r="F1913" t="str">
            <v>03</v>
          </cell>
          <cell r="G1913" t="str">
            <v>지차저</v>
          </cell>
          <cell r="H1913" t="str">
            <v>부분개방</v>
          </cell>
          <cell r="I1913" t="str">
            <v>공개</v>
          </cell>
          <cell r="J1913" t="str">
            <v>등록</v>
          </cell>
          <cell r="K1913" t="str">
            <v>전송</v>
          </cell>
          <cell r="L1913" t="str">
            <v>클린일렉스</v>
          </cell>
          <cell r="M1913" t="str">
            <v>KL46-C-R</v>
          </cell>
          <cell r="N1913" t="str">
            <v>운영중</v>
          </cell>
          <cell r="O1913" t="str">
            <v>운영중</v>
          </cell>
          <cell r="P1913" t="str">
            <v>2022-03-16 20:51:57</v>
          </cell>
          <cell r="Q1913" t="str">
            <v>대기</v>
          </cell>
          <cell r="R1913" t="str">
            <v>2022-11-11 13:56:46</v>
          </cell>
          <cell r="S1913" t="str">
            <v>고압</v>
          </cell>
          <cell r="T1913" t="str">
            <v>고정요금</v>
          </cell>
          <cell r="U1913" t="str">
            <v>169</v>
          </cell>
          <cell r="V1913" t="str">
            <v>7kw</v>
          </cell>
          <cell r="W1913" t="str">
            <v/>
          </cell>
          <cell r="X1913" t="str">
            <v>2022-03-16 20:51:57</v>
          </cell>
          <cell r="Y1913" t="str">
            <v>서울특별시</v>
          </cell>
          <cell r="Z1913" t="str">
            <v>구로구</v>
          </cell>
          <cell r="AA1913" t="str">
            <v>강승원</v>
          </cell>
          <cell r="AE1913" t="str">
            <v>서울특별시 구로구 경인로40길 11</v>
          </cell>
          <cell r="AF1913" t="str">
            <v>영화아파트</v>
          </cell>
          <cell r="AG1913" t="str">
            <v>서울특별시 구로구 개봉동 475 영화아파트</v>
          </cell>
          <cell r="AH1913" t="str">
            <v>영화아파트</v>
          </cell>
          <cell r="AI1913" t="str">
            <v>지하1층 26번 기둥 주변 4대, 지하 1층 19번 기둥 주변 3대</v>
          </cell>
          <cell r="AJ1913" t="str">
            <v>기타시설</v>
          </cell>
          <cell r="AK1913" t="str">
            <v>아파트</v>
          </cell>
          <cell r="AL1913" t="str">
            <v>37.4960567771925</v>
          </cell>
          <cell r="AM1913" t="str">
            <v>126.859422554119</v>
          </cell>
          <cell r="AN1913" t="str">
            <v>GA22-049</v>
          </cell>
          <cell r="AO1913" t="str">
            <v/>
          </cell>
          <cell r="AP1913" t="str">
            <v/>
          </cell>
        </row>
        <row r="1914">
          <cell r="B1914">
            <v>7963</v>
          </cell>
          <cell r="C1914" t="str">
            <v>20A16E052B5A</v>
          </cell>
          <cell r="D1914" t="str">
            <v>영화아파트</v>
          </cell>
          <cell r="E1914" t="str">
            <v>007960</v>
          </cell>
          <cell r="F1914" t="str">
            <v>04</v>
          </cell>
          <cell r="G1914" t="str">
            <v>지차저</v>
          </cell>
          <cell r="H1914" t="str">
            <v>부분개방</v>
          </cell>
          <cell r="I1914" t="str">
            <v>공개</v>
          </cell>
          <cell r="J1914" t="str">
            <v>등록</v>
          </cell>
          <cell r="K1914" t="str">
            <v>전송</v>
          </cell>
          <cell r="L1914" t="str">
            <v>클린일렉스</v>
          </cell>
          <cell r="M1914" t="str">
            <v>KL46-C-R</v>
          </cell>
          <cell r="N1914" t="str">
            <v>운영중</v>
          </cell>
          <cell r="O1914" t="str">
            <v>운영중</v>
          </cell>
          <cell r="P1914" t="str">
            <v>2022-03-16 20:51:57</v>
          </cell>
          <cell r="Q1914" t="str">
            <v>대기</v>
          </cell>
          <cell r="R1914" t="str">
            <v>2022-11-11 13:53:32</v>
          </cell>
          <cell r="S1914" t="str">
            <v>고압</v>
          </cell>
          <cell r="T1914" t="str">
            <v>고정요금</v>
          </cell>
          <cell r="U1914" t="str">
            <v>169</v>
          </cell>
          <cell r="V1914" t="str">
            <v>7kw</v>
          </cell>
          <cell r="W1914" t="str">
            <v/>
          </cell>
          <cell r="X1914" t="str">
            <v>2022-03-16 20:51:57</v>
          </cell>
          <cell r="Y1914" t="str">
            <v>서울특별시</v>
          </cell>
          <cell r="Z1914" t="str">
            <v>구로구</v>
          </cell>
          <cell r="AA1914" t="str">
            <v>강승원</v>
          </cell>
          <cell r="AE1914" t="str">
            <v>서울특별시 구로구 경인로40길 11</v>
          </cell>
          <cell r="AF1914" t="str">
            <v>영화아파트</v>
          </cell>
          <cell r="AG1914" t="str">
            <v>서울특별시 구로구 개봉동 475 영화아파트</v>
          </cell>
          <cell r="AH1914" t="str">
            <v>영화아파트</v>
          </cell>
          <cell r="AI1914" t="str">
            <v>지하1층 26번 기둥 주변 4대, 지하 1층 19번 기둥 주변 3대</v>
          </cell>
          <cell r="AJ1914" t="str">
            <v>기타시설</v>
          </cell>
          <cell r="AK1914" t="str">
            <v>아파트</v>
          </cell>
          <cell r="AL1914" t="str">
            <v>37.4960567771925</v>
          </cell>
          <cell r="AM1914" t="str">
            <v>126.859422554119</v>
          </cell>
          <cell r="AN1914" t="str">
            <v>GA22-049</v>
          </cell>
          <cell r="AO1914" t="str">
            <v/>
          </cell>
          <cell r="AP1914" t="str">
            <v/>
          </cell>
        </row>
        <row r="1915">
          <cell r="B1915">
            <v>7964</v>
          </cell>
          <cell r="C1915" t="str">
            <v>20A16E052B5B</v>
          </cell>
          <cell r="D1915" t="str">
            <v>영화아파트</v>
          </cell>
          <cell r="E1915" t="str">
            <v>007960</v>
          </cell>
          <cell r="F1915" t="str">
            <v>05</v>
          </cell>
          <cell r="G1915" t="str">
            <v>지차저</v>
          </cell>
          <cell r="H1915" t="str">
            <v>부분개방</v>
          </cell>
          <cell r="I1915" t="str">
            <v>공개</v>
          </cell>
          <cell r="J1915" t="str">
            <v>등록</v>
          </cell>
          <cell r="K1915" t="str">
            <v>전송</v>
          </cell>
          <cell r="L1915" t="str">
            <v>클린일렉스</v>
          </cell>
          <cell r="M1915" t="str">
            <v>KL46-C-R</v>
          </cell>
          <cell r="N1915" t="str">
            <v>운영중</v>
          </cell>
          <cell r="O1915" t="str">
            <v>운영중</v>
          </cell>
          <cell r="P1915" t="str">
            <v>2022-03-16 20:51:57</v>
          </cell>
          <cell r="Q1915" t="str">
            <v>대기</v>
          </cell>
          <cell r="R1915" t="str">
            <v>2022-11-11 13:53:36</v>
          </cell>
          <cell r="S1915" t="str">
            <v>고압</v>
          </cell>
          <cell r="T1915" t="str">
            <v>고정요금</v>
          </cell>
          <cell r="U1915" t="str">
            <v>169</v>
          </cell>
          <cell r="V1915" t="str">
            <v>7kw</v>
          </cell>
          <cell r="W1915" t="str">
            <v/>
          </cell>
          <cell r="X1915" t="str">
            <v>2022-03-16 20:51:57</v>
          </cell>
          <cell r="Y1915" t="str">
            <v>서울특별시</v>
          </cell>
          <cell r="Z1915" t="str">
            <v>구로구</v>
          </cell>
          <cell r="AA1915" t="str">
            <v>강승원</v>
          </cell>
          <cell r="AE1915" t="str">
            <v>서울특별시 구로구 경인로40길 11</v>
          </cell>
          <cell r="AF1915" t="str">
            <v>영화아파트</v>
          </cell>
          <cell r="AG1915" t="str">
            <v>서울특별시 구로구 개봉동 475 영화아파트</v>
          </cell>
          <cell r="AH1915" t="str">
            <v>영화아파트</v>
          </cell>
          <cell r="AI1915" t="str">
            <v>지하1층 26번 기둥 주변 4대, 지하 1층 19번 기둥 주변 3대</v>
          </cell>
          <cell r="AJ1915" t="str">
            <v>기타시설</v>
          </cell>
          <cell r="AK1915" t="str">
            <v>아파트</v>
          </cell>
          <cell r="AL1915" t="str">
            <v>37.4960567771925</v>
          </cell>
          <cell r="AM1915" t="str">
            <v>126.859422554119</v>
          </cell>
          <cell r="AN1915" t="str">
            <v>GA22-049</v>
          </cell>
          <cell r="AO1915" t="str">
            <v/>
          </cell>
          <cell r="AP1915" t="str">
            <v/>
          </cell>
        </row>
        <row r="1916">
          <cell r="B1916">
            <v>7965</v>
          </cell>
          <cell r="C1916" t="str">
            <v>20A16E052B5C</v>
          </cell>
          <cell r="D1916" t="str">
            <v>영화아파트</v>
          </cell>
          <cell r="E1916" t="str">
            <v>007960</v>
          </cell>
          <cell r="F1916" t="str">
            <v>06</v>
          </cell>
          <cell r="G1916" t="str">
            <v>지차저</v>
          </cell>
          <cell r="H1916" t="str">
            <v>부분개방</v>
          </cell>
          <cell r="I1916" t="str">
            <v>공개</v>
          </cell>
          <cell r="J1916" t="str">
            <v>등록</v>
          </cell>
          <cell r="K1916" t="str">
            <v>전송</v>
          </cell>
          <cell r="L1916" t="str">
            <v>클린일렉스</v>
          </cell>
          <cell r="M1916" t="str">
            <v>KL46-C-R</v>
          </cell>
          <cell r="N1916" t="str">
            <v>운영중</v>
          </cell>
          <cell r="O1916" t="str">
            <v>운영중</v>
          </cell>
          <cell r="P1916" t="str">
            <v>2022-03-16 20:51:57</v>
          </cell>
          <cell r="Q1916" t="str">
            <v>대기</v>
          </cell>
          <cell r="R1916" t="str">
            <v>2022-11-11 13:53:22</v>
          </cell>
          <cell r="S1916" t="str">
            <v>고압</v>
          </cell>
          <cell r="T1916" t="str">
            <v>고정요금</v>
          </cell>
          <cell r="U1916" t="str">
            <v>169</v>
          </cell>
          <cell r="V1916" t="str">
            <v>7kw</v>
          </cell>
          <cell r="W1916" t="str">
            <v/>
          </cell>
          <cell r="X1916" t="str">
            <v>2022-03-16 20:51:57</v>
          </cell>
          <cell r="Y1916" t="str">
            <v>서울특별시</v>
          </cell>
          <cell r="Z1916" t="str">
            <v>구로구</v>
          </cell>
          <cell r="AA1916" t="str">
            <v>강승원</v>
          </cell>
          <cell r="AE1916" t="str">
            <v>서울특별시 구로구 경인로40길 11</v>
          </cell>
          <cell r="AF1916" t="str">
            <v>영화아파트</v>
          </cell>
          <cell r="AG1916" t="str">
            <v>서울특별시 구로구 개봉동 475 영화아파트</v>
          </cell>
          <cell r="AH1916" t="str">
            <v>영화아파트</v>
          </cell>
          <cell r="AI1916" t="str">
            <v>지하1층 26번 기둥 주변 4대, 지하 1층 19번 기둥 주변 3대</v>
          </cell>
          <cell r="AJ1916" t="str">
            <v>기타시설</v>
          </cell>
          <cell r="AK1916" t="str">
            <v>아파트</v>
          </cell>
          <cell r="AL1916" t="str">
            <v>37.4960567771925</v>
          </cell>
          <cell r="AM1916" t="str">
            <v>126.859422554119</v>
          </cell>
          <cell r="AN1916" t="str">
            <v>GA22-049</v>
          </cell>
          <cell r="AO1916" t="str">
            <v/>
          </cell>
          <cell r="AP1916" t="str">
            <v/>
          </cell>
        </row>
        <row r="1917">
          <cell r="B1917">
            <v>7966</v>
          </cell>
          <cell r="C1917" t="str">
            <v>20A16E052B5D</v>
          </cell>
          <cell r="D1917" t="str">
            <v>영화아파트</v>
          </cell>
          <cell r="E1917" t="str">
            <v>007960</v>
          </cell>
          <cell r="F1917" t="str">
            <v>07</v>
          </cell>
          <cell r="G1917" t="str">
            <v>지차저</v>
          </cell>
          <cell r="H1917" t="str">
            <v>부분개방</v>
          </cell>
          <cell r="I1917" t="str">
            <v>공개</v>
          </cell>
          <cell r="J1917" t="str">
            <v>등록</v>
          </cell>
          <cell r="K1917" t="str">
            <v>전송</v>
          </cell>
          <cell r="L1917" t="str">
            <v>클린일렉스</v>
          </cell>
          <cell r="M1917" t="str">
            <v>KL46-C-R</v>
          </cell>
          <cell r="N1917" t="str">
            <v>운영중</v>
          </cell>
          <cell r="O1917" t="str">
            <v>운영중</v>
          </cell>
          <cell r="P1917" t="str">
            <v>2022-03-16 20:51:57</v>
          </cell>
          <cell r="Q1917" t="str">
            <v>대기</v>
          </cell>
          <cell r="R1917" t="str">
            <v>2022-11-11 13:59:12</v>
          </cell>
          <cell r="S1917" t="str">
            <v>고압</v>
          </cell>
          <cell r="T1917" t="str">
            <v>고정요금</v>
          </cell>
          <cell r="U1917" t="str">
            <v>169</v>
          </cell>
          <cell r="V1917" t="str">
            <v>7kw</v>
          </cell>
          <cell r="W1917" t="str">
            <v/>
          </cell>
          <cell r="X1917" t="str">
            <v>2022-03-16 20:51:57</v>
          </cell>
          <cell r="Y1917" t="str">
            <v>서울특별시</v>
          </cell>
          <cell r="Z1917" t="str">
            <v>구로구</v>
          </cell>
          <cell r="AA1917" t="str">
            <v>강승원</v>
          </cell>
          <cell r="AE1917" t="str">
            <v>서울특별시 구로구 경인로40길 11</v>
          </cell>
          <cell r="AF1917" t="str">
            <v>영화아파트</v>
          </cell>
          <cell r="AG1917" t="str">
            <v>서울특별시 구로구 개봉동 475 영화아파트</v>
          </cell>
          <cell r="AH1917" t="str">
            <v>영화아파트</v>
          </cell>
          <cell r="AI1917" t="str">
            <v>지하1층 26번 기둥 주변 4대, 지하 1층 19번 기둥 주변 3대</v>
          </cell>
          <cell r="AJ1917" t="str">
            <v>기타시설</v>
          </cell>
          <cell r="AK1917" t="str">
            <v>아파트</v>
          </cell>
          <cell r="AL1917" t="str">
            <v>37.4960567771925</v>
          </cell>
          <cell r="AM1917" t="str">
            <v>126.859422554119</v>
          </cell>
          <cell r="AN1917" t="str">
            <v>GA22-049</v>
          </cell>
          <cell r="AO1917" t="str">
            <v/>
          </cell>
          <cell r="AP1917" t="str">
            <v/>
          </cell>
        </row>
        <row r="1918">
          <cell r="B1918">
            <v>7967</v>
          </cell>
          <cell r="C1918" t="str">
            <v>20A16E052B5E</v>
          </cell>
          <cell r="D1918" t="str">
            <v>블루힐하우스</v>
          </cell>
          <cell r="E1918" t="str">
            <v>007967</v>
          </cell>
          <cell r="F1918" t="str">
            <v>01</v>
          </cell>
          <cell r="G1918" t="str">
            <v>지차저</v>
          </cell>
          <cell r="H1918" t="str">
            <v>부분개방</v>
          </cell>
          <cell r="I1918" t="str">
            <v>공개</v>
          </cell>
          <cell r="J1918" t="str">
            <v>등록</v>
          </cell>
          <cell r="K1918" t="str">
            <v>전송</v>
          </cell>
          <cell r="L1918" t="str">
            <v>클린일렉스</v>
          </cell>
          <cell r="M1918" t="str">
            <v>KL46-C-R</v>
          </cell>
          <cell r="N1918" t="str">
            <v>운영중</v>
          </cell>
          <cell r="O1918" t="str">
            <v>운영중</v>
          </cell>
          <cell r="P1918" t="str">
            <v>2022-03-16 20:51:23</v>
          </cell>
          <cell r="Q1918" t="str">
            <v>대기</v>
          </cell>
          <cell r="R1918" t="str">
            <v>2022-11-11 13:53:34</v>
          </cell>
          <cell r="S1918" t="str">
            <v>고압</v>
          </cell>
          <cell r="T1918" t="str">
            <v>고정요금</v>
          </cell>
          <cell r="U1918" t="str">
            <v>169</v>
          </cell>
          <cell r="V1918" t="str">
            <v>7kw</v>
          </cell>
          <cell r="W1918" t="str">
            <v/>
          </cell>
          <cell r="X1918" t="str">
            <v>2022-03-16 20:51:23</v>
          </cell>
          <cell r="Y1918" t="str">
            <v>서울특별시</v>
          </cell>
          <cell r="Z1918" t="str">
            <v>서초구</v>
          </cell>
          <cell r="AA1918" t="str">
            <v>정희상</v>
          </cell>
          <cell r="AB1918">
            <v>44902</v>
          </cell>
          <cell r="AC1918" t="str">
            <v>OK</v>
          </cell>
          <cell r="AE1918" t="str">
            <v>서울특별시 서초구 잠원로 85</v>
          </cell>
          <cell r="AF1918" t="str">
            <v>(잠원동, 블루힐하우스)</v>
          </cell>
          <cell r="AG1918" t="str">
            <v>서울특별시 서초구 잠원동 71-1 블루힐하우스</v>
          </cell>
          <cell r="AH1918" t="str">
            <v>(잠원동, 블루힐하우스)</v>
          </cell>
          <cell r="AI1918" t="str">
            <v xml:space="preserve">지하2층 기둥 B9 ~ B10 사이 벽면 3기 설치 </v>
          </cell>
          <cell r="AJ1918" t="str">
            <v>기타시설</v>
          </cell>
          <cell r="AK1918" t="str">
            <v>아파트</v>
          </cell>
          <cell r="AL1918" t="str">
            <v>37.5117870281056</v>
          </cell>
          <cell r="AM1918" t="str">
            <v>127.006169895729</v>
          </cell>
          <cell r="AN1918" t="str">
            <v>GA22-069</v>
          </cell>
          <cell r="AO1918" t="str">
            <v>01-5936-5085</v>
          </cell>
          <cell r="AP1918" t="str">
            <v/>
          </cell>
        </row>
        <row r="1919">
          <cell r="B1919">
            <v>7968</v>
          </cell>
          <cell r="C1919" t="str">
            <v>20A16E052B5F</v>
          </cell>
          <cell r="D1919" t="str">
            <v>블루힐하우스</v>
          </cell>
          <cell r="E1919" t="str">
            <v>007967</v>
          </cell>
          <cell r="F1919" t="str">
            <v>02</v>
          </cell>
          <cell r="G1919" t="str">
            <v>지차저</v>
          </cell>
          <cell r="H1919" t="str">
            <v>부분개방</v>
          </cell>
          <cell r="I1919" t="str">
            <v>공개</v>
          </cell>
          <cell r="J1919" t="str">
            <v>등록</v>
          </cell>
          <cell r="K1919" t="str">
            <v>전송</v>
          </cell>
          <cell r="L1919" t="str">
            <v>클린일렉스</v>
          </cell>
          <cell r="M1919" t="str">
            <v>KL46-C-R</v>
          </cell>
          <cell r="N1919" t="str">
            <v>운영중</v>
          </cell>
          <cell r="O1919" t="str">
            <v>운영중</v>
          </cell>
          <cell r="P1919" t="str">
            <v>2022-03-16 20:51:23</v>
          </cell>
          <cell r="Q1919" t="str">
            <v>대기</v>
          </cell>
          <cell r="R1919" t="str">
            <v>2022-11-11 13:55:30</v>
          </cell>
          <cell r="S1919" t="str">
            <v>고압</v>
          </cell>
          <cell r="T1919" t="str">
            <v>고정요금</v>
          </cell>
          <cell r="U1919" t="str">
            <v>169</v>
          </cell>
          <cell r="V1919" t="str">
            <v>7kw</v>
          </cell>
          <cell r="W1919" t="str">
            <v/>
          </cell>
          <cell r="X1919" t="str">
            <v>2022-03-16 20:51:23</v>
          </cell>
          <cell r="Y1919" t="str">
            <v>서울특별시</v>
          </cell>
          <cell r="Z1919" t="str">
            <v>서초구</v>
          </cell>
          <cell r="AA1919" t="str">
            <v>정희상</v>
          </cell>
          <cell r="AB1919">
            <v>44902</v>
          </cell>
          <cell r="AC1919" t="str">
            <v>OK</v>
          </cell>
          <cell r="AE1919" t="str">
            <v>서울특별시 서초구 잠원로 85</v>
          </cell>
          <cell r="AF1919" t="str">
            <v>(잠원동, 블루힐하우스)</v>
          </cell>
          <cell r="AG1919" t="str">
            <v>서울특별시 서초구 잠원동 71-1 블루힐하우스</v>
          </cell>
          <cell r="AH1919" t="str">
            <v>(잠원동, 블루힐하우스)</v>
          </cell>
          <cell r="AI1919" t="str">
            <v xml:space="preserve">지하2층 기둥 B9 ~ B10 사이 벽면 3기 설치 </v>
          </cell>
          <cell r="AJ1919" t="str">
            <v>기타시설</v>
          </cell>
          <cell r="AK1919" t="str">
            <v>아파트</v>
          </cell>
          <cell r="AL1919" t="str">
            <v>37.5117870281056</v>
          </cell>
          <cell r="AM1919" t="str">
            <v>127.006169895729</v>
          </cell>
          <cell r="AN1919" t="str">
            <v>GA22-069</v>
          </cell>
          <cell r="AO1919" t="str">
            <v>01-5936-5085</v>
          </cell>
          <cell r="AP1919" t="str">
            <v/>
          </cell>
        </row>
        <row r="1920">
          <cell r="B1920">
            <v>7969</v>
          </cell>
          <cell r="C1920" t="str">
            <v>20A16E052B60</v>
          </cell>
          <cell r="D1920" t="str">
            <v>블루힐하우스</v>
          </cell>
          <cell r="E1920" t="str">
            <v>007967</v>
          </cell>
          <cell r="F1920" t="str">
            <v>03</v>
          </cell>
          <cell r="G1920" t="str">
            <v>지차저</v>
          </cell>
          <cell r="H1920" t="str">
            <v>부분개방</v>
          </cell>
          <cell r="I1920" t="str">
            <v>공개</v>
          </cell>
          <cell r="J1920" t="str">
            <v>등록</v>
          </cell>
          <cell r="K1920" t="str">
            <v>전송</v>
          </cell>
          <cell r="L1920" t="str">
            <v>클린일렉스</v>
          </cell>
          <cell r="M1920" t="str">
            <v>KL46-C-R</v>
          </cell>
          <cell r="N1920" t="str">
            <v>운영중</v>
          </cell>
          <cell r="O1920" t="str">
            <v>운영중</v>
          </cell>
          <cell r="P1920" t="str">
            <v>2022-03-16 20:51:23</v>
          </cell>
          <cell r="Q1920" t="str">
            <v>대기</v>
          </cell>
          <cell r="R1920" t="str">
            <v>2022-11-11 13:53:54</v>
          </cell>
          <cell r="S1920" t="str">
            <v>고압</v>
          </cell>
          <cell r="T1920" t="str">
            <v>고정요금</v>
          </cell>
          <cell r="U1920" t="str">
            <v>169</v>
          </cell>
          <cell r="V1920" t="str">
            <v>7kw</v>
          </cell>
          <cell r="W1920" t="str">
            <v/>
          </cell>
          <cell r="X1920" t="str">
            <v>2022-03-16 20:51:23</v>
          </cell>
          <cell r="Y1920" t="str">
            <v>서울특별시</v>
          </cell>
          <cell r="Z1920" t="str">
            <v>서초구</v>
          </cell>
          <cell r="AA1920" t="str">
            <v>정희상</v>
          </cell>
          <cell r="AB1920">
            <v>44902</v>
          </cell>
          <cell r="AC1920" t="str">
            <v>OK</v>
          </cell>
          <cell r="AE1920" t="str">
            <v>서울특별시 서초구 잠원로 85</v>
          </cell>
          <cell r="AF1920" t="str">
            <v>(잠원동, 블루힐하우스)</v>
          </cell>
          <cell r="AG1920" t="str">
            <v>서울특별시 서초구 잠원동 71-1 블루힐하우스</v>
          </cell>
          <cell r="AH1920" t="str">
            <v>(잠원동, 블루힐하우스)</v>
          </cell>
          <cell r="AI1920" t="str">
            <v xml:space="preserve">지하2층 기둥 B9 ~ B10 사이 벽면 3기 설치 </v>
          </cell>
          <cell r="AJ1920" t="str">
            <v>기타시설</v>
          </cell>
          <cell r="AK1920" t="str">
            <v>아파트</v>
          </cell>
          <cell r="AL1920" t="str">
            <v>37.5117870281056</v>
          </cell>
          <cell r="AM1920" t="str">
            <v>127.006169895729</v>
          </cell>
          <cell r="AN1920" t="str">
            <v>GA22-069</v>
          </cell>
          <cell r="AO1920" t="str">
            <v>01-5936-5085</v>
          </cell>
          <cell r="AP1920" t="str">
            <v/>
          </cell>
        </row>
        <row r="1921">
          <cell r="B1921">
            <v>7976</v>
          </cell>
          <cell r="C1921" t="str">
            <v>20A16E052B67</v>
          </cell>
          <cell r="D1921" t="str">
            <v>세교데시앙포레아파트</v>
          </cell>
          <cell r="E1921" t="str">
            <v>007976</v>
          </cell>
          <cell r="F1921" t="str">
            <v>01</v>
          </cell>
          <cell r="G1921" t="str">
            <v>지차저</v>
          </cell>
          <cell r="H1921" t="str">
            <v>부분개방</v>
          </cell>
          <cell r="I1921" t="str">
            <v>공개</v>
          </cell>
          <cell r="J1921" t="str">
            <v>등록</v>
          </cell>
          <cell r="K1921" t="str">
            <v>전송</v>
          </cell>
          <cell r="L1921" t="str">
            <v>클린일렉스</v>
          </cell>
          <cell r="M1921" t="str">
            <v>KL46-C-R</v>
          </cell>
          <cell r="N1921" t="str">
            <v>운영중</v>
          </cell>
          <cell r="O1921" t="str">
            <v>운영중</v>
          </cell>
          <cell r="P1921" t="str">
            <v>2022-03-02 15:52:14</v>
          </cell>
          <cell r="Q1921" t="str">
            <v>대기</v>
          </cell>
          <cell r="R1921" t="str">
            <v>2022-11-11 13:59:04</v>
          </cell>
          <cell r="S1921" t="str">
            <v>고압</v>
          </cell>
          <cell r="T1921" t="str">
            <v>고정요금</v>
          </cell>
          <cell r="U1921" t="str">
            <v>120</v>
          </cell>
          <cell r="V1921" t="str">
            <v>7kw</v>
          </cell>
          <cell r="W1921" t="str">
            <v/>
          </cell>
          <cell r="X1921" t="str">
            <v>2022-03-02 15:52:14</v>
          </cell>
          <cell r="Y1921" t="str">
            <v>경기도</v>
          </cell>
          <cell r="Z1921" t="str">
            <v>오산시</v>
          </cell>
          <cell r="AA1921" t="str">
            <v>서부지점</v>
          </cell>
          <cell r="AE1921" t="str">
            <v>경기도 오산시 여계산로 21</v>
          </cell>
          <cell r="AF1921" t="str">
            <v>세교 데시앙 포레</v>
          </cell>
          <cell r="AG1921" t="str">
            <v>경기도 오산시 금암동 515 세교 데시앙 포레</v>
          </cell>
          <cell r="AH1921" t="str">
            <v>세교 데시앙 포레</v>
          </cell>
          <cell r="AI1921" t="str">
            <v>지하2층 2곳 3대씩, 지하 3층 3대식 3곳</v>
          </cell>
          <cell r="AJ1921" t="str">
            <v>기타시설</v>
          </cell>
          <cell r="AK1921" t="str">
            <v>아파트</v>
          </cell>
          <cell r="AL1921" t="str">
            <v>37.1731088001378</v>
          </cell>
          <cell r="AM1921" t="str">
            <v>127.043518102378</v>
          </cell>
          <cell r="AN1921" t="str">
            <v>GA22-051</v>
          </cell>
          <cell r="AO1921" t="str">
            <v/>
          </cell>
          <cell r="AP1921" t="str">
            <v/>
          </cell>
        </row>
        <row r="1922">
          <cell r="B1922">
            <v>7977</v>
          </cell>
          <cell r="C1922" t="str">
            <v>20A16E052B68</v>
          </cell>
          <cell r="D1922" t="str">
            <v>세교데시앙포레아파트</v>
          </cell>
          <cell r="E1922" t="str">
            <v>007976</v>
          </cell>
          <cell r="F1922" t="str">
            <v>02</v>
          </cell>
          <cell r="G1922" t="str">
            <v>지차저</v>
          </cell>
          <cell r="H1922" t="str">
            <v>부분개방</v>
          </cell>
          <cell r="I1922" t="str">
            <v>공개</v>
          </cell>
          <cell r="J1922" t="str">
            <v>등록</v>
          </cell>
          <cell r="K1922" t="str">
            <v>전송</v>
          </cell>
          <cell r="L1922" t="str">
            <v>클린일렉스</v>
          </cell>
          <cell r="M1922" t="str">
            <v>KL46-C-R</v>
          </cell>
          <cell r="N1922" t="str">
            <v>운영중</v>
          </cell>
          <cell r="O1922" t="str">
            <v>운영중</v>
          </cell>
          <cell r="P1922" t="str">
            <v>2022-03-02 15:52:14</v>
          </cell>
          <cell r="Q1922" t="str">
            <v>대기</v>
          </cell>
          <cell r="R1922" t="str">
            <v>2022-11-11 13:54:40</v>
          </cell>
          <cell r="S1922" t="str">
            <v>고압</v>
          </cell>
          <cell r="T1922" t="str">
            <v>고정요금</v>
          </cell>
          <cell r="U1922" t="str">
            <v>120</v>
          </cell>
          <cell r="V1922" t="str">
            <v>7kw</v>
          </cell>
          <cell r="W1922" t="str">
            <v/>
          </cell>
          <cell r="X1922" t="str">
            <v>2022-03-02 15:52:14</v>
          </cell>
          <cell r="Y1922" t="str">
            <v>경기도</v>
          </cell>
          <cell r="Z1922" t="str">
            <v>오산시</v>
          </cell>
          <cell r="AA1922" t="str">
            <v>서부지점</v>
          </cell>
          <cell r="AE1922" t="str">
            <v>경기도 오산시 여계산로 21</v>
          </cell>
          <cell r="AF1922" t="str">
            <v>세교 데시앙 포레</v>
          </cell>
          <cell r="AG1922" t="str">
            <v>경기도 오산시 금암동 515 세교 데시앙 포레</v>
          </cell>
          <cell r="AH1922" t="str">
            <v>세교 데시앙 포레</v>
          </cell>
          <cell r="AI1922" t="str">
            <v>지하2층 2곳 3대씩, 지하 3층 3대식 3곳</v>
          </cell>
          <cell r="AJ1922" t="str">
            <v>기타시설</v>
          </cell>
          <cell r="AK1922" t="str">
            <v>아파트</v>
          </cell>
          <cell r="AL1922" t="str">
            <v>37.1731088001378</v>
          </cell>
          <cell r="AM1922" t="str">
            <v>127.043518102378</v>
          </cell>
          <cell r="AN1922" t="str">
            <v>GA22-051</v>
          </cell>
          <cell r="AO1922" t="str">
            <v/>
          </cell>
          <cell r="AP1922" t="str">
            <v/>
          </cell>
        </row>
        <row r="1923">
          <cell r="B1923">
            <v>7978</v>
          </cell>
          <cell r="C1923" t="str">
            <v>20A16E052B69</v>
          </cell>
          <cell r="D1923" t="str">
            <v>세교데시앙포레아파트</v>
          </cell>
          <cell r="E1923" t="str">
            <v>007976</v>
          </cell>
          <cell r="F1923" t="str">
            <v>03</v>
          </cell>
          <cell r="G1923" t="str">
            <v>지차저</v>
          </cell>
          <cell r="H1923" t="str">
            <v>부분개방</v>
          </cell>
          <cell r="I1923" t="str">
            <v>공개</v>
          </cell>
          <cell r="J1923" t="str">
            <v>등록</v>
          </cell>
          <cell r="K1923" t="str">
            <v>전송</v>
          </cell>
          <cell r="L1923" t="str">
            <v>클린일렉스</v>
          </cell>
          <cell r="M1923" t="str">
            <v>KL46-C-R</v>
          </cell>
          <cell r="N1923" t="str">
            <v>운영중</v>
          </cell>
          <cell r="O1923" t="str">
            <v>운영중</v>
          </cell>
          <cell r="P1923" t="str">
            <v>2022-03-02 15:52:14</v>
          </cell>
          <cell r="Q1923" t="str">
            <v>대기</v>
          </cell>
          <cell r="R1923" t="str">
            <v>2022-11-11 13:58:55</v>
          </cell>
          <cell r="S1923" t="str">
            <v>고압</v>
          </cell>
          <cell r="T1923" t="str">
            <v>고정요금</v>
          </cell>
          <cell r="U1923" t="str">
            <v>120</v>
          </cell>
          <cell r="V1923" t="str">
            <v>7kw</v>
          </cell>
          <cell r="W1923" t="str">
            <v/>
          </cell>
          <cell r="X1923" t="str">
            <v>2022-03-02 15:52:14</v>
          </cell>
          <cell r="Y1923" t="str">
            <v>경기도</v>
          </cell>
          <cell r="Z1923" t="str">
            <v>오산시</v>
          </cell>
          <cell r="AA1923" t="str">
            <v>서부지점</v>
          </cell>
          <cell r="AE1923" t="str">
            <v>경기도 오산시 여계산로 21</v>
          </cell>
          <cell r="AF1923" t="str">
            <v>세교 데시앙 포레</v>
          </cell>
          <cell r="AG1923" t="str">
            <v>경기도 오산시 금암동 515 세교 데시앙 포레</v>
          </cell>
          <cell r="AH1923" t="str">
            <v>세교 데시앙 포레</v>
          </cell>
          <cell r="AI1923" t="str">
            <v>지하2층 2곳 3대씩, 지하 3층 3대식 3곳</v>
          </cell>
          <cell r="AJ1923" t="str">
            <v>기타시설</v>
          </cell>
          <cell r="AK1923" t="str">
            <v>아파트</v>
          </cell>
          <cell r="AL1923" t="str">
            <v>37.1731088001378</v>
          </cell>
          <cell r="AM1923" t="str">
            <v>127.043518102378</v>
          </cell>
          <cell r="AN1923" t="str">
            <v>GA22-051</v>
          </cell>
          <cell r="AO1923" t="str">
            <v/>
          </cell>
          <cell r="AP1923" t="str">
            <v/>
          </cell>
        </row>
        <row r="1924">
          <cell r="B1924">
            <v>7979</v>
          </cell>
          <cell r="C1924" t="str">
            <v>20A16E052B6B</v>
          </cell>
          <cell r="D1924" t="str">
            <v>세교데시앙포레아파트</v>
          </cell>
          <cell r="E1924" t="str">
            <v>007976</v>
          </cell>
          <cell r="F1924" t="str">
            <v>04</v>
          </cell>
          <cell r="G1924" t="str">
            <v>지차저</v>
          </cell>
          <cell r="H1924" t="str">
            <v>부분개방</v>
          </cell>
          <cell r="I1924" t="str">
            <v>공개</v>
          </cell>
          <cell r="J1924" t="str">
            <v>등록</v>
          </cell>
          <cell r="K1924" t="str">
            <v>전송</v>
          </cell>
          <cell r="L1924" t="str">
            <v>클린일렉스</v>
          </cell>
          <cell r="M1924" t="str">
            <v>KL46-C-R</v>
          </cell>
          <cell r="N1924" t="str">
            <v>운영중</v>
          </cell>
          <cell r="O1924" t="str">
            <v>운영중</v>
          </cell>
          <cell r="P1924" t="str">
            <v>2022-03-02 15:52:14</v>
          </cell>
          <cell r="Q1924" t="str">
            <v>대기</v>
          </cell>
          <cell r="R1924" t="str">
            <v>2022-11-11 13:57:54</v>
          </cell>
          <cell r="S1924" t="str">
            <v>고압</v>
          </cell>
          <cell r="T1924" t="str">
            <v>고정요금</v>
          </cell>
          <cell r="U1924" t="str">
            <v>120</v>
          </cell>
          <cell r="V1924" t="str">
            <v>7kw</v>
          </cell>
          <cell r="W1924" t="str">
            <v/>
          </cell>
          <cell r="X1924" t="str">
            <v>2022-03-02 15:52:14</v>
          </cell>
          <cell r="Y1924" t="str">
            <v>경기도</v>
          </cell>
          <cell r="Z1924" t="str">
            <v>오산시</v>
          </cell>
          <cell r="AA1924" t="str">
            <v>서부지점</v>
          </cell>
          <cell r="AE1924" t="str">
            <v>경기도 오산시 여계산로 21</v>
          </cell>
          <cell r="AF1924" t="str">
            <v>세교 데시앙 포레</v>
          </cell>
          <cell r="AG1924" t="str">
            <v>경기도 오산시 금암동 515 세교 데시앙 포레</v>
          </cell>
          <cell r="AH1924" t="str">
            <v>세교 데시앙 포레</v>
          </cell>
          <cell r="AI1924" t="str">
            <v>지하2층 2곳 3대씩, 지하 3층 3대식 3곳</v>
          </cell>
          <cell r="AJ1924" t="str">
            <v>기타시설</v>
          </cell>
          <cell r="AK1924" t="str">
            <v>아파트</v>
          </cell>
          <cell r="AL1924" t="str">
            <v>37.1731088001378</v>
          </cell>
          <cell r="AM1924" t="str">
            <v>127.043518102378</v>
          </cell>
          <cell r="AN1924" t="str">
            <v>GA22-051</v>
          </cell>
          <cell r="AO1924" t="str">
            <v/>
          </cell>
          <cell r="AP1924" t="str">
            <v/>
          </cell>
        </row>
        <row r="1925">
          <cell r="B1925">
            <v>7980</v>
          </cell>
          <cell r="C1925" t="str">
            <v>20A16E052B6C</v>
          </cell>
          <cell r="D1925" t="str">
            <v>세교데시앙포레아파트</v>
          </cell>
          <cell r="E1925" t="str">
            <v>007976</v>
          </cell>
          <cell r="F1925" t="str">
            <v>05</v>
          </cell>
          <cell r="G1925" t="str">
            <v>지차저</v>
          </cell>
          <cell r="H1925" t="str">
            <v>부분개방</v>
          </cell>
          <cell r="I1925" t="str">
            <v>공개</v>
          </cell>
          <cell r="J1925" t="str">
            <v>등록</v>
          </cell>
          <cell r="K1925" t="str">
            <v>전송</v>
          </cell>
          <cell r="L1925" t="str">
            <v>클린일렉스</v>
          </cell>
          <cell r="M1925" t="str">
            <v>KL46-C-R</v>
          </cell>
          <cell r="N1925" t="str">
            <v>운영중</v>
          </cell>
          <cell r="O1925" t="str">
            <v>운영중</v>
          </cell>
          <cell r="P1925" t="str">
            <v>2022-03-02 15:52:14</v>
          </cell>
          <cell r="Q1925" t="str">
            <v>대기</v>
          </cell>
          <cell r="R1925" t="str">
            <v>2022-11-11 13:59:04</v>
          </cell>
          <cell r="S1925" t="str">
            <v>고압</v>
          </cell>
          <cell r="T1925" t="str">
            <v>고정요금</v>
          </cell>
          <cell r="U1925" t="str">
            <v>120</v>
          </cell>
          <cell r="V1925" t="str">
            <v>7kw</v>
          </cell>
          <cell r="W1925" t="str">
            <v/>
          </cell>
          <cell r="X1925" t="str">
            <v>2022-03-02 15:52:14</v>
          </cell>
          <cell r="Y1925" t="str">
            <v>경기도</v>
          </cell>
          <cell r="Z1925" t="str">
            <v>오산시</v>
          </cell>
          <cell r="AA1925" t="str">
            <v>서부지점</v>
          </cell>
          <cell r="AE1925" t="str">
            <v>경기도 오산시 여계산로 21</v>
          </cell>
          <cell r="AF1925" t="str">
            <v>세교 데시앙 포레</v>
          </cell>
          <cell r="AG1925" t="str">
            <v>경기도 오산시 금암동 515 세교 데시앙 포레</v>
          </cell>
          <cell r="AH1925" t="str">
            <v>세교 데시앙 포레</v>
          </cell>
          <cell r="AI1925" t="str">
            <v>지하2층 2곳 3대씩, 지하 3층 3대식 3곳</v>
          </cell>
          <cell r="AJ1925" t="str">
            <v>기타시설</v>
          </cell>
          <cell r="AK1925" t="str">
            <v>아파트</v>
          </cell>
          <cell r="AL1925" t="str">
            <v>37.1731088001378</v>
          </cell>
          <cell r="AM1925" t="str">
            <v>127.043518102378</v>
          </cell>
          <cell r="AN1925" t="str">
            <v>GA22-051</v>
          </cell>
          <cell r="AO1925" t="str">
            <v/>
          </cell>
          <cell r="AP1925" t="str">
            <v/>
          </cell>
        </row>
        <row r="1926">
          <cell r="B1926">
            <v>7981</v>
          </cell>
          <cell r="C1926" t="str">
            <v>20A16E052B6D</v>
          </cell>
          <cell r="D1926" t="str">
            <v>세교데시앙포레아파트</v>
          </cell>
          <cell r="E1926" t="str">
            <v>007976</v>
          </cell>
          <cell r="F1926" t="str">
            <v>06</v>
          </cell>
          <cell r="G1926" t="str">
            <v>지차저</v>
          </cell>
          <cell r="H1926" t="str">
            <v>부분개방</v>
          </cell>
          <cell r="I1926" t="str">
            <v>공개</v>
          </cell>
          <cell r="J1926" t="str">
            <v>등록</v>
          </cell>
          <cell r="K1926" t="str">
            <v>전송</v>
          </cell>
          <cell r="L1926" t="str">
            <v>클린일렉스</v>
          </cell>
          <cell r="M1926" t="str">
            <v>KL46-C-R</v>
          </cell>
          <cell r="N1926" t="str">
            <v>운영중</v>
          </cell>
          <cell r="O1926" t="str">
            <v>운영중</v>
          </cell>
          <cell r="P1926" t="str">
            <v>2022-03-02 15:52:14</v>
          </cell>
          <cell r="Q1926" t="str">
            <v>충전중</v>
          </cell>
          <cell r="R1926" t="str">
            <v>2022-11-11 12:05:58</v>
          </cell>
          <cell r="S1926" t="str">
            <v>고압</v>
          </cell>
          <cell r="T1926" t="str">
            <v>고정요금</v>
          </cell>
          <cell r="U1926" t="str">
            <v>120</v>
          </cell>
          <cell r="V1926" t="str">
            <v>7kw</v>
          </cell>
          <cell r="W1926" t="str">
            <v/>
          </cell>
          <cell r="X1926" t="str">
            <v>2022-03-02 15:52:14</v>
          </cell>
          <cell r="Y1926" t="str">
            <v>경기도</v>
          </cell>
          <cell r="Z1926" t="str">
            <v>오산시</v>
          </cell>
          <cell r="AA1926" t="str">
            <v>서부지점</v>
          </cell>
          <cell r="AE1926" t="str">
            <v>경기도 오산시 여계산로 21</v>
          </cell>
          <cell r="AF1926" t="str">
            <v>세교 데시앙 포레</v>
          </cell>
          <cell r="AG1926" t="str">
            <v>경기도 오산시 금암동 515 세교 데시앙 포레</v>
          </cell>
          <cell r="AH1926" t="str">
            <v>세교 데시앙 포레</v>
          </cell>
          <cell r="AI1926" t="str">
            <v>지하2층 2곳 3대씩, 지하 3층 3대식 3곳</v>
          </cell>
          <cell r="AJ1926" t="str">
            <v>기타시설</v>
          </cell>
          <cell r="AK1926" t="str">
            <v>아파트</v>
          </cell>
          <cell r="AL1926" t="str">
            <v>37.1731088001378</v>
          </cell>
          <cell r="AM1926" t="str">
            <v>127.043518102378</v>
          </cell>
          <cell r="AN1926" t="str">
            <v>GA22-051</v>
          </cell>
          <cell r="AO1926" t="str">
            <v/>
          </cell>
          <cell r="AP1926" t="str">
            <v/>
          </cell>
        </row>
        <row r="1927">
          <cell r="B1927">
            <v>7982</v>
          </cell>
          <cell r="C1927" t="str">
            <v>20A16E052B6E</v>
          </cell>
          <cell r="D1927" t="str">
            <v>세교데시앙포레아파트</v>
          </cell>
          <cell r="E1927" t="str">
            <v>007976</v>
          </cell>
          <cell r="F1927" t="str">
            <v>07</v>
          </cell>
          <cell r="G1927" t="str">
            <v>지차저</v>
          </cell>
          <cell r="H1927" t="str">
            <v>부분개방</v>
          </cell>
          <cell r="I1927" t="str">
            <v>공개</v>
          </cell>
          <cell r="J1927" t="str">
            <v>등록</v>
          </cell>
          <cell r="K1927" t="str">
            <v>전송</v>
          </cell>
          <cell r="L1927" t="str">
            <v>클린일렉스</v>
          </cell>
          <cell r="M1927" t="str">
            <v>KL46-C-R</v>
          </cell>
          <cell r="N1927" t="str">
            <v>운영중</v>
          </cell>
          <cell r="O1927" t="str">
            <v>운영중</v>
          </cell>
          <cell r="P1927" t="str">
            <v>2022-03-02 15:52:14</v>
          </cell>
          <cell r="Q1927" t="str">
            <v>대기</v>
          </cell>
          <cell r="R1927" t="str">
            <v>2022-11-11 13:54:24</v>
          </cell>
          <cell r="S1927" t="str">
            <v>고압</v>
          </cell>
          <cell r="T1927" t="str">
            <v>고정요금</v>
          </cell>
          <cell r="U1927" t="str">
            <v>120</v>
          </cell>
          <cell r="V1927" t="str">
            <v>7kw</v>
          </cell>
          <cell r="W1927" t="str">
            <v/>
          </cell>
          <cell r="X1927" t="str">
            <v>2022-03-02 15:52:14</v>
          </cell>
          <cell r="Y1927" t="str">
            <v>경기도</v>
          </cell>
          <cell r="Z1927" t="str">
            <v>오산시</v>
          </cell>
          <cell r="AA1927" t="str">
            <v>서부지점</v>
          </cell>
          <cell r="AE1927" t="str">
            <v>경기도 오산시 여계산로 21</v>
          </cell>
          <cell r="AF1927" t="str">
            <v>세교 데시앙 포레</v>
          </cell>
          <cell r="AG1927" t="str">
            <v>경기도 오산시 금암동 515 세교 데시앙 포레</v>
          </cell>
          <cell r="AH1927" t="str">
            <v>세교 데시앙 포레</v>
          </cell>
          <cell r="AI1927" t="str">
            <v>지하2층 2곳 3대씩, 지하 3층 3대식 3곳</v>
          </cell>
          <cell r="AJ1927" t="str">
            <v>기타시설</v>
          </cell>
          <cell r="AK1927" t="str">
            <v>아파트</v>
          </cell>
          <cell r="AL1927" t="str">
            <v>37.1731088001378</v>
          </cell>
          <cell r="AM1927" t="str">
            <v>127.043518102378</v>
          </cell>
          <cell r="AN1927" t="str">
            <v>GA22-051</v>
          </cell>
          <cell r="AO1927" t="str">
            <v/>
          </cell>
          <cell r="AP1927" t="str">
            <v/>
          </cell>
        </row>
        <row r="1928">
          <cell r="B1928">
            <v>7983</v>
          </cell>
          <cell r="C1928" t="str">
            <v>20A16E052B6F</v>
          </cell>
          <cell r="D1928" t="str">
            <v>세교데시앙포레아파트</v>
          </cell>
          <cell r="E1928" t="str">
            <v>007976</v>
          </cell>
          <cell r="F1928" t="str">
            <v>08</v>
          </cell>
          <cell r="G1928" t="str">
            <v>지차저</v>
          </cell>
          <cell r="H1928" t="str">
            <v>부분개방</v>
          </cell>
          <cell r="I1928" t="str">
            <v>공개</v>
          </cell>
          <cell r="J1928" t="str">
            <v>등록</v>
          </cell>
          <cell r="K1928" t="str">
            <v>전송</v>
          </cell>
          <cell r="L1928" t="str">
            <v>클린일렉스</v>
          </cell>
          <cell r="M1928" t="str">
            <v>KL46-C-R</v>
          </cell>
          <cell r="N1928" t="str">
            <v>운영중</v>
          </cell>
          <cell r="O1928" t="str">
            <v>운영중</v>
          </cell>
          <cell r="P1928" t="str">
            <v>2022-03-02 15:52:14</v>
          </cell>
          <cell r="Q1928" t="str">
            <v>대기</v>
          </cell>
          <cell r="R1928" t="str">
            <v>2022-11-11 13:50:45</v>
          </cell>
          <cell r="S1928" t="str">
            <v>고압</v>
          </cell>
          <cell r="T1928" t="str">
            <v>고정요금</v>
          </cell>
          <cell r="U1928" t="str">
            <v>120</v>
          </cell>
          <cell r="V1928" t="str">
            <v>7kw</v>
          </cell>
          <cell r="W1928" t="str">
            <v/>
          </cell>
          <cell r="X1928" t="str">
            <v>2022-03-02 15:52:14</v>
          </cell>
          <cell r="Y1928" t="str">
            <v>경기도</v>
          </cell>
          <cell r="Z1928" t="str">
            <v>오산시</v>
          </cell>
          <cell r="AA1928" t="str">
            <v>서부지점</v>
          </cell>
          <cell r="AE1928" t="str">
            <v>경기도 오산시 여계산로 21</v>
          </cell>
          <cell r="AF1928" t="str">
            <v>세교 데시앙 포레</v>
          </cell>
          <cell r="AG1928" t="str">
            <v>경기도 오산시 금암동 515 세교 데시앙 포레</v>
          </cell>
          <cell r="AH1928" t="str">
            <v>세교 데시앙 포레</v>
          </cell>
          <cell r="AI1928" t="str">
            <v>지하2층 2곳 3대씩, 지하 3층 3대식 3곳</v>
          </cell>
          <cell r="AJ1928" t="str">
            <v>기타시설</v>
          </cell>
          <cell r="AK1928" t="str">
            <v>아파트</v>
          </cell>
          <cell r="AL1928" t="str">
            <v>37.1731088001378</v>
          </cell>
          <cell r="AM1928" t="str">
            <v>127.043518102378</v>
          </cell>
          <cell r="AN1928" t="str">
            <v>GA22-051</v>
          </cell>
          <cell r="AO1928" t="str">
            <v/>
          </cell>
          <cell r="AP1928" t="str">
            <v/>
          </cell>
        </row>
        <row r="1929">
          <cell r="B1929">
            <v>7984</v>
          </cell>
          <cell r="C1929" t="str">
            <v>20A16E052B70</v>
          </cell>
          <cell r="D1929" t="str">
            <v>세교데시앙포레아파트</v>
          </cell>
          <cell r="E1929" t="str">
            <v>007976</v>
          </cell>
          <cell r="F1929" t="str">
            <v>09</v>
          </cell>
          <cell r="G1929" t="str">
            <v>지차저</v>
          </cell>
          <cell r="H1929" t="str">
            <v>부분개방</v>
          </cell>
          <cell r="I1929" t="str">
            <v>공개</v>
          </cell>
          <cell r="J1929" t="str">
            <v>등록</v>
          </cell>
          <cell r="K1929" t="str">
            <v>전송</v>
          </cell>
          <cell r="L1929" t="str">
            <v>클린일렉스</v>
          </cell>
          <cell r="M1929" t="str">
            <v>KL46-C-R</v>
          </cell>
          <cell r="N1929" t="str">
            <v>운영중</v>
          </cell>
          <cell r="O1929" t="str">
            <v>운영중</v>
          </cell>
          <cell r="P1929" t="str">
            <v>2022-03-02 15:52:14</v>
          </cell>
          <cell r="Q1929" t="str">
            <v>대기</v>
          </cell>
          <cell r="R1929" t="str">
            <v>2022-11-11 13:57:00</v>
          </cell>
          <cell r="S1929" t="str">
            <v>고압</v>
          </cell>
          <cell r="T1929" t="str">
            <v>고정요금</v>
          </cell>
          <cell r="U1929" t="str">
            <v>120</v>
          </cell>
          <cell r="V1929" t="str">
            <v>7kw</v>
          </cell>
          <cell r="W1929" t="str">
            <v/>
          </cell>
          <cell r="X1929" t="str">
            <v>2022-03-02 15:52:14</v>
          </cell>
          <cell r="Y1929" t="str">
            <v>경기도</v>
          </cell>
          <cell r="Z1929" t="str">
            <v>오산시</v>
          </cell>
          <cell r="AA1929" t="str">
            <v>서부지점</v>
          </cell>
          <cell r="AE1929" t="str">
            <v>경기도 오산시 여계산로 21</v>
          </cell>
          <cell r="AF1929" t="str">
            <v>세교 데시앙 포레</v>
          </cell>
          <cell r="AG1929" t="str">
            <v>경기도 오산시 금암동 515 세교 데시앙 포레</v>
          </cell>
          <cell r="AH1929" t="str">
            <v>세교 데시앙 포레</v>
          </cell>
          <cell r="AI1929" t="str">
            <v>지하2층 2곳 3대씩, 지하 3층 3대식 3곳</v>
          </cell>
          <cell r="AJ1929" t="str">
            <v>기타시설</v>
          </cell>
          <cell r="AK1929" t="str">
            <v>아파트</v>
          </cell>
          <cell r="AL1929" t="str">
            <v>37.1731088001378</v>
          </cell>
          <cell r="AM1929" t="str">
            <v>127.043518102378</v>
          </cell>
          <cell r="AN1929" t="str">
            <v>GA22-051</v>
          </cell>
          <cell r="AO1929" t="str">
            <v/>
          </cell>
          <cell r="AP1929" t="str">
            <v/>
          </cell>
        </row>
        <row r="1930">
          <cell r="B1930">
            <v>7985</v>
          </cell>
          <cell r="C1930" t="str">
            <v>20A16E052B71</v>
          </cell>
          <cell r="D1930" t="str">
            <v>세교데시앙포레아파트</v>
          </cell>
          <cell r="E1930" t="str">
            <v>007976</v>
          </cell>
          <cell r="F1930" t="str">
            <v>10</v>
          </cell>
          <cell r="G1930" t="str">
            <v>지차저</v>
          </cell>
          <cell r="H1930" t="str">
            <v>부분개방</v>
          </cell>
          <cell r="I1930" t="str">
            <v>공개</v>
          </cell>
          <cell r="J1930" t="str">
            <v>등록</v>
          </cell>
          <cell r="K1930" t="str">
            <v>전송</v>
          </cell>
          <cell r="L1930" t="str">
            <v>클린일렉스</v>
          </cell>
          <cell r="M1930" t="str">
            <v>KL46-C-R</v>
          </cell>
          <cell r="N1930" t="str">
            <v>운영중</v>
          </cell>
          <cell r="O1930" t="str">
            <v>운영중</v>
          </cell>
          <cell r="P1930" t="str">
            <v>2022-03-02 15:52:14</v>
          </cell>
          <cell r="Q1930" t="str">
            <v>대기</v>
          </cell>
          <cell r="R1930" t="str">
            <v>2022-11-11 13:52:47</v>
          </cell>
          <cell r="S1930" t="str">
            <v>고압</v>
          </cell>
          <cell r="T1930" t="str">
            <v>고정요금</v>
          </cell>
          <cell r="U1930" t="str">
            <v>120</v>
          </cell>
          <cell r="V1930" t="str">
            <v>7kw</v>
          </cell>
          <cell r="W1930" t="str">
            <v/>
          </cell>
          <cell r="X1930" t="str">
            <v>2022-03-02 15:52:14</v>
          </cell>
          <cell r="Y1930" t="str">
            <v>경기도</v>
          </cell>
          <cell r="Z1930" t="str">
            <v>오산시</v>
          </cell>
          <cell r="AA1930" t="str">
            <v>서부지점</v>
          </cell>
          <cell r="AE1930" t="str">
            <v>경기도 오산시 여계산로 21</v>
          </cell>
          <cell r="AF1930" t="str">
            <v>세교 데시앙 포레</v>
          </cell>
          <cell r="AG1930" t="str">
            <v>경기도 오산시 금암동 515 세교 데시앙 포레</v>
          </cell>
          <cell r="AH1930" t="str">
            <v>세교 데시앙 포레</v>
          </cell>
          <cell r="AI1930" t="str">
            <v>지하2층 2곳 3대씩, 지하 3층 3대식 3곳</v>
          </cell>
          <cell r="AJ1930" t="str">
            <v>기타시설</v>
          </cell>
          <cell r="AK1930" t="str">
            <v>아파트</v>
          </cell>
          <cell r="AL1930" t="str">
            <v>37.1731088001378</v>
          </cell>
          <cell r="AM1930" t="str">
            <v>127.043518102378</v>
          </cell>
          <cell r="AN1930" t="str">
            <v>GA22-051</v>
          </cell>
          <cell r="AO1930" t="str">
            <v/>
          </cell>
          <cell r="AP1930" t="str">
            <v/>
          </cell>
        </row>
        <row r="1931">
          <cell r="B1931">
            <v>7986</v>
          </cell>
          <cell r="C1931" t="str">
            <v>20A16E052B72</v>
          </cell>
          <cell r="D1931" t="str">
            <v>세교데시앙포레아파트</v>
          </cell>
          <cell r="E1931" t="str">
            <v>007976</v>
          </cell>
          <cell r="F1931" t="str">
            <v>11</v>
          </cell>
          <cell r="G1931" t="str">
            <v>지차저</v>
          </cell>
          <cell r="H1931" t="str">
            <v>부분개방</v>
          </cell>
          <cell r="I1931" t="str">
            <v>공개</v>
          </cell>
          <cell r="J1931" t="str">
            <v>등록</v>
          </cell>
          <cell r="K1931" t="str">
            <v>전송</v>
          </cell>
          <cell r="L1931" t="str">
            <v>클린일렉스</v>
          </cell>
          <cell r="M1931" t="str">
            <v>KL46-C-R</v>
          </cell>
          <cell r="N1931" t="str">
            <v>운영중</v>
          </cell>
          <cell r="O1931" t="str">
            <v>운영중</v>
          </cell>
          <cell r="P1931" t="str">
            <v>2022-03-02 15:52:14</v>
          </cell>
          <cell r="Q1931" t="str">
            <v>대기</v>
          </cell>
          <cell r="R1931" t="str">
            <v>2022-11-11 13:59:06</v>
          </cell>
          <cell r="S1931" t="str">
            <v>고압</v>
          </cell>
          <cell r="T1931" t="str">
            <v>고정요금</v>
          </cell>
          <cell r="U1931" t="str">
            <v>120</v>
          </cell>
          <cell r="V1931" t="str">
            <v>7kw</v>
          </cell>
          <cell r="W1931" t="str">
            <v/>
          </cell>
          <cell r="X1931" t="str">
            <v>2022-03-02 15:52:14</v>
          </cell>
          <cell r="Y1931" t="str">
            <v>경기도</v>
          </cell>
          <cell r="Z1931" t="str">
            <v>오산시</v>
          </cell>
          <cell r="AA1931" t="str">
            <v>서부지점</v>
          </cell>
          <cell r="AE1931" t="str">
            <v>경기도 오산시 여계산로 21</v>
          </cell>
          <cell r="AF1931" t="str">
            <v>세교 데시앙 포레</v>
          </cell>
          <cell r="AG1931" t="str">
            <v>경기도 오산시 금암동 515 세교 데시앙 포레</v>
          </cell>
          <cell r="AH1931" t="str">
            <v>세교 데시앙 포레</v>
          </cell>
          <cell r="AI1931" t="str">
            <v>지하2층 2곳 3대씩, 지하 3층 3대식 3곳</v>
          </cell>
          <cell r="AJ1931" t="str">
            <v>기타시설</v>
          </cell>
          <cell r="AK1931" t="str">
            <v>아파트</v>
          </cell>
          <cell r="AL1931" t="str">
            <v>37.1731088001378</v>
          </cell>
          <cell r="AM1931" t="str">
            <v>127.043518102378</v>
          </cell>
          <cell r="AN1931" t="str">
            <v>GA22-051</v>
          </cell>
          <cell r="AO1931" t="str">
            <v/>
          </cell>
          <cell r="AP1931" t="str">
            <v/>
          </cell>
        </row>
        <row r="1932">
          <cell r="B1932">
            <v>7987</v>
          </cell>
          <cell r="C1932" t="str">
            <v>20A16E052B73</v>
          </cell>
          <cell r="D1932" t="str">
            <v>세교데시앙포레아파트</v>
          </cell>
          <cell r="E1932" t="str">
            <v>007976</v>
          </cell>
          <cell r="F1932" t="str">
            <v>12</v>
          </cell>
          <cell r="G1932" t="str">
            <v>지차저</v>
          </cell>
          <cell r="H1932" t="str">
            <v>부분개방</v>
          </cell>
          <cell r="I1932" t="str">
            <v>공개</v>
          </cell>
          <cell r="J1932" t="str">
            <v>등록</v>
          </cell>
          <cell r="K1932" t="str">
            <v>전송</v>
          </cell>
          <cell r="L1932" t="str">
            <v>클린일렉스</v>
          </cell>
          <cell r="M1932" t="str">
            <v>KL46-C-R</v>
          </cell>
          <cell r="N1932" t="str">
            <v>운영중</v>
          </cell>
          <cell r="O1932" t="str">
            <v>운영중</v>
          </cell>
          <cell r="P1932" t="str">
            <v>2022-03-02 15:52:15</v>
          </cell>
          <cell r="Q1932" t="str">
            <v>대기</v>
          </cell>
          <cell r="R1932" t="str">
            <v>2022-11-11 13:55:11</v>
          </cell>
          <cell r="S1932" t="str">
            <v>고압</v>
          </cell>
          <cell r="T1932" t="str">
            <v>고정요금</v>
          </cell>
          <cell r="U1932" t="str">
            <v>120</v>
          </cell>
          <cell r="V1932" t="str">
            <v>7kw</v>
          </cell>
          <cell r="W1932" t="str">
            <v/>
          </cell>
          <cell r="X1932" t="str">
            <v>2022-03-02 15:52:15</v>
          </cell>
          <cell r="Y1932" t="str">
            <v>경기도</v>
          </cell>
          <cell r="Z1932" t="str">
            <v>오산시</v>
          </cell>
          <cell r="AA1932" t="str">
            <v>서부지점</v>
          </cell>
          <cell r="AE1932" t="str">
            <v>경기도 오산시 여계산로 21</v>
          </cell>
          <cell r="AF1932" t="str">
            <v>세교 데시앙 포레</v>
          </cell>
          <cell r="AG1932" t="str">
            <v>경기도 오산시 금암동 515 세교 데시앙 포레</v>
          </cell>
          <cell r="AH1932" t="str">
            <v>세교 데시앙 포레</v>
          </cell>
          <cell r="AI1932" t="str">
            <v>지하2층 2곳 3대씩, 지하 3층 3대식 3곳</v>
          </cell>
          <cell r="AJ1932" t="str">
            <v>기타시설</v>
          </cell>
          <cell r="AK1932" t="str">
            <v>아파트</v>
          </cell>
          <cell r="AL1932" t="str">
            <v>37.1731088001378</v>
          </cell>
          <cell r="AM1932" t="str">
            <v>127.043518102378</v>
          </cell>
          <cell r="AN1932" t="str">
            <v>GA22-051</v>
          </cell>
          <cell r="AO1932" t="str">
            <v/>
          </cell>
          <cell r="AP1932" t="str">
            <v/>
          </cell>
        </row>
        <row r="1933">
          <cell r="B1933">
            <v>7988</v>
          </cell>
          <cell r="C1933" t="str">
            <v>20A16E052B74</v>
          </cell>
          <cell r="D1933" t="str">
            <v>세교데시앙포레아파트</v>
          </cell>
          <cell r="E1933" t="str">
            <v>007976</v>
          </cell>
          <cell r="F1933" t="str">
            <v>13</v>
          </cell>
          <cell r="G1933" t="str">
            <v>지차저</v>
          </cell>
          <cell r="H1933" t="str">
            <v>부분개방</v>
          </cell>
          <cell r="I1933" t="str">
            <v>공개</v>
          </cell>
          <cell r="J1933" t="str">
            <v>등록</v>
          </cell>
          <cell r="K1933" t="str">
            <v>전송</v>
          </cell>
          <cell r="L1933" t="str">
            <v>클린일렉스</v>
          </cell>
          <cell r="M1933" t="str">
            <v>KL46-C-R</v>
          </cell>
          <cell r="N1933" t="str">
            <v>운영중</v>
          </cell>
          <cell r="O1933" t="str">
            <v>운영중</v>
          </cell>
          <cell r="P1933" t="str">
            <v>2022-03-02 15:52:15</v>
          </cell>
          <cell r="Q1933" t="str">
            <v>대기</v>
          </cell>
          <cell r="R1933" t="str">
            <v>2022-11-11 13:58:30</v>
          </cell>
          <cell r="S1933" t="str">
            <v>고압</v>
          </cell>
          <cell r="T1933" t="str">
            <v>고정요금</v>
          </cell>
          <cell r="U1933" t="str">
            <v>120</v>
          </cell>
          <cell r="V1933" t="str">
            <v>7kw</v>
          </cell>
          <cell r="W1933" t="str">
            <v/>
          </cell>
          <cell r="X1933" t="str">
            <v>2022-03-02 15:52:15</v>
          </cell>
          <cell r="Y1933" t="str">
            <v>경기도</v>
          </cell>
          <cell r="Z1933" t="str">
            <v>오산시</v>
          </cell>
          <cell r="AA1933" t="str">
            <v>서부지점</v>
          </cell>
          <cell r="AE1933" t="str">
            <v>경기도 오산시 여계산로 21</v>
          </cell>
          <cell r="AF1933" t="str">
            <v>세교 데시앙 포레</v>
          </cell>
          <cell r="AG1933" t="str">
            <v>경기도 오산시 금암동 515 세교 데시앙 포레</v>
          </cell>
          <cell r="AH1933" t="str">
            <v>세교 데시앙 포레</v>
          </cell>
          <cell r="AI1933" t="str">
            <v>지하2층 2곳 3대씩, 지하 3층 3대식 3곳</v>
          </cell>
          <cell r="AJ1933" t="str">
            <v>기타시설</v>
          </cell>
          <cell r="AK1933" t="str">
            <v>아파트</v>
          </cell>
          <cell r="AL1933" t="str">
            <v>37.1731088001378</v>
          </cell>
          <cell r="AM1933" t="str">
            <v>127.043518102378</v>
          </cell>
          <cell r="AN1933" t="str">
            <v>GA22-051</v>
          </cell>
          <cell r="AO1933" t="str">
            <v/>
          </cell>
          <cell r="AP1933" t="str">
            <v/>
          </cell>
        </row>
        <row r="1934">
          <cell r="B1934">
            <v>7989</v>
          </cell>
          <cell r="C1934" t="str">
            <v>20A16E052B75</v>
          </cell>
          <cell r="D1934" t="str">
            <v>세교데시앙포레아파트</v>
          </cell>
          <cell r="E1934" t="str">
            <v>007976</v>
          </cell>
          <cell r="F1934" t="str">
            <v>14</v>
          </cell>
          <cell r="G1934" t="str">
            <v>지차저</v>
          </cell>
          <cell r="H1934" t="str">
            <v>부분개방</v>
          </cell>
          <cell r="I1934" t="str">
            <v>공개</v>
          </cell>
          <cell r="J1934" t="str">
            <v>등록</v>
          </cell>
          <cell r="K1934" t="str">
            <v>전송</v>
          </cell>
          <cell r="L1934" t="str">
            <v>클린일렉스</v>
          </cell>
          <cell r="M1934" t="str">
            <v>KL46-C-R</v>
          </cell>
          <cell r="N1934" t="str">
            <v>운영중</v>
          </cell>
          <cell r="O1934" t="str">
            <v>운영중</v>
          </cell>
          <cell r="P1934" t="str">
            <v>2022-03-02 15:52:15</v>
          </cell>
          <cell r="Q1934" t="str">
            <v>대기</v>
          </cell>
          <cell r="R1934" t="str">
            <v>2022-11-11 13:50:06</v>
          </cell>
          <cell r="S1934" t="str">
            <v>고압</v>
          </cell>
          <cell r="T1934" t="str">
            <v>고정요금</v>
          </cell>
          <cell r="U1934" t="str">
            <v>120</v>
          </cell>
          <cell r="V1934" t="str">
            <v>7kw</v>
          </cell>
          <cell r="W1934" t="str">
            <v/>
          </cell>
          <cell r="X1934" t="str">
            <v>2022-03-02 15:52:15</v>
          </cell>
          <cell r="Y1934" t="str">
            <v>경기도</v>
          </cell>
          <cell r="Z1934" t="str">
            <v>오산시</v>
          </cell>
          <cell r="AA1934" t="str">
            <v>서부지점</v>
          </cell>
          <cell r="AE1934" t="str">
            <v>경기도 오산시 여계산로 21</v>
          </cell>
          <cell r="AF1934" t="str">
            <v>세교 데시앙 포레</v>
          </cell>
          <cell r="AG1934" t="str">
            <v>경기도 오산시 금암동 515 세교 데시앙 포레</v>
          </cell>
          <cell r="AH1934" t="str">
            <v>세교 데시앙 포레</v>
          </cell>
          <cell r="AI1934" t="str">
            <v>지하2층 2곳 3대씩, 지하 3층 3대식 3곳</v>
          </cell>
          <cell r="AJ1934" t="str">
            <v>기타시설</v>
          </cell>
          <cell r="AK1934" t="str">
            <v>아파트</v>
          </cell>
          <cell r="AL1934" t="str">
            <v>37.1731088001378</v>
          </cell>
          <cell r="AM1934" t="str">
            <v>127.043518102378</v>
          </cell>
          <cell r="AN1934" t="str">
            <v>GA22-051</v>
          </cell>
          <cell r="AO1934" t="str">
            <v/>
          </cell>
          <cell r="AP1934" t="str">
            <v/>
          </cell>
        </row>
        <row r="1935">
          <cell r="B1935">
            <v>7990</v>
          </cell>
          <cell r="C1935" t="str">
            <v>20A16E052B76</v>
          </cell>
          <cell r="D1935" t="str">
            <v>세교데시앙포레아파트</v>
          </cell>
          <cell r="E1935" t="str">
            <v>007976</v>
          </cell>
          <cell r="F1935" t="str">
            <v>15</v>
          </cell>
          <cell r="G1935" t="str">
            <v>지차저</v>
          </cell>
          <cell r="H1935" t="str">
            <v>부분개방</v>
          </cell>
          <cell r="I1935" t="str">
            <v>공개</v>
          </cell>
          <cell r="J1935" t="str">
            <v>등록</v>
          </cell>
          <cell r="K1935" t="str">
            <v>전송</v>
          </cell>
          <cell r="L1935" t="str">
            <v>클린일렉스</v>
          </cell>
          <cell r="M1935" t="str">
            <v>KL46-C-R</v>
          </cell>
          <cell r="N1935" t="str">
            <v>운영중</v>
          </cell>
          <cell r="O1935" t="str">
            <v>운영중</v>
          </cell>
          <cell r="P1935" t="str">
            <v>2022-03-17 09:52:11</v>
          </cell>
          <cell r="Q1935" t="str">
            <v>대기</v>
          </cell>
          <cell r="R1935" t="str">
            <v>2022-11-11 13:51:55</v>
          </cell>
          <cell r="S1935" t="str">
            <v>고압</v>
          </cell>
          <cell r="T1935" t="str">
            <v>고정요금</v>
          </cell>
          <cell r="U1935" t="str">
            <v>120</v>
          </cell>
          <cell r="V1935" t="str">
            <v>7kw</v>
          </cell>
          <cell r="W1935" t="str">
            <v/>
          </cell>
          <cell r="X1935" t="str">
            <v>2022-03-17 09:52:11</v>
          </cell>
          <cell r="Y1935" t="str">
            <v>경기도</v>
          </cell>
          <cell r="Z1935" t="str">
            <v>오산시</v>
          </cell>
          <cell r="AA1935" t="str">
            <v>서부지점</v>
          </cell>
          <cell r="AE1935" t="str">
            <v>경기도 오산시 여계산로 21</v>
          </cell>
          <cell r="AF1935" t="str">
            <v>세교 데시앙 포레</v>
          </cell>
          <cell r="AG1935" t="str">
            <v>경기도 오산시 금암동 515 세교 데시앙 포레</v>
          </cell>
          <cell r="AH1935" t="str">
            <v>세교 데시앙 포레</v>
          </cell>
          <cell r="AI1935" t="str">
            <v>제1주차장 지하 1층25번 기둥 주변 6대</v>
          </cell>
          <cell r="AJ1935" t="str">
            <v>기타시설</v>
          </cell>
          <cell r="AK1935" t="str">
            <v>아파트</v>
          </cell>
          <cell r="AL1935" t="str">
            <v>37.1731088001378</v>
          </cell>
          <cell r="AM1935" t="str">
            <v>127.043518102378</v>
          </cell>
          <cell r="AN1935" t="str">
            <v>GA22-051</v>
          </cell>
          <cell r="AO1935" t="str">
            <v/>
          </cell>
          <cell r="AP1935" t="str">
            <v/>
          </cell>
        </row>
        <row r="1936">
          <cell r="B1936">
            <v>7992</v>
          </cell>
          <cell r="C1936" t="str">
            <v>20A16E052C96</v>
          </cell>
          <cell r="D1936" t="str">
            <v>양주서희스타힐스2단지</v>
          </cell>
          <cell r="E1936" t="str">
            <v>007992</v>
          </cell>
          <cell r="F1936" t="str">
            <v>01</v>
          </cell>
          <cell r="G1936" t="str">
            <v>지차저</v>
          </cell>
          <cell r="H1936" t="str">
            <v>부분개방</v>
          </cell>
          <cell r="I1936" t="str">
            <v>공개</v>
          </cell>
          <cell r="J1936" t="str">
            <v>등록</v>
          </cell>
          <cell r="K1936" t="str">
            <v>전송</v>
          </cell>
          <cell r="L1936" t="str">
            <v>클린일렉스</v>
          </cell>
          <cell r="M1936" t="str">
            <v>KL46-C-R</v>
          </cell>
          <cell r="N1936" t="str">
            <v>운영중</v>
          </cell>
          <cell r="O1936" t="str">
            <v>운영중</v>
          </cell>
          <cell r="P1936" t="str">
            <v>2022-03-16 20:51:20</v>
          </cell>
          <cell r="Q1936" t="str">
            <v>대기</v>
          </cell>
          <cell r="R1936" t="str">
            <v>2022-11-11 13:53:43</v>
          </cell>
          <cell r="S1936" t="str">
            <v>고압</v>
          </cell>
          <cell r="T1936" t="str">
            <v>고정요금</v>
          </cell>
          <cell r="U1936" t="str">
            <v>169</v>
          </cell>
          <cell r="V1936" t="str">
            <v>7kw</v>
          </cell>
          <cell r="W1936" t="str">
            <v/>
          </cell>
          <cell r="X1936" t="str">
            <v>2022-03-16 20:51:20</v>
          </cell>
          <cell r="Y1936" t="str">
            <v>경기도</v>
          </cell>
          <cell r="Z1936" t="str">
            <v>양주시</v>
          </cell>
          <cell r="AA1936" t="str">
            <v>김관회</v>
          </cell>
          <cell r="AE1936" t="str">
            <v>경기도 양주시 화합로1325번길 22-33</v>
          </cell>
          <cell r="AF1936" t="str">
            <v>양주서희스타힐스2단지</v>
          </cell>
          <cell r="AG1936" t="str">
            <v>경기도 양주시 덕정동 540 양주서희스타힐스2단지</v>
          </cell>
          <cell r="AH1936" t="str">
            <v>양주서희스타힐스2단지</v>
          </cell>
          <cell r="AI1936" t="str">
            <v>206동 지하2층 우수조실앞옆면 2기</v>
          </cell>
          <cell r="AJ1936" t="str">
            <v>기타시설</v>
          </cell>
          <cell r="AK1936" t="str">
            <v>아파트</v>
          </cell>
          <cell r="AL1936" t="str">
            <v>37.8490712244797</v>
          </cell>
          <cell r="AM1936" t="str">
            <v>127.063443497928</v>
          </cell>
          <cell r="AN1936" t="str">
            <v>GB22-022</v>
          </cell>
          <cell r="AO1936" t="str">
            <v/>
          </cell>
          <cell r="AP1936" t="str">
            <v/>
          </cell>
        </row>
        <row r="1937">
          <cell r="B1937">
            <v>7993</v>
          </cell>
          <cell r="C1937" t="str">
            <v>20A16E052B78</v>
          </cell>
          <cell r="D1937" t="str">
            <v>양주서희스타힐스2단지</v>
          </cell>
          <cell r="E1937" t="str">
            <v>007992</v>
          </cell>
          <cell r="F1937" t="str">
            <v>02</v>
          </cell>
          <cell r="G1937" t="str">
            <v>지차저</v>
          </cell>
          <cell r="H1937" t="str">
            <v>부분개방</v>
          </cell>
          <cell r="I1937" t="str">
            <v>공개</v>
          </cell>
          <cell r="J1937" t="str">
            <v>등록</v>
          </cell>
          <cell r="K1937" t="str">
            <v>전송</v>
          </cell>
          <cell r="L1937" t="str">
            <v>클린일렉스</v>
          </cell>
          <cell r="M1937" t="str">
            <v>KL46-C-R</v>
          </cell>
          <cell r="N1937" t="str">
            <v>운영중</v>
          </cell>
          <cell r="O1937" t="str">
            <v>운영중</v>
          </cell>
          <cell r="P1937" t="str">
            <v>2022-03-16 20:51:21</v>
          </cell>
          <cell r="Q1937" t="str">
            <v>대기</v>
          </cell>
          <cell r="R1937" t="str">
            <v>2022-11-11 13:52:15</v>
          </cell>
          <cell r="S1937" t="str">
            <v>고압</v>
          </cell>
          <cell r="T1937" t="str">
            <v>고정요금</v>
          </cell>
          <cell r="U1937" t="str">
            <v>169</v>
          </cell>
          <cell r="V1937" t="str">
            <v>7kw</v>
          </cell>
          <cell r="W1937" t="str">
            <v/>
          </cell>
          <cell r="X1937" t="str">
            <v>2022-03-16 20:51:21</v>
          </cell>
          <cell r="Y1937" t="str">
            <v>경기도</v>
          </cell>
          <cell r="Z1937" t="str">
            <v>양주시</v>
          </cell>
          <cell r="AA1937" t="str">
            <v>김관회</v>
          </cell>
          <cell r="AE1937" t="str">
            <v>경기도 양주시 화합로1325번길 22-33</v>
          </cell>
          <cell r="AF1937" t="str">
            <v>양주서희스타힐스2단지</v>
          </cell>
          <cell r="AG1937" t="str">
            <v>경기도 양주시 덕정동 540 양주서희스타힐스2단지</v>
          </cell>
          <cell r="AH1937" t="str">
            <v>양주서희스타힐스2단지</v>
          </cell>
          <cell r="AI1937" t="str">
            <v>206동 지하2층 우수조실앞옆면 2기</v>
          </cell>
          <cell r="AJ1937" t="str">
            <v>기타시설</v>
          </cell>
          <cell r="AK1937" t="str">
            <v>아파트</v>
          </cell>
          <cell r="AL1937" t="str">
            <v>37.8490712244797</v>
          </cell>
          <cell r="AM1937" t="str">
            <v>127.063443497928</v>
          </cell>
          <cell r="AN1937" t="str">
            <v>GB22-022</v>
          </cell>
          <cell r="AO1937" t="str">
            <v/>
          </cell>
          <cell r="AP1937" t="str">
            <v/>
          </cell>
        </row>
        <row r="1938">
          <cell r="B1938">
            <v>7994</v>
          </cell>
          <cell r="C1938" t="str">
            <v>20A16E052B79</v>
          </cell>
          <cell r="D1938" t="str">
            <v>월계대우아파트</v>
          </cell>
          <cell r="E1938" t="str">
            <v>007994</v>
          </cell>
          <cell r="F1938" t="str">
            <v>01</v>
          </cell>
          <cell r="G1938" t="str">
            <v>지차저</v>
          </cell>
          <cell r="H1938" t="str">
            <v>부분개방</v>
          </cell>
          <cell r="I1938" t="str">
            <v>공개</v>
          </cell>
          <cell r="J1938" t="str">
            <v>등록</v>
          </cell>
          <cell r="K1938" t="str">
            <v>전송</v>
          </cell>
          <cell r="L1938" t="str">
            <v>클린일렉스</v>
          </cell>
          <cell r="M1938" t="str">
            <v>KL46-C-R</v>
          </cell>
          <cell r="N1938" t="str">
            <v>운영중</v>
          </cell>
          <cell r="O1938" t="str">
            <v>운영중</v>
          </cell>
          <cell r="P1938" t="str">
            <v>2022-03-16 20:51:21</v>
          </cell>
          <cell r="Q1938" t="str">
            <v>대기</v>
          </cell>
          <cell r="R1938" t="str">
            <v>2022-11-11 13:56:31</v>
          </cell>
          <cell r="S1938" t="str">
            <v>고압</v>
          </cell>
          <cell r="T1938" t="str">
            <v>고정요금</v>
          </cell>
          <cell r="U1938" t="str">
            <v>169</v>
          </cell>
          <cell r="V1938" t="str">
            <v>7kw</v>
          </cell>
          <cell r="W1938" t="str">
            <v/>
          </cell>
          <cell r="X1938" t="str">
            <v>2022-03-16 20:51:21</v>
          </cell>
          <cell r="Y1938" t="str">
            <v>서울특별시</v>
          </cell>
          <cell r="Z1938" t="str">
            <v>노원구</v>
          </cell>
          <cell r="AA1938" t="str">
            <v>윤동현</v>
          </cell>
          <cell r="AE1938" t="str">
            <v>서울특별시 노원구 초안산로5길 22</v>
          </cell>
          <cell r="AF1938" t="str">
            <v>(월계동, 대우아파트)</v>
          </cell>
          <cell r="AG1938" t="str">
            <v>서울특별시 노원구 월계동 775 대우아파트</v>
          </cell>
          <cell r="AH1938" t="str">
            <v>(월계동, 대우아파트)</v>
          </cell>
          <cell r="AI1938" t="str">
            <v>지하주차장 B2층 배수펌프실(2-1) 옆　- 8기 설치</v>
          </cell>
          <cell r="AJ1938" t="str">
            <v>기타시설</v>
          </cell>
          <cell r="AK1938" t="str">
            <v>아파트</v>
          </cell>
          <cell r="AL1938" t="str">
            <v>37.633116337062</v>
          </cell>
          <cell r="AM1938" t="str">
            <v>127.051999454395</v>
          </cell>
          <cell r="AN1938" t="str">
            <v>GA22-052</v>
          </cell>
          <cell r="AO1938" t="str">
            <v/>
          </cell>
          <cell r="AP1938" t="str">
            <v/>
          </cell>
        </row>
        <row r="1939">
          <cell r="B1939">
            <v>7995</v>
          </cell>
          <cell r="C1939" t="str">
            <v>20A16E052B7A</v>
          </cell>
          <cell r="D1939" t="str">
            <v>월계대우아파트</v>
          </cell>
          <cell r="E1939" t="str">
            <v>007994</v>
          </cell>
          <cell r="F1939" t="str">
            <v>02</v>
          </cell>
          <cell r="G1939" t="str">
            <v>지차저</v>
          </cell>
          <cell r="H1939" t="str">
            <v>부분개방</v>
          </cell>
          <cell r="I1939" t="str">
            <v>공개</v>
          </cell>
          <cell r="J1939" t="str">
            <v>등록</v>
          </cell>
          <cell r="K1939" t="str">
            <v>전송</v>
          </cell>
          <cell r="L1939" t="str">
            <v>클린일렉스</v>
          </cell>
          <cell r="M1939" t="str">
            <v>KL46-C-R</v>
          </cell>
          <cell r="N1939" t="str">
            <v>운영중</v>
          </cell>
          <cell r="O1939" t="str">
            <v>운영중</v>
          </cell>
          <cell r="P1939" t="str">
            <v>2022-03-16 20:51:21</v>
          </cell>
          <cell r="Q1939" t="str">
            <v>대기</v>
          </cell>
          <cell r="R1939" t="str">
            <v>2022-11-11 13:55:31</v>
          </cell>
          <cell r="S1939" t="str">
            <v>고압</v>
          </cell>
          <cell r="T1939" t="str">
            <v>고정요금</v>
          </cell>
          <cell r="U1939" t="str">
            <v>169</v>
          </cell>
          <cell r="V1939" t="str">
            <v>7kw</v>
          </cell>
          <cell r="W1939" t="str">
            <v/>
          </cell>
          <cell r="X1939" t="str">
            <v>2022-03-16 20:51:21</v>
          </cell>
          <cell r="Y1939" t="str">
            <v>서울특별시</v>
          </cell>
          <cell r="Z1939" t="str">
            <v>노원구</v>
          </cell>
          <cell r="AA1939" t="str">
            <v>윤동현</v>
          </cell>
          <cell r="AE1939" t="str">
            <v>서울특별시 노원구 초안산로5길 22</v>
          </cell>
          <cell r="AF1939" t="str">
            <v>(월계동, 대우아파트)</v>
          </cell>
          <cell r="AG1939" t="str">
            <v>서울특별시 노원구 월계동 775 대우아파트</v>
          </cell>
          <cell r="AH1939" t="str">
            <v>(월계동, 대우아파트)</v>
          </cell>
          <cell r="AI1939" t="str">
            <v>지하주차장 B2층 배수펌프실(2-1) 옆　- 8기 설치</v>
          </cell>
          <cell r="AJ1939" t="str">
            <v>기타시설</v>
          </cell>
          <cell r="AK1939" t="str">
            <v>아파트</v>
          </cell>
          <cell r="AL1939" t="str">
            <v>37.633116337062</v>
          </cell>
          <cell r="AM1939" t="str">
            <v>127.051999454395</v>
          </cell>
          <cell r="AN1939" t="str">
            <v>GA22-052</v>
          </cell>
          <cell r="AO1939" t="str">
            <v/>
          </cell>
          <cell r="AP1939" t="str">
            <v/>
          </cell>
        </row>
        <row r="1940">
          <cell r="B1940">
            <v>7996</v>
          </cell>
          <cell r="C1940" t="str">
            <v>20A16E052B7B</v>
          </cell>
          <cell r="D1940" t="str">
            <v>월계대우아파트</v>
          </cell>
          <cell r="E1940" t="str">
            <v>007994</v>
          </cell>
          <cell r="F1940" t="str">
            <v>03</v>
          </cell>
          <cell r="G1940" t="str">
            <v>지차저</v>
          </cell>
          <cell r="H1940" t="str">
            <v>부분개방</v>
          </cell>
          <cell r="I1940" t="str">
            <v>공개</v>
          </cell>
          <cell r="J1940" t="str">
            <v>등록</v>
          </cell>
          <cell r="K1940" t="str">
            <v>전송</v>
          </cell>
          <cell r="L1940" t="str">
            <v>클린일렉스</v>
          </cell>
          <cell r="M1940" t="str">
            <v>KL46-C-R</v>
          </cell>
          <cell r="N1940" t="str">
            <v>운영중</v>
          </cell>
          <cell r="O1940" t="str">
            <v>운영중</v>
          </cell>
          <cell r="P1940" t="str">
            <v>2022-03-16 20:51:21</v>
          </cell>
          <cell r="Q1940" t="str">
            <v>대기</v>
          </cell>
          <cell r="R1940" t="str">
            <v>2022-11-11 13:55:30</v>
          </cell>
          <cell r="S1940" t="str">
            <v>고압</v>
          </cell>
          <cell r="T1940" t="str">
            <v>고정요금</v>
          </cell>
          <cell r="U1940" t="str">
            <v>169</v>
          </cell>
          <cell r="V1940" t="str">
            <v>7kw</v>
          </cell>
          <cell r="W1940" t="str">
            <v/>
          </cell>
          <cell r="X1940" t="str">
            <v>2022-03-16 20:51:21</v>
          </cell>
          <cell r="Y1940" t="str">
            <v>서울특별시</v>
          </cell>
          <cell r="Z1940" t="str">
            <v>노원구</v>
          </cell>
          <cell r="AA1940" t="str">
            <v>윤동현</v>
          </cell>
          <cell r="AE1940" t="str">
            <v>서울특별시 노원구 초안산로5길 22</v>
          </cell>
          <cell r="AF1940" t="str">
            <v>(월계동, 대우아파트)</v>
          </cell>
          <cell r="AG1940" t="str">
            <v>서울특별시 노원구 월계동 775 대우아파트</v>
          </cell>
          <cell r="AH1940" t="str">
            <v>(월계동, 대우아파트)</v>
          </cell>
          <cell r="AI1940" t="str">
            <v>지하주차장 B2층 배수펌프실(2-1) 옆　- 8기 설치</v>
          </cell>
          <cell r="AJ1940" t="str">
            <v>기타시설</v>
          </cell>
          <cell r="AK1940" t="str">
            <v>아파트</v>
          </cell>
          <cell r="AL1940" t="str">
            <v>37.633116337062</v>
          </cell>
          <cell r="AM1940" t="str">
            <v>127.051999454395</v>
          </cell>
          <cell r="AN1940" t="str">
            <v>GA22-052</v>
          </cell>
          <cell r="AO1940" t="str">
            <v/>
          </cell>
          <cell r="AP1940" t="str">
            <v/>
          </cell>
        </row>
        <row r="1941">
          <cell r="B1941">
            <v>7997</v>
          </cell>
          <cell r="C1941" t="str">
            <v>20A16E052B7C</v>
          </cell>
          <cell r="D1941" t="str">
            <v>월계대우아파트</v>
          </cell>
          <cell r="E1941" t="str">
            <v>007994</v>
          </cell>
          <cell r="F1941" t="str">
            <v>04</v>
          </cell>
          <cell r="G1941" t="str">
            <v>지차저</v>
          </cell>
          <cell r="H1941" t="str">
            <v>부분개방</v>
          </cell>
          <cell r="I1941" t="str">
            <v>공개</v>
          </cell>
          <cell r="J1941" t="str">
            <v>등록</v>
          </cell>
          <cell r="K1941" t="str">
            <v>전송</v>
          </cell>
          <cell r="L1941" t="str">
            <v>클린일렉스</v>
          </cell>
          <cell r="M1941" t="str">
            <v>KL46-C-R</v>
          </cell>
          <cell r="N1941" t="str">
            <v>운영중</v>
          </cell>
          <cell r="O1941" t="str">
            <v>운영중</v>
          </cell>
          <cell r="P1941" t="str">
            <v>2022-03-16 20:51:21</v>
          </cell>
          <cell r="Q1941" t="str">
            <v>대기</v>
          </cell>
          <cell r="R1941" t="str">
            <v>2022-11-11 13:54:14</v>
          </cell>
          <cell r="S1941" t="str">
            <v>고압</v>
          </cell>
          <cell r="T1941" t="str">
            <v>고정요금</v>
          </cell>
          <cell r="U1941" t="str">
            <v>169</v>
          </cell>
          <cell r="V1941" t="str">
            <v>7kw</v>
          </cell>
          <cell r="W1941" t="str">
            <v/>
          </cell>
          <cell r="X1941" t="str">
            <v>2022-03-16 20:51:21</v>
          </cell>
          <cell r="Y1941" t="str">
            <v>서울특별시</v>
          </cell>
          <cell r="Z1941" t="str">
            <v>노원구</v>
          </cell>
          <cell r="AA1941" t="str">
            <v>윤동현</v>
          </cell>
          <cell r="AE1941" t="str">
            <v>서울특별시 노원구 초안산로5길 22</v>
          </cell>
          <cell r="AF1941" t="str">
            <v>(월계동, 대우아파트)</v>
          </cell>
          <cell r="AG1941" t="str">
            <v>서울특별시 노원구 월계동 775 대우아파트</v>
          </cell>
          <cell r="AH1941" t="str">
            <v>(월계동, 대우아파트)</v>
          </cell>
          <cell r="AI1941" t="str">
            <v>지하주차장 B2층 배수펌프실(2-1) 옆　- 8기 설치</v>
          </cell>
          <cell r="AJ1941" t="str">
            <v>기타시설</v>
          </cell>
          <cell r="AK1941" t="str">
            <v>아파트</v>
          </cell>
          <cell r="AL1941" t="str">
            <v>37.633116337062</v>
          </cell>
          <cell r="AM1941" t="str">
            <v>127.051999454395</v>
          </cell>
          <cell r="AN1941" t="str">
            <v>GA22-052</v>
          </cell>
          <cell r="AO1941" t="str">
            <v/>
          </cell>
          <cell r="AP1941" t="str">
            <v/>
          </cell>
        </row>
        <row r="1942">
          <cell r="B1942">
            <v>7998</v>
          </cell>
          <cell r="C1942" t="str">
            <v>20A16E052B7D</v>
          </cell>
          <cell r="D1942" t="str">
            <v>월계대우아파트</v>
          </cell>
          <cell r="E1942" t="str">
            <v>007994</v>
          </cell>
          <cell r="F1942" t="str">
            <v>05</v>
          </cell>
          <cell r="G1942" t="str">
            <v>지차저</v>
          </cell>
          <cell r="H1942" t="str">
            <v>부분개방</v>
          </cell>
          <cell r="I1942" t="str">
            <v>공개</v>
          </cell>
          <cell r="J1942" t="str">
            <v>등록</v>
          </cell>
          <cell r="K1942" t="str">
            <v>전송</v>
          </cell>
          <cell r="L1942" t="str">
            <v>클린일렉스</v>
          </cell>
          <cell r="M1942" t="str">
            <v>KL46-C-R</v>
          </cell>
          <cell r="N1942" t="str">
            <v>운영중</v>
          </cell>
          <cell r="O1942" t="str">
            <v>운영중</v>
          </cell>
          <cell r="P1942" t="str">
            <v>2022-03-16 20:51:21</v>
          </cell>
          <cell r="Q1942" t="str">
            <v>대기</v>
          </cell>
          <cell r="R1942" t="str">
            <v>2022-11-11 13:52:23</v>
          </cell>
          <cell r="S1942" t="str">
            <v>고압</v>
          </cell>
          <cell r="T1942" t="str">
            <v>고정요금</v>
          </cell>
          <cell r="U1942" t="str">
            <v>169</v>
          </cell>
          <cell r="V1942" t="str">
            <v>7kw</v>
          </cell>
          <cell r="W1942" t="str">
            <v/>
          </cell>
          <cell r="X1942" t="str">
            <v>2022-03-16 20:51:21</v>
          </cell>
          <cell r="Y1942" t="str">
            <v>서울특별시</v>
          </cell>
          <cell r="Z1942" t="str">
            <v>노원구</v>
          </cell>
          <cell r="AA1942" t="str">
            <v>윤동현</v>
          </cell>
          <cell r="AE1942" t="str">
            <v>서울특별시 노원구 초안산로5길 22</v>
          </cell>
          <cell r="AF1942" t="str">
            <v>(월계동, 대우아파트)</v>
          </cell>
          <cell r="AG1942" t="str">
            <v>서울특별시 노원구 월계동 775 대우아파트</v>
          </cell>
          <cell r="AH1942" t="str">
            <v>(월계동, 대우아파트)</v>
          </cell>
          <cell r="AI1942" t="str">
            <v>지하주차장 B2층 배수펌프실(2-1) 옆　- 8기 설치</v>
          </cell>
          <cell r="AJ1942" t="str">
            <v>기타시설</v>
          </cell>
          <cell r="AK1942" t="str">
            <v>아파트</v>
          </cell>
          <cell r="AL1942" t="str">
            <v>37.633116337062</v>
          </cell>
          <cell r="AM1942" t="str">
            <v>127.051999454395</v>
          </cell>
          <cell r="AN1942" t="str">
            <v>GA22-052</v>
          </cell>
          <cell r="AO1942" t="str">
            <v/>
          </cell>
          <cell r="AP1942" t="str">
            <v/>
          </cell>
        </row>
        <row r="1943">
          <cell r="B1943">
            <v>7999</v>
          </cell>
          <cell r="C1943" t="str">
            <v>20A16E052B7E</v>
          </cell>
          <cell r="D1943" t="str">
            <v>월계대우아파트</v>
          </cell>
          <cell r="E1943" t="str">
            <v>007994</v>
          </cell>
          <cell r="F1943" t="str">
            <v>06</v>
          </cell>
          <cell r="G1943" t="str">
            <v>지차저</v>
          </cell>
          <cell r="H1943" t="str">
            <v>부분개방</v>
          </cell>
          <cell r="I1943" t="str">
            <v>공개</v>
          </cell>
          <cell r="J1943" t="str">
            <v>등록</v>
          </cell>
          <cell r="K1943" t="str">
            <v>전송</v>
          </cell>
          <cell r="L1943" t="str">
            <v>클린일렉스</v>
          </cell>
          <cell r="M1943" t="str">
            <v>KL46-C-R</v>
          </cell>
          <cell r="N1943" t="str">
            <v>운영중</v>
          </cell>
          <cell r="O1943" t="str">
            <v>운영중</v>
          </cell>
          <cell r="P1943" t="str">
            <v>2022-03-16 20:51:21</v>
          </cell>
          <cell r="Q1943" t="str">
            <v>대기</v>
          </cell>
          <cell r="R1943" t="str">
            <v>2022-11-11 13:50:53</v>
          </cell>
          <cell r="S1943" t="str">
            <v>고압</v>
          </cell>
          <cell r="T1943" t="str">
            <v>고정요금</v>
          </cell>
          <cell r="U1943" t="str">
            <v>169</v>
          </cell>
          <cell r="V1943" t="str">
            <v>7kw</v>
          </cell>
          <cell r="W1943" t="str">
            <v/>
          </cell>
          <cell r="X1943" t="str">
            <v>2022-03-16 20:51:21</v>
          </cell>
          <cell r="Y1943" t="str">
            <v>서울특별시</v>
          </cell>
          <cell r="Z1943" t="str">
            <v>노원구</v>
          </cell>
          <cell r="AA1943" t="str">
            <v>윤동현</v>
          </cell>
          <cell r="AE1943" t="str">
            <v>서울특별시 노원구 초안산로5길 22</v>
          </cell>
          <cell r="AF1943" t="str">
            <v>(월계동, 대우아파트)</v>
          </cell>
          <cell r="AG1943" t="str">
            <v>서울특별시 노원구 월계동 775 대우아파트</v>
          </cell>
          <cell r="AH1943" t="str">
            <v>(월계동, 대우아파트)</v>
          </cell>
          <cell r="AI1943" t="str">
            <v>지하주차장 B2층 배수펌프실(2-1) 옆　- 8기 설치</v>
          </cell>
          <cell r="AJ1943" t="str">
            <v>기타시설</v>
          </cell>
          <cell r="AK1943" t="str">
            <v>아파트</v>
          </cell>
          <cell r="AL1943" t="str">
            <v>37.633116337062</v>
          </cell>
          <cell r="AM1943" t="str">
            <v>127.051999454395</v>
          </cell>
          <cell r="AN1943" t="str">
            <v>GA22-052</v>
          </cell>
          <cell r="AO1943" t="str">
            <v/>
          </cell>
          <cell r="AP1943" t="str">
            <v/>
          </cell>
        </row>
        <row r="1944">
          <cell r="B1944">
            <v>8000</v>
          </cell>
          <cell r="C1944" t="str">
            <v>20A16E052B7F</v>
          </cell>
          <cell r="D1944" t="str">
            <v>월계대우아파트</v>
          </cell>
          <cell r="E1944" t="str">
            <v>007994</v>
          </cell>
          <cell r="F1944" t="str">
            <v>07</v>
          </cell>
          <cell r="G1944" t="str">
            <v>지차저</v>
          </cell>
          <cell r="H1944" t="str">
            <v>부분개방</v>
          </cell>
          <cell r="I1944" t="str">
            <v>공개</v>
          </cell>
          <cell r="J1944" t="str">
            <v>등록</v>
          </cell>
          <cell r="K1944" t="str">
            <v>전송</v>
          </cell>
          <cell r="L1944" t="str">
            <v>클린일렉스</v>
          </cell>
          <cell r="M1944" t="str">
            <v>KL46-C-R</v>
          </cell>
          <cell r="N1944" t="str">
            <v>운영중</v>
          </cell>
          <cell r="O1944" t="str">
            <v>운영중</v>
          </cell>
          <cell r="P1944" t="str">
            <v>2022-03-16 20:51:21</v>
          </cell>
          <cell r="Q1944" t="str">
            <v>대기</v>
          </cell>
          <cell r="R1944" t="str">
            <v>2022-11-11 13:58:45</v>
          </cell>
          <cell r="S1944" t="str">
            <v>고압</v>
          </cell>
          <cell r="T1944" t="str">
            <v>고정요금</v>
          </cell>
          <cell r="U1944" t="str">
            <v>169</v>
          </cell>
          <cell r="V1944" t="str">
            <v>7kw</v>
          </cell>
          <cell r="W1944" t="str">
            <v/>
          </cell>
          <cell r="X1944" t="str">
            <v>2022-03-16 20:51:21</v>
          </cell>
          <cell r="Y1944" t="str">
            <v>서울특별시</v>
          </cell>
          <cell r="Z1944" t="str">
            <v>노원구</v>
          </cell>
          <cell r="AA1944" t="str">
            <v>윤동현</v>
          </cell>
          <cell r="AE1944" t="str">
            <v>서울특별시 노원구 초안산로5길 22</v>
          </cell>
          <cell r="AF1944" t="str">
            <v>(월계동, 대우아파트)</v>
          </cell>
          <cell r="AG1944" t="str">
            <v>서울특별시 노원구 월계동 775 대우아파트</v>
          </cell>
          <cell r="AH1944" t="str">
            <v>(월계동, 대우아파트)</v>
          </cell>
          <cell r="AI1944" t="str">
            <v>지하주차장 B2층 배수펌프실(2-1) 옆　- 8기 설치</v>
          </cell>
          <cell r="AJ1944" t="str">
            <v>기타시설</v>
          </cell>
          <cell r="AK1944" t="str">
            <v>아파트</v>
          </cell>
          <cell r="AL1944" t="str">
            <v>37.633116337062</v>
          </cell>
          <cell r="AM1944" t="str">
            <v>127.051999454395</v>
          </cell>
          <cell r="AN1944" t="str">
            <v>GA22-052</v>
          </cell>
          <cell r="AO1944" t="str">
            <v/>
          </cell>
          <cell r="AP1944" t="str">
            <v/>
          </cell>
        </row>
        <row r="1945">
          <cell r="B1945">
            <v>8001</v>
          </cell>
          <cell r="C1945" t="str">
            <v>20A16E052B80</v>
          </cell>
          <cell r="D1945" t="str">
            <v>월계대우아파트</v>
          </cell>
          <cell r="E1945" t="str">
            <v>007994</v>
          </cell>
          <cell r="F1945" t="str">
            <v>08</v>
          </cell>
          <cell r="G1945" t="str">
            <v>지차저</v>
          </cell>
          <cell r="H1945" t="str">
            <v>부분개방</v>
          </cell>
          <cell r="I1945" t="str">
            <v>공개</v>
          </cell>
          <cell r="J1945" t="str">
            <v>등록</v>
          </cell>
          <cell r="K1945" t="str">
            <v>전송</v>
          </cell>
          <cell r="L1945" t="str">
            <v>클린일렉스</v>
          </cell>
          <cell r="M1945" t="str">
            <v>KL46-C-R</v>
          </cell>
          <cell r="N1945" t="str">
            <v>운영중</v>
          </cell>
          <cell r="O1945" t="str">
            <v>운영중</v>
          </cell>
          <cell r="P1945" t="str">
            <v>2022-03-16 20:51:21</v>
          </cell>
          <cell r="Q1945" t="str">
            <v>대기</v>
          </cell>
          <cell r="R1945" t="str">
            <v>2022-11-11 13:55:47</v>
          </cell>
          <cell r="S1945" t="str">
            <v>고압</v>
          </cell>
          <cell r="T1945" t="str">
            <v>고정요금</v>
          </cell>
          <cell r="U1945" t="str">
            <v>169</v>
          </cell>
          <cell r="V1945" t="str">
            <v>7kw</v>
          </cell>
          <cell r="W1945" t="str">
            <v/>
          </cell>
          <cell r="X1945" t="str">
            <v>2022-03-16 20:51:21</v>
          </cell>
          <cell r="Y1945" t="str">
            <v>서울특별시</v>
          </cell>
          <cell r="Z1945" t="str">
            <v>노원구</v>
          </cell>
          <cell r="AA1945" t="str">
            <v>윤동현</v>
          </cell>
          <cell r="AE1945" t="str">
            <v>서울특별시 노원구 초안산로5길 22</v>
          </cell>
          <cell r="AF1945" t="str">
            <v>(월계동, 대우아파트)</v>
          </cell>
          <cell r="AG1945" t="str">
            <v>서울특별시 노원구 월계동 775 대우아파트</v>
          </cell>
          <cell r="AH1945" t="str">
            <v>(월계동, 대우아파트)</v>
          </cell>
          <cell r="AI1945" t="str">
            <v>지하주차장 B2층 배수펌프실(2-1) 옆　- 8기 설치</v>
          </cell>
          <cell r="AJ1945" t="str">
            <v>기타시설</v>
          </cell>
          <cell r="AK1945" t="str">
            <v>아파트</v>
          </cell>
          <cell r="AL1945" t="str">
            <v>37.633116337062</v>
          </cell>
          <cell r="AM1945" t="str">
            <v>127.051999454395</v>
          </cell>
          <cell r="AN1945" t="str">
            <v>GA22-052</v>
          </cell>
          <cell r="AO1945" t="str">
            <v/>
          </cell>
          <cell r="AP1945" t="str">
            <v/>
          </cell>
        </row>
        <row r="1946">
          <cell r="B1946">
            <v>8002</v>
          </cell>
          <cell r="C1946" t="str">
            <v>20A16E052B81</v>
          </cell>
          <cell r="D1946" t="str">
            <v>이수힐스테이트</v>
          </cell>
          <cell r="E1946" t="str">
            <v>008002</v>
          </cell>
          <cell r="F1946" t="str">
            <v>01</v>
          </cell>
          <cell r="G1946" t="str">
            <v>지차저</v>
          </cell>
          <cell r="H1946" t="str">
            <v>부분개방</v>
          </cell>
          <cell r="I1946" t="str">
            <v>공개</v>
          </cell>
          <cell r="J1946" t="str">
            <v>등록</v>
          </cell>
          <cell r="K1946" t="str">
            <v>전송</v>
          </cell>
          <cell r="L1946" t="str">
            <v>클린일렉스</v>
          </cell>
          <cell r="M1946" t="str">
            <v>KL46-C-R</v>
          </cell>
          <cell r="N1946" t="str">
            <v>운영중</v>
          </cell>
          <cell r="O1946" t="str">
            <v>운영중</v>
          </cell>
          <cell r="P1946" t="str">
            <v>2022-03-16 20:51:21</v>
          </cell>
          <cell r="Q1946" t="str">
            <v>대기</v>
          </cell>
          <cell r="R1946" t="str">
            <v>2022-11-11 13:55:47</v>
          </cell>
          <cell r="S1946" t="str">
            <v>고압</v>
          </cell>
          <cell r="T1946" t="str">
            <v>고정요금</v>
          </cell>
          <cell r="U1946" t="str">
            <v>169</v>
          </cell>
          <cell r="V1946" t="str">
            <v>7kw</v>
          </cell>
          <cell r="W1946" t="str">
            <v/>
          </cell>
          <cell r="X1946" t="str">
            <v>2022-03-16 20:51:21</v>
          </cell>
          <cell r="Y1946" t="str">
            <v>서울특별시</v>
          </cell>
          <cell r="Z1946" t="str">
            <v>동작구</v>
          </cell>
          <cell r="AA1946" t="str">
            <v>정희상</v>
          </cell>
          <cell r="AB1946">
            <v>44901</v>
          </cell>
          <cell r="AC1946" t="str">
            <v>OK</v>
          </cell>
          <cell r="AE1946" t="str">
            <v>서울특별시 동작구 동작대로39길 22</v>
          </cell>
          <cell r="AF1946" t="str">
            <v>(동작동, 이수힐스테이트)</v>
          </cell>
          <cell r="AG1946" t="str">
            <v>서울특별시 동작구 동작동 333 이수힐스테이트</v>
          </cell>
          <cell r="AH1946" t="str">
            <v>(동작동, 이수힐스테이트)</v>
          </cell>
          <cell r="AI1946" t="str">
            <v>지하2층 101동 F03번기둥</v>
          </cell>
          <cell r="AJ1946" t="str">
            <v>기타시설</v>
          </cell>
          <cell r="AK1946" t="str">
            <v>아파트</v>
          </cell>
          <cell r="AL1946" t="str">
            <v>37.4946359814369</v>
          </cell>
          <cell r="AM1946" t="str">
            <v>126.981965983395</v>
          </cell>
          <cell r="AN1946" t="str">
            <v>GA22-053</v>
          </cell>
          <cell r="AO1946" t="str">
            <v>01-5939-2965</v>
          </cell>
          <cell r="AP1946" t="str">
            <v>35877707656065</v>
          </cell>
        </row>
        <row r="1947">
          <cell r="B1947">
            <v>8003</v>
          </cell>
          <cell r="C1947" t="str">
            <v>20A16E052B82</v>
          </cell>
          <cell r="D1947" t="str">
            <v>이수힐스테이트</v>
          </cell>
          <cell r="E1947" t="str">
            <v>008002</v>
          </cell>
          <cell r="F1947" t="str">
            <v>02</v>
          </cell>
          <cell r="G1947" t="str">
            <v>지차저</v>
          </cell>
          <cell r="H1947" t="str">
            <v>부분개방</v>
          </cell>
          <cell r="I1947" t="str">
            <v>공개</v>
          </cell>
          <cell r="J1947" t="str">
            <v>등록</v>
          </cell>
          <cell r="K1947" t="str">
            <v>전송</v>
          </cell>
          <cell r="L1947" t="str">
            <v>클린일렉스</v>
          </cell>
          <cell r="M1947" t="str">
            <v>KL46-C-R</v>
          </cell>
          <cell r="N1947" t="str">
            <v>운영중</v>
          </cell>
          <cell r="O1947" t="str">
            <v>운영중</v>
          </cell>
          <cell r="P1947" t="str">
            <v>2022-03-16 20:51:21</v>
          </cell>
          <cell r="Q1947" t="str">
            <v>대기</v>
          </cell>
          <cell r="R1947" t="str">
            <v>2022-11-11 13:55:09</v>
          </cell>
          <cell r="S1947" t="str">
            <v>고압</v>
          </cell>
          <cell r="T1947" t="str">
            <v>고정요금</v>
          </cell>
          <cell r="U1947" t="str">
            <v>169</v>
          </cell>
          <cell r="V1947" t="str">
            <v>7kw</v>
          </cell>
          <cell r="W1947" t="str">
            <v/>
          </cell>
          <cell r="X1947" t="str">
            <v>2022-03-16 20:51:21</v>
          </cell>
          <cell r="Y1947" t="str">
            <v>서울특별시</v>
          </cell>
          <cell r="Z1947" t="str">
            <v>동작구</v>
          </cell>
          <cell r="AA1947" t="str">
            <v>정희상</v>
          </cell>
          <cell r="AB1947">
            <v>44901</v>
          </cell>
          <cell r="AC1947" t="str">
            <v>OK</v>
          </cell>
          <cell r="AE1947" t="str">
            <v>서울특별시 동작구 동작대로39길 22</v>
          </cell>
          <cell r="AF1947" t="str">
            <v>(동작동, 이수힐스테이트)</v>
          </cell>
          <cell r="AG1947" t="str">
            <v>서울특별시 동작구 동작동 333 이수힐스테이트</v>
          </cell>
          <cell r="AH1947" t="str">
            <v>(동작동, 이수힐스테이트)</v>
          </cell>
          <cell r="AI1947" t="str">
            <v>지하2층 101동 F03번기둥</v>
          </cell>
          <cell r="AJ1947" t="str">
            <v>기타시설</v>
          </cell>
          <cell r="AK1947" t="str">
            <v>아파트</v>
          </cell>
          <cell r="AL1947" t="str">
            <v>37.4946359814369</v>
          </cell>
          <cell r="AM1947" t="str">
            <v>126.981965983395</v>
          </cell>
          <cell r="AN1947" t="str">
            <v>GA22-053</v>
          </cell>
          <cell r="AO1947" t="str">
            <v>01-5939-2965</v>
          </cell>
          <cell r="AP1947" t="str">
            <v>35877707656066</v>
          </cell>
        </row>
        <row r="1948">
          <cell r="B1948">
            <v>8004</v>
          </cell>
          <cell r="C1948" t="str">
            <v>20A16E052B83</v>
          </cell>
          <cell r="D1948" t="str">
            <v>이수힐스테이트</v>
          </cell>
          <cell r="E1948" t="str">
            <v>008002</v>
          </cell>
          <cell r="F1948" t="str">
            <v>03</v>
          </cell>
          <cell r="G1948" t="str">
            <v>지차저</v>
          </cell>
          <cell r="H1948" t="str">
            <v>부분개방</v>
          </cell>
          <cell r="I1948" t="str">
            <v>공개</v>
          </cell>
          <cell r="J1948" t="str">
            <v>등록</v>
          </cell>
          <cell r="K1948" t="str">
            <v>전송</v>
          </cell>
          <cell r="L1948" t="str">
            <v>클린일렉스</v>
          </cell>
          <cell r="M1948" t="str">
            <v>KL46-C-R</v>
          </cell>
          <cell r="N1948" t="str">
            <v>운영중</v>
          </cell>
          <cell r="O1948" t="str">
            <v>운영중</v>
          </cell>
          <cell r="P1948" t="str">
            <v>2022-03-16 20:51:21</v>
          </cell>
          <cell r="Q1948" t="str">
            <v>대기</v>
          </cell>
          <cell r="R1948" t="str">
            <v>2022-11-11 13:55:21</v>
          </cell>
          <cell r="S1948" t="str">
            <v>고압</v>
          </cell>
          <cell r="T1948" t="str">
            <v>고정요금</v>
          </cell>
          <cell r="U1948" t="str">
            <v>169</v>
          </cell>
          <cell r="V1948" t="str">
            <v>7kw</v>
          </cell>
          <cell r="W1948" t="str">
            <v/>
          </cell>
          <cell r="X1948" t="str">
            <v>2022-03-16 20:51:21</v>
          </cell>
          <cell r="Y1948" t="str">
            <v>서울특별시</v>
          </cell>
          <cell r="Z1948" t="str">
            <v>동작구</v>
          </cell>
          <cell r="AA1948" t="str">
            <v>정희상</v>
          </cell>
          <cell r="AB1948">
            <v>44901</v>
          </cell>
          <cell r="AC1948" t="str">
            <v>OK</v>
          </cell>
          <cell r="AE1948" t="str">
            <v>서울특별시 동작구 동작대로39길 22</v>
          </cell>
          <cell r="AF1948" t="str">
            <v>(동작동, 이수힐스테이트)</v>
          </cell>
          <cell r="AG1948" t="str">
            <v>서울특별시 동작구 동작동 333 이수힐스테이트</v>
          </cell>
          <cell r="AH1948" t="str">
            <v>(동작동, 이수힐스테이트)</v>
          </cell>
          <cell r="AI1948" t="str">
            <v>지하2층 103동 1~2라인</v>
          </cell>
          <cell r="AJ1948" t="str">
            <v>기타시설</v>
          </cell>
          <cell r="AK1948" t="str">
            <v>아파트</v>
          </cell>
          <cell r="AL1948" t="str">
            <v>37.4946359814369</v>
          </cell>
          <cell r="AM1948" t="str">
            <v>126.981965983395</v>
          </cell>
          <cell r="AN1948" t="str">
            <v>GA22-053</v>
          </cell>
          <cell r="AO1948" t="str">
            <v>01-5939-2974</v>
          </cell>
          <cell r="AP1948" t="str">
            <v>35877707656067</v>
          </cell>
        </row>
        <row r="1949">
          <cell r="B1949">
            <v>8005</v>
          </cell>
          <cell r="C1949" t="str">
            <v>20A16E052B84</v>
          </cell>
          <cell r="D1949" t="str">
            <v>이수힐스테이트</v>
          </cell>
          <cell r="E1949" t="str">
            <v>008002</v>
          </cell>
          <cell r="F1949" t="str">
            <v>04</v>
          </cell>
          <cell r="G1949" t="str">
            <v>지차저</v>
          </cell>
          <cell r="H1949" t="str">
            <v>부분개방</v>
          </cell>
          <cell r="I1949" t="str">
            <v>공개</v>
          </cell>
          <cell r="J1949" t="str">
            <v>등록</v>
          </cell>
          <cell r="K1949" t="str">
            <v>전송</v>
          </cell>
          <cell r="L1949" t="str">
            <v>클린일렉스</v>
          </cell>
          <cell r="M1949" t="str">
            <v>KL46-C-R</v>
          </cell>
          <cell r="N1949" t="str">
            <v>운영중</v>
          </cell>
          <cell r="O1949" t="str">
            <v>운영중</v>
          </cell>
          <cell r="P1949" t="str">
            <v>2022-03-16 20:51:21</v>
          </cell>
          <cell r="Q1949" t="str">
            <v>충전중</v>
          </cell>
          <cell r="R1949" t="str">
            <v>2022-11-11 13:46:13</v>
          </cell>
          <cell r="S1949" t="str">
            <v>고압</v>
          </cell>
          <cell r="T1949" t="str">
            <v>고정요금</v>
          </cell>
          <cell r="U1949" t="str">
            <v>169</v>
          </cell>
          <cell r="V1949" t="str">
            <v>7kw</v>
          </cell>
          <cell r="W1949" t="str">
            <v/>
          </cell>
          <cell r="X1949" t="str">
            <v>2022-03-16 20:51:21</v>
          </cell>
          <cell r="Y1949" t="str">
            <v>서울특별시</v>
          </cell>
          <cell r="Z1949" t="str">
            <v>동작구</v>
          </cell>
          <cell r="AA1949" t="str">
            <v>정희상</v>
          </cell>
          <cell r="AB1949">
            <v>44901</v>
          </cell>
          <cell r="AC1949" t="str">
            <v>OK</v>
          </cell>
          <cell r="AE1949" t="str">
            <v>서울특별시 동작구 동작대로39길 22</v>
          </cell>
          <cell r="AF1949" t="str">
            <v>(동작동, 이수힐스테이트)</v>
          </cell>
          <cell r="AG1949" t="str">
            <v>서울특별시 동작구 동작동 333 이수힐스테이트</v>
          </cell>
          <cell r="AH1949" t="str">
            <v>(동작동, 이수힐스테이트)</v>
          </cell>
          <cell r="AI1949" t="str">
            <v>지하2층 103동 1~2라인</v>
          </cell>
          <cell r="AJ1949" t="str">
            <v>기타시설</v>
          </cell>
          <cell r="AK1949" t="str">
            <v>아파트</v>
          </cell>
          <cell r="AL1949" t="str">
            <v>37.4946359814369</v>
          </cell>
          <cell r="AM1949" t="str">
            <v>126.981965983395</v>
          </cell>
          <cell r="AN1949" t="str">
            <v>GA22-053</v>
          </cell>
          <cell r="AO1949" t="str">
            <v>01-5939-2974</v>
          </cell>
          <cell r="AP1949" t="str">
            <v>35877707656068</v>
          </cell>
        </row>
        <row r="1950">
          <cell r="B1950">
            <v>8006</v>
          </cell>
          <cell r="C1950" t="str">
            <v>20A16E052B85</v>
          </cell>
          <cell r="D1950" t="str">
            <v>이수힐스테이트</v>
          </cell>
          <cell r="E1950" t="str">
            <v>008002</v>
          </cell>
          <cell r="F1950" t="str">
            <v>05</v>
          </cell>
          <cell r="G1950" t="str">
            <v>지차저</v>
          </cell>
          <cell r="H1950" t="str">
            <v>부분개방</v>
          </cell>
          <cell r="I1950" t="str">
            <v>공개</v>
          </cell>
          <cell r="J1950" t="str">
            <v>등록</v>
          </cell>
          <cell r="K1950" t="str">
            <v>전송</v>
          </cell>
          <cell r="L1950" t="str">
            <v>클린일렉스</v>
          </cell>
          <cell r="M1950" t="str">
            <v>KL46-C-R</v>
          </cell>
          <cell r="N1950" t="str">
            <v>운영중</v>
          </cell>
          <cell r="O1950" t="str">
            <v>운영중</v>
          </cell>
          <cell r="P1950" t="str">
            <v>2022-03-16 20:51:21</v>
          </cell>
          <cell r="Q1950" t="str">
            <v>대기</v>
          </cell>
          <cell r="R1950" t="str">
            <v>2022-11-11 13:52:42</v>
          </cell>
          <cell r="S1950" t="str">
            <v>고압</v>
          </cell>
          <cell r="T1950" t="str">
            <v>고정요금</v>
          </cell>
          <cell r="U1950" t="str">
            <v>169</v>
          </cell>
          <cell r="V1950" t="str">
            <v>7kw</v>
          </cell>
          <cell r="W1950" t="str">
            <v/>
          </cell>
          <cell r="X1950" t="str">
            <v>2022-03-16 20:51:21</v>
          </cell>
          <cell r="Y1950" t="str">
            <v>서울특별시</v>
          </cell>
          <cell r="Z1950" t="str">
            <v>동작구</v>
          </cell>
          <cell r="AA1950" t="str">
            <v>정희상</v>
          </cell>
          <cell r="AB1950">
            <v>44901</v>
          </cell>
          <cell r="AC1950" t="str">
            <v>OK</v>
          </cell>
          <cell r="AE1950" t="str">
            <v>서울특별시 동작구 동작대로39길 22</v>
          </cell>
          <cell r="AF1950" t="str">
            <v>(동작동, 이수힐스테이트)</v>
          </cell>
          <cell r="AG1950" t="str">
            <v>서울특별시 동작구 동작동 333 이수힐스테이트</v>
          </cell>
          <cell r="AH1950" t="str">
            <v>(동작동, 이수힐스테이트)</v>
          </cell>
          <cell r="AI1950" t="str">
            <v>지하1층 111동 A02기둥</v>
          </cell>
          <cell r="AJ1950" t="str">
            <v>기타시설</v>
          </cell>
          <cell r="AK1950" t="str">
            <v>아파트</v>
          </cell>
          <cell r="AL1950" t="str">
            <v>37.4946359814369</v>
          </cell>
          <cell r="AM1950" t="str">
            <v>126.981965983395</v>
          </cell>
          <cell r="AN1950" t="str">
            <v>GA22-053</v>
          </cell>
          <cell r="AO1950" t="str">
            <v>01-5935-2992</v>
          </cell>
          <cell r="AP1950" t="str">
            <v>35877707656069</v>
          </cell>
        </row>
        <row r="1951">
          <cell r="B1951">
            <v>8007</v>
          </cell>
          <cell r="C1951" t="str">
            <v>20A16E052B86</v>
          </cell>
          <cell r="D1951" t="str">
            <v>이수힐스테이트</v>
          </cell>
          <cell r="E1951" t="str">
            <v>008002</v>
          </cell>
          <cell r="F1951" t="str">
            <v>06</v>
          </cell>
          <cell r="G1951" t="str">
            <v>지차저</v>
          </cell>
          <cell r="H1951" t="str">
            <v>부분개방</v>
          </cell>
          <cell r="I1951" t="str">
            <v>공개</v>
          </cell>
          <cell r="J1951" t="str">
            <v>등록</v>
          </cell>
          <cell r="K1951" t="str">
            <v>전송</v>
          </cell>
          <cell r="L1951" t="str">
            <v>클린일렉스</v>
          </cell>
          <cell r="M1951" t="str">
            <v>KL46-C-R</v>
          </cell>
          <cell r="N1951" t="str">
            <v>운영중</v>
          </cell>
          <cell r="O1951" t="str">
            <v>운영중</v>
          </cell>
          <cell r="P1951" t="str">
            <v>2022-03-16 20:51:21</v>
          </cell>
          <cell r="Q1951" t="str">
            <v>충전중</v>
          </cell>
          <cell r="R1951" t="str">
            <v>2022-11-11 13:39:30</v>
          </cell>
          <cell r="S1951" t="str">
            <v>고압</v>
          </cell>
          <cell r="T1951" t="str">
            <v>고정요금</v>
          </cell>
          <cell r="U1951" t="str">
            <v>169</v>
          </cell>
          <cell r="V1951" t="str">
            <v>7kw</v>
          </cell>
          <cell r="W1951" t="str">
            <v/>
          </cell>
          <cell r="X1951" t="str">
            <v>2022-03-16 20:51:21</v>
          </cell>
          <cell r="Y1951" t="str">
            <v>서울특별시</v>
          </cell>
          <cell r="Z1951" t="str">
            <v>동작구</v>
          </cell>
          <cell r="AA1951" t="str">
            <v>정희상</v>
          </cell>
          <cell r="AB1951">
            <v>44901</v>
          </cell>
          <cell r="AC1951" t="str">
            <v>OK</v>
          </cell>
          <cell r="AE1951" t="str">
            <v>서울특별시 동작구 동작대로39길 22</v>
          </cell>
          <cell r="AF1951" t="str">
            <v>(동작동, 이수힐스테이트)</v>
          </cell>
          <cell r="AG1951" t="str">
            <v>서울특별시 동작구 동작동 333 이수힐스테이트</v>
          </cell>
          <cell r="AH1951" t="str">
            <v>(동작동, 이수힐스테이트)</v>
          </cell>
          <cell r="AI1951" t="str">
            <v>지하1층 111동 A02기둥</v>
          </cell>
          <cell r="AJ1951" t="str">
            <v>기타시설</v>
          </cell>
          <cell r="AK1951" t="str">
            <v>아파트</v>
          </cell>
          <cell r="AL1951" t="str">
            <v>37.4946359814369</v>
          </cell>
          <cell r="AM1951" t="str">
            <v>126.981965983395</v>
          </cell>
          <cell r="AN1951" t="str">
            <v>GA22-053</v>
          </cell>
          <cell r="AO1951" t="str">
            <v>01-5935-2992</v>
          </cell>
          <cell r="AP1951" t="str">
            <v>35877707656070</v>
          </cell>
        </row>
        <row r="1952">
          <cell r="B1952">
            <v>8008</v>
          </cell>
          <cell r="C1952" t="str">
            <v>20A16E052B87</v>
          </cell>
          <cell r="D1952" t="str">
            <v>이수힐스테이트</v>
          </cell>
          <cell r="E1952" t="str">
            <v>008002</v>
          </cell>
          <cell r="F1952" t="str">
            <v>07</v>
          </cell>
          <cell r="G1952" t="str">
            <v>지차저</v>
          </cell>
          <cell r="H1952" t="str">
            <v>부분개방</v>
          </cell>
          <cell r="I1952" t="str">
            <v>공개</v>
          </cell>
          <cell r="J1952" t="str">
            <v>등록</v>
          </cell>
          <cell r="K1952" t="str">
            <v>전송</v>
          </cell>
          <cell r="L1952" t="str">
            <v>클린일렉스</v>
          </cell>
          <cell r="M1952" t="str">
            <v>KL46-C-R</v>
          </cell>
          <cell r="N1952" t="str">
            <v>운영중</v>
          </cell>
          <cell r="O1952" t="str">
            <v>운영중</v>
          </cell>
          <cell r="P1952" t="str">
            <v>2022-03-16 20:51:21</v>
          </cell>
          <cell r="Q1952" t="str">
            <v>대기</v>
          </cell>
          <cell r="R1952" t="str">
            <v>2022-11-11 13:52:33</v>
          </cell>
          <cell r="S1952" t="str">
            <v>고압</v>
          </cell>
          <cell r="T1952" t="str">
            <v>고정요금</v>
          </cell>
          <cell r="U1952" t="str">
            <v>169</v>
          </cell>
          <cell r="V1952" t="str">
            <v>7kw</v>
          </cell>
          <cell r="W1952" t="str">
            <v/>
          </cell>
          <cell r="X1952" t="str">
            <v>2022-03-16 20:51:21</v>
          </cell>
          <cell r="Y1952" t="str">
            <v>서울특별시</v>
          </cell>
          <cell r="Z1952" t="str">
            <v>동작구</v>
          </cell>
          <cell r="AA1952" t="str">
            <v>정희상</v>
          </cell>
          <cell r="AB1952">
            <v>44901</v>
          </cell>
          <cell r="AC1952" t="str">
            <v>OK</v>
          </cell>
          <cell r="AE1952" t="str">
            <v>서울특별시 동작구 동작대로39길 22</v>
          </cell>
          <cell r="AF1952" t="str">
            <v>(동작동, 이수힐스테이트)</v>
          </cell>
          <cell r="AG1952" t="str">
            <v>서울특별시 동작구 동작동 333 이수힐스테이트</v>
          </cell>
          <cell r="AH1952" t="str">
            <v>(동작동, 이수힐스테이트)</v>
          </cell>
          <cell r="AI1952" t="str">
            <v>지하1층 114동 1~4라인</v>
          </cell>
          <cell r="AJ1952" t="str">
            <v>기타시설</v>
          </cell>
          <cell r="AK1952" t="str">
            <v>아파트</v>
          </cell>
          <cell r="AL1952" t="str">
            <v>37.4946359814369</v>
          </cell>
          <cell r="AM1952" t="str">
            <v>126.981965983395</v>
          </cell>
          <cell r="AN1952" t="str">
            <v>GA22-053</v>
          </cell>
          <cell r="AO1952" t="str">
            <v>01-5939-3018</v>
          </cell>
          <cell r="AP1952" t="str">
            <v>35877707656071</v>
          </cell>
        </row>
        <row r="1953">
          <cell r="B1953">
            <v>8009</v>
          </cell>
          <cell r="C1953" t="str">
            <v>20A16E052B88</v>
          </cell>
          <cell r="D1953" t="str">
            <v>이수힐스테이트</v>
          </cell>
          <cell r="E1953" t="str">
            <v>008002</v>
          </cell>
          <cell r="F1953" t="str">
            <v>08</v>
          </cell>
          <cell r="G1953" t="str">
            <v>지차저</v>
          </cell>
          <cell r="H1953" t="str">
            <v>부분개방</v>
          </cell>
          <cell r="I1953" t="str">
            <v>공개</v>
          </cell>
          <cell r="J1953" t="str">
            <v>등록</v>
          </cell>
          <cell r="K1953" t="str">
            <v>전송</v>
          </cell>
          <cell r="L1953" t="str">
            <v>클린일렉스</v>
          </cell>
          <cell r="M1953" t="str">
            <v>KL46-C-R</v>
          </cell>
          <cell r="N1953" t="str">
            <v>운영중</v>
          </cell>
          <cell r="O1953" t="str">
            <v>운영중</v>
          </cell>
          <cell r="P1953" t="str">
            <v>2022-03-16 20:51:21</v>
          </cell>
          <cell r="Q1953" t="str">
            <v>대기</v>
          </cell>
          <cell r="R1953" t="str">
            <v>2022-11-11 13:52:09</v>
          </cell>
          <cell r="S1953" t="str">
            <v>고압</v>
          </cell>
          <cell r="T1953" t="str">
            <v>고정요금</v>
          </cell>
          <cell r="U1953" t="str">
            <v>169</v>
          </cell>
          <cell r="V1953" t="str">
            <v>7kw</v>
          </cell>
          <cell r="W1953" t="str">
            <v/>
          </cell>
          <cell r="X1953" t="str">
            <v>2022-03-16 20:51:21</v>
          </cell>
          <cell r="Y1953" t="str">
            <v>서울특별시</v>
          </cell>
          <cell r="Z1953" t="str">
            <v>동작구</v>
          </cell>
          <cell r="AA1953" t="str">
            <v>정희상</v>
          </cell>
          <cell r="AB1953">
            <v>44901</v>
          </cell>
          <cell r="AC1953" t="str">
            <v>OK</v>
          </cell>
          <cell r="AE1953" t="str">
            <v>서울특별시 동작구 동작대로39길 22</v>
          </cell>
          <cell r="AF1953" t="str">
            <v>(동작동, 이수힐스테이트)</v>
          </cell>
          <cell r="AG1953" t="str">
            <v>서울특별시 동작구 동작동 333 이수힐스테이트</v>
          </cell>
          <cell r="AH1953" t="str">
            <v>(동작동, 이수힐스테이트)</v>
          </cell>
          <cell r="AI1953" t="str">
            <v>지하1층 114동 1~4라인</v>
          </cell>
          <cell r="AJ1953" t="str">
            <v>기타시설</v>
          </cell>
          <cell r="AK1953" t="str">
            <v>아파트</v>
          </cell>
          <cell r="AL1953" t="str">
            <v>37.4946359814369</v>
          </cell>
          <cell r="AM1953" t="str">
            <v>126.981965983395</v>
          </cell>
          <cell r="AN1953" t="str">
            <v>GA22-053</v>
          </cell>
          <cell r="AO1953" t="str">
            <v>01-5939-3018</v>
          </cell>
          <cell r="AP1953" t="str">
            <v>35877707656072</v>
          </cell>
        </row>
        <row r="1954">
          <cell r="B1954">
            <v>8010</v>
          </cell>
          <cell r="C1954" t="str">
            <v>20A16E052B8A</v>
          </cell>
          <cell r="D1954" t="str">
            <v>에스케이허브파크</v>
          </cell>
          <cell r="E1954" t="str">
            <v>008010</v>
          </cell>
          <cell r="F1954" t="str">
            <v>01</v>
          </cell>
          <cell r="G1954" t="str">
            <v>지차저</v>
          </cell>
          <cell r="H1954" t="str">
            <v>부분개방</v>
          </cell>
          <cell r="I1954" t="str">
            <v>공개</v>
          </cell>
          <cell r="J1954" t="str">
            <v>등록</v>
          </cell>
          <cell r="K1954" t="str">
            <v>전송</v>
          </cell>
          <cell r="L1954" t="str">
            <v>클린일렉스</v>
          </cell>
          <cell r="M1954" t="str">
            <v>KL46-C-R</v>
          </cell>
          <cell r="N1954" t="str">
            <v>운영중</v>
          </cell>
          <cell r="O1954" t="str">
            <v>운영중</v>
          </cell>
          <cell r="P1954" t="str">
            <v>2022-03-16 20:51:21</v>
          </cell>
          <cell r="Q1954" t="str">
            <v>대기</v>
          </cell>
          <cell r="R1954" t="str">
            <v>2022-11-11 13:57:58</v>
          </cell>
          <cell r="S1954" t="str">
            <v>고압</v>
          </cell>
          <cell r="T1954" t="str">
            <v>고정요금</v>
          </cell>
          <cell r="U1954" t="str">
            <v>169</v>
          </cell>
          <cell r="V1954" t="str">
            <v>7kw</v>
          </cell>
          <cell r="W1954" t="str">
            <v/>
          </cell>
          <cell r="X1954" t="str">
            <v>2022-03-16 20:51:21</v>
          </cell>
          <cell r="Y1954" t="str">
            <v>서울특별시</v>
          </cell>
          <cell r="Z1954" t="str">
            <v>송파구</v>
          </cell>
          <cell r="AA1954" t="str">
            <v>정희상</v>
          </cell>
          <cell r="AE1954" t="str">
            <v>서울특별시 송파구 오금로 396</v>
          </cell>
          <cell r="AF1954" t="str">
            <v>(가락동, 에스케이허브파크)</v>
          </cell>
          <cell r="AG1954" t="str">
            <v>서울특별시 송파구 가락동 166-2 에스케이허브파크</v>
          </cell>
          <cell r="AH1954" t="str">
            <v>(가락동, 에스케이허브파크)</v>
          </cell>
          <cell r="AI1954" t="str">
            <v>지하4층 EPS실 앞2대, 지하5층 전기실 앞1대,상가 주차장 1대</v>
          </cell>
          <cell r="AJ1954" t="str">
            <v>기타시설</v>
          </cell>
          <cell r="AK1954" t="str">
            <v>아파트</v>
          </cell>
          <cell r="AL1954" t="str">
            <v>37.4979559287818</v>
          </cell>
          <cell r="AM1954" t="str">
            <v>127.13421514326</v>
          </cell>
          <cell r="AN1954" t="str">
            <v>GA22-055</v>
          </cell>
          <cell r="AO1954" t="str">
            <v/>
          </cell>
          <cell r="AP1954" t="str">
            <v/>
          </cell>
        </row>
        <row r="1955">
          <cell r="B1955">
            <v>8011</v>
          </cell>
          <cell r="C1955" t="str">
            <v>20A16E052B8B</v>
          </cell>
          <cell r="D1955" t="str">
            <v>에스케이허브파크</v>
          </cell>
          <cell r="E1955" t="str">
            <v>008010</v>
          </cell>
          <cell r="F1955" t="str">
            <v>02</v>
          </cell>
          <cell r="G1955" t="str">
            <v>지차저</v>
          </cell>
          <cell r="H1955" t="str">
            <v>부분개방</v>
          </cell>
          <cell r="I1955" t="str">
            <v>공개</v>
          </cell>
          <cell r="J1955" t="str">
            <v>등록</v>
          </cell>
          <cell r="K1955" t="str">
            <v>전송</v>
          </cell>
          <cell r="L1955" t="str">
            <v>클린일렉스</v>
          </cell>
          <cell r="M1955" t="str">
            <v>KL46-C-R</v>
          </cell>
          <cell r="N1955" t="str">
            <v>운영중</v>
          </cell>
          <cell r="O1955" t="str">
            <v>운영중</v>
          </cell>
          <cell r="P1955" t="str">
            <v>2022-03-16 20:51:21</v>
          </cell>
          <cell r="Q1955" t="str">
            <v>대기</v>
          </cell>
          <cell r="R1955" t="str">
            <v>2022-11-11 13:56:28</v>
          </cell>
          <cell r="S1955" t="str">
            <v>고압</v>
          </cell>
          <cell r="T1955" t="str">
            <v>고정요금</v>
          </cell>
          <cell r="U1955" t="str">
            <v>169</v>
          </cell>
          <cell r="V1955" t="str">
            <v>7kw</v>
          </cell>
          <cell r="W1955" t="str">
            <v/>
          </cell>
          <cell r="X1955" t="str">
            <v>2022-03-16 20:51:21</v>
          </cell>
          <cell r="Y1955" t="str">
            <v>서울특별시</v>
          </cell>
          <cell r="Z1955" t="str">
            <v>송파구</v>
          </cell>
          <cell r="AA1955" t="str">
            <v>정희상</v>
          </cell>
          <cell r="AE1955" t="str">
            <v>서울특별시 송파구 오금로 396</v>
          </cell>
          <cell r="AF1955" t="str">
            <v>(가락동, 에스케이허브파크)</v>
          </cell>
          <cell r="AG1955" t="str">
            <v>서울특별시 송파구 가락동 166-2 에스케이허브파크</v>
          </cell>
          <cell r="AH1955" t="str">
            <v>(가락동, 에스케이허브파크)</v>
          </cell>
          <cell r="AI1955" t="str">
            <v>지하4층 EPS실 앞2대, 지하5층 전기실 앞1대,상가 주차장 1대</v>
          </cell>
          <cell r="AJ1955" t="str">
            <v>기타시설</v>
          </cell>
          <cell r="AK1955" t="str">
            <v>아파트</v>
          </cell>
          <cell r="AL1955" t="str">
            <v>37.4979559287818</v>
          </cell>
          <cell r="AM1955" t="str">
            <v>127.13421514326</v>
          </cell>
          <cell r="AN1955" t="str">
            <v>GA22-055</v>
          </cell>
          <cell r="AO1955" t="str">
            <v/>
          </cell>
          <cell r="AP1955" t="str">
            <v/>
          </cell>
        </row>
        <row r="1956">
          <cell r="B1956">
            <v>8012</v>
          </cell>
          <cell r="C1956" t="str">
            <v>20A16E052B8C</v>
          </cell>
          <cell r="D1956" t="str">
            <v>에스케이허브파크</v>
          </cell>
          <cell r="E1956" t="str">
            <v>008010</v>
          </cell>
          <cell r="F1956" t="str">
            <v>03</v>
          </cell>
          <cell r="G1956" t="str">
            <v>지차저</v>
          </cell>
          <cell r="H1956" t="str">
            <v>부분개방</v>
          </cell>
          <cell r="I1956" t="str">
            <v>공개</v>
          </cell>
          <cell r="J1956" t="str">
            <v>등록</v>
          </cell>
          <cell r="K1956" t="str">
            <v>전송</v>
          </cell>
          <cell r="L1956" t="str">
            <v>클린일렉스</v>
          </cell>
          <cell r="M1956" t="str">
            <v>KL46-C-R</v>
          </cell>
          <cell r="N1956" t="str">
            <v>운영중</v>
          </cell>
          <cell r="O1956" t="str">
            <v>운영중</v>
          </cell>
          <cell r="P1956" t="str">
            <v>2022-03-16 20:51:21</v>
          </cell>
          <cell r="Q1956" t="str">
            <v>대기</v>
          </cell>
          <cell r="R1956" t="str">
            <v>2022-11-11 13:51:32</v>
          </cell>
          <cell r="S1956" t="str">
            <v>고압</v>
          </cell>
          <cell r="T1956" t="str">
            <v>고정요금</v>
          </cell>
          <cell r="U1956" t="str">
            <v>169</v>
          </cell>
          <cell r="V1956" t="str">
            <v>7kw</v>
          </cell>
          <cell r="W1956" t="str">
            <v/>
          </cell>
          <cell r="X1956" t="str">
            <v>2022-03-16 20:51:21</v>
          </cell>
          <cell r="Y1956" t="str">
            <v>서울특별시</v>
          </cell>
          <cell r="Z1956" t="str">
            <v>송파구</v>
          </cell>
          <cell r="AA1956" t="str">
            <v>정희상</v>
          </cell>
          <cell r="AE1956" t="str">
            <v>서울특별시 송파구 오금로 396</v>
          </cell>
          <cell r="AF1956" t="str">
            <v>(가락동, 에스케이허브파크)</v>
          </cell>
          <cell r="AG1956" t="str">
            <v>서울특별시 송파구 가락동 166-2 에스케이허브파크</v>
          </cell>
          <cell r="AH1956" t="str">
            <v>(가락동, 에스케이허브파크)</v>
          </cell>
          <cell r="AI1956" t="str">
            <v>지하4층 EPS실 앞2대, 지하5층 전기실 앞1대,상가 주차장 1대</v>
          </cell>
          <cell r="AJ1956" t="str">
            <v>기타시설</v>
          </cell>
          <cell r="AK1956" t="str">
            <v>아파트</v>
          </cell>
          <cell r="AL1956" t="str">
            <v>37.4979559287818</v>
          </cell>
          <cell r="AM1956" t="str">
            <v>127.13421514326</v>
          </cell>
          <cell r="AN1956" t="str">
            <v>GA22-055</v>
          </cell>
          <cell r="AO1956" t="str">
            <v/>
          </cell>
          <cell r="AP1956" t="str">
            <v/>
          </cell>
        </row>
        <row r="1957">
          <cell r="B1957">
            <v>8013</v>
          </cell>
          <cell r="C1957" t="str">
            <v>20A16E052B8D</v>
          </cell>
          <cell r="D1957" t="str">
            <v>부영그린타운3차</v>
          </cell>
          <cell r="E1957" t="str">
            <v>050520</v>
          </cell>
          <cell r="F1957" t="str">
            <v>11</v>
          </cell>
          <cell r="G1957" t="str">
            <v>지차저</v>
          </cell>
          <cell r="H1957" t="str">
            <v>부분개방</v>
          </cell>
          <cell r="I1957" t="str">
            <v>공개</v>
          </cell>
          <cell r="J1957" t="str">
            <v>등록</v>
          </cell>
          <cell r="K1957" t="str">
            <v>전송</v>
          </cell>
          <cell r="L1957" t="str">
            <v>클린일렉스</v>
          </cell>
          <cell r="M1957" t="str">
            <v>KL46-C-R</v>
          </cell>
          <cell r="N1957" t="str">
            <v>운영중</v>
          </cell>
          <cell r="O1957" t="str">
            <v>운영대기</v>
          </cell>
          <cell r="P1957" t="str">
            <v>2022-08-22 18:57:21</v>
          </cell>
          <cell r="Q1957" t="str">
            <v>대기중통신장애</v>
          </cell>
          <cell r="R1957" t="str">
            <v>2022-08-22 10:06:19</v>
          </cell>
          <cell r="S1957" t="str">
            <v>고압</v>
          </cell>
          <cell r="T1957" t="str">
            <v>고정요금</v>
          </cell>
          <cell r="U1957" t="str">
            <v>169.0</v>
          </cell>
          <cell r="V1957" t="str">
            <v>7kw</v>
          </cell>
          <cell r="W1957" t="str">
            <v/>
          </cell>
          <cell r="X1957" t="str">
            <v>2022-03-16 20:51:21</v>
          </cell>
          <cell r="Y1957" t="str">
            <v>서울특별시</v>
          </cell>
          <cell r="Z1957" t="str">
            <v>양천구</v>
          </cell>
          <cell r="AA1957" t="str">
            <v>오나단</v>
          </cell>
          <cell r="AE1957" t="str">
            <v>서울특별시 양천구 목동동로 411</v>
          </cell>
          <cell r="AF1957" t="str">
            <v>(목동, 부영그린타운3차)</v>
          </cell>
          <cell r="AG1957" t="str">
            <v>서울특별시 양천구 목동 908-34 부영그린타운3차</v>
          </cell>
          <cell r="AH1957" t="str">
            <v>(목동, 부영그린타운3차)</v>
          </cell>
          <cell r="AI1957" t="str">
            <v/>
          </cell>
          <cell r="AJ1957" t="str">
            <v>기타시설</v>
          </cell>
          <cell r="AK1957" t="str">
            <v>아파트</v>
          </cell>
          <cell r="AL1957" t="str">
            <v>37.5367262201569</v>
          </cell>
          <cell r="AM1957" t="str">
            <v>126.882213637856</v>
          </cell>
          <cell r="AN1957" t="str">
            <v>GA22-229</v>
          </cell>
          <cell r="AO1957" t="str">
            <v/>
          </cell>
          <cell r="AP1957" t="str">
            <v/>
          </cell>
        </row>
        <row r="1958">
          <cell r="B1958">
            <v>8014</v>
          </cell>
          <cell r="C1958" t="str">
            <v>20A16E052B8E</v>
          </cell>
          <cell r="D1958" t="str">
            <v>동두천송내주공2단지</v>
          </cell>
          <cell r="E1958" t="str">
            <v>008014</v>
          </cell>
          <cell r="F1958" t="str">
            <v>01</v>
          </cell>
          <cell r="G1958" t="str">
            <v>지차저</v>
          </cell>
          <cell r="H1958" t="str">
            <v>부분개방</v>
          </cell>
          <cell r="I1958" t="str">
            <v>공개</v>
          </cell>
          <cell r="J1958" t="str">
            <v>등록</v>
          </cell>
          <cell r="K1958" t="str">
            <v>전송</v>
          </cell>
          <cell r="L1958" t="str">
            <v>클린일렉스</v>
          </cell>
          <cell r="M1958" t="str">
            <v>KL46-C-R</v>
          </cell>
          <cell r="N1958" t="str">
            <v>운영중</v>
          </cell>
          <cell r="O1958" t="str">
            <v>운영대기</v>
          </cell>
          <cell r="P1958" t="str">
            <v>2022-10-26 18:08:10</v>
          </cell>
          <cell r="Q1958" t="str">
            <v>대기</v>
          </cell>
          <cell r="R1958" t="str">
            <v>2022-11-11 13:55:21</v>
          </cell>
          <cell r="S1958" t="str">
            <v>고압</v>
          </cell>
          <cell r="T1958" t="str">
            <v>고정요금</v>
          </cell>
          <cell r="U1958" t="str">
            <v>169</v>
          </cell>
          <cell r="V1958" t="str">
            <v>7kw</v>
          </cell>
          <cell r="W1958" t="str">
            <v/>
          </cell>
          <cell r="X1958" t="str">
            <v>2022-03-16 20:51:21</v>
          </cell>
          <cell r="Y1958" t="str">
            <v>경기도</v>
          </cell>
          <cell r="Z1958" t="str">
            <v>동두천시</v>
          </cell>
          <cell r="AA1958" t="str">
            <v>오준석</v>
          </cell>
          <cell r="AE1958" t="str">
            <v>경기도 동두천시 동두천로 89</v>
          </cell>
          <cell r="AF1958" t="str">
            <v>(지행동, 송내주공아파트)</v>
          </cell>
          <cell r="AG1958" t="str">
            <v>경기도 동두천시 지행동 722-8 송내주공아파트</v>
          </cell>
          <cell r="AH1958" t="str">
            <v>(지행동, 송내주공아파트)</v>
          </cell>
          <cell r="AI1958" t="str">
            <v>201동 지하1층 2대 / 210동 지하1층 3대</v>
          </cell>
          <cell r="AJ1958" t="str">
            <v>기타시설</v>
          </cell>
          <cell r="AK1958" t="str">
            <v>아파트</v>
          </cell>
          <cell r="AL1958" t="str">
            <v>37.8889325464148</v>
          </cell>
          <cell r="AM1958" t="str">
            <v>127.054286848138</v>
          </cell>
          <cell r="AN1958" t="str">
            <v>GB22-023</v>
          </cell>
          <cell r="AO1958" t="str">
            <v/>
          </cell>
          <cell r="AP1958" t="str">
            <v/>
          </cell>
        </row>
        <row r="1959">
          <cell r="B1959">
            <v>8015</v>
          </cell>
          <cell r="C1959" t="str">
            <v>20A16E052B8F</v>
          </cell>
          <cell r="D1959" t="str">
            <v>동두천송내주공2단지</v>
          </cell>
          <cell r="E1959" t="str">
            <v>008014</v>
          </cell>
          <cell r="F1959" t="str">
            <v>02</v>
          </cell>
          <cell r="G1959" t="str">
            <v>지차저</v>
          </cell>
          <cell r="H1959" t="str">
            <v>부분개방</v>
          </cell>
          <cell r="I1959" t="str">
            <v>공개</v>
          </cell>
          <cell r="J1959" t="str">
            <v>등록</v>
          </cell>
          <cell r="K1959" t="str">
            <v>전송</v>
          </cell>
          <cell r="L1959" t="str">
            <v>클린일렉스</v>
          </cell>
          <cell r="M1959" t="str">
            <v>KL46-C-R</v>
          </cell>
          <cell r="N1959" t="str">
            <v>운영중</v>
          </cell>
          <cell r="O1959" t="str">
            <v>운영중</v>
          </cell>
          <cell r="P1959" t="str">
            <v>2022-03-16 20:51:21</v>
          </cell>
          <cell r="Q1959" t="str">
            <v>대기</v>
          </cell>
          <cell r="R1959" t="str">
            <v>2022-11-11 13:54:21</v>
          </cell>
          <cell r="S1959" t="str">
            <v>고압</v>
          </cell>
          <cell r="T1959" t="str">
            <v>고정요금</v>
          </cell>
          <cell r="U1959" t="str">
            <v>169</v>
          </cell>
          <cell r="V1959" t="str">
            <v>7kw</v>
          </cell>
          <cell r="W1959" t="str">
            <v/>
          </cell>
          <cell r="X1959" t="str">
            <v>2022-03-16 20:51:21</v>
          </cell>
          <cell r="Y1959" t="str">
            <v>경기도</v>
          </cell>
          <cell r="Z1959" t="str">
            <v>동두천시</v>
          </cell>
          <cell r="AA1959" t="str">
            <v>오준석</v>
          </cell>
          <cell r="AE1959" t="str">
            <v>경기도 동두천시 동두천로 89</v>
          </cell>
          <cell r="AF1959" t="str">
            <v>(지행동, 송내주공아파트)</v>
          </cell>
          <cell r="AG1959" t="str">
            <v>경기도 동두천시 지행동 722-8 송내주공아파트</v>
          </cell>
          <cell r="AH1959" t="str">
            <v>(지행동, 송내주공아파트)</v>
          </cell>
          <cell r="AI1959" t="str">
            <v>201동 지하1층 2대 / 210동 지하1층 3대</v>
          </cell>
          <cell r="AJ1959" t="str">
            <v>기타시설</v>
          </cell>
          <cell r="AK1959" t="str">
            <v>아파트</v>
          </cell>
          <cell r="AL1959" t="str">
            <v>37.8889325464148</v>
          </cell>
          <cell r="AM1959" t="str">
            <v>127.054286848138</v>
          </cell>
          <cell r="AN1959" t="str">
            <v>GB22-023</v>
          </cell>
          <cell r="AO1959" t="str">
            <v/>
          </cell>
          <cell r="AP1959" t="str">
            <v/>
          </cell>
        </row>
        <row r="1960">
          <cell r="B1960">
            <v>8016</v>
          </cell>
          <cell r="C1960" t="str">
            <v>20A16E052B90</v>
          </cell>
          <cell r="D1960" t="str">
            <v>동두천송내주공2단지</v>
          </cell>
          <cell r="E1960" t="str">
            <v>008014</v>
          </cell>
          <cell r="F1960" t="str">
            <v>03</v>
          </cell>
          <cell r="G1960" t="str">
            <v>지차저</v>
          </cell>
          <cell r="H1960" t="str">
            <v>부분개방</v>
          </cell>
          <cell r="I1960" t="str">
            <v>공개</v>
          </cell>
          <cell r="J1960" t="str">
            <v>등록</v>
          </cell>
          <cell r="K1960" t="str">
            <v>전송</v>
          </cell>
          <cell r="L1960" t="str">
            <v>클린일렉스</v>
          </cell>
          <cell r="M1960" t="str">
            <v>KL46-C-R</v>
          </cell>
          <cell r="N1960" t="str">
            <v>운영중</v>
          </cell>
          <cell r="O1960" t="str">
            <v>운영중</v>
          </cell>
          <cell r="P1960" t="str">
            <v>2022-03-16 20:51:21</v>
          </cell>
          <cell r="Q1960" t="str">
            <v>대기</v>
          </cell>
          <cell r="R1960" t="str">
            <v>2022-11-11 13:56:21</v>
          </cell>
          <cell r="S1960" t="str">
            <v>고압</v>
          </cell>
          <cell r="T1960" t="str">
            <v>고정요금</v>
          </cell>
          <cell r="U1960" t="str">
            <v>169</v>
          </cell>
          <cell r="V1960" t="str">
            <v>7kw</v>
          </cell>
          <cell r="W1960" t="str">
            <v/>
          </cell>
          <cell r="X1960" t="str">
            <v>2022-03-16 20:51:21</v>
          </cell>
          <cell r="Y1960" t="str">
            <v>경기도</v>
          </cell>
          <cell r="Z1960" t="str">
            <v>동두천시</v>
          </cell>
          <cell r="AA1960" t="str">
            <v>오준석</v>
          </cell>
          <cell r="AE1960" t="str">
            <v>경기도 동두천시 동두천로 89</v>
          </cell>
          <cell r="AF1960" t="str">
            <v>(지행동, 송내주공아파트)</v>
          </cell>
          <cell r="AG1960" t="str">
            <v>경기도 동두천시 지행동 722-8 송내주공아파트</v>
          </cell>
          <cell r="AH1960" t="str">
            <v>(지행동, 송내주공아파트)</v>
          </cell>
          <cell r="AI1960" t="str">
            <v>201동 지하1층 2대 / 210동 지하1층 3대</v>
          </cell>
          <cell r="AJ1960" t="str">
            <v>기타시설</v>
          </cell>
          <cell r="AK1960" t="str">
            <v>아파트</v>
          </cell>
          <cell r="AL1960" t="str">
            <v>37.8889325464148</v>
          </cell>
          <cell r="AM1960" t="str">
            <v>127.054286848138</v>
          </cell>
          <cell r="AN1960" t="str">
            <v>GB22-023</v>
          </cell>
          <cell r="AO1960" t="str">
            <v/>
          </cell>
          <cell r="AP1960" t="str">
            <v/>
          </cell>
        </row>
        <row r="1961">
          <cell r="B1961">
            <v>8017</v>
          </cell>
          <cell r="C1961" t="str">
            <v>20A16E052B91</v>
          </cell>
          <cell r="D1961" t="str">
            <v>동두천송내주공2단지</v>
          </cell>
          <cell r="E1961" t="str">
            <v>008014</v>
          </cell>
          <cell r="F1961" t="str">
            <v>04</v>
          </cell>
          <cell r="G1961" t="str">
            <v>지차저</v>
          </cell>
          <cell r="H1961" t="str">
            <v>부분개방</v>
          </cell>
          <cell r="I1961" t="str">
            <v>공개</v>
          </cell>
          <cell r="J1961" t="str">
            <v>등록</v>
          </cell>
          <cell r="K1961" t="str">
            <v>전송</v>
          </cell>
          <cell r="L1961" t="str">
            <v>클린일렉스</v>
          </cell>
          <cell r="M1961" t="str">
            <v>KL46-C-R</v>
          </cell>
          <cell r="N1961" t="str">
            <v>운영중</v>
          </cell>
          <cell r="O1961" t="str">
            <v>운영중</v>
          </cell>
          <cell r="P1961" t="str">
            <v>2022-03-16 20:51:21</v>
          </cell>
          <cell r="Q1961" t="str">
            <v>대기</v>
          </cell>
          <cell r="R1961" t="str">
            <v>2022-11-11 13:57:28</v>
          </cell>
          <cell r="S1961" t="str">
            <v>고압</v>
          </cell>
          <cell r="T1961" t="str">
            <v>고정요금</v>
          </cell>
          <cell r="U1961" t="str">
            <v>169</v>
          </cell>
          <cell r="V1961" t="str">
            <v>7kw</v>
          </cell>
          <cell r="W1961" t="str">
            <v/>
          </cell>
          <cell r="X1961" t="str">
            <v>2022-03-16 20:51:21</v>
          </cell>
          <cell r="Y1961" t="str">
            <v>경기도</v>
          </cell>
          <cell r="Z1961" t="str">
            <v>동두천시</v>
          </cell>
          <cell r="AA1961" t="str">
            <v>오준석</v>
          </cell>
          <cell r="AE1961" t="str">
            <v>경기도 동두천시 동두천로 89</v>
          </cell>
          <cell r="AF1961" t="str">
            <v>(지행동, 송내주공아파트)</v>
          </cell>
          <cell r="AG1961" t="str">
            <v>경기도 동두천시 지행동 722-8 송내주공아파트</v>
          </cell>
          <cell r="AH1961" t="str">
            <v>(지행동, 송내주공아파트)</v>
          </cell>
          <cell r="AI1961" t="str">
            <v>201동 지하1층 2대 / 210동 지하1층 3대</v>
          </cell>
          <cell r="AJ1961" t="str">
            <v>기타시설</v>
          </cell>
          <cell r="AK1961" t="str">
            <v>아파트</v>
          </cell>
          <cell r="AL1961" t="str">
            <v>37.8889325464148</v>
          </cell>
          <cell r="AM1961" t="str">
            <v>127.054286848138</v>
          </cell>
          <cell r="AN1961" t="str">
            <v>GB22-023</v>
          </cell>
          <cell r="AO1961" t="str">
            <v/>
          </cell>
          <cell r="AP1961" t="str">
            <v/>
          </cell>
        </row>
        <row r="1962">
          <cell r="B1962">
            <v>8018</v>
          </cell>
          <cell r="C1962" t="str">
            <v>20A16E052B92</v>
          </cell>
          <cell r="D1962" t="str">
            <v>동두천송내주공2단지</v>
          </cell>
          <cell r="E1962" t="str">
            <v>008014</v>
          </cell>
          <cell r="F1962" t="str">
            <v>05</v>
          </cell>
          <cell r="G1962" t="str">
            <v>지차저</v>
          </cell>
          <cell r="H1962" t="str">
            <v>부분개방</v>
          </cell>
          <cell r="I1962" t="str">
            <v>공개</v>
          </cell>
          <cell r="J1962" t="str">
            <v>등록</v>
          </cell>
          <cell r="K1962" t="str">
            <v>전송</v>
          </cell>
          <cell r="L1962" t="str">
            <v>클린일렉스</v>
          </cell>
          <cell r="M1962" t="str">
            <v>KL46-C-R</v>
          </cell>
          <cell r="N1962" t="str">
            <v>운영중</v>
          </cell>
          <cell r="O1962" t="str">
            <v>운영대기</v>
          </cell>
          <cell r="P1962" t="str">
            <v>2022-10-26 18:08:15</v>
          </cell>
          <cell r="Q1962" t="str">
            <v>대기</v>
          </cell>
          <cell r="R1962" t="str">
            <v>2022-11-11 13:55:18</v>
          </cell>
          <cell r="S1962" t="str">
            <v>고압</v>
          </cell>
          <cell r="T1962" t="str">
            <v>고정요금</v>
          </cell>
          <cell r="U1962" t="str">
            <v>169</v>
          </cell>
          <cell r="V1962" t="str">
            <v>7kw</v>
          </cell>
          <cell r="W1962" t="str">
            <v/>
          </cell>
          <cell r="X1962" t="str">
            <v>2022-03-16 20:51:21</v>
          </cell>
          <cell r="Y1962" t="str">
            <v>경기도</v>
          </cell>
          <cell r="Z1962" t="str">
            <v>동두천시</v>
          </cell>
          <cell r="AA1962" t="str">
            <v>오준석</v>
          </cell>
          <cell r="AE1962" t="str">
            <v>경기도 동두천시 동두천로 89</v>
          </cell>
          <cell r="AF1962" t="str">
            <v>(지행동, 송내주공아파트)</v>
          </cell>
          <cell r="AG1962" t="str">
            <v>경기도 동두천시 지행동 722-8 송내주공아파트</v>
          </cell>
          <cell r="AH1962" t="str">
            <v>(지행동, 송내주공아파트)</v>
          </cell>
          <cell r="AI1962" t="str">
            <v>201동 지하1층 2대 / 210동 지하1층 3대</v>
          </cell>
          <cell r="AJ1962" t="str">
            <v>기타시설</v>
          </cell>
          <cell r="AK1962" t="str">
            <v>아파트</v>
          </cell>
          <cell r="AL1962" t="str">
            <v>37.8889325464148</v>
          </cell>
          <cell r="AM1962" t="str">
            <v>127.054286848138</v>
          </cell>
          <cell r="AN1962" t="str">
            <v>GB22-023</v>
          </cell>
          <cell r="AO1962" t="str">
            <v/>
          </cell>
          <cell r="AP1962" t="str">
            <v/>
          </cell>
        </row>
        <row r="1963">
          <cell r="B1963">
            <v>8019</v>
          </cell>
          <cell r="C1963" t="str">
            <v>20A16E052B93</v>
          </cell>
          <cell r="D1963" t="str">
            <v>서해아파트</v>
          </cell>
          <cell r="E1963" t="str">
            <v>008019</v>
          </cell>
          <cell r="F1963" t="str">
            <v>01</v>
          </cell>
          <cell r="G1963" t="str">
            <v>지차저</v>
          </cell>
          <cell r="H1963" t="str">
            <v>부분개방</v>
          </cell>
          <cell r="I1963" t="str">
            <v>공개</v>
          </cell>
          <cell r="J1963" t="str">
            <v>등록</v>
          </cell>
          <cell r="K1963" t="str">
            <v>전송</v>
          </cell>
          <cell r="L1963" t="str">
            <v>클린일렉스</v>
          </cell>
          <cell r="M1963" t="str">
            <v>KL46-C-R</v>
          </cell>
          <cell r="N1963" t="str">
            <v>운영중</v>
          </cell>
          <cell r="O1963" t="str">
            <v>운영중</v>
          </cell>
          <cell r="P1963" t="str">
            <v>2022-03-16 20:51:21</v>
          </cell>
          <cell r="Q1963" t="str">
            <v>대기</v>
          </cell>
          <cell r="R1963" t="str">
            <v>2022-11-11 13:49:44</v>
          </cell>
          <cell r="S1963" t="str">
            <v>고압</v>
          </cell>
          <cell r="T1963" t="str">
            <v>고정요금</v>
          </cell>
          <cell r="U1963" t="str">
            <v>169</v>
          </cell>
          <cell r="V1963" t="str">
            <v>7kw</v>
          </cell>
          <cell r="W1963" t="str">
            <v/>
          </cell>
          <cell r="X1963" t="str">
            <v>2022-03-16 20:51:21</v>
          </cell>
          <cell r="Y1963" t="str">
            <v>경기도</v>
          </cell>
          <cell r="Z1963" t="str">
            <v>김포시</v>
          </cell>
          <cell r="AA1963" t="str">
            <v>강승원</v>
          </cell>
          <cell r="AE1963" t="str">
            <v>경기도 김포시 양도로 18</v>
          </cell>
          <cell r="AF1963" t="str">
            <v>(풍무동, 양도마을서해아파트)</v>
          </cell>
          <cell r="AG1963" t="str">
            <v>경기도 김포시 풍무동 147 양도마을서해아파트</v>
          </cell>
          <cell r="AH1963" t="str">
            <v>(풍무동, 양도마을서해아파트)</v>
          </cell>
          <cell r="AI1963" t="str">
            <v>11주차장 지하1층 18번기둥앞 4대</v>
          </cell>
          <cell r="AJ1963" t="str">
            <v>기타시설</v>
          </cell>
          <cell r="AK1963" t="str">
            <v>아파트</v>
          </cell>
          <cell r="AL1963" t="str">
            <v>37.6058163317631</v>
          </cell>
          <cell r="AM1963" t="str">
            <v>126.724500284636</v>
          </cell>
          <cell r="AN1963" t="str">
            <v>GA22-056</v>
          </cell>
          <cell r="AO1963" t="str">
            <v/>
          </cell>
          <cell r="AP1963" t="str">
            <v/>
          </cell>
        </row>
        <row r="1964">
          <cell r="B1964">
            <v>8020</v>
          </cell>
          <cell r="C1964" t="str">
            <v>20A16E052B94</v>
          </cell>
          <cell r="D1964" t="str">
            <v>서해아파트</v>
          </cell>
          <cell r="E1964" t="str">
            <v>008019</v>
          </cell>
          <cell r="F1964" t="str">
            <v>02</v>
          </cell>
          <cell r="G1964" t="str">
            <v>지차저</v>
          </cell>
          <cell r="H1964" t="str">
            <v>부분개방</v>
          </cell>
          <cell r="I1964" t="str">
            <v>공개</v>
          </cell>
          <cell r="J1964" t="str">
            <v>등록</v>
          </cell>
          <cell r="K1964" t="str">
            <v>전송</v>
          </cell>
          <cell r="L1964" t="str">
            <v>클린일렉스</v>
          </cell>
          <cell r="M1964" t="str">
            <v>KL46-C-R</v>
          </cell>
          <cell r="N1964" t="str">
            <v>운영중</v>
          </cell>
          <cell r="O1964" t="str">
            <v>운영중</v>
          </cell>
          <cell r="P1964" t="str">
            <v>2022-03-16 20:51:21</v>
          </cell>
          <cell r="Q1964" t="str">
            <v>대기</v>
          </cell>
          <cell r="R1964" t="str">
            <v>2022-11-11 13:56:58</v>
          </cell>
          <cell r="S1964" t="str">
            <v>고압</v>
          </cell>
          <cell r="T1964" t="str">
            <v>고정요금</v>
          </cell>
          <cell r="U1964" t="str">
            <v>169</v>
          </cell>
          <cell r="V1964" t="str">
            <v>7kw</v>
          </cell>
          <cell r="W1964" t="str">
            <v/>
          </cell>
          <cell r="X1964" t="str">
            <v>2022-03-16 20:51:21</v>
          </cell>
          <cell r="Y1964" t="str">
            <v>경기도</v>
          </cell>
          <cell r="Z1964" t="str">
            <v>김포시</v>
          </cell>
          <cell r="AA1964" t="str">
            <v>강승원</v>
          </cell>
          <cell r="AE1964" t="str">
            <v>경기도 김포시 양도로 18</v>
          </cell>
          <cell r="AF1964" t="str">
            <v>(풍무동, 양도마을서해아파트)</v>
          </cell>
          <cell r="AG1964" t="str">
            <v>경기도 김포시 풍무동 147 양도마을서해아파트</v>
          </cell>
          <cell r="AH1964" t="str">
            <v>(풍무동, 양도마을서해아파트)</v>
          </cell>
          <cell r="AI1964" t="str">
            <v>11주차장 지하1층 18번기둥앞 4대</v>
          </cell>
          <cell r="AJ1964" t="str">
            <v>기타시설</v>
          </cell>
          <cell r="AK1964" t="str">
            <v>아파트</v>
          </cell>
          <cell r="AL1964" t="str">
            <v>37.6058163317631</v>
          </cell>
          <cell r="AM1964" t="str">
            <v>126.724500284636</v>
          </cell>
          <cell r="AN1964" t="str">
            <v>GA22-056</v>
          </cell>
          <cell r="AO1964" t="str">
            <v/>
          </cell>
          <cell r="AP1964" t="str">
            <v/>
          </cell>
        </row>
        <row r="1965">
          <cell r="B1965">
            <v>8021</v>
          </cell>
          <cell r="C1965" t="str">
            <v>20A16E052B95</v>
          </cell>
          <cell r="D1965" t="str">
            <v>서해아파트</v>
          </cell>
          <cell r="E1965" t="str">
            <v>008019</v>
          </cell>
          <cell r="F1965" t="str">
            <v>03</v>
          </cell>
          <cell r="G1965" t="str">
            <v>지차저</v>
          </cell>
          <cell r="H1965" t="str">
            <v>부분개방</v>
          </cell>
          <cell r="I1965" t="str">
            <v>공개</v>
          </cell>
          <cell r="J1965" t="str">
            <v>등록</v>
          </cell>
          <cell r="K1965" t="str">
            <v>전송</v>
          </cell>
          <cell r="L1965" t="str">
            <v>클린일렉스</v>
          </cell>
          <cell r="M1965" t="str">
            <v>KL46-C-R</v>
          </cell>
          <cell r="N1965" t="str">
            <v>운영중</v>
          </cell>
          <cell r="O1965" t="str">
            <v>운영중</v>
          </cell>
          <cell r="P1965" t="str">
            <v>2022-03-16 20:51:21</v>
          </cell>
          <cell r="Q1965" t="str">
            <v>대기</v>
          </cell>
          <cell r="R1965" t="str">
            <v>2022-11-11 13:51:44</v>
          </cell>
          <cell r="S1965" t="str">
            <v>고압</v>
          </cell>
          <cell r="T1965" t="str">
            <v>고정요금</v>
          </cell>
          <cell r="U1965" t="str">
            <v>169</v>
          </cell>
          <cell r="V1965" t="str">
            <v>7kw</v>
          </cell>
          <cell r="W1965" t="str">
            <v/>
          </cell>
          <cell r="X1965" t="str">
            <v>2022-03-16 20:51:21</v>
          </cell>
          <cell r="Y1965" t="str">
            <v>경기도</v>
          </cell>
          <cell r="Z1965" t="str">
            <v>김포시</v>
          </cell>
          <cell r="AA1965" t="str">
            <v>강승원</v>
          </cell>
          <cell r="AE1965" t="str">
            <v>경기도 김포시 양도로 18</v>
          </cell>
          <cell r="AF1965" t="str">
            <v>(풍무동, 양도마을서해아파트)</v>
          </cell>
          <cell r="AG1965" t="str">
            <v>경기도 김포시 풍무동 147 양도마을서해아파트</v>
          </cell>
          <cell r="AH1965" t="str">
            <v>(풍무동, 양도마을서해아파트)</v>
          </cell>
          <cell r="AI1965" t="str">
            <v>11주차장 지하1층 18번기둥앞 4대</v>
          </cell>
          <cell r="AJ1965" t="str">
            <v>기타시설</v>
          </cell>
          <cell r="AK1965" t="str">
            <v>아파트</v>
          </cell>
          <cell r="AL1965" t="str">
            <v>37.6058163317631</v>
          </cell>
          <cell r="AM1965" t="str">
            <v>126.724500284636</v>
          </cell>
          <cell r="AN1965" t="str">
            <v>GA22-056</v>
          </cell>
          <cell r="AO1965" t="str">
            <v/>
          </cell>
          <cell r="AP1965" t="str">
            <v/>
          </cell>
        </row>
        <row r="1966">
          <cell r="B1966">
            <v>8022</v>
          </cell>
          <cell r="C1966" t="str">
            <v>20A16E052B96</v>
          </cell>
          <cell r="D1966" t="str">
            <v>서해아파트</v>
          </cell>
          <cell r="E1966" t="str">
            <v>008019</v>
          </cell>
          <cell r="F1966" t="str">
            <v>04</v>
          </cell>
          <cell r="G1966" t="str">
            <v>지차저</v>
          </cell>
          <cell r="H1966" t="str">
            <v>부분개방</v>
          </cell>
          <cell r="I1966" t="str">
            <v>공개</v>
          </cell>
          <cell r="J1966" t="str">
            <v>등록</v>
          </cell>
          <cell r="K1966" t="str">
            <v>전송</v>
          </cell>
          <cell r="L1966" t="str">
            <v>클린일렉스</v>
          </cell>
          <cell r="M1966" t="str">
            <v>KL46-C-R</v>
          </cell>
          <cell r="N1966" t="str">
            <v>운영중</v>
          </cell>
          <cell r="O1966" t="str">
            <v>운영중</v>
          </cell>
          <cell r="P1966" t="str">
            <v>2022-03-16 20:51:21</v>
          </cell>
          <cell r="Q1966" t="str">
            <v>대기</v>
          </cell>
          <cell r="R1966" t="str">
            <v>2022-11-11 13:52:31</v>
          </cell>
          <cell r="S1966" t="str">
            <v>고압</v>
          </cell>
          <cell r="T1966" t="str">
            <v>고정요금</v>
          </cell>
          <cell r="U1966" t="str">
            <v>169</v>
          </cell>
          <cell r="V1966" t="str">
            <v>7kw</v>
          </cell>
          <cell r="W1966" t="str">
            <v/>
          </cell>
          <cell r="X1966" t="str">
            <v>2022-03-16 20:51:21</v>
          </cell>
          <cell r="Y1966" t="str">
            <v>경기도</v>
          </cell>
          <cell r="Z1966" t="str">
            <v>김포시</v>
          </cell>
          <cell r="AA1966" t="str">
            <v>강승원</v>
          </cell>
          <cell r="AE1966" t="str">
            <v>경기도 김포시 양도로 18</v>
          </cell>
          <cell r="AF1966" t="str">
            <v>(풍무동, 양도마을서해아파트)</v>
          </cell>
          <cell r="AG1966" t="str">
            <v>경기도 김포시 풍무동 147 양도마을서해아파트</v>
          </cell>
          <cell r="AH1966" t="str">
            <v>(풍무동, 양도마을서해아파트)</v>
          </cell>
          <cell r="AI1966" t="str">
            <v>11주차장 지하1층 18번기둥앞 4대</v>
          </cell>
          <cell r="AJ1966" t="str">
            <v>기타시설</v>
          </cell>
          <cell r="AK1966" t="str">
            <v>아파트</v>
          </cell>
          <cell r="AL1966" t="str">
            <v>37.6058163317631</v>
          </cell>
          <cell r="AM1966" t="str">
            <v>126.724500284636</v>
          </cell>
          <cell r="AN1966" t="str">
            <v>GA22-056</v>
          </cell>
          <cell r="AO1966" t="str">
            <v/>
          </cell>
          <cell r="AP1966" t="str">
            <v/>
          </cell>
        </row>
        <row r="1967">
          <cell r="B1967">
            <v>8023</v>
          </cell>
          <cell r="C1967" t="str">
            <v>20A16E052B97</v>
          </cell>
          <cell r="D1967" t="str">
            <v>서해아파트</v>
          </cell>
          <cell r="E1967" t="str">
            <v>008019</v>
          </cell>
          <cell r="F1967" t="str">
            <v>05</v>
          </cell>
          <cell r="G1967" t="str">
            <v>지차저</v>
          </cell>
          <cell r="H1967" t="str">
            <v>부분개방</v>
          </cell>
          <cell r="I1967" t="str">
            <v>공개</v>
          </cell>
          <cell r="J1967" t="str">
            <v>등록</v>
          </cell>
          <cell r="K1967" t="str">
            <v>전송</v>
          </cell>
          <cell r="L1967" t="str">
            <v>클린일렉스</v>
          </cell>
          <cell r="M1967" t="str">
            <v>KL46-C-R</v>
          </cell>
          <cell r="N1967" t="str">
            <v>운영중</v>
          </cell>
          <cell r="O1967" t="str">
            <v>운영중</v>
          </cell>
          <cell r="P1967" t="str">
            <v>2022-03-16 20:51:21</v>
          </cell>
          <cell r="Q1967" t="str">
            <v>대기</v>
          </cell>
          <cell r="R1967" t="str">
            <v>2022-11-11 13:51:37</v>
          </cell>
          <cell r="S1967" t="str">
            <v>고압</v>
          </cell>
          <cell r="T1967" t="str">
            <v>고정요금</v>
          </cell>
          <cell r="U1967" t="str">
            <v>169</v>
          </cell>
          <cell r="V1967" t="str">
            <v>7kw</v>
          </cell>
          <cell r="W1967" t="str">
            <v/>
          </cell>
          <cell r="X1967" t="str">
            <v>2022-03-16 20:51:21</v>
          </cell>
          <cell r="Y1967" t="str">
            <v>경기도</v>
          </cell>
          <cell r="Z1967" t="str">
            <v>김포시</v>
          </cell>
          <cell r="AA1967" t="str">
            <v>강승원</v>
          </cell>
          <cell r="AE1967" t="str">
            <v>경기도 김포시 양도로 18</v>
          </cell>
          <cell r="AF1967" t="str">
            <v>(풍무동, 양도마을서해아파트)</v>
          </cell>
          <cell r="AG1967" t="str">
            <v>경기도 김포시 풍무동 147 양도마을서해아파트</v>
          </cell>
          <cell r="AH1967" t="str">
            <v>(풍무동, 양도마을서해아파트)</v>
          </cell>
          <cell r="AI1967" t="str">
            <v>12주차장 지하1층 4번기둥앞 4대</v>
          </cell>
          <cell r="AJ1967" t="str">
            <v>기타시설</v>
          </cell>
          <cell r="AK1967" t="str">
            <v>아파트</v>
          </cell>
          <cell r="AL1967" t="str">
            <v>37.6058163317631</v>
          </cell>
          <cell r="AM1967" t="str">
            <v>126.724500284636</v>
          </cell>
          <cell r="AN1967" t="str">
            <v>GA22-056</v>
          </cell>
          <cell r="AO1967" t="str">
            <v/>
          </cell>
          <cell r="AP1967" t="str">
            <v/>
          </cell>
        </row>
        <row r="1968">
          <cell r="B1968">
            <v>8024</v>
          </cell>
          <cell r="C1968" t="str">
            <v>20A16E052B98</v>
          </cell>
          <cell r="D1968" t="str">
            <v>서해아파트</v>
          </cell>
          <cell r="E1968" t="str">
            <v>008019</v>
          </cell>
          <cell r="F1968" t="str">
            <v>06</v>
          </cell>
          <cell r="G1968" t="str">
            <v>지차저</v>
          </cell>
          <cell r="H1968" t="str">
            <v>부분개방</v>
          </cell>
          <cell r="I1968" t="str">
            <v>공개</v>
          </cell>
          <cell r="J1968" t="str">
            <v>등록</v>
          </cell>
          <cell r="K1968" t="str">
            <v>전송</v>
          </cell>
          <cell r="L1968" t="str">
            <v>클린일렉스</v>
          </cell>
          <cell r="M1968" t="str">
            <v>KL46-C-R</v>
          </cell>
          <cell r="N1968" t="str">
            <v>운영중</v>
          </cell>
          <cell r="O1968" t="str">
            <v>운영중</v>
          </cell>
          <cell r="P1968" t="str">
            <v>2022-03-16 20:51:21</v>
          </cell>
          <cell r="Q1968" t="str">
            <v>대기</v>
          </cell>
          <cell r="R1968" t="str">
            <v>2022-11-11 13:49:32</v>
          </cell>
          <cell r="S1968" t="str">
            <v>고압</v>
          </cell>
          <cell r="T1968" t="str">
            <v>고정요금</v>
          </cell>
          <cell r="U1968" t="str">
            <v>169</v>
          </cell>
          <cell r="V1968" t="str">
            <v>7kw</v>
          </cell>
          <cell r="W1968" t="str">
            <v/>
          </cell>
          <cell r="X1968" t="str">
            <v>2022-03-16 20:51:21</v>
          </cell>
          <cell r="Y1968" t="str">
            <v>경기도</v>
          </cell>
          <cell r="Z1968" t="str">
            <v>김포시</v>
          </cell>
          <cell r="AA1968" t="str">
            <v>강승원</v>
          </cell>
          <cell r="AE1968" t="str">
            <v>경기도 김포시 양도로 18</v>
          </cell>
          <cell r="AF1968" t="str">
            <v>(풍무동, 양도마을서해아파트)</v>
          </cell>
          <cell r="AG1968" t="str">
            <v>경기도 김포시 풍무동 147 양도마을서해아파트</v>
          </cell>
          <cell r="AH1968" t="str">
            <v>(풍무동, 양도마을서해아파트)</v>
          </cell>
          <cell r="AI1968" t="str">
            <v>12주차장 지하1층 4번기둥앞 4대</v>
          </cell>
          <cell r="AJ1968" t="str">
            <v>기타시설</v>
          </cell>
          <cell r="AK1968" t="str">
            <v>아파트</v>
          </cell>
          <cell r="AL1968" t="str">
            <v>37.6058163317631</v>
          </cell>
          <cell r="AM1968" t="str">
            <v>126.724500284636</v>
          </cell>
          <cell r="AN1968" t="str">
            <v>GA22-056</v>
          </cell>
          <cell r="AO1968" t="str">
            <v/>
          </cell>
          <cell r="AP1968" t="str">
            <v/>
          </cell>
        </row>
        <row r="1969">
          <cell r="B1969">
            <v>8025</v>
          </cell>
          <cell r="C1969" t="str">
            <v>20A16E052B99</v>
          </cell>
          <cell r="D1969" t="str">
            <v>서해아파트</v>
          </cell>
          <cell r="E1969" t="str">
            <v>008019</v>
          </cell>
          <cell r="F1969" t="str">
            <v>07</v>
          </cell>
          <cell r="G1969" t="str">
            <v>지차저</v>
          </cell>
          <cell r="H1969" t="str">
            <v>부분개방</v>
          </cell>
          <cell r="I1969" t="str">
            <v>공개</v>
          </cell>
          <cell r="J1969" t="str">
            <v>등록</v>
          </cell>
          <cell r="K1969" t="str">
            <v>전송</v>
          </cell>
          <cell r="L1969" t="str">
            <v>클린일렉스</v>
          </cell>
          <cell r="M1969" t="str">
            <v>KL46-C-R</v>
          </cell>
          <cell r="N1969" t="str">
            <v>운영중</v>
          </cell>
          <cell r="O1969" t="str">
            <v>운영중</v>
          </cell>
          <cell r="P1969" t="str">
            <v>2022-03-16 20:51:21</v>
          </cell>
          <cell r="Q1969" t="str">
            <v>대기</v>
          </cell>
          <cell r="R1969" t="str">
            <v>2022-11-11 13:58:12</v>
          </cell>
          <cell r="S1969" t="str">
            <v>고압</v>
          </cell>
          <cell r="T1969" t="str">
            <v>고정요금</v>
          </cell>
          <cell r="U1969" t="str">
            <v>169</v>
          </cell>
          <cell r="V1969" t="str">
            <v>7kw</v>
          </cell>
          <cell r="W1969" t="str">
            <v/>
          </cell>
          <cell r="X1969" t="str">
            <v>2022-03-16 20:51:21</v>
          </cell>
          <cell r="Y1969" t="str">
            <v>경기도</v>
          </cell>
          <cell r="Z1969" t="str">
            <v>김포시</v>
          </cell>
          <cell r="AA1969" t="str">
            <v>강승원</v>
          </cell>
          <cell r="AE1969" t="str">
            <v>경기도 김포시 양도로 18</v>
          </cell>
          <cell r="AF1969" t="str">
            <v>(풍무동, 양도마을서해아파트)</v>
          </cell>
          <cell r="AG1969" t="str">
            <v>경기도 김포시 풍무동 147 양도마을서해아파트</v>
          </cell>
          <cell r="AH1969" t="str">
            <v>(풍무동, 양도마을서해아파트)</v>
          </cell>
          <cell r="AI1969" t="str">
            <v>12주차장 지하1층 4번기둥앞 4대</v>
          </cell>
          <cell r="AJ1969" t="str">
            <v>기타시설</v>
          </cell>
          <cell r="AK1969" t="str">
            <v>아파트</v>
          </cell>
          <cell r="AL1969" t="str">
            <v>37.6058163317631</v>
          </cell>
          <cell r="AM1969" t="str">
            <v>126.724500284636</v>
          </cell>
          <cell r="AN1969" t="str">
            <v>GA22-056</v>
          </cell>
          <cell r="AO1969" t="str">
            <v/>
          </cell>
          <cell r="AP1969" t="str">
            <v/>
          </cell>
        </row>
        <row r="1970">
          <cell r="B1970">
            <v>8026</v>
          </cell>
          <cell r="C1970" t="str">
            <v>20A16E052B9A</v>
          </cell>
          <cell r="D1970" t="str">
            <v>서해아파트</v>
          </cell>
          <cell r="E1970" t="str">
            <v>008019</v>
          </cell>
          <cell r="F1970" t="str">
            <v>08</v>
          </cell>
          <cell r="G1970" t="str">
            <v>지차저</v>
          </cell>
          <cell r="H1970" t="str">
            <v>부분개방</v>
          </cell>
          <cell r="I1970" t="str">
            <v>공개</v>
          </cell>
          <cell r="J1970" t="str">
            <v>등록</v>
          </cell>
          <cell r="K1970" t="str">
            <v>전송</v>
          </cell>
          <cell r="L1970" t="str">
            <v>클린일렉스</v>
          </cell>
          <cell r="M1970" t="str">
            <v>KL46-C-R</v>
          </cell>
          <cell r="N1970" t="str">
            <v>운영중</v>
          </cell>
          <cell r="O1970" t="str">
            <v>운영중</v>
          </cell>
          <cell r="P1970" t="str">
            <v>2022-03-16 20:51:21</v>
          </cell>
          <cell r="Q1970" t="str">
            <v>대기</v>
          </cell>
          <cell r="R1970" t="str">
            <v>2022-11-11 13:56:12</v>
          </cell>
          <cell r="S1970" t="str">
            <v>고압</v>
          </cell>
          <cell r="T1970" t="str">
            <v>고정요금</v>
          </cell>
          <cell r="U1970" t="str">
            <v>169</v>
          </cell>
          <cell r="V1970" t="str">
            <v>7kw</v>
          </cell>
          <cell r="W1970" t="str">
            <v/>
          </cell>
          <cell r="X1970" t="str">
            <v>2022-03-16 20:51:21</v>
          </cell>
          <cell r="Y1970" t="str">
            <v>경기도</v>
          </cell>
          <cell r="Z1970" t="str">
            <v>김포시</v>
          </cell>
          <cell r="AA1970" t="str">
            <v>강승원</v>
          </cell>
          <cell r="AE1970" t="str">
            <v>경기도 김포시 양도로 18</v>
          </cell>
          <cell r="AF1970" t="str">
            <v>(풍무동, 양도마을서해아파트)</v>
          </cell>
          <cell r="AG1970" t="str">
            <v>경기도 김포시 풍무동 147 양도마을서해아파트</v>
          </cell>
          <cell r="AH1970" t="str">
            <v>(풍무동, 양도마을서해아파트)</v>
          </cell>
          <cell r="AI1970" t="str">
            <v>12주차장 지하1층 4번기둥앞 4대</v>
          </cell>
          <cell r="AJ1970" t="str">
            <v>기타시설</v>
          </cell>
          <cell r="AK1970" t="str">
            <v>아파트</v>
          </cell>
          <cell r="AL1970" t="str">
            <v>37.6058163317631</v>
          </cell>
          <cell r="AM1970" t="str">
            <v>126.724500284636</v>
          </cell>
          <cell r="AN1970" t="str">
            <v>GA22-056</v>
          </cell>
          <cell r="AO1970" t="str">
            <v/>
          </cell>
          <cell r="AP1970" t="str">
            <v/>
          </cell>
        </row>
        <row r="1971">
          <cell r="B1971">
            <v>8027</v>
          </cell>
          <cell r="C1971" t="str">
            <v>20A16E052B9B</v>
          </cell>
          <cell r="D1971" t="str">
            <v>서해아파트</v>
          </cell>
          <cell r="E1971" t="str">
            <v>008019</v>
          </cell>
          <cell r="F1971" t="str">
            <v>09</v>
          </cell>
          <cell r="G1971" t="str">
            <v>지차저</v>
          </cell>
          <cell r="H1971" t="str">
            <v>부분개방</v>
          </cell>
          <cell r="I1971" t="str">
            <v>공개</v>
          </cell>
          <cell r="J1971" t="str">
            <v>등록</v>
          </cell>
          <cell r="K1971" t="str">
            <v>전송</v>
          </cell>
          <cell r="L1971" t="str">
            <v>클린일렉스</v>
          </cell>
          <cell r="M1971" t="str">
            <v>KL46-C-R</v>
          </cell>
          <cell r="N1971" t="str">
            <v>운영중</v>
          </cell>
          <cell r="O1971" t="str">
            <v>운영중</v>
          </cell>
          <cell r="P1971" t="str">
            <v>2022-03-16 20:51:21</v>
          </cell>
          <cell r="Q1971" t="str">
            <v>대기</v>
          </cell>
          <cell r="R1971" t="str">
            <v>2022-11-11 13:55:16</v>
          </cell>
          <cell r="S1971" t="str">
            <v>고압</v>
          </cell>
          <cell r="T1971" t="str">
            <v>고정요금</v>
          </cell>
          <cell r="U1971" t="str">
            <v>169</v>
          </cell>
          <cell r="V1971" t="str">
            <v>7kw</v>
          </cell>
          <cell r="W1971" t="str">
            <v/>
          </cell>
          <cell r="X1971" t="str">
            <v>2022-03-16 20:51:21</v>
          </cell>
          <cell r="Y1971" t="str">
            <v>경기도</v>
          </cell>
          <cell r="Z1971" t="str">
            <v>김포시</v>
          </cell>
          <cell r="AA1971" t="str">
            <v>강승원</v>
          </cell>
          <cell r="AE1971" t="str">
            <v>경기도 김포시 양도로 18</v>
          </cell>
          <cell r="AF1971" t="str">
            <v>(풍무동, 양도마을서해아파트)</v>
          </cell>
          <cell r="AG1971" t="str">
            <v>경기도 김포시 풍무동 147 양도마을서해아파트</v>
          </cell>
          <cell r="AH1971" t="str">
            <v>(풍무동, 양도마을서해아파트)</v>
          </cell>
          <cell r="AI1971" t="str">
            <v>13주차장 지하1층 13~14번기둥 7대</v>
          </cell>
          <cell r="AJ1971" t="str">
            <v>기타시설</v>
          </cell>
          <cell r="AK1971" t="str">
            <v>아파트</v>
          </cell>
          <cell r="AL1971" t="str">
            <v>37.6058163317631</v>
          </cell>
          <cell r="AM1971" t="str">
            <v>126.724500284636</v>
          </cell>
          <cell r="AN1971" t="str">
            <v>GA22-056</v>
          </cell>
          <cell r="AO1971" t="str">
            <v/>
          </cell>
          <cell r="AP1971" t="str">
            <v/>
          </cell>
        </row>
        <row r="1972">
          <cell r="B1972">
            <v>8028</v>
          </cell>
          <cell r="C1972" t="str">
            <v>20A16E052B9C</v>
          </cell>
          <cell r="D1972" t="str">
            <v>서해아파트</v>
          </cell>
          <cell r="E1972" t="str">
            <v>008019</v>
          </cell>
          <cell r="F1972" t="str">
            <v>10</v>
          </cell>
          <cell r="G1972" t="str">
            <v>지차저</v>
          </cell>
          <cell r="H1972" t="str">
            <v>부분개방</v>
          </cell>
          <cell r="I1972" t="str">
            <v>공개</v>
          </cell>
          <cell r="J1972" t="str">
            <v>등록</v>
          </cell>
          <cell r="K1972" t="str">
            <v>전송</v>
          </cell>
          <cell r="L1972" t="str">
            <v>클린일렉스</v>
          </cell>
          <cell r="M1972" t="str">
            <v>KL46-C-R</v>
          </cell>
          <cell r="N1972" t="str">
            <v>운영중</v>
          </cell>
          <cell r="O1972" t="str">
            <v>운영중</v>
          </cell>
          <cell r="P1972" t="str">
            <v>2022-03-16 20:51:21</v>
          </cell>
          <cell r="Q1972" t="str">
            <v>대기</v>
          </cell>
          <cell r="R1972" t="str">
            <v>2022-11-11 13:55:01</v>
          </cell>
          <cell r="S1972" t="str">
            <v>고압</v>
          </cell>
          <cell r="T1972" t="str">
            <v>고정요금</v>
          </cell>
          <cell r="U1972" t="str">
            <v>169</v>
          </cell>
          <cell r="V1972" t="str">
            <v>7kw</v>
          </cell>
          <cell r="W1972" t="str">
            <v/>
          </cell>
          <cell r="X1972" t="str">
            <v>2022-03-16 20:51:21</v>
          </cell>
          <cell r="Y1972" t="str">
            <v>경기도</v>
          </cell>
          <cell r="Z1972" t="str">
            <v>김포시</v>
          </cell>
          <cell r="AA1972" t="str">
            <v>강승원</v>
          </cell>
          <cell r="AE1972" t="str">
            <v>경기도 김포시 양도로 18</v>
          </cell>
          <cell r="AF1972" t="str">
            <v>(풍무동, 양도마을서해아파트)</v>
          </cell>
          <cell r="AG1972" t="str">
            <v>경기도 김포시 풍무동 147 양도마을서해아파트</v>
          </cell>
          <cell r="AH1972" t="str">
            <v>(풍무동, 양도마을서해아파트)</v>
          </cell>
          <cell r="AI1972" t="str">
            <v>13주차장 지하1층 13~14번기둥 7대</v>
          </cell>
          <cell r="AJ1972" t="str">
            <v>기타시설</v>
          </cell>
          <cell r="AK1972" t="str">
            <v>아파트</v>
          </cell>
          <cell r="AL1972" t="str">
            <v>37.6058163317631</v>
          </cell>
          <cell r="AM1972" t="str">
            <v>126.724500284636</v>
          </cell>
          <cell r="AN1972" t="str">
            <v>GA22-056</v>
          </cell>
          <cell r="AO1972" t="str">
            <v/>
          </cell>
          <cell r="AP1972" t="str">
            <v/>
          </cell>
        </row>
        <row r="1973">
          <cell r="B1973">
            <v>8029</v>
          </cell>
          <cell r="C1973" t="str">
            <v>20A16E052B9D</v>
          </cell>
          <cell r="D1973" t="str">
            <v>서해아파트</v>
          </cell>
          <cell r="E1973" t="str">
            <v>008019</v>
          </cell>
          <cell r="F1973" t="str">
            <v>11</v>
          </cell>
          <cell r="G1973" t="str">
            <v>지차저</v>
          </cell>
          <cell r="H1973" t="str">
            <v>부분개방</v>
          </cell>
          <cell r="I1973" t="str">
            <v>공개</v>
          </cell>
          <cell r="J1973" t="str">
            <v>등록</v>
          </cell>
          <cell r="K1973" t="str">
            <v>전송</v>
          </cell>
          <cell r="L1973" t="str">
            <v>클린일렉스</v>
          </cell>
          <cell r="M1973" t="str">
            <v>KL46-C-R</v>
          </cell>
          <cell r="N1973" t="str">
            <v>운영중</v>
          </cell>
          <cell r="O1973" t="str">
            <v>운영중</v>
          </cell>
          <cell r="P1973" t="str">
            <v>2022-03-16 20:51:21</v>
          </cell>
          <cell r="Q1973" t="str">
            <v>대기</v>
          </cell>
          <cell r="R1973" t="str">
            <v>2022-11-11 13:58:45</v>
          </cell>
          <cell r="S1973" t="str">
            <v>고압</v>
          </cell>
          <cell r="T1973" t="str">
            <v>고정요금</v>
          </cell>
          <cell r="U1973" t="str">
            <v>169</v>
          </cell>
          <cell r="V1973" t="str">
            <v>7kw</v>
          </cell>
          <cell r="W1973" t="str">
            <v/>
          </cell>
          <cell r="X1973" t="str">
            <v>2022-03-16 20:51:21</v>
          </cell>
          <cell r="Y1973" t="str">
            <v>경기도</v>
          </cell>
          <cell r="Z1973" t="str">
            <v>김포시</v>
          </cell>
          <cell r="AA1973" t="str">
            <v>강승원</v>
          </cell>
          <cell r="AE1973" t="str">
            <v>경기도 김포시 양도로 18</v>
          </cell>
          <cell r="AF1973" t="str">
            <v>(풍무동, 양도마을서해아파트)</v>
          </cell>
          <cell r="AG1973" t="str">
            <v>경기도 김포시 풍무동 147 양도마을서해아파트</v>
          </cell>
          <cell r="AH1973" t="str">
            <v>(풍무동, 양도마을서해아파트)</v>
          </cell>
          <cell r="AI1973" t="str">
            <v>13주차장 지하1층 13~14번기둥 7대</v>
          </cell>
          <cell r="AJ1973" t="str">
            <v>기타시설</v>
          </cell>
          <cell r="AK1973" t="str">
            <v>아파트</v>
          </cell>
          <cell r="AL1973" t="str">
            <v>37.6058163317631</v>
          </cell>
          <cell r="AM1973" t="str">
            <v>126.724500284636</v>
          </cell>
          <cell r="AN1973" t="str">
            <v>GA22-056</v>
          </cell>
          <cell r="AO1973" t="str">
            <v/>
          </cell>
          <cell r="AP1973" t="str">
            <v/>
          </cell>
        </row>
        <row r="1974">
          <cell r="B1974">
            <v>8030</v>
          </cell>
          <cell r="C1974" t="str">
            <v>20A16E052B9E</v>
          </cell>
          <cell r="D1974" t="str">
            <v>서해아파트</v>
          </cell>
          <cell r="E1974" t="str">
            <v>008019</v>
          </cell>
          <cell r="F1974" t="str">
            <v>12</v>
          </cell>
          <cell r="G1974" t="str">
            <v>지차저</v>
          </cell>
          <cell r="H1974" t="str">
            <v>부분개방</v>
          </cell>
          <cell r="I1974" t="str">
            <v>공개</v>
          </cell>
          <cell r="J1974" t="str">
            <v>등록</v>
          </cell>
          <cell r="K1974" t="str">
            <v>전송</v>
          </cell>
          <cell r="L1974" t="str">
            <v>클린일렉스</v>
          </cell>
          <cell r="M1974" t="str">
            <v>KL46-C-R</v>
          </cell>
          <cell r="N1974" t="str">
            <v>운영중</v>
          </cell>
          <cell r="O1974" t="str">
            <v>운영중</v>
          </cell>
          <cell r="P1974" t="str">
            <v>2022-03-16 20:51:21</v>
          </cell>
          <cell r="Q1974" t="str">
            <v>대기</v>
          </cell>
          <cell r="R1974" t="str">
            <v>2022-11-11 13:53:43</v>
          </cell>
          <cell r="S1974" t="str">
            <v>고압</v>
          </cell>
          <cell r="T1974" t="str">
            <v>고정요금</v>
          </cell>
          <cell r="U1974" t="str">
            <v>169</v>
          </cell>
          <cell r="V1974" t="str">
            <v>7kw</v>
          </cell>
          <cell r="W1974" t="str">
            <v/>
          </cell>
          <cell r="X1974" t="str">
            <v>2022-03-16 20:51:21</v>
          </cell>
          <cell r="Y1974" t="str">
            <v>경기도</v>
          </cell>
          <cell r="Z1974" t="str">
            <v>김포시</v>
          </cell>
          <cell r="AA1974" t="str">
            <v>강승원</v>
          </cell>
          <cell r="AE1974" t="str">
            <v>경기도 김포시 양도로 18</v>
          </cell>
          <cell r="AF1974" t="str">
            <v>(풍무동, 양도마을서해아파트)</v>
          </cell>
          <cell r="AG1974" t="str">
            <v>경기도 김포시 풍무동 147 양도마을서해아파트</v>
          </cell>
          <cell r="AH1974" t="str">
            <v>(풍무동, 양도마을서해아파트)</v>
          </cell>
          <cell r="AI1974" t="str">
            <v>13주차장 지하1층 13~14번기둥 7대</v>
          </cell>
          <cell r="AJ1974" t="str">
            <v>기타시설</v>
          </cell>
          <cell r="AK1974" t="str">
            <v>아파트</v>
          </cell>
          <cell r="AL1974" t="str">
            <v>37.6058163317631</v>
          </cell>
          <cell r="AM1974" t="str">
            <v>126.724500284636</v>
          </cell>
          <cell r="AN1974" t="str">
            <v>GA22-056</v>
          </cell>
          <cell r="AO1974" t="str">
            <v/>
          </cell>
          <cell r="AP1974" t="str">
            <v/>
          </cell>
        </row>
        <row r="1975">
          <cell r="B1975">
            <v>8031</v>
          </cell>
          <cell r="C1975" t="str">
            <v>20A16E052B9F</v>
          </cell>
          <cell r="D1975" t="str">
            <v>서해아파트</v>
          </cell>
          <cell r="E1975" t="str">
            <v>008019</v>
          </cell>
          <cell r="F1975" t="str">
            <v>13</v>
          </cell>
          <cell r="G1975" t="str">
            <v>지차저</v>
          </cell>
          <cell r="H1975" t="str">
            <v>부분개방</v>
          </cell>
          <cell r="I1975" t="str">
            <v>공개</v>
          </cell>
          <cell r="J1975" t="str">
            <v>등록</v>
          </cell>
          <cell r="K1975" t="str">
            <v>전송</v>
          </cell>
          <cell r="L1975" t="str">
            <v>클린일렉스</v>
          </cell>
          <cell r="M1975" t="str">
            <v>KL46-C-R</v>
          </cell>
          <cell r="N1975" t="str">
            <v>운영중</v>
          </cell>
          <cell r="O1975" t="str">
            <v>운영중</v>
          </cell>
          <cell r="P1975" t="str">
            <v>2022-03-16 20:51:21</v>
          </cell>
          <cell r="Q1975" t="str">
            <v>대기</v>
          </cell>
          <cell r="R1975" t="str">
            <v>2022-11-11 13:55:55</v>
          </cell>
          <cell r="S1975" t="str">
            <v>고압</v>
          </cell>
          <cell r="T1975" t="str">
            <v>고정요금</v>
          </cell>
          <cell r="U1975" t="str">
            <v>169</v>
          </cell>
          <cell r="V1975" t="str">
            <v>7kw</v>
          </cell>
          <cell r="W1975" t="str">
            <v/>
          </cell>
          <cell r="X1975" t="str">
            <v>2022-03-16 20:51:21</v>
          </cell>
          <cell r="Y1975" t="str">
            <v>경기도</v>
          </cell>
          <cell r="Z1975" t="str">
            <v>김포시</v>
          </cell>
          <cell r="AA1975" t="str">
            <v>강승원</v>
          </cell>
          <cell r="AE1975" t="str">
            <v>경기도 김포시 양도로 18</v>
          </cell>
          <cell r="AF1975" t="str">
            <v>(풍무동, 양도마을서해아파트)</v>
          </cell>
          <cell r="AG1975" t="str">
            <v>경기도 김포시 풍무동 147 양도마을서해아파트</v>
          </cell>
          <cell r="AH1975" t="str">
            <v>(풍무동, 양도마을서해아파트)</v>
          </cell>
          <cell r="AI1975" t="str">
            <v>13주차장 지하1층 13~14번기둥 7대</v>
          </cell>
          <cell r="AJ1975" t="str">
            <v>기타시설</v>
          </cell>
          <cell r="AK1975" t="str">
            <v>아파트</v>
          </cell>
          <cell r="AL1975" t="str">
            <v>37.6058163317631</v>
          </cell>
          <cell r="AM1975" t="str">
            <v>126.724500284636</v>
          </cell>
          <cell r="AN1975" t="str">
            <v>GA22-056</v>
          </cell>
          <cell r="AO1975" t="str">
            <v/>
          </cell>
          <cell r="AP1975" t="str">
            <v/>
          </cell>
        </row>
        <row r="1976">
          <cell r="B1976">
            <v>8032</v>
          </cell>
          <cell r="C1976" t="str">
            <v>20A16E052BA0</v>
          </cell>
          <cell r="D1976" t="str">
            <v>서해아파트</v>
          </cell>
          <cell r="E1976" t="str">
            <v>008019</v>
          </cell>
          <cell r="F1976" t="str">
            <v>14</v>
          </cell>
          <cell r="G1976" t="str">
            <v>지차저</v>
          </cell>
          <cell r="H1976" t="str">
            <v>부분개방</v>
          </cell>
          <cell r="I1976" t="str">
            <v>공개</v>
          </cell>
          <cell r="J1976" t="str">
            <v>등록</v>
          </cell>
          <cell r="K1976" t="str">
            <v>전송</v>
          </cell>
          <cell r="L1976" t="str">
            <v>클린일렉스</v>
          </cell>
          <cell r="M1976" t="str">
            <v>KL46-C-R</v>
          </cell>
          <cell r="N1976" t="str">
            <v>운영중</v>
          </cell>
          <cell r="O1976" t="str">
            <v>운영중</v>
          </cell>
          <cell r="P1976" t="str">
            <v>2022-03-16 20:51:21</v>
          </cell>
          <cell r="Q1976" t="str">
            <v>대기</v>
          </cell>
          <cell r="R1976" t="str">
            <v>2022-11-11 13:53:00</v>
          </cell>
          <cell r="S1976" t="str">
            <v>고압</v>
          </cell>
          <cell r="T1976" t="str">
            <v>고정요금</v>
          </cell>
          <cell r="U1976" t="str">
            <v>169</v>
          </cell>
          <cell r="V1976" t="str">
            <v>7kw</v>
          </cell>
          <cell r="W1976" t="str">
            <v/>
          </cell>
          <cell r="X1976" t="str">
            <v>2022-03-16 20:51:21</v>
          </cell>
          <cell r="Y1976" t="str">
            <v>경기도</v>
          </cell>
          <cell r="Z1976" t="str">
            <v>김포시</v>
          </cell>
          <cell r="AA1976" t="str">
            <v>강승원</v>
          </cell>
          <cell r="AE1976" t="str">
            <v>경기도 김포시 양도로 18</v>
          </cell>
          <cell r="AF1976" t="str">
            <v>(풍무동, 양도마을서해아파트)</v>
          </cell>
          <cell r="AG1976" t="str">
            <v>경기도 김포시 풍무동 147 양도마을서해아파트</v>
          </cell>
          <cell r="AH1976" t="str">
            <v>(풍무동, 양도마을서해아파트)</v>
          </cell>
          <cell r="AI1976" t="str">
            <v>13주차장 지하1층 13~14번기둥 7대</v>
          </cell>
          <cell r="AJ1976" t="str">
            <v>기타시설</v>
          </cell>
          <cell r="AK1976" t="str">
            <v>아파트</v>
          </cell>
          <cell r="AL1976" t="str">
            <v>37.6058163317631</v>
          </cell>
          <cell r="AM1976" t="str">
            <v>126.724500284636</v>
          </cell>
          <cell r="AN1976" t="str">
            <v>GA22-056</v>
          </cell>
          <cell r="AO1976" t="str">
            <v/>
          </cell>
          <cell r="AP1976" t="str">
            <v/>
          </cell>
        </row>
        <row r="1977">
          <cell r="B1977">
            <v>8033</v>
          </cell>
          <cell r="C1977" t="str">
            <v>20A16E052BA1</v>
          </cell>
          <cell r="D1977" t="str">
            <v>서해아파트</v>
          </cell>
          <cell r="E1977" t="str">
            <v>008019</v>
          </cell>
          <cell r="F1977" t="str">
            <v>15</v>
          </cell>
          <cell r="G1977" t="str">
            <v>지차저</v>
          </cell>
          <cell r="H1977" t="str">
            <v>부분개방</v>
          </cell>
          <cell r="I1977" t="str">
            <v>공개</v>
          </cell>
          <cell r="J1977" t="str">
            <v>등록</v>
          </cell>
          <cell r="K1977" t="str">
            <v>전송</v>
          </cell>
          <cell r="L1977" t="str">
            <v>클린일렉스</v>
          </cell>
          <cell r="M1977" t="str">
            <v>KL46-C-R</v>
          </cell>
          <cell r="N1977" t="str">
            <v>운영중</v>
          </cell>
          <cell r="O1977" t="str">
            <v>운영중</v>
          </cell>
          <cell r="P1977" t="str">
            <v>2022-03-16 20:51:21</v>
          </cell>
          <cell r="Q1977" t="str">
            <v>대기</v>
          </cell>
          <cell r="R1977" t="str">
            <v>2022-11-11 13:53:28</v>
          </cell>
          <cell r="S1977" t="str">
            <v>고압</v>
          </cell>
          <cell r="T1977" t="str">
            <v>고정요금</v>
          </cell>
          <cell r="U1977" t="str">
            <v>169</v>
          </cell>
          <cell r="V1977" t="str">
            <v>7kw</v>
          </cell>
          <cell r="W1977" t="str">
            <v/>
          </cell>
          <cell r="X1977" t="str">
            <v>2022-03-16 20:51:21</v>
          </cell>
          <cell r="Y1977" t="str">
            <v>경기도</v>
          </cell>
          <cell r="Z1977" t="str">
            <v>김포시</v>
          </cell>
          <cell r="AA1977" t="str">
            <v>강승원</v>
          </cell>
          <cell r="AE1977" t="str">
            <v>경기도 김포시 양도로 18</v>
          </cell>
          <cell r="AF1977" t="str">
            <v>(풍무동, 양도마을서해아파트)</v>
          </cell>
          <cell r="AG1977" t="str">
            <v>경기도 김포시 풍무동 147 양도마을서해아파트</v>
          </cell>
          <cell r="AH1977" t="str">
            <v>(풍무동, 양도마을서해아파트)</v>
          </cell>
          <cell r="AI1977" t="str">
            <v>13주차장 지하1층 13~14번기둥 7대</v>
          </cell>
          <cell r="AJ1977" t="str">
            <v>기타시설</v>
          </cell>
          <cell r="AK1977" t="str">
            <v>아파트</v>
          </cell>
          <cell r="AL1977" t="str">
            <v>37.6058163317631</v>
          </cell>
          <cell r="AM1977" t="str">
            <v>126.724500284636</v>
          </cell>
          <cell r="AN1977" t="str">
            <v>GA22-056</v>
          </cell>
          <cell r="AO1977" t="str">
            <v/>
          </cell>
          <cell r="AP1977" t="str">
            <v/>
          </cell>
        </row>
        <row r="1978">
          <cell r="B1978">
            <v>8034</v>
          </cell>
          <cell r="C1978" t="str">
            <v>20A16E052BA2</v>
          </cell>
          <cell r="D1978" t="str">
            <v>서해아파트</v>
          </cell>
          <cell r="E1978" t="str">
            <v>008019</v>
          </cell>
          <cell r="F1978" t="str">
            <v>16</v>
          </cell>
          <cell r="G1978" t="str">
            <v>지차저</v>
          </cell>
          <cell r="H1978" t="str">
            <v>부분개방</v>
          </cell>
          <cell r="I1978" t="str">
            <v>공개</v>
          </cell>
          <cell r="J1978" t="str">
            <v>등록</v>
          </cell>
          <cell r="K1978" t="str">
            <v>전송</v>
          </cell>
          <cell r="L1978" t="str">
            <v>클린일렉스</v>
          </cell>
          <cell r="M1978" t="str">
            <v>KL46-C-R</v>
          </cell>
          <cell r="N1978" t="str">
            <v>운영중</v>
          </cell>
          <cell r="O1978" t="str">
            <v>운영중</v>
          </cell>
          <cell r="P1978" t="str">
            <v>2022-03-16 20:51:21</v>
          </cell>
          <cell r="Q1978" t="str">
            <v>대기</v>
          </cell>
          <cell r="R1978" t="str">
            <v>2022-11-11 13:57:33</v>
          </cell>
          <cell r="S1978" t="str">
            <v>고압</v>
          </cell>
          <cell r="T1978" t="str">
            <v>고정요금</v>
          </cell>
          <cell r="U1978" t="str">
            <v>169</v>
          </cell>
          <cell r="V1978" t="str">
            <v>7kw</v>
          </cell>
          <cell r="W1978" t="str">
            <v/>
          </cell>
          <cell r="X1978" t="str">
            <v>2022-03-16 20:51:21</v>
          </cell>
          <cell r="Y1978" t="str">
            <v>경기도</v>
          </cell>
          <cell r="Z1978" t="str">
            <v>김포시</v>
          </cell>
          <cell r="AA1978" t="str">
            <v>강승원</v>
          </cell>
          <cell r="AE1978" t="str">
            <v>경기도 김포시 양도로 18</v>
          </cell>
          <cell r="AF1978" t="str">
            <v>(풍무동, 양도마을서해아파트)</v>
          </cell>
          <cell r="AG1978" t="str">
            <v>경기도 김포시 풍무동 147 양도마을서해아파트</v>
          </cell>
          <cell r="AH1978" t="str">
            <v>(풍무동, 양도마을서해아파트)</v>
          </cell>
          <cell r="AI1978" t="str">
            <v>202동 14주차장 지하1층 11-12번기둥 7대</v>
          </cell>
          <cell r="AJ1978" t="str">
            <v>기타시설</v>
          </cell>
          <cell r="AK1978" t="str">
            <v>아파트</v>
          </cell>
          <cell r="AL1978" t="str">
            <v>37.6058163317631</v>
          </cell>
          <cell r="AM1978" t="str">
            <v>126.724500284636</v>
          </cell>
          <cell r="AN1978" t="str">
            <v>GA22-056</v>
          </cell>
          <cell r="AO1978" t="str">
            <v/>
          </cell>
          <cell r="AP1978" t="str">
            <v/>
          </cell>
        </row>
        <row r="1979">
          <cell r="B1979">
            <v>8035</v>
          </cell>
          <cell r="C1979" t="str">
            <v>20A16E052BA3</v>
          </cell>
          <cell r="D1979" t="str">
            <v>서해아파트</v>
          </cell>
          <cell r="E1979" t="str">
            <v>008019</v>
          </cell>
          <cell r="F1979" t="str">
            <v>17</v>
          </cell>
          <cell r="G1979" t="str">
            <v>지차저</v>
          </cell>
          <cell r="H1979" t="str">
            <v>부분개방</v>
          </cell>
          <cell r="I1979" t="str">
            <v>공개</v>
          </cell>
          <cell r="J1979" t="str">
            <v>등록</v>
          </cell>
          <cell r="K1979" t="str">
            <v>전송</v>
          </cell>
          <cell r="L1979" t="str">
            <v>클린일렉스</v>
          </cell>
          <cell r="M1979" t="str">
            <v>KL46-C-R</v>
          </cell>
          <cell r="N1979" t="str">
            <v>운영중</v>
          </cell>
          <cell r="O1979" t="str">
            <v>운영중</v>
          </cell>
          <cell r="P1979" t="str">
            <v>2022-03-16 20:51:21</v>
          </cell>
          <cell r="Q1979" t="str">
            <v>대기</v>
          </cell>
          <cell r="R1979" t="str">
            <v>2022-11-11 13:56:48</v>
          </cell>
          <cell r="S1979" t="str">
            <v>고압</v>
          </cell>
          <cell r="T1979" t="str">
            <v>고정요금</v>
          </cell>
          <cell r="U1979" t="str">
            <v>169</v>
          </cell>
          <cell r="V1979" t="str">
            <v>7kw</v>
          </cell>
          <cell r="W1979" t="str">
            <v/>
          </cell>
          <cell r="X1979" t="str">
            <v>2022-03-16 20:51:21</v>
          </cell>
          <cell r="Y1979" t="str">
            <v>경기도</v>
          </cell>
          <cell r="Z1979" t="str">
            <v>김포시</v>
          </cell>
          <cell r="AA1979" t="str">
            <v>강승원</v>
          </cell>
          <cell r="AE1979" t="str">
            <v>경기도 김포시 양도로 18</v>
          </cell>
          <cell r="AF1979" t="str">
            <v>(풍무동, 양도마을서해아파트)</v>
          </cell>
          <cell r="AG1979" t="str">
            <v>경기도 김포시 풍무동 147 양도마을서해아파트</v>
          </cell>
          <cell r="AH1979" t="str">
            <v>(풍무동, 양도마을서해아파트)</v>
          </cell>
          <cell r="AI1979" t="str">
            <v>202동 14주차장 지하1층 11-12번기둥 7대</v>
          </cell>
          <cell r="AJ1979" t="str">
            <v>기타시설</v>
          </cell>
          <cell r="AK1979" t="str">
            <v>아파트</v>
          </cell>
          <cell r="AL1979" t="str">
            <v>37.6058163317631</v>
          </cell>
          <cell r="AM1979" t="str">
            <v>126.724500284636</v>
          </cell>
          <cell r="AN1979" t="str">
            <v>GA22-056</v>
          </cell>
          <cell r="AO1979" t="str">
            <v/>
          </cell>
          <cell r="AP1979" t="str">
            <v/>
          </cell>
        </row>
        <row r="1980">
          <cell r="B1980">
            <v>8036</v>
          </cell>
          <cell r="C1980" t="str">
            <v>20A16E052BA4</v>
          </cell>
          <cell r="D1980" t="str">
            <v>서해아파트</v>
          </cell>
          <cell r="E1980" t="str">
            <v>008019</v>
          </cell>
          <cell r="F1980" t="str">
            <v>18</v>
          </cell>
          <cell r="G1980" t="str">
            <v>지차저</v>
          </cell>
          <cell r="H1980" t="str">
            <v>부분개방</v>
          </cell>
          <cell r="I1980" t="str">
            <v>공개</v>
          </cell>
          <cell r="J1980" t="str">
            <v>등록</v>
          </cell>
          <cell r="K1980" t="str">
            <v>전송</v>
          </cell>
          <cell r="L1980" t="str">
            <v>클린일렉스</v>
          </cell>
          <cell r="M1980" t="str">
            <v>KL46-C-R</v>
          </cell>
          <cell r="N1980" t="str">
            <v>운영중</v>
          </cell>
          <cell r="O1980" t="str">
            <v>운영중</v>
          </cell>
          <cell r="P1980" t="str">
            <v>2022-03-16 20:51:21</v>
          </cell>
          <cell r="Q1980" t="str">
            <v>대기</v>
          </cell>
          <cell r="R1980" t="str">
            <v>2022-11-11 13:49:34</v>
          </cell>
          <cell r="S1980" t="str">
            <v>고압</v>
          </cell>
          <cell r="T1980" t="str">
            <v>고정요금</v>
          </cell>
          <cell r="U1980" t="str">
            <v>169</v>
          </cell>
          <cell r="V1980" t="str">
            <v>7kw</v>
          </cell>
          <cell r="W1980" t="str">
            <v/>
          </cell>
          <cell r="X1980" t="str">
            <v>2022-03-16 20:51:21</v>
          </cell>
          <cell r="Y1980" t="str">
            <v>경기도</v>
          </cell>
          <cell r="Z1980" t="str">
            <v>김포시</v>
          </cell>
          <cell r="AA1980" t="str">
            <v>강승원</v>
          </cell>
          <cell r="AE1980" t="str">
            <v>경기도 김포시 양도로 18</v>
          </cell>
          <cell r="AF1980" t="str">
            <v>(풍무동, 양도마을서해아파트)</v>
          </cell>
          <cell r="AG1980" t="str">
            <v>경기도 김포시 풍무동 147 양도마을서해아파트</v>
          </cell>
          <cell r="AH1980" t="str">
            <v>(풍무동, 양도마을서해아파트)</v>
          </cell>
          <cell r="AI1980" t="str">
            <v>202동 14주차장 지하1층 11-12번기둥 7대</v>
          </cell>
          <cell r="AJ1980" t="str">
            <v>기타시설</v>
          </cell>
          <cell r="AK1980" t="str">
            <v>아파트</v>
          </cell>
          <cell r="AL1980" t="str">
            <v>37.6058163317631</v>
          </cell>
          <cell r="AM1980" t="str">
            <v>126.724500284636</v>
          </cell>
          <cell r="AN1980" t="str">
            <v>GA22-056</v>
          </cell>
          <cell r="AO1980" t="str">
            <v/>
          </cell>
          <cell r="AP1980" t="str">
            <v/>
          </cell>
        </row>
        <row r="1981">
          <cell r="B1981">
            <v>8037</v>
          </cell>
          <cell r="C1981" t="str">
            <v>20A16E052BA5</v>
          </cell>
          <cell r="D1981" t="str">
            <v>서해아파트</v>
          </cell>
          <cell r="E1981" t="str">
            <v>008019</v>
          </cell>
          <cell r="F1981" t="str">
            <v>19</v>
          </cell>
          <cell r="G1981" t="str">
            <v>지차저</v>
          </cell>
          <cell r="H1981" t="str">
            <v>부분개방</v>
          </cell>
          <cell r="I1981" t="str">
            <v>공개</v>
          </cell>
          <cell r="J1981" t="str">
            <v>등록</v>
          </cell>
          <cell r="K1981" t="str">
            <v>전송</v>
          </cell>
          <cell r="L1981" t="str">
            <v>클린일렉스</v>
          </cell>
          <cell r="M1981" t="str">
            <v>KL46-C-R</v>
          </cell>
          <cell r="N1981" t="str">
            <v>운영중</v>
          </cell>
          <cell r="O1981" t="str">
            <v>운영중</v>
          </cell>
          <cell r="P1981" t="str">
            <v>2022-03-16 20:51:21</v>
          </cell>
          <cell r="Q1981" t="str">
            <v>대기</v>
          </cell>
          <cell r="R1981" t="str">
            <v>2022-11-11 13:58:39</v>
          </cell>
          <cell r="S1981" t="str">
            <v>고압</v>
          </cell>
          <cell r="T1981" t="str">
            <v>고정요금</v>
          </cell>
          <cell r="U1981" t="str">
            <v>169</v>
          </cell>
          <cell r="V1981" t="str">
            <v>7kw</v>
          </cell>
          <cell r="W1981" t="str">
            <v/>
          </cell>
          <cell r="X1981" t="str">
            <v>2022-03-16 20:51:21</v>
          </cell>
          <cell r="Y1981" t="str">
            <v>경기도</v>
          </cell>
          <cell r="Z1981" t="str">
            <v>김포시</v>
          </cell>
          <cell r="AA1981" t="str">
            <v>강승원</v>
          </cell>
          <cell r="AE1981" t="str">
            <v>경기도 김포시 양도로 18</v>
          </cell>
          <cell r="AF1981" t="str">
            <v>(풍무동, 양도마을서해아파트)</v>
          </cell>
          <cell r="AG1981" t="str">
            <v>경기도 김포시 풍무동 147 양도마을서해아파트</v>
          </cell>
          <cell r="AH1981" t="str">
            <v>(풍무동, 양도마을서해아파트)</v>
          </cell>
          <cell r="AI1981" t="str">
            <v>202동 14주차장 지하1층 11-12번기둥 7대</v>
          </cell>
          <cell r="AJ1981" t="str">
            <v>기타시설</v>
          </cell>
          <cell r="AK1981" t="str">
            <v>아파트</v>
          </cell>
          <cell r="AL1981" t="str">
            <v>37.6058163317631</v>
          </cell>
          <cell r="AM1981" t="str">
            <v>126.724500284636</v>
          </cell>
          <cell r="AN1981" t="str">
            <v>GA22-056</v>
          </cell>
          <cell r="AO1981" t="str">
            <v/>
          </cell>
          <cell r="AP1981" t="str">
            <v/>
          </cell>
        </row>
        <row r="1982">
          <cell r="B1982">
            <v>8038</v>
          </cell>
          <cell r="C1982" t="str">
            <v>20A16E052BA6</v>
          </cell>
          <cell r="D1982" t="str">
            <v>서해아파트</v>
          </cell>
          <cell r="E1982" t="str">
            <v>008019</v>
          </cell>
          <cell r="F1982" t="str">
            <v>20</v>
          </cell>
          <cell r="G1982" t="str">
            <v>지차저</v>
          </cell>
          <cell r="H1982" t="str">
            <v>부분개방</v>
          </cell>
          <cell r="I1982" t="str">
            <v>공개</v>
          </cell>
          <cell r="J1982" t="str">
            <v>등록</v>
          </cell>
          <cell r="K1982" t="str">
            <v>전송</v>
          </cell>
          <cell r="L1982" t="str">
            <v>클린일렉스</v>
          </cell>
          <cell r="M1982" t="str">
            <v>KL46-C-R</v>
          </cell>
          <cell r="N1982" t="str">
            <v>운영중</v>
          </cell>
          <cell r="O1982" t="str">
            <v>운영중</v>
          </cell>
          <cell r="P1982" t="str">
            <v>2022-03-16 20:51:21</v>
          </cell>
          <cell r="Q1982" t="str">
            <v>대기</v>
          </cell>
          <cell r="R1982" t="str">
            <v>2022-11-11 13:54:17</v>
          </cell>
          <cell r="S1982" t="str">
            <v>고압</v>
          </cell>
          <cell r="T1982" t="str">
            <v>고정요금</v>
          </cell>
          <cell r="U1982" t="str">
            <v>169</v>
          </cell>
          <cell r="V1982" t="str">
            <v>7kw</v>
          </cell>
          <cell r="W1982" t="str">
            <v/>
          </cell>
          <cell r="X1982" t="str">
            <v>2022-03-16 20:51:21</v>
          </cell>
          <cell r="Y1982" t="str">
            <v>경기도</v>
          </cell>
          <cell r="Z1982" t="str">
            <v>김포시</v>
          </cell>
          <cell r="AA1982" t="str">
            <v>강승원</v>
          </cell>
          <cell r="AE1982" t="str">
            <v>경기도 김포시 양도로 18</v>
          </cell>
          <cell r="AF1982" t="str">
            <v>(풍무동, 양도마을서해아파트)</v>
          </cell>
          <cell r="AG1982" t="str">
            <v>경기도 김포시 풍무동 147 양도마을서해아파트</v>
          </cell>
          <cell r="AH1982" t="str">
            <v>(풍무동, 양도마을서해아파트)</v>
          </cell>
          <cell r="AI1982" t="str">
            <v>202동 14주차장 지하1층 11-12번기둥 7대</v>
          </cell>
          <cell r="AJ1982" t="str">
            <v>기타시설</v>
          </cell>
          <cell r="AK1982" t="str">
            <v>아파트</v>
          </cell>
          <cell r="AL1982" t="str">
            <v>37.6058163317631</v>
          </cell>
          <cell r="AM1982" t="str">
            <v>126.724500284636</v>
          </cell>
          <cell r="AN1982" t="str">
            <v>GA22-056</v>
          </cell>
          <cell r="AO1982" t="str">
            <v/>
          </cell>
          <cell r="AP1982" t="str">
            <v/>
          </cell>
        </row>
        <row r="1983">
          <cell r="B1983">
            <v>8039</v>
          </cell>
          <cell r="C1983" t="str">
            <v>20A16E052BA7</v>
          </cell>
          <cell r="D1983" t="str">
            <v>서해아파트</v>
          </cell>
          <cell r="E1983" t="str">
            <v>008019</v>
          </cell>
          <cell r="F1983" t="str">
            <v>21</v>
          </cell>
          <cell r="G1983" t="str">
            <v>지차저</v>
          </cell>
          <cell r="H1983" t="str">
            <v>부분개방</v>
          </cell>
          <cell r="I1983" t="str">
            <v>공개</v>
          </cell>
          <cell r="J1983" t="str">
            <v>등록</v>
          </cell>
          <cell r="K1983" t="str">
            <v>전송</v>
          </cell>
          <cell r="L1983" t="str">
            <v>클린일렉스</v>
          </cell>
          <cell r="M1983" t="str">
            <v>KL46-C-R</v>
          </cell>
          <cell r="N1983" t="str">
            <v>운영중</v>
          </cell>
          <cell r="O1983" t="str">
            <v>운영중</v>
          </cell>
          <cell r="P1983" t="str">
            <v>2022-03-16 20:51:21</v>
          </cell>
          <cell r="Q1983" t="str">
            <v>충전완료</v>
          </cell>
          <cell r="R1983" t="str">
            <v>2022-11-11 13:53:30</v>
          </cell>
          <cell r="S1983" t="str">
            <v>고압</v>
          </cell>
          <cell r="T1983" t="str">
            <v>고정요금</v>
          </cell>
          <cell r="U1983" t="str">
            <v>169</v>
          </cell>
          <cell r="V1983" t="str">
            <v>7kw</v>
          </cell>
          <cell r="W1983" t="str">
            <v/>
          </cell>
          <cell r="X1983" t="str">
            <v>2022-03-16 20:51:21</v>
          </cell>
          <cell r="Y1983" t="str">
            <v>경기도</v>
          </cell>
          <cell r="Z1983" t="str">
            <v>김포시</v>
          </cell>
          <cell r="AA1983" t="str">
            <v>강승원</v>
          </cell>
          <cell r="AE1983" t="str">
            <v>경기도 김포시 양도로 18</v>
          </cell>
          <cell r="AF1983" t="str">
            <v>(풍무동, 양도마을서해아파트)</v>
          </cell>
          <cell r="AG1983" t="str">
            <v>경기도 김포시 풍무동 147 양도마을서해아파트</v>
          </cell>
          <cell r="AH1983" t="str">
            <v>(풍무동, 양도마을서해아파트)</v>
          </cell>
          <cell r="AI1983" t="str">
            <v>202동 14주차장 지하1층 11-12번기둥 7대</v>
          </cell>
          <cell r="AJ1983" t="str">
            <v>기타시설</v>
          </cell>
          <cell r="AK1983" t="str">
            <v>아파트</v>
          </cell>
          <cell r="AL1983" t="str">
            <v>37.6058163317631</v>
          </cell>
          <cell r="AM1983" t="str">
            <v>126.724500284636</v>
          </cell>
          <cell r="AN1983" t="str">
            <v>GA22-056</v>
          </cell>
          <cell r="AO1983" t="str">
            <v/>
          </cell>
          <cell r="AP1983" t="str">
            <v/>
          </cell>
        </row>
        <row r="1984">
          <cell r="B1984">
            <v>8040</v>
          </cell>
          <cell r="C1984" t="str">
            <v>20A16E052BA8</v>
          </cell>
          <cell r="D1984" t="str">
            <v>서해아파트</v>
          </cell>
          <cell r="E1984" t="str">
            <v>008019</v>
          </cell>
          <cell r="F1984" t="str">
            <v>22</v>
          </cell>
          <cell r="G1984" t="str">
            <v>지차저</v>
          </cell>
          <cell r="H1984" t="str">
            <v>부분개방</v>
          </cell>
          <cell r="I1984" t="str">
            <v>공개</v>
          </cell>
          <cell r="J1984" t="str">
            <v>등록</v>
          </cell>
          <cell r="K1984" t="str">
            <v>전송</v>
          </cell>
          <cell r="L1984" t="str">
            <v>클린일렉스</v>
          </cell>
          <cell r="M1984" t="str">
            <v>KL46-C-R</v>
          </cell>
          <cell r="N1984" t="str">
            <v>운영중</v>
          </cell>
          <cell r="O1984" t="str">
            <v>운영중</v>
          </cell>
          <cell r="P1984" t="str">
            <v>2022-03-16 20:51:21</v>
          </cell>
          <cell r="Q1984" t="str">
            <v>대기</v>
          </cell>
          <cell r="R1984" t="str">
            <v>2022-11-11 13:52:31</v>
          </cell>
          <cell r="S1984" t="str">
            <v>고압</v>
          </cell>
          <cell r="T1984" t="str">
            <v>고정요금</v>
          </cell>
          <cell r="U1984" t="str">
            <v>169</v>
          </cell>
          <cell r="V1984" t="str">
            <v>7kw</v>
          </cell>
          <cell r="W1984" t="str">
            <v/>
          </cell>
          <cell r="X1984" t="str">
            <v>2022-03-16 20:51:21</v>
          </cell>
          <cell r="Y1984" t="str">
            <v>경기도</v>
          </cell>
          <cell r="Z1984" t="str">
            <v>김포시</v>
          </cell>
          <cell r="AA1984" t="str">
            <v>강승원</v>
          </cell>
          <cell r="AE1984" t="str">
            <v>경기도 김포시 양도로 18</v>
          </cell>
          <cell r="AF1984" t="str">
            <v>(풍무동, 양도마을서해아파트)</v>
          </cell>
          <cell r="AG1984" t="str">
            <v>경기도 김포시 풍무동 147 양도마을서해아파트</v>
          </cell>
          <cell r="AH1984" t="str">
            <v>(풍무동, 양도마을서해아파트)</v>
          </cell>
          <cell r="AI1984" t="str">
            <v>202동 14주차장 지하1층 11-12번기둥 7대</v>
          </cell>
          <cell r="AJ1984" t="str">
            <v>기타시설</v>
          </cell>
          <cell r="AK1984" t="str">
            <v>아파트</v>
          </cell>
          <cell r="AL1984" t="str">
            <v>37.6058163317631</v>
          </cell>
          <cell r="AM1984" t="str">
            <v>126.724500284636</v>
          </cell>
          <cell r="AN1984" t="str">
            <v>GA22-056</v>
          </cell>
          <cell r="AO1984" t="str">
            <v/>
          </cell>
          <cell r="AP1984" t="str">
            <v/>
          </cell>
        </row>
        <row r="1985">
          <cell r="B1985">
            <v>8041</v>
          </cell>
          <cell r="C1985" t="str">
            <v>20A16E052BA9</v>
          </cell>
          <cell r="D1985" t="str">
            <v>서해아파트</v>
          </cell>
          <cell r="E1985" t="str">
            <v>008019</v>
          </cell>
          <cell r="F1985" t="str">
            <v>23</v>
          </cell>
          <cell r="G1985" t="str">
            <v>지차저</v>
          </cell>
          <cell r="H1985" t="str">
            <v>부분개방</v>
          </cell>
          <cell r="I1985" t="str">
            <v>공개</v>
          </cell>
          <cell r="J1985" t="str">
            <v>등록</v>
          </cell>
          <cell r="K1985" t="str">
            <v>전송</v>
          </cell>
          <cell r="L1985" t="str">
            <v>클린일렉스</v>
          </cell>
          <cell r="M1985" t="str">
            <v>KL46-C-R</v>
          </cell>
          <cell r="N1985" t="str">
            <v>운영중</v>
          </cell>
          <cell r="O1985" t="str">
            <v>운영중</v>
          </cell>
          <cell r="P1985" t="str">
            <v>2022-03-16 20:51:21</v>
          </cell>
          <cell r="Q1985" t="str">
            <v>대기</v>
          </cell>
          <cell r="R1985" t="str">
            <v>2022-11-11 13:50:21</v>
          </cell>
          <cell r="S1985" t="str">
            <v>고압</v>
          </cell>
          <cell r="T1985" t="str">
            <v>고정요금</v>
          </cell>
          <cell r="U1985" t="str">
            <v>169</v>
          </cell>
          <cell r="V1985" t="str">
            <v>7kw</v>
          </cell>
          <cell r="W1985" t="str">
            <v/>
          </cell>
          <cell r="X1985" t="str">
            <v>2022-03-16 20:51:21</v>
          </cell>
          <cell r="Y1985" t="str">
            <v>경기도</v>
          </cell>
          <cell r="Z1985" t="str">
            <v>김포시</v>
          </cell>
          <cell r="AA1985" t="str">
            <v>강승원</v>
          </cell>
          <cell r="AE1985" t="str">
            <v>경기도 김포시 양도로 18</v>
          </cell>
          <cell r="AF1985" t="str">
            <v>(풍무동, 양도마을서해아파트)</v>
          </cell>
          <cell r="AG1985" t="str">
            <v>경기도 김포시 풍무동 147 양도마을서해아파트</v>
          </cell>
          <cell r="AH1985" t="str">
            <v>(풍무동, 양도마을서해아파트)</v>
          </cell>
          <cell r="AI1985" t="str">
            <v>205동 15주차장지하1충 8-7기둥 6대</v>
          </cell>
          <cell r="AJ1985" t="str">
            <v>기타시설</v>
          </cell>
          <cell r="AK1985" t="str">
            <v>아파트</v>
          </cell>
          <cell r="AL1985" t="str">
            <v>37.6058163317631</v>
          </cell>
          <cell r="AM1985" t="str">
            <v>126.724500284636</v>
          </cell>
          <cell r="AN1985" t="str">
            <v>GA22-056</v>
          </cell>
          <cell r="AO1985" t="str">
            <v/>
          </cell>
          <cell r="AP1985" t="str">
            <v/>
          </cell>
        </row>
        <row r="1986">
          <cell r="B1986">
            <v>8042</v>
          </cell>
          <cell r="C1986" t="str">
            <v>20A16E052BAA</v>
          </cell>
          <cell r="D1986" t="str">
            <v>서해아파트</v>
          </cell>
          <cell r="E1986" t="str">
            <v>008019</v>
          </cell>
          <cell r="F1986" t="str">
            <v>24</v>
          </cell>
          <cell r="G1986" t="str">
            <v>지차저</v>
          </cell>
          <cell r="H1986" t="str">
            <v>부분개방</v>
          </cell>
          <cell r="I1986" t="str">
            <v>공개</v>
          </cell>
          <cell r="J1986" t="str">
            <v>등록</v>
          </cell>
          <cell r="K1986" t="str">
            <v>전송</v>
          </cell>
          <cell r="L1986" t="str">
            <v>클린일렉스</v>
          </cell>
          <cell r="M1986" t="str">
            <v>KL46-C-R</v>
          </cell>
          <cell r="N1986" t="str">
            <v>운영중</v>
          </cell>
          <cell r="O1986" t="str">
            <v>운영중</v>
          </cell>
          <cell r="P1986" t="str">
            <v>2022-03-16 20:51:21</v>
          </cell>
          <cell r="Q1986" t="str">
            <v>대기</v>
          </cell>
          <cell r="R1986" t="str">
            <v>2022-11-11 13:50:53</v>
          </cell>
          <cell r="S1986" t="str">
            <v>고압</v>
          </cell>
          <cell r="T1986" t="str">
            <v>고정요금</v>
          </cell>
          <cell r="U1986" t="str">
            <v>169</v>
          </cell>
          <cell r="V1986" t="str">
            <v>7kw</v>
          </cell>
          <cell r="W1986" t="str">
            <v/>
          </cell>
          <cell r="X1986" t="str">
            <v>2022-03-16 20:51:21</v>
          </cell>
          <cell r="Y1986" t="str">
            <v>경기도</v>
          </cell>
          <cell r="Z1986" t="str">
            <v>김포시</v>
          </cell>
          <cell r="AA1986" t="str">
            <v>강승원</v>
          </cell>
          <cell r="AE1986" t="str">
            <v>경기도 김포시 양도로 18</v>
          </cell>
          <cell r="AF1986" t="str">
            <v>(풍무동, 양도마을서해아파트)</v>
          </cell>
          <cell r="AG1986" t="str">
            <v>경기도 김포시 풍무동 147 양도마을서해아파트</v>
          </cell>
          <cell r="AH1986" t="str">
            <v>(풍무동, 양도마을서해아파트)</v>
          </cell>
          <cell r="AI1986" t="str">
            <v>205동 15주차장지하1충 8-7기둥 6대</v>
          </cell>
          <cell r="AJ1986" t="str">
            <v>기타시설</v>
          </cell>
          <cell r="AK1986" t="str">
            <v>아파트</v>
          </cell>
          <cell r="AL1986" t="str">
            <v>37.6058163317631</v>
          </cell>
          <cell r="AM1986" t="str">
            <v>126.724500284636</v>
          </cell>
          <cell r="AN1986" t="str">
            <v>GA22-056</v>
          </cell>
          <cell r="AO1986" t="str">
            <v/>
          </cell>
          <cell r="AP1986" t="str">
            <v/>
          </cell>
        </row>
        <row r="1987">
          <cell r="B1987">
            <v>8043</v>
          </cell>
          <cell r="C1987" t="str">
            <v>20A16E052BAB</v>
          </cell>
          <cell r="D1987" t="str">
            <v>서해아파트</v>
          </cell>
          <cell r="E1987" t="str">
            <v>008019</v>
          </cell>
          <cell r="F1987" t="str">
            <v>25</v>
          </cell>
          <cell r="G1987" t="str">
            <v>지차저</v>
          </cell>
          <cell r="H1987" t="str">
            <v>부분개방</v>
          </cell>
          <cell r="I1987" t="str">
            <v>공개</v>
          </cell>
          <cell r="J1987" t="str">
            <v>등록</v>
          </cell>
          <cell r="K1987" t="str">
            <v>전송</v>
          </cell>
          <cell r="L1987" t="str">
            <v>클린일렉스</v>
          </cell>
          <cell r="M1987" t="str">
            <v>KL46-C-R</v>
          </cell>
          <cell r="N1987" t="str">
            <v>운영중</v>
          </cell>
          <cell r="O1987" t="str">
            <v>운영중</v>
          </cell>
          <cell r="P1987" t="str">
            <v>2022-03-16 20:51:21</v>
          </cell>
          <cell r="Q1987" t="str">
            <v>대기</v>
          </cell>
          <cell r="R1987" t="str">
            <v>2022-11-11 13:50:01</v>
          </cell>
          <cell r="S1987" t="str">
            <v>고압</v>
          </cell>
          <cell r="T1987" t="str">
            <v>고정요금</v>
          </cell>
          <cell r="U1987" t="str">
            <v>169</v>
          </cell>
          <cell r="V1987" t="str">
            <v>7kw</v>
          </cell>
          <cell r="W1987" t="str">
            <v/>
          </cell>
          <cell r="X1987" t="str">
            <v>2022-03-16 20:51:21</v>
          </cell>
          <cell r="Y1987" t="str">
            <v>경기도</v>
          </cell>
          <cell r="Z1987" t="str">
            <v>김포시</v>
          </cell>
          <cell r="AA1987" t="str">
            <v>강승원</v>
          </cell>
          <cell r="AE1987" t="str">
            <v>경기도 김포시 양도로 18</v>
          </cell>
          <cell r="AF1987" t="str">
            <v>(풍무동, 양도마을서해아파트)</v>
          </cell>
          <cell r="AG1987" t="str">
            <v>경기도 김포시 풍무동 147 양도마을서해아파트</v>
          </cell>
          <cell r="AH1987" t="str">
            <v>(풍무동, 양도마을서해아파트)</v>
          </cell>
          <cell r="AI1987" t="str">
            <v>205동 15주차장지하1충 8-7기둥 6대</v>
          </cell>
          <cell r="AJ1987" t="str">
            <v>기타시설</v>
          </cell>
          <cell r="AK1987" t="str">
            <v>아파트</v>
          </cell>
          <cell r="AL1987" t="str">
            <v>37.6058163317631</v>
          </cell>
          <cell r="AM1987" t="str">
            <v>126.724500284636</v>
          </cell>
          <cell r="AN1987" t="str">
            <v>GA22-056</v>
          </cell>
          <cell r="AO1987" t="str">
            <v/>
          </cell>
          <cell r="AP1987" t="str">
            <v/>
          </cell>
        </row>
        <row r="1988">
          <cell r="B1988">
            <v>8044</v>
          </cell>
          <cell r="C1988" t="str">
            <v>20A16E052BAC</v>
          </cell>
          <cell r="D1988" t="str">
            <v>서해아파트</v>
          </cell>
          <cell r="E1988" t="str">
            <v>008019</v>
          </cell>
          <cell r="F1988" t="str">
            <v>26</v>
          </cell>
          <cell r="G1988" t="str">
            <v>지차저</v>
          </cell>
          <cell r="H1988" t="str">
            <v>부분개방</v>
          </cell>
          <cell r="I1988" t="str">
            <v>공개</v>
          </cell>
          <cell r="J1988" t="str">
            <v>등록</v>
          </cell>
          <cell r="K1988" t="str">
            <v>전송</v>
          </cell>
          <cell r="L1988" t="str">
            <v>클린일렉스</v>
          </cell>
          <cell r="M1988" t="str">
            <v>KL46-C-R</v>
          </cell>
          <cell r="N1988" t="str">
            <v>운영중</v>
          </cell>
          <cell r="O1988" t="str">
            <v>운영중</v>
          </cell>
          <cell r="P1988" t="str">
            <v>2022-03-16 20:51:21</v>
          </cell>
          <cell r="Q1988" t="str">
            <v>대기</v>
          </cell>
          <cell r="R1988" t="str">
            <v>2022-11-11 13:57:51</v>
          </cell>
          <cell r="S1988" t="str">
            <v>고압</v>
          </cell>
          <cell r="T1988" t="str">
            <v>고정요금</v>
          </cell>
          <cell r="U1988" t="str">
            <v>169</v>
          </cell>
          <cell r="V1988" t="str">
            <v>7kw</v>
          </cell>
          <cell r="W1988" t="str">
            <v/>
          </cell>
          <cell r="X1988" t="str">
            <v>2022-03-16 20:51:21</v>
          </cell>
          <cell r="Y1988" t="str">
            <v>경기도</v>
          </cell>
          <cell r="Z1988" t="str">
            <v>김포시</v>
          </cell>
          <cell r="AA1988" t="str">
            <v>강승원</v>
          </cell>
          <cell r="AE1988" t="str">
            <v>경기도 김포시 양도로 18</v>
          </cell>
          <cell r="AF1988" t="str">
            <v>(풍무동, 양도마을서해아파트)</v>
          </cell>
          <cell r="AG1988" t="str">
            <v>경기도 김포시 풍무동 147 양도마을서해아파트</v>
          </cell>
          <cell r="AH1988" t="str">
            <v>(풍무동, 양도마을서해아파트)</v>
          </cell>
          <cell r="AI1988" t="str">
            <v>205동 15주차장지하1충 8-7기둥 6대</v>
          </cell>
          <cell r="AJ1988" t="str">
            <v>기타시설</v>
          </cell>
          <cell r="AK1988" t="str">
            <v>아파트</v>
          </cell>
          <cell r="AL1988" t="str">
            <v>37.6058163317631</v>
          </cell>
          <cell r="AM1988" t="str">
            <v>126.724500284636</v>
          </cell>
          <cell r="AN1988" t="str">
            <v>GA22-056</v>
          </cell>
          <cell r="AO1988" t="str">
            <v/>
          </cell>
          <cell r="AP1988" t="str">
            <v/>
          </cell>
        </row>
        <row r="1989">
          <cell r="B1989">
            <v>8045</v>
          </cell>
          <cell r="C1989" t="str">
            <v>20A16E052BAD</v>
          </cell>
          <cell r="D1989" t="str">
            <v>서해아파트</v>
          </cell>
          <cell r="E1989" t="str">
            <v>008019</v>
          </cell>
          <cell r="F1989" t="str">
            <v>27</v>
          </cell>
          <cell r="G1989" t="str">
            <v>지차저</v>
          </cell>
          <cell r="H1989" t="str">
            <v>부분개방</v>
          </cell>
          <cell r="I1989" t="str">
            <v>공개</v>
          </cell>
          <cell r="J1989" t="str">
            <v>등록</v>
          </cell>
          <cell r="K1989" t="str">
            <v>전송</v>
          </cell>
          <cell r="L1989" t="str">
            <v>클린일렉스</v>
          </cell>
          <cell r="M1989" t="str">
            <v>KL46-C-R</v>
          </cell>
          <cell r="N1989" t="str">
            <v>운영중</v>
          </cell>
          <cell r="O1989" t="str">
            <v>운영중</v>
          </cell>
          <cell r="P1989" t="str">
            <v>2022-03-16 20:51:21</v>
          </cell>
          <cell r="Q1989" t="str">
            <v>대기</v>
          </cell>
          <cell r="R1989" t="str">
            <v>2022-11-11 13:58:29</v>
          </cell>
          <cell r="S1989" t="str">
            <v>고압</v>
          </cell>
          <cell r="T1989" t="str">
            <v>고정요금</v>
          </cell>
          <cell r="U1989" t="str">
            <v>169</v>
          </cell>
          <cell r="V1989" t="str">
            <v>7kw</v>
          </cell>
          <cell r="W1989" t="str">
            <v/>
          </cell>
          <cell r="X1989" t="str">
            <v>2022-03-16 20:51:21</v>
          </cell>
          <cell r="Y1989" t="str">
            <v>경기도</v>
          </cell>
          <cell r="Z1989" t="str">
            <v>김포시</v>
          </cell>
          <cell r="AA1989" t="str">
            <v>강승원</v>
          </cell>
          <cell r="AE1989" t="str">
            <v>경기도 김포시 양도로 18</v>
          </cell>
          <cell r="AF1989" t="str">
            <v>(풍무동, 양도마을서해아파트)</v>
          </cell>
          <cell r="AG1989" t="str">
            <v>경기도 김포시 풍무동 147 양도마을서해아파트</v>
          </cell>
          <cell r="AH1989" t="str">
            <v>(풍무동, 양도마을서해아파트)</v>
          </cell>
          <cell r="AI1989" t="str">
            <v>205동 15주차장지하1충 8-7기둥 6대</v>
          </cell>
          <cell r="AJ1989" t="str">
            <v>기타시설</v>
          </cell>
          <cell r="AK1989" t="str">
            <v>아파트</v>
          </cell>
          <cell r="AL1989" t="str">
            <v>37.6058163317631</v>
          </cell>
          <cell r="AM1989" t="str">
            <v>126.724500284636</v>
          </cell>
          <cell r="AN1989" t="str">
            <v>GA22-056</v>
          </cell>
          <cell r="AO1989" t="str">
            <v/>
          </cell>
          <cell r="AP1989" t="str">
            <v/>
          </cell>
        </row>
        <row r="1990">
          <cell r="B1990">
            <v>8046</v>
          </cell>
          <cell r="C1990" t="str">
            <v>20A16E052BAE</v>
          </cell>
          <cell r="D1990" t="str">
            <v>서해아파트</v>
          </cell>
          <cell r="E1990" t="str">
            <v>008019</v>
          </cell>
          <cell r="F1990" t="str">
            <v>28</v>
          </cell>
          <cell r="G1990" t="str">
            <v>지차저</v>
          </cell>
          <cell r="H1990" t="str">
            <v>부분개방</v>
          </cell>
          <cell r="I1990" t="str">
            <v>공개</v>
          </cell>
          <cell r="J1990" t="str">
            <v>등록</v>
          </cell>
          <cell r="K1990" t="str">
            <v>전송</v>
          </cell>
          <cell r="L1990" t="str">
            <v>클린일렉스</v>
          </cell>
          <cell r="M1990" t="str">
            <v>KL46-C-R</v>
          </cell>
          <cell r="N1990" t="str">
            <v>운영중</v>
          </cell>
          <cell r="O1990" t="str">
            <v>운영중</v>
          </cell>
          <cell r="P1990" t="str">
            <v>2022-03-16 20:51:21</v>
          </cell>
          <cell r="Q1990" t="str">
            <v>대기</v>
          </cell>
          <cell r="R1990" t="str">
            <v>2022-11-11 13:57:35</v>
          </cell>
          <cell r="S1990" t="str">
            <v>고압</v>
          </cell>
          <cell r="T1990" t="str">
            <v>고정요금</v>
          </cell>
          <cell r="U1990" t="str">
            <v>169</v>
          </cell>
          <cell r="V1990" t="str">
            <v>7kw</v>
          </cell>
          <cell r="W1990" t="str">
            <v/>
          </cell>
          <cell r="X1990" t="str">
            <v>2022-03-16 20:51:21</v>
          </cell>
          <cell r="Y1990" t="str">
            <v>경기도</v>
          </cell>
          <cell r="Z1990" t="str">
            <v>김포시</v>
          </cell>
          <cell r="AA1990" t="str">
            <v>강승원</v>
          </cell>
          <cell r="AE1990" t="str">
            <v>경기도 김포시 양도로 18</v>
          </cell>
          <cell r="AF1990" t="str">
            <v>(풍무동, 양도마을서해아파트)</v>
          </cell>
          <cell r="AG1990" t="str">
            <v>경기도 김포시 풍무동 147 양도마을서해아파트</v>
          </cell>
          <cell r="AH1990" t="str">
            <v>(풍무동, 양도마을서해아파트)</v>
          </cell>
          <cell r="AI1990" t="str">
            <v>205동 15주차장지하1충 8-7기둥 6대</v>
          </cell>
          <cell r="AJ1990" t="str">
            <v>기타시설</v>
          </cell>
          <cell r="AK1990" t="str">
            <v>아파트</v>
          </cell>
          <cell r="AL1990" t="str">
            <v>37.6058163317631</v>
          </cell>
          <cell r="AM1990" t="str">
            <v>126.724500284636</v>
          </cell>
          <cell r="AN1990" t="str">
            <v>GA22-056</v>
          </cell>
          <cell r="AO1990" t="str">
            <v/>
          </cell>
          <cell r="AP1990" t="str">
            <v/>
          </cell>
        </row>
        <row r="1991">
          <cell r="B1991">
            <v>8047</v>
          </cell>
          <cell r="C1991" t="str">
            <v>20A16E052BAF</v>
          </cell>
          <cell r="D1991" t="str">
            <v>서해아파트</v>
          </cell>
          <cell r="E1991" t="str">
            <v>008019</v>
          </cell>
          <cell r="F1991" t="str">
            <v>29</v>
          </cell>
          <cell r="G1991" t="str">
            <v>지차저</v>
          </cell>
          <cell r="H1991" t="str">
            <v>부분개방</v>
          </cell>
          <cell r="I1991" t="str">
            <v>공개</v>
          </cell>
          <cell r="J1991" t="str">
            <v>등록</v>
          </cell>
          <cell r="K1991" t="str">
            <v>전송</v>
          </cell>
          <cell r="L1991" t="str">
            <v>클린일렉스</v>
          </cell>
          <cell r="M1991" t="str">
            <v>KL46-C-R</v>
          </cell>
          <cell r="N1991" t="str">
            <v>운영중</v>
          </cell>
          <cell r="O1991" t="str">
            <v>운영중</v>
          </cell>
          <cell r="P1991" t="str">
            <v>2022-03-16 20:51:21</v>
          </cell>
          <cell r="Q1991" t="str">
            <v>대기</v>
          </cell>
          <cell r="R1991" t="str">
            <v>2022-11-11 13:49:25</v>
          </cell>
          <cell r="S1991" t="str">
            <v>고압</v>
          </cell>
          <cell r="T1991" t="str">
            <v>고정요금</v>
          </cell>
          <cell r="U1991" t="str">
            <v>169</v>
          </cell>
          <cell r="V1991" t="str">
            <v>7kw</v>
          </cell>
          <cell r="W1991" t="str">
            <v/>
          </cell>
          <cell r="X1991" t="str">
            <v>2022-03-16 20:51:21</v>
          </cell>
          <cell r="Y1991" t="str">
            <v>경기도</v>
          </cell>
          <cell r="Z1991" t="str">
            <v>김포시</v>
          </cell>
          <cell r="AA1991" t="str">
            <v>강승원</v>
          </cell>
          <cell r="AE1991" t="str">
            <v>경기도 김포시 양도로 18</v>
          </cell>
          <cell r="AF1991" t="str">
            <v>(풍무동, 양도마을서해아파트)</v>
          </cell>
          <cell r="AG1991" t="str">
            <v>경기도 김포시 풍무동 147 양도마을서해아파트</v>
          </cell>
          <cell r="AH1991" t="str">
            <v>(풍무동, 양도마을서해아파트)</v>
          </cell>
          <cell r="AI1991" t="str">
            <v>208동 16주차장 지하1층 2-3번기둥 7대</v>
          </cell>
          <cell r="AJ1991" t="str">
            <v>기타시설</v>
          </cell>
          <cell r="AK1991" t="str">
            <v>아파트</v>
          </cell>
          <cell r="AL1991" t="str">
            <v>37.6058163317631</v>
          </cell>
          <cell r="AM1991" t="str">
            <v>126.724500284636</v>
          </cell>
          <cell r="AN1991" t="str">
            <v>GA22-056</v>
          </cell>
          <cell r="AO1991" t="str">
            <v/>
          </cell>
          <cell r="AP1991" t="str">
            <v/>
          </cell>
        </row>
        <row r="1992">
          <cell r="B1992">
            <v>8048</v>
          </cell>
          <cell r="C1992" t="str">
            <v>20A16E052BB0</v>
          </cell>
          <cell r="D1992" t="str">
            <v>서해아파트</v>
          </cell>
          <cell r="E1992" t="str">
            <v>008019</v>
          </cell>
          <cell r="F1992" t="str">
            <v>30</v>
          </cell>
          <cell r="G1992" t="str">
            <v>지차저</v>
          </cell>
          <cell r="H1992" t="str">
            <v>부분개방</v>
          </cell>
          <cell r="I1992" t="str">
            <v>공개</v>
          </cell>
          <cell r="J1992" t="str">
            <v>등록</v>
          </cell>
          <cell r="K1992" t="str">
            <v>전송</v>
          </cell>
          <cell r="L1992" t="str">
            <v>클린일렉스</v>
          </cell>
          <cell r="M1992" t="str">
            <v>KL46-C-R</v>
          </cell>
          <cell r="N1992" t="str">
            <v>운영중</v>
          </cell>
          <cell r="O1992" t="str">
            <v>운영중</v>
          </cell>
          <cell r="P1992" t="str">
            <v>2022-03-16 20:51:21</v>
          </cell>
          <cell r="Q1992" t="str">
            <v>대기</v>
          </cell>
          <cell r="R1992" t="str">
            <v>2022-11-11 13:58:08</v>
          </cell>
          <cell r="S1992" t="str">
            <v>고압</v>
          </cell>
          <cell r="T1992" t="str">
            <v>고정요금</v>
          </cell>
          <cell r="U1992" t="str">
            <v>169</v>
          </cell>
          <cell r="V1992" t="str">
            <v>7kw</v>
          </cell>
          <cell r="W1992" t="str">
            <v/>
          </cell>
          <cell r="X1992" t="str">
            <v>2022-03-16 20:51:21</v>
          </cell>
          <cell r="Y1992" t="str">
            <v>경기도</v>
          </cell>
          <cell r="Z1992" t="str">
            <v>김포시</v>
          </cell>
          <cell r="AA1992" t="str">
            <v>강승원</v>
          </cell>
          <cell r="AE1992" t="str">
            <v>경기도 김포시 양도로 18</v>
          </cell>
          <cell r="AF1992" t="str">
            <v>(풍무동, 양도마을서해아파트)</v>
          </cell>
          <cell r="AG1992" t="str">
            <v>경기도 김포시 풍무동 147 양도마을서해아파트</v>
          </cell>
          <cell r="AH1992" t="str">
            <v>(풍무동, 양도마을서해아파트)</v>
          </cell>
          <cell r="AI1992" t="str">
            <v>208동 16주차장 지하1층 2-3번기둥 7대</v>
          </cell>
          <cell r="AJ1992" t="str">
            <v>기타시설</v>
          </cell>
          <cell r="AK1992" t="str">
            <v>아파트</v>
          </cell>
          <cell r="AL1992" t="str">
            <v>37.6058163317631</v>
          </cell>
          <cell r="AM1992" t="str">
            <v>126.724500284636</v>
          </cell>
          <cell r="AN1992" t="str">
            <v>GA22-056</v>
          </cell>
          <cell r="AO1992" t="str">
            <v/>
          </cell>
          <cell r="AP1992" t="str">
            <v/>
          </cell>
        </row>
        <row r="1993">
          <cell r="B1993">
            <v>8049</v>
          </cell>
          <cell r="C1993" t="str">
            <v>20A16E052BB1</v>
          </cell>
          <cell r="D1993" t="str">
            <v>서해아파트</v>
          </cell>
          <cell r="E1993" t="str">
            <v>008019</v>
          </cell>
          <cell r="F1993" t="str">
            <v>31</v>
          </cell>
          <cell r="G1993" t="str">
            <v>지차저</v>
          </cell>
          <cell r="H1993" t="str">
            <v>부분개방</v>
          </cell>
          <cell r="I1993" t="str">
            <v>공개</v>
          </cell>
          <cell r="J1993" t="str">
            <v>등록</v>
          </cell>
          <cell r="K1993" t="str">
            <v>전송</v>
          </cell>
          <cell r="L1993" t="str">
            <v>클린일렉스</v>
          </cell>
          <cell r="M1993" t="str">
            <v>KL46-C-R</v>
          </cell>
          <cell r="N1993" t="str">
            <v>운영중</v>
          </cell>
          <cell r="O1993" t="str">
            <v>운영중</v>
          </cell>
          <cell r="P1993" t="str">
            <v>2022-03-16 20:51:21</v>
          </cell>
          <cell r="Q1993" t="str">
            <v>대기</v>
          </cell>
          <cell r="R1993" t="str">
            <v>2022-11-11 13:49:53</v>
          </cell>
          <cell r="S1993" t="str">
            <v>고압</v>
          </cell>
          <cell r="T1993" t="str">
            <v>고정요금</v>
          </cell>
          <cell r="U1993" t="str">
            <v>169</v>
          </cell>
          <cell r="V1993" t="str">
            <v>7kw</v>
          </cell>
          <cell r="W1993" t="str">
            <v/>
          </cell>
          <cell r="X1993" t="str">
            <v>2022-03-16 20:51:21</v>
          </cell>
          <cell r="Y1993" t="str">
            <v>경기도</v>
          </cell>
          <cell r="Z1993" t="str">
            <v>김포시</v>
          </cell>
          <cell r="AA1993" t="str">
            <v>강승원</v>
          </cell>
          <cell r="AE1993" t="str">
            <v>경기도 김포시 양도로 18</v>
          </cell>
          <cell r="AF1993" t="str">
            <v>(풍무동, 양도마을서해아파트)</v>
          </cell>
          <cell r="AG1993" t="str">
            <v>경기도 김포시 풍무동 147 양도마을서해아파트</v>
          </cell>
          <cell r="AH1993" t="str">
            <v>(풍무동, 양도마을서해아파트)</v>
          </cell>
          <cell r="AI1993" t="str">
            <v>208동 16주차장 지하1층 2-3번기둥 7대</v>
          </cell>
          <cell r="AJ1993" t="str">
            <v>기타시설</v>
          </cell>
          <cell r="AK1993" t="str">
            <v>아파트</v>
          </cell>
          <cell r="AL1993" t="str">
            <v>37.6058163317631</v>
          </cell>
          <cell r="AM1993" t="str">
            <v>126.724500284636</v>
          </cell>
          <cell r="AN1993" t="str">
            <v>GA22-056</v>
          </cell>
          <cell r="AO1993" t="str">
            <v/>
          </cell>
          <cell r="AP1993" t="str">
            <v/>
          </cell>
        </row>
        <row r="1994">
          <cell r="B1994">
            <v>8050</v>
          </cell>
          <cell r="C1994" t="str">
            <v>20A16E052BB2</v>
          </cell>
          <cell r="D1994" t="str">
            <v>서해아파트</v>
          </cell>
          <cell r="E1994" t="str">
            <v>008019</v>
          </cell>
          <cell r="F1994" t="str">
            <v>32</v>
          </cell>
          <cell r="G1994" t="str">
            <v>지차저</v>
          </cell>
          <cell r="H1994" t="str">
            <v>부분개방</v>
          </cell>
          <cell r="I1994" t="str">
            <v>공개</v>
          </cell>
          <cell r="J1994" t="str">
            <v>등록</v>
          </cell>
          <cell r="K1994" t="str">
            <v>전송</v>
          </cell>
          <cell r="L1994" t="str">
            <v>클린일렉스</v>
          </cell>
          <cell r="M1994" t="str">
            <v>KL46-C-R</v>
          </cell>
          <cell r="N1994" t="str">
            <v>운영중</v>
          </cell>
          <cell r="O1994" t="str">
            <v>운영중</v>
          </cell>
          <cell r="P1994" t="str">
            <v>2022-03-16 20:51:21</v>
          </cell>
          <cell r="Q1994" t="str">
            <v>대기</v>
          </cell>
          <cell r="R1994" t="str">
            <v>2022-11-11 13:52:24</v>
          </cell>
          <cell r="S1994" t="str">
            <v>고압</v>
          </cell>
          <cell r="T1994" t="str">
            <v>고정요금</v>
          </cell>
          <cell r="U1994" t="str">
            <v>169</v>
          </cell>
          <cell r="V1994" t="str">
            <v>7kw</v>
          </cell>
          <cell r="W1994" t="str">
            <v/>
          </cell>
          <cell r="X1994" t="str">
            <v>2022-03-16 20:51:21</v>
          </cell>
          <cell r="Y1994" t="str">
            <v>경기도</v>
          </cell>
          <cell r="Z1994" t="str">
            <v>김포시</v>
          </cell>
          <cell r="AA1994" t="str">
            <v>강승원</v>
          </cell>
          <cell r="AE1994" t="str">
            <v>경기도 김포시 양도로 18</v>
          </cell>
          <cell r="AF1994" t="str">
            <v>(풍무동, 양도마을서해아파트)</v>
          </cell>
          <cell r="AG1994" t="str">
            <v>경기도 김포시 풍무동 147 양도마을서해아파트</v>
          </cell>
          <cell r="AH1994" t="str">
            <v>(풍무동, 양도마을서해아파트)</v>
          </cell>
          <cell r="AI1994" t="str">
            <v>208동 16주차장 지하1층 2-3번기둥 7대</v>
          </cell>
          <cell r="AJ1994" t="str">
            <v>기타시설</v>
          </cell>
          <cell r="AK1994" t="str">
            <v>아파트</v>
          </cell>
          <cell r="AL1994" t="str">
            <v>37.6058163317631</v>
          </cell>
          <cell r="AM1994" t="str">
            <v>126.724500284636</v>
          </cell>
          <cell r="AN1994" t="str">
            <v>GA22-056</v>
          </cell>
          <cell r="AO1994" t="str">
            <v/>
          </cell>
          <cell r="AP1994" t="str">
            <v/>
          </cell>
        </row>
        <row r="1995">
          <cell r="B1995">
            <v>8051</v>
          </cell>
          <cell r="C1995" t="str">
            <v>20A16E052BB3</v>
          </cell>
          <cell r="D1995" t="str">
            <v>서해아파트</v>
          </cell>
          <cell r="E1995" t="str">
            <v>008019</v>
          </cell>
          <cell r="F1995" t="str">
            <v>33</v>
          </cell>
          <cell r="G1995" t="str">
            <v>지차저</v>
          </cell>
          <cell r="H1995" t="str">
            <v>부분개방</v>
          </cell>
          <cell r="I1995" t="str">
            <v>공개</v>
          </cell>
          <cell r="J1995" t="str">
            <v>등록</v>
          </cell>
          <cell r="K1995" t="str">
            <v>전송</v>
          </cell>
          <cell r="L1995" t="str">
            <v>클린일렉스</v>
          </cell>
          <cell r="M1995" t="str">
            <v>KL46-C-R</v>
          </cell>
          <cell r="N1995" t="str">
            <v>운영중</v>
          </cell>
          <cell r="O1995" t="str">
            <v>운영중</v>
          </cell>
          <cell r="P1995" t="str">
            <v>2022-03-16 20:51:21</v>
          </cell>
          <cell r="Q1995" t="str">
            <v>대기</v>
          </cell>
          <cell r="R1995" t="str">
            <v>2022-11-11 13:51:52</v>
          </cell>
          <cell r="S1995" t="str">
            <v>고압</v>
          </cell>
          <cell r="T1995" t="str">
            <v>고정요금</v>
          </cell>
          <cell r="U1995" t="str">
            <v>169</v>
          </cell>
          <cell r="V1995" t="str">
            <v>7kw</v>
          </cell>
          <cell r="W1995" t="str">
            <v/>
          </cell>
          <cell r="X1995" t="str">
            <v>2022-03-16 20:51:21</v>
          </cell>
          <cell r="Y1995" t="str">
            <v>경기도</v>
          </cell>
          <cell r="Z1995" t="str">
            <v>김포시</v>
          </cell>
          <cell r="AA1995" t="str">
            <v>강승원</v>
          </cell>
          <cell r="AE1995" t="str">
            <v>경기도 김포시 양도로 18</v>
          </cell>
          <cell r="AF1995" t="str">
            <v>(풍무동, 양도마을서해아파트)</v>
          </cell>
          <cell r="AG1995" t="str">
            <v>경기도 김포시 풍무동 147 양도마을서해아파트</v>
          </cell>
          <cell r="AH1995" t="str">
            <v>(풍무동, 양도마을서해아파트)</v>
          </cell>
          <cell r="AI1995" t="str">
            <v>208동 16주차장 지하1층 2-3번기둥 7대</v>
          </cell>
          <cell r="AJ1995" t="str">
            <v>기타시설</v>
          </cell>
          <cell r="AK1995" t="str">
            <v>아파트</v>
          </cell>
          <cell r="AL1995" t="str">
            <v>37.6058163317631</v>
          </cell>
          <cell r="AM1995" t="str">
            <v>126.724500284636</v>
          </cell>
          <cell r="AN1995" t="str">
            <v>GA22-056</v>
          </cell>
          <cell r="AO1995" t="str">
            <v/>
          </cell>
          <cell r="AP1995" t="str">
            <v/>
          </cell>
        </row>
        <row r="1996">
          <cell r="B1996">
            <v>8052</v>
          </cell>
          <cell r="C1996" t="str">
            <v>20A16E052BB4</v>
          </cell>
          <cell r="D1996" t="str">
            <v>서해아파트</v>
          </cell>
          <cell r="E1996" t="str">
            <v>008019</v>
          </cell>
          <cell r="F1996" t="str">
            <v>34</v>
          </cell>
          <cell r="G1996" t="str">
            <v>지차저</v>
          </cell>
          <cell r="H1996" t="str">
            <v>부분개방</v>
          </cell>
          <cell r="I1996" t="str">
            <v>공개</v>
          </cell>
          <cell r="J1996" t="str">
            <v>등록</v>
          </cell>
          <cell r="K1996" t="str">
            <v>전송</v>
          </cell>
          <cell r="L1996" t="str">
            <v>클린일렉스</v>
          </cell>
          <cell r="M1996" t="str">
            <v>KL46-C-R</v>
          </cell>
          <cell r="N1996" t="str">
            <v>운영중</v>
          </cell>
          <cell r="O1996" t="str">
            <v>운영중</v>
          </cell>
          <cell r="P1996" t="str">
            <v>2022-03-16 20:51:21</v>
          </cell>
          <cell r="Q1996" t="str">
            <v>대기</v>
          </cell>
          <cell r="R1996" t="str">
            <v>2022-11-11 13:52:04</v>
          </cell>
          <cell r="S1996" t="str">
            <v>고압</v>
          </cell>
          <cell r="T1996" t="str">
            <v>고정요금</v>
          </cell>
          <cell r="U1996" t="str">
            <v>169</v>
          </cell>
          <cell r="V1996" t="str">
            <v>7kw</v>
          </cell>
          <cell r="W1996" t="str">
            <v/>
          </cell>
          <cell r="X1996" t="str">
            <v>2022-03-16 20:51:21</v>
          </cell>
          <cell r="Y1996" t="str">
            <v>경기도</v>
          </cell>
          <cell r="Z1996" t="str">
            <v>김포시</v>
          </cell>
          <cell r="AA1996" t="str">
            <v>강승원</v>
          </cell>
          <cell r="AE1996" t="str">
            <v>경기도 김포시 양도로 18</v>
          </cell>
          <cell r="AF1996" t="str">
            <v>(풍무동, 양도마을서해아파트)</v>
          </cell>
          <cell r="AG1996" t="str">
            <v>경기도 김포시 풍무동 147 양도마을서해아파트</v>
          </cell>
          <cell r="AH1996" t="str">
            <v>(풍무동, 양도마을서해아파트)</v>
          </cell>
          <cell r="AI1996" t="str">
            <v>208동 16주차장 지하1층 2-3번기둥 7대</v>
          </cell>
          <cell r="AJ1996" t="str">
            <v>기타시설</v>
          </cell>
          <cell r="AK1996" t="str">
            <v>아파트</v>
          </cell>
          <cell r="AL1996" t="str">
            <v>37.6058163317631</v>
          </cell>
          <cell r="AM1996" t="str">
            <v>126.724500284636</v>
          </cell>
          <cell r="AN1996" t="str">
            <v>GA22-056</v>
          </cell>
          <cell r="AO1996" t="str">
            <v/>
          </cell>
          <cell r="AP1996" t="str">
            <v/>
          </cell>
        </row>
        <row r="1997">
          <cell r="B1997">
            <v>8053</v>
          </cell>
          <cell r="C1997" t="str">
            <v>20A16E052BB5</v>
          </cell>
          <cell r="D1997" t="str">
            <v>서해아파트</v>
          </cell>
          <cell r="E1997" t="str">
            <v>008019</v>
          </cell>
          <cell r="F1997" t="str">
            <v>35</v>
          </cell>
          <cell r="G1997" t="str">
            <v>지차저</v>
          </cell>
          <cell r="H1997" t="str">
            <v>부분개방</v>
          </cell>
          <cell r="I1997" t="str">
            <v>공개</v>
          </cell>
          <cell r="J1997" t="str">
            <v>등록</v>
          </cell>
          <cell r="K1997" t="str">
            <v>전송</v>
          </cell>
          <cell r="L1997" t="str">
            <v>클린일렉스</v>
          </cell>
          <cell r="M1997" t="str">
            <v>KL46-C-R</v>
          </cell>
          <cell r="N1997" t="str">
            <v>운영중</v>
          </cell>
          <cell r="O1997" t="str">
            <v>운영중</v>
          </cell>
          <cell r="P1997" t="str">
            <v>2022-03-16 20:51:21</v>
          </cell>
          <cell r="Q1997" t="str">
            <v>대기</v>
          </cell>
          <cell r="R1997" t="str">
            <v>2022-11-11 13:51:43</v>
          </cell>
          <cell r="S1997" t="str">
            <v>고압</v>
          </cell>
          <cell r="T1997" t="str">
            <v>고정요금</v>
          </cell>
          <cell r="U1997" t="str">
            <v>169</v>
          </cell>
          <cell r="V1997" t="str">
            <v>7kw</v>
          </cell>
          <cell r="W1997" t="str">
            <v/>
          </cell>
          <cell r="X1997" t="str">
            <v>2022-03-16 20:51:21</v>
          </cell>
          <cell r="Y1997" t="str">
            <v>경기도</v>
          </cell>
          <cell r="Z1997" t="str">
            <v>김포시</v>
          </cell>
          <cell r="AA1997" t="str">
            <v>강승원</v>
          </cell>
          <cell r="AE1997" t="str">
            <v>경기도 김포시 양도로 18</v>
          </cell>
          <cell r="AF1997" t="str">
            <v>(풍무동, 양도마을서해아파트)</v>
          </cell>
          <cell r="AG1997" t="str">
            <v>경기도 김포시 풍무동 147 양도마을서해아파트</v>
          </cell>
          <cell r="AH1997" t="str">
            <v>(풍무동, 양도마을서해아파트)</v>
          </cell>
          <cell r="AI1997" t="str">
            <v>208동 16주차장 지하1층 2-3번기둥 7대</v>
          </cell>
          <cell r="AJ1997" t="str">
            <v>기타시설</v>
          </cell>
          <cell r="AK1997" t="str">
            <v>아파트</v>
          </cell>
          <cell r="AL1997" t="str">
            <v>37.6058163317631</v>
          </cell>
          <cell r="AM1997" t="str">
            <v>126.724500284636</v>
          </cell>
          <cell r="AN1997" t="str">
            <v>GA22-056</v>
          </cell>
          <cell r="AO1997" t="str">
            <v/>
          </cell>
          <cell r="AP1997" t="str">
            <v/>
          </cell>
        </row>
        <row r="1998">
          <cell r="B1998">
            <v>8054</v>
          </cell>
          <cell r="C1998" t="str">
            <v>20A16E052BB6</v>
          </cell>
          <cell r="D1998" t="str">
            <v>서해아파트</v>
          </cell>
          <cell r="E1998" t="str">
            <v>008019</v>
          </cell>
          <cell r="F1998" t="str">
            <v>36</v>
          </cell>
          <cell r="G1998" t="str">
            <v>지차저</v>
          </cell>
          <cell r="H1998" t="str">
            <v>부분개방</v>
          </cell>
          <cell r="I1998" t="str">
            <v>공개</v>
          </cell>
          <cell r="J1998" t="str">
            <v>등록</v>
          </cell>
          <cell r="K1998" t="str">
            <v>전송</v>
          </cell>
          <cell r="L1998" t="str">
            <v>클린일렉스</v>
          </cell>
          <cell r="M1998" t="str">
            <v>KL46-C-R</v>
          </cell>
          <cell r="N1998" t="str">
            <v>운영중</v>
          </cell>
          <cell r="O1998" t="str">
            <v>운영중</v>
          </cell>
          <cell r="P1998" t="str">
            <v>2022-03-16 20:51:21</v>
          </cell>
          <cell r="Q1998" t="str">
            <v>대기</v>
          </cell>
          <cell r="R1998" t="str">
            <v>2022-11-11 13:56:03</v>
          </cell>
          <cell r="S1998" t="str">
            <v>고압</v>
          </cell>
          <cell r="T1998" t="str">
            <v>고정요금</v>
          </cell>
          <cell r="U1998" t="str">
            <v>169</v>
          </cell>
          <cell r="V1998" t="str">
            <v>7kw</v>
          </cell>
          <cell r="W1998" t="str">
            <v/>
          </cell>
          <cell r="X1998" t="str">
            <v>2022-03-16 20:51:21</v>
          </cell>
          <cell r="Y1998" t="str">
            <v>경기도</v>
          </cell>
          <cell r="Z1998" t="str">
            <v>김포시</v>
          </cell>
          <cell r="AA1998" t="str">
            <v>강승원</v>
          </cell>
          <cell r="AE1998" t="str">
            <v>경기도 김포시 양도로 18</v>
          </cell>
          <cell r="AF1998" t="str">
            <v>(풍무동, 양도마을서해아파트)</v>
          </cell>
          <cell r="AG1998" t="str">
            <v>경기도 김포시 풍무동 147 양도마을서해아파트</v>
          </cell>
          <cell r="AH1998" t="str">
            <v>(풍무동, 양도마을서해아파트)</v>
          </cell>
          <cell r="AI1998" t="str">
            <v>209동 17A주차장 지하1층 18-19번기둥 7대</v>
          </cell>
          <cell r="AJ1998" t="str">
            <v>기타시설</v>
          </cell>
          <cell r="AK1998" t="str">
            <v>아파트</v>
          </cell>
          <cell r="AL1998" t="str">
            <v>37.6058163317631</v>
          </cell>
          <cell r="AM1998" t="str">
            <v>126.724500284636</v>
          </cell>
          <cell r="AN1998" t="str">
            <v>GA22-056</v>
          </cell>
          <cell r="AO1998" t="str">
            <v/>
          </cell>
          <cell r="AP1998" t="str">
            <v/>
          </cell>
        </row>
        <row r="1999">
          <cell r="B1999">
            <v>8055</v>
          </cell>
          <cell r="C1999" t="str">
            <v>20A16E052BB7</v>
          </cell>
          <cell r="D1999" t="str">
            <v>서해아파트</v>
          </cell>
          <cell r="E1999" t="str">
            <v>008019</v>
          </cell>
          <cell r="F1999" t="str">
            <v>37</v>
          </cell>
          <cell r="G1999" t="str">
            <v>지차저</v>
          </cell>
          <cell r="H1999" t="str">
            <v>부분개방</v>
          </cell>
          <cell r="I1999" t="str">
            <v>공개</v>
          </cell>
          <cell r="J1999" t="str">
            <v>등록</v>
          </cell>
          <cell r="K1999" t="str">
            <v>전송</v>
          </cell>
          <cell r="L1999" t="str">
            <v>클린일렉스</v>
          </cell>
          <cell r="M1999" t="str">
            <v>KL46-C-R</v>
          </cell>
          <cell r="N1999" t="str">
            <v>운영중</v>
          </cell>
          <cell r="O1999" t="str">
            <v>운영중</v>
          </cell>
          <cell r="P1999" t="str">
            <v>2022-03-16 20:51:21</v>
          </cell>
          <cell r="Q1999" t="str">
            <v>대기</v>
          </cell>
          <cell r="R1999" t="str">
            <v>2022-11-11 13:54:18</v>
          </cell>
          <cell r="S1999" t="str">
            <v>고압</v>
          </cell>
          <cell r="T1999" t="str">
            <v>고정요금</v>
          </cell>
          <cell r="U1999" t="str">
            <v>169</v>
          </cell>
          <cell r="V1999" t="str">
            <v>7kw</v>
          </cell>
          <cell r="W1999" t="str">
            <v/>
          </cell>
          <cell r="X1999" t="str">
            <v>2022-03-16 20:51:21</v>
          </cell>
          <cell r="Y1999" t="str">
            <v>경기도</v>
          </cell>
          <cell r="Z1999" t="str">
            <v>김포시</v>
          </cell>
          <cell r="AA1999" t="str">
            <v>강승원</v>
          </cell>
          <cell r="AE1999" t="str">
            <v>경기도 김포시 양도로 18</v>
          </cell>
          <cell r="AF1999" t="str">
            <v>(풍무동, 양도마을서해아파트)</v>
          </cell>
          <cell r="AG1999" t="str">
            <v>경기도 김포시 풍무동 147 양도마을서해아파트</v>
          </cell>
          <cell r="AH1999" t="str">
            <v>(풍무동, 양도마을서해아파트)</v>
          </cell>
          <cell r="AI1999" t="str">
            <v>209동 17A주차장 지하1층 18-19번기둥 7대</v>
          </cell>
          <cell r="AJ1999" t="str">
            <v>기타시설</v>
          </cell>
          <cell r="AK1999" t="str">
            <v>아파트</v>
          </cell>
          <cell r="AL1999" t="str">
            <v>37.6058163317631</v>
          </cell>
          <cell r="AM1999" t="str">
            <v>126.724500284636</v>
          </cell>
          <cell r="AN1999" t="str">
            <v>GA22-056</v>
          </cell>
          <cell r="AO1999" t="str">
            <v/>
          </cell>
          <cell r="AP1999" t="str">
            <v/>
          </cell>
        </row>
        <row r="2000">
          <cell r="B2000">
            <v>8056</v>
          </cell>
          <cell r="C2000" t="str">
            <v>20A16E052BB8</v>
          </cell>
          <cell r="D2000" t="str">
            <v>서해아파트</v>
          </cell>
          <cell r="E2000" t="str">
            <v>008019</v>
          </cell>
          <cell r="F2000" t="str">
            <v>38</v>
          </cell>
          <cell r="G2000" t="str">
            <v>지차저</v>
          </cell>
          <cell r="H2000" t="str">
            <v>부분개방</v>
          </cell>
          <cell r="I2000" t="str">
            <v>공개</v>
          </cell>
          <cell r="J2000" t="str">
            <v>등록</v>
          </cell>
          <cell r="K2000" t="str">
            <v>전송</v>
          </cell>
          <cell r="L2000" t="str">
            <v>클린일렉스</v>
          </cell>
          <cell r="M2000" t="str">
            <v>KL46-C-R</v>
          </cell>
          <cell r="N2000" t="str">
            <v>운영중</v>
          </cell>
          <cell r="O2000" t="str">
            <v>운영중</v>
          </cell>
          <cell r="P2000" t="str">
            <v>2022-03-16 20:51:21</v>
          </cell>
          <cell r="Q2000" t="str">
            <v>충전완료</v>
          </cell>
          <cell r="R2000" t="str">
            <v>2022-11-11 13:58:48</v>
          </cell>
          <cell r="S2000" t="str">
            <v>고압</v>
          </cell>
          <cell r="T2000" t="str">
            <v>고정요금</v>
          </cell>
          <cell r="U2000" t="str">
            <v>169</v>
          </cell>
          <cell r="V2000" t="str">
            <v>7kw</v>
          </cell>
          <cell r="W2000" t="str">
            <v/>
          </cell>
          <cell r="X2000" t="str">
            <v>2022-03-16 20:51:21</v>
          </cell>
          <cell r="Y2000" t="str">
            <v>경기도</v>
          </cell>
          <cell r="Z2000" t="str">
            <v>김포시</v>
          </cell>
          <cell r="AA2000" t="str">
            <v>강승원</v>
          </cell>
          <cell r="AE2000" t="str">
            <v>경기도 김포시 양도로 18</v>
          </cell>
          <cell r="AF2000" t="str">
            <v>(풍무동, 양도마을서해아파트)</v>
          </cell>
          <cell r="AG2000" t="str">
            <v>경기도 김포시 풍무동 147 양도마을서해아파트</v>
          </cell>
          <cell r="AH2000" t="str">
            <v>(풍무동, 양도마을서해아파트)</v>
          </cell>
          <cell r="AI2000" t="str">
            <v>209동 17A주차장 지하1층 18-19번기둥 7대</v>
          </cell>
          <cell r="AJ2000" t="str">
            <v>기타시설</v>
          </cell>
          <cell r="AK2000" t="str">
            <v>아파트</v>
          </cell>
          <cell r="AL2000" t="str">
            <v>37.6058163317631</v>
          </cell>
          <cell r="AM2000" t="str">
            <v>126.724500284636</v>
          </cell>
          <cell r="AN2000" t="str">
            <v>GA22-056</v>
          </cell>
          <cell r="AO2000" t="str">
            <v/>
          </cell>
          <cell r="AP2000" t="str">
            <v/>
          </cell>
        </row>
        <row r="2001">
          <cell r="B2001">
            <v>8057</v>
          </cell>
          <cell r="C2001" t="str">
            <v>20A16E052BB9</v>
          </cell>
          <cell r="D2001" t="str">
            <v>서해아파트</v>
          </cell>
          <cell r="E2001" t="str">
            <v>008019</v>
          </cell>
          <cell r="F2001" t="str">
            <v>39</v>
          </cell>
          <cell r="G2001" t="str">
            <v>지차저</v>
          </cell>
          <cell r="H2001" t="str">
            <v>부분개방</v>
          </cell>
          <cell r="I2001" t="str">
            <v>공개</v>
          </cell>
          <cell r="J2001" t="str">
            <v>등록</v>
          </cell>
          <cell r="K2001" t="str">
            <v>전송</v>
          </cell>
          <cell r="L2001" t="str">
            <v>클린일렉스</v>
          </cell>
          <cell r="M2001" t="str">
            <v>KL46-C-R</v>
          </cell>
          <cell r="N2001" t="str">
            <v>운영중</v>
          </cell>
          <cell r="O2001" t="str">
            <v>운영중</v>
          </cell>
          <cell r="P2001" t="str">
            <v>2022-03-16 20:51:21</v>
          </cell>
          <cell r="Q2001" t="str">
            <v>대기</v>
          </cell>
          <cell r="R2001" t="str">
            <v>2022-11-11 13:57:36</v>
          </cell>
          <cell r="S2001" t="str">
            <v>고압</v>
          </cell>
          <cell r="T2001" t="str">
            <v>고정요금</v>
          </cell>
          <cell r="U2001" t="str">
            <v>169</v>
          </cell>
          <cell r="V2001" t="str">
            <v>7kw</v>
          </cell>
          <cell r="W2001" t="str">
            <v/>
          </cell>
          <cell r="X2001" t="str">
            <v>2022-03-16 20:51:21</v>
          </cell>
          <cell r="Y2001" t="str">
            <v>경기도</v>
          </cell>
          <cell r="Z2001" t="str">
            <v>김포시</v>
          </cell>
          <cell r="AA2001" t="str">
            <v>강승원</v>
          </cell>
          <cell r="AE2001" t="str">
            <v>경기도 김포시 양도로 18</v>
          </cell>
          <cell r="AF2001" t="str">
            <v>(풍무동, 양도마을서해아파트)</v>
          </cell>
          <cell r="AG2001" t="str">
            <v>경기도 김포시 풍무동 147 양도마을서해아파트</v>
          </cell>
          <cell r="AH2001" t="str">
            <v>(풍무동, 양도마을서해아파트)</v>
          </cell>
          <cell r="AI2001" t="str">
            <v>209동 17A주차장 지하1층 18-19번기둥 7대</v>
          </cell>
          <cell r="AJ2001" t="str">
            <v>기타시설</v>
          </cell>
          <cell r="AK2001" t="str">
            <v>아파트</v>
          </cell>
          <cell r="AL2001" t="str">
            <v>37.6058163317631</v>
          </cell>
          <cell r="AM2001" t="str">
            <v>126.724500284636</v>
          </cell>
          <cell r="AN2001" t="str">
            <v>GA22-056</v>
          </cell>
          <cell r="AO2001" t="str">
            <v/>
          </cell>
          <cell r="AP2001" t="str">
            <v/>
          </cell>
        </row>
        <row r="2002">
          <cell r="B2002">
            <v>8058</v>
          </cell>
          <cell r="C2002" t="str">
            <v>20A16E052BBA</v>
          </cell>
          <cell r="D2002" t="str">
            <v>서해아파트</v>
          </cell>
          <cell r="E2002" t="str">
            <v>008019</v>
          </cell>
          <cell r="F2002" t="str">
            <v>40</v>
          </cell>
          <cell r="G2002" t="str">
            <v>지차저</v>
          </cell>
          <cell r="H2002" t="str">
            <v>부분개방</v>
          </cell>
          <cell r="I2002" t="str">
            <v>공개</v>
          </cell>
          <cell r="J2002" t="str">
            <v>등록</v>
          </cell>
          <cell r="K2002" t="str">
            <v>전송</v>
          </cell>
          <cell r="L2002" t="str">
            <v>클린일렉스</v>
          </cell>
          <cell r="M2002" t="str">
            <v>KL46-C-R</v>
          </cell>
          <cell r="N2002" t="str">
            <v>운영중</v>
          </cell>
          <cell r="O2002" t="str">
            <v>운영중</v>
          </cell>
          <cell r="P2002" t="str">
            <v>2022-03-16 20:51:21</v>
          </cell>
          <cell r="Q2002" t="str">
            <v>대기</v>
          </cell>
          <cell r="R2002" t="str">
            <v>2022-11-11 13:56:33</v>
          </cell>
          <cell r="S2002" t="str">
            <v>고압</v>
          </cell>
          <cell r="T2002" t="str">
            <v>고정요금</v>
          </cell>
          <cell r="U2002" t="str">
            <v>169</v>
          </cell>
          <cell r="V2002" t="str">
            <v>7kw</v>
          </cell>
          <cell r="W2002" t="str">
            <v/>
          </cell>
          <cell r="X2002" t="str">
            <v>2022-03-16 20:51:21</v>
          </cell>
          <cell r="Y2002" t="str">
            <v>경기도</v>
          </cell>
          <cell r="Z2002" t="str">
            <v>김포시</v>
          </cell>
          <cell r="AA2002" t="str">
            <v>강승원</v>
          </cell>
          <cell r="AE2002" t="str">
            <v>경기도 김포시 양도로 18</v>
          </cell>
          <cell r="AF2002" t="str">
            <v>(풍무동, 양도마을서해아파트)</v>
          </cell>
          <cell r="AG2002" t="str">
            <v>경기도 김포시 풍무동 147 양도마을서해아파트</v>
          </cell>
          <cell r="AH2002" t="str">
            <v>(풍무동, 양도마을서해아파트)</v>
          </cell>
          <cell r="AI2002" t="str">
            <v>211동 17B주차장 지하1층 13번기둥 2대</v>
          </cell>
          <cell r="AJ2002" t="str">
            <v>기타시설</v>
          </cell>
          <cell r="AK2002" t="str">
            <v>아파트</v>
          </cell>
          <cell r="AL2002" t="str">
            <v>37.6058163317631</v>
          </cell>
          <cell r="AM2002" t="str">
            <v>126.724500284636</v>
          </cell>
          <cell r="AN2002" t="str">
            <v>GA22-056</v>
          </cell>
          <cell r="AO2002" t="str">
            <v/>
          </cell>
          <cell r="AP2002" t="str">
            <v/>
          </cell>
        </row>
        <row r="2003">
          <cell r="B2003">
            <v>8059</v>
          </cell>
          <cell r="C2003" t="str">
            <v>20A16E052BBB</v>
          </cell>
          <cell r="D2003" t="str">
            <v>서해아파트</v>
          </cell>
          <cell r="E2003" t="str">
            <v>008019</v>
          </cell>
          <cell r="F2003" t="str">
            <v>41</v>
          </cell>
          <cell r="G2003" t="str">
            <v>지차저</v>
          </cell>
          <cell r="H2003" t="str">
            <v>부분개방</v>
          </cell>
          <cell r="I2003" t="str">
            <v>공개</v>
          </cell>
          <cell r="J2003" t="str">
            <v>등록</v>
          </cell>
          <cell r="K2003" t="str">
            <v>전송</v>
          </cell>
          <cell r="L2003" t="str">
            <v>클린일렉스</v>
          </cell>
          <cell r="M2003" t="str">
            <v>KL46-C-R</v>
          </cell>
          <cell r="N2003" t="str">
            <v>운영중</v>
          </cell>
          <cell r="O2003" t="str">
            <v>운영중</v>
          </cell>
          <cell r="P2003" t="str">
            <v>2022-03-16 20:51:21</v>
          </cell>
          <cell r="Q2003" t="str">
            <v>대기</v>
          </cell>
          <cell r="R2003" t="str">
            <v>2022-11-11 13:50:00</v>
          </cell>
          <cell r="S2003" t="str">
            <v>고압</v>
          </cell>
          <cell r="T2003" t="str">
            <v>고정요금</v>
          </cell>
          <cell r="U2003" t="str">
            <v>169</v>
          </cell>
          <cell r="V2003" t="str">
            <v>7kw</v>
          </cell>
          <cell r="W2003" t="str">
            <v/>
          </cell>
          <cell r="X2003" t="str">
            <v>2022-03-16 20:51:21</v>
          </cell>
          <cell r="Y2003" t="str">
            <v>경기도</v>
          </cell>
          <cell r="Z2003" t="str">
            <v>김포시</v>
          </cell>
          <cell r="AA2003" t="str">
            <v>강승원</v>
          </cell>
          <cell r="AE2003" t="str">
            <v>경기도 김포시 양도로 18</v>
          </cell>
          <cell r="AF2003" t="str">
            <v>(풍무동, 양도마을서해아파트)</v>
          </cell>
          <cell r="AG2003" t="str">
            <v>경기도 김포시 풍무동 147 양도마을서해아파트</v>
          </cell>
          <cell r="AH2003" t="str">
            <v>(풍무동, 양도마을서해아파트)</v>
          </cell>
          <cell r="AI2003" t="str">
            <v>211동 17B주차장 지하1층 13번기둥 2대</v>
          </cell>
          <cell r="AJ2003" t="str">
            <v>기타시설</v>
          </cell>
          <cell r="AK2003" t="str">
            <v>아파트</v>
          </cell>
          <cell r="AL2003" t="str">
            <v>37.6058163317631</v>
          </cell>
          <cell r="AM2003" t="str">
            <v>126.724500284636</v>
          </cell>
          <cell r="AN2003" t="str">
            <v>GA22-056</v>
          </cell>
          <cell r="AO2003" t="str">
            <v/>
          </cell>
          <cell r="AP2003" t="str">
            <v/>
          </cell>
        </row>
        <row r="2004">
          <cell r="B2004">
            <v>8060</v>
          </cell>
          <cell r="C2004" t="str">
            <v>20A16E052BBC</v>
          </cell>
          <cell r="D2004" t="str">
            <v>송내주공5단지</v>
          </cell>
          <cell r="E2004" t="str">
            <v>008060</v>
          </cell>
          <cell r="F2004" t="str">
            <v>01</v>
          </cell>
          <cell r="G2004" t="str">
            <v>지차저</v>
          </cell>
          <cell r="H2004" t="str">
            <v>부분개방</v>
          </cell>
          <cell r="I2004" t="str">
            <v>공개</v>
          </cell>
          <cell r="J2004" t="str">
            <v>등록</v>
          </cell>
          <cell r="K2004" t="str">
            <v>전송</v>
          </cell>
          <cell r="L2004" t="str">
            <v>클린일렉스</v>
          </cell>
          <cell r="M2004" t="str">
            <v>KL46-C-R</v>
          </cell>
          <cell r="N2004" t="str">
            <v>운영중</v>
          </cell>
          <cell r="O2004" t="str">
            <v>운영중</v>
          </cell>
          <cell r="P2004" t="str">
            <v>2022-03-16 20:51:21</v>
          </cell>
          <cell r="Q2004" t="str">
            <v>대기</v>
          </cell>
          <cell r="R2004" t="str">
            <v>2022-11-11 13:54:53</v>
          </cell>
          <cell r="S2004" t="str">
            <v>고압</v>
          </cell>
          <cell r="T2004" t="str">
            <v>고정요금</v>
          </cell>
          <cell r="U2004" t="str">
            <v>169</v>
          </cell>
          <cell r="V2004" t="str">
            <v>7kw</v>
          </cell>
          <cell r="W2004" t="str">
            <v/>
          </cell>
          <cell r="X2004" t="str">
            <v>2022-03-16 20:51:21</v>
          </cell>
          <cell r="Y2004" t="str">
            <v>경기도</v>
          </cell>
          <cell r="Z2004" t="str">
            <v>동두천시</v>
          </cell>
          <cell r="AA2004" t="str">
            <v>오준석</v>
          </cell>
          <cell r="AE2004" t="str">
            <v>경기도 동두천시 동두천로 27</v>
          </cell>
          <cell r="AF2004" t="str">
            <v>(송내동, 송내주공아파트)</v>
          </cell>
          <cell r="AG2004" t="str">
            <v>경기도 동두천시 송내동 696-3 송내주공아파트</v>
          </cell>
          <cell r="AH2004" t="str">
            <v>(송내동, 송내주공아파트)</v>
          </cell>
          <cell r="AI2004" t="str">
            <v>509동 지하1층 4대</v>
          </cell>
          <cell r="AJ2004" t="str">
            <v>기타시설</v>
          </cell>
          <cell r="AK2004" t="str">
            <v>아파트</v>
          </cell>
          <cell r="AL2004" t="str">
            <v>37.8839606655613</v>
          </cell>
          <cell r="AM2004" t="str">
            <v>127.053907277466</v>
          </cell>
          <cell r="AN2004" t="str">
            <v>GA22-057</v>
          </cell>
          <cell r="AO2004" t="str">
            <v/>
          </cell>
          <cell r="AP2004" t="str">
            <v/>
          </cell>
        </row>
        <row r="2005">
          <cell r="B2005">
            <v>8061</v>
          </cell>
          <cell r="C2005" t="str">
            <v>20A16E052BBD</v>
          </cell>
          <cell r="D2005" t="str">
            <v>송내주공5단지</v>
          </cell>
          <cell r="E2005" t="str">
            <v>008060</v>
          </cell>
          <cell r="F2005" t="str">
            <v>02</v>
          </cell>
          <cell r="G2005" t="str">
            <v>지차저</v>
          </cell>
          <cell r="H2005" t="str">
            <v>부분개방</v>
          </cell>
          <cell r="I2005" t="str">
            <v>공개</v>
          </cell>
          <cell r="J2005" t="str">
            <v>등록</v>
          </cell>
          <cell r="K2005" t="str">
            <v>전송</v>
          </cell>
          <cell r="L2005" t="str">
            <v>클린일렉스</v>
          </cell>
          <cell r="M2005" t="str">
            <v>KL46-C-R</v>
          </cell>
          <cell r="N2005" t="str">
            <v>운영중</v>
          </cell>
          <cell r="O2005" t="str">
            <v>운영중</v>
          </cell>
          <cell r="P2005" t="str">
            <v>2022-03-16 20:51:21</v>
          </cell>
          <cell r="Q2005" t="str">
            <v>대기</v>
          </cell>
          <cell r="R2005" t="str">
            <v>2022-11-11 13:57:55</v>
          </cell>
          <cell r="S2005" t="str">
            <v>고압</v>
          </cell>
          <cell r="T2005" t="str">
            <v>고정요금</v>
          </cell>
          <cell r="U2005" t="str">
            <v>169</v>
          </cell>
          <cell r="V2005" t="str">
            <v>7kw</v>
          </cell>
          <cell r="W2005" t="str">
            <v/>
          </cell>
          <cell r="X2005" t="str">
            <v>2022-03-16 20:51:21</v>
          </cell>
          <cell r="Y2005" t="str">
            <v>경기도</v>
          </cell>
          <cell r="Z2005" t="str">
            <v>동두천시</v>
          </cell>
          <cell r="AA2005" t="str">
            <v>오준석</v>
          </cell>
          <cell r="AE2005" t="str">
            <v>경기도 동두천시 동두천로 27</v>
          </cell>
          <cell r="AF2005" t="str">
            <v>(송내동, 송내주공아파트)</v>
          </cell>
          <cell r="AG2005" t="str">
            <v>경기도 동두천시 송내동 696-3 송내주공아파트</v>
          </cell>
          <cell r="AH2005" t="str">
            <v>(송내동, 송내주공아파트)</v>
          </cell>
          <cell r="AI2005" t="str">
            <v>509동 지하1층 4대</v>
          </cell>
          <cell r="AJ2005" t="str">
            <v>기타시설</v>
          </cell>
          <cell r="AK2005" t="str">
            <v>아파트</v>
          </cell>
          <cell r="AL2005" t="str">
            <v>37.8839606655613</v>
          </cell>
          <cell r="AM2005" t="str">
            <v>127.053907277466</v>
          </cell>
          <cell r="AN2005" t="str">
            <v>GA22-057</v>
          </cell>
          <cell r="AO2005" t="str">
            <v/>
          </cell>
          <cell r="AP2005" t="str">
            <v/>
          </cell>
        </row>
        <row r="2006">
          <cell r="B2006">
            <v>8062</v>
          </cell>
          <cell r="C2006" t="str">
            <v>20A16E052BBE</v>
          </cell>
          <cell r="D2006" t="str">
            <v>송내주공5단지</v>
          </cell>
          <cell r="E2006" t="str">
            <v>008060</v>
          </cell>
          <cell r="F2006" t="str">
            <v>03</v>
          </cell>
          <cell r="G2006" t="str">
            <v>지차저</v>
          </cell>
          <cell r="H2006" t="str">
            <v>부분개방</v>
          </cell>
          <cell r="I2006" t="str">
            <v>공개</v>
          </cell>
          <cell r="J2006" t="str">
            <v>등록</v>
          </cell>
          <cell r="K2006" t="str">
            <v>전송</v>
          </cell>
          <cell r="L2006" t="str">
            <v>클린일렉스</v>
          </cell>
          <cell r="M2006" t="str">
            <v>KL46-C-R</v>
          </cell>
          <cell r="N2006" t="str">
            <v>운영중</v>
          </cell>
          <cell r="O2006" t="str">
            <v>운영중</v>
          </cell>
          <cell r="P2006" t="str">
            <v>2022-03-16 20:51:21</v>
          </cell>
          <cell r="Q2006" t="str">
            <v>대기</v>
          </cell>
          <cell r="R2006" t="str">
            <v>2022-11-11 13:54:03</v>
          </cell>
          <cell r="S2006" t="str">
            <v>고압</v>
          </cell>
          <cell r="T2006" t="str">
            <v>고정요금</v>
          </cell>
          <cell r="U2006" t="str">
            <v>169</v>
          </cell>
          <cell r="V2006" t="str">
            <v>7kw</v>
          </cell>
          <cell r="W2006" t="str">
            <v/>
          </cell>
          <cell r="X2006" t="str">
            <v>2022-03-16 20:51:21</v>
          </cell>
          <cell r="Y2006" t="str">
            <v>경기도</v>
          </cell>
          <cell r="Z2006" t="str">
            <v>동두천시</v>
          </cell>
          <cell r="AA2006" t="str">
            <v>오준석</v>
          </cell>
          <cell r="AE2006" t="str">
            <v>경기도 동두천시 동두천로 27</v>
          </cell>
          <cell r="AF2006" t="str">
            <v>(송내동, 송내주공아파트)</v>
          </cell>
          <cell r="AG2006" t="str">
            <v>경기도 동두천시 송내동 696-3 송내주공아파트</v>
          </cell>
          <cell r="AH2006" t="str">
            <v>(송내동, 송내주공아파트)</v>
          </cell>
          <cell r="AI2006" t="str">
            <v>509동 지하1층 4대</v>
          </cell>
          <cell r="AJ2006" t="str">
            <v>기타시설</v>
          </cell>
          <cell r="AK2006" t="str">
            <v>아파트</v>
          </cell>
          <cell r="AL2006" t="str">
            <v>37.8839606655613</v>
          </cell>
          <cell r="AM2006" t="str">
            <v>127.053907277466</v>
          </cell>
          <cell r="AN2006" t="str">
            <v>GA22-057</v>
          </cell>
          <cell r="AO2006" t="str">
            <v/>
          </cell>
          <cell r="AP2006" t="str">
            <v/>
          </cell>
        </row>
        <row r="2007">
          <cell r="B2007">
            <v>8063</v>
          </cell>
          <cell r="C2007" t="str">
            <v>20A16E052BBF</v>
          </cell>
          <cell r="D2007" t="str">
            <v>송내주공5단지</v>
          </cell>
          <cell r="E2007" t="str">
            <v>008060</v>
          </cell>
          <cell r="F2007" t="str">
            <v>04</v>
          </cell>
          <cell r="G2007" t="str">
            <v>지차저</v>
          </cell>
          <cell r="H2007" t="str">
            <v>부분개방</v>
          </cell>
          <cell r="I2007" t="str">
            <v>공개</v>
          </cell>
          <cell r="J2007" t="str">
            <v>등록</v>
          </cell>
          <cell r="K2007" t="str">
            <v>전송</v>
          </cell>
          <cell r="L2007" t="str">
            <v>클린일렉스</v>
          </cell>
          <cell r="M2007" t="str">
            <v>KL46-C-R</v>
          </cell>
          <cell r="N2007" t="str">
            <v>운영중</v>
          </cell>
          <cell r="O2007" t="str">
            <v>운영중</v>
          </cell>
          <cell r="P2007" t="str">
            <v>2022-03-16 20:51:21</v>
          </cell>
          <cell r="Q2007" t="str">
            <v>대기</v>
          </cell>
          <cell r="R2007" t="str">
            <v>2022-11-11 13:54:23</v>
          </cell>
          <cell r="S2007" t="str">
            <v>고압</v>
          </cell>
          <cell r="T2007" t="str">
            <v>고정요금</v>
          </cell>
          <cell r="U2007" t="str">
            <v>169</v>
          </cell>
          <cell r="V2007" t="str">
            <v>7kw</v>
          </cell>
          <cell r="W2007" t="str">
            <v/>
          </cell>
          <cell r="X2007" t="str">
            <v>2022-03-16 20:51:21</v>
          </cell>
          <cell r="Y2007" t="str">
            <v>경기도</v>
          </cell>
          <cell r="Z2007" t="str">
            <v>동두천시</v>
          </cell>
          <cell r="AA2007" t="str">
            <v>오준석</v>
          </cell>
          <cell r="AE2007" t="str">
            <v>경기도 동두천시 동두천로 27</v>
          </cell>
          <cell r="AF2007" t="str">
            <v>(송내동, 송내주공아파트)</v>
          </cell>
          <cell r="AG2007" t="str">
            <v>경기도 동두천시 송내동 696-3 송내주공아파트</v>
          </cell>
          <cell r="AH2007" t="str">
            <v>(송내동, 송내주공아파트)</v>
          </cell>
          <cell r="AI2007" t="str">
            <v>509동 지하1층 4대</v>
          </cell>
          <cell r="AJ2007" t="str">
            <v>기타시설</v>
          </cell>
          <cell r="AK2007" t="str">
            <v>아파트</v>
          </cell>
          <cell r="AL2007" t="str">
            <v>37.8839606655613</v>
          </cell>
          <cell r="AM2007" t="str">
            <v>127.053907277466</v>
          </cell>
          <cell r="AN2007" t="str">
            <v>GA22-057</v>
          </cell>
          <cell r="AO2007" t="str">
            <v/>
          </cell>
          <cell r="AP2007" t="str">
            <v/>
          </cell>
        </row>
        <row r="2008">
          <cell r="B2008">
            <v>8064</v>
          </cell>
          <cell r="C2008" t="str">
            <v>20A16E052BC0</v>
          </cell>
          <cell r="D2008" t="str">
            <v>래미안트리베라1차</v>
          </cell>
          <cell r="E2008" t="str">
            <v>008064</v>
          </cell>
          <cell r="F2008" t="str">
            <v>01</v>
          </cell>
          <cell r="G2008" t="str">
            <v>지차저</v>
          </cell>
          <cell r="H2008" t="str">
            <v>부분개방</v>
          </cell>
          <cell r="I2008" t="str">
            <v>공개</v>
          </cell>
          <cell r="J2008" t="str">
            <v>등록</v>
          </cell>
          <cell r="K2008" t="str">
            <v>전송</v>
          </cell>
          <cell r="L2008" t="str">
            <v>클린일렉스</v>
          </cell>
          <cell r="M2008" t="str">
            <v>KL46-C-R</v>
          </cell>
          <cell r="N2008" t="str">
            <v>운영중</v>
          </cell>
          <cell r="O2008" t="str">
            <v>운영중</v>
          </cell>
          <cell r="P2008" t="str">
            <v>2022-03-16 20:51:21</v>
          </cell>
          <cell r="Q2008" t="str">
            <v>대기</v>
          </cell>
          <cell r="R2008" t="str">
            <v>2022-11-11 13:52:36</v>
          </cell>
          <cell r="S2008" t="str">
            <v>고압</v>
          </cell>
          <cell r="T2008" t="str">
            <v>고정요금</v>
          </cell>
          <cell r="U2008" t="str">
            <v>169</v>
          </cell>
          <cell r="V2008" t="str">
            <v>7kw</v>
          </cell>
          <cell r="W2008" t="str">
            <v/>
          </cell>
          <cell r="X2008" t="str">
            <v>2022-03-16 20:51:21</v>
          </cell>
          <cell r="Y2008" t="str">
            <v>서울특별시</v>
          </cell>
          <cell r="Z2008" t="str">
            <v>강북구</v>
          </cell>
          <cell r="AA2008" t="str">
            <v>김홍태</v>
          </cell>
          <cell r="AE2008" t="str">
            <v>서울특별시 강북구 삼양로19길 25</v>
          </cell>
          <cell r="AF2008" t="str">
            <v>(미아동, 삼성래미안트리베라1차아파트)</v>
          </cell>
          <cell r="AG2008" t="str">
            <v>서울특별시 강북구 미아동 813 삼성래미안트리베라1차아파트</v>
          </cell>
          <cell r="AH2008" t="str">
            <v>(미아동, 삼성래미안트리베라1차아파트)</v>
          </cell>
          <cell r="AI2008" t="str">
            <v>124동 지하1층 B1·001기둥 3대</v>
          </cell>
          <cell r="AJ2008" t="str">
            <v>기타시설</v>
          </cell>
          <cell r="AK2008" t="str">
            <v>아파트</v>
          </cell>
          <cell r="AL2008" t="str">
            <v>37.6156943247238</v>
          </cell>
          <cell r="AM2008" t="str">
            <v>127.021139026425</v>
          </cell>
          <cell r="AN2008" t="str">
            <v>GA22-058</v>
          </cell>
          <cell r="AO2008" t="str">
            <v/>
          </cell>
          <cell r="AP2008" t="str">
            <v/>
          </cell>
        </row>
        <row r="2009">
          <cell r="B2009">
            <v>8065</v>
          </cell>
          <cell r="C2009" t="str">
            <v>20A16E052BC1</v>
          </cell>
          <cell r="D2009" t="str">
            <v>래미안트리베라1차</v>
          </cell>
          <cell r="E2009" t="str">
            <v>008064</v>
          </cell>
          <cell r="F2009" t="str">
            <v>02</v>
          </cell>
          <cell r="G2009" t="str">
            <v>지차저</v>
          </cell>
          <cell r="H2009" t="str">
            <v>부분개방</v>
          </cell>
          <cell r="I2009" t="str">
            <v>공개</v>
          </cell>
          <cell r="J2009" t="str">
            <v>등록</v>
          </cell>
          <cell r="K2009" t="str">
            <v>전송</v>
          </cell>
          <cell r="L2009" t="str">
            <v>클린일렉스</v>
          </cell>
          <cell r="M2009" t="str">
            <v>KL46-C-R</v>
          </cell>
          <cell r="N2009" t="str">
            <v>운영중</v>
          </cell>
          <cell r="O2009" t="str">
            <v>운영중</v>
          </cell>
          <cell r="P2009" t="str">
            <v>2022-03-16 20:51:21</v>
          </cell>
          <cell r="Q2009" t="str">
            <v>대기</v>
          </cell>
          <cell r="R2009" t="str">
            <v>2022-11-11 13:49:47</v>
          </cell>
          <cell r="S2009" t="str">
            <v>고압</v>
          </cell>
          <cell r="T2009" t="str">
            <v>고정요금</v>
          </cell>
          <cell r="U2009" t="str">
            <v>169</v>
          </cell>
          <cell r="V2009" t="str">
            <v>7kw</v>
          </cell>
          <cell r="W2009" t="str">
            <v/>
          </cell>
          <cell r="X2009" t="str">
            <v>2022-03-16 20:51:21</v>
          </cell>
          <cell r="Y2009" t="str">
            <v>서울특별시</v>
          </cell>
          <cell r="Z2009" t="str">
            <v>강북구</v>
          </cell>
          <cell r="AA2009" t="str">
            <v>김홍태</v>
          </cell>
          <cell r="AE2009" t="str">
            <v>서울특별시 강북구 삼양로19길 25</v>
          </cell>
          <cell r="AF2009" t="str">
            <v>(미아동, 삼성래미안트리베라1차아파트)</v>
          </cell>
          <cell r="AG2009" t="str">
            <v>서울특별시 강북구 미아동 813 삼성래미안트리베라1차아파트</v>
          </cell>
          <cell r="AH2009" t="str">
            <v>(미아동, 삼성래미안트리베라1차아파트)</v>
          </cell>
          <cell r="AI2009" t="str">
            <v>124동 지하1층 B1·001기둥 3대</v>
          </cell>
          <cell r="AJ2009" t="str">
            <v>기타시설</v>
          </cell>
          <cell r="AK2009" t="str">
            <v>아파트</v>
          </cell>
          <cell r="AL2009" t="str">
            <v>37.6156943247238</v>
          </cell>
          <cell r="AM2009" t="str">
            <v>127.021139026425</v>
          </cell>
          <cell r="AN2009" t="str">
            <v>GA22-058</v>
          </cell>
          <cell r="AO2009" t="str">
            <v/>
          </cell>
          <cell r="AP2009" t="str">
            <v/>
          </cell>
        </row>
        <row r="2010">
          <cell r="B2010">
            <v>8066</v>
          </cell>
          <cell r="C2010" t="str">
            <v>20A16E052BC2</v>
          </cell>
          <cell r="D2010" t="str">
            <v>래미안트리베라1차</v>
          </cell>
          <cell r="E2010" t="str">
            <v>008064</v>
          </cell>
          <cell r="F2010" t="str">
            <v>03</v>
          </cell>
          <cell r="G2010" t="str">
            <v>지차저</v>
          </cell>
          <cell r="H2010" t="str">
            <v>부분개방</v>
          </cell>
          <cell r="I2010" t="str">
            <v>공개</v>
          </cell>
          <cell r="J2010" t="str">
            <v>등록</v>
          </cell>
          <cell r="K2010" t="str">
            <v>전송</v>
          </cell>
          <cell r="L2010" t="str">
            <v>클린일렉스</v>
          </cell>
          <cell r="M2010" t="str">
            <v>KL46-C-R</v>
          </cell>
          <cell r="N2010" t="str">
            <v>운영중</v>
          </cell>
          <cell r="O2010" t="str">
            <v>운영중</v>
          </cell>
          <cell r="P2010" t="str">
            <v>2022-03-16 20:51:21</v>
          </cell>
          <cell r="Q2010" t="str">
            <v>충전완료</v>
          </cell>
          <cell r="R2010" t="str">
            <v>2022-11-11 13:58:12</v>
          </cell>
          <cell r="S2010" t="str">
            <v>고압</v>
          </cell>
          <cell r="T2010" t="str">
            <v>고정요금</v>
          </cell>
          <cell r="U2010" t="str">
            <v>169</v>
          </cell>
          <cell r="V2010" t="str">
            <v>7kw</v>
          </cell>
          <cell r="W2010" t="str">
            <v/>
          </cell>
          <cell r="X2010" t="str">
            <v>2022-03-16 20:51:21</v>
          </cell>
          <cell r="Y2010" t="str">
            <v>서울특별시</v>
          </cell>
          <cell r="Z2010" t="str">
            <v>강북구</v>
          </cell>
          <cell r="AA2010" t="str">
            <v>김홍태</v>
          </cell>
          <cell r="AE2010" t="str">
            <v>서울특별시 강북구 삼양로19길 25</v>
          </cell>
          <cell r="AF2010" t="str">
            <v>(미아동, 삼성래미안트리베라1차아파트)</v>
          </cell>
          <cell r="AG2010" t="str">
            <v>서울특별시 강북구 미아동 813 삼성래미안트리베라1차아파트</v>
          </cell>
          <cell r="AH2010" t="str">
            <v>(미아동, 삼성래미안트리베라1차아파트)</v>
          </cell>
          <cell r="AI2010" t="str">
            <v>124동 지하1층 B1·001기둥 3대</v>
          </cell>
          <cell r="AJ2010" t="str">
            <v>기타시설</v>
          </cell>
          <cell r="AK2010" t="str">
            <v>아파트</v>
          </cell>
          <cell r="AL2010" t="str">
            <v>37.6156943247238</v>
          </cell>
          <cell r="AM2010" t="str">
            <v>127.021139026425</v>
          </cell>
          <cell r="AN2010" t="str">
            <v>GA22-058</v>
          </cell>
          <cell r="AO2010" t="str">
            <v/>
          </cell>
          <cell r="AP2010" t="str">
            <v/>
          </cell>
        </row>
        <row r="2011">
          <cell r="B2011">
            <v>8067</v>
          </cell>
          <cell r="C2011" t="str">
            <v>20A16E052BC3</v>
          </cell>
          <cell r="D2011" t="str">
            <v>래미안트리베라1차</v>
          </cell>
          <cell r="E2011" t="str">
            <v>008064</v>
          </cell>
          <cell r="F2011" t="str">
            <v>04</v>
          </cell>
          <cell r="G2011" t="str">
            <v>지차저</v>
          </cell>
          <cell r="H2011" t="str">
            <v>부분개방</v>
          </cell>
          <cell r="I2011" t="str">
            <v>공개</v>
          </cell>
          <cell r="J2011" t="str">
            <v>등록</v>
          </cell>
          <cell r="K2011" t="str">
            <v>전송</v>
          </cell>
          <cell r="L2011" t="str">
            <v>클린일렉스</v>
          </cell>
          <cell r="M2011" t="str">
            <v>KL46-C-R</v>
          </cell>
          <cell r="N2011" t="str">
            <v>운영중</v>
          </cell>
          <cell r="O2011" t="str">
            <v>운영중</v>
          </cell>
          <cell r="P2011" t="str">
            <v>2022-03-16 20:51:21</v>
          </cell>
          <cell r="Q2011" t="str">
            <v>대기</v>
          </cell>
          <cell r="R2011" t="str">
            <v>2022-11-11 13:52:58</v>
          </cell>
          <cell r="S2011" t="str">
            <v>고압</v>
          </cell>
          <cell r="T2011" t="str">
            <v>고정요금</v>
          </cell>
          <cell r="U2011" t="str">
            <v>169</v>
          </cell>
          <cell r="V2011" t="str">
            <v>7kw</v>
          </cell>
          <cell r="W2011" t="str">
            <v/>
          </cell>
          <cell r="X2011" t="str">
            <v>2022-03-16 20:51:21</v>
          </cell>
          <cell r="Y2011" t="str">
            <v>서울특별시</v>
          </cell>
          <cell r="Z2011" t="str">
            <v>강북구</v>
          </cell>
          <cell r="AA2011" t="str">
            <v>김홍태</v>
          </cell>
          <cell r="AE2011" t="str">
            <v>서울특별시 강북구 삼양로19길 25</v>
          </cell>
          <cell r="AF2011" t="str">
            <v>(미아동, 삼성래미안트리베라1차아파트)</v>
          </cell>
          <cell r="AG2011" t="str">
            <v>서울특별시 강북구 미아동 813 삼성래미안트리베라1차아파트</v>
          </cell>
          <cell r="AH2011" t="str">
            <v>(미아동, 삼성래미안트리베라1차아파트)</v>
          </cell>
          <cell r="AI2011" t="str">
            <v>123동 지하2층 123-1·6기둥 3대</v>
          </cell>
          <cell r="AJ2011" t="str">
            <v>기타시설</v>
          </cell>
          <cell r="AK2011" t="str">
            <v>아파트</v>
          </cell>
          <cell r="AL2011" t="str">
            <v>37.6156943247238</v>
          </cell>
          <cell r="AM2011" t="str">
            <v>127.021139026425</v>
          </cell>
          <cell r="AN2011" t="str">
            <v>GA22-058</v>
          </cell>
          <cell r="AO2011" t="str">
            <v/>
          </cell>
          <cell r="AP2011" t="str">
            <v/>
          </cell>
        </row>
        <row r="2012">
          <cell r="B2012">
            <v>8068</v>
          </cell>
          <cell r="C2012" t="str">
            <v>20A16E052BC4</v>
          </cell>
          <cell r="D2012" t="str">
            <v>래미안트리베라1차</v>
          </cell>
          <cell r="E2012" t="str">
            <v>008064</v>
          </cell>
          <cell r="F2012" t="str">
            <v>05</v>
          </cell>
          <cell r="G2012" t="str">
            <v>지차저</v>
          </cell>
          <cell r="H2012" t="str">
            <v>부분개방</v>
          </cell>
          <cell r="I2012" t="str">
            <v>공개</v>
          </cell>
          <cell r="J2012" t="str">
            <v>등록</v>
          </cell>
          <cell r="K2012" t="str">
            <v>전송</v>
          </cell>
          <cell r="L2012" t="str">
            <v>클린일렉스</v>
          </cell>
          <cell r="M2012" t="str">
            <v>KL46-C-R</v>
          </cell>
          <cell r="N2012" t="str">
            <v>운영중</v>
          </cell>
          <cell r="O2012" t="str">
            <v>운영중</v>
          </cell>
          <cell r="P2012" t="str">
            <v>2022-03-16 20:51:21</v>
          </cell>
          <cell r="Q2012" t="str">
            <v>대기</v>
          </cell>
          <cell r="R2012" t="str">
            <v>2022-11-11 13:50:18</v>
          </cell>
          <cell r="S2012" t="str">
            <v>고압</v>
          </cell>
          <cell r="T2012" t="str">
            <v>고정요금</v>
          </cell>
          <cell r="U2012" t="str">
            <v>169</v>
          </cell>
          <cell r="V2012" t="str">
            <v>7kw</v>
          </cell>
          <cell r="W2012" t="str">
            <v/>
          </cell>
          <cell r="X2012" t="str">
            <v>2022-03-16 20:51:21</v>
          </cell>
          <cell r="Y2012" t="str">
            <v>서울특별시</v>
          </cell>
          <cell r="Z2012" t="str">
            <v>강북구</v>
          </cell>
          <cell r="AA2012" t="str">
            <v>김홍태</v>
          </cell>
          <cell r="AE2012" t="str">
            <v>서울특별시 강북구 삼양로19길 25</v>
          </cell>
          <cell r="AF2012" t="str">
            <v>(미아동, 삼성래미안트리베라1차아파트)</v>
          </cell>
          <cell r="AG2012" t="str">
            <v>서울특별시 강북구 미아동 813 삼성래미안트리베라1차아파트</v>
          </cell>
          <cell r="AH2012" t="str">
            <v>(미아동, 삼성래미안트리베라1차아파트)</v>
          </cell>
          <cell r="AI2012" t="str">
            <v>123동 지하2층 123-1·6기둥 3대</v>
          </cell>
          <cell r="AJ2012" t="str">
            <v>기타시설</v>
          </cell>
          <cell r="AK2012" t="str">
            <v>아파트</v>
          </cell>
          <cell r="AL2012" t="str">
            <v>37.6156943247238</v>
          </cell>
          <cell r="AM2012" t="str">
            <v>127.021139026425</v>
          </cell>
          <cell r="AN2012" t="str">
            <v>GA22-058</v>
          </cell>
          <cell r="AO2012" t="str">
            <v/>
          </cell>
          <cell r="AP2012" t="str">
            <v/>
          </cell>
        </row>
        <row r="2013">
          <cell r="B2013">
            <v>8069</v>
          </cell>
          <cell r="C2013" t="str">
            <v>20A16E052BC5</v>
          </cell>
          <cell r="D2013" t="str">
            <v>래미안트리베라1차</v>
          </cell>
          <cell r="E2013" t="str">
            <v>008064</v>
          </cell>
          <cell r="F2013" t="str">
            <v>06</v>
          </cell>
          <cell r="G2013" t="str">
            <v>지차저</v>
          </cell>
          <cell r="H2013" t="str">
            <v>부분개방</v>
          </cell>
          <cell r="I2013" t="str">
            <v>공개</v>
          </cell>
          <cell r="J2013" t="str">
            <v>등록</v>
          </cell>
          <cell r="K2013" t="str">
            <v>전송</v>
          </cell>
          <cell r="L2013" t="str">
            <v>클린일렉스</v>
          </cell>
          <cell r="M2013" t="str">
            <v>KL46-C-R</v>
          </cell>
          <cell r="N2013" t="str">
            <v>운영중</v>
          </cell>
          <cell r="O2013" t="str">
            <v>운영중</v>
          </cell>
          <cell r="P2013" t="str">
            <v>2022-03-16 20:51:21</v>
          </cell>
          <cell r="Q2013" t="str">
            <v>대기</v>
          </cell>
          <cell r="R2013" t="str">
            <v>2022-11-11 13:57:03</v>
          </cell>
          <cell r="S2013" t="str">
            <v>고압</v>
          </cell>
          <cell r="T2013" t="str">
            <v>고정요금</v>
          </cell>
          <cell r="U2013" t="str">
            <v>169</v>
          </cell>
          <cell r="V2013" t="str">
            <v>7kw</v>
          </cell>
          <cell r="W2013" t="str">
            <v/>
          </cell>
          <cell r="X2013" t="str">
            <v>2022-03-16 20:51:21</v>
          </cell>
          <cell r="Y2013" t="str">
            <v>서울특별시</v>
          </cell>
          <cell r="Z2013" t="str">
            <v>강북구</v>
          </cell>
          <cell r="AA2013" t="str">
            <v>김홍태</v>
          </cell>
          <cell r="AE2013" t="str">
            <v>서울특별시 강북구 삼양로19길 25</v>
          </cell>
          <cell r="AF2013" t="str">
            <v>(미아동, 삼성래미안트리베라1차아파트)</v>
          </cell>
          <cell r="AG2013" t="str">
            <v>서울특별시 강북구 미아동 813 삼성래미안트리베라1차아파트</v>
          </cell>
          <cell r="AH2013" t="str">
            <v>(미아동, 삼성래미안트리베라1차아파트)</v>
          </cell>
          <cell r="AI2013" t="str">
            <v>123동 지하2층 123-1·6기둥 3대</v>
          </cell>
          <cell r="AJ2013" t="str">
            <v>기타시설</v>
          </cell>
          <cell r="AK2013" t="str">
            <v>아파트</v>
          </cell>
          <cell r="AL2013" t="str">
            <v>37.6156943247238</v>
          </cell>
          <cell r="AM2013" t="str">
            <v>127.021139026425</v>
          </cell>
          <cell r="AN2013" t="str">
            <v>GA22-058</v>
          </cell>
          <cell r="AO2013" t="str">
            <v/>
          </cell>
          <cell r="AP2013" t="str">
            <v/>
          </cell>
        </row>
        <row r="2014">
          <cell r="B2014">
            <v>8070</v>
          </cell>
          <cell r="C2014" t="str">
            <v>20A16E052BC6</v>
          </cell>
          <cell r="D2014" t="str">
            <v>래미안트리베라1차</v>
          </cell>
          <cell r="E2014" t="str">
            <v>008064</v>
          </cell>
          <cell r="F2014" t="str">
            <v>07</v>
          </cell>
          <cell r="G2014" t="str">
            <v>지차저</v>
          </cell>
          <cell r="H2014" t="str">
            <v>부분개방</v>
          </cell>
          <cell r="I2014" t="str">
            <v>공개</v>
          </cell>
          <cell r="J2014" t="str">
            <v>등록</v>
          </cell>
          <cell r="K2014" t="str">
            <v>전송</v>
          </cell>
          <cell r="L2014" t="str">
            <v>클린일렉스</v>
          </cell>
          <cell r="M2014" t="str">
            <v>KL46-C-R</v>
          </cell>
          <cell r="N2014" t="str">
            <v>운영중</v>
          </cell>
          <cell r="O2014" t="str">
            <v>운영중</v>
          </cell>
          <cell r="P2014" t="str">
            <v>2022-03-16 20:51:21</v>
          </cell>
          <cell r="Q2014" t="str">
            <v>대기</v>
          </cell>
          <cell r="R2014" t="str">
            <v>2022-11-11 13:50:20</v>
          </cell>
          <cell r="S2014" t="str">
            <v>고압</v>
          </cell>
          <cell r="T2014" t="str">
            <v>고정요금</v>
          </cell>
          <cell r="U2014" t="str">
            <v>169</v>
          </cell>
          <cell r="V2014" t="str">
            <v>7kw</v>
          </cell>
          <cell r="W2014" t="str">
            <v/>
          </cell>
          <cell r="X2014" t="str">
            <v>2022-03-16 20:51:21</v>
          </cell>
          <cell r="Y2014" t="str">
            <v>서울특별시</v>
          </cell>
          <cell r="Z2014" t="str">
            <v>강북구</v>
          </cell>
          <cell r="AA2014" t="str">
            <v>김홍태</v>
          </cell>
          <cell r="AE2014" t="str">
            <v>서울특별시 강북구 삼양로19길 25</v>
          </cell>
          <cell r="AF2014" t="str">
            <v>(미아동, 삼성래미안트리베라1차아파트)</v>
          </cell>
          <cell r="AG2014" t="str">
            <v>서울특별시 강북구 미아동 813 삼성래미안트리베라1차아파트</v>
          </cell>
          <cell r="AH2014" t="str">
            <v>(미아동, 삼성래미안트리베라1차아파트)</v>
          </cell>
          <cell r="AI2014" t="str">
            <v>118동 지하3층 118-1·2기둥 3대</v>
          </cell>
          <cell r="AJ2014" t="str">
            <v>기타시설</v>
          </cell>
          <cell r="AK2014" t="str">
            <v>아파트</v>
          </cell>
          <cell r="AL2014" t="str">
            <v>37.6156943247238</v>
          </cell>
          <cell r="AM2014" t="str">
            <v>127.021139026425</v>
          </cell>
          <cell r="AN2014" t="str">
            <v>GA22-058</v>
          </cell>
          <cell r="AO2014" t="str">
            <v/>
          </cell>
          <cell r="AP2014" t="str">
            <v/>
          </cell>
        </row>
        <row r="2015">
          <cell r="B2015">
            <v>8071</v>
          </cell>
          <cell r="C2015" t="str">
            <v>20A16E052BC7</v>
          </cell>
          <cell r="D2015" t="str">
            <v>래미안트리베라1차</v>
          </cell>
          <cell r="E2015" t="str">
            <v>008064</v>
          </cell>
          <cell r="F2015" t="str">
            <v>08</v>
          </cell>
          <cell r="G2015" t="str">
            <v>지차저</v>
          </cell>
          <cell r="H2015" t="str">
            <v>부분개방</v>
          </cell>
          <cell r="I2015" t="str">
            <v>공개</v>
          </cell>
          <cell r="J2015" t="str">
            <v>등록</v>
          </cell>
          <cell r="K2015" t="str">
            <v>전송</v>
          </cell>
          <cell r="L2015" t="str">
            <v>클린일렉스</v>
          </cell>
          <cell r="M2015" t="str">
            <v>KL46-C-R</v>
          </cell>
          <cell r="N2015" t="str">
            <v>운영중</v>
          </cell>
          <cell r="O2015" t="str">
            <v>운영중</v>
          </cell>
          <cell r="P2015" t="str">
            <v>2022-03-16 20:51:21</v>
          </cell>
          <cell r="Q2015" t="str">
            <v>대기</v>
          </cell>
          <cell r="R2015" t="str">
            <v>2022-11-11 13:54:06</v>
          </cell>
          <cell r="S2015" t="str">
            <v>고압</v>
          </cell>
          <cell r="T2015" t="str">
            <v>고정요금</v>
          </cell>
          <cell r="U2015" t="str">
            <v>169</v>
          </cell>
          <cell r="V2015" t="str">
            <v>7kw</v>
          </cell>
          <cell r="W2015" t="str">
            <v/>
          </cell>
          <cell r="X2015" t="str">
            <v>2022-03-16 20:51:21</v>
          </cell>
          <cell r="Y2015" t="str">
            <v>서울특별시</v>
          </cell>
          <cell r="Z2015" t="str">
            <v>강북구</v>
          </cell>
          <cell r="AA2015" t="str">
            <v>김홍태</v>
          </cell>
          <cell r="AE2015" t="str">
            <v>서울특별시 강북구 삼양로19길 25</v>
          </cell>
          <cell r="AF2015" t="str">
            <v>(미아동, 삼성래미안트리베라1차아파트)</v>
          </cell>
          <cell r="AG2015" t="str">
            <v>서울특별시 강북구 미아동 813 삼성래미안트리베라1차아파트</v>
          </cell>
          <cell r="AH2015" t="str">
            <v>(미아동, 삼성래미안트리베라1차아파트)</v>
          </cell>
          <cell r="AI2015" t="str">
            <v>118동 지하3층 118-1·2기둥 3대</v>
          </cell>
          <cell r="AJ2015" t="str">
            <v>기타시설</v>
          </cell>
          <cell r="AK2015" t="str">
            <v>아파트</v>
          </cell>
          <cell r="AL2015" t="str">
            <v>37.6156943247238</v>
          </cell>
          <cell r="AM2015" t="str">
            <v>127.021139026425</v>
          </cell>
          <cell r="AN2015" t="str">
            <v>GA22-058</v>
          </cell>
          <cell r="AO2015" t="str">
            <v/>
          </cell>
          <cell r="AP2015" t="str">
            <v/>
          </cell>
        </row>
        <row r="2016">
          <cell r="B2016">
            <v>8072</v>
          </cell>
          <cell r="C2016" t="str">
            <v>20A16E052BC8</v>
          </cell>
          <cell r="D2016" t="str">
            <v>래미안트리베라1차</v>
          </cell>
          <cell r="E2016" t="str">
            <v>008064</v>
          </cell>
          <cell r="F2016" t="str">
            <v>09</v>
          </cell>
          <cell r="G2016" t="str">
            <v>지차저</v>
          </cell>
          <cell r="H2016" t="str">
            <v>부분개방</v>
          </cell>
          <cell r="I2016" t="str">
            <v>공개</v>
          </cell>
          <cell r="J2016" t="str">
            <v>등록</v>
          </cell>
          <cell r="K2016" t="str">
            <v>전송</v>
          </cell>
          <cell r="L2016" t="str">
            <v>클린일렉스</v>
          </cell>
          <cell r="M2016" t="str">
            <v>KL46-C-R</v>
          </cell>
          <cell r="N2016" t="str">
            <v>운영중</v>
          </cell>
          <cell r="O2016" t="str">
            <v>운영중</v>
          </cell>
          <cell r="P2016" t="str">
            <v>2022-03-16 20:51:21</v>
          </cell>
          <cell r="Q2016" t="str">
            <v>대기</v>
          </cell>
          <cell r="R2016" t="str">
            <v>2022-11-11 13:58:34</v>
          </cell>
          <cell r="S2016" t="str">
            <v>고압</v>
          </cell>
          <cell r="T2016" t="str">
            <v>고정요금</v>
          </cell>
          <cell r="U2016" t="str">
            <v>169</v>
          </cell>
          <cell r="V2016" t="str">
            <v>7kw</v>
          </cell>
          <cell r="W2016" t="str">
            <v/>
          </cell>
          <cell r="X2016" t="str">
            <v>2022-03-16 20:51:21</v>
          </cell>
          <cell r="Y2016" t="str">
            <v>서울특별시</v>
          </cell>
          <cell r="Z2016" t="str">
            <v>강북구</v>
          </cell>
          <cell r="AA2016" t="str">
            <v>김홍태</v>
          </cell>
          <cell r="AE2016" t="str">
            <v>서울특별시 강북구 삼양로19길 25</v>
          </cell>
          <cell r="AF2016" t="str">
            <v>(미아동, 삼성래미안트리베라1차아파트)</v>
          </cell>
          <cell r="AG2016" t="str">
            <v>서울특별시 강북구 미아동 813 삼성래미안트리베라1차아파트</v>
          </cell>
          <cell r="AH2016" t="str">
            <v>(미아동, 삼성래미안트리베라1차아파트)</v>
          </cell>
          <cell r="AI2016" t="str">
            <v>118동 지하3층 118-1·2기둥 3대</v>
          </cell>
          <cell r="AJ2016" t="str">
            <v>기타시설</v>
          </cell>
          <cell r="AK2016" t="str">
            <v>아파트</v>
          </cell>
          <cell r="AL2016" t="str">
            <v>37.6156943247238</v>
          </cell>
          <cell r="AM2016" t="str">
            <v>127.021139026425</v>
          </cell>
          <cell r="AN2016" t="str">
            <v>GA22-058</v>
          </cell>
          <cell r="AO2016" t="str">
            <v/>
          </cell>
          <cell r="AP2016" t="str">
            <v/>
          </cell>
        </row>
        <row r="2017">
          <cell r="B2017">
            <v>8073</v>
          </cell>
          <cell r="C2017" t="str">
            <v>20A16E052BC9</v>
          </cell>
          <cell r="D2017" t="str">
            <v>래미안트리베라1차</v>
          </cell>
          <cell r="E2017" t="str">
            <v>008064</v>
          </cell>
          <cell r="F2017" t="str">
            <v>10</v>
          </cell>
          <cell r="G2017" t="str">
            <v>지차저</v>
          </cell>
          <cell r="H2017" t="str">
            <v>부분개방</v>
          </cell>
          <cell r="I2017" t="str">
            <v>공개</v>
          </cell>
          <cell r="J2017" t="str">
            <v>등록</v>
          </cell>
          <cell r="K2017" t="str">
            <v>전송</v>
          </cell>
          <cell r="L2017" t="str">
            <v>클린일렉스</v>
          </cell>
          <cell r="M2017" t="str">
            <v>KL46-C-R</v>
          </cell>
          <cell r="N2017" t="str">
            <v>운영중</v>
          </cell>
          <cell r="O2017" t="str">
            <v>운영중</v>
          </cell>
          <cell r="P2017" t="str">
            <v>2022-03-16 20:51:21</v>
          </cell>
          <cell r="Q2017" t="str">
            <v>대기</v>
          </cell>
          <cell r="R2017" t="str">
            <v>2022-11-11 13:58:19</v>
          </cell>
          <cell r="S2017" t="str">
            <v>고압</v>
          </cell>
          <cell r="T2017" t="str">
            <v>고정요금</v>
          </cell>
          <cell r="U2017" t="str">
            <v>169</v>
          </cell>
          <cell r="V2017" t="str">
            <v>7kw</v>
          </cell>
          <cell r="W2017" t="str">
            <v/>
          </cell>
          <cell r="X2017" t="str">
            <v>2022-03-16 20:51:21</v>
          </cell>
          <cell r="Y2017" t="str">
            <v>서울특별시</v>
          </cell>
          <cell r="Z2017" t="str">
            <v>강북구</v>
          </cell>
          <cell r="AA2017" t="str">
            <v>김홍태</v>
          </cell>
          <cell r="AE2017" t="str">
            <v>서울특별시 강북구 삼양로19길 25</v>
          </cell>
          <cell r="AF2017" t="str">
            <v>(미아동, 삼성래미안트리베라1차아파트)</v>
          </cell>
          <cell r="AG2017" t="str">
            <v>서울특별시 강북구 미아동 813 삼성래미안트리베라1차아파트</v>
          </cell>
          <cell r="AH2017" t="str">
            <v>(미아동, 삼성래미안트리베라1차아파트)</v>
          </cell>
          <cell r="AI2017" t="str">
            <v>117동 지하3층 117-3·4기둥 3대</v>
          </cell>
          <cell r="AJ2017" t="str">
            <v>기타시설</v>
          </cell>
          <cell r="AK2017" t="str">
            <v>아파트</v>
          </cell>
          <cell r="AL2017" t="str">
            <v>37.6156943247238</v>
          </cell>
          <cell r="AM2017" t="str">
            <v>127.021139026425</v>
          </cell>
          <cell r="AN2017" t="str">
            <v>GA22-058</v>
          </cell>
          <cell r="AO2017" t="str">
            <v/>
          </cell>
          <cell r="AP2017" t="str">
            <v/>
          </cell>
        </row>
        <row r="2018">
          <cell r="B2018">
            <v>8074</v>
          </cell>
          <cell r="C2018" t="str">
            <v>20A16E052BCA</v>
          </cell>
          <cell r="D2018" t="str">
            <v>래미안트리베라1차</v>
          </cell>
          <cell r="E2018" t="str">
            <v>008064</v>
          </cell>
          <cell r="F2018" t="str">
            <v>11</v>
          </cell>
          <cell r="G2018" t="str">
            <v>지차저</v>
          </cell>
          <cell r="H2018" t="str">
            <v>부분개방</v>
          </cell>
          <cell r="I2018" t="str">
            <v>공개</v>
          </cell>
          <cell r="J2018" t="str">
            <v>등록</v>
          </cell>
          <cell r="K2018" t="str">
            <v>전송</v>
          </cell>
          <cell r="L2018" t="str">
            <v>클린일렉스</v>
          </cell>
          <cell r="M2018" t="str">
            <v>KL46-C-R</v>
          </cell>
          <cell r="N2018" t="str">
            <v>운영중</v>
          </cell>
          <cell r="O2018" t="str">
            <v>운영중</v>
          </cell>
          <cell r="P2018" t="str">
            <v>2022-03-16 20:51:21</v>
          </cell>
          <cell r="Q2018" t="str">
            <v>대기</v>
          </cell>
          <cell r="R2018" t="str">
            <v>2022-11-11 13:50:10</v>
          </cell>
          <cell r="S2018" t="str">
            <v>고압</v>
          </cell>
          <cell r="T2018" t="str">
            <v>고정요금</v>
          </cell>
          <cell r="U2018" t="str">
            <v>169</v>
          </cell>
          <cell r="V2018" t="str">
            <v>7kw</v>
          </cell>
          <cell r="W2018" t="str">
            <v/>
          </cell>
          <cell r="X2018" t="str">
            <v>2022-03-16 20:51:21</v>
          </cell>
          <cell r="Y2018" t="str">
            <v>서울특별시</v>
          </cell>
          <cell r="Z2018" t="str">
            <v>강북구</v>
          </cell>
          <cell r="AA2018" t="str">
            <v>김홍태</v>
          </cell>
          <cell r="AE2018" t="str">
            <v>서울특별시 강북구 삼양로19길 25</v>
          </cell>
          <cell r="AF2018" t="str">
            <v>(미아동, 삼성래미안트리베라1차아파트)</v>
          </cell>
          <cell r="AG2018" t="str">
            <v>서울특별시 강북구 미아동 813 삼성래미안트리베라1차아파트</v>
          </cell>
          <cell r="AH2018" t="str">
            <v>(미아동, 삼성래미안트리베라1차아파트)</v>
          </cell>
          <cell r="AI2018" t="str">
            <v>117동 지하3층 117-3·4기둥 3대</v>
          </cell>
          <cell r="AJ2018" t="str">
            <v>기타시설</v>
          </cell>
          <cell r="AK2018" t="str">
            <v>아파트</v>
          </cell>
          <cell r="AL2018" t="str">
            <v>37.6156943247238</v>
          </cell>
          <cell r="AM2018" t="str">
            <v>127.021139026425</v>
          </cell>
          <cell r="AN2018" t="str">
            <v>GA22-058</v>
          </cell>
          <cell r="AO2018" t="str">
            <v/>
          </cell>
          <cell r="AP2018" t="str">
            <v/>
          </cell>
        </row>
        <row r="2019">
          <cell r="B2019">
            <v>8075</v>
          </cell>
          <cell r="C2019" t="str">
            <v>20A16E052BCB</v>
          </cell>
          <cell r="D2019" t="str">
            <v>래미안트리베라1차</v>
          </cell>
          <cell r="E2019" t="str">
            <v>008064</v>
          </cell>
          <cell r="F2019" t="str">
            <v>12</v>
          </cell>
          <cell r="G2019" t="str">
            <v>지차저</v>
          </cell>
          <cell r="H2019" t="str">
            <v>부분개방</v>
          </cell>
          <cell r="I2019" t="str">
            <v>공개</v>
          </cell>
          <cell r="J2019" t="str">
            <v>등록</v>
          </cell>
          <cell r="K2019" t="str">
            <v>전송</v>
          </cell>
          <cell r="L2019" t="str">
            <v>클린일렉스</v>
          </cell>
          <cell r="M2019" t="str">
            <v>KL46-C-R</v>
          </cell>
          <cell r="N2019" t="str">
            <v>운영중</v>
          </cell>
          <cell r="O2019" t="str">
            <v>운영중</v>
          </cell>
          <cell r="P2019" t="str">
            <v>2022-03-16 20:51:21</v>
          </cell>
          <cell r="Q2019" t="str">
            <v>대기</v>
          </cell>
          <cell r="R2019" t="str">
            <v>2022-11-11 13:53:01</v>
          </cell>
          <cell r="S2019" t="str">
            <v>고압</v>
          </cell>
          <cell r="T2019" t="str">
            <v>고정요금</v>
          </cell>
          <cell r="U2019" t="str">
            <v>169</v>
          </cell>
          <cell r="V2019" t="str">
            <v>7kw</v>
          </cell>
          <cell r="W2019" t="str">
            <v/>
          </cell>
          <cell r="X2019" t="str">
            <v>2022-03-16 20:51:21</v>
          </cell>
          <cell r="Y2019" t="str">
            <v>서울특별시</v>
          </cell>
          <cell r="Z2019" t="str">
            <v>강북구</v>
          </cell>
          <cell r="AA2019" t="str">
            <v>김홍태</v>
          </cell>
          <cell r="AE2019" t="str">
            <v>서울특별시 강북구 삼양로19길 25</v>
          </cell>
          <cell r="AF2019" t="str">
            <v>(미아동, 삼성래미안트리베라1차아파트)</v>
          </cell>
          <cell r="AG2019" t="str">
            <v>서울특별시 강북구 미아동 813 삼성래미안트리베라1차아파트</v>
          </cell>
          <cell r="AH2019" t="str">
            <v>(미아동, 삼성래미안트리베라1차아파트)</v>
          </cell>
          <cell r="AI2019" t="str">
            <v>117동 지하3층 117-3·4기둥 3대</v>
          </cell>
          <cell r="AJ2019" t="str">
            <v>기타시설</v>
          </cell>
          <cell r="AK2019" t="str">
            <v>아파트</v>
          </cell>
          <cell r="AL2019" t="str">
            <v>37.6156943247238</v>
          </cell>
          <cell r="AM2019" t="str">
            <v>127.021139026425</v>
          </cell>
          <cell r="AN2019" t="str">
            <v>GA22-058</v>
          </cell>
          <cell r="AO2019" t="str">
            <v/>
          </cell>
          <cell r="AP2019" t="str">
            <v/>
          </cell>
        </row>
        <row r="2020">
          <cell r="B2020">
            <v>8076</v>
          </cell>
          <cell r="C2020" t="str">
            <v>20A16E052BCC</v>
          </cell>
          <cell r="D2020" t="str">
            <v>래미안트리베라1차</v>
          </cell>
          <cell r="E2020" t="str">
            <v>008064</v>
          </cell>
          <cell r="F2020" t="str">
            <v>13</v>
          </cell>
          <cell r="G2020" t="str">
            <v>지차저</v>
          </cell>
          <cell r="H2020" t="str">
            <v>부분개방</v>
          </cell>
          <cell r="I2020" t="str">
            <v>공개</v>
          </cell>
          <cell r="J2020" t="str">
            <v>등록</v>
          </cell>
          <cell r="K2020" t="str">
            <v>전송</v>
          </cell>
          <cell r="L2020" t="str">
            <v>클린일렉스</v>
          </cell>
          <cell r="M2020" t="str">
            <v>KL46-C-R</v>
          </cell>
          <cell r="N2020" t="str">
            <v>운영중</v>
          </cell>
          <cell r="O2020" t="str">
            <v>운영중</v>
          </cell>
          <cell r="P2020" t="str">
            <v>2022-03-16 20:51:21</v>
          </cell>
          <cell r="Q2020" t="str">
            <v>대기</v>
          </cell>
          <cell r="R2020" t="str">
            <v>2022-11-11 13:51:37</v>
          </cell>
          <cell r="S2020" t="str">
            <v>고압</v>
          </cell>
          <cell r="T2020" t="str">
            <v>고정요금</v>
          </cell>
          <cell r="U2020" t="str">
            <v>169</v>
          </cell>
          <cell r="V2020" t="str">
            <v>7kw</v>
          </cell>
          <cell r="W2020" t="str">
            <v/>
          </cell>
          <cell r="X2020" t="str">
            <v>2022-03-16 20:51:21</v>
          </cell>
          <cell r="Y2020" t="str">
            <v>서울특별시</v>
          </cell>
          <cell r="Z2020" t="str">
            <v>강북구</v>
          </cell>
          <cell r="AA2020" t="str">
            <v>김홍태</v>
          </cell>
          <cell r="AE2020" t="str">
            <v>서울특별시 강북구 삼양로19길 25</v>
          </cell>
          <cell r="AF2020" t="str">
            <v>(미아동, 삼성래미안트리베라1차아파트)</v>
          </cell>
          <cell r="AG2020" t="str">
            <v>서울특별시 강북구 미아동 813 삼성래미안트리베라1차아파트</v>
          </cell>
          <cell r="AH2020" t="str">
            <v>(미아동, 삼성래미안트리베라1차아파트)</v>
          </cell>
          <cell r="AI2020" t="str">
            <v>113동 지하3층 113-1·2기둥 3대</v>
          </cell>
          <cell r="AJ2020" t="str">
            <v>기타시설</v>
          </cell>
          <cell r="AK2020" t="str">
            <v>아파트</v>
          </cell>
          <cell r="AL2020" t="str">
            <v>37.6156943247238</v>
          </cell>
          <cell r="AM2020" t="str">
            <v>127.021139026425</v>
          </cell>
          <cell r="AN2020" t="str">
            <v>GA22-058</v>
          </cell>
          <cell r="AO2020" t="str">
            <v/>
          </cell>
          <cell r="AP2020" t="str">
            <v/>
          </cell>
        </row>
        <row r="2021">
          <cell r="B2021">
            <v>8077</v>
          </cell>
          <cell r="C2021" t="str">
            <v>20A16E052BCD</v>
          </cell>
          <cell r="D2021" t="str">
            <v>래미안트리베라1차</v>
          </cell>
          <cell r="E2021" t="str">
            <v>008064</v>
          </cell>
          <cell r="F2021" t="str">
            <v>14</v>
          </cell>
          <cell r="G2021" t="str">
            <v>지차저</v>
          </cell>
          <cell r="H2021" t="str">
            <v>부분개방</v>
          </cell>
          <cell r="I2021" t="str">
            <v>공개</v>
          </cell>
          <cell r="J2021" t="str">
            <v>등록</v>
          </cell>
          <cell r="K2021" t="str">
            <v>전송</v>
          </cell>
          <cell r="L2021" t="str">
            <v>클린일렉스</v>
          </cell>
          <cell r="M2021" t="str">
            <v>KL46-C-R</v>
          </cell>
          <cell r="N2021" t="str">
            <v>운영중</v>
          </cell>
          <cell r="O2021" t="str">
            <v>운영중</v>
          </cell>
          <cell r="P2021" t="str">
            <v>2022-03-16 20:51:21</v>
          </cell>
          <cell r="Q2021" t="str">
            <v>대기</v>
          </cell>
          <cell r="R2021" t="str">
            <v>2022-11-11 13:55:01</v>
          </cell>
          <cell r="S2021" t="str">
            <v>고압</v>
          </cell>
          <cell r="T2021" t="str">
            <v>고정요금</v>
          </cell>
          <cell r="U2021" t="str">
            <v>169</v>
          </cell>
          <cell r="V2021" t="str">
            <v>7kw</v>
          </cell>
          <cell r="W2021" t="str">
            <v/>
          </cell>
          <cell r="X2021" t="str">
            <v>2022-03-16 20:51:21</v>
          </cell>
          <cell r="Y2021" t="str">
            <v>서울특별시</v>
          </cell>
          <cell r="Z2021" t="str">
            <v>강북구</v>
          </cell>
          <cell r="AA2021" t="str">
            <v>김홍태</v>
          </cell>
          <cell r="AE2021" t="str">
            <v>서울특별시 강북구 삼양로19길 25</v>
          </cell>
          <cell r="AF2021" t="str">
            <v>(미아동, 삼성래미안트리베라1차아파트)</v>
          </cell>
          <cell r="AG2021" t="str">
            <v>서울특별시 강북구 미아동 813 삼성래미안트리베라1차아파트</v>
          </cell>
          <cell r="AH2021" t="str">
            <v>(미아동, 삼성래미안트리베라1차아파트)</v>
          </cell>
          <cell r="AI2021" t="str">
            <v>113동 지하3층 113-1·2기둥 3대</v>
          </cell>
          <cell r="AJ2021" t="str">
            <v>기타시설</v>
          </cell>
          <cell r="AK2021" t="str">
            <v>아파트</v>
          </cell>
          <cell r="AL2021" t="str">
            <v>37.6156943247238</v>
          </cell>
          <cell r="AM2021" t="str">
            <v>127.021139026425</v>
          </cell>
          <cell r="AN2021" t="str">
            <v>GA22-058</v>
          </cell>
          <cell r="AO2021" t="str">
            <v/>
          </cell>
          <cell r="AP2021" t="str">
            <v/>
          </cell>
        </row>
        <row r="2022">
          <cell r="B2022">
            <v>8078</v>
          </cell>
          <cell r="C2022" t="str">
            <v>20A16E052BCE</v>
          </cell>
          <cell r="D2022" t="str">
            <v>래미안트리베라1차</v>
          </cell>
          <cell r="E2022" t="str">
            <v>008064</v>
          </cell>
          <cell r="F2022" t="str">
            <v>15</v>
          </cell>
          <cell r="G2022" t="str">
            <v>지차저</v>
          </cell>
          <cell r="H2022" t="str">
            <v>부분개방</v>
          </cell>
          <cell r="I2022" t="str">
            <v>공개</v>
          </cell>
          <cell r="J2022" t="str">
            <v>등록</v>
          </cell>
          <cell r="K2022" t="str">
            <v>전송</v>
          </cell>
          <cell r="L2022" t="str">
            <v>클린일렉스</v>
          </cell>
          <cell r="M2022" t="str">
            <v>KL46-C-R</v>
          </cell>
          <cell r="N2022" t="str">
            <v>운영중</v>
          </cell>
          <cell r="O2022" t="str">
            <v>운영중</v>
          </cell>
          <cell r="P2022" t="str">
            <v>2022-03-16 20:51:21</v>
          </cell>
          <cell r="Q2022" t="str">
            <v>대기</v>
          </cell>
          <cell r="R2022" t="str">
            <v>2022-11-11 13:50:38</v>
          </cell>
          <cell r="S2022" t="str">
            <v>고압</v>
          </cell>
          <cell r="T2022" t="str">
            <v>고정요금</v>
          </cell>
          <cell r="U2022" t="str">
            <v>169</v>
          </cell>
          <cell r="V2022" t="str">
            <v>7kw</v>
          </cell>
          <cell r="W2022" t="str">
            <v/>
          </cell>
          <cell r="X2022" t="str">
            <v>2022-03-16 20:51:21</v>
          </cell>
          <cell r="Y2022" t="str">
            <v>서울특별시</v>
          </cell>
          <cell r="Z2022" t="str">
            <v>강북구</v>
          </cell>
          <cell r="AA2022" t="str">
            <v>김홍태</v>
          </cell>
          <cell r="AE2022" t="str">
            <v>서울특별시 강북구 삼양로19길 25</v>
          </cell>
          <cell r="AF2022" t="str">
            <v>(미아동, 삼성래미안트리베라1차아파트)</v>
          </cell>
          <cell r="AG2022" t="str">
            <v>서울특별시 강북구 미아동 813 삼성래미안트리베라1차아파트</v>
          </cell>
          <cell r="AH2022" t="str">
            <v>(미아동, 삼성래미안트리베라1차아파트)</v>
          </cell>
          <cell r="AI2022" t="str">
            <v>113동 지하3층 113-1·2기둥 3대</v>
          </cell>
          <cell r="AJ2022" t="str">
            <v>기타시설</v>
          </cell>
          <cell r="AK2022" t="str">
            <v>아파트</v>
          </cell>
          <cell r="AL2022" t="str">
            <v>37.6156943247238</v>
          </cell>
          <cell r="AM2022" t="str">
            <v>127.021139026425</v>
          </cell>
          <cell r="AN2022" t="str">
            <v>GA22-058</v>
          </cell>
          <cell r="AO2022" t="str">
            <v/>
          </cell>
          <cell r="AP2022" t="str">
            <v/>
          </cell>
        </row>
        <row r="2023">
          <cell r="B2023">
            <v>8079</v>
          </cell>
          <cell r="C2023" t="str">
            <v>20A16E052BCF</v>
          </cell>
          <cell r="D2023" t="str">
            <v>래미안트리베라1차</v>
          </cell>
          <cell r="E2023" t="str">
            <v>008064</v>
          </cell>
          <cell r="F2023" t="str">
            <v>16</v>
          </cell>
          <cell r="G2023" t="str">
            <v>지차저</v>
          </cell>
          <cell r="H2023" t="str">
            <v>부분개방</v>
          </cell>
          <cell r="I2023" t="str">
            <v>공개</v>
          </cell>
          <cell r="J2023" t="str">
            <v>등록</v>
          </cell>
          <cell r="K2023" t="str">
            <v>전송</v>
          </cell>
          <cell r="L2023" t="str">
            <v>클린일렉스</v>
          </cell>
          <cell r="M2023" t="str">
            <v>KL46-C-R</v>
          </cell>
          <cell r="N2023" t="str">
            <v>운영중</v>
          </cell>
          <cell r="O2023" t="str">
            <v>운영중</v>
          </cell>
          <cell r="P2023" t="str">
            <v>2022-03-16 20:51:22</v>
          </cell>
          <cell r="Q2023" t="str">
            <v>대기</v>
          </cell>
          <cell r="R2023" t="str">
            <v>2022-11-11 13:53:56</v>
          </cell>
          <cell r="S2023" t="str">
            <v>고압</v>
          </cell>
          <cell r="T2023" t="str">
            <v>고정요금</v>
          </cell>
          <cell r="U2023" t="str">
            <v>169</v>
          </cell>
          <cell r="V2023" t="str">
            <v>7kw</v>
          </cell>
          <cell r="W2023" t="str">
            <v/>
          </cell>
          <cell r="X2023" t="str">
            <v>2022-03-16 20:51:22</v>
          </cell>
          <cell r="Y2023" t="str">
            <v>서울특별시</v>
          </cell>
          <cell r="Z2023" t="str">
            <v>강북구</v>
          </cell>
          <cell r="AA2023" t="str">
            <v>김홍태</v>
          </cell>
          <cell r="AE2023" t="str">
            <v>서울특별시 강북구 삼양로19길 25</v>
          </cell>
          <cell r="AF2023" t="str">
            <v>(미아동, 삼성래미안트리베라1차아파트)</v>
          </cell>
          <cell r="AG2023" t="str">
            <v>서울특별시 강북구 미아동 813 삼성래미안트리베라1차아파트</v>
          </cell>
          <cell r="AH2023" t="str">
            <v>(미아동, 삼성래미안트리베라1차아파트)</v>
          </cell>
          <cell r="AI2023" t="str">
            <v>110동 지하3층 110-1·4기둥 3대</v>
          </cell>
          <cell r="AJ2023" t="str">
            <v>기타시설</v>
          </cell>
          <cell r="AK2023" t="str">
            <v>아파트</v>
          </cell>
          <cell r="AL2023" t="str">
            <v>37.6156943247238</v>
          </cell>
          <cell r="AM2023" t="str">
            <v>127.021139026425</v>
          </cell>
          <cell r="AN2023" t="str">
            <v>GA22-058</v>
          </cell>
          <cell r="AO2023" t="str">
            <v/>
          </cell>
          <cell r="AP2023" t="str">
            <v/>
          </cell>
        </row>
        <row r="2024">
          <cell r="B2024">
            <v>8080</v>
          </cell>
          <cell r="C2024" t="str">
            <v>20A16E052BD0</v>
          </cell>
          <cell r="D2024" t="str">
            <v>래미안트리베라1차</v>
          </cell>
          <cell r="E2024" t="str">
            <v>008064</v>
          </cell>
          <cell r="F2024" t="str">
            <v>17</v>
          </cell>
          <cell r="G2024" t="str">
            <v>지차저</v>
          </cell>
          <cell r="H2024" t="str">
            <v>부분개방</v>
          </cell>
          <cell r="I2024" t="str">
            <v>공개</v>
          </cell>
          <cell r="J2024" t="str">
            <v>등록</v>
          </cell>
          <cell r="K2024" t="str">
            <v>전송</v>
          </cell>
          <cell r="L2024" t="str">
            <v>클린일렉스</v>
          </cell>
          <cell r="M2024" t="str">
            <v>KL46-C-R</v>
          </cell>
          <cell r="N2024" t="str">
            <v>운영중</v>
          </cell>
          <cell r="O2024" t="str">
            <v>운영중</v>
          </cell>
          <cell r="P2024" t="str">
            <v>2022-03-16 20:51:22</v>
          </cell>
          <cell r="Q2024" t="str">
            <v>대기</v>
          </cell>
          <cell r="R2024" t="str">
            <v>2022-11-11 13:49:41</v>
          </cell>
          <cell r="S2024" t="str">
            <v>고압</v>
          </cell>
          <cell r="T2024" t="str">
            <v>고정요금</v>
          </cell>
          <cell r="U2024" t="str">
            <v>169</v>
          </cell>
          <cell r="V2024" t="str">
            <v>7kw</v>
          </cell>
          <cell r="W2024" t="str">
            <v/>
          </cell>
          <cell r="X2024" t="str">
            <v>2022-03-16 20:51:22</v>
          </cell>
          <cell r="Y2024" t="str">
            <v>서울특별시</v>
          </cell>
          <cell r="Z2024" t="str">
            <v>강북구</v>
          </cell>
          <cell r="AA2024" t="str">
            <v>김홍태</v>
          </cell>
          <cell r="AE2024" t="str">
            <v>서울특별시 강북구 삼양로19길 25</v>
          </cell>
          <cell r="AF2024" t="str">
            <v>(미아동, 삼성래미안트리베라1차아파트)</v>
          </cell>
          <cell r="AG2024" t="str">
            <v>서울특별시 강북구 미아동 813 삼성래미안트리베라1차아파트</v>
          </cell>
          <cell r="AH2024" t="str">
            <v>(미아동, 삼성래미안트리베라1차아파트)</v>
          </cell>
          <cell r="AI2024" t="str">
            <v>110동 지하3층 110-1·4기둥 3대</v>
          </cell>
          <cell r="AJ2024" t="str">
            <v>기타시설</v>
          </cell>
          <cell r="AK2024" t="str">
            <v>아파트</v>
          </cell>
          <cell r="AL2024" t="str">
            <v>37.6156943247238</v>
          </cell>
          <cell r="AM2024" t="str">
            <v>127.021139026425</v>
          </cell>
          <cell r="AN2024" t="str">
            <v>GA22-058</v>
          </cell>
          <cell r="AO2024" t="str">
            <v/>
          </cell>
          <cell r="AP2024" t="str">
            <v/>
          </cell>
        </row>
        <row r="2025">
          <cell r="B2025">
            <v>8081</v>
          </cell>
          <cell r="C2025" t="str">
            <v>20A16E052BD1</v>
          </cell>
          <cell r="D2025" t="str">
            <v>래미안트리베라1차</v>
          </cell>
          <cell r="E2025" t="str">
            <v>008064</v>
          </cell>
          <cell r="F2025" t="str">
            <v>18</v>
          </cell>
          <cell r="G2025" t="str">
            <v>지차저</v>
          </cell>
          <cell r="H2025" t="str">
            <v>부분개방</v>
          </cell>
          <cell r="I2025" t="str">
            <v>공개</v>
          </cell>
          <cell r="J2025" t="str">
            <v>등록</v>
          </cell>
          <cell r="K2025" t="str">
            <v>전송</v>
          </cell>
          <cell r="L2025" t="str">
            <v>클린일렉스</v>
          </cell>
          <cell r="M2025" t="str">
            <v>KL46-C-R</v>
          </cell>
          <cell r="N2025" t="str">
            <v>운영중</v>
          </cell>
          <cell r="O2025" t="str">
            <v>운영중</v>
          </cell>
          <cell r="P2025" t="str">
            <v>2022-03-16 20:51:22</v>
          </cell>
          <cell r="Q2025" t="str">
            <v>대기</v>
          </cell>
          <cell r="R2025" t="str">
            <v>2022-11-11 13:51:42</v>
          </cell>
          <cell r="S2025" t="str">
            <v>고압</v>
          </cell>
          <cell r="T2025" t="str">
            <v>고정요금</v>
          </cell>
          <cell r="U2025" t="str">
            <v>169</v>
          </cell>
          <cell r="V2025" t="str">
            <v>7kw</v>
          </cell>
          <cell r="W2025" t="str">
            <v/>
          </cell>
          <cell r="X2025" t="str">
            <v>2022-03-16 20:51:22</v>
          </cell>
          <cell r="Y2025" t="str">
            <v>서울특별시</v>
          </cell>
          <cell r="Z2025" t="str">
            <v>강북구</v>
          </cell>
          <cell r="AA2025" t="str">
            <v>김홍태</v>
          </cell>
          <cell r="AE2025" t="str">
            <v>서울특별시 강북구 삼양로19길 25</v>
          </cell>
          <cell r="AF2025" t="str">
            <v>(미아동, 삼성래미안트리베라1차아파트)</v>
          </cell>
          <cell r="AG2025" t="str">
            <v>서울특별시 강북구 미아동 813 삼성래미안트리베라1차아파트</v>
          </cell>
          <cell r="AH2025" t="str">
            <v>(미아동, 삼성래미안트리베라1차아파트)</v>
          </cell>
          <cell r="AI2025" t="str">
            <v>110동 지하3층 110-1·4기둥 3대</v>
          </cell>
          <cell r="AJ2025" t="str">
            <v>기타시설</v>
          </cell>
          <cell r="AK2025" t="str">
            <v>아파트</v>
          </cell>
          <cell r="AL2025" t="str">
            <v>37.6156943247238</v>
          </cell>
          <cell r="AM2025" t="str">
            <v>127.021139026425</v>
          </cell>
          <cell r="AN2025" t="str">
            <v>GA22-058</v>
          </cell>
          <cell r="AO2025" t="str">
            <v/>
          </cell>
          <cell r="AP2025" t="str">
            <v/>
          </cell>
        </row>
        <row r="2026">
          <cell r="B2026">
            <v>8082</v>
          </cell>
          <cell r="C2026" t="str">
            <v>20A16E052BD2</v>
          </cell>
          <cell r="D2026" t="str">
            <v>래미안트리베라1차</v>
          </cell>
          <cell r="E2026" t="str">
            <v>008064</v>
          </cell>
          <cell r="F2026" t="str">
            <v>19</v>
          </cell>
          <cell r="G2026" t="str">
            <v>지차저</v>
          </cell>
          <cell r="H2026" t="str">
            <v>부분개방</v>
          </cell>
          <cell r="I2026" t="str">
            <v>공개</v>
          </cell>
          <cell r="J2026" t="str">
            <v>등록</v>
          </cell>
          <cell r="K2026" t="str">
            <v>전송</v>
          </cell>
          <cell r="L2026" t="str">
            <v>클린일렉스</v>
          </cell>
          <cell r="M2026" t="str">
            <v>KL46-C-R</v>
          </cell>
          <cell r="N2026" t="str">
            <v>운영중</v>
          </cell>
          <cell r="O2026" t="str">
            <v>운영중</v>
          </cell>
          <cell r="P2026" t="str">
            <v>2022-03-16 20:51:22</v>
          </cell>
          <cell r="Q2026" t="str">
            <v>대기</v>
          </cell>
          <cell r="R2026" t="str">
            <v>2022-11-11 13:49:30</v>
          </cell>
          <cell r="S2026" t="str">
            <v>고압</v>
          </cell>
          <cell r="T2026" t="str">
            <v>고정요금</v>
          </cell>
          <cell r="U2026" t="str">
            <v>169</v>
          </cell>
          <cell r="V2026" t="str">
            <v>7kw</v>
          </cell>
          <cell r="W2026" t="str">
            <v/>
          </cell>
          <cell r="X2026" t="str">
            <v>2022-03-16 20:51:22</v>
          </cell>
          <cell r="Y2026" t="str">
            <v>서울특별시</v>
          </cell>
          <cell r="Z2026" t="str">
            <v>강북구</v>
          </cell>
          <cell r="AA2026" t="str">
            <v>김홍태</v>
          </cell>
          <cell r="AE2026" t="str">
            <v>서울특별시 강북구 삼양로19길 25</v>
          </cell>
          <cell r="AF2026" t="str">
            <v>(미아동, 삼성래미안트리베라1차아파트)</v>
          </cell>
          <cell r="AG2026" t="str">
            <v>서울특별시 강북구 미아동 813 삼성래미안트리베라1차아파트</v>
          </cell>
          <cell r="AH2026" t="str">
            <v>(미아동, 삼성래미안트리베라1차아파트)</v>
          </cell>
          <cell r="AI2026" t="str">
            <v>105동 지하1층 B1·016기둥 3대</v>
          </cell>
          <cell r="AJ2026" t="str">
            <v>기타시설</v>
          </cell>
          <cell r="AK2026" t="str">
            <v>아파트</v>
          </cell>
          <cell r="AL2026" t="str">
            <v>37.6156943247238</v>
          </cell>
          <cell r="AM2026" t="str">
            <v>127.021139026425</v>
          </cell>
          <cell r="AN2026" t="str">
            <v>GA22-058</v>
          </cell>
          <cell r="AO2026" t="str">
            <v/>
          </cell>
          <cell r="AP2026" t="str">
            <v/>
          </cell>
        </row>
        <row r="2027">
          <cell r="B2027">
            <v>8083</v>
          </cell>
          <cell r="C2027" t="str">
            <v>20A16E052BD3</v>
          </cell>
          <cell r="D2027" t="str">
            <v>래미안트리베라1차</v>
          </cell>
          <cell r="E2027" t="str">
            <v>008064</v>
          </cell>
          <cell r="F2027" t="str">
            <v>20</v>
          </cell>
          <cell r="G2027" t="str">
            <v>지차저</v>
          </cell>
          <cell r="H2027" t="str">
            <v>부분개방</v>
          </cell>
          <cell r="I2027" t="str">
            <v>공개</v>
          </cell>
          <cell r="J2027" t="str">
            <v>등록</v>
          </cell>
          <cell r="K2027" t="str">
            <v>전송</v>
          </cell>
          <cell r="L2027" t="str">
            <v>클린일렉스</v>
          </cell>
          <cell r="M2027" t="str">
            <v>KL46-C-R</v>
          </cell>
          <cell r="N2027" t="str">
            <v>운영중</v>
          </cell>
          <cell r="O2027" t="str">
            <v>운영중</v>
          </cell>
          <cell r="P2027" t="str">
            <v>2022-03-16 20:51:22</v>
          </cell>
          <cell r="Q2027" t="str">
            <v>대기</v>
          </cell>
          <cell r="R2027" t="str">
            <v>2022-11-11 13:53:20</v>
          </cell>
          <cell r="S2027" t="str">
            <v>고압</v>
          </cell>
          <cell r="T2027" t="str">
            <v>고정요금</v>
          </cell>
          <cell r="U2027" t="str">
            <v>169</v>
          </cell>
          <cell r="V2027" t="str">
            <v>7kw</v>
          </cell>
          <cell r="W2027" t="str">
            <v/>
          </cell>
          <cell r="X2027" t="str">
            <v>2022-03-16 20:51:22</v>
          </cell>
          <cell r="Y2027" t="str">
            <v>서울특별시</v>
          </cell>
          <cell r="Z2027" t="str">
            <v>강북구</v>
          </cell>
          <cell r="AA2027" t="str">
            <v>김홍태</v>
          </cell>
          <cell r="AE2027" t="str">
            <v>서울특별시 강북구 삼양로19길 25</v>
          </cell>
          <cell r="AF2027" t="str">
            <v>(미아동, 삼성래미안트리베라1차아파트)</v>
          </cell>
          <cell r="AG2027" t="str">
            <v>서울특별시 강북구 미아동 813 삼성래미안트리베라1차아파트</v>
          </cell>
          <cell r="AH2027" t="str">
            <v>(미아동, 삼성래미안트리베라1차아파트)</v>
          </cell>
          <cell r="AI2027" t="str">
            <v>105동 지하1층 B1·016기둥 3대</v>
          </cell>
          <cell r="AJ2027" t="str">
            <v>기타시설</v>
          </cell>
          <cell r="AK2027" t="str">
            <v>아파트</v>
          </cell>
          <cell r="AL2027" t="str">
            <v>37.6156943247238</v>
          </cell>
          <cell r="AM2027" t="str">
            <v>127.021139026425</v>
          </cell>
          <cell r="AN2027" t="str">
            <v>GA22-058</v>
          </cell>
          <cell r="AO2027" t="str">
            <v/>
          </cell>
          <cell r="AP2027" t="str">
            <v/>
          </cell>
        </row>
        <row r="2028">
          <cell r="B2028">
            <v>8084</v>
          </cell>
          <cell r="C2028" t="str">
            <v>20A16E052BD4</v>
          </cell>
          <cell r="D2028" t="str">
            <v>래미안트리베라1차</v>
          </cell>
          <cell r="E2028" t="str">
            <v>008064</v>
          </cell>
          <cell r="F2028" t="str">
            <v>21</v>
          </cell>
          <cell r="G2028" t="str">
            <v>지차저</v>
          </cell>
          <cell r="H2028" t="str">
            <v>부분개방</v>
          </cell>
          <cell r="I2028" t="str">
            <v>공개</v>
          </cell>
          <cell r="J2028" t="str">
            <v>등록</v>
          </cell>
          <cell r="K2028" t="str">
            <v>전송</v>
          </cell>
          <cell r="L2028" t="str">
            <v>클린일렉스</v>
          </cell>
          <cell r="M2028" t="str">
            <v>KL46-C-R</v>
          </cell>
          <cell r="N2028" t="str">
            <v>운영중</v>
          </cell>
          <cell r="O2028" t="str">
            <v>운영중</v>
          </cell>
          <cell r="P2028" t="str">
            <v>2022-03-16 20:51:22</v>
          </cell>
          <cell r="Q2028" t="str">
            <v>대기</v>
          </cell>
          <cell r="R2028" t="str">
            <v>2022-11-11 13:58:54</v>
          </cell>
          <cell r="S2028" t="str">
            <v>고압</v>
          </cell>
          <cell r="T2028" t="str">
            <v>고정요금</v>
          </cell>
          <cell r="U2028" t="str">
            <v>169</v>
          </cell>
          <cell r="V2028" t="str">
            <v>7kw</v>
          </cell>
          <cell r="W2028" t="str">
            <v/>
          </cell>
          <cell r="X2028" t="str">
            <v>2022-03-16 20:51:22</v>
          </cell>
          <cell r="Y2028" t="str">
            <v>서울특별시</v>
          </cell>
          <cell r="Z2028" t="str">
            <v>강북구</v>
          </cell>
          <cell r="AA2028" t="str">
            <v>김홍태</v>
          </cell>
          <cell r="AE2028" t="str">
            <v>서울특별시 강북구 삼양로19길 25</v>
          </cell>
          <cell r="AF2028" t="str">
            <v>(미아동, 삼성래미안트리베라1차아파트)</v>
          </cell>
          <cell r="AG2028" t="str">
            <v>서울특별시 강북구 미아동 813 삼성래미안트리베라1차아파트</v>
          </cell>
          <cell r="AH2028" t="str">
            <v>(미아동, 삼성래미안트리베라1차아파트)</v>
          </cell>
          <cell r="AI2028" t="str">
            <v>105동 지하1층 B1·016기둥 3대</v>
          </cell>
          <cell r="AJ2028" t="str">
            <v>기타시설</v>
          </cell>
          <cell r="AK2028" t="str">
            <v>아파트</v>
          </cell>
          <cell r="AL2028" t="str">
            <v>37.6156943247238</v>
          </cell>
          <cell r="AM2028" t="str">
            <v>127.021139026425</v>
          </cell>
          <cell r="AN2028" t="str">
            <v>GA22-058</v>
          </cell>
          <cell r="AO2028" t="str">
            <v/>
          </cell>
          <cell r="AP2028" t="str">
            <v/>
          </cell>
        </row>
        <row r="2029">
          <cell r="B2029">
            <v>8085</v>
          </cell>
          <cell r="C2029" t="str">
            <v>20A16E052BD5</v>
          </cell>
          <cell r="D2029" t="str">
            <v>래미안트리베라1차</v>
          </cell>
          <cell r="E2029" t="str">
            <v>008064</v>
          </cell>
          <cell r="F2029" t="str">
            <v>22</v>
          </cell>
          <cell r="G2029" t="str">
            <v>지차저</v>
          </cell>
          <cell r="H2029" t="str">
            <v>부분개방</v>
          </cell>
          <cell r="I2029" t="str">
            <v>공개</v>
          </cell>
          <cell r="J2029" t="str">
            <v>등록</v>
          </cell>
          <cell r="K2029" t="str">
            <v>전송</v>
          </cell>
          <cell r="L2029" t="str">
            <v>클린일렉스</v>
          </cell>
          <cell r="M2029" t="str">
            <v>KL46-C-R</v>
          </cell>
          <cell r="N2029" t="str">
            <v>운영중</v>
          </cell>
          <cell r="O2029" t="str">
            <v>운영중</v>
          </cell>
          <cell r="P2029" t="str">
            <v>2022-03-16 20:51:22</v>
          </cell>
          <cell r="Q2029" t="str">
            <v>대기</v>
          </cell>
          <cell r="R2029" t="str">
            <v>2022-11-11 13:52:19</v>
          </cell>
          <cell r="S2029" t="str">
            <v>고압</v>
          </cell>
          <cell r="T2029" t="str">
            <v>고정요금</v>
          </cell>
          <cell r="U2029" t="str">
            <v>169</v>
          </cell>
          <cell r="V2029" t="str">
            <v>7kw</v>
          </cell>
          <cell r="W2029" t="str">
            <v/>
          </cell>
          <cell r="X2029" t="str">
            <v>2022-03-16 20:51:22</v>
          </cell>
          <cell r="Y2029" t="str">
            <v>서울특별시</v>
          </cell>
          <cell r="Z2029" t="str">
            <v>강북구</v>
          </cell>
          <cell r="AA2029" t="str">
            <v>김홍태</v>
          </cell>
          <cell r="AE2029" t="str">
            <v>서울특별시 강북구 삼양로19길 25</v>
          </cell>
          <cell r="AF2029" t="str">
            <v>(미아동, 삼성래미안트리베라1차아파트)</v>
          </cell>
          <cell r="AG2029" t="str">
            <v>서울특별시 강북구 미아동 813 삼성래미안트리베라1차아파트</v>
          </cell>
          <cell r="AH2029" t="str">
            <v>(미아동, 삼성래미안트리베라1차아파트)</v>
          </cell>
          <cell r="AI2029" t="str">
            <v>105동 지하2층 102-1·2기둥 3대</v>
          </cell>
          <cell r="AJ2029" t="str">
            <v>기타시설</v>
          </cell>
          <cell r="AK2029" t="str">
            <v>아파트</v>
          </cell>
          <cell r="AL2029" t="str">
            <v>37.6156943247238</v>
          </cell>
          <cell r="AM2029" t="str">
            <v>127.021139026425</v>
          </cell>
          <cell r="AN2029" t="str">
            <v>GA22-058</v>
          </cell>
          <cell r="AO2029" t="str">
            <v/>
          </cell>
          <cell r="AP2029" t="str">
            <v/>
          </cell>
        </row>
        <row r="2030">
          <cell r="B2030">
            <v>8086</v>
          </cell>
          <cell r="C2030" t="str">
            <v>20A16E052BD6</v>
          </cell>
          <cell r="D2030" t="str">
            <v>래미안트리베라1차</v>
          </cell>
          <cell r="E2030" t="str">
            <v>008064</v>
          </cell>
          <cell r="F2030" t="str">
            <v>23</v>
          </cell>
          <cell r="G2030" t="str">
            <v>지차저</v>
          </cell>
          <cell r="H2030" t="str">
            <v>부분개방</v>
          </cell>
          <cell r="I2030" t="str">
            <v>공개</v>
          </cell>
          <cell r="J2030" t="str">
            <v>등록</v>
          </cell>
          <cell r="K2030" t="str">
            <v>전송</v>
          </cell>
          <cell r="L2030" t="str">
            <v>클린일렉스</v>
          </cell>
          <cell r="M2030" t="str">
            <v>KL46-C-R</v>
          </cell>
          <cell r="N2030" t="str">
            <v>운영중</v>
          </cell>
          <cell r="O2030" t="str">
            <v>운영중</v>
          </cell>
          <cell r="P2030" t="str">
            <v>2022-03-16 20:51:22</v>
          </cell>
          <cell r="Q2030" t="str">
            <v>대기</v>
          </cell>
          <cell r="R2030" t="str">
            <v>2022-11-11 13:56:05</v>
          </cell>
          <cell r="S2030" t="str">
            <v>고압</v>
          </cell>
          <cell r="T2030" t="str">
            <v>고정요금</v>
          </cell>
          <cell r="U2030" t="str">
            <v>169</v>
          </cell>
          <cell r="V2030" t="str">
            <v>7kw</v>
          </cell>
          <cell r="W2030" t="str">
            <v/>
          </cell>
          <cell r="X2030" t="str">
            <v>2022-03-16 20:51:22</v>
          </cell>
          <cell r="Y2030" t="str">
            <v>서울특별시</v>
          </cell>
          <cell r="Z2030" t="str">
            <v>강북구</v>
          </cell>
          <cell r="AA2030" t="str">
            <v>김홍태</v>
          </cell>
          <cell r="AE2030" t="str">
            <v>서울특별시 강북구 삼양로19길 25</v>
          </cell>
          <cell r="AF2030" t="str">
            <v>(미아동, 삼성래미안트리베라1차아파트)</v>
          </cell>
          <cell r="AG2030" t="str">
            <v>서울특별시 강북구 미아동 813 삼성래미안트리베라1차아파트</v>
          </cell>
          <cell r="AH2030" t="str">
            <v>(미아동, 삼성래미안트리베라1차아파트)</v>
          </cell>
          <cell r="AI2030" t="str">
            <v>105동 지하2층 102-1·2기둥 3대</v>
          </cell>
          <cell r="AJ2030" t="str">
            <v>기타시설</v>
          </cell>
          <cell r="AK2030" t="str">
            <v>아파트</v>
          </cell>
          <cell r="AL2030" t="str">
            <v>37.6156943247238</v>
          </cell>
          <cell r="AM2030" t="str">
            <v>127.021139026425</v>
          </cell>
          <cell r="AN2030" t="str">
            <v>GA22-058</v>
          </cell>
          <cell r="AO2030" t="str">
            <v/>
          </cell>
          <cell r="AP2030" t="str">
            <v/>
          </cell>
        </row>
        <row r="2031">
          <cell r="B2031">
            <v>8087</v>
          </cell>
          <cell r="C2031" t="str">
            <v>20A16E052BD7</v>
          </cell>
          <cell r="D2031" t="str">
            <v>래미안트리베라1차</v>
          </cell>
          <cell r="E2031" t="str">
            <v>008064</v>
          </cell>
          <cell r="F2031" t="str">
            <v>24</v>
          </cell>
          <cell r="G2031" t="str">
            <v>지차저</v>
          </cell>
          <cell r="H2031" t="str">
            <v>부분개방</v>
          </cell>
          <cell r="I2031" t="str">
            <v>공개</v>
          </cell>
          <cell r="J2031" t="str">
            <v>등록</v>
          </cell>
          <cell r="K2031" t="str">
            <v>전송</v>
          </cell>
          <cell r="L2031" t="str">
            <v>클린일렉스</v>
          </cell>
          <cell r="M2031" t="str">
            <v>KL46-C-R</v>
          </cell>
          <cell r="N2031" t="str">
            <v>운영중</v>
          </cell>
          <cell r="O2031" t="str">
            <v>운영중</v>
          </cell>
          <cell r="P2031" t="str">
            <v>2022-03-16 20:51:22</v>
          </cell>
          <cell r="Q2031" t="str">
            <v>대기</v>
          </cell>
          <cell r="R2031" t="str">
            <v>2022-11-11 13:49:31</v>
          </cell>
          <cell r="S2031" t="str">
            <v>고압</v>
          </cell>
          <cell r="T2031" t="str">
            <v>고정요금</v>
          </cell>
          <cell r="U2031" t="str">
            <v>169</v>
          </cell>
          <cell r="V2031" t="str">
            <v>7kw</v>
          </cell>
          <cell r="W2031" t="str">
            <v/>
          </cell>
          <cell r="X2031" t="str">
            <v>2022-03-16 20:51:22</v>
          </cell>
          <cell r="Y2031" t="str">
            <v>서울특별시</v>
          </cell>
          <cell r="Z2031" t="str">
            <v>강북구</v>
          </cell>
          <cell r="AA2031" t="str">
            <v>김홍태</v>
          </cell>
          <cell r="AE2031" t="str">
            <v>서울특별시 강북구 삼양로19길 25</v>
          </cell>
          <cell r="AF2031" t="str">
            <v>(미아동, 삼성래미안트리베라1차아파트)</v>
          </cell>
          <cell r="AG2031" t="str">
            <v>서울특별시 강북구 미아동 813 삼성래미안트리베라1차아파트</v>
          </cell>
          <cell r="AH2031" t="str">
            <v>(미아동, 삼성래미안트리베라1차아파트)</v>
          </cell>
          <cell r="AI2031" t="str">
            <v>105동 지하2층 102-1·2기둥 3대</v>
          </cell>
          <cell r="AJ2031" t="str">
            <v>기타시설</v>
          </cell>
          <cell r="AK2031" t="str">
            <v>아파트</v>
          </cell>
          <cell r="AL2031" t="str">
            <v>37.6156943247238</v>
          </cell>
          <cell r="AM2031" t="str">
            <v>127.021139026425</v>
          </cell>
          <cell r="AN2031" t="str">
            <v>GA22-058</v>
          </cell>
          <cell r="AO2031" t="str">
            <v/>
          </cell>
          <cell r="AP2031" t="str">
            <v/>
          </cell>
        </row>
        <row r="2032">
          <cell r="B2032">
            <v>8088</v>
          </cell>
          <cell r="C2032" t="str">
            <v>20A16E052C45</v>
          </cell>
          <cell r="D2032" t="str">
            <v>의정부신명아파트</v>
          </cell>
          <cell r="E2032" t="str">
            <v>008088</v>
          </cell>
          <cell r="F2032" t="str">
            <v>01</v>
          </cell>
          <cell r="G2032" t="str">
            <v>지차저</v>
          </cell>
          <cell r="H2032" t="str">
            <v>부분개방</v>
          </cell>
          <cell r="I2032" t="str">
            <v>공개</v>
          </cell>
          <cell r="J2032" t="str">
            <v>등록</v>
          </cell>
          <cell r="K2032" t="str">
            <v>전송</v>
          </cell>
          <cell r="L2032" t="str">
            <v>클린일렉스</v>
          </cell>
          <cell r="M2032" t="str">
            <v>KL46-C-R</v>
          </cell>
          <cell r="N2032" t="str">
            <v>운영중</v>
          </cell>
          <cell r="O2032" t="str">
            <v>운영중</v>
          </cell>
          <cell r="P2032" t="str">
            <v>2022-03-16 20:51:22</v>
          </cell>
          <cell r="Q2032" t="str">
            <v>커넥터연결</v>
          </cell>
          <cell r="R2032" t="str">
            <v>2022-11-11 13:49:37</v>
          </cell>
          <cell r="S2032" t="str">
            <v>고압</v>
          </cell>
          <cell r="T2032" t="str">
            <v>고정요금</v>
          </cell>
          <cell r="U2032" t="str">
            <v>169</v>
          </cell>
          <cell r="V2032" t="str">
            <v>7kw</v>
          </cell>
          <cell r="W2032" t="str">
            <v/>
          </cell>
          <cell r="X2032" t="str">
            <v>2022-03-16 20:51:22</v>
          </cell>
          <cell r="Y2032" t="str">
            <v>경기도</v>
          </cell>
          <cell r="Z2032" t="str">
            <v>의정부시</v>
          </cell>
          <cell r="AA2032" t="str">
            <v>오준석</v>
          </cell>
          <cell r="AE2032" t="str">
            <v>경기도 의정부시 능곡로 70</v>
          </cell>
          <cell r="AF2032" t="str">
            <v>(신곡동, 으뜸마을신명아파트)</v>
          </cell>
          <cell r="AG2032" t="str">
            <v>경기도 의정부시 신곡동 98 으뜸마을신명아파트</v>
          </cell>
          <cell r="AH2032" t="str">
            <v>(신곡동, 으뜸마을신명아파트)</v>
          </cell>
          <cell r="AI2032" t="str">
            <v>각 지하1층 주차장에 설치(102동 2대, 106동 3대, 107동 3대, 109동 2대)</v>
          </cell>
          <cell r="AJ2032" t="str">
            <v>기타시설</v>
          </cell>
          <cell r="AK2032" t="str">
            <v>아파트</v>
          </cell>
          <cell r="AL2032" t="str">
            <v>37.7442610024966</v>
          </cell>
          <cell r="AM2032" t="str">
            <v>127.063347119166</v>
          </cell>
          <cell r="AN2032" t="str">
            <v>GA22-059</v>
          </cell>
          <cell r="AO2032" t="str">
            <v/>
          </cell>
          <cell r="AP2032" t="str">
            <v/>
          </cell>
        </row>
        <row r="2033">
          <cell r="B2033">
            <v>8089</v>
          </cell>
          <cell r="C2033" t="str">
            <v>20A16E052C46</v>
          </cell>
          <cell r="D2033" t="str">
            <v>의정부신명아파트</v>
          </cell>
          <cell r="E2033" t="str">
            <v>008088</v>
          </cell>
          <cell r="F2033" t="str">
            <v>02</v>
          </cell>
          <cell r="G2033" t="str">
            <v>지차저</v>
          </cell>
          <cell r="H2033" t="str">
            <v>부분개방</v>
          </cell>
          <cell r="I2033" t="str">
            <v>공개</v>
          </cell>
          <cell r="J2033" t="str">
            <v>등록</v>
          </cell>
          <cell r="K2033" t="str">
            <v>전송</v>
          </cell>
          <cell r="L2033" t="str">
            <v>클린일렉스</v>
          </cell>
          <cell r="M2033" t="str">
            <v>KL46-C-R</v>
          </cell>
          <cell r="N2033" t="str">
            <v>운영중</v>
          </cell>
          <cell r="O2033" t="str">
            <v>운영중</v>
          </cell>
          <cell r="P2033" t="str">
            <v>2022-03-16 20:51:22</v>
          </cell>
          <cell r="Q2033" t="str">
            <v>대기</v>
          </cell>
          <cell r="R2033" t="str">
            <v>2022-11-11 13:58:01</v>
          </cell>
          <cell r="S2033" t="str">
            <v>고압</v>
          </cell>
          <cell r="T2033" t="str">
            <v>고정요금</v>
          </cell>
          <cell r="U2033" t="str">
            <v>169</v>
          </cell>
          <cell r="V2033" t="str">
            <v>7kw</v>
          </cell>
          <cell r="W2033" t="str">
            <v/>
          </cell>
          <cell r="X2033" t="str">
            <v>2022-03-16 20:51:22</v>
          </cell>
          <cell r="Y2033" t="str">
            <v>경기도</v>
          </cell>
          <cell r="Z2033" t="str">
            <v>의정부시</v>
          </cell>
          <cell r="AA2033" t="str">
            <v>오준석</v>
          </cell>
          <cell r="AE2033" t="str">
            <v>경기도 의정부시 능곡로 70</v>
          </cell>
          <cell r="AF2033" t="str">
            <v>(신곡동, 으뜸마을신명아파트)</v>
          </cell>
          <cell r="AG2033" t="str">
            <v>경기도 의정부시 신곡동 98 으뜸마을신명아파트</v>
          </cell>
          <cell r="AH2033" t="str">
            <v>(신곡동, 으뜸마을신명아파트)</v>
          </cell>
          <cell r="AI2033" t="str">
            <v>각 지하1층 주차장에 설치(102동 2대, 106동 3대, 107동 3대, 109동 2대)</v>
          </cell>
          <cell r="AJ2033" t="str">
            <v>기타시설</v>
          </cell>
          <cell r="AK2033" t="str">
            <v>아파트</v>
          </cell>
          <cell r="AL2033" t="str">
            <v>37.7442610024966</v>
          </cell>
          <cell r="AM2033" t="str">
            <v>127.063347119166</v>
          </cell>
          <cell r="AN2033" t="str">
            <v>GA22-059</v>
          </cell>
          <cell r="AO2033" t="str">
            <v/>
          </cell>
          <cell r="AP2033" t="str">
            <v/>
          </cell>
        </row>
        <row r="2034">
          <cell r="B2034">
            <v>8090</v>
          </cell>
          <cell r="C2034" t="str">
            <v>20A16E052C47</v>
          </cell>
          <cell r="D2034" t="str">
            <v>의정부신명아파트</v>
          </cell>
          <cell r="E2034" t="str">
            <v>008088</v>
          </cell>
          <cell r="F2034" t="str">
            <v>03</v>
          </cell>
          <cell r="G2034" t="str">
            <v>지차저</v>
          </cell>
          <cell r="H2034" t="str">
            <v>부분개방</v>
          </cell>
          <cell r="I2034" t="str">
            <v>공개</v>
          </cell>
          <cell r="J2034" t="str">
            <v>등록</v>
          </cell>
          <cell r="K2034" t="str">
            <v>전송</v>
          </cell>
          <cell r="L2034" t="str">
            <v>클린일렉스</v>
          </cell>
          <cell r="M2034" t="str">
            <v>KL46-C-R</v>
          </cell>
          <cell r="N2034" t="str">
            <v>운영중</v>
          </cell>
          <cell r="O2034" t="str">
            <v>운영중</v>
          </cell>
          <cell r="P2034" t="str">
            <v>2022-03-16 20:51:22</v>
          </cell>
          <cell r="Q2034" t="str">
            <v>대기</v>
          </cell>
          <cell r="R2034" t="str">
            <v>2022-11-11 13:53:13</v>
          </cell>
          <cell r="S2034" t="str">
            <v>고압</v>
          </cell>
          <cell r="T2034" t="str">
            <v>고정요금</v>
          </cell>
          <cell r="U2034" t="str">
            <v>169</v>
          </cell>
          <cell r="V2034" t="str">
            <v>7kw</v>
          </cell>
          <cell r="W2034" t="str">
            <v/>
          </cell>
          <cell r="X2034" t="str">
            <v>2022-03-16 20:51:22</v>
          </cell>
          <cell r="Y2034" t="str">
            <v>경기도</v>
          </cell>
          <cell r="Z2034" t="str">
            <v>의정부시</v>
          </cell>
          <cell r="AA2034" t="str">
            <v>오준석</v>
          </cell>
          <cell r="AE2034" t="str">
            <v>경기도 의정부시 능곡로 70</v>
          </cell>
          <cell r="AF2034" t="str">
            <v>(신곡동, 으뜸마을신명아파트)</v>
          </cell>
          <cell r="AG2034" t="str">
            <v>경기도 의정부시 신곡동 98 으뜸마을신명아파트</v>
          </cell>
          <cell r="AH2034" t="str">
            <v>(신곡동, 으뜸마을신명아파트)</v>
          </cell>
          <cell r="AI2034" t="str">
            <v>각 지하1층 주차장에 설치(102동 2대, 106동 3대, 107동 3대, 109동 2대)</v>
          </cell>
          <cell r="AJ2034" t="str">
            <v>기타시설</v>
          </cell>
          <cell r="AK2034" t="str">
            <v>아파트</v>
          </cell>
          <cell r="AL2034" t="str">
            <v>37.7442610024966</v>
          </cell>
          <cell r="AM2034" t="str">
            <v>127.063347119166</v>
          </cell>
          <cell r="AN2034" t="str">
            <v>GA22-059</v>
          </cell>
          <cell r="AO2034" t="str">
            <v/>
          </cell>
          <cell r="AP2034" t="str">
            <v/>
          </cell>
        </row>
        <row r="2035">
          <cell r="B2035">
            <v>8091</v>
          </cell>
          <cell r="C2035" t="str">
            <v>20A16E052C48</v>
          </cell>
          <cell r="D2035" t="str">
            <v>의정부신명아파트</v>
          </cell>
          <cell r="E2035" t="str">
            <v>008088</v>
          </cell>
          <cell r="F2035" t="str">
            <v>04</v>
          </cell>
          <cell r="G2035" t="str">
            <v>지차저</v>
          </cell>
          <cell r="H2035" t="str">
            <v>부분개방</v>
          </cell>
          <cell r="I2035" t="str">
            <v>공개</v>
          </cell>
          <cell r="J2035" t="str">
            <v>등록</v>
          </cell>
          <cell r="K2035" t="str">
            <v>전송</v>
          </cell>
          <cell r="L2035" t="str">
            <v>클린일렉스</v>
          </cell>
          <cell r="M2035" t="str">
            <v>KL46-C-R</v>
          </cell>
          <cell r="N2035" t="str">
            <v>운영중</v>
          </cell>
          <cell r="O2035" t="str">
            <v>운영중</v>
          </cell>
          <cell r="P2035" t="str">
            <v>2022-03-16 20:51:22</v>
          </cell>
          <cell r="Q2035" t="str">
            <v>대기</v>
          </cell>
          <cell r="R2035" t="str">
            <v>2022-11-11 13:50:01</v>
          </cell>
          <cell r="S2035" t="str">
            <v>고압</v>
          </cell>
          <cell r="T2035" t="str">
            <v>고정요금</v>
          </cell>
          <cell r="U2035" t="str">
            <v>169</v>
          </cell>
          <cell r="V2035" t="str">
            <v>7kw</v>
          </cell>
          <cell r="W2035" t="str">
            <v/>
          </cell>
          <cell r="X2035" t="str">
            <v>2022-03-16 20:51:22</v>
          </cell>
          <cell r="Y2035" t="str">
            <v>경기도</v>
          </cell>
          <cell r="Z2035" t="str">
            <v>의정부시</v>
          </cell>
          <cell r="AA2035" t="str">
            <v>오준석</v>
          </cell>
          <cell r="AE2035" t="str">
            <v>경기도 의정부시 능곡로 70</v>
          </cell>
          <cell r="AF2035" t="str">
            <v>(신곡동, 으뜸마을신명아파트)</v>
          </cell>
          <cell r="AG2035" t="str">
            <v>경기도 의정부시 신곡동 98 으뜸마을신명아파트</v>
          </cell>
          <cell r="AH2035" t="str">
            <v>(신곡동, 으뜸마을신명아파트)</v>
          </cell>
          <cell r="AI2035" t="str">
            <v>각 지하1층 주차장에 설치(102동 2대, 106동 3대, 107동 3대, 109동 2대)</v>
          </cell>
          <cell r="AJ2035" t="str">
            <v>기타시설</v>
          </cell>
          <cell r="AK2035" t="str">
            <v>아파트</v>
          </cell>
          <cell r="AL2035" t="str">
            <v>37.7442610024966</v>
          </cell>
          <cell r="AM2035" t="str">
            <v>127.063347119166</v>
          </cell>
          <cell r="AN2035" t="str">
            <v>GA22-059</v>
          </cell>
          <cell r="AO2035" t="str">
            <v/>
          </cell>
          <cell r="AP2035" t="str">
            <v/>
          </cell>
        </row>
        <row r="2036">
          <cell r="B2036">
            <v>8092</v>
          </cell>
          <cell r="C2036" t="str">
            <v>20A16E052C49</v>
          </cell>
          <cell r="D2036" t="str">
            <v>의정부신명아파트</v>
          </cell>
          <cell r="E2036" t="str">
            <v>008088</v>
          </cell>
          <cell r="F2036" t="str">
            <v>05</v>
          </cell>
          <cell r="G2036" t="str">
            <v>지차저</v>
          </cell>
          <cell r="H2036" t="str">
            <v>부분개방</v>
          </cell>
          <cell r="I2036" t="str">
            <v>공개</v>
          </cell>
          <cell r="J2036" t="str">
            <v>등록</v>
          </cell>
          <cell r="K2036" t="str">
            <v>전송</v>
          </cell>
          <cell r="L2036" t="str">
            <v>클린일렉스</v>
          </cell>
          <cell r="M2036" t="str">
            <v>KL46-C-R</v>
          </cell>
          <cell r="N2036" t="str">
            <v>운영중</v>
          </cell>
          <cell r="O2036" t="str">
            <v>운영중</v>
          </cell>
          <cell r="P2036" t="str">
            <v>2022-03-16 20:51:22</v>
          </cell>
          <cell r="Q2036" t="str">
            <v>대기</v>
          </cell>
          <cell r="R2036" t="str">
            <v>2022-11-11 13:59:11</v>
          </cell>
          <cell r="S2036" t="str">
            <v>고압</v>
          </cell>
          <cell r="T2036" t="str">
            <v>고정요금</v>
          </cell>
          <cell r="U2036" t="str">
            <v>169</v>
          </cell>
          <cell r="V2036" t="str">
            <v>7kw</v>
          </cell>
          <cell r="W2036" t="str">
            <v/>
          </cell>
          <cell r="X2036" t="str">
            <v>2022-03-16 20:51:22</v>
          </cell>
          <cell r="Y2036" t="str">
            <v>경기도</v>
          </cell>
          <cell r="Z2036" t="str">
            <v>의정부시</v>
          </cell>
          <cell r="AA2036" t="str">
            <v>오준석</v>
          </cell>
          <cell r="AE2036" t="str">
            <v>경기도 의정부시 능곡로 70</v>
          </cell>
          <cell r="AF2036" t="str">
            <v>(신곡동, 으뜸마을신명아파트)</v>
          </cell>
          <cell r="AG2036" t="str">
            <v>경기도 의정부시 신곡동 98 으뜸마을신명아파트</v>
          </cell>
          <cell r="AH2036" t="str">
            <v>(신곡동, 으뜸마을신명아파트)</v>
          </cell>
          <cell r="AI2036" t="str">
            <v>각 지하1층 주차장에 설치(102동 2대, 106동 3대, 107동 3대, 109동 2대)</v>
          </cell>
          <cell r="AJ2036" t="str">
            <v>기타시설</v>
          </cell>
          <cell r="AK2036" t="str">
            <v>아파트</v>
          </cell>
          <cell r="AL2036" t="str">
            <v>37.7442610024966</v>
          </cell>
          <cell r="AM2036" t="str">
            <v>127.063347119166</v>
          </cell>
          <cell r="AN2036" t="str">
            <v>GA22-059</v>
          </cell>
          <cell r="AO2036" t="str">
            <v/>
          </cell>
          <cell r="AP2036" t="str">
            <v/>
          </cell>
        </row>
        <row r="2037">
          <cell r="B2037">
            <v>8093</v>
          </cell>
          <cell r="C2037" t="str">
            <v>20A16E052C4A</v>
          </cell>
          <cell r="D2037" t="str">
            <v>의정부신명아파트</v>
          </cell>
          <cell r="E2037" t="str">
            <v>008088</v>
          </cell>
          <cell r="F2037" t="str">
            <v>06</v>
          </cell>
          <cell r="G2037" t="str">
            <v>지차저</v>
          </cell>
          <cell r="H2037" t="str">
            <v>부분개방</v>
          </cell>
          <cell r="I2037" t="str">
            <v>공개</v>
          </cell>
          <cell r="J2037" t="str">
            <v>등록</v>
          </cell>
          <cell r="K2037" t="str">
            <v>전송</v>
          </cell>
          <cell r="L2037" t="str">
            <v>클린일렉스</v>
          </cell>
          <cell r="M2037" t="str">
            <v>KL46-C-R</v>
          </cell>
          <cell r="N2037" t="str">
            <v>운영중</v>
          </cell>
          <cell r="O2037" t="str">
            <v>운영중</v>
          </cell>
          <cell r="P2037" t="str">
            <v>2022-03-16 20:51:22</v>
          </cell>
          <cell r="Q2037" t="str">
            <v>대기</v>
          </cell>
          <cell r="R2037" t="str">
            <v>2022-11-11 13:52:44</v>
          </cell>
          <cell r="S2037" t="str">
            <v>고압</v>
          </cell>
          <cell r="T2037" t="str">
            <v>고정요금</v>
          </cell>
          <cell r="U2037" t="str">
            <v>169</v>
          </cell>
          <cell r="V2037" t="str">
            <v>7kw</v>
          </cell>
          <cell r="W2037" t="str">
            <v/>
          </cell>
          <cell r="X2037" t="str">
            <v>2022-03-16 20:51:22</v>
          </cell>
          <cell r="Y2037" t="str">
            <v>경기도</v>
          </cell>
          <cell r="Z2037" t="str">
            <v>의정부시</v>
          </cell>
          <cell r="AA2037" t="str">
            <v>오준석</v>
          </cell>
          <cell r="AE2037" t="str">
            <v>경기도 의정부시 능곡로 70</v>
          </cell>
          <cell r="AF2037" t="str">
            <v>(신곡동, 으뜸마을신명아파트)</v>
          </cell>
          <cell r="AG2037" t="str">
            <v>경기도 의정부시 신곡동 98 으뜸마을신명아파트</v>
          </cell>
          <cell r="AH2037" t="str">
            <v>(신곡동, 으뜸마을신명아파트)</v>
          </cell>
          <cell r="AI2037" t="str">
            <v>각 지하1층 주차장에 설치(102동 2대, 106동 3대, 107동 3대, 109동 2대)</v>
          </cell>
          <cell r="AJ2037" t="str">
            <v>기타시설</v>
          </cell>
          <cell r="AK2037" t="str">
            <v>아파트</v>
          </cell>
          <cell r="AL2037" t="str">
            <v>37.7442610024966</v>
          </cell>
          <cell r="AM2037" t="str">
            <v>127.063347119166</v>
          </cell>
          <cell r="AN2037" t="str">
            <v>GA22-059</v>
          </cell>
          <cell r="AO2037" t="str">
            <v/>
          </cell>
          <cell r="AP2037" t="str">
            <v/>
          </cell>
        </row>
        <row r="2038">
          <cell r="B2038">
            <v>8094</v>
          </cell>
          <cell r="C2038" t="str">
            <v>20A16E052C4B</v>
          </cell>
          <cell r="D2038" t="str">
            <v>의정부신명아파트</v>
          </cell>
          <cell r="E2038" t="str">
            <v>008088</v>
          </cell>
          <cell r="F2038" t="str">
            <v>07</v>
          </cell>
          <cell r="G2038" t="str">
            <v>지차저</v>
          </cell>
          <cell r="H2038" t="str">
            <v>부분개방</v>
          </cell>
          <cell r="I2038" t="str">
            <v>공개</v>
          </cell>
          <cell r="J2038" t="str">
            <v>등록</v>
          </cell>
          <cell r="K2038" t="str">
            <v>전송</v>
          </cell>
          <cell r="L2038" t="str">
            <v>클린일렉스</v>
          </cell>
          <cell r="M2038" t="str">
            <v>KL46-C-R</v>
          </cell>
          <cell r="N2038" t="str">
            <v>운영중</v>
          </cell>
          <cell r="O2038" t="str">
            <v>운영중</v>
          </cell>
          <cell r="P2038" t="str">
            <v>2022-03-16 20:51:22</v>
          </cell>
          <cell r="Q2038" t="str">
            <v>대기</v>
          </cell>
          <cell r="R2038" t="str">
            <v>2022-11-11 13:49:24</v>
          </cell>
          <cell r="S2038" t="str">
            <v>고압</v>
          </cell>
          <cell r="T2038" t="str">
            <v>고정요금</v>
          </cell>
          <cell r="U2038" t="str">
            <v>169</v>
          </cell>
          <cell r="V2038" t="str">
            <v>7kw</v>
          </cell>
          <cell r="W2038" t="str">
            <v/>
          </cell>
          <cell r="X2038" t="str">
            <v>2022-03-16 20:51:22</v>
          </cell>
          <cell r="Y2038" t="str">
            <v>경기도</v>
          </cell>
          <cell r="Z2038" t="str">
            <v>의정부시</v>
          </cell>
          <cell r="AA2038" t="str">
            <v>오준석</v>
          </cell>
          <cell r="AE2038" t="str">
            <v>경기도 의정부시 능곡로 70</v>
          </cell>
          <cell r="AF2038" t="str">
            <v>(신곡동, 으뜸마을신명아파트)</v>
          </cell>
          <cell r="AG2038" t="str">
            <v>경기도 의정부시 신곡동 98 으뜸마을신명아파트</v>
          </cell>
          <cell r="AH2038" t="str">
            <v>(신곡동, 으뜸마을신명아파트)</v>
          </cell>
          <cell r="AI2038" t="str">
            <v>각 지하1층 주차장에 설치(102동 2대, 106동 3대, 107동 3대, 109동 2대)</v>
          </cell>
          <cell r="AJ2038" t="str">
            <v>기타시설</v>
          </cell>
          <cell r="AK2038" t="str">
            <v>아파트</v>
          </cell>
          <cell r="AL2038" t="str">
            <v>37.7442610024966</v>
          </cell>
          <cell r="AM2038" t="str">
            <v>127.063347119166</v>
          </cell>
          <cell r="AN2038" t="str">
            <v>GA22-059</v>
          </cell>
          <cell r="AO2038" t="str">
            <v/>
          </cell>
          <cell r="AP2038" t="str">
            <v/>
          </cell>
        </row>
        <row r="2039">
          <cell r="B2039">
            <v>8095</v>
          </cell>
          <cell r="C2039" t="str">
            <v>20A16E052C4C</v>
          </cell>
          <cell r="D2039" t="str">
            <v>의정부신명아파트</v>
          </cell>
          <cell r="E2039" t="str">
            <v>008088</v>
          </cell>
          <cell r="F2039" t="str">
            <v>08</v>
          </cell>
          <cell r="G2039" t="str">
            <v>지차저</v>
          </cell>
          <cell r="H2039" t="str">
            <v>부분개방</v>
          </cell>
          <cell r="I2039" t="str">
            <v>공개</v>
          </cell>
          <cell r="J2039" t="str">
            <v>등록</v>
          </cell>
          <cell r="K2039" t="str">
            <v>전송</v>
          </cell>
          <cell r="L2039" t="str">
            <v>클린일렉스</v>
          </cell>
          <cell r="M2039" t="str">
            <v>KL46-C-R</v>
          </cell>
          <cell r="N2039" t="str">
            <v>운영중</v>
          </cell>
          <cell r="O2039" t="str">
            <v>운영중</v>
          </cell>
          <cell r="P2039" t="str">
            <v>2022-03-16 20:51:22</v>
          </cell>
          <cell r="Q2039" t="str">
            <v>대기</v>
          </cell>
          <cell r="R2039" t="str">
            <v>2022-11-11 13:58:27</v>
          </cell>
          <cell r="S2039" t="str">
            <v>고압</v>
          </cell>
          <cell r="T2039" t="str">
            <v>고정요금</v>
          </cell>
          <cell r="U2039" t="str">
            <v>169</v>
          </cell>
          <cell r="V2039" t="str">
            <v>7kw</v>
          </cell>
          <cell r="W2039" t="str">
            <v/>
          </cell>
          <cell r="X2039" t="str">
            <v>2022-03-16 20:51:22</v>
          </cell>
          <cell r="Y2039" t="str">
            <v>경기도</v>
          </cell>
          <cell r="Z2039" t="str">
            <v>의정부시</v>
          </cell>
          <cell r="AA2039" t="str">
            <v>오준석</v>
          </cell>
          <cell r="AE2039" t="str">
            <v>경기도 의정부시 능곡로 70</v>
          </cell>
          <cell r="AF2039" t="str">
            <v>(신곡동, 으뜸마을신명아파트)</v>
          </cell>
          <cell r="AG2039" t="str">
            <v>경기도 의정부시 신곡동 98 으뜸마을신명아파트</v>
          </cell>
          <cell r="AH2039" t="str">
            <v>(신곡동, 으뜸마을신명아파트)</v>
          </cell>
          <cell r="AI2039" t="str">
            <v>각 지하1층 주차장에 설치(102동 2대, 106동 3대, 107동 3대, 109동 2대)</v>
          </cell>
          <cell r="AJ2039" t="str">
            <v>기타시설</v>
          </cell>
          <cell r="AK2039" t="str">
            <v>아파트</v>
          </cell>
          <cell r="AL2039" t="str">
            <v>37.7442610024966</v>
          </cell>
          <cell r="AM2039" t="str">
            <v>127.063347119166</v>
          </cell>
          <cell r="AN2039" t="str">
            <v>GA22-059</v>
          </cell>
          <cell r="AO2039" t="str">
            <v/>
          </cell>
          <cell r="AP2039" t="str">
            <v/>
          </cell>
        </row>
        <row r="2040">
          <cell r="B2040">
            <v>8096</v>
          </cell>
          <cell r="C2040" t="str">
            <v>20A16E052C4D</v>
          </cell>
          <cell r="D2040" t="str">
            <v>의정부신명아파트</v>
          </cell>
          <cell r="E2040" t="str">
            <v>008088</v>
          </cell>
          <cell r="F2040" t="str">
            <v>09</v>
          </cell>
          <cell r="G2040" t="str">
            <v>지차저</v>
          </cell>
          <cell r="H2040" t="str">
            <v>부분개방</v>
          </cell>
          <cell r="I2040" t="str">
            <v>공개</v>
          </cell>
          <cell r="J2040" t="str">
            <v>등록</v>
          </cell>
          <cell r="K2040" t="str">
            <v>전송</v>
          </cell>
          <cell r="L2040" t="str">
            <v>클린일렉스</v>
          </cell>
          <cell r="M2040" t="str">
            <v>KL46-C-R</v>
          </cell>
          <cell r="N2040" t="str">
            <v>운영중</v>
          </cell>
          <cell r="O2040" t="str">
            <v>운영중</v>
          </cell>
          <cell r="P2040" t="str">
            <v>2022-03-16 20:51:22</v>
          </cell>
          <cell r="Q2040" t="str">
            <v>대기</v>
          </cell>
          <cell r="R2040" t="str">
            <v>2022-11-11 13:55:33</v>
          </cell>
          <cell r="S2040" t="str">
            <v>고압</v>
          </cell>
          <cell r="T2040" t="str">
            <v>고정요금</v>
          </cell>
          <cell r="U2040" t="str">
            <v>169</v>
          </cell>
          <cell r="V2040" t="str">
            <v>7kw</v>
          </cell>
          <cell r="W2040" t="str">
            <v/>
          </cell>
          <cell r="X2040" t="str">
            <v>2022-03-16 20:51:22</v>
          </cell>
          <cell r="Y2040" t="str">
            <v>경기도</v>
          </cell>
          <cell r="Z2040" t="str">
            <v>의정부시</v>
          </cell>
          <cell r="AA2040" t="str">
            <v>오준석</v>
          </cell>
          <cell r="AE2040" t="str">
            <v>경기도 의정부시 능곡로 70</v>
          </cell>
          <cell r="AF2040" t="str">
            <v>(신곡동, 으뜸마을신명아파트)</v>
          </cell>
          <cell r="AG2040" t="str">
            <v>경기도 의정부시 신곡동 98 으뜸마을신명아파트</v>
          </cell>
          <cell r="AH2040" t="str">
            <v>(신곡동, 으뜸마을신명아파트)</v>
          </cell>
          <cell r="AI2040" t="str">
            <v>각 지하1층 주차장에 설치(102동 2대, 106동 3대, 107동 3대, 109동 2대)</v>
          </cell>
          <cell r="AJ2040" t="str">
            <v>기타시설</v>
          </cell>
          <cell r="AK2040" t="str">
            <v>아파트</v>
          </cell>
          <cell r="AL2040" t="str">
            <v>37.7442610024966</v>
          </cell>
          <cell r="AM2040" t="str">
            <v>127.063347119166</v>
          </cell>
          <cell r="AN2040" t="str">
            <v>GA22-059</v>
          </cell>
          <cell r="AO2040" t="str">
            <v/>
          </cell>
          <cell r="AP2040" t="str">
            <v/>
          </cell>
        </row>
        <row r="2041">
          <cell r="B2041">
            <v>8097</v>
          </cell>
          <cell r="C2041" t="str">
            <v>20A16E052C4E</v>
          </cell>
          <cell r="D2041" t="str">
            <v>의정부신명아파트</v>
          </cell>
          <cell r="E2041" t="str">
            <v>008088</v>
          </cell>
          <cell r="F2041" t="str">
            <v>10</v>
          </cell>
          <cell r="G2041" t="str">
            <v>지차저</v>
          </cell>
          <cell r="H2041" t="str">
            <v>부분개방</v>
          </cell>
          <cell r="I2041" t="str">
            <v>공개</v>
          </cell>
          <cell r="J2041" t="str">
            <v>등록</v>
          </cell>
          <cell r="K2041" t="str">
            <v>전송</v>
          </cell>
          <cell r="L2041" t="str">
            <v>클린일렉스</v>
          </cell>
          <cell r="M2041" t="str">
            <v>KL46-C-R</v>
          </cell>
          <cell r="N2041" t="str">
            <v>운영중</v>
          </cell>
          <cell r="O2041" t="str">
            <v>운영중</v>
          </cell>
          <cell r="P2041" t="str">
            <v>2022-03-16 20:51:22</v>
          </cell>
          <cell r="Q2041" t="str">
            <v>대기</v>
          </cell>
          <cell r="R2041" t="str">
            <v>2022-11-11 13:55:16</v>
          </cell>
          <cell r="S2041" t="str">
            <v>고압</v>
          </cell>
          <cell r="T2041" t="str">
            <v>고정요금</v>
          </cell>
          <cell r="U2041" t="str">
            <v>169</v>
          </cell>
          <cell r="V2041" t="str">
            <v>7kw</v>
          </cell>
          <cell r="W2041" t="str">
            <v/>
          </cell>
          <cell r="X2041" t="str">
            <v>2022-03-16 20:51:22</v>
          </cell>
          <cell r="Y2041" t="str">
            <v>경기도</v>
          </cell>
          <cell r="Z2041" t="str">
            <v>의정부시</v>
          </cell>
          <cell r="AA2041" t="str">
            <v>오준석</v>
          </cell>
          <cell r="AE2041" t="str">
            <v>경기도 의정부시 능곡로 70</v>
          </cell>
          <cell r="AF2041" t="str">
            <v>(신곡동, 으뜸마을신명아파트)</v>
          </cell>
          <cell r="AG2041" t="str">
            <v>경기도 의정부시 신곡동 98 으뜸마을신명아파트</v>
          </cell>
          <cell r="AH2041" t="str">
            <v>(신곡동, 으뜸마을신명아파트)</v>
          </cell>
          <cell r="AI2041" t="str">
            <v>각 지하1층 주차장에 설치(102동 2대, 106동 3대, 107동 3대, 109동 2대)</v>
          </cell>
          <cell r="AJ2041" t="str">
            <v>기타시설</v>
          </cell>
          <cell r="AK2041" t="str">
            <v>아파트</v>
          </cell>
          <cell r="AL2041" t="str">
            <v>37.7442610024966</v>
          </cell>
          <cell r="AM2041" t="str">
            <v>127.063347119166</v>
          </cell>
          <cell r="AN2041" t="str">
            <v>GA22-059</v>
          </cell>
          <cell r="AO2041" t="str">
            <v/>
          </cell>
          <cell r="AP2041" t="str">
            <v/>
          </cell>
        </row>
        <row r="2042">
          <cell r="B2042">
            <v>8098</v>
          </cell>
          <cell r="C2042" t="str">
            <v>20A16E052CE5</v>
          </cell>
          <cell r="D2042" t="str">
            <v>신성벽산아파트</v>
          </cell>
          <cell r="E2042" t="str">
            <v>008098</v>
          </cell>
          <cell r="F2042" t="str">
            <v>01</v>
          </cell>
          <cell r="G2042" t="str">
            <v>지차저</v>
          </cell>
          <cell r="H2042" t="str">
            <v>부분개방</v>
          </cell>
          <cell r="I2042" t="str">
            <v>공개</v>
          </cell>
          <cell r="J2042" t="str">
            <v>등록</v>
          </cell>
          <cell r="K2042" t="str">
            <v>전송</v>
          </cell>
          <cell r="L2042" t="str">
            <v>클린일렉스</v>
          </cell>
          <cell r="M2042" t="str">
            <v>KL46-C-R</v>
          </cell>
          <cell r="N2042" t="str">
            <v>운영중</v>
          </cell>
          <cell r="O2042" t="str">
            <v>운영중</v>
          </cell>
          <cell r="P2042" t="str">
            <v>2022-03-16 20:51:22</v>
          </cell>
          <cell r="Q2042" t="str">
            <v>대기</v>
          </cell>
          <cell r="R2042" t="str">
            <v>2022-11-11 13:50:39</v>
          </cell>
          <cell r="S2042" t="str">
            <v>고압</v>
          </cell>
          <cell r="T2042" t="str">
            <v>고정요금</v>
          </cell>
          <cell r="U2042" t="str">
            <v>169</v>
          </cell>
          <cell r="V2042" t="str">
            <v>7kw</v>
          </cell>
          <cell r="W2042" t="str">
            <v/>
          </cell>
          <cell r="X2042" t="str">
            <v>2022-03-16 20:51:22</v>
          </cell>
          <cell r="Y2042" t="str">
            <v>경기도</v>
          </cell>
          <cell r="Z2042" t="str">
            <v>의정부시</v>
          </cell>
          <cell r="AA2042" t="str">
            <v>오준석</v>
          </cell>
          <cell r="AE2042" t="str">
            <v>경기도 의정부시 능곡로 69</v>
          </cell>
          <cell r="AF2042" t="str">
            <v>(신곡동, 신성·벽산아파트)</v>
          </cell>
          <cell r="AG2042" t="str">
            <v>경기도 의정부시 신곡동 685 신성·벽산아파트</v>
          </cell>
          <cell r="AH2042" t="str">
            <v>(신곡동, 신성·벽산아파트)</v>
          </cell>
          <cell r="AI2042" t="str">
            <v>각 지하1층 주차장에 설치(제1주차장, 제4주차장 각 2대씩 / 제2주차장, 제3주차장 각 3대씩)</v>
          </cell>
          <cell r="AJ2042" t="str">
            <v>기타시설</v>
          </cell>
          <cell r="AK2042" t="str">
            <v>아파트</v>
          </cell>
          <cell r="AL2042" t="str">
            <v>37.7445045040545</v>
          </cell>
          <cell r="AM2042" t="str">
            <v>127.059959960569</v>
          </cell>
          <cell r="AN2042" t="str">
            <v>GA22-060</v>
          </cell>
          <cell r="AO2042" t="str">
            <v/>
          </cell>
          <cell r="AP2042" t="str">
            <v/>
          </cell>
        </row>
        <row r="2043">
          <cell r="B2043">
            <v>8099</v>
          </cell>
          <cell r="C2043" t="str">
            <v>20A16E052CE6</v>
          </cell>
          <cell r="D2043" t="str">
            <v>신성벽산아파트</v>
          </cell>
          <cell r="E2043" t="str">
            <v>008098</v>
          </cell>
          <cell r="F2043" t="str">
            <v>02</v>
          </cell>
          <cell r="G2043" t="str">
            <v>지차저</v>
          </cell>
          <cell r="H2043" t="str">
            <v>부분개방</v>
          </cell>
          <cell r="I2043" t="str">
            <v>공개</v>
          </cell>
          <cell r="J2043" t="str">
            <v>등록</v>
          </cell>
          <cell r="K2043" t="str">
            <v>전송</v>
          </cell>
          <cell r="L2043" t="str">
            <v>클린일렉스</v>
          </cell>
          <cell r="M2043" t="str">
            <v>KL46-C-R</v>
          </cell>
          <cell r="N2043" t="str">
            <v>운영중</v>
          </cell>
          <cell r="O2043" t="str">
            <v>운영중</v>
          </cell>
          <cell r="P2043" t="str">
            <v>2022-03-16 20:51:22</v>
          </cell>
          <cell r="Q2043" t="str">
            <v>대기</v>
          </cell>
          <cell r="R2043" t="str">
            <v>2022-11-11 13:52:22</v>
          </cell>
          <cell r="S2043" t="str">
            <v>고압</v>
          </cell>
          <cell r="T2043" t="str">
            <v>고정요금</v>
          </cell>
          <cell r="U2043" t="str">
            <v>169</v>
          </cell>
          <cell r="V2043" t="str">
            <v>7kw</v>
          </cell>
          <cell r="W2043" t="str">
            <v/>
          </cell>
          <cell r="X2043" t="str">
            <v>2022-03-16 20:51:22</v>
          </cell>
          <cell r="Y2043" t="str">
            <v>경기도</v>
          </cell>
          <cell r="Z2043" t="str">
            <v>의정부시</v>
          </cell>
          <cell r="AA2043" t="str">
            <v>오준석</v>
          </cell>
          <cell r="AE2043" t="str">
            <v>경기도 의정부시 능곡로 69</v>
          </cell>
          <cell r="AF2043" t="str">
            <v>(신곡동, 신성·벽산아파트)</v>
          </cell>
          <cell r="AG2043" t="str">
            <v>경기도 의정부시 신곡동 685 신성·벽산아파트</v>
          </cell>
          <cell r="AH2043" t="str">
            <v>(신곡동, 신성·벽산아파트)</v>
          </cell>
          <cell r="AI2043" t="str">
            <v>각 지하1층 주차장에 설치(제1주차장, 제4주차장 각 2대씩 / 제2주차장, 제3주차장 각 3대씩)</v>
          </cell>
          <cell r="AJ2043" t="str">
            <v>기타시설</v>
          </cell>
          <cell r="AK2043" t="str">
            <v>아파트</v>
          </cell>
          <cell r="AL2043" t="str">
            <v>37.7445045040545</v>
          </cell>
          <cell r="AM2043" t="str">
            <v>127.059959960569</v>
          </cell>
          <cell r="AN2043" t="str">
            <v>GA22-060</v>
          </cell>
          <cell r="AO2043" t="str">
            <v/>
          </cell>
          <cell r="AP2043" t="str">
            <v/>
          </cell>
        </row>
        <row r="2044">
          <cell r="B2044">
            <v>8100</v>
          </cell>
          <cell r="C2044" t="str">
            <v>20A16E052CE7</v>
          </cell>
          <cell r="D2044" t="str">
            <v>신성벽산아파트</v>
          </cell>
          <cell r="E2044" t="str">
            <v>008098</v>
          </cell>
          <cell r="F2044" t="str">
            <v>03</v>
          </cell>
          <cell r="G2044" t="str">
            <v>지차저</v>
          </cell>
          <cell r="H2044" t="str">
            <v>부분개방</v>
          </cell>
          <cell r="I2044" t="str">
            <v>공개</v>
          </cell>
          <cell r="J2044" t="str">
            <v>등록</v>
          </cell>
          <cell r="K2044" t="str">
            <v>전송</v>
          </cell>
          <cell r="L2044" t="str">
            <v>클린일렉스</v>
          </cell>
          <cell r="M2044" t="str">
            <v>KL46-C-R</v>
          </cell>
          <cell r="N2044" t="str">
            <v>운영중</v>
          </cell>
          <cell r="O2044" t="str">
            <v>운영중</v>
          </cell>
          <cell r="P2044" t="str">
            <v>2022-03-16 20:51:22</v>
          </cell>
          <cell r="Q2044" t="str">
            <v>대기</v>
          </cell>
          <cell r="R2044" t="str">
            <v>2022-11-11 13:58:17</v>
          </cell>
          <cell r="S2044" t="str">
            <v>고압</v>
          </cell>
          <cell r="T2044" t="str">
            <v>고정요금</v>
          </cell>
          <cell r="U2044" t="str">
            <v>169</v>
          </cell>
          <cell r="V2044" t="str">
            <v>7kw</v>
          </cell>
          <cell r="W2044" t="str">
            <v/>
          </cell>
          <cell r="X2044" t="str">
            <v>2022-03-16 20:51:22</v>
          </cell>
          <cell r="Y2044" t="str">
            <v>경기도</v>
          </cell>
          <cell r="Z2044" t="str">
            <v>의정부시</v>
          </cell>
          <cell r="AA2044" t="str">
            <v>오준석</v>
          </cell>
          <cell r="AE2044" t="str">
            <v>경기도 의정부시 능곡로 69</v>
          </cell>
          <cell r="AF2044" t="str">
            <v>(신곡동, 신성·벽산아파트)</v>
          </cell>
          <cell r="AG2044" t="str">
            <v>경기도 의정부시 신곡동 685 신성·벽산아파트</v>
          </cell>
          <cell r="AH2044" t="str">
            <v>(신곡동, 신성·벽산아파트)</v>
          </cell>
          <cell r="AI2044" t="str">
            <v>각 지하1층 주차장에 설치(제1주차장, 제4주차장 각 2대씩 / 제2주차장, 제3주차장 각 3대씩)</v>
          </cell>
          <cell r="AJ2044" t="str">
            <v>기타시설</v>
          </cell>
          <cell r="AK2044" t="str">
            <v>아파트</v>
          </cell>
          <cell r="AL2044" t="str">
            <v>37.7445045040545</v>
          </cell>
          <cell r="AM2044" t="str">
            <v>127.059959960569</v>
          </cell>
          <cell r="AN2044" t="str">
            <v>GA22-060</v>
          </cell>
          <cell r="AO2044" t="str">
            <v/>
          </cell>
          <cell r="AP2044" t="str">
            <v/>
          </cell>
        </row>
        <row r="2045">
          <cell r="B2045">
            <v>8101</v>
          </cell>
          <cell r="C2045" t="str">
            <v>20A16E052CE8</v>
          </cell>
          <cell r="D2045" t="str">
            <v>신성벽산아파트</v>
          </cell>
          <cell r="E2045" t="str">
            <v>008098</v>
          </cell>
          <cell r="F2045" t="str">
            <v>04</v>
          </cell>
          <cell r="G2045" t="str">
            <v>지차저</v>
          </cell>
          <cell r="H2045" t="str">
            <v>부분개방</v>
          </cell>
          <cell r="I2045" t="str">
            <v>공개</v>
          </cell>
          <cell r="J2045" t="str">
            <v>등록</v>
          </cell>
          <cell r="K2045" t="str">
            <v>전송</v>
          </cell>
          <cell r="L2045" t="str">
            <v>클린일렉스</v>
          </cell>
          <cell r="M2045" t="str">
            <v>KL46-C-R</v>
          </cell>
          <cell r="N2045" t="str">
            <v>운영중</v>
          </cell>
          <cell r="O2045" t="str">
            <v>운영중</v>
          </cell>
          <cell r="P2045" t="str">
            <v>2022-03-16 20:51:22</v>
          </cell>
          <cell r="Q2045" t="str">
            <v>대기</v>
          </cell>
          <cell r="R2045" t="str">
            <v>2022-11-11 13:55:15</v>
          </cell>
          <cell r="S2045" t="str">
            <v>고압</v>
          </cell>
          <cell r="T2045" t="str">
            <v>고정요금</v>
          </cell>
          <cell r="U2045" t="str">
            <v>169</v>
          </cell>
          <cell r="V2045" t="str">
            <v>7kw</v>
          </cell>
          <cell r="W2045" t="str">
            <v/>
          </cell>
          <cell r="X2045" t="str">
            <v>2022-03-16 20:51:22</v>
          </cell>
          <cell r="Y2045" t="str">
            <v>경기도</v>
          </cell>
          <cell r="Z2045" t="str">
            <v>의정부시</v>
          </cell>
          <cell r="AA2045" t="str">
            <v>오준석</v>
          </cell>
          <cell r="AE2045" t="str">
            <v>경기도 의정부시 능곡로 69</v>
          </cell>
          <cell r="AF2045" t="str">
            <v>(신곡동, 신성·벽산아파트)</v>
          </cell>
          <cell r="AG2045" t="str">
            <v>경기도 의정부시 신곡동 685 신성·벽산아파트</v>
          </cell>
          <cell r="AH2045" t="str">
            <v>(신곡동, 신성·벽산아파트)</v>
          </cell>
          <cell r="AI2045" t="str">
            <v>각 지하1층 주차장에 설치(제1주차장, 제4주차장 각 2대씩 / 제2주차장, 제3주차장 각 3대씩)</v>
          </cell>
          <cell r="AJ2045" t="str">
            <v>기타시설</v>
          </cell>
          <cell r="AK2045" t="str">
            <v>아파트</v>
          </cell>
          <cell r="AL2045" t="str">
            <v>37.7445045040545</v>
          </cell>
          <cell r="AM2045" t="str">
            <v>127.059959960569</v>
          </cell>
          <cell r="AN2045" t="str">
            <v>GA22-060</v>
          </cell>
          <cell r="AO2045" t="str">
            <v/>
          </cell>
          <cell r="AP2045" t="str">
            <v/>
          </cell>
        </row>
        <row r="2046">
          <cell r="B2046">
            <v>8102</v>
          </cell>
          <cell r="C2046" t="str">
            <v>20A16E052CE9</v>
          </cell>
          <cell r="D2046" t="str">
            <v>신성벽산아파트</v>
          </cell>
          <cell r="E2046" t="str">
            <v>008098</v>
          </cell>
          <cell r="F2046" t="str">
            <v>05</v>
          </cell>
          <cell r="G2046" t="str">
            <v>지차저</v>
          </cell>
          <cell r="H2046" t="str">
            <v>부분개방</v>
          </cell>
          <cell r="I2046" t="str">
            <v>공개</v>
          </cell>
          <cell r="J2046" t="str">
            <v>등록</v>
          </cell>
          <cell r="K2046" t="str">
            <v>전송</v>
          </cell>
          <cell r="L2046" t="str">
            <v>클린일렉스</v>
          </cell>
          <cell r="M2046" t="str">
            <v>KL46-C-R</v>
          </cell>
          <cell r="N2046" t="str">
            <v>운영중</v>
          </cell>
          <cell r="O2046" t="str">
            <v>운영중</v>
          </cell>
          <cell r="P2046" t="str">
            <v>2022-03-16 20:51:22</v>
          </cell>
          <cell r="Q2046" t="str">
            <v>대기</v>
          </cell>
          <cell r="R2046" t="str">
            <v>2022-11-11 13:49:56</v>
          </cell>
          <cell r="S2046" t="str">
            <v>고압</v>
          </cell>
          <cell r="T2046" t="str">
            <v>고정요금</v>
          </cell>
          <cell r="U2046" t="str">
            <v>169</v>
          </cell>
          <cell r="V2046" t="str">
            <v>7kw</v>
          </cell>
          <cell r="W2046" t="str">
            <v/>
          </cell>
          <cell r="X2046" t="str">
            <v>2022-03-16 20:51:22</v>
          </cell>
          <cell r="Y2046" t="str">
            <v>경기도</v>
          </cell>
          <cell r="Z2046" t="str">
            <v>의정부시</v>
          </cell>
          <cell r="AA2046" t="str">
            <v>오준석</v>
          </cell>
          <cell r="AE2046" t="str">
            <v>경기도 의정부시 능곡로 69</v>
          </cell>
          <cell r="AF2046" t="str">
            <v>(신곡동, 신성·벽산아파트)</v>
          </cell>
          <cell r="AG2046" t="str">
            <v>경기도 의정부시 신곡동 685 신성·벽산아파트</v>
          </cell>
          <cell r="AH2046" t="str">
            <v>(신곡동, 신성·벽산아파트)</v>
          </cell>
          <cell r="AI2046" t="str">
            <v>각 지하1층 주차장에 설치(제1주차장, 제4주차장 각 2대씩 / 제2주차장, 제3주차장 각 3대씩)</v>
          </cell>
          <cell r="AJ2046" t="str">
            <v>기타시설</v>
          </cell>
          <cell r="AK2046" t="str">
            <v>아파트</v>
          </cell>
          <cell r="AL2046" t="str">
            <v>37.7445045040545</v>
          </cell>
          <cell r="AM2046" t="str">
            <v>127.059959960569</v>
          </cell>
          <cell r="AN2046" t="str">
            <v>GA22-060</v>
          </cell>
          <cell r="AO2046" t="str">
            <v/>
          </cell>
          <cell r="AP2046" t="str">
            <v/>
          </cell>
        </row>
        <row r="2047">
          <cell r="B2047">
            <v>8103</v>
          </cell>
          <cell r="C2047" t="str">
            <v>20A16E052CEA</v>
          </cell>
          <cell r="D2047" t="str">
            <v>신성벽산아파트</v>
          </cell>
          <cell r="E2047" t="str">
            <v>008098</v>
          </cell>
          <cell r="F2047" t="str">
            <v>06</v>
          </cell>
          <cell r="G2047" t="str">
            <v>지차저</v>
          </cell>
          <cell r="H2047" t="str">
            <v>부분개방</v>
          </cell>
          <cell r="I2047" t="str">
            <v>공개</v>
          </cell>
          <cell r="J2047" t="str">
            <v>등록</v>
          </cell>
          <cell r="K2047" t="str">
            <v>전송</v>
          </cell>
          <cell r="L2047" t="str">
            <v>클린일렉스</v>
          </cell>
          <cell r="M2047" t="str">
            <v>KL46-C-R</v>
          </cell>
          <cell r="N2047" t="str">
            <v>운영중</v>
          </cell>
          <cell r="O2047" t="str">
            <v>운영중</v>
          </cell>
          <cell r="P2047" t="str">
            <v>2022-03-16 20:51:22</v>
          </cell>
          <cell r="Q2047" t="str">
            <v>대기</v>
          </cell>
          <cell r="R2047" t="str">
            <v>2022-11-11 13:52:17</v>
          </cell>
          <cell r="S2047" t="str">
            <v>고압</v>
          </cell>
          <cell r="T2047" t="str">
            <v>고정요금</v>
          </cell>
          <cell r="U2047" t="str">
            <v>169</v>
          </cell>
          <cell r="V2047" t="str">
            <v>7kw</v>
          </cell>
          <cell r="W2047" t="str">
            <v/>
          </cell>
          <cell r="X2047" t="str">
            <v>2022-03-16 20:51:22</v>
          </cell>
          <cell r="Y2047" t="str">
            <v>경기도</v>
          </cell>
          <cell r="Z2047" t="str">
            <v>의정부시</v>
          </cell>
          <cell r="AA2047" t="str">
            <v>오준석</v>
          </cell>
          <cell r="AE2047" t="str">
            <v>경기도 의정부시 능곡로 69</v>
          </cell>
          <cell r="AF2047" t="str">
            <v>(신곡동, 신성·벽산아파트)</v>
          </cell>
          <cell r="AG2047" t="str">
            <v>경기도 의정부시 신곡동 685 신성·벽산아파트</v>
          </cell>
          <cell r="AH2047" t="str">
            <v>(신곡동, 신성·벽산아파트)</v>
          </cell>
          <cell r="AI2047" t="str">
            <v>각 지하1층 주차장에 설치(제1주차장, 제4주차장 각 2대씩 / 제2주차장, 제3주차장 각 3대씩)</v>
          </cell>
          <cell r="AJ2047" t="str">
            <v>기타시설</v>
          </cell>
          <cell r="AK2047" t="str">
            <v>아파트</v>
          </cell>
          <cell r="AL2047" t="str">
            <v>37.7445045040545</v>
          </cell>
          <cell r="AM2047" t="str">
            <v>127.059959960569</v>
          </cell>
          <cell r="AN2047" t="str">
            <v>GA22-060</v>
          </cell>
          <cell r="AO2047" t="str">
            <v/>
          </cell>
          <cell r="AP2047" t="str">
            <v/>
          </cell>
        </row>
        <row r="2048">
          <cell r="B2048">
            <v>8104</v>
          </cell>
          <cell r="C2048" t="str">
            <v>20A16E052CEB</v>
          </cell>
          <cell r="D2048" t="str">
            <v>신성벽산아파트</v>
          </cell>
          <cell r="E2048" t="str">
            <v>008098</v>
          </cell>
          <cell r="F2048" t="str">
            <v>07</v>
          </cell>
          <cell r="G2048" t="str">
            <v>지차저</v>
          </cell>
          <cell r="H2048" t="str">
            <v>부분개방</v>
          </cell>
          <cell r="I2048" t="str">
            <v>공개</v>
          </cell>
          <cell r="J2048" t="str">
            <v>등록</v>
          </cell>
          <cell r="K2048" t="str">
            <v>전송</v>
          </cell>
          <cell r="L2048" t="str">
            <v>클린일렉스</v>
          </cell>
          <cell r="M2048" t="str">
            <v>KL46-C-R</v>
          </cell>
          <cell r="N2048" t="str">
            <v>운영중</v>
          </cell>
          <cell r="O2048" t="str">
            <v>운영중</v>
          </cell>
          <cell r="P2048" t="str">
            <v>2022-03-16 20:51:22</v>
          </cell>
          <cell r="Q2048" t="str">
            <v>대기</v>
          </cell>
          <cell r="R2048" t="str">
            <v>2022-11-11 13:52:51</v>
          </cell>
          <cell r="S2048" t="str">
            <v>고압</v>
          </cell>
          <cell r="T2048" t="str">
            <v>고정요금</v>
          </cell>
          <cell r="U2048" t="str">
            <v>169</v>
          </cell>
          <cell r="V2048" t="str">
            <v>7kw</v>
          </cell>
          <cell r="W2048" t="str">
            <v/>
          </cell>
          <cell r="X2048" t="str">
            <v>2022-03-16 20:51:22</v>
          </cell>
          <cell r="Y2048" t="str">
            <v>경기도</v>
          </cell>
          <cell r="Z2048" t="str">
            <v>의정부시</v>
          </cell>
          <cell r="AA2048" t="str">
            <v>오준석</v>
          </cell>
          <cell r="AE2048" t="str">
            <v>경기도 의정부시 능곡로 69</v>
          </cell>
          <cell r="AF2048" t="str">
            <v>(신곡동, 신성·벽산아파트)</v>
          </cell>
          <cell r="AG2048" t="str">
            <v>경기도 의정부시 신곡동 685 신성·벽산아파트</v>
          </cell>
          <cell r="AH2048" t="str">
            <v>(신곡동, 신성·벽산아파트)</v>
          </cell>
          <cell r="AI2048" t="str">
            <v>각 지하1층 주차장에 설치(제1주차장, 제4주차장 각 2대씩 / 제2주차장, 제3주차장 각 3대씩)</v>
          </cell>
          <cell r="AJ2048" t="str">
            <v>기타시설</v>
          </cell>
          <cell r="AK2048" t="str">
            <v>아파트</v>
          </cell>
          <cell r="AL2048" t="str">
            <v>37.7445045040545</v>
          </cell>
          <cell r="AM2048" t="str">
            <v>127.059959960569</v>
          </cell>
          <cell r="AN2048" t="str">
            <v>GA22-060</v>
          </cell>
          <cell r="AO2048" t="str">
            <v/>
          </cell>
          <cell r="AP2048" t="str">
            <v/>
          </cell>
        </row>
        <row r="2049">
          <cell r="B2049">
            <v>8105</v>
          </cell>
          <cell r="C2049" t="str">
            <v>20A16E052CEC</v>
          </cell>
          <cell r="D2049" t="str">
            <v>신성벽산아파트</v>
          </cell>
          <cell r="E2049" t="str">
            <v>008098</v>
          </cell>
          <cell r="F2049" t="str">
            <v>08</v>
          </cell>
          <cell r="G2049" t="str">
            <v>지차저</v>
          </cell>
          <cell r="H2049" t="str">
            <v>부분개방</v>
          </cell>
          <cell r="I2049" t="str">
            <v>공개</v>
          </cell>
          <cell r="J2049" t="str">
            <v>등록</v>
          </cell>
          <cell r="K2049" t="str">
            <v>전송</v>
          </cell>
          <cell r="L2049" t="str">
            <v>클린일렉스</v>
          </cell>
          <cell r="M2049" t="str">
            <v>KL46-C-R</v>
          </cell>
          <cell r="N2049" t="str">
            <v>운영중</v>
          </cell>
          <cell r="O2049" t="str">
            <v>운영중</v>
          </cell>
          <cell r="P2049" t="str">
            <v>2022-03-16 20:51:22</v>
          </cell>
          <cell r="Q2049" t="str">
            <v>대기</v>
          </cell>
          <cell r="R2049" t="str">
            <v>2022-11-11 13:52:47</v>
          </cell>
          <cell r="S2049" t="str">
            <v>고압</v>
          </cell>
          <cell r="T2049" t="str">
            <v>고정요금</v>
          </cell>
          <cell r="U2049" t="str">
            <v>169</v>
          </cell>
          <cell r="V2049" t="str">
            <v>7kw</v>
          </cell>
          <cell r="W2049" t="str">
            <v/>
          </cell>
          <cell r="X2049" t="str">
            <v>2022-03-16 20:51:22</v>
          </cell>
          <cell r="Y2049" t="str">
            <v>경기도</v>
          </cell>
          <cell r="Z2049" t="str">
            <v>의정부시</v>
          </cell>
          <cell r="AA2049" t="str">
            <v>오준석</v>
          </cell>
          <cell r="AE2049" t="str">
            <v>경기도 의정부시 능곡로 69</v>
          </cell>
          <cell r="AF2049" t="str">
            <v>(신곡동, 신성·벽산아파트)</v>
          </cell>
          <cell r="AG2049" t="str">
            <v>경기도 의정부시 신곡동 685 신성·벽산아파트</v>
          </cell>
          <cell r="AH2049" t="str">
            <v>(신곡동, 신성·벽산아파트)</v>
          </cell>
          <cell r="AI2049" t="str">
            <v>각 지하1층 주차장에 설치(제1주차장, 제4주차장 각 2대씩 / 제2주차장, 제3주차장 각 3대씩)</v>
          </cell>
          <cell r="AJ2049" t="str">
            <v>기타시설</v>
          </cell>
          <cell r="AK2049" t="str">
            <v>아파트</v>
          </cell>
          <cell r="AL2049" t="str">
            <v>37.7445045040545</v>
          </cell>
          <cell r="AM2049" t="str">
            <v>127.059959960569</v>
          </cell>
          <cell r="AN2049" t="str">
            <v>GA22-060</v>
          </cell>
          <cell r="AO2049" t="str">
            <v/>
          </cell>
          <cell r="AP2049" t="str">
            <v/>
          </cell>
        </row>
        <row r="2050">
          <cell r="B2050">
            <v>8106</v>
          </cell>
          <cell r="C2050" t="str">
            <v>20A16E052CED</v>
          </cell>
          <cell r="D2050" t="str">
            <v>신성벽산아파트</v>
          </cell>
          <cell r="E2050" t="str">
            <v>008098</v>
          </cell>
          <cell r="F2050" t="str">
            <v>09</v>
          </cell>
          <cell r="G2050" t="str">
            <v>지차저</v>
          </cell>
          <cell r="H2050" t="str">
            <v>부분개방</v>
          </cell>
          <cell r="I2050" t="str">
            <v>공개</v>
          </cell>
          <cell r="J2050" t="str">
            <v>등록</v>
          </cell>
          <cell r="K2050" t="str">
            <v>전송</v>
          </cell>
          <cell r="L2050" t="str">
            <v>클린일렉스</v>
          </cell>
          <cell r="M2050" t="str">
            <v>KL46-C-R</v>
          </cell>
          <cell r="N2050" t="str">
            <v>운영중</v>
          </cell>
          <cell r="O2050" t="str">
            <v>운영중</v>
          </cell>
          <cell r="P2050" t="str">
            <v>2022-03-16 20:51:22</v>
          </cell>
          <cell r="Q2050" t="str">
            <v>대기</v>
          </cell>
          <cell r="R2050" t="str">
            <v>2022-11-11 13:59:00</v>
          </cell>
          <cell r="S2050" t="str">
            <v>고압</v>
          </cell>
          <cell r="T2050" t="str">
            <v>고정요금</v>
          </cell>
          <cell r="U2050" t="str">
            <v>169</v>
          </cell>
          <cell r="V2050" t="str">
            <v>7kw</v>
          </cell>
          <cell r="W2050" t="str">
            <v/>
          </cell>
          <cell r="X2050" t="str">
            <v>2022-03-16 20:51:22</v>
          </cell>
          <cell r="Y2050" t="str">
            <v>경기도</v>
          </cell>
          <cell r="Z2050" t="str">
            <v>의정부시</v>
          </cell>
          <cell r="AA2050" t="str">
            <v>오준석</v>
          </cell>
          <cell r="AE2050" t="str">
            <v>경기도 의정부시 능곡로 69</v>
          </cell>
          <cell r="AF2050" t="str">
            <v>(신곡동, 신성·벽산아파트)</v>
          </cell>
          <cell r="AG2050" t="str">
            <v>경기도 의정부시 신곡동 685 신성·벽산아파트</v>
          </cell>
          <cell r="AH2050" t="str">
            <v>(신곡동, 신성·벽산아파트)</v>
          </cell>
          <cell r="AI2050" t="str">
            <v>각 지하1층 주차장에 설치(제1주차장, 제4주차장 각 2대씩 / 제2주차장, 제3주차장 각 3대씩)</v>
          </cell>
          <cell r="AJ2050" t="str">
            <v>기타시설</v>
          </cell>
          <cell r="AK2050" t="str">
            <v>아파트</v>
          </cell>
          <cell r="AL2050" t="str">
            <v>37.7445045040545</v>
          </cell>
          <cell r="AM2050" t="str">
            <v>127.059959960569</v>
          </cell>
          <cell r="AN2050" t="str">
            <v>GA22-060</v>
          </cell>
          <cell r="AO2050" t="str">
            <v/>
          </cell>
          <cell r="AP2050" t="str">
            <v/>
          </cell>
        </row>
        <row r="2051">
          <cell r="B2051">
            <v>8107</v>
          </cell>
          <cell r="C2051" t="str">
            <v>20A16E052CEE</v>
          </cell>
          <cell r="D2051" t="str">
            <v>신성벽산아파트</v>
          </cell>
          <cell r="E2051" t="str">
            <v>008098</v>
          </cell>
          <cell r="F2051" t="str">
            <v>10</v>
          </cell>
          <cell r="G2051" t="str">
            <v>지차저</v>
          </cell>
          <cell r="H2051" t="str">
            <v>부분개방</v>
          </cell>
          <cell r="I2051" t="str">
            <v>공개</v>
          </cell>
          <cell r="J2051" t="str">
            <v>등록</v>
          </cell>
          <cell r="K2051" t="str">
            <v>전송</v>
          </cell>
          <cell r="L2051" t="str">
            <v>클린일렉스</v>
          </cell>
          <cell r="M2051" t="str">
            <v>KL46-C-R</v>
          </cell>
          <cell r="N2051" t="str">
            <v>운영중</v>
          </cell>
          <cell r="O2051" t="str">
            <v>운영중</v>
          </cell>
          <cell r="P2051" t="str">
            <v>2022-03-16 20:51:22</v>
          </cell>
          <cell r="Q2051" t="str">
            <v>대기</v>
          </cell>
          <cell r="R2051" t="str">
            <v>2022-11-11 13:56:46</v>
          </cell>
          <cell r="S2051" t="str">
            <v>고압</v>
          </cell>
          <cell r="T2051" t="str">
            <v>고정요금</v>
          </cell>
          <cell r="U2051" t="str">
            <v>169</v>
          </cell>
          <cell r="V2051" t="str">
            <v>7kw</v>
          </cell>
          <cell r="W2051" t="str">
            <v/>
          </cell>
          <cell r="X2051" t="str">
            <v>2022-03-16 20:51:22</v>
          </cell>
          <cell r="Y2051" t="str">
            <v>경기도</v>
          </cell>
          <cell r="Z2051" t="str">
            <v>의정부시</v>
          </cell>
          <cell r="AA2051" t="str">
            <v>오준석</v>
          </cell>
          <cell r="AE2051" t="str">
            <v>경기도 의정부시 능곡로 69</v>
          </cell>
          <cell r="AF2051" t="str">
            <v>(신곡동, 신성·벽산아파트)</v>
          </cell>
          <cell r="AG2051" t="str">
            <v>경기도 의정부시 신곡동 685 신성·벽산아파트</v>
          </cell>
          <cell r="AH2051" t="str">
            <v>(신곡동, 신성·벽산아파트)</v>
          </cell>
          <cell r="AI2051" t="str">
            <v>각 지하1층 주차장에 설치(제1주차장, 제4주차장 각 2대씩 / 제2주차장, 제3주차장 각 3대씩)</v>
          </cell>
          <cell r="AJ2051" t="str">
            <v>기타시설</v>
          </cell>
          <cell r="AK2051" t="str">
            <v>아파트</v>
          </cell>
          <cell r="AL2051" t="str">
            <v>37.7445045040545</v>
          </cell>
          <cell r="AM2051" t="str">
            <v>127.059959960569</v>
          </cell>
          <cell r="AN2051" t="str">
            <v>GA22-060</v>
          </cell>
          <cell r="AO2051" t="str">
            <v/>
          </cell>
          <cell r="AP2051" t="str">
            <v/>
          </cell>
        </row>
        <row r="2052">
          <cell r="B2052">
            <v>8108</v>
          </cell>
          <cell r="C2052" t="str">
            <v>20A16E052CF2</v>
          </cell>
          <cell r="D2052" t="str">
            <v xml:space="preserve">용인성복아이파크아파트 </v>
          </cell>
          <cell r="E2052" t="str">
            <v>008108</v>
          </cell>
          <cell r="F2052" t="str">
            <v>01</v>
          </cell>
          <cell r="G2052" t="str">
            <v>지차저</v>
          </cell>
          <cell r="H2052" t="str">
            <v>부분개방</v>
          </cell>
          <cell r="I2052" t="str">
            <v>공개</v>
          </cell>
          <cell r="J2052" t="str">
            <v>등록</v>
          </cell>
          <cell r="K2052" t="str">
            <v>전송</v>
          </cell>
          <cell r="L2052" t="str">
            <v>클린일렉스</v>
          </cell>
          <cell r="M2052" t="str">
            <v>KL46-C-R</v>
          </cell>
          <cell r="N2052" t="str">
            <v>운영중</v>
          </cell>
          <cell r="O2052" t="str">
            <v>운영중</v>
          </cell>
          <cell r="P2052" t="str">
            <v>2022-03-16 20:51:22</v>
          </cell>
          <cell r="Q2052" t="str">
            <v>대기</v>
          </cell>
          <cell r="R2052" t="str">
            <v>2022-11-11 13:54:05</v>
          </cell>
          <cell r="S2052" t="str">
            <v>고압</v>
          </cell>
          <cell r="T2052" t="str">
            <v>고정요금</v>
          </cell>
          <cell r="U2052" t="str">
            <v>169</v>
          </cell>
          <cell r="V2052" t="str">
            <v>7kw</v>
          </cell>
          <cell r="W2052" t="str">
            <v/>
          </cell>
          <cell r="X2052" t="str">
            <v>2022-03-16 20:51:22</v>
          </cell>
          <cell r="Y2052" t="str">
            <v>경기도</v>
          </cell>
          <cell r="Z2052" t="str">
            <v>용인시</v>
          </cell>
          <cell r="AA2052" t="str">
            <v>서부지점</v>
          </cell>
          <cell r="AB2052">
            <v>44902</v>
          </cell>
          <cell r="AC2052" t="str">
            <v>OK</v>
          </cell>
          <cell r="AE2052" t="str">
            <v>경기도 용인시 수지구 성복1로 222</v>
          </cell>
          <cell r="AF2052" t="str">
            <v>(성복동, 용인성복아이파크)</v>
          </cell>
          <cell r="AG2052" t="str">
            <v>경기도 용인시 수지구 성복동 780 용인성복아이파크</v>
          </cell>
          <cell r="AH2052" t="str">
            <v>(성복동, 용인성복아이파크)</v>
          </cell>
          <cell r="AI2052" t="str">
            <v>102동 지하 1층</v>
          </cell>
          <cell r="AJ2052" t="str">
            <v>기타시설</v>
          </cell>
          <cell r="AK2052" t="str">
            <v>아파트</v>
          </cell>
          <cell r="AL2052" t="str">
            <v>37.3221480267536</v>
          </cell>
          <cell r="AM2052" t="str">
            <v>127.061648169477</v>
          </cell>
          <cell r="AN2052" t="str">
            <v>GA22-061</v>
          </cell>
          <cell r="AO2052" t="str">
            <v>02-4985-7258</v>
          </cell>
          <cell r="AP2052" t="str">
            <v/>
          </cell>
        </row>
        <row r="2053">
          <cell r="B2053">
            <v>8109</v>
          </cell>
          <cell r="C2053" t="str">
            <v>20A16E052CF3</v>
          </cell>
          <cell r="D2053" t="str">
            <v xml:space="preserve">용인성복아이파크아파트 </v>
          </cell>
          <cell r="E2053" t="str">
            <v>008108</v>
          </cell>
          <cell r="F2053" t="str">
            <v>02</v>
          </cell>
          <cell r="G2053" t="str">
            <v>지차저</v>
          </cell>
          <cell r="H2053" t="str">
            <v>부분개방</v>
          </cell>
          <cell r="I2053" t="str">
            <v>공개</v>
          </cell>
          <cell r="J2053" t="str">
            <v>등록</v>
          </cell>
          <cell r="K2053" t="str">
            <v>전송</v>
          </cell>
          <cell r="L2053" t="str">
            <v>클린일렉스</v>
          </cell>
          <cell r="M2053" t="str">
            <v>KL46-C-R</v>
          </cell>
          <cell r="N2053" t="str">
            <v>운영중</v>
          </cell>
          <cell r="O2053" t="str">
            <v>운영중</v>
          </cell>
          <cell r="P2053" t="str">
            <v>2022-03-16 20:51:22</v>
          </cell>
          <cell r="Q2053" t="str">
            <v>대기</v>
          </cell>
          <cell r="R2053" t="str">
            <v>2022-11-11 13:50:20</v>
          </cell>
          <cell r="S2053" t="str">
            <v>고압</v>
          </cell>
          <cell r="T2053" t="str">
            <v>고정요금</v>
          </cell>
          <cell r="U2053" t="str">
            <v>169</v>
          </cell>
          <cell r="V2053" t="str">
            <v>7kw</v>
          </cell>
          <cell r="W2053" t="str">
            <v/>
          </cell>
          <cell r="X2053" t="str">
            <v>2022-03-16 20:51:22</v>
          </cell>
          <cell r="Y2053" t="str">
            <v>경기도</v>
          </cell>
          <cell r="Z2053" t="str">
            <v>용인시</v>
          </cell>
          <cell r="AA2053" t="str">
            <v>서부지점</v>
          </cell>
          <cell r="AB2053">
            <v>44902</v>
          </cell>
          <cell r="AC2053" t="str">
            <v>OK</v>
          </cell>
          <cell r="AE2053" t="str">
            <v>경기도 용인시 수지구 성복1로 222</v>
          </cell>
          <cell r="AF2053" t="str">
            <v>(성복동, 용인성복아이파크)</v>
          </cell>
          <cell r="AG2053" t="str">
            <v>경기도 용인시 수지구 성복동 780 용인성복아이파크</v>
          </cell>
          <cell r="AH2053" t="str">
            <v>(성복동, 용인성복아이파크)</v>
          </cell>
          <cell r="AI2053" t="str">
            <v>102동 지하 1층</v>
          </cell>
          <cell r="AJ2053" t="str">
            <v>기타시설</v>
          </cell>
          <cell r="AK2053" t="str">
            <v>아파트</v>
          </cell>
          <cell r="AL2053" t="str">
            <v>37.3221480267536</v>
          </cell>
          <cell r="AM2053" t="str">
            <v>127.061648169477</v>
          </cell>
          <cell r="AN2053" t="str">
            <v>GA22-061</v>
          </cell>
          <cell r="AO2053" t="str">
            <v>02-4985-7258</v>
          </cell>
          <cell r="AP2053" t="str">
            <v/>
          </cell>
        </row>
        <row r="2054">
          <cell r="B2054">
            <v>8110</v>
          </cell>
          <cell r="C2054" t="str">
            <v>20A16E052CF4</v>
          </cell>
          <cell r="D2054" t="str">
            <v xml:space="preserve">용인성복아이파크아파트 </v>
          </cell>
          <cell r="E2054" t="str">
            <v>008108</v>
          </cell>
          <cell r="F2054" t="str">
            <v>03</v>
          </cell>
          <cell r="G2054" t="str">
            <v>지차저</v>
          </cell>
          <cell r="H2054" t="str">
            <v>부분개방</v>
          </cell>
          <cell r="I2054" t="str">
            <v>공개</v>
          </cell>
          <cell r="J2054" t="str">
            <v>등록</v>
          </cell>
          <cell r="K2054" t="str">
            <v>전송</v>
          </cell>
          <cell r="L2054" t="str">
            <v>클린일렉스</v>
          </cell>
          <cell r="M2054" t="str">
            <v>KL46-C-R</v>
          </cell>
          <cell r="N2054" t="str">
            <v>운영중</v>
          </cell>
          <cell r="O2054" t="str">
            <v>운영중</v>
          </cell>
          <cell r="P2054" t="str">
            <v>2022-03-16 20:51:22</v>
          </cell>
          <cell r="Q2054" t="str">
            <v>충전완료</v>
          </cell>
          <cell r="R2054" t="str">
            <v>2022-11-11 13:56:02</v>
          </cell>
          <cell r="S2054" t="str">
            <v>고압</v>
          </cell>
          <cell r="T2054" t="str">
            <v>고정요금</v>
          </cell>
          <cell r="U2054" t="str">
            <v>169</v>
          </cell>
          <cell r="V2054" t="str">
            <v>7kw</v>
          </cell>
          <cell r="W2054" t="str">
            <v/>
          </cell>
          <cell r="X2054" t="str">
            <v>2022-03-16 20:51:22</v>
          </cell>
          <cell r="Y2054" t="str">
            <v>경기도</v>
          </cell>
          <cell r="Z2054" t="str">
            <v>용인시</v>
          </cell>
          <cell r="AA2054" t="str">
            <v>서부지점</v>
          </cell>
          <cell r="AB2054">
            <v>44902</v>
          </cell>
          <cell r="AC2054" t="str">
            <v>OK</v>
          </cell>
          <cell r="AE2054" t="str">
            <v>경기도 용인시 수지구 성복1로 222</v>
          </cell>
          <cell r="AF2054" t="str">
            <v>(성복동, 용인성복아이파크)</v>
          </cell>
          <cell r="AG2054" t="str">
            <v>경기도 용인시 수지구 성복동 780 용인성복아이파크</v>
          </cell>
          <cell r="AH2054" t="str">
            <v>(성복동, 용인성복아이파크)</v>
          </cell>
          <cell r="AI2054" t="str">
            <v>102동 지하 2층</v>
          </cell>
          <cell r="AJ2054" t="str">
            <v>기타시설</v>
          </cell>
          <cell r="AK2054" t="str">
            <v>아파트</v>
          </cell>
          <cell r="AL2054" t="str">
            <v>37.3221480267536</v>
          </cell>
          <cell r="AM2054" t="str">
            <v>127.061648169477</v>
          </cell>
          <cell r="AN2054" t="str">
            <v>GA22-061</v>
          </cell>
          <cell r="AO2054" t="str">
            <v>02-4985-7301</v>
          </cell>
          <cell r="AP2054" t="str">
            <v/>
          </cell>
        </row>
        <row r="2055">
          <cell r="B2055">
            <v>8111</v>
          </cell>
          <cell r="C2055" t="str">
            <v>20A16E052CF5</v>
          </cell>
          <cell r="D2055" t="str">
            <v xml:space="preserve">용인성복아이파크아파트 </v>
          </cell>
          <cell r="E2055" t="str">
            <v>008108</v>
          </cell>
          <cell r="F2055" t="str">
            <v>04</v>
          </cell>
          <cell r="G2055" t="str">
            <v>지차저</v>
          </cell>
          <cell r="H2055" t="str">
            <v>부분개방</v>
          </cell>
          <cell r="I2055" t="str">
            <v>공개</v>
          </cell>
          <cell r="J2055" t="str">
            <v>등록</v>
          </cell>
          <cell r="K2055" t="str">
            <v>전송</v>
          </cell>
          <cell r="L2055" t="str">
            <v>클린일렉스</v>
          </cell>
          <cell r="M2055" t="str">
            <v>KL46-C-R</v>
          </cell>
          <cell r="N2055" t="str">
            <v>운영중</v>
          </cell>
          <cell r="O2055" t="str">
            <v>운영중</v>
          </cell>
          <cell r="P2055" t="str">
            <v>2022-03-16 20:51:22</v>
          </cell>
          <cell r="Q2055" t="str">
            <v>충전중</v>
          </cell>
          <cell r="R2055" t="str">
            <v>2022-11-11 10:53:13</v>
          </cell>
          <cell r="S2055" t="str">
            <v>고압</v>
          </cell>
          <cell r="T2055" t="str">
            <v>고정요금</v>
          </cell>
          <cell r="U2055" t="str">
            <v>169</v>
          </cell>
          <cell r="V2055" t="str">
            <v>7kw</v>
          </cell>
          <cell r="W2055" t="str">
            <v/>
          </cell>
          <cell r="X2055" t="str">
            <v>2022-03-16 20:51:22</v>
          </cell>
          <cell r="Y2055" t="str">
            <v>경기도</v>
          </cell>
          <cell r="Z2055" t="str">
            <v>용인시</v>
          </cell>
          <cell r="AA2055" t="str">
            <v>서부지점</v>
          </cell>
          <cell r="AB2055">
            <v>44902</v>
          </cell>
          <cell r="AC2055" t="str">
            <v>OK</v>
          </cell>
          <cell r="AE2055" t="str">
            <v>경기도 용인시 수지구 성복1로 222</v>
          </cell>
          <cell r="AF2055" t="str">
            <v>(성복동, 용인성복아이파크)</v>
          </cell>
          <cell r="AG2055" t="str">
            <v>경기도 용인시 수지구 성복동 780 용인성복아이파크</v>
          </cell>
          <cell r="AH2055" t="str">
            <v>(성복동, 용인성복아이파크)</v>
          </cell>
          <cell r="AI2055" t="str">
            <v>102동 지하 2층</v>
          </cell>
          <cell r="AJ2055" t="str">
            <v>기타시설</v>
          </cell>
          <cell r="AK2055" t="str">
            <v>아파트</v>
          </cell>
          <cell r="AL2055" t="str">
            <v>37.3221480267536</v>
          </cell>
          <cell r="AM2055" t="str">
            <v>127.061648169477</v>
          </cell>
          <cell r="AN2055" t="str">
            <v>GA22-061</v>
          </cell>
          <cell r="AO2055" t="str">
            <v>02-4985-7301</v>
          </cell>
          <cell r="AP2055" t="str">
            <v/>
          </cell>
        </row>
        <row r="2056">
          <cell r="B2056">
            <v>8112</v>
          </cell>
          <cell r="C2056" t="str">
            <v>20A16E052CF6</v>
          </cell>
          <cell r="D2056" t="str">
            <v xml:space="preserve">용인성복아이파크아파트 </v>
          </cell>
          <cell r="E2056" t="str">
            <v>008108</v>
          </cell>
          <cell r="F2056" t="str">
            <v>05</v>
          </cell>
          <cell r="G2056" t="str">
            <v>지차저</v>
          </cell>
          <cell r="H2056" t="str">
            <v>부분개방</v>
          </cell>
          <cell r="I2056" t="str">
            <v>공개</v>
          </cell>
          <cell r="J2056" t="str">
            <v>등록</v>
          </cell>
          <cell r="K2056" t="str">
            <v>전송</v>
          </cell>
          <cell r="L2056" t="str">
            <v>클린일렉스</v>
          </cell>
          <cell r="M2056" t="str">
            <v>KL46-C-R</v>
          </cell>
          <cell r="N2056" t="str">
            <v>운영중</v>
          </cell>
          <cell r="O2056" t="str">
            <v>운영중</v>
          </cell>
          <cell r="P2056" t="str">
            <v>2022-03-16 20:51:22</v>
          </cell>
          <cell r="Q2056" t="str">
            <v>대기</v>
          </cell>
          <cell r="R2056" t="str">
            <v>2022-11-11 13:55:26</v>
          </cell>
          <cell r="S2056" t="str">
            <v>고압</v>
          </cell>
          <cell r="T2056" t="str">
            <v>고정요금</v>
          </cell>
          <cell r="U2056" t="str">
            <v>169</v>
          </cell>
          <cell r="V2056" t="str">
            <v>7kw</v>
          </cell>
          <cell r="W2056" t="str">
            <v/>
          </cell>
          <cell r="X2056" t="str">
            <v>2022-03-16 20:51:22</v>
          </cell>
          <cell r="Y2056" t="str">
            <v>경기도</v>
          </cell>
          <cell r="Z2056" t="str">
            <v>용인시</v>
          </cell>
          <cell r="AA2056" t="str">
            <v>서부지점</v>
          </cell>
          <cell r="AB2056">
            <v>44902</v>
          </cell>
          <cell r="AC2056" t="str">
            <v>OK</v>
          </cell>
          <cell r="AE2056" t="str">
            <v>경기도 용인시 수지구 성복1로 222</v>
          </cell>
          <cell r="AF2056" t="str">
            <v>(성복동, 용인성복아이파크)</v>
          </cell>
          <cell r="AG2056" t="str">
            <v>경기도 용인시 수지구 성복동 780 용인성복아이파크</v>
          </cell>
          <cell r="AH2056" t="str">
            <v>(성복동, 용인성복아이파크)</v>
          </cell>
          <cell r="AI2056" t="str">
            <v>104동 지하 1층</v>
          </cell>
          <cell r="AJ2056" t="str">
            <v>기타시설</v>
          </cell>
          <cell r="AK2056" t="str">
            <v>아파트</v>
          </cell>
          <cell r="AL2056" t="str">
            <v>37.3221480267536</v>
          </cell>
          <cell r="AM2056" t="str">
            <v>127.061648169477</v>
          </cell>
          <cell r="AN2056" t="str">
            <v>GA22-061</v>
          </cell>
          <cell r="AO2056" t="str">
            <v>02-4985-7329</v>
          </cell>
          <cell r="AP2056" t="str">
            <v/>
          </cell>
        </row>
        <row r="2057">
          <cell r="B2057">
            <v>8113</v>
          </cell>
          <cell r="C2057" t="str">
            <v>20A16E052CF7</v>
          </cell>
          <cell r="D2057" t="str">
            <v xml:space="preserve">용인성복아이파크아파트 </v>
          </cell>
          <cell r="E2057" t="str">
            <v>008108</v>
          </cell>
          <cell r="F2057" t="str">
            <v>06</v>
          </cell>
          <cell r="G2057" t="str">
            <v>지차저</v>
          </cell>
          <cell r="H2057" t="str">
            <v>부분개방</v>
          </cell>
          <cell r="I2057" t="str">
            <v>공개</v>
          </cell>
          <cell r="J2057" t="str">
            <v>등록</v>
          </cell>
          <cell r="K2057" t="str">
            <v>전송</v>
          </cell>
          <cell r="L2057" t="str">
            <v>클린일렉스</v>
          </cell>
          <cell r="M2057" t="str">
            <v>KL46-C-R</v>
          </cell>
          <cell r="N2057" t="str">
            <v>운영중</v>
          </cell>
          <cell r="O2057" t="str">
            <v>운영중</v>
          </cell>
          <cell r="P2057" t="str">
            <v>2022-03-16 20:51:22</v>
          </cell>
          <cell r="Q2057" t="str">
            <v>충전중</v>
          </cell>
          <cell r="R2057" t="str">
            <v>2022-11-11 12:55:21</v>
          </cell>
          <cell r="S2057" t="str">
            <v>고압</v>
          </cell>
          <cell r="T2057" t="str">
            <v>고정요금</v>
          </cell>
          <cell r="U2057" t="str">
            <v>169</v>
          </cell>
          <cell r="V2057" t="str">
            <v>7kw</v>
          </cell>
          <cell r="W2057" t="str">
            <v/>
          </cell>
          <cell r="X2057" t="str">
            <v>2022-03-16 20:51:22</v>
          </cell>
          <cell r="Y2057" t="str">
            <v>경기도</v>
          </cell>
          <cell r="Z2057" t="str">
            <v>용인시</v>
          </cell>
          <cell r="AA2057" t="str">
            <v>서부지점</v>
          </cell>
          <cell r="AB2057">
            <v>44902</v>
          </cell>
          <cell r="AC2057" t="str">
            <v>OK</v>
          </cell>
          <cell r="AE2057" t="str">
            <v>경기도 용인시 수지구 성복1로 222</v>
          </cell>
          <cell r="AF2057" t="str">
            <v>(성복동, 용인성복아이파크)</v>
          </cell>
          <cell r="AG2057" t="str">
            <v>경기도 용인시 수지구 성복동 780 용인성복아이파크</v>
          </cell>
          <cell r="AH2057" t="str">
            <v>(성복동, 용인성복아이파크)</v>
          </cell>
          <cell r="AI2057" t="str">
            <v>104동 지하 1층</v>
          </cell>
          <cell r="AJ2057" t="str">
            <v>기타시설</v>
          </cell>
          <cell r="AK2057" t="str">
            <v>아파트</v>
          </cell>
          <cell r="AL2057" t="str">
            <v>37.3221480267536</v>
          </cell>
          <cell r="AM2057" t="str">
            <v>127.061648169477</v>
          </cell>
          <cell r="AN2057" t="str">
            <v>GA22-061</v>
          </cell>
          <cell r="AO2057" t="str">
            <v>02-4985-7329</v>
          </cell>
          <cell r="AP2057" t="str">
            <v/>
          </cell>
        </row>
        <row r="2058">
          <cell r="B2058">
            <v>8114</v>
          </cell>
          <cell r="C2058" t="str">
            <v>20A16E052CF8</v>
          </cell>
          <cell r="D2058" t="str">
            <v xml:space="preserve">용인성복아이파크아파트 </v>
          </cell>
          <cell r="E2058" t="str">
            <v>008108</v>
          </cell>
          <cell r="F2058" t="str">
            <v>07</v>
          </cell>
          <cell r="G2058" t="str">
            <v>지차저</v>
          </cell>
          <cell r="H2058" t="str">
            <v>부분개방</v>
          </cell>
          <cell r="I2058" t="str">
            <v>공개</v>
          </cell>
          <cell r="J2058" t="str">
            <v>등록</v>
          </cell>
          <cell r="K2058" t="str">
            <v>전송</v>
          </cell>
          <cell r="L2058" t="str">
            <v>클린일렉스</v>
          </cell>
          <cell r="M2058" t="str">
            <v>KL46-C-R</v>
          </cell>
          <cell r="N2058" t="str">
            <v>운영중</v>
          </cell>
          <cell r="O2058" t="str">
            <v>운영중</v>
          </cell>
          <cell r="P2058" t="str">
            <v>2022-03-16 20:51:22</v>
          </cell>
          <cell r="Q2058" t="str">
            <v>대기</v>
          </cell>
          <cell r="R2058" t="str">
            <v>2022-11-11 13:53:13</v>
          </cell>
          <cell r="S2058" t="str">
            <v>고압</v>
          </cell>
          <cell r="T2058" t="str">
            <v>고정요금</v>
          </cell>
          <cell r="U2058" t="str">
            <v>169</v>
          </cell>
          <cell r="V2058" t="str">
            <v>7kw</v>
          </cell>
          <cell r="W2058" t="str">
            <v/>
          </cell>
          <cell r="X2058" t="str">
            <v>2022-03-16 20:51:22</v>
          </cell>
          <cell r="Y2058" t="str">
            <v>경기도</v>
          </cell>
          <cell r="Z2058" t="str">
            <v>용인시</v>
          </cell>
          <cell r="AA2058" t="str">
            <v>서부지점</v>
          </cell>
          <cell r="AB2058">
            <v>44902</v>
          </cell>
          <cell r="AC2058" t="str">
            <v>OK</v>
          </cell>
          <cell r="AE2058" t="str">
            <v>경기도 용인시 수지구 성복1로 222</v>
          </cell>
          <cell r="AF2058" t="str">
            <v>(성복동, 용인성복아이파크)</v>
          </cell>
          <cell r="AG2058" t="str">
            <v>경기도 용인시 수지구 성복동 780 용인성복아이파크</v>
          </cell>
          <cell r="AH2058" t="str">
            <v>(성복동, 용인성복아이파크)</v>
          </cell>
          <cell r="AI2058" t="str">
            <v>104동 지하 1층</v>
          </cell>
          <cell r="AJ2058" t="str">
            <v>기타시설</v>
          </cell>
          <cell r="AK2058" t="str">
            <v>아파트</v>
          </cell>
          <cell r="AL2058" t="str">
            <v>37.3221480267536</v>
          </cell>
          <cell r="AM2058" t="str">
            <v>127.061648169477</v>
          </cell>
          <cell r="AN2058" t="str">
            <v>GA22-061</v>
          </cell>
          <cell r="AO2058" t="str">
            <v>02-4985-7329</v>
          </cell>
          <cell r="AP2058" t="str">
            <v/>
          </cell>
        </row>
        <row r="2059">
          <cell r="B2059">
            <v>8115</v>
          </cell>
          <cell r="C2059" t="str">
            <v>20A16E052CF9</v>
          </cell>
          <cell r="D2059" t="str">
            <v xml:space="preserve">용인성복아이파크아파트 </v>
          </cell>
          <cell r="E2059" t="str">
            <v>008108</v>
          </cell>
          <cell r="F2059" t="str">
            <v>08</v>
          </cell>
          <cell r="G2059" t="str">
            <v>지차저</v>
          </cell>
          <cell r="H2059" t="str">
            <v>부분개방</v>
          </cell>
          <cell r="I2059" t="str">
            <v>공개</v>
          </cell>
          <cell r="J2059" t="str">
            <v>등록</v>
          </cell>
          <cell r="K2059" t="str">
            <v>전송</v>
          </cell>
          <cell r="L2059" t="str">
            <v>클린일렉스</v>
          </cell>
          <cell r="M2059" t="str">
            <v>KL46-C-R</v>
          </cell>
          <cell r="N2059" t="str">
            <v>운영중</v>
          </cell>
          <cell r="O2059" t="str">
            <v>운영중</v>
          </cell>
          <cell r="P2059" t="str">
            <v>2022-03-16 20:51:22</v>
          </cell>
          <cell r="Q2059" t="str">
            <v>대기</v>
          </cell>
          <cell r="R2059" t="str">
            <v>2022-11-11 13:57:18</v>
          </cell>
          <cell r="S2059" t="str">
            <v>고압</v>
          </cell>
          <cell r="T2059" t="str">
            <v>고정요금</v>
          </cell>
          <cell r="U2059" t="str">
            <v>169</v>
          </cell>
          <cell r="V2059" t="str">
            <v>7kw</v>
          </cell>
          <cell r="W2059" t="str">
            <v/>
          </cell>
          <cell r="X2059" t="str">
            <v>2022-03-16 20:51:22</v>
          </cell>
          <cell r="Y2059" t="str">
            <v>경기도</v>
          </cell>
          <cell r="Z2059" t="str">
            <v>용인시</v>
          </cell>
          <cell r="AA2059" t="str">
            <v>서부지점</v>
          </cell>
          <cell r="AB2059">
            <v>44902</v>
          </cell>
          <cell r="AC2059" t="str">
            <v>OK</v>
          </cell>
          <cell r="AE2059" t="str">
            <v>경기도 용인시 수지구 성복1로 222</v>
          </cell>
          <cell r="AF2059" t="str">
            <v>(성복동, 용인성복아이파크)</v>
          </cell>
          <cell r="AG2059" t="str">
            <v>경기도 용인시 수지구 성복동 780 용인성복아이파크</v>
          </cell>
          <cell r="AH2059" t="str">
            <v>(성복동, 용인성복아이파크)</v>
          </cell>
          <cell r="AI2059" t="str">
            <v>104동 지하 2층</v>
          </cell>
          <cell r="AJ2059" t="str">
            <v>기타시설</v>
          </cell>
          <cell r="AK2059" t="str">
            <v>아파트</v>
          </cell>
          <cell r="AL2059" t="str">
            <v>37.3221480267536</v>
          </cell>
          <cell r="AM2059" t="str">
            <v>127.061648169477</v>
          </cell>
          <cell r="AN2059" t="str">
            <v>GA22-061</v>
          </cell>
          <cell r="AO2059" t="str">
            <v>02-4985-7365</v>
          </cell>
          <cell r="AP2059" t="str">
            <v/>
          </cell>
        </row>
        <row r="2060">
          <cell r="B2060">
            <v>8116</v>
          </cell>
          <cell r="C2060" t="str">
            <v>20A16E052CFA</v>
          </cell>
          <cell r="D2060" t="str">
            <v xml:space="preserve">용인성복아이파크아파트 </v>
          </cell>
          <cell r="E2060" t="str">
            <v>008108</v>
          </cell>
          <cell r="F2060" t="str">
            <v>09</v>
          </cell>
          <cell r="G2060" t="str">
            <v>지차저</v>
          </cell>
          <cell r="H2060" t="str">
            <v>부분개방</v>
          </cell>
          <cell r="I2060" t="str">
            <v>공개</v>
          </cell>
          <cell r="J2060" t="str">
            <v>등록</v>
          </cell>
          <cell r="K2060" t="str">
            <v>전송</v>
          </cell>
          <cell r="L2060" t="str">
            <v>클린일렉스</v>
          </cell>
          <cell r="M2060" t="str">
            <v>KL46-C-R</v>
          </cell>
          <cell r="N2060" t="str">
            <v>운영중</v>
          </cell>
          <cell r="O2060" t="str">
            <v>운영중</v>
          </cell>
          <cell r="P2060" t="str">
            <v>2022-03-16 20:51:22</v>
          </cell>
          <cell r="Q2060" t="str">
            <v>대기</v>
          </cell>
          <cell r="R2060" t="str">
            <v>2022-11-11 13:54:32</v>
          </cell>
          <cell r="S2060" t="str">
            <v>고압</v>
          </cell>
          <cell r="T2060" t="str">
            <v>고정요금</v>
          </cell>
          <cell r="U2060" t="str">
            <v>169</v>
          </cell>
          <cell r="V2060" t="str">
            <v>7kw</v>
          </cell>
          <cell r="W2060" t="str">
            <v/>
          </cell>
          <cell r="X2060" t="str">
            <v>2022-03-16 20:51:22</v>
          </cell>
          <cell r="Y2060" t="str">
            <v>경기도</v>
          </cell>
          <cell r="Z2060" t="str">
            <v>용인시</v>
          </cell>
          <cell r="AA2060" t="str">
            <v>서부지점</v>
          </cell>
          <cell r="AB2060">
            <v>44902</v>
          </cell>
          <cell r="AC2060" t="str">
            <v>OK</v>
          </cell>
          <cell r="AE2060" t="str">
            <v>경기도 용인시 수지구 성복1로 222</v>
          </cell>
          <cell r="AF2060" t="str">
            <v>(성복동, 용인성복아이파크)</v>
          </cell>
          <cell r="AG2060" t="str">
            <v>경기도 용인시 수지구 성복동 780 용인성복아이파크</v>
          </cell>
          <cell r="AH2060" t="str">
            <v>(성복동, 용인성복아이파크)</v>
          </cell>
          <cell r="AI2060" t="str">
            <v>104동 지하 2층</v>
          </cell>
          <cell r="AJ2060" t="str">
            <v>기타시설</v>
          </cell>
          <cell r="AK2060" t="str">
            <v>아파트</v>
          </cell>
          <cell r="AL2060" t="str">
            <v>37.3221480267536</v>
          </cell>
          <cell r="AM2060" t="str">
            <v>127.061648169477</v>
          </cell>
          <cell r="AN2060" t="str">
            <v>GA22-061</v>
          </cell>
          <cell r="AO2060" t="str">
            <v>02-4985-7365</v>
          </cell>
          <cell r="AP2060" t="str">
            <v/>
          </cell>
        </row>
        <row r="2061">
          <cell r="B2061">
            <v>8117</v>
          </cell>
          <cell r="C2061" t="str">
            <v>20A16E052CFB</v>
          </cell>
          <cell r="D2061" t="str">
            <v xml:space="preserve">용인성복아이파크아파트 </v>
          </cell>
          <cell r="E2061" t="str">
            <v>008108</v>
          </cell>
          <cell r="F2061" t="str">
            <v>10</v>
          </cell>
          <cell r="G2061" t="str">
            <v>지차저</v>
          </cell>
          <cell r="H2061" t="str">
            <v>부분개방</v>
          </cell>
          <cell r="I2061" t="str">
            <v>공개</v>
          </cell>
          <cell r="J2061" t="str">
            <v>등록</v>
          </cell>
          <cell r="K2061" t="str">
            <v>전송</v>
          </cell>
          <cell r="L2061" t="str">
            <v>클린일렉스</v>
          </cell>
          <cell r="M2061" t="str">
            <v>KL46-C-R</v>
          </cell>
          <cell r="N2061" t="str">
            <v>운영중</v>
          </cell>
          <cell r="O2061" t="str">
            <v>운영중</v>
          </cell>
          <cell r="P2061" t="str">
            <v>2022-03-16 20:51:22</v>
          </cell>
          <cell r="Q2061" t="str">
            <v>대기</v>
          </cell>
          <cell r="R2061" t="str">
            <v>2022-11-11 13:53:40</v>
          </cell>
          <cell r="S2061" t="str">
            <v>고압</v>
          </cell>
          <cell r="T2061" t="str">
            <v>고정요금</v>
          </cell>
          <cell r="U2061" t="str">
            <v>169</v>
          </cell>
          <cell r="V2061" t="str">
            <v>7kw</v>
          </cell>
          <cell r="W2061" t="str">
            <v/>
          </cell>
          <cell r="X2061" t="str">
            <v>2022-03-16 20:51:22</v>
          </cell>
          <cell r="Y2061" t="str">
            <v>경기도</v>
          </cell>
          <cell r="Z2061" t="str">
            <v>용인시</v>
          </cell>
          <cell r="AA2061" t="str">
            <v>서부지점</v>
          </cell>
          <cell r="AB2061">
            <v>44902</v>
          </cell>
          <cell r="AC2061" t="str">
            <v>OK</v>
          </cell>
          <cell r="AE2061" t="str">
            <v>경기도 용인시 수지구 성복1로 222</v>
          </cell>
          <cell r="AF2061" t="str">
            <v>(성복동, 용인성복아이파크)</v>
          </cell>
          <cell r="AG2061" t="str">
            <v>경기도 용인시 수지구 성복동 780 용인성복아이파크</v>
          </cell>
          <cell r="AH2061" t="str">
            <v>(성복동, 용인성복아이파크)</v>
          </cell>
          <cell r="AI2061" t="str">
            <v>104동 지하 2층</v>
          </cell>
          <cell r="AJ2061" t="str">
            <v>기타시설</v>
          </cell>
          <cell r="AK2061" t="str">
            <v>아파트</v>
          </cell>
          <cell r="AL2061" t="str">
            <v>37.3221480267536</v>
          </cell>
          <cell r="AM2061" t="str">
            <v>127.061648169477</v>
          </cell>
          <cell r="AN2061" t="str">
            <v>GA22-061</v>
          </cell>
          <cell r="AO2061" t="str">
            <v>02-4985-7365</v>
          </cell>
          <cell r="AP2061" t="str">
            <v/>
          </cell>
        </row>
        <row r="2062">
          <cell r="B2062">
            <v>8157</v>
          </cell>
          <cell r="C2062" t="str">
            <v>20A16E052C20</v>
          </cell>
          <cell r="D2062" t="str">
            <v>원주호반베르디움8단지</v>
          </cell>
          <cell r="E2062" t="str">
            <v>008157</v>
          </cell>
          <cell r="F2062" t="str">
            <v>01</v>
          </cell>
          <cell r="G2062" t="str">
            <v>지차저</v>
          </cell>
          <cell r="H2062" t="str">
            <v>부분개방</v>
          </cell>
          <cell r="I2062" t="str">
            <v>공개</v>
          </cell>
          <cell r="J2062" t="str">
            <v>등록</v>
          </cell>
          <cell r="K2062" t="str">
            <v>전송</v>
          </cell>
          <cell r="L2062" t="str">
            <v>클린일렉스</v>
          </cell>
          <cell r="M2062" t="str">
            <v>KL46-C-R</v>
          </cell>
          <cell r="N2062" t="str">
            <v>운영중</v>
          </cell>
          <cell r="O2062" t="str">
            <v>운영중</v>
          </cell>
          <cell r="P2062" t="str">
            <v>2022-03-16 20:51:22</v>
          </cell>
          <cell r="Q2062" t="str">
            <v>대기</v>
          </cell>
          <cell r="R2062" t="str">
            <v>2022-11-11 13:57:51</v>
          </cell>
          <cell r="S2062" t="str">
            <v>고압</v>
          </cell>
          <cell r="T2062" t="str">
            <v>고정요금</v>
          </cell>
          <cell r="U2062" t="str">
            <v>169</v>
          </cell>
          <cell r="V2062" t="str">
            <v>7kw</v>
          </cell>
          <cell r="W2062" t="str">
            <v/>
          </cell>
          <cell r="X2062" t="str">
            <v>2022-03-16 20:51:22</v>
          </cell>
          <cell r="Y2062" t="str">
            <v>강원도</v>
          </cell>
          <cell r="Z2062" t="str">
            <v>원주시</v>
          </cell>
          <cell r="AA2062" t="str">
            <v>김관회</v>
          </cell>
          <cell r="AB2062">
            <v>44903</v>
          </cell>
          <cell r="AC2062" t="str">
            <v>OK</v>
          </cell>
          <cell r="AE2062" t="str">
            <v>강원도 원주시 지정면 가곡로 120</v>
          </cell>
          <cell r="AF2062" t="str">
            <v>(원주기업도시 8단지 호반베르디움)</v>
          </cell>
          <cell r="AG2062" t="str">
            <v>강원도 원주시 지정면 가곡리 1525 원주기업도시 8단지 호반베르디움</v>
          </cell>
          <cell r="AH2062" t="str">
            <v>(원주기업도시 8단지 호반베르디움)</v>
          </cell>
          <cell r="AI2062" t="str">
            <v xml:space="preserve">지하2층 1-2동 12번기둥 3기, 3~4동 06번기둥3기, 5~6동 22번기둥3기, 7동 28번기둥 3기, 9동 08번기둥 2기, </v>
          </cell>
          <cell r="AJ2062" t="str">
            <v>기타시설</v>
          </cell>
          <cell r="AK2062" t="str">
            <v>아파트</v>
          </cell>
          <cell r="AL2062">
            <v>37.381593630226099</v>
          </cell>
          <cell r="AM2062">
            <v>127.87492004121</v>
          </cell>
          <cell r="AN2062" t="str">
            <v>GA22-066</v>
          </cell>
          <cell r="AO2062" t="str">
            <v/>
          </cell>
          <cell r="AP2062" t="str">
            <v/>
          </cell>
        </row>
        <row r="2063">
          <cell r="B2063">
            <v>8158</v>
          </cell>
          <cell r="C2063" t="str">
            <v>20A16E052C21</v>
          </cell>
          <cell r="D2063" t="str">
            <v>원주호반베르디움8단지</v>
          </cell>
          <cell r="E2063" t="str">
            <v>008157</v>
          </cell>
          <cell r="F2063" t="str">
            <v>02</v>
          </cell>
          <cell r="G2063" t="str">
            <v>지차저</v>
          </cell>
          <cell r="H2063" t="str">
            <v>부분개방</v>
          </cell>
          <cell r="I2063" t="str">
            <v>공개</v>
          </cell>
          <cell r="J2063" t="str">
            <v>등록</v>
          </cell>
          <cell r="K2063" t="str">
            <v>전송</v>
          </cell>
          <cell r="L2063" t="str">
            <v>클린일렉스</v>
          </cell>
          <cell r="M2063" t="str">
            <v>KL46-C-R</v>
          </cell>
          <cell r="N2063" t="str">
            <v>운영중</v>
          </cell>
          <cell r="O2063" t="str">
            <v>운영중</v>
          </cell>
          <cell r="P2063" t="str">
            <v>2022-03-16 20:51:22</v>
          </cell>
          <cell r="Q2063" t="str">
            <v>대기</v>
          </cell>
          <cell r="R2063" t="str">
            <v>2022-11-11 13:50:00</v>
          </cell>
          <cell r="S2063" t="str">
            <v>고압</v>
          </cell>
          <cell r="T2063" t="str">
            <v>고정요금</v>
          </cell>
          <cell r="U2063" t="str">
            <v>169</v>
          </cell>
          <cell r="V2063" t="str">
            <v>7kw</v>
          </cell>
          <cell r="W2063" t="str">
            <v/>
          </cell>
          <cell r="X2063" t="str">
            <v>2022-03-16 20:51:22</v>
          </cell>
          <cell r="Y2063" t="str">
            <v>강원도</v>
          </cell>
          <cell r="Z2063" t="str">
            <v>원주시</v>
          </cell>
          <cell r="AA2063" t="str">
            <v>김관회</v>
          </cell>
          <cell r="AB2063">
            <v>44903</v>
          </cell>
          <cell r="AC2063" t="str">
            <v>OK</v>
          </cell>
          <cell r="AE2063" t="str">
            <v>강원도 원주시 지정면 가곡로 120</v>
          </cell>
          <cell r="AF2063" t="str">
            <v>(원주기업도시 8단지 호반베르디움)</v>
          </cell>
          <cell r="AG2063" t="str">
            <v>강원도 원주시 지정면 가곡리 1525 원주기업도시 8단지 호반베르디움</v>
          </cell>
          <cell r="AH2063" t="str">
            <v>(원주기업도시 8단지 호반베르디움)</v>
          </cell>
          <cell r="AI2063" t="str">
            <v xml:space="preserve">지하2층 1-2동 12번기둥 3기, 3~4동 06번기둥3기, 5~6동 22번기둥3기, 7동 28번기둥 3기, 9동 08번기둥 2기, </v>
          </cell>
          <cell r="AJ2063" t="str">
            <v>기타시설</v>
          </cell>
          <cell r="AK2063" t="str">
            <v>아파트</v>
          </cell>
          <cell r="AL2063">
            <v>37.381593630226099</v>
          </cell>
          <cell r="AM2063">
            <v>127.87492004121</v>
          </cell>
          <cell r="AN2063" t="str">
            <v>GA22-066</v>
          </cell>
          <cell r="AO2063" t="str">
            <v/>
          </cell>
          <cell r="AP2063" t="str">
            <v/>
          </cell>
        </row>
        <row r="2064">
          <cell r="B2064">
            <v>8159</v>
          </cell>
          <cell r="C2064" t="str">
            <v>20A16E052C22</v>
          </cell>
          <cell r="D2064" t="str">
            <v>원주호반베르디움8단지</v>
          </cell>
          <cell r="E2064" t="str">
            <v>008157</v>
          </cell>
          <cell r="F2064" t="str">
            <v>03</v>
          </cell>
          <cell r="G2064" t="str">
            <v>지차저</v>
          </cell>
          <cell r="H2064" t="str">
            <v>부분개방</v>
          </cell>
          <cell r="I2064" t="str">
            <v>공개</v>
          </cell>
          <cell r="J2064" t="str">
            <v>등록</v>
          </cell>
          <cell r="K2064" t="str">
            <v>전송</v>
          </cell>
          <cell r="L2064" t="str">
            <v>클린일렉스</v>
          </cell>
          <cell r="M2064" t="str">
            <v>KL46-C-R</v>
          </cell>
          <cell r="N2064" t="str">
            <v>운영중</v>
          </cell>
          <cell r="O2064" t="str">
            <v>운영중</v>
          </cell>
          <cell r="P2064" t="str">
            <v>2022-03-16 20:51:22</v>
          </cell>
          <cell r="Q2064" t="str">
            <v>대기</v>
          </cell>
          <cell r="R2064" t="str">
            <v>2022-11-11 13:51:02</v>
          </cell>
          <cell r="S2064" t="str">
            <v>고압</v>
          </cell>
          <cell r="T2064" t="str">
            <v>고정요금</v>
          </cell>
          <cell r="U2064" t="str">
            <v>169</v>
          </cell>
          <cell r="V2064" t="str">
            <v>7kw</v>
          </cell>
          <cell r="W2064" t="str">
            <v/>
          </cell>
          <cell r="X2064" t="str">
            <v>2022-03-16 20:51:22</v>
          </cell>
          <cell r="Y2064" t="str">
            <v>강원도</v>
          </cell>
          <cell r="Z2064" t="str">
            <v>원주시</v>
          </cell>
          <cell r="AA2064" t="str">
            <v>김관회</v>
          </cell>
          <cell r="AB2064">
            <v>44903</v>
          </cell>
          <cell r="AC2064" t="str">
            <v>OK</v>
          </cell>
          <cell r="AE2064" t="str">
            <v>강원도 원주시 지정면 가곡로 120</v>
          </cell>
          <cell r="AF2064" t="str">
            <v>(원주기업도시 8단지 호반베르디움)</v>
          </cell>
          <cell r="AG2064" t="str">
            <v>강원도 원주시 지정면 가곡리 1525 원주기업도시 8단지 호반베르디움</v>
          </cell>
          <cell r="AH2064" t="str">
            <v>(원주기업도시 8단지 호반베르디움)</v>
          </cell>
          <cell r="AI2064" t="str">
            <v xml:space="preserve">지하2층 1-2동 12번기둥 3기, 3~4동 06번기둥3기, 5~6동 22번기둥3기, 7동 28번기둥 3기, 9동 08번기둥 2기, </v>
          </cell>
          <cell r="AJ2064" t="str">
            <v>기타시설</v>
          </cell>
          <cell r="AK2064" t="str">
            <v>아파트</v>
          </cell>
          <cell r="AL2064">
            <v>37.381593630226099</v>
          </cell>
          <cell r="AM2064">
            <v>127.87492004121</v>
          </cell>
          <cell r="AN2064" t="str">
            <v>GA22-066</v>
          </cell>
          <cell r="AO2064" t="str">
            <v/>
          </cell>
          <cell r="AP2064" t="str">
            <v/>
          </cell>
        </row>
        <row r="2065">
          <cell r="B2065">
            <v>8160</v>
          </cell>
          <cell r="C2065" t="str">
            <v>20A16E052C23</v>
          </cell>
          <cell r="D2065" t="str">
            <v>원주호반베르디움8단지</v>
          </cell>
          <cell r="E2065" t="str">
            <v>008157</v>
          </cell>
          <cell r="F2065" t="str">
            <v>04</v>
          </cell>
          <cell r="G2065" t="str">
            <v>지차저</v>
          </cell>
          <cell r="H2065" t="str">
            <v>부분개방</v>
          </cell>
          <cell r="I2065" t="str">
            <v>공개</v>
          </cell>
          <cell r="J2065" t="str">
            <v>등록</v>
          </cell>
          <cell r="K2065" t="str">
            <v>전송</v>
          </cell>
          <cell r="L2065" t="str">
            <v>클린일렉스</v>
          </cell>
          <cell r="M2065" t="str">
            <v>KL46-C-R</v>
          </cell>
          <cell r="N2065" t="str">
            <v>운영중</v>
          </cell>
          <cell r="O2065" t="str">
            <v>운영중</v>
          </cell>
          <cell r="P2065" t="str">
            <v>2022-03-16 20:51:22</v>
          </cell>
          <cell r="Q2065" t="str">
            <v>충전완료</v>
          </cell>
          <cell r="R2065" t="str">
            <v>2022-11-11 13:49:36</v>
          </cell>
          <cell r="S2065" t="str">
            <v>고압</v>
          </cell>
          <cell r="T2065" t="str">
            <v>고정요금</v>
          </cell>
          <cell r="U2065" t="str">
            <v>169</v>
          </cell>
          <cell r="V2065" t="str">
            <v>7kw</v>
          </cell>
          <cell r="W2065" t="str">
            <v/>
          </cell>
          <cell r="X2065" t="str">
            <v>2022-03-16 20:51:22</v>
          </cell>
          <cell r="Y2065" t="str">
            <v>강원도</v>
          </cell>
          <cell r="Z2065" t="str">
            <v>원주시</v>
          </cell>
          <cell r="AA2065" t="str">
            <v>김관회</v>
          </cell>
          <cell r="AB2065">
            <v>44903</v>
          </cell>
          <cell r="AC2065" t="str">
            <v>OK</v>
          </cell>
          <cell r="AE2065" t="str">
            <v>강원도 원주시 지정면 가곡로 120</v>
          </cell>
          <cell r="AF2065" t="str">
            <v>(원주기업도시 8단지 호반베르디움)</v>
          </cell>
          <cell r="AG2065" t="str">
            <v>강원도 원주시 지정면 가곡리 1525 원주기업도시 8단지 호반베르디움</v>
          </cell>
          <cell r="AH2065" t="str">
            <v>(원주기업도시 8단지 호반베르디움)</v>
          </cell>
          <cell r="AI2065" t="str">
            <v xml:space="preserve">지하2층 1-2동 12번기둥 3기, 3~4동 06번기둥3기, 5~6동 22번기둥3기, 7동 28번기둥 3기, 9동 08번기둥 2기, </v>
          </cell>
          <cell r="AJ2065" t="str">
            <v>기타시설</v>
          </cell>
          <cell r="AK2065" t="str">
            <v>아파트</v>
          </cell>
          <cell r="AL2065">
            <v>37.381593630226099</v>
          </cell>
          <cell r="AM2065">
            <v>127.87492004121</v>
          </cell>
          <cell r="AN2065" t="str">
            <v>GA22-066</v>
          </cell>
          <cell r="AO2065" t="str">
            <v/>
          </cell>
          <cell r="AP2065" t="str">
            <v/>
          </cell>
        </row>
        <row r="2066">
          <cell r="B2066">
            <v>8161</v>
          </cell>
          <cell r="C2066" t="str">
            <v>20A16E052C24</v>
          </cell>
          <cell r="D2066" t="str">
            <v>원주호반베르디움8단지</v>
          </cell>
          <cell r="E2066" t="str">
            <v>008157</v>
          </cell>
          <cell r="F2066" t="str">
            <v>05</v>
          </cell>
          <cell r="G2066" t="str">
            <v>지차저</v>
          </cell>
          <cell r="H2066" t="str">
            <v>부분개방</v>
          </cell>
          <cell r="I2066" t="str">
            <v>공개</v>
          </cell>
          <cell r="J2066" t="str">
            <v>등록</v>
          </cell>
          <cell r="K2066" t="str">
            <v>전송</v>
          </cell>
          <cell r="L2066" t="str">
            <v>클린일렉스</v>
          </cell>
          <cell r="M2066" t="str">
            <v>KL46-C-R</v>
          </cell>
          <cell r="N2066" t="str">
            <v>운영중</v>
          </cell>
          <cell r="O2066" t="str">
            <v>운영중</v>
          </cell>
          <cell r="P2066" t="str">
            <v>2022-03-16 20:51:22</v>
          </cell>
          <cell r="Q2066" t="str">
            <v>대기</v>
          </cell>
          <cell r="R2066" t="str">
            <v>2022-11-11 13:53:59</v>
          </cell>
          <cell r="S2066" t="str">
            <v>고압</v>
          </cell>
          <cell r="T2066" t="str">
            <v>고정요금</v>
          </cell>
          <cell r="U2066" t="str">
            <v>169</v>
          </cell>
          <cell r="V2066" t="str">
            <v>7kw</v>
          </cell>
          <cell r="W2066" t="str">
            <v/>
          </cell>
          <cell r="X2066" t="str">
            <v>2022-03-16 20:51:22</v>
          </cell>
          <cell r="Y2066" t="str">
            <v>강원도</v>
          </cell>
          <cell r="Z2066" t="str">
            <v>원주시</v>
          </cell>
          <cell r="AA2066" t="str">
            <v>김관회</v>
          </cell>
          <cell r="AB2066">
            <v>44903</v>
          </cell>
          <cell r="AC2066" t="str">
            <v>OK</v>
          </cell>
          <cell r="AE2066" t="str">
            <v>강원도 원주시 지정면 가곡로 120</v>
          </cell>
          <cell r="AF2066" t="str">
            <v>(원주기업도시 8단지 호반베르디움)</v>
          </cell>
          <cell r="AG2066" t="str">
            <v>강원도 원주시 지정면 가곡리 1525 원주기업도시 8단지 호반베르디움</v>
          </cell>
          <cell r="AH2066" t="str">
            <v>(원주기업도시 8단지 호반베르디움)</v>
          </cell>
          <cell r="AI2066" t="str">
            <v xml:space="preserve">지하2층 1-2동 12번기둥 3기, 3~4동 06번기둥3기, 5~6동 22번기둥3기, 7동 28번기둥 3기, 9동 08번기둥 2기, </v>
          </cell>
          <cell r="AJ2066" t="str">
            <v>기타시설</v>
          </cell>
          <cell r="AK2066" t="str">
            <v>아파트</v>
          </cell>
          <cell r="AL2066">
            <v>37.381593630226099</v>
          </cell>
          <cell r="AM2066">
            <v>127.87492004121</v>
          </cell>
          <cell r="AN2066" t="str">
            <v>GA22-066</v>
          </cell>
          <cell r="AO2066" t="str">
            <v/>
          </cell>
          <cell r="AP2066" t="str">
            <v/>
          </cell>
        </row>
        <row r="2067">
          <cell r="B2067">
            <v>8162</v>
          </cell>
          <cell r="C2067" t="str">
            <v>20A16E052C25</v>
          </cell>
          <cell r="D2067" t="str">
            <v>원주호반베르디움8단지</v>
          </cell>
          <cell r="E2067" t="str">
            <v>008157</v>
          </cell>
          <cell r="F2067" t="str">
            <v>06</v>
          </cell>
          <cell r="G2067" t="str">
            <v>지차저</v>
          </cell>
          <cell r="H2067" t="str">
            <v>부분개방</v>
          </cell>
          <cell r="I2067" t="str">
            <v>공개</v>
          </cell>
          <cell r="J2067" t="str">
            <v>등록</v>
          </cell>
          <cell r="K2067" t="str">
            <v>전송</v>
          </cell>
          <cell r="L2067" t="str">
            <v>클린일렉스</v>
          </cell>
          <cell r="M2067" t="str">
            <v>KL46-C-R</v>
          </cell>
          <cell r="N2067" t="str">
            <v>운영중</v>
          </cell>
          <cell r="O2067" t="str">
            <v>운영중</v>
          </cell>
          <cell r="P2067" t="str">
            <v>2022-03-16 20:51:22</v>
          </cell>
          <cell r="Q2067" t="str">
            <v>대기</v>
          </cell>
          <cell r="R2067" t="str">
            <v>2022-11-11 13:55:56</v>
          </cell>
          <cell r="S2067" t="str">
            <v>고압</v>
          </cell>
          <cell r="T2067" t="str">
            <v>고정요금</v>
          </cell>
          <cell r="U2067" t="str">
            <v>169</v>
          </cell>
          <cell r="V2067" t="str">
            <v>7kw</v>
          </cell>
          <cell r="W2067" t="str">
            <v/>
          </cell>
          <cell r="X2067" t="str">
            <v>2022-03-16 20:51:22</v>
          </cell>
          <cell r="Y2067" t="str">
            <v>강원도</v>
          </cell>
          <cell r="Z2067" t="str">
            <v>원주시</v>
          </cell>
          <cell r="AA2067" t="str">
            <v>김관회</v>
          </cell>
          <cell r="AB2067">
            <v>44903</v>
          </cell>
          <cell r="AC2067" t="str">
            <v>OK</v>
          </cell>
          <cell r="AE2067" t="str">
            <v>강원도 원주시 지정면 가곡로 120</v>
          </cell>
          <cell r="AF2067" t="str">
            <v>(원주기업도시 8단지 호반베르디움)</v>
          </cell>
          <cell r="AG2067" t="str">
            <v>강원도 원주시 지정면 가곡리 1525 원주기업도시 8단지 호반베르디움</v>
          </cell>
          <cell r="AH2067" t="str">
            <v>(원주기업도시 8단지 호반베르디움)</v>
          </cell>
          <cell r="AI2067" t="str">
            <v xml:space="preserve">지하2층 1-2동 12번기둥 3기, 3~4동 06번기둥3기, 5~6동 22번기둥3기, 7동 28번기둥 3기, 9동 08번기둥 2기, </v>
          </cell>
          <cell r="AJ2067" t="str">
            <v>기타시설</v>
          </cell>
          <cell r="AK2067" t="str">
            <v>아파트</v>
          </cell>
          <cell r="AL2067">
            <v>37.381593630226099</v>
          </cell>
          <cell r="AM2067">
            <v>127.87492004121</v>
          </cell>
          <cell r="AN2067" t="str">
            <v>GA22-066</v>
          </cell>
          <cell r="AO2067" t="str">
            <v/>
          </cell>
          <cell r="AP2067" t="str">
            <v/>
          </cell>
        </row>
        <row r="2068">
          <cell r="B2068">
            <v>8163</v>
          </cell>
          <cell r="C2068" t="str">
            <v>20A16E052C26</v>
          </cell>
          <cell r="D2068" t="str">
            <v>원주호반베르디움8단지</v>
          </cell>
          <cell r="E2068" t="str">
            <v>008157</v>
          </cell>
          <cell r="F2068" t="str">
            <v>07</v>
          </cell>
          <cell r="G2068" t="str">
            <v>지차저</v>
          </cell>
          <cell r="H2068" t="str">
            <v>부분개방</v>
          </cell>
          <cell r="I2068" t="str">
            <v>공개</v>
          </cell>
          <cell r="J2068" t="str">
            <v>등록</v>
          </cell>
          <cell r="K2068" t="str">
            <v>전송</v>
          </cell>
          <cell r="L2068" t="str">
            <v>클린일렉스</v>
          </cell>
          <cell r="M2068" t="str">
            <v>KL46-C-R</v>
          </cell>
          <cell r="N2068" t="str">
            <v>운영중</v>
          </cell>
          <cell r="O2068" t="str">
            <v>운영중</v>
          </cell>
          <cell r="P2068" t="str">
            <v>2022-03-16 20:51:22</v>
          </cell>
          <cell r="Q2068" t="str">
            <v>대기</v>
          </cell>
          <cell r="R2068" t="str">
            <v>2022-11-11 13:59:17</v>
          </cell>
          <cell r="S2068" t="str">
            <v>고압</v>
          </cell>
          <cell r="T2068" t="str">
            <v>고정요금</v>
          </cell>
          <cell r="U2068" t="str">
            <v>169</v>
          </cell>
          <cell r="V2068" t="str">
            <v>7kw</v>
          </cell>
          <cell r="W2068" t="str">
            <v/>
          </cell>
          <cell r="X2068" t="str">
            <v>2022-03-16 20:51:22</v>
          </cell>
          <cell r="Y2068" t="str">
            <v>강원도</v>
          </cell>
          <cell r="Z2068" t="str">
            <v>원주시</v>
          </cell>
          <cell r="AA2068" t="str">
            <v>김관회</v>
          </cell>
          <cell r="AB2068">
            <v>44903</v>
          </cell>
          <cell r="AC2068" t="str">
            <v>OK</v>
          </cell>
          <cell r="AE2068" t="str">
            <v>강원도 원주시 지정면 가곡로 120</v>
          </cell>
          <cell r="AF2068" t="str">
            <v>(원주기업도시 8단지 호반베르디움)</v>
          </cell>
          <cell r="AG2068" t="str">
            <v>강원도 원주시 지정면 가곡리 1525 원주기업도시 8단지 호반베르디움</v>
          </cell>
          <cell r="AH2068" t="str">
            <v>(원주기업도시 8단지 호반베르디움)</v>
          </cell>
          <cell r="AI2068" t="str">
            <v xml:space="preserve">지하2층 1-2동 12번기둥 3기, 3~4동 06번기둥3기, 5~6동 22번기둥3기, 7동 28번기둥 3기, 9동 08번기둥 2기, </v>
          </cell>
          <cell r="AJ2068" t="str">
            <v>기타시설</v>
          </cell>
          <cell r="AK2068" t="str">
            <v>아파트</v>
          </cell>
          <cell r="AL2068">
            <v>37.381593630226099</v>
          </cell>
          <cell r="AM2068">
            <v>127.87492004121</v>
          </cell>
          <cell r="AN2068" t="str">
            <v>GA22-066</v>
          </cell>
          <cell r="AO2068" t="str">
            <v/>
          </cell>
          <cell r="AP2068" t="str">
            <v/>
          </cell>
        </row>
        <row r="2069">
          <cell r="B2069">
            <v>8164</v>
          </cell>
          <cell r="C2069" t="str">
            <v>20A16E052C27</v>
          </cell>
          <cell r="D2069" t="str">
            <v>원주호반베르디움8단지</v>
          </cell>
          <cell r="E2069" t="str">
            <v>008157</v>
          </cell>
          <cell r="F2069" t="str">
            <v>08</v>
          </cell>
          <cell r="G2069" t="str">
            <v>지차저</v>
          </cell>
          <cell r="H2069" t="str">
            <v>부분개방</v>
          </cell>
          <cell r="I2069" t="str">
            <v>공개</v>
          </cell>
          <cell r="J2069" t="str">
            <v>등록</v>
          </cell>
          <cell r="K2069" t="str">
            <v>전송</v>
          </cell>
          <cell r="L2069" t="str">
            <v>클린일렉스</v>
          </cell>
          <cell r="M2069" t="str">
            <v>KL46-C-R</v>
          </cell>
          <cell r="N2069" t="str">
            <v>운영중</v>
          </cell>
          <cell r="O2069" t="str">
            <v>운영중</v>
          </cell>
          <cell r="P2069" t="str">
            <v>2022-03-16 20:51:22</v>
          </cell>
          <cell r="Q2069" t="str">
            <v>대기</v>
          </cell>
          <cell r="R2069" t="str">
            <v>2022-11-11 13:57:24</v>
          </cell>
          <cell r="S2069" t="str">
            <v>고압</v>
          </cell>
          <cell r="T2069" t="str">
            <v>고정요금</v>
          </cell>
          <cell r="U2069" t="str">
            <v>169</v>
          </cell>
          <cell r="V2069" t="str">
            <v>7kw</v>
          </cell>
          <cell r="W2069" t="str">
            <v/>
          </cell>
          <cell r="X2069" t="str">
            <v>2022-03-16 20:51:22</v>
          </cell>
          <cell r="Y2069" t="str">
            <v>강원도</v>
          </cell>
          <cell r="Z2069" t="str">
            <v>원주시</v>
          </cell>
          <cell r="AA2069" t="str">
            <v>김관회</v>
          </cell>
          <cell r="AB2069">
            <v>44903</v>
          </cell>
          <cell r="AC2069" t="str">
            <v>OK</v>
          </cell>
          <cell r="AE2069" t="str">
            <v>강원도 원주시 지정면 가곡로 120</v>
          </cell>
          <cell r="AF2069" t="str">
            <v>(원주기업도시 8단지 호반베르디움)</v>
          </cell>
          <cell r="AG2069" t="str">
            <v>강원도 원주시 지정면 가곡리 1525 원주기업도시 8단지 호반베르디움</v>
          </cell>
          <cell r="AH2069" t="str">
            <v>(원주기업도시 8단지 호반베르디움)</v>
          </cell>
          <cell r="AI2069" t="str">
            <v xml:space="preserve">지하2층 1-2동 12번기둥 3기, 3~4동 06번기둥3기, 5~6동 22번기둥3기, 7동 28번기둥 3기, 9동 08번기둥 2기, </v>
          </cell>
          <cell r="AJ2069" t="str">
            <v>기타시설</v>
          </cell>
          <cell r="AK2069" t="str">
            <v>아파트</v>
          </cell>
          <cell r="AL2069">
            <v>37.381593630226099</v>
          </cell>
          <cell r="AM2069">
            <v>127.87492004121</v>
          </cell>
          <cell r="AN2069" t="str">
            <v>GA22-066</v>
          </cell>
          <cell r="AO2069" t="str">
            <v/>
          </cell>
          <cell r="AP2069" t="str">
            <v/>
          </cell>
        </row>
        <row r="2070">
          <cell r="B2070">
            <v>8165</v>
          </cell>
          <cell r="C2070" t="str">
            <v>20A16E052C28</v>
          </cell>
          <cell r="D2070" t="str">
            <v>원주호반베르디움8단지</v>
          </cell>
          <cell r="E2070" t="str">
            <v>008157</v>
          </cell>
          <cell r="F2070" t="str">
            <v>09</v>
          </cell>
          <cell r="G2070" t="str">
            <v>지차저</v>
          </cell>
          <cell r="H2070" t="str">
            <v>부분개방</v>
          </cell>
          <cell r="I2070" t="str">
            <v>공개</v>
          </cell>
          <cell r="J2070" t="str">
            <v>등록</v>
          </cell>
          <cell r="K2070" t="str">
            <v>전송</v>
          </cell>
          <cell r="L2070" t="str">
            <v>클린일렉스</v>
          </cell>
          <cell r="M2070" t="str">
            <v>KL46-C-R</v>
          </cell>
          <cell r="N2070" t="str">
            <v>운영중</v>
          </cell>
          <cell r="O2070" t="str">
            <v>운영중</v>
          </cell>
          <cell r="P2070" t="str">
            <v>2022-03-16 20:51:23</v>
          </cell>
          <cell r="Q2070" t="str">
            <v>대기</v>
          </cell>
          <cell r="R2070" t="str">
            <v>2022-11-11 13:54:13</v>
          </cell>
          <cell r="S2070" t="str">
            <v>고압</v>
          </cell>
          <cell r="T2070" t="str">
            <v>고정요금</v>
          </cell>
          <cell r="U2070" t="str">
            <v>169</v>
          </cell>
          <cell r="V2070" t="str">
            <v>7kw</v>
          </cell>
          <cell r="W2070" t="str">
            <v/>
          </cell>
          <cell r="X2070" t="str">
            <v>2022-03-16 20:51:23</v>
          </cell>
          <cell r="Y2070" t="str">
            <v>강원도</v>
          </cell>
          <cell r="Z2070" t="str">
            <v>원주시</v>
          </cell>
          <cell r="AA2070" t="str">
            <v>김관회</v>
          </cell>
          <cell r="AB2070">
            <v>44903</v>
          </cell>
          <cell r="AC2070" t="str">
            <v>OK</v>
          </cell>
          <cell r="AE2070" t="str">
            <v>강원도 원주시 지정면 가곡로 120</v>
          </cell>
          <cell r="AF2070" t="str">
            <v>(원주기업도시 8단지 호반베르디움)</v>
          </cell>
          <cell r="AG2070" t="str">
            <v>강원도 원주시 지정면 가곡리 1525 원주기업도시 8단지 호반베르디움</v>
          </cell>
          <cell r="AH2070" t="str">
            <v>(원주기업도시 8단지 호반베르디움)</v>
          </cell>
          <cell r="AI2070" t="str">
            <v xml:space="preserve">지하2층 1-2동 12번기둥 3기, 3~4동 06번기둥3기, 5~6동 22번기둥3기, 7동 28번기둥 3기, 9동 08번기둥 2기, </v>
          </cell>
          <cell r="AJ2070" t="str">
            <v>기타시설</v>
          </cell>
          <cell r="AK2070" t="str">
            <v>아파트</v>
          </cell>
          <cell r="AL2070">
            <v>37.381593630226099</v>
          </cell>
          <cell r="AM2070">
            <v>127.87492004121</v>
          </cell>
          <cell r="AN2070" t="str">
            <v>GA22-066</v>
          </cell>
          <cell r="AO2070" t="str">
            <v/>
          </cell>
          <cell r="AP2070" t="str">
            <v/>
          </cell>
        </row>
        <row r="2071">
          <cell r="B2071">
            <v>8166</v>
          </cell>
          <cell r="C2071" t="str">
            <v>20A16E052C29</v>
          </cell>
          <cell r="D2071" t="str">
            <v>원주호반베르디움8단지</v>
          </cell>
          <cell r="E2071" t="str">
            <v>008157</v>
          </cell>
          <cell r="F2071" t="str">
            <v>10</v>
          </cell>
          <cell r="G2071" t="str">
            <v>지차저</v>
          </cell>
          <cell r="H2071" t="str">
            <v>부분개방</v>
          </cell>
          <cell r="I2071" t="str">
            <v>공개</v>
          </cell>
          <cell r="J2071" t="str">
            <v>등록</v>
          </cell>
          <cell r="K2071" t="str">
            <v>전송</v>
          </cell>
          <cell r="L2071" t="str">
            <v>클린일렉스</v>
          </cell>
          <cell r="M2071" t="str">
            <v>KL46-C-R</v>
          </cell>
          <cell r="N2071" t="str">
            <v>운영중</v>
          </cell>
          <cell r="O2071" t="str">
            <v>운영중</v>
          </cell>
          <cell r="P2071" t="str">
            <v>2022-03-16 20:51:23</v>
          </cell>
          <cell r="Q2071" t="str">
            <v>대기</v>
          </cell>
          <cell r="R2071" t="str">
            <v>2022-11-11 13:58:06</v>
          </cell>
          <cell r="S2071" t="str">
            <v>고압</v>
          </cell>
          <cell r="T2071" t="str">
            <v>고정요금</v>
          </cell>
          <cell r="U2071" t="str">
            <v>169</v>
          </cell>
          <cell r="V2071" t="str">
            <v>7kw</v>
          </cell>
          <cell r="W2071" t="str">
            <v/>
          </cell>
          <cell r="X2071" t="str">
            <v>2022-03-16 20:51:23</v>
          </cell>
          <cell r="Y2071" t="str">
            <v>강원도</v>
          </cell>
          <cell r="Z2071" t="str">
            <v>원주시</v>
          </cell>
          <cell r="AA2071" t="str">
            <v>김관회</v>
          </cell>
          <cell r="AB2071">
            <v>44903</v>
          </cell>
          <cell r="AC2071" t="str">
            <v>OK</v>
          </cell>
          <cell r="AE2071" t="str">
            <v>강원도 원주시 지정면 가곡로 120</v>
          </cell>
          <cell r="AF2071" t="str">
            <v>(원주기업도시 8단지 호반베르디움)</v>
          </cell>
          <cell r="AG2071" t="str">
            <v>강원도 원주시 지정면 가곡리 1525 원주기업도시 8단지 호반베르디움</v>
          </cell>
          <cell r="AH2071" t="str">
            <v>(원주기업도시 8단지 호반베르디움)</v>
          </cell>
          <cell r="AI2071" t="str">
            <v xml:space="preserve">지하2층 1-2동 12번기둥 3기, 3~4동 06번기둥3기, 5~6동 22번기둥3기, 7동 28번기둥 3기, 9동 08번기둥 2기, </v>
          </cell>
          <cell r="AJ2071" t="str">
            <v>기타시설</v>
          </cell>
          <cell r="AK2071" t="str">
            <v>아파트</v>
          </cell>
          <cell r="AL2071">
            <v>37.381593630226099</v>
          </cell>
          <cell r="AM2071">
            <v>127.87492004121</v>
          </cell>
          <cell r="AN2071" t="str">
            <v>GA22-066</v>
          </cell>
          <cell r="AO2071" t="str">
            <v/>
          </cell>
          <cell r="AP2071" t="str">
            <v/>
          </cell>
        </row>
        <row r="2072">
          <cell r="B2072">
            <v>8167</v>
          </cell>
          <cell r="C2072" t="str">
            <v>20A16E052C2A</v>
          </cell>
          <cell r="D2072" t="str">
            <v>원주호반베르디움8단지</v>
          </cell>
          <cell r="E2072" t="str">
            <v>008157</v>
          </cell>
          <cell r="F2072" t="str">
            <v>11</v>
          </cell>
          <cell r="G2072" t="str">
            <v>지차저</v>
          </cell>
          <cell r="H2072" t="str">
            <v>부분개방</v>
          </cell>
          <cell r="I2072" t="str">
            <v>공개</v>
          </cell>
          <cell r="J2072" t="str">
            <v>등록</v>
          </cell>
          <cell r="K2072" t="str">
            <v>전송</v>
          </cell>
          <cell r="L2072" t="str">
            <v>클린일렉스</v>
          </cell>
          <cell r="M2072" t="str">
            <v>KL46-C-R</v>
          </cell>
          <cell r="N2072" t="str">
            <v>운영중</v>
          </cell>
          <cell r="O2072" t="str">
            <v>운영중</v>
          </cell>
          <cell r="P2072" t="str">
            <v>2022-03-16 20:51:23</v>
          </cell>
          <cell r="Q2072" t="str">
            <v>커넥터연결</v>
          </cell>
          <cell r="R2072" t="str">
            <v>2022-11-11 13:51:00</v>
          </cell>
          <cell r="S2072" t="str">
            <v>고압</v>
          </cell>
          <cell r="T2072" t="str">
            <v>고정요금</v>
          </cell>
          <cell r="U2072" t="str">
            <v>169</v>
          </cell>
          <cell r="V2072" t="str">
            <v>7kw</v>
          </cell>
          <cell r="W2072" t="str">
            <v/>
          </cell>
          <cell r="X2072" t="str">
            <v>2022-03-16 20:51:23</v>
          </cell>
          <cell r="Y2072" t="str">
            <v>강원도</v>
          </cell>
          <cell r="Z2072" t="str">
            <v>원주시</v>
          </cell>
          <cell r="AA2072" t="str">
            <v>김관회</v>
          </cell>
          <cell r="AB2072">
            <v>44903</v>
          </cell>
          <cell r="AC2072" t="str">
            <v>OK</v>
          </cell>
          <cell r="AE2072" t="str">
            <v>강원도 원주시 지정면 가곡로 120</v>
          </cell>
          <cell r="AF2072" t="str">
            <v>(원주기업도시 8단지 호반베르디움)</v>
          </cell>
          <cell r="AG2072" t="str">
            <v>강원도 원주시 지정면 가곡리 1525 원주기업도시 8단지 호반베르디움</v>
          </cell>
          <cell r="AH2072" t="str">
            <v>(원주기업도시 8단지 호반베르디움)</v>
          </cell>
          <cell r="AI2072" t="str">
            <v xml:space="preserve">지하2층 1-2동 12번기둥 3기, 3~4동 06번기둥3기, 5~6동 22번기둥3기, 7동 28번기둥 3기, 9동 08번기둥 2기, </v>
          </cell>
          <cell r="AJ2072" t="str">
            <v>기타시설</v>
          </cell>
          <cell r="AK2072" t="str">
            <v>아파트</v>
          </cell>
          <cell r="AL2072">
            <v>37.381593630226099</v>
          </cell>
          <cell r="AM2072">
            <v>127.87492004121</v>
          </cell>
          <cell r="AN2072" t="str">
            <v>GA22-066</v>
          </cell>
          <cell r="AO2072" t="str">
            <v/>
          </cell>
          <cell r="AP2072" t="str">
            <v/>
          </cell>
        </row>
        <row r="2073">
          <cell r="B2073">
            <v>8168</v>
          </cell>
          <cell r="C2073" t="str">
            <v>20A16E052C2B</v>
          </cell>
          <cell r="D2073" t="str">
            <v>원주호반베르디움8단지</v>
          </cell>
          <cell r="E2073" t="str">
            <v>008157</v>
          </cell>
          <cell r="F2073" t="str">
            <v>12</v>
          </cell>
          <cell r="G2073" t="str">
            <v>지차저</v>
          </cell>
          <cell r="H2073" t="str">
            <v>부분개방</v>
          </cell>
          <cell r="I2073" t="str">
            <v>공개</v>
          </cell>
          <cell r="J2073" t="str">
            <v>등록</v>
          </cell>
          <cell r="K2073" t="str">
            <v>전송</v>
          </cell>
          <cell r="L2073" t="str">
            <v>클린일렉스</v>
          </cell>
          <cell r="M2073" t="str">
            <v>KL46-C-R</v>
          </cell>
          <cell r="N2073" t="str">
            <v>운영중</v>
          </cell>
          <cell r="O2073" t="str">
            <v>운영중</v>
          </cell>
          <cell r="P2073" t="str">
            <v>2022-03-16 20:51:23</v>
          </cell>
          <cell r="Q2073" t="str">
            <v>대기</v>
          </cell>
          <cell r="R2073" t="str">
            <v>2022-11-11 13:53:02</v>
          </cell>
          <cell r="S2073" t="str">
            <v>고압</v>
          </cell>
          <cell r="T2073" t="str">
            <v>고정요금</v>
          </cell>
          <cell r="U2073" t="str">
            <v>169</v>
          </cell>
          <cell r="V2073" t="str">
            <v>7kw</v>
          </cell>
          <cell r="W2073" t="str">
            <v/>
          </cell>
          <cell r="X2073" t="str">
            <v>2022-03-16 20:51:23</v>
          </cell>
          <cell r="Y2073" t="str">
            <v>강원도</v>
          </cell>
          <cell r="Z2073" t="str">
            <v>원주시</v>
          </cell>
          <cell r="AA2073" t="str">
            <v>김관회</v>
          </cell>
          <cell r="AB2073">
            <v>44903</v>
          </cell>
          <cell r="AC2073" t="str">
            <v>OK</v>
          </cell>
          <cell r="AE2073" t="str">
            <v>강원도 원주시 지정면 가곡로 120</v>
          </cell>
          <cell r="AF2073" t="str">
            <v>(원주기업도시 8단지 호반베르디움)</v>
          </cell>
          <cell r="AG2073" t="str">
            <v>강원도 원주시 지정면 가곡리 1525 원주기업도시 8단지 호반베르디움</v>
          </cell>
          <cell r="AH2073" t="str">
            <v>(원주기업도시 8단지 호반베르디움)</v>
          </cell>
          <cell r="AI2073" t="str">
            <v xml:space="preserve">지하2층 1-2동 12번기둥 3기, 3~4동 06번기둥3기, 5~6동 22번기둥3기, 7동 28번기둥 3기, 9동 08번기둥 2기, </v>
          </cell>
          <cell r="AJ2073" t="str">
            <v>기타시설</v>
          </cell>
          <cell r="AK2073" t="str">
            <v>아파트</v>
          </cell>
          <cell r="AL2073">
            <v>37.381593630226099</v>
          </cell>
          <cell r="AM2073">
            <v>127.87492004121</v>
          </cell>
          <cell r="AN2073" t="str">
            <v>GA22-066</v>
          </cell>
          <cell r="AO2073" t="str">
            <v/>
          </cell>
          <cell r="AP2073" t="str">
            <v/>
          </cell>
        </row>
        <row r="2074">
          <cell r="B2074">
            <v>8169</v>
          </cell>
          <cell r="C2074" t="str">
            <v>20A16E052C2C</v>
          </cell>
          <cell r="D2074" t="str">
            <v>원주호반베르디움8단지</v>
          </cell>
          <cell r="E2074" t="str">
            <v>008157</v>
          </cell>
          <cell r="F2074" t="str">
            <v>13</v>
          </cell>
          <cell r="G2074" t="str">
            <v>지차저</v>
          </cell>
          <cell r="H2074" t="str">
            <v>부분개방</v>
          </cell>
          <cell r="I2074" t="str">
            <v>공개</v>
          </cell>
          <cell r="J2074" t="str">
            <v>등록</v>
          </cell>
          <cell r="K2074" t="str">
            <v>전송</v>
          </cell>
          <cell r="L2074" t="str">
            <v>클린일렉스</v>
          </cell>
          <cell r="M2074" t="str">
            <v>KL46-C-R</v>
          </cell>
          <cell r="N2074" t="str">
            <v>운영중</v>
          </cell>
          <cell r="O2074" t="str">
            <v>운영중</v>
          </cell>
          <cell r="P2074" t="str">
            <v>2022-03-16 20:51:23</v>
          </cell>
          <cell r="Q2074" t="str">
            <v>대기</v>
          </cell>
          <cell r="R2074" t="str">
            <v>2022-11-11 13:50:18</v>
          </cell>
          <cell r="S2074" t="str">
            <v>고압</v>
          </cell>
          <cell r="T2074" t="str">
            <v>고정요금</v>
          </cell>
          <cell r="U2074" t="str">
            <v>169</v>
          </cell>
          <cell r="V2074" t="str">
            <v>7kw</v>
          </cell>
          <cell r="W2074" t="str">
            <v/>
          </cell>
          <cell r="X2074" t="str">
            <v>2022-03-16 20:51:23</v>
          </cell>
          <cell r="Y2074" t="str">
            <v>강원도</v>
          </cell>
          <cell r="Z2074" t="str">
            <v>원주시</v>
          </cell>
          <cell r="AA2074" t="str">
            <v>김관회</v>
          </cell>
          <cell r="AB2074">
            <v>44903</v>
          </cell>
          <cell r="AC2074" t="str">
            <v>OK</v>
          </cell>
          <cell r="AE2074" t="str">
            <v>강원도 원주시 지정면 가곡로 120</v>
          </cell>
          <cell r="AF2074" t="str">
            <v>(원주기업도시 8단지 호반베르디움)</v>
          </cell>
          <cell r="AG2074" t="str">
            <v>강원도 원주시 지정면 가곡리 1525 원주기업도시 8단지 호반베르디움</v>
          </cell>
          <cell r="AH2074" t="str">
            <v>(원주기업도시 8단지 호반베르디움)</v>
          </cell>
          <cell r="AI2074" t="str">
            <v xml:space="preserve">지하2층 1-2동 12번기둥 3기, 3~4동 06번기둥3기, 5~6동 22번기둥3기, 7동 28번기둥 3기, 9동 08번기둥 2기, </v>
          </cell>
          <cell r="AJ2074" t="str">
            <v>기타시설</v>
          </cell>
          <cell r="AK2074" t="str">
            <v>아파트</v>
          </cell>
          <cell r="AL2074">
            <v>37.381593630226099</v>
          </cell>
          <cell r="AM2074">
            <v>127.87492004121</v>
          </cell>
          <cell r="AN2074" t="str">
            <v>GA22-066</v>
          </cell>
          <cell r="AO2074" t="str">
            <v/>
          </cell>
          <cell r="AP2074" t="str">
            <v/>
          </cell>
        </row>
        <row r="2075">
          <cell r="B2075">
            <v>8170</v>
          </cell>
          <cell r="C2075" t="str">
            <v>20A16E052C2D</v>
          </cell>
          <cell r="D2075" t="str">
            <v>원주호반베르디움8단지</v>
          </cell>
          <cell r="E2075" t="str">
            <v>008157</v>
          </cell>
          <cell r="F2075" t="str">
            <v>14</v>
          </cell>
          <cell r="G2075" t="str">
            <v>지차저</v>
          </cell>
          <cell r="H2075" t="str">
            <v>부분개방</v>
          </cell>
          <cell r="I2075" t="str">
            <v>공개</v>
          </cell>
          <cell r="J2075" t="str">
            <v>등록</v>
          </cell>
          <cell r="K2075" t="str">
            <v>전송</v>
          </cell>
          <cell r="L2075" t="str">
            <v>클린일렉스</v>
          </cell>
          <cell r="M2075" t="str">
            <v>KL46-C-R</v>
          </cell>
          <cell r="N2075" t="str">
            <v>운영중</v>
          </cell>
          <cell r="O2075" t="str">
            <v>운영중</v>
          </cell>
          <cell r="P2075" t="str">
            <v>2022-03-16 20:51:23</v>
          </cell>
          <cell r="Q2075" t="str">
            <v>대기</v>
          </cell>
          <cell r="R2075" t="str">
            <v>2022-11-11 13:58:47</v>
          </cell>
          <cell r="S2075" t="str">
            <v>고압</v>
          </cell>
          <cell r="T2075" t="str">
            <v>고정요금</v>
          </cell>
          <cell r="U2075" t="str">
            <v>169</v>
          </cell>
          <cell r="V2075" t="str">
            <v>7kw</v>
          </cell>
          <cell r="W2075" t="str">
            <v/>
          </cell>
          <cell r="X2075" t="str">
            <v>2022-03-16 20:51:23</v>
          </cell>
          <cell r="Y2075" t="str">
            <v>강원도</v>
          </cell>
          <cell r="Z2075" t="str">
            <v>원주시</v>
          </cell>
          <cell r="AA2075" t="str">
            <v>김관회</v>
          </cell>
          <cell r="AB2075">
            <v>44903</v>
          </cell>
          <cell r="AC2075" t="str">
            <v>OK</v>
          </cell>
          <cell r="AE2075" t="str">
            <v>강원도 원주시 지정면 가곡로 120</v>
          </cell>
          <cell r="AF2075" t="str">
            <v>(원주기업도시 8단지 호반베르디움)</v>
          </cell>
          <cell r="AG2075" t="str">
            <v>강원도 원주시 지정면 가곡리 1525 원주기업도시 8단지 호반베르디움</v>
          </cell>
          <cell r="AH2075" t="str">
            <v>(원주기업도시 8단지 호반베르디움)</v>
          </cell>
          <cell r="AI2075" t="str">
            <v xml:space="preserve">지하2층 1-2동 12번기둥 3기, 3~4동 06번기둥3기, 5~6동 22번기둥3기, 7동 28번기둥 3기, 9동 08번기둥 2기, </v>
          </cell>
          <cell r="AJ2075" t="str">
            <v>기타시설</v>
          </cell>
          <cell r="AK2075" t="str">
            <v>아파트</v>
          </cell>
          <cell r="AL2075">
            <v>37.381593630226099</v>
          </cell>
          <cell r="AM2075">
            <v>127.87492004121</v>
          </cell>
          <cell r="AN2075" t="str">
            <v>GA22-066</v>
          </cell>
          <cell r="AO2075" t="str">
            <v/>
          </cell>
          <cell r="AP2075" t="str">
            <v/>
          </cell>
        </row>
        <row r="2076">
          <cell r="B2076">
            <v>8172</v>
          </cell>
          <cell r="C2076" t="str">
            <v>20A16E052C2E</v>
          </cell>
          <cell r="D2076" t="str">
            <v>상암월드컵1단지</v>
          </cell>
          <cell r="E2076" t="str">
            <v>008172</v>
          </cell>
          <cell r="F2076" t="str">
            <v>01</v>
          </cell>
          <cell r="G2076" t="str">
            <v>지차저</v>
          </cell>
          <cell r="H2076" t="str">
            <v>부분개방</v>
          </cell>
          <cell r="I2076" t="str">
            <v>공개</v>
          </cell>
          <cell r="J2076" t="str">
            <v>등록</v>
          </cell>
          <cell r="K2076" t="str">
            <v>전송</v>
          </cell>
          <cell r="L2076" t="str">
            <v>클린일렉스</v>
          </cell>
          <cell r="M2076" t="str">
            <v>KL46-C-R</v>
          </cell>
          <cell r="N2076" t="str">
            <v>운영중</v>
          </cell>
          <cell r="O2076" t="str">
            <v>운영중</v>
          </cell>
          <cell r="P2076" t="str">
            <v>2022-03-16 20:51:23</v>
          </cell>
          <cell r="Q2076" t="str">
            <v>대기</v>
          </cell>
          <cell r="R2076" t="str">
            <v>2022-11-11 13:52:09</v>
          </cell>
          <cell r="S2076" t="str">
            <v>고압</v>
          </cell>
          <cell r="T2076" t="str">
            <v>고정요금</v>
          </cell>
          <cell r="U2076" t="str">
            <v>169</v>
          </cell>
          <cell r="V2076" t="str">
            <v>7kw</v>
          </cell>
          <cell r="W2076" t="str">
            <v/>
          </cell>
          <cell r="X2076" t="str">
            <v>2022-03-16 20:51:23</v>
          </cell>
          <cell r="Y2076" t="str">
            <v>서울특별시</v>
          </cell>
          <cell r="Z2076" t="str">
            <v>마포구</v>
          </cell>
          <cell r="AA2076" t="str">
            <v>김상규</v>
          </cell>
          <cell r="AE2076" t="str">
            <v>서울특별시 마포구 월드컵북로47길 8</v>
          </cell>
          <cell r="AF2076" t="str">
            <v>(상암동, 상암월드컵아파트 1단지)</v>
          </cell>
          <cell r="AG2076" t="str">
            <v>서울특별시 마포구 상암동 1634 상암월드컵아파트 1단지</v>
          </cell>
          <cell r="AH2076" t="str">
            <v>(상암동, 상암월드컵아파트 1단지)</v>
          </cell>
          <cell r="AI2076" t="str">
            <v>104동 B1층-3기,101동 B1층 10기 설치</v>
          </cell>
          <cell r="AJ2076" t="str">
            <v>기타시설</v>
          </cell>
          <cell r="AK2076" t="str">
            <v>아파트</v>
          </cell>
          <cell r="AL2076" t="str">
            <v>37.5747581541862</v>
          </cell>
          <cell r="AM2076" t="str">
            <v>126.893339869101</v>
          </cell>
          <cell r="AN2076" t="str">
            <v>GA22-067</v>
          </cell>
          <cell r="AO2076" t="str">
            <v/>
          </cell>
          <cell r="AP2076" t="str">
            <v/>
          </cell>
        </row>
        <row r="2077">
          <cell r="B2077">
            <v>8173</v>
          </cell>
          <cell r="C2077" t="str">
            <v>20A16E052C2F</v>
          </cell>
          <cell r="D2077" t="str">
            <v>상암월드컵1단지</v>
          </cell>
          <cell r="E2077" t="str">
            <v>008172</v>
          </cell>
          <cell r="F2077" t="str">
            <v>02</v>
          </cell>
          <cell r="G2077" t="str">
            <v>지차저</v>
          </cell>
          <cell r="H2077" t="str">
            <v>부분개방</v>
          </cell>
          <cell r="I2077" t="str">
            <v>공개</v>
          </cell>
          <cell r="J2077" t="str">
            <v>등록</v>
          </cell>
          <cell r="K2077" t="str">
            <v>전송</v>
          </cell>
          <cell r="L2077" t="str">
            <v>클린일렉스</v>
          </cell>
          <cell r="M2077" t="str">
            <v>KL46-C-R</v>
          </cell>
          <cell r="N2077" t="str">
            <v>운영중</v>
          </cell>
          <cell r="O2077" t="str">
            <v>운영중</v>
          </cell>
          <cell r="P2077" t="str">
            <v>2022-03-16 20:51:23</v>
          </cell>
          <cell r="Q2077" t="str">
            <v>대기</v>
          </cell>
          <cell r="R2077" t="str">
            <v>2022-11-11 13:50:07</v>
          </cell>
          <cell r="S2077" t="str">
            <v>고압</v>
          </cell>
          <cell r="T2077" t="str">
            <v>고정요금</v>
          </cell>
          <cell r="U2077" t="str">
            <v>169</v>
          </cell>
          <cell r="V2077" t="str">
            <v>7kw</v>
          </cell>
          <cell r="W2077" t="str">
            <v/>
          </cell>
          <cell r="X2077" t="str">
            <v>2022-03-16 20:51:23</v>
          </cell>
          <cell r="Y2077" t="str">
            <v>서울특별시</v>
          </cell>
          <cell r="Z2077" t="str">
            <v>마포구</v>
          </cell>
          <cell r="AA2077" t="str">
            <v>김상규</v>
          </cell>
          <cell r="AE2077" t="str">
            <v>서울특별시 마포구 월드컵북로47길 8</v>
          </cell>
          <cell r="AF2077" t="str">
            <v>(상암동, 상암월드컵아파트 1단지)</v>
          </cell>
          <cell r="AG2077" t="str">
            <v>서울특별시 마포구 상암동 1634 상암월드컵아파트 1단지</v>
          </cell>
          <cell r="AH2077" t="str">
            <v>(상암동, 상암월드컵아파트 1단지)</v>
          </cell>
          <cell r="AI2077" t="str">
            <v>104동 B1층-3기,101동 B1층 10기 설치</v>
          </cell>
          <cell r="AJ2077" t="str">
            <v>기타시설</v>
          </cell>
          <cell r="AK2077" t="str">
            <v>아파트</v>
          </cell>
          <cell r="AL2077" t="str">
            <v>37.5747581541862</v>
          </cell>
          <cell r="AM2077" t="str">
            <v>126.893339869101</v>
          </cell>
          <cell r="AN2077" t="str">
            <v>GA22-067</v>
          </cell>
          <cell r="AO2077" t="str">
            <v/>
          </cell>
          <cell r="AP2077" t="str">
            <v/>
          </cell>
        </row>
        <row r="2078">
          <cell r="B2078">
            <v>8174</v>
          </cell>
          <cell r="C2078" t="str">
            <v>20A16E052C30</v>
          </cell>
          <cell r="D2078" t="str">
            <v>상암월드컵1단지</v>
          </cell>
          <cell r="E2078" t="str">
            <v>008172</v>
          </cell>
          <cell r="F2078" t="str">
            <v>03</v>
          </cell>
          <cell r="G2078" t="str">
            <v>지차저</v>
          </cell>
          <cell r="H2078" t="str">
            <v>부분개방</v>
          </cell>
          <cell r="I2078" t="str">
            <v>공개</v>
          </cell>
          <cell r="J2078" t="str">
            <v>등록</v>
          </cell>
          <cell r="K2078" t="str">
            <v>전송</v>
          </cell>
          <cell r="L2078" t="str">
            <v>클린일렉스</v>
          </cell>
          <cell r="M2078" t="str">
            <v>KL46-C-R</v>
          </cell>
          <cell r="N2078" t="str">
            <v>운영중</v>
          </cell>
          <cell r="O2078" t="str">
            <v>운영중</v>
          </cell>
          <cell r="P2078" t="str">
            <v>2022-03-16 20:51:23</v>
          </cell>
          <cell r="Q2078" t="str">
            <v>대기</v>
          </cell>
          <cell r="R2078" t="str">
            <v>2022-11-11 13:57:27</v>
          </cell>
          <cell r="S2078" t="str">
            <v>고압</v>
          </cell>
          <cell r="T2078" t="str">
            <v>고정요금</v>
          </cell>
          <cell r="U2078" t="str">
            <v>169</v>
          </cell>
          <cell r="V2078" t="str">
            <v>7kw</v>
          </cell>
          <cell r="W2078" t="str">
            <v/>
          </cell>
          <cell r="X2078" t="str">
            <v>2022-03-16 20:51:23</v>
          </cell>
          <cell r="Y2078" t="str">
            <v>서울특별시</v>
          </cell>
          <cell r="Z2078" t="str">
            <v>마포구</v>
          </cell>
          <cell r="AA2078" t="str">
            <v>김상규</v>
          </cell>
          <cell r="AE2078" t="str">
            <v>서울특별시 마포구 월드컵북로47길 8</v>
          </cell>
          <cell r="AF2078" t="str">
            <v>(상암동, 상암월드컵아파트 1단지)</v>
          </cell>
          <cell r="AG2078" t="str">
            <v>서울특별시 마포구 상암동 1634 상암월드컵아파트 1단지</v>
          </cell>
          <cell r="AH2078" t="str">
            <v>(상암동, 상암월드컵아파트 1단지)</v>
          </cell>
          <cell r="AI2078" t="str">
            <v>104동 B1층-3기,101동 B1층 10기 설치</v>
          </cell>
          <cell r="AJ2078" t="str">
            <v>기타시설</v>
          </cell>
          <cell r="AK2078" t="str">
            <v>아파트</v>
          </cell>
          <cell r="AL2078" t="str">
            <v>37.5747581541862</v>
          </cell>
          <cell r="AM2078" t="str">
            <v>126.893339869101</v>
          </cell>
          <cell r="AN2078" t="str">
            <v>GA22-067</v>
          </cell>
          <cell r="AO2078" t="str">
            <v/>
          </cell>
          <cell r="AP2078" t="str">
            <v/>
          </cell>
        </row>
        <row r="2079">
          <cell r="B2079">
            <v>8175</v>
          </cell>
          <cell r="C2079" t="str">
            <v>20A16E052C31</v>
          </cell>
          <cell r="D2079" t="str">
            <v>상암월드컵1단지</v>
          </cell>
          <cell r="E2079" t="str">
            <v>008172</v>
          </cell>
          <cell r="F2079" t="str">
            <v>04</v>
          </cell>
          <cell r="G2079" t="str">
            <v>지차저</v>
          </cell>
          <cell r="H2079" t="str">
            <v>부분개방</v>
          </cell>
          <cell r="I2079" t="str">
            <v>공개</v>
          </cell>
          <cell r="J2079" t="str">
            <v>등록</v>
          </cell>
          <cell r="K2079" t="str">
            <v>전송</v>
          </cell>
          <cell r="L2079" t="str">
            <v>클린일렉스</v>
          </cell>
          <cell r="M2079" t="str">
            <v>KL46-C-R</v>
          </cell>
          <cell r="N2079" t="str">
            <v>운영중</v>
          </cell>
          <cell r="O2079" t="str">
            <v>운영중</v>
          </cell>
          <cell r="P2079" t="str">
            <v>2022-03-16 20:51:23</v>
          </cell>
          <cell r="Q2079" t="str">
            <v>대기</v>
          </cell>
          <cell r="R2079" t="str">
            <v>2022-11-11 13:52:57</v>
          </cell>
          <cell r="S2079" t="str">
            <v>고압</v>
          </cell>
          <cell r="T2079" t="str">
            <v>고정요금</v>
          </cell>
          <cell r="U2079" t="str">
            <v>169</v>
          </cell>
          <cell r="V2079" t="str">
            <v>7kw</v>
          </cell>
          <cell r="W2079" t="str">
            <v/>
          </cell>
          <cell r="X2079" t="str">
            <v>2022-03-16 20:51:23</v>
          </cell>
          <cell r="Y2079" t="str">
            <v>서울특별시</v>
          </cell>
          <cell r="Z2079" t="str">
            <v>마포구</v>
          </cell>
          <cell r="AA2079" t="str">
            <v>김상규</v>
          </cell>
          <cell r="AE2079" t="str">
            <v>서울특별시 마포구 월드컵북로47길 8</v>
          </cell>
          <cell r="AF2079" t="str">
            <v>(상암동, 상암월드컵아파트 1단지)</v>
          </cell>
          <cell r="AG2079" t="str">
            <v>서울특별시 마포구 상암동 1634 상암월드컵아파트 1단지</v>
          </cell>
          <cell r="AH2079" t="str">
            <v>(상암동, 상암월드컵아파트 1단지)</v>
          </cell>
          <cell r="AI2079" t="str">
            <v>104동 B1층-3기,101동 B1층 10기 설치</v>
          </cell>
          <cell r="AJ2079" t="str">
            <v>기타시설</v>
          </cell>
          <cell r="AK2079" t="str">
            <v>아파트</v>
          </cell>
          <cell r="AL2079" t="str">
            <v>37.5747581541862</v>
          </cell>
          <cell r="AM2079" t="str">
            <v>126.893339869101</v>
          </cell>
          <cell r="AN2079" t="str">
            <v>GA22-067</v>
          </cell>
          <cell r="AO2079" t="str">
            <v/>
          </cell>
          <cell r="AP2079" t="str">
            <v/>
          </cell>
        </row>
        <row r="2080">
          <cell r="B2080">
            <v>8176</v>
          </cell>
          <cell r="C2080" t="str">
            <v>20A16E052C32</v>
          </cell>
          <cell r="D2080" t="str">
            <v>상암월드컵1단지</v>
          </cell>
          <cell r="E2080" t="str">
            <v>008172</v>
          </cell>
          <cell r="F2080" t="str">
            <v>05</v>
          </cell>
          <cell r="G2080" t="str">
            <v>지차저</v>
          </cell>
          <cell r="H2080" t="str">
            <v>부분개방</v>
          </cell>
          <cell r="I2080" t="str">
            <v>공개</v>
          </cell>
          <cell r="J2080" t="str">
            <v>등록</v>
          </cell>
          <cell r="K2080" t="str">
            <v>전송</v>
          </cell>
          <cell r="L2080" t="str">
            <v>클린일렉스</v>
          </cell>
          <cell r="M2080" t="str">
            <v>KL46-C-R</v>
          </cell>
          <cell r="N2080" t="str">
            <v>운영중</v>
          </cell>
          <cell r="O2080" t="str">
            <v>운영중</v>
          </cell>
          <cell r="P2080" t="str">
            <v>2022-03-16 20:51:23</v>
          </cell>
          <cell r="Q2080" t="str">
            <v>대기</v>
          </cell>
          <cell r="R2080" t="str">
            <v>2022-11-11 13:50:41</v>
          </cell>
          <cell r="S2080" t="str">
            <v>고압</v>
          </cell>
          <cell r="T2080" t="str">
            <v>고정요금</v>
          </cell>
          <cell r="U2080" t="str">
            <v>169</v>
          </cell>
          <cell r="V2080" t="str">
            <v>7kw</v>
          </cell>
          <cell r="W2080" t="str">
            <v/>
          </cell>
          <cell r="X2080" t="str">
            <v>2022-03-16 20:51:23</v>
          </cell>
          <cell r="Y2080" t="str">
            <v>서울특별시</v>
          </cell>
          <cell r="Z2080" t="str">
            <v>마포구</v>
          </cell>
          <cell r="AA2080" t="str">
            <v>김상규</v>
          </cell>
          <cell r="AE2080" t="str">
            <v>서울특별시 마포구 월드컵북로47길 8</v>
          </cell>
          <cell r="AF2080" t="str">
            <v>(상암동, 상암월드컵아파트 1단지)</v>
          </cell>
          <cell r="AG2080" t="str">
            <v>서울특별시 마포구 상암동 1634 상암월드컵아파트 1단지</v>
          </cell>
          <cell r="AH2080" t="str">
            <v>(상암동, 상암월드컵아파트 1단지)</v>
          </cell>
          <cell r="AI2080" t="str">
            <v>104동 B1층-3기,101동 B1층 10기 설치</v>
          </cell>
          <cell r="AJ2080" t="str">
            <v>기타시설</v>
          </cell>
          <cell r="AK2080" t="str">
            <v>아파트</v>
          </cell>
          <cell r="AL2080" t="str">
            <v>37.5747581541862</v>
          </cell>
          <cell r="AM2080" t="str">
            <v>126.893339869101</v>
          </cell>
          <cell r="AN2080" t="str">
            <v>GA22-067</v>
          </cell>
          <cell r="AO2080" t="str">
            <v/>
          </cell>
          <cell r="AP2080" t="str">
            <v/>
          </cell>
        </row>
        <row r="2081">
          <cell r="B2081">
            <v>8177</v>
          </cell>
          <cell r="C2081" t="str">
            <v>20A16E052C33</v>
          </cell>
          <cell r="D2081" t="str">
            <v>상암월드컵1단지</v>
          </cell>
          <cell r="E2081" t="str">
            <v>008172</v>
          </cell>
          <cell r="F2081" t="str">
            <v>06</v>
          </cell>
          <cell r="G2081" t="str">
            <v>지차저</v>
          </cell>
          <cell r="H2081" t="str">
            <v>부분개방</v>
          </cell>
          <cell r="I2081" t="str">
            <v>공개</v>
          </cell>
          <cell r="J2081" t="str">
            <v>등록</v>
          </cell>
          <cell r="K2081" t="str">
            <v>전송</v>
          </cell>
          <cell r="L2081" t="str">
            <v>클린일렉스</v>
          </cell>
          <cell r="M2081" t="str">
            <v>KL46-C-R</v>
          </cell>
          <cell r="N2081" t="str">
            <v>운영중</v>
          </cell>
          <cell r="O2081" t="str">
            <v>운영중</v>
          </cell>
          <cell r="P2081" t="str">
            <v>2022-03-16 20:51:23</v>
          </cell>
          <cell r="Q2081" t="str">
            <v>대기</v>
          </cell>
          <cell r="R2081" t="str">
            <v>2022-11-11 13:55:14</v>
          </cell>
          <cell r="S2081" t="str">
            <v>고압</v>
          </cell>
          <cell r="T2081" t="str">
            <v>고정요금</v>
          </cell>
          <cell r="U2081" t="str">
            <v>169</v>
          </cell>
          <cell r="V2081" t="str">
            <v>7kw</v>
          </cell>
          <cell r="W2081" t="str">
            <v/>
          </cell>
          <cell r="X2081" t="str">
            <v>2022-03-16 20:51:23</v>
          </cell>
          <cell r="Y2081" t="str">
            <v>서울특별시</v>
          </cell>
          <cell r="Z2081" t="str">
            <v>마포구</v>
          </cell>
          <cell r="AA2081" t="str">
            <v>김상규</v>
          </cell>
          <cell r="AE2081" t="str">
            <v>서울특별시 마포구 월드컵북로47길 8</v>
          </cell>
          <cell r="AF2081" t="str">
            <v>(상암동, 상암월드컵아파트 1단지)</v>
          </cell>
          <cell r="AG2081" t="str">
            <v>서울특별시 마포구 상암동 1634 상암월드컵아파트 1단지</v>
          </cell>
          <cell r="AH2081" t="str">
            <v>(상암동, 상암월드컵아파트 1단지)</v>
          </cell>
          <cell r="AI2081" t="str">
            <v>104동 B1층-3기,101동 B1층 10기 설치</v>
          </cell>
          <cell r="AJ2081" t="str">
            <v>기타시설</v>
          </cell>
          <cell r="AK2081" t="str">
            <v>아파트</v>
          </cell>
          <cell r="AL2081" t="str">
            <v>37.5747581541862</v>
          </cell>
          <cell r="AM2081" t="str">
            <v>126.893339869101</v>
          </cell>
          <cell r="AN2081" t="str">
            <v>GA22-067</v>
          </cell>
          <cell r="AO2081" t="str">
            <v/>
          </cell>
          <cell r="AP2081" t="str">
            <v/>
          </cell>
        </row>
        <row r="2082">
          <cell r="B2082">
            <v>8178</v>
          </cell>
          <cell r="C2082" t="str">
            <v>20A16E052C34</v>
          </cell>
          <cell r="D2082" t="str">
            <v>상암월드컵1단지</v>
          </cell>
          <cell r="E2082" t="str">
            <v>008172</v>
          </cell>
          <cell r="F2082" t="str">
            <v>07</v>
          </cell>
          <cell r="G2082" t="str">
            <v>지차저</v>
          </cell>
          <cell r="H2082" t="str">
            <v>부분개방</v>
          </cell>
          <cell r="I2082" t="str">
            <v>공개</v>
          </cell>
          <cell r="J2082" t="str">
            <v>등록</v>
          </cell>
          <cell r="K2082" t="str">
            <v>전송</v>
          </cell>
          <cell r="L2082" t="str">
            <v>클린일렉스</v>
          </cell>
          <cell r="M2082" t="str">
            <v>KL46-C-R</v>
          </cell>
          <cell r="N2082" t="str">
            <v>운영중</v>
          </cell>
          <cell r="O2082" t="str">
            <v>운영중</v>
          </cell>
          <cell r="P2082" t="str">
            <v>2022-03-16 20:51:23</v>
          </cell>
          <cell r="Q2082" t="str">
            <v>충전완료</v>
          </cell>
          <cell r="R2082" t="str">
            <v>2022-11-11 13:57:40</v>
          </cell>
          <cell r="S2082" t="str">
            <v>고압</v>
          </cell>
          <cell r="T2082" t="str">
            <v>고정요금</v>
          </cell>
          <cell r="U2082" t="str">
            <v>169</v>
          </cell>
          <cell r="V2082" t="str">
            <v>7kw</v>
          </cell>
          <cell r="W2082" t="str">
            <v/>
          </cell>
          <cell r="X2082" t="str">
            <v>2022-03-16 20:51:23</v>
          </cell>
          <cell r="Y2082" t="str">
            <v>서울특별시</v>
          </cell>
          <cell r="Z2082" t="str">
            <v>마포구</v>
          </cell>
          <cell r="AA2082" t="str">
            <v>김상규</v>
          </cell>
          <cell r="AE2082" t="str">
            <v>서울특별시 마포구 월드컵북로47길 8</v>
          </cell>
          <cell r="AF2082" t="str">
            <v>(상암동, 상암월드컵아파트 1단지)</v>
          </cell>
          <cell r="AG2082" t="str">
            <v>서울특별시 마포구 상암동 1634 상암월드컵아파트 1단지</v>
          </cell>
          <cell r="AH2082" t="str">
            <v>(상암동, 상암월드컵아파트 1단지)</v>
          </cell>
          <cell r="AI2082" t="str">
            <v>104동 B1층-3기,101동 B1층 10기 설치</v>
          </cell>
          <cell r="AJ2082" t="str">
            <v>기타시설</v>
          </cell>
          <cell r="AK2082" t="str">
            <v>아파트</v>
          </cell>
          <cell r="AL2082" t="str">
            <v>37.5747581541862</v>
          </cell>
          <cell r="AM2082" t="str">
            <v>126.893339869101</v>
          </cell>
          <cell r="AN2082" t="str">
            <v>GA22-067</v>
          </cell>
          <cell r="AO2082" t="str">
            <v/>
          </cell>
          <cell r="AP2082" t="str">
            <v/>
          </cell>
        </row>
        <row r="2083">
          <cell r="B2083">
            <v>8179</v>
          </cell>
          <cell r="C2083" t="str">
            <v>20A16E052C35</v>
          </cell>
          <cell r="D2083" t="str">
            <v>상암월드컵1단지</v>
          </cell>
          <cell r="E2083" t="str">
            <v>008172</v>
          </cell>
          <cell r="F2083" t="str">
            <v>08</v>
          </cell>
          <cell r="G2083" t="str">
            <v>지차저</v>
          </cell>
          <cell r="H2083" t="str">
            <v>부분개방</v>
          </cell>
          <cell r="I2083" t="str">
            <v>공개</v>
          </cell>
          <cell r="J2083" t="str">
            <v>등록</v>
          </cell>
          <cell r="K2083" t="str">
            <v>전송</v>
          </cell>
          <cell r="L2083" t="str">
            <v>클린일렉스</v>
          </cell>
          <cell r="M2083" t="str">
            <v>KL46-C-R</v>
          </cell>
          <cell r="N2083" t="str">
            <v>운영중</v>
          </cell>
          <cell r="O2083" t="str">
            <v>운영중</v>
          </cell>
          <cell r="P2083" t="str">
            <v>2022-03-16 20:51:23</v>
          </cell>
          <cell r="Q2083" t="str">
            <v>대기</v>
          </cell>
          <cell r="R2083" t="str">
            <v>2022-11-11 13:59:14</v>
          </cell>
          <cell r="S2083" t="str">
            <v>고압</v>
          </cell>
          <cell r="T2083" t="str">
            <v>고정요금</v>
          </cell>
          <cell r="U2083" t="str">
            <v>169</v>
          </cell>
          <cell r="V2083" t="str">
            <v>7kw</v>
          </cell>
          <cell r="W2083" t="str">
            <v/>
          </cell>
          <cell r="X2083" t="str">
            <v>2022-03-16 20:51:23</v>
          </cell>
          <cell r="Y2083" t="str">
            <v>서울특별시</v>
          </cell>
          <cell r="Z2083" t="str">
            <v>마포구</v>
          </cell>
          <cell r="AA2083" t="str">
            <v>김상규</v>
          </cell>
          <cell r="AE2083" t="str">
            <v>서울특별시 마포구 월드컵북로47길 8</v>
          </cell>
          <cell r="AF2083" t="str">
            <v>(상암동, 상암월드컵아파트 1단지)</v>
          </cell>
          <cell r="AG2083" t="str">
            <v>서울특별시 마포구 상암동 1634 상암월드컵아파트 1단지</v>
          </cell>
          <cell r="AH2083" t="str">
            <v>(상암동, 상암월드컵아파트 1단지)</v>
          </cell>
          <cell r="AI2083" t="str">
            <v>104동 B1층-3기,101동 B1층 10기 설치</v>
          </cell>
          <cell r="AJ2083" t="str">
            <v>기타시설</v>
          </cell>
          <cell r="AK2083" t="str">
            <v>아파트</v>
          </cell>
          <cell r="AL2083" t="str">
            <v>37.5747581541862</v>
          </cell>
          <cell r="AM2083" t="str">
            <v>126.893339869101</v>
          </cell>
          <cell r="AN2083" t="str">
            <v>GA22-067</v>
          </cell>
          <cell r="AO2083" t="str">
            <v/>
          </cell>
          <cell r="AP2083" t="str">
            <v/>
          </cell>
        </row>
        <row r="2084">
          <cell r="B2084">
            <v>8180</v>
          </cell>
          <cell r="C2084" t="str">
            <v>20A16E052C36</v>
          </cell>
          <cell r="D2084" t="str">
            <v>상암월드컵1단지</v>
          </cell>
          <cell r="E2084" t="str">
            <v>008172</v>
          </cell>
          <cell r="F2084" t="str">
            <v>09</v>
          </cell>
          <cell r="G2084" t="str">
            <v>지차저</v>
          </cell>
          <cell r="H2084" t="str">
            <v>부분개방</v>
          </cell>
          <cell r="I2084" t="str">
            <v>공개</v>
          </cell>
          <cell r="J2084" t="str">
            <v>등록</v>
          </cell>
          <cell r="K2084" t="str">
            <v>전송</v>
          </cell>
          <cell r="L2084" t="str">
            <v>클린일렉스</v>
          </cell>
          <cell r="M2084" t="str">
            <v>KL46-C-R</v>
          </cell>
          <cell r="N2084" t="str">
            <v>운영중</v>
          </cell>
          <cell r="O2084" t="str">
            <v>운영중</v>
          </cell>
          <cell r="P2084" t="str">
            <v>2022-03-16 20:51:23</v>
          </cell>
          <cell r="Q2084" t="str">
            <v>대기</v>
          </cell>
          <cell r="R2084" t="str">
            <v>2022-11-11 13:56:14</v>
          </cell>
          <cell r="S2084" t="str">
            <v>고압</v>
          </cell>
          <cell r="T2084" t="str">
            <v>고정요금</v>
          </cell>
          <cell r="U2084" t="str">
            <v>169</v>
          </cell>
          <cell r="V2084" t="str">
            <v>7kw</v>
          </cell>
          <cell r="W2084" t="str">
            <v/>
          </cell>
          <cell r="X2084" t="str">
            <v>2022-03-16 20:51:23</v>
          </cell>
          <cell r="Y2084" t="str">
            <v>서울특별시</v>
          </cell>
          <cell r="Z2084" t="str">
            <v>마포구</v>
          </cell>
          <cell r="AA2084" t="str">
            <v>김상규</v>
          </cell>
          <cell r="AE2084" t="str">
            <v>서울특별시 마포구 월드컵북로47길 8</v>
          </cell>
          <cell r="AF2084" t="str">
            <v>(상암동, 상암월드컵아파트 1단지)</v>
          </cell>
          <cell r="AG2084" t="str">
            <v>서울특별시 마포구 상암동 1634 상암월드컵아파트 1단지</v>
          </cell>
          <cell r="AH2084" t="str">
            <v>(상암동, 상암월드컵아파트 1단지)</v>
          </cell>
          <cell r="AI2084" t="str">
            <v>104동 B1층-3기,101동 B1층 10기 설치</v>
          </cell>
          <cell r="AJ2084" t="str">
            <v>기타시설</v>
          </cell>
          <cell r="AK2084" t="str">
            <v>아파트</v>
          </cell>
          <cell r="AL2084" t="str">
            <v>37.5747581541862</v>
          </cell>
          <cell r="AM2084" t="str">
            <v>126.893339869101</v>
          </cell>
          <cell r="AN2084" t="str">
            <v>GA22-067</v>
          </cell>
          <cell r="AO2084" t="str">
            <v/>
          </cell>
          <cell r="AP2084" t="str">
            <v/>
          </cell>
        </row>
        <row r="2085">
          <cell r="B2085">
            <v>8181</v>
          </cell>
          <cell r="C2085" t="str">
            <v>20A16E052C37</v>
          </cell>
          <cell r="D2085" t="str">
            <v>상암월드컵1단지</v>
          </cell>
          <cell r="E2085" t="str">
            <v>008172</v>
          </cell>
          <cell r="F2085" t="str">
            <v>10</v>
          </cell>
          <cell r="G2085" t="str">
            <v>지차저</v>
          </cell>
          <cell r="H2085" t="str">
            <v>부분개방</v>
          </cell>
          <cell r="I2085" t="str">
            <v>공개</v>
          </cell>
          <cell r="J2085" t="str">
            <v>등록</v>
          </cell>
          <cell r="K2085" t="str">
            <v>전송</v>
          </cell>
          <cell r="L2085" t="str">
            <v>클린일렉스</v>
          </cell>
          <cell r="M2085" t="str">
            <v>KL46-C-R</v>
          </cell>
          <cell r="N2085" t="str">
            <v>운영중</v>
          </cell>
          <cell r="O2085" t="str">
            <v>운영중</v>
          </cell>
          <cell r="P2085" t="str">
            <v>2022-03-16 20:51:23</v>
          </cell>
          <cell r="Q2085" t="str">
            <v>대기</v>
          </cell>
          <cell r="R2085" t="str">
            <v>2022-11-11 13:56:02</v>
          </cell>
          <cell r="S2085" t="str">
            <v>고압</v>
          </cell>
          <cell r="T2085" t="str">
            <v>고정요금</v>
          </cell>
          <cell r="U2085" t="str">
            <v>169</v>
          </cell>
          <cell r="V2085" t="str">
            <v>7kw</v>
          </cell>
          <cell r="W2085" t="str">
            <v/>
          </cell>
          <cell r="X2085" t="str">
            <v>2022-03-16 20:51:23</v>
          </cell>
          <cell r="Y2085" t="str">
            <v>서울특별시</v>
          </cell>
          <cell r="Z2085" t="str">
            <v>마포구</v>
          </cell>
          <cell r="AA2085" t="str">
            <v>김상규</v>
          </cell>
          <cell r="AE2085" t="str">
            <v>서울특별시 마포구 월드컵북로47길 8</v>
          </cell>
          <cell r="AF2085" t="str">
            <v>(상암동, 상암월드컵아파트 1단지)</v>
          </cell>
          <cell r="AG2085" t="str">
            <v>서울특별시 마포구 상암동 1634 상암월드컵아파트 1단지</v>
          </cell>
          <cell r="AH2085" t="str">
            <v>(상암동, 상암월드컵아파트 1단지)</v>
          </cell>
          <cell r="AI2085" t="str">
            <v>104동 B1층-3기,101동 B1층 10기 설치</v>
          </cell>
          <cell r="AJ2085" t="str">
            <v>기타시설</v>
          </cell>
          <cell r="AK2085" t="str">
            <v>아파트</v>
          </cell>
          <cell r="AL2085" t="str">
            <v>37.5747581541862</v>
          </cell>
          <cell r="AM2085" t="str">
            <v>126.893339869101</v>
          </cell>
          <cell r="AN2085" t="str">
            <v>GA22-067</v>
          </cell>
          <cell r="AO2085" t="str">
            <v/>
          </cell>
          <cell r="AP2085" t="str">
            <v/>
          </cell>
        </row>
        <row r="2086">
          <cell r="B2086">
            <v>8182</v>
          </cell>
          <cell r="C2086" t="str">
            <v>20A16E051766</v>
          </cell>
          <cell r="D2086" t="str">
            <v>상암월드컵1단지</v>
          </cell>
          <cell r="E2086" t="str">
            <v>008172</v>
          </cell>
          <cell r="F2086" t="str">
            <v>11</v>
          </cell>
          <cell r="G2086" t="str">
            <v>지차저</v>
          </cell>
          <cell r="H2086" t="str">
            <v>부분개방</v>
          </cell>
          <cell r="I2086" t="str">
            <v>공개</v>
          </cell>
          <cell r="J2086" t="str">
            <v>등록</v>
          </cell>
          <cell r="K2086" t="str">
            <v>전송</v>
          </cell>
          <cell r="L2086" t="str">
            <v>클린일렉스</v>
          </cell>
          <cell r="M2086" t="str">
            <v>KL46-C-R</v>
          </cell>
          <cell r="N2086" t="str">
            <v>운영중</v>
          </cell>
          <cell r="O2086" t="str">
            <v>운영중</v>
          </cell>
          <cell r="P2086" t="str">
            <v>2022-03-16 20:51:23</v>
          </cell>
          <cell r="Q2086" t="str">
            <v>대기</v>
          </cell>
          <cell r="R2086" t="str">
            <v>2022-11-11 13:56:12</v>
          </cell>
          <cell r="S2086" t="str">
            <v>고압</v>
          </cell>
          <cell r="T2086" t="str">
            <v>고정요금</v>
          </cell>
          <cell r="U2086" t="str">
            <v>169</v>
          </cell>
          <cell r="V2086" t="str">
            <v>7kw</v>
          </cell>
          <cell r="W2086" t="str">
            <v/>
          </cell>
          <cell r="X2086" t="str">
            <v>2022-03-16 20:51:23</v>
          </cell>
          <cell r="Y2086" t="str">
            <v>서울특별시</v>
          </cell>
          <cell r="Z2086" t="str">
            <v>마포구</v>
          </cell>
          <cell r="AA2086" t="str">
            <v>김상규</v>
          </cell>
          <cell r="AE2086" t="str">
            <v>서울특별시 마포구 월드컵북로47길 8</v>
          </cell>
          <cell r="AF2086" t="str">
            <v>(상암동, 상암월드컵아파트 1단지)</v>
          </cell>
          <cell r="AG2086" t="str">
            <v>서울특별시 마포구 상암동 1634 상암월드컵아파트 1단지</v>
          </cell>
          <cell r="AH2086" t="str">
            <v>(상암동, 상암월드컵아파트 1단지)</v>
          </cell>
          <cell r="AI2086" t="str">
            <v>104동 B1층-3기,101동 B1층 10기 설치</v>
          </cell>
          <cell r="AJ2086" t="str">
            <v>기타시설</v>
          </cell>
          <cell r="AK2086" t="str">
            <v>아파트</v>
          </cell>
          <cell r="AL2086" t="str">
            <v>37.5747581541862</v>
          </cell>
          <cell r="AM2086" t="str">
            <v>126.893339869101</v>
          </cell>
          <cell r="AN2086" t="str">
            <v>GA22-067</v>
          </cell>
          <cell r="AO2086" t="str">
            <v/>
          </cell>
          <cell r="AP2086" t="str">
            <v/>
          </cell>
        </row>
        <row r="2087">
          <cell r="B2087">
            <v>8183</v>
          </cell>
          <cell r="C2087" t="str">
            <v>20A16E052C39</v>
          </cell>
          <cell r="D2087" t="str">
            <v>상암월드컵1단지</v>
          </cell>
          <cell r="E2087" t="str">
            <v>008172</v>
          </cell>
          <cell r="F2087" t="str">
            <v>12</v>
          </cell>
          <cell r="G2087" t="str">
            <v>지차저</v>
          </cell>
          <cell r="H2087" t="str">
            <v>부분개방</v>
          </cell>
          <cell r="I2087" t="str">
            <v>공개</v>
          </cell>
          <cell r="J2087" t="str">
            <v>등록</v>
          </cell>
          <cell r="K2087" t="str">
            <v>전송</v>
          </cell>
          <cell r="L2087" t="str">
            <v>클린일렉스</v>
          </cell>
          <cell r="M2087" t="str">
            <v>KL46-C-R</v>
          </cell>
          <cell r="N2087" t="str">
            <v>운영중</v>
          </cell>
          <cell r="O2087" t="str">
            <v>운영중</v>
          </cell>
          <cell r="P2087" t="str">
            <v>2022-03-16 20:51:23</v>
          </cell>
          <cell r="Q2087" t="str">
            <v>대기</v>
          </cell>
          <cell r="R2087" t="str">
            <v>2022-11-11 13:58:07</v>
          </cell>
          <cell r="S2087" t="str">
            <v>고압</v>
          </cell>
          <cell r="T2087" t="str">
            <v>고정요금</v>
          </cell>
          <cell r="U2087" t="str">
            <v>169</v>
          </cell>
          <cell r="V2087" t="str">
            <v>7kw</v>
          </cell>
          <cell r="W2087" t="str">
            <v/>
          </cell>
          <cell r="X2087" t="str">
            <v>2022-03-16 20:51:23</v>
          </cell>
          <cell r="Y2087" t="str">
            <v>서울특별시</v>
          </cell>
          <cell r="Z2087" t="str">
            <v>마포구</v>
          </cell>
          <cell r="AA2087" t="str">
            <v>김상규</v>
          </cell>
          <cell r="AE2087" t="str">
            <v>서울특별시 마포구 월드컵북로47길 8</v>
          </cell>
          <cell r="AF2087" t="str">
            <v>(상암동, 상암월드컵아파트 1단지)</v>
          </cell>
          <cell r="AG2087" t="str">
            <v>서울특별시 마포구 상암동 1634 상암월드컵아파트 1단지</v>
          </cell>
          <cell r="AH2087" t="str">
            <v>(상암동, 상암월드컵아파트 1단지)</v>
          </cell>
          <cell r="AI2087" t="str">
            <v>104동 B1층-3기,101동 B1층 10기 설치</v>
          </cell>
          <cell r="AJ2087" t="str">
            <v>기타시설</v>
          </cell>
          <cell r="AK2087" t="str">
            <v>아파트</v>
          </cell>
          <cell r="AL2087" t="str">
            <v>37.5747581541862</v>
          </cell>
          <cell r="AM2087" t="str">
            <v>126.893339869101</v>
          </cell>
          <cell r="AN2087" t="str">
            <v>GA22-067</v>
          </cell>
          <cell r="AO2087" t="str">
            <v/>
          </cell>
          <cell r="AP2087" t="str">
            <v/>
          </cell>
        </row>
        <row r="2088">
          <cell r="B2088">
            <v>8184</v>
          </cell>
          <cell r="C2088" t="str">
            <v>20A16E052C3A</v>
          </cell>
          <cell r="D2088" t="str">
            <v>상암월드컵1단지</v>
          </cell>
          <cell r="E2088" t="str">
            <v>008172</v>
          </cell>
          <cell r="F2088" t="str">
            <v>13</v>
          </cell>
          <cell r="G2088" t="str">
            <v>지차저</v>
          </cell>
          <cell r="H2088" t="str">
            <v>부분개방</v>
          </cell>
          <cell r="I2088" t="str">
            <v>공개</v>
          </cell>
          <cell r="J2088" t="str">
            <v>등록</v>
          </cell>
          <cell r="K2088" t="str">
            <v>전송</v>
          </cell>
          <cell r="L2088" t="str">
            <v>클린일렉스</v>
          </cell>
          <cell r="M2088" t="str">
            <v>KL46-C-R</v>
          </cell>
          <cell r="N2088" t="str">
            <v>운영중</v>
          </cell>
          <cell r="O2088" t="str">
            <v>운영중</v>
          </cell>
          <cell r="P2088" t="str">
            <v>2022-03-16 20:51:23</v>
          </cell>
          <cell r="Q2088" t="str">
            <v>대기중통신장애</v>
          </cell>
          <cell r="R2088" t="str">
            <v>2022-07-13 09:35:21</v>
          </cell>
          <cell r="S2088" t="str">
            <v>고압</v>
          </cell>
          <cell r="T2088" t="str">
            <v>고정요금</v>
          </cell>
          <cell r="U2088" t="str">
            <v>169</v>
          </cell>
          <cell r="V2088" t="str">
            <v>7kw</v>
          </cell>
          <cell r="W2088" t="str">
            <v/>
          </cell>
          <cell r="X2088" t="str">
            <v>2022-03-16 20:51:23</v>
          </cell>
          <cell r="Y2088" t="str">
            <v>서울특별시</v>
          </cell>
          <cell r="Z2088" t="str">
            <v>마포구</v>
          </cell>
          <cell r="AA2088" t="str">
            <v>김상규</v>
          </cell>
          <cell r="AE2088" t="str">
            <v>서울특별시 마포구 월드컵북로47길 8</v>
          </cell>
          <cell r="AF2088" t="str">
            <v>(상암동, 상암월드컵아파트 1단지)</v>
          </cell>
          <cell r="AG2088" t="str">
            <v>서울특별시 마포구 상암동 1634 상암월드컵아파트 1단지</v>
          </cell>
          <cell r="AH2088" t="str">
            <v>(상암동, 상암월드컵아파트 1단지)</v>
          </cell>
          <cell r="AI2088" t="str">
            <v>104동 B1층-3기,101동 B1층 10기 설치</v>
          </cell>
          <cell r="AJ2088" t="str">
            <v>기타시설</v>
          </cell>
          <cell r="AK2088" t="str">
            <v>아파트</v>
          </cell>
          <cell r="AL2088" t="str">
            <v>37.5747581541862</v>
          </cell>
          <cell r="AM2088" t="str">
            <v>126.893339869101</v>
          </cell>
          <cell r="AN2088" t="str">
            <v>GA22-067</v>
          </cell>
          <cell r="AO2088" t="str">
            <v/>
          </cell>
          <cell r="AP2088" t="str">
            <v/>
          </cell>
        </row>
        <row r="2089">
          <cell r="B2089">
            <v>8185</v>
          </cell>
          <cell r="C2089" t="str">
            <v>20A16E052C3B</v>
          </cell>
          <cell r="D2089" t="str">
            <v>민락청구1차</v>
          </cell>
          <cell r="E2089" t="str">
            <v>008185</v>
          </cell>
          <cell r="F2089" t="str">
            <v>01</v>
          </cell>
          <cell r="G2089" t="str">
            <v>지차저</v>
          </cell>
          <cell r="H2089" t="str">
            <v>부분개방</v>
          </cell>
          <cell r="I2089" t="str">
            <v>공개</v>
          </cell>
          <cell r="J2089" t="str">
            <v>등록</v>
          </cell>
          <cell r="K2089" t="str">
            <v>전송</v>
          </cell>
          <cell r="L2089" t="str">
            <v>클린일렉스</v>
          </cell>
          <cell r="M2089" t="str">
            <v>KL46-C-R</v>
          </cell>
          <cell r="N2089" t="str">
            <v>운영중</v>
          </cell>
          <cell r="O2089" t="str">
            <v>운영중</v>
          </cell>
          <cell r="P2089" t="str">
            <v>2022-03-16 20:51:23</v>
          </cell>
          <cell r="Q2089" t="str">
            <v>대기</v>
          </cell>
          <cell r="R2089" t="str">
            <v>2022-11-11 13:54:54</v>
          </cell>
          <cell r="S2089" t="str">
            <v>고압</v>
          </cell>
          <cell r="T2089" t="str">
            <v>고정요금</v>
          </cell>
          <cell r="U2089" t="str">
            <v>169</v>
          </cell>
          <cell r="V2089" t="str">
            <v>7kw</v>
          </cell>
          <cell r="W2089" t="str">
            <v/>
          </cell>
          <cell r="X2089" t="str">
            <v>2022-03-16 20:51:23</v>
          </cell>
          <cell r="Y2089" t="str">
            <v>경기도</v>
          </cell>
          <cell r="Z2089" t="str">
            <v>의정부시</v>
          </cell>
          <cell r="AA2089" t="str">
            <v>오준석</v>
          </cell>
          <cell r="AE2089" t="str">
            <v>경기도 의정부시 오목로 110</v>
          </cell>
          <cell r="AF2089" t="str">
            <v>(민락동, 민락1차 청구아파트)</v>
          </cell>
          <cell r="AG2089" t="str">
            <v>경기도 의정부시 민락동 576 민락1차 청구아파트</v>
          </cell>
          <cell r="AH2089" t="str">
            <v>(민락동, 민락1차 청구아파트)</v>
          </cell>
          <cell r="AI2089" t="str">
            <v>제2주차장 B1F 2대,제4주차장B2F 2대</v>
          </cell>
          <cell r="AJ2089" t="str">
            <v>기타시설</v>
          </cell>
          <cell r="AK2089" t="str">
            <v>아파트</v>
          </cell>
          <cell r="AL2089" t="str">
            <v>37.7373918971439</v>
          </cell>
          <cell r="AM2089" t="str">
            <v>127.093003605468</v>
          </cell>
          <cell r="AN2089" t="str">
            <v>GA22-068</v>
          </cell>
          <cell r="AO2089" t="str">
            <v/>
          </cell>
          <cell r="AP2089" t="str">
            <v/>
          </cell>
        </row>
        <row r="2090">
          <cell r="B2090">
            <v>8186</v>
          </cell>
          <cell r="C2090" t="str">
            <v>20A16E052C3C</v>
          </cell>
          <cell r="D2090" t="str">
            <v>민락청구1차</v>
          </cell>
          <cell r="E2090" t="str">
            <v>008185</v>
          </cell>
          <cell r="F2090" t="str">
            <v>02</v>
          </cell>
          <cell r="G2090" t="str">
            <v>지차저</v>
          </cell>
          <cell r="H2090" t="str">
            <v>부분개방</v>
          </cell>
          <cell r="I2090" t="str">
            <v>공개</v>
          </cell>
          <cell r="J2090" t="str">
            <v>등록</v>
          </cell>
          <cell r="K2090" t="str">
            <v>전송</v>
          </cell>
          <cell r="L2090" t="str">
            <v>클린일렉스</v>
          </cell>
          <cell r="M2090" t="str">
            <v>KL46-C-R</v>
          </cell>
          <cell r="N2090" t="str">
            <v>운영중</v>
          </cell>
          <cell r="O2090" t="str">
            <v>운영중</v>
          </cell>
          <cell r="P2090" t="str">
            <v>2022-03-16 20:51:23</v>
          </cell>
          <cell r="Q2090" t="str">
            <v>대기</v>
          </cell>
          <cell r="R2090" t="str">
            <v>2022-11-11 13:55:59</v>
          </cell>
          <cell r="S2090" t="str">
            <v>고압</v>
          </cell>
          <cell r="T2090" t="str">
            <v>고정요금</v>
          </cell>
          <cell r="U2090" t="str">
            <v>169</v>
          </cell>
          <cell r="V2090" t="str">
            <v>7kw</v>
          </cell>
          <cell r="W2090" t="str">
            <v/>
          </cell>
          <cell r="X2090" t="str">
            <v>2022-03-16 20:51:23</v>
          </cell>
          <cell r="Y2090" t="str">
            <v>경기도</v>
          </cell>
          <cell r="Z2090" t="str">
            <v>의정부시</v>
          </cell>
          <cell r="AA2090" t="str">
            <v>오준석</v>
          </cell>
          <cell r="AE2090" t="str">
            <v>경기도 의정부시 오목로 110</v>
          </cell>
          <cell r="AF2090" t="str">
            <v>(민락동, 민락1차 청구아파트)</v>
          </cell>
          <cell r="AG2090" t="str">
            <v>경기도 의정부시 민락동 576 민락1차 청구아파트</v>
          </cell>
          <cell r="AH2090" t="str">
            <v>(민락동, 민락1차 청구아파트)</v>
          </cell>
          <cell r="AI2090" t="str">
            <v>제2주차장 B1F 2대,제4주차장B2F 2대</v>
          </cell>
          <cell r="AJ2090" t="str">
            <v>기타시설</v>
          </cell>
          <cell r="AK2090" t="str">
            <v>아파트</v>
          </cell>
          <cell r="AL2090" t="str">
            <v>37.7373918971439</v>
          </cell>
          <cell r="AM2090" t="str">
            <v>127.093003605468</v>
          </cell>
          <cell r="AN2090" t="str">
            <v>GA22-068</v>
          </cell>
          <cell r="AO2090" t="str">
            <v/>
          </cell>
          <cell r="AP2090" t="str">
            <v/>
          </cell>
        </row>
        <row r="2091">
          <cell r="B2091">
            <v>8187</v>
          </cell>
          <cell r="C2091" t="str">
            <v>20A16E052C3D</v>
          </cell>
          <cell r="D2091" t="str">
            <v>민락청구1차</v>
          </cell>
          <cell r="E2091" t="str">
            <v>008185</v>
          </cell>
          <cell r="F2091" t="str">
            <v>03</v>
          </cell>
          <cell r="G2091" t="str">
            <v>지차저</v>
          </cell>
          <cell r="H2091" t="str">
            <v>부분개방</v>
          </cell>
          <cell r="I2091" t="str">
            <v>공개</v>
          </cell>
          <cell r="J2091" t="str">
            <v>등록</v>
          </cell>
          <cell r="K2091" t="str">
            <v>전송</v>
          </cell>
          <cell r="L2091" t="str">
            <v>클린일렉스</v>
          </cell>
          <cell r="M2091" t="str">
            <v>KL46-C-R</v>
          </cell>
          <cell r="N2091" t="str">
            <v>운영중</v>
          </cell>
          <cell r="O2091" t="str">
            <v>운영중</v>
          </cell>
          <cell r="P2091" t="str">
            <v>2022-03-16 20:51:23</v>
          </cell>
          <cell r="Q2091" t="str">
            <v>대기</v>
          </cell>
          <cell r="R2091" t="str">
            <v>2022-11-11 13:55:18</v>
          </cell>
          <cell r="S2091" t="str">
            <v>고압</v>
          </cell>
          <cell r="T2091" t="str">
            <v>고정요금</v>
          </cell>
          <cell r="U2091" t="str">
            <v>169</v>
          </cell>
          <cell r="V2091" t="str">
            <v>7kw</v>
          </cell>
          <cell r="W2091" t="str">
            <v/>
          </cell>
          <cell r="X2091" t="str">
            <v>2022-03-16 20:51:23</v>
          </cell>
          <cell r="Y2091" t="str">
            <v>경기도</v>
          </cell>
          <cell r="Z2091" t="str">
            <v>의정부시</v>
          </cell>
          <cell r="AA2091" t="str">
            <v>오준석</v>
          </cell>
          <cell r="AE2091" t="str">
            <v>경기도 의정부시 오목로 110</v>
          </cell>
          <cell r="AF2091" t="str">
            <v>(민락동, 민락1차 청구아파트)</v>
          </cell>
          <cell r="AG2091" t="str">
            <v>경기도 의정부시 민락동 576 민락1차 청구아파트</v>
          </cell>
          <cell r="AH2091" t="str">
            <v>(민락동, 민락1차 청구아파트)</v>
          </cell>
          <cell r="AI2091" t="str">
            <v>제2주차장 B1F 2대,제4주차장B2F 2대</v>
          </cell>
          <cell r="AJ2091" t="str">
            <v>기타시설</v>
          </cell>
          <cell r="AK2091" t="str">
            <v>아파트</v>
          </cell>
          <cell r="AL2091" t="str">
            <v>37.7373918971439</v>
          </cell>
          <cell r="AM2091" t="str">
            <v>127.093003605468</v>
          </cell>
          <cell r="AN2091" t="str">
            <v>GA22-068</v>
          </cell>
          <cell r="AO2091" t="str">
            <v/>
          </cell>
          <cell r="AP2091" t="str">
            <v/>
          </cell>
        </row>
        <row r="2092">
          <cell r="B2092">
            <v>8188</v>
          </cell>
          <cell r="C2092" t="str">
            <v>20A16E052C3E</v>
          </cell>
          <cell r="D2092" t="str">
            <v>민락청구1차</v>
          </cell>
          <cell r="E2092" t="str">
            <v>008185</v>
          </cell>
          <cell r="F2092" t="str">
            <v>04</v>
          </cell>
          <cell r="G2092" t="str">
            <v>지차저</v>
          </cell>
          <cell r="H2092" t="str">
            <v>부분개방</v>
          </cell>
          <cell r="I2092" t="str">
            <v>공개</v>
          </cell>
          <cell r="J2092" t="str">
            <v>등록</v>
          </cell>
          <cell r="K2092" t="str">
            <v>전송</v>
          </cell>
          <cell r="L2092" t="str">
            <v>클린일렉스</v>
          </cell>
          <cell r="M2092" t="str">
            <v>KL46-C-R</v>
          </cell>
          <cell r="N2092" t="str">
            <v>운영중</v>
          </cell>
          <cell r="O2092" t="str">
            <v>운영중</v>
          </cell>
          <cell r="P2092" t="str">
            <v>2022-03-16 20:51:23</v>
          </cell>
          <cell r="Q2092" t="str">
            <v>대기</v>
          </cell>
          <cell r="R2092" t="str">
            <v>2022-11-11 13:53:40</v>
          </cell>
          <cell r="S2092" t="str">
            <v>고압</v>
          </cell>
          <cell r="T2092" t="str">
            <v>고정요금</v>
          </cell>
          <cell r="U2092" t="str">
            <v>169</v>
          </cell>
          <cell r="V2092" t="str">
            <v>7kw</v>
          </cell>
          <cell r="W2092" t="str">
            <v/>
          </cell>
          <cell r="X2092" t="str">
            <v>2022-03-16 20:51:23</v>
          </cell>
          <cell r="Y2092" t="str">
            <v>경기도</v>
          </cell>
          <cell r="Z2092" t="str">
            <v>의정부시</v>
          </cell>
          <cell r="AA2092" t="str">
            <v>오준석</v>
          </cell>
          <cell r="AE2092" t="str">
            <v>경기도 의정부시 오목로 110</v>
          </cell>
          <cell r="AF2092" t="str">
            <v>(민락동, 민락1차 청구아파트)</v>
          </cell>
          <cell r="AG2092" t="str">
            <v>경기도 의정부시 민락동 576 민락1차 청구아파트</v>
          </cell>
          <cell r="AH2092" t="str">
            <v>(민락동, 민락1차 청구아파트)</v>
          </cell>
          <cell r="AI2092" t="str">
            <v>제2주차장 B1F 2대,제4주차장B2F 2대</v>
          </cell>
          <cell r="AJ2092" t="str">
            <v>기타시설</v>
          </cell>
          <cell r="AK2092" t="str">
            <v>아파트</v>
          </cell>
          <cell r="AL2092" t="str">
            <v>37.7373918971439</v>
          </cell>
          <cell r="AM2092" t="str">
            <v>127.093003605468</v>
          </cell>
          <cell r="AN2092" t="str">
            <v>GA22-068</v>
          </cell>
          <cell r="AO2092" t="str">
            <v/>
          </cell>
          <cell r="AP2092" t="str">
            <v/>
          </cell>
        </row>
        <row r="2093">
          <cell r="B2093">
            <v>8189</v>
          </cell>
          <cell r="C2093" t="str">
            <v>20A16E052C3F</v>
          </cell>
          <cell r="D2093" t="str">
            <v>흥화브라운빌아파트</v>
          </cell>
          <cell r="E2093" t="str">
            <v>008189</v>
          </cell>
          <cell r="F2093" t="str">
            <v>01</v>
          </cell>
          <cell r="G2093" t="str">
            <v>지차저</v>
          </cell>
          <cell r="H2093" t="str">
            <v>부분개방</v>
          </cell>
          <cell r="I2093" t="str">
            <v>공개</v>
          </cell>
          <cell r="J2093" t="str">
            <v>등록</v>
          </cell>
          <cell r="K2093" t="str">
            <v>전송</v>
          </cell>
          <cell r="L2093" t="str">
            <v>클린일렉스</v>
          </cell>
          <cell r="M2093" t="str">
            <v>KL46-C-R</v>
          </cell>
          <cell r="N2093" t="str">
            <v>운영중</v>
          </cell>
          <cell r="O2093" t="str">
            <v>운영중</v>
          </cell>
          <cell r="P2093" t="str">
            <v>2022-03-16 20:51:57</v>
          </cell>
          <cell r="Q2093" t="str">
            <v>대기</v>
          </cell>
          <cell r="R2093" t="str">
            <v>2022-11-11 13:54:04</v>
          </cell>
          <cell r="S2093" t="str">
            <v>고압</v>
          </cell>
          <cell r="T2093" t="str">
            <v>고정요금</v>
          </cell>
          <cell r="U2093" t="str">
            <v>169</v>
          </cell>
          <cell r="V2093" t="str">
            <v>7kw</v>
          </cell>
          <cell r="W2093" t="str">
            <v/>
          </cell>
          <cell r="X2093" t="str">
            <v>2022-03-16 20:51:57</v>
          </cell>
          <cell r="Y2093" t="str">
            <v>경기도</v>
          </cell>
          <cell r="Z2093" t="str">
            <v>안양시</v>
          </cell>
          <cell r="AA2093" t="str">
            <v>김현우</v>
          </cell>
          <cell r="AE2093" t="str">
            <v>경기도 안양시 동안구 경수대로623번길 60</v>
          </cell>
          <cell r="AF2093" t="str">
            <v>흥화브라운빌아파트</v>
          </cell>
          <cell r="AG2093" t="str">
            <v>경기도 안양시 동안구 호계동 337 흥화브라운빌아파트</v>
          </cell>
          <cell r="AH2093" t="str">
            <v>흥화브라운빌아파트</v>
          </cell>
          <cell r="AI2093" t="str">
            <v>지하1층 전기실 주변 3대 설치</v>
          </cell>
          <cell r="AJ2093" t="str">
            <v>기타시설</v>
          </cell>
          <cell r="AK2093" t="str">
            <v>아파트</v>
          </cell>
          <cell r="AL2093" t="str">
            <v>37.3761870337697</v>
          </cell>
          <cell r="AM2093" t="str">
            <v>126.952774626834</v>
          </cell>
          <cell r="AN2093" t="str">
            <v>GA22-050</v>
          </cell>
          <cell r="AO2093" t="str">
            <v/>
          </cell>
          <cell r="AP2093" t="str">
            <v/>
          </cell>
        </row>
        <row r="2094">
          <cell r="B2094">
            <v>8190</v>
          </cell>
          <cell r="C2094" t="str">
            <v>20A16E052C40</v>
          </cell>
          <cell r="D2094" t="str">
            <v>흥화브라운빌아파트</v>
          </cell>
          <cell r="E2094" t="str">
            <v>008189</v>
          </cell>
          <cell r="F2094" t="str">
            <v>02</v>
          </cell>
          <cell r="G2094" t="str">
            <v>지차저</v>
          </cell>
          <cell r="H2094" t="str">
            <v>부분개방</v>
          </cell>
          <cell r="I2094" t="str">
            <v>공개</v>
          </cell>
          <cell r="J2094" t="str">
            <v>등록</v>
          </cell>
          <cell r="K2094" t="str">
            <v>전송</v>
          </cell>
          <cell r="L2094" t="str">
            <v>클린일렉스</v>
          </cell>
          <cell r="M2094" t="str">
            <v>KL46-C-R</v>
          </cell>
          <cell r="N2094" t="str">
            <v>운영중</v>
          </cell>
          <cell r="O2094" t="str">
            <v>운영중</v>
          </cell>
          <cell r="P2094" t="str">
            <v>2022-03-16 20:51:57</v>
          </cell>
          <cell r="Q2094" t="str">
            <v>대기</v>
          </cell>
          <cell r="R2094" t="str">
            <v>2022-11-11 13:58:49</v>
          </cell>
          <cell r="S2094" t="str">
            <v>고압</v>
          </cell>
          <cell r="T2094" t="str">
            <v>고정요금</v>
          </cell>
          <cell r="U2094" t="str">
            <v>169</v>
          </cell>
          <cell r="V2094" t="str">
            <v>7kw</v>
          </cell>
          <cell r="W2094" t="str">
            <v/>
          </cell>
          <cell r="X2094" t="str">
            <v>2022-03-16 20:51:57</v>
          </cell>
          <cell r="Y2094" t="str">
            <v>경기도</v>
          </cell>
          <cell r="Z2094" t="str">
            <v>안양시</v>
          </cell>
          <cell r="AA2094" t="str">
            <v>김현우</v>
          </cell>
          <cell r="AE2094" t="str">
            <v>경기도 안양시 동안구 경수대로623번길 60</v>
          </cell>
          <cell r="AF2094" t="str">
            <v>흥화브라운빌아파트</v>
          </cell>
          <cell r="AG2094" t="str">
            <v>경기도 안양시 동안구 호계동 337 흥화브라운빌아파트</v>
          </cell>
          <cell r="AH2094" t="str">
            <v>흥화브라운빌아파트</v>
          </cell>
          <cell r="AI2094" t="str">
            <v>지하1층 전기실 주변 3대 설치</v>
          </cell>
          <cell r="AJ2094" t="str">
            <v>기타시설</v>
          </cell>
          <cell r="AK2094" t="str">
            <v>아파트</v>
          </cell>
          <cell r="AL2094" t="str">
            <v>37.3761870337697</v>
          </cell>
          <cell r="AM2094" t="str">
            <v>126.952774626834</v>
          </cell>
          <cell r="AN2094" t="str">
            <v>GA22-050</v>
          </cell>
          <cell r="AO2094" t="str">
            <v/>
          </cell>
          <cell r="AP2094" t="str">
            <v/>
          </cell>
        </row>
        <row r="2095">
          <cell r="B2095">
            <v>8191</v>
          </cell>
          <cell r="C2095" t="str">
            <v>20A16E052C41</v>
          </cell>
          <cell r="D2095" t="str">
            <v>흥화브라운빌아파트</v>
          </cell>
          <cell r="E2095" t="str">
            <v>008189</v>
          </cell>
          <cell r="F2095" t="str">
            <v>03</v>
          </cell>
          <cell r="G2095" t="str">
            <v>지차저</v>
          </cell>
          <cell r="H2095" t="str">
            <v>부분개방</v>
          </cell>
          <cell r="I2095" t="str">
            <v>공개</v>
          </cell>
          <cell r="J2095" t="str">
            <v>등록</v>
          </cell>
          <cell r="K2095" t="str">
            <v>전송</v>
          </cell>
          <cell r="L2095" t="str">
            <v>클린일렉스</v>
          </cell>
          <cell r="M2095" t="str">
            <v>KL46-C-R</v>
          </cell>
          <cell r="N2095" t="str">
            <v>운영중</v>
          </cell>
          <cell r="O2095" t="str">
            <v>운영중</v>
          </cell>
          <cell r="P2095" t="str">
            <v>2022-03-16 20:51:57</v>
          </cell>
          <cell r="Q2095" t="str">
            <v>대기</v>
          </cell>
          <cell r="R2095" t="str">
            <v>2022-11-11 13:51:14</v>
          </cell>
          <cell r="S2095" t="str">
            <v>고압</v>
          </cell>
          <cell r="T2095" t="str">
            <v>고정요금</v>
          </cell>
          <cell r="U2095" t="str">
            <v>169</v>
          </cell>
          <cell r="V2095" t="str">
            <v>7kw</v>
          </cell>
          <cell r="W2095" t="str">
            <v/>
          </cell>
          <cell r="X2095" t="str">
            <v>2022-03-16 20:51:57</v>
          </cell>
          <cell r="Y2095" t="str">
            <v>경기도</v>
          </cell>
          <cell r="Z2095" t="str">
            <v>안양시</v>
          </cell>
          <cell r="AA2095" t="str">
            <v>김현우</v>
          </cell>
          <cell r="AE2095" t="str">
            <v>경기도 안양시 동안구 경수대로623번길 60</v>
          </cell>
          <cell r="AF2095" t="str">
            <v>흥화브라운빌아파트</v>
          </cell>
          <cell r="AG2095" t="str">
            <v>경기도 안양시 동안구 호계동 337 흥화브라운빌아파트</v>
          </cell>
          <cell r="AH2095" t="str">
            <v>흥화브라운빌아파트</v>
          </cell>
          <cell r="AI2095" t="str">
            <v>지하1층 전기실 주변 3대 설치</v>
          </cell>
          <cell r="AJ2095" t="str">
            <v>기타시설</v>
          </cell>
          <cell r="AK2095" t="str">
            <v>아파트</v>
          </cell>
          <cell r="AL2095" t="str">
            <v>37.3761870337697</v>
          </cell>
          <cell r="AM2095" t="str">
            <v>126.952774626834</v>
          </cell>
          <cell r="AN2095" t="str">
            <v>GA22-050</v>
          </cell>
          <cell r="AO2095" t="str">
            <v/>
          </cell>
          <cell r="AP2095" t="str">
            <v/>
          </cell>
        </row>
        <row r="2096">
          <cell r="B2096">
            <v>8192</v>
          </cell>
          <cell r="C2096" t="str">
            <v>20A16E052DA9</v>
          </cell>
          <cell r="D2096" t="str">
            <v>아크라티움아파트</v>
          </cell>
          <cell r="E2096" t="str">
            <v>008192</v>
          </cell>
          <cell r="F2096" t="str">
            <v>01</v>
          </cell>
          <cell r="G2096" t="str">
            <v>지차저</v>
          </cell>
          <cell r="H2096" t="str">
            <v>부분개방</v>
          </cell>
          <cell r="I2096" t="str">
            <v>공개</v>
          </cell>
          <cell r="J2096" t="str">
            <v>등록</v>
          </cell>
          <cell r="K2096" t="str">
            <v>전송</v>
          </cell>
          <cell r="L2096" t="str">
            <v>클린일렉스</v>
          </cell>
          <cell r="M2096" t="str">
            <v>KL46-C-R</v>
          </cell>
          <cell r="N2096" t="str">
            <v>운영중</v>
          </cell>
          <cell r="O2096" t="str">
            <v>운영중</v>
          </cell>
          <cell r="P2096" t="str">
            <v>2022-03-16 20:51:23</v>
          </cell>
          <cell r="Q2096" t="str">
            <v>대기</v>
          </cell>
          <cell r="R2096" t="str">
            <v>2022-11-11 13:53:03</v>
          </cell>
          <cell r="S2096" t="str">
            <v>고압</v>
          </cell>
          <cell r="T2096" t="str">
            <v>고정요금</v>
          </cell>
          <cell r="U2096" t="str">
            <v>169</v>
          </cell>
          <cell r="V2096" t="str">
            <v>7kw</v>
          </cell>
          <cell r="W2096" t="str">
            <v/>
          </cell>
          <cell r="X2096" t="str">
            <v>2022-03-16 20:51:23</v>
          </cell>
          <cell r="Y2096" t="str">
            <v>경기도</v>
          </cell>
          <cell r="Z2096" t="str">
            <v>의정부시</v>
          </cell>
          <cell r="AA2096" t="str">
            <v>오준석</v>
          </cell>
          <cell r="AE2096" t="str">
            <v>경기도 의정부시 시민로 24</v>
          </cell>
          <cell r="AF2096" t="str">
            <v>(의정부동, 신도 아크라티움)</v>
          </cell>
          <cell r="AG2096" t="str">
            <v>경기도 의정부시 의정부동 490 신도 아크라티움</v>
          </cell>
          <cell r="AH2096" t="str">
            <v>(의정부동, 신도 아크라티움)</v>
          </cell>
          <cell r="AI2096" t="str">
            <v>지하4층 11kw 3기</v>
          </cell>
          <cell r="AJ2096" t="str">
            <v>기타시설</v>
          </cell>
          <cell r="AK2096" t="str">
            <v>아파트</v>
          </cell>
          <cell r="AL2096" t="str">
            <v>37.7378589536168</v>
          </cell>
          <cell r="AM2096" t="str">
            <v>127.037804986262</v>
          </cell>
          <cell r="AN2096" t="str">
            <v>GA22-070</v>
          </cell>
          <cell r="AO2096" t="str">
            <v/>
          </cell>
          <cell r="AP2096" t="str">
            <v/>
          </cell>
        </row>
        <row r="2097">
          <cell r="B2097">
            <v>8193</v>
          </cell>
          <cell r="C2097" t="str">
            <v>20A16E052DAA</v>
          </cell>
          <cell r="D2097" t="str">
            <v>아크라티움아파트</v>
          </cell>
          <cell r="E2097" t="str">
            <v>008192</v>
          </cell>
          <cell r="F2097" t="str">
            <v>02</v>
          </cell>
          <cell r="G2097" t="str">
            <v>지차저</v>
          </cell>
          <cell r="H2097" t="str">
            <v>부분개방</v>
          </cell>
          <cell r="I2097" t="str">
            <v>공개</v>
          </cell>
          <cell r="J2097" t="str">
            <v>등록</v>
          </cell>
          <cell r="K2097" t="str">
            <v>전송</v>
          </cell>
          <cell r="L2097" t="str">
            <v>클린일렉스</v>
          </cell>
          <cell r="M2097" t="str">
            <v>KL46-C-R</v>
          </cell>
          <cell r="N2097" t="str">
            <v>운영중</v>
          </cell>
          <cell r="O2097" t="str">
            <v>운영중</v>
          </cell>
          <cell r="P2097" t="str">
            <v>2022-03-16 20:51:23</v>
          </cell>
          <cell r="Q2097" t="str">
            <v>충전완료</v>
          </cell>
          <cell r="R2097" t="str">
            <v>2022-11-11 13:52:13</v>
          </cell>
          <cell r="S2097" t="str">
            <v>고압</v>
          </cell>
          <cell r="T2097" t="str">
            <v>고정요금</v>
          </cell>
          <cell r="U2097" t="str">
            <v>169</v>
          </cell>
          <cell r="V2097" t="str">
            <v>7kw</v>
          </cell>
          <cell r="W2097" t="str">
            <v/>
          </cell>
          <cell r="X2097" t="str">
            <v>2022-03-16 20:51:23</v>
          </cell>
          <cell r="Y2097" t="str">
            <v>경기도</v>
          </cell>
          <cell r="Z2097" t="str">
            <v>의정부시</v>
          </cell>
          <cell r="AA2097" t="str">
            <v>오준석</v>
          </cell>
          <cell r="AE2097" t="str">
            <v>경기도 의정부시 시민로 24</v>
          </cell>
          <cell r="AF2097" t="str">
            <v>(의정부동, 신도 아크라티움)</v>
          </cell>
          <cell r="AG2097" t="str">
            <v>경기도 의정부시 의정부동 490 신도 아크라티움</v>
          </cell>
          <cell r="AH2097" t="str">
            <v>(의정부동, 신도 아크라티움)</v>
          </cell>
          <cell r="AI2097" t="str">
            <v>지하4층 11kw 3기</v>
          </cell>
          <cell r="AJ2097" t="str">
            <v>기타시설</v>
          </cell>
          <cell r="AK2097" t="str">
            <v>아파트</v>
          </cell>
          <cell r="AL2097" t="str">
            <v>37.7378589536168</v>
          </cell>
          <cell r="AM2097" t="str">
            <v>127.037804986262</v>
          </cell>
          <cell r="AN2097" t="str">
            <v>GA22-070</v>
          </cell>
          <cell r="AO2097" t="str">
            <v/>
          </cell>
          <cell r="AP2097" t="str">
            <v/>
          </cell>
        </row>
        <row r="2098">
          <cell r="B2098">
            <v>8194</v>
          </cell>
          <cell r="C2098" t="str">
            <v>20A16E052DAB</v>
          </cell>
          <cell r="D2098" t="str">
            <v>아크라티움아파트</v>
          </cell>
          <cell r="E2098" t="str">
            <v>008192</v>
          </cell>
          <cell r="F2098" t="str">
            <v>03</v>
          </cell>
          <cell r="G2098" t="str">
            <v>지차저</v>
          </cell>
          <cell r="H2098" t="str">
            <v>부분개방</v>
          </cell>
          <cell r="I2098" t="str">
            <v>공개</v>
          </cell>
          <cell r="J2098" t="str">
            <v>등록</v>
          </cell>
          <cell r="K2098" t="str">
            <v>전송</v>
          </cell>
          <cell r="L2098" t="str">
            <v>클린일렉스</v>
          </cell>
          <cell r="M2098" t="str">
            <v>KL46-C-R</v>
          </cell>
          <cell r="N2098" t="str">
            <v>운영중</v>
          </cell>
          <cell r="O2098" t="str">
            <v>운영중</v>
          </cell>
          <cell r="P2098" t="str">
            <v>2022-03-16 20:51:23</v>
          </cell>
          <cell r="Q2098" t="str">
            <v>대기</v>
          </cell>
          <cell r="R2098" t="str">
            <v>2022-11-11 13:56:20</v>
          </cell>
          <cell r="S2098" t="str">
            <v>고압</v>
          </cell>
          <cell r="T2098" t="str">
            <v>고정요금</v>
          </cell>
          <cell r="U2098" t="str">
            <v>169</v>
          </cell>
          <cell r="V2098" t="str">
            <v>7kw</v>
          </cell>
          <cell r="W2098" t="str">
            <v/>
          </cell>
          <cell r="X2098" t="str">
            <v>2022-03-16 20:51:23</v>
          </cell>
          <cell r="Y2098" t="str">
            <v>경기도</v>
          </cell>
          <cell r="Z2098" t="str">
            <v>의정부시</v>
          </cell>
          <cell r="AA2098" t="str">
            <v>오준석</v>
          </cell>
          <cell r="AE2098" t="str">
            <v>경기도 의정부시 시민로 24</v>
          </cell>
          <cell r="AF2098" t="str">
            <v>(의정부동, 신도 아크라티움)</v>
          </cell>
          <cell r="AG2098" t="str">
            <v>경기도 의정부시 의정부동 490 신도 아크라티움</v>
          </cell>
          <cell r="AH2098" t="str">
            <v>(의정부동, 신도 아크라티움)</v>
          </cell>
          <cell r="AI2098" t="str">
            <v>지하4층 11kw 3기</v>
          </cell>
          <cell r="AJ2098" t="str">
            <v>기타시설</v>
          </cell>
          <cell r="AK2098" t="str">
            <v>아파트</v>
          </cell>
          <cell r="AL2098" t="str">
            <v>37.7378589536168</v>
          </cell>
          <cell r="AM2098" t="str">
            <v>127.037804986262</v>
          </cell>
          <cell r="AN2098" t="str">
            <v>GA22-070</v>
          </cell>
          <cell r="AO2098" t="str">
            <v/>
          </cell>
          <cell r="AP2098" t="str">
            <v/>
          </cell>
        </row>
        <row r="2099">
          <cell r="B2099">
            <v>8205</v>
          </cell>
          <cell r="C2099" t="str">
            <v>20A16E052C4F</v>
          </cell>
          <cell r="D2099" t="str">
            <v>부평자이</v>
          </cell>
          <cell r="E2099" t="str">
            <v>008205</v>
          </cell>
          <cell r="F2099" t="str">
            <v>01</v>
          </cell>
          <cell r="G2099" t="str">
            <v>지차저</v>
          </cell>
          <cell r="H2099" t="str">
            <v>부분개방</v>
          </cell>
          <cell r="I2099" t="str">
            <v>공개</v>
          </cell>
          <cell r="J2099" t="str">
            <v>등록</v>
          </cell>
          <cell r="K2099" t="str">
            <v>전송</v>
          </cell>
          <cell r="L2099" t="str">
            <v>클린일렉스</v>
          </cell>
          <cell r="M2099" t="str">
            <v>KL46-C-R</v>
          </cell>
          <cell r="N2099" t="str">
            <v>운영중</v>
          </cell>
          <cell r="O2099" t="str">
            <v>운영중</v>
          </cell>
          <cell r="P2099" t="str">
            <v>2022-03-16 20:51:23</v>
          </cell>
          <cell r="Q2099" t="str">
            <v>대기</v>
          </cell>
          <cell r="R2099" t="str">
            <v>2022-11-11 13:52:21</v>
          </cell>
          <cell r="S2099" t="str">
            <v>고압</v>
          </cell>
          <cell r="T2099" t="str">
            <v>고정요금</v>
          </cell>
          <cell r="U2099" t="str">
            <v>169</v>
          </cell>
          <cell r="V2099" t="str">
            <v>7kw</v>
          </cell>
          <cell r="W2099" t="str">
            <v/>
          </cell>
          <cell r="X2099" t="str">
            <v>2022-03-16 20:51:23</v>
          </cell>
          <cell r="Y2099" t="str">
            <v>인천광역시</v>
          </cell>
          <cell r="Z2099" t="str">
            <v>부평구</v>
          </cell>
          <cell r="AA2099" t="str">
            <v>양수렬</v>
          </cell>
          <cell r="AE2099" t="str">
            <v>인천광역시 부평구 일신로 120</v>
          </cell>
          <cell r="AF2099" t="str">
            <v>(구산동, 부평자이)</v>
          </cell>
          <cell r="AG2099" t="str">
            <v>인천광역시 부평구 구산동 360 부평자이</v>
          </cell>
          <cell r="AH2099" t="str">
            <v>(구산동, 부평자이)</v>
          </cell>
          <cell r="AI2099" t="str">
            <v xml:space="preserve">1주차장 3기, 2주차장 3기, 3주차장 4기, 4주차장 4기, 5주차장 2기 </v>
          </cell>
          <cell r="AJ2099" t="str">
            <v>기타시설</v>
          </cell>
          <cell r="AK2099" t="str">
            <v>아파트</v>
          </cell>
          <cell r="AL2099" t="str">
            <v>37.4777199828037</v>
          </cell>
          <cell r="AM2099" t="str">
            <v>126.749611721868</v>
          </cell>
          <cell r="AN2099" t="str">
            <v>GA22-072</v>
          </cell>
          <cell r="AO2099" t="str">
            <v/>
          </cell>
          <cell r="AP2099" t="str">
            <v/>
          </cell>
        </row>
        <row r="2100">
          <cell r="B2100">
            <v>8206</v>
          </cell>
          <cell r="C2100" t="str">
            <v>20A16E052C50</v>
          </cell>
          <cell r="D2100" t="str">
            <v>부평자이</v>
          </cell>
          <cell r="E2100" t="str">
            <v>008205</v>
          </cell>
          <cell r="F2100" t="str">
            <v>02</v>
          </cell>
          <cell r="G2100" t="str">
            <v>지차저</v>
          </cell>
          <cell r="H2100" t="str">
            <v>부분개방</v>
          </cell>
          <cell r="I2100" t="str">
            <v>공개</v>
          </cell>
          <cell r="J2100" t="str">
            <v>등록</v>
          </cell>
          <cell r="K2100" t="str">
            <v>전송</v>
          </cell>
          <cell r="L2100" t="str">
            <v>클린일렉스</v>
          </cell>
          <cell r="M2100" t="str">
            <v>KL46-C-R</v>
          </cell>
          <cell r="N2100" t="str">
            <v>운영중</v>
          </cell>
          <cell r="O2100" t="str">
            <v>운영중</v>
          </cell>
          <cell r="P2100" t="str">
            <v>2022-03-16 20:51:23</v>
          </cell>
          <cell r="Q2100" t="str">
            <v>대기</v>
          </cell>
          <cell r="R2100" t="str">
            <v>2022-11-11 13:52:33</v>
          </cell>
          <cell r="S2100" t="str">
            <v>고압</v>
          </cell>
          <cell r="T2100" t="str">
            <v>고정요금</v>
          </cell>
          <cell r="U2100" t="str">
            <v>169</v>
          </cell>
          <cell r="V2100" t="str">
            <v>7kw</v>
          </cell>
          <cell r="W2100" t="str">
            <v/>
          </cell>
          <cell r="X2100" t="str">
            <v>2022-03-16 20:51:23</v>
          </cell>
          <cell r="Y2100" t="str">
            <v>인천광역시</v>
          </cell>
          <cell r="Z2100" t="str">
            <v>부평구</v>
          </cell>
          <cell r="AA2100" t="str">
            <v>양수렬</v>
          </cell>
          <cell r="AE2100" t="str">
            <v>인천광역시 부평구 일신로 120</v>
          </cell>
          <cell r="AF2100" t="str">
            <v>(구산동, 부평자이)</v>
          </cell>
          <cell r="AG2100" t="str">
            <v>인천광역시 부평구 구산동 360 부평자이</v>
          </cell>
          <cell r="AH2100" t="str">
            <v>(구산동, 부평자이)</v>
          </cell>
          <cell r="AI2100" t="str">
            <v xml:space="preserve">1주차장 3기, 2주차장 3기, 3주차장 4기, 4주차장 4기, 5주차장 2기 </v>
          </cell>
          <cell r="AJ2100" t="str">
            <v>기타시설</v>
          </cell>
          <cell r="AK2100" t="str">
            <v>아파트</v>
          </cell>
          <cell r="AL2100" t="str">
            <v>37.4777199828037</v>
          </cell>
          <cell r="AM2100" t="str">
            <v>126.749611721868</v>
          </cell>
          <cell r="AN2100" t="str">
            <v>GA22-072</v>
          </cell>
          <cell r="AO2100" t="str">
            <v/>
          </cell>
          <cell r="AP2100" t="str">
            <v/>
          </cell>
        </row>
        <row r="2101">
          <cell r="B2101">
            <v>8207</v>
          </cell>
          <cell r="C2101" t="str">
            <v>20A16E052C51</v>
          </cell>
          <cell r="D2101" t="str">
            <v>부평자이</v>
          </cell>
          <cell r="E2101" t="str">
            <v>008205</v>
          </cell>
          <cell r="F2101" t="str">
            <v>03</v>
          </cell>
          <cell r="G2101" t="str">
            <v>지차저</v>
          </cell>
          <cell r="H2101" t="str">
            <v>부분개방</v>
          </cell>
          <cell r="I2101" t="str">
            <v>공개</v>
          </cell>
          <cell r="J2101" t="str">
            <v>등록</v>
          </cell>
          <cell r="K2101" t="str">
            <v>전송</v>
          </cell>
          <cell r="L2101" t="str">
            <v>클린일렉스</v>
          </cell>
          <cell r="M2101" t="str">
            <v>KL46-C-R</v>
          </cell>
          <cell r="N2101" t="str">
            <v>운영중</v>
          </cell>
          <cell r="O2101" t="str">
            <v>운영중</v>
          </cell>
          <cell r="P2101" t="str">
            <v>2022-03-16 20:51:23</v>
          </cell>
          <cell r="Q2101" t="str">
            <v>대기</v>
          </cell>
          <cell r="R2101" t="str">
            <v>2022-11-11 13:57:49</v>
          </cell>
          <cell r="S2101" t="str">
            <v>고압</v>
          </cell>
          <cell r="T2101" t="str">
            <v>고정요금</v>
          </cell>
          <cell r="U2101" t="str">
            <v>169</v>
          </cell>
          <cell r="V2101" t="str">
            <v>7kw</v>
          </cell>
          <cell r="W2101" t="str">
            <v/>
          </cell>
          <cell r="X2101" t="str">
            <v>2022-03-16 20:51:23</v>
          </cell>
          <cell r="Y2101" t="str">
            <v>인천광역시</v>
          </cell>
          <cell r="Z2101" t="str">
            <v>부평구</v>
          </cell>
          <cell r="AA2101" t="str">
            <v>양수렬</v>
          </cell>
          <cell r="AE2101" t="str">
            <v>인천광역시 부평구 일신로 120</v>
          </cell>
          <cell r="AF2101" t="str">
            <v>(구산동, 부평자이)</v>
          </cell>
          <cell r="AG2101" t="str">
            <v>인천광역시 부평구 구산동 360 부평자이</v>
          </cell>
          <cell r="AH2101" t="str">
            <v>(구산동, 부평자이)</v>
          </cell>
          <cell r="AI2101" t="str">
            <v xml:space="preserve">1주차장 3기, 2주차장 3기, 3주차장 4기, 4주차장 4기, 5주차장 2기 </v>
          </cell>
          <cell r="AJ2101" t="str">
            <v>기타시설</v>
          </cell>
          <cell r="AK2101" t="str">
            <v>아파트</v>
          </cell>
          <cell r="AL2101" t="str">
            <v>37.4777199828037</v>
          </cell>
          <cell r="AM2101" t="str">
            <v>126.749611721868</v>
          </cell>
          <cell r="AN2101" t="str">
            <v>GA22-072</v>
          </cell>
          <cell r="AO2101" t="str">
            <v/>
          </cell>
          <cell r="AP2101" t="str">
            <v/>
          </cell>
        </row>
        <row r="2102">
          <cell r="B2102">
            <v>8208</v>
          </cell>
          <cell r="C2102" t="str">
            <v>20A16E052C52</v>
          </cell>
          <cell r="D2102" t="str">
            <v>부평자이</v>
          </cell>
          <cell r="E2102" t="str">
            <v>008205</v>
          </cell>
          <cell r="F2102" t="str">
            <v>04</v>
          </cell>
          <cell r="G2102" t="str">
            <v>지차저</v>
          </cell>
          <cell r="H2102" t="str">
            <v>부분개방</v>
          </cell>
          <cell r="I2102" t="str">
            <v>공개</v>
          </cell>
          <cell r="J2102" t="str">
            <v>등록</v>
          </cell>
          <cell r="K2102" t="str">
            <v>전송</v>
          </cell>
          <cell r="L2102" t="str">
            <v>클린일렉스</v>
          </cell>
          <cell r="M2102" t="str">
            <v>KL46-C-R</v>
          </cell>
          <cell r="N2102" t="str">
            <v>운영중</v>
          </cell>
          <cell r="O2102" t="str">
            <v>운영중</v>
          </cell>
          <cell r="P2102" t="str">
            <v>2022-03-16 20:51:23</v>
          </cell>
          <cell r="Q2102" t="str">
            <v>대기</v>
          </cell>
          <cell r="R2102" t="str">
            <v>2022-11-11 13:56:54</v>
          </cell>
          <cell r="S2102" t="str">
            <v>고압</v>
          </cell>
          <cell r="T2102" t="str">
            <v>고정요금</v>
          </cell>
          <cell r="U2102" t="str">
            <v>169</v>
          </cell>
          <cell r="V2102" t="str">
            <v>7kw</v>
          </cell>
          <cell r="W2102" t="str">
            <v/>
          </cell>
          <cell r="X2102" t="str">
            <v>2022-03-16 20:51:23</v>
          </cell>
          <cell r="Y2102" t="str">
            <v>인천광역시</v>
          </cell>
          <cell r="Z2102" t="str">
            <v>부평구</v>
          </cell>
          <cell r="AA2102" t="str">
            <v>양수렬</v>
          </cell>
          <cell r="AE2102" t="str">
            <v>인천광역시 부평구 일신로 120</v>
          </cell>
          <cell r="AF2102" t="str">
            <v>(구산동, 부평자이)</v>
          </cell>
          <cell r="AG2102" t="str">
            <v>인천광역시 부평구 구산동 360 부평자이</v>
          </cell>
          <cell r="AH2102" t="str">
            <v>(구산동, 부평자이)</v>
          </cell>
          <cell r="AI2102" t="str">
            <v>105동 지하1층 B05기둥</v>
          </cell>
          <cell r="AJ2102" t="str">
            <v>기타시설</v>
          </cell>
          <cell r="AK2102" t="str">
            <v>아파트</v>
          </cell>
          <cell r="AL2102" t="str">
            <v>37.4777199828037</v>
          </cell>
          <cell r="AM2102" t="str">
            <v>126.749611721868</v>
          </cell>
          <cell r="AN2102" t="str">
            <v>GA22-072</v>
          </cell>
          <cell r="AO2102" t="str">
            <v/>
          </cell>
          <cell r="AP2102" t="str">
            <v/>
          </cell>
        </row>
        <row r="2103">
          <cell r="B2103">
            <v>8209</v>
          </cell>
          <cell r="C2103" t="str">
            <v>20A16E052C53</v>
          </cell>
          <cell r="D2103" t="str">
            <v>부평자이</v>
          </cell>
          <cell r="E2103" t="str">
            <v>008205</v>
          </cell>
          <cell r="F2103" t="str">
            <v>05</v>
          </cell>
          <cell r="G2103" t="str">
            <v>지차저</v>
          </cell>
          <cell r="H2103" t="str">
            <v>부분개방</v>
          </cell>
          <cell r="I2103" t="str">
            <v>공개</v>
          </cell>
          <cell r="J2103" t="str">
            <v>등록</v>
          </cell>
          <cell r="K2103" t="str">
            <v>전송</v>
          </cell>
          <cell r="L2103" t="str">
            <v>클린일렉스</v>
          </cell>
          <cell r="M2103" t="str">
            <v>KL46-C-R</v>
          </cell>
          <cell r="N2103" t="str">
            <v>운영중</v>
          </cell>
          <cell r="O2103" t="str">
            <v>운영중</v>
          </cell>
          <cell r="P2103" t="str">
            <v>2022-03-16 20:51:23</v>
          </cell>
          <cell r="Q2103" t="str">
            <v>대기</v>
          </cell>
          <cell r="R2103" t="str">
            <v>2022-11-11 13:56:10</v>
          </cell>
          <cell r="S2103" t="str">
            <v>고압</v>
          </cell>
          <cell r="T2103" t="str">
            <v>고정요금</v>
          </cell>
          <cell r="U2103" t="str">
            <v>169</v>
          </cell>
          <cell r="V2103" t="str">
            <v>7kw</v>
          </cell>
          <cell r="W2103" t="str">
            <v/>
          </cell>
          <cell r="X2103" t="str">
            <v>2022-03-16 20:51:23</v>
          </cell>
          <cell r="Y2103" t="str">
            <v>인천광역시</v>
          </cell>
          <cell r="Z2103" t="str">
            <v>부평구</v>
          </cell>
          <cell r="AA2103" t="str">
            <v>양수렬</v>
          </cell>
          <cell r="AE2103" t="str">
            <v>인천광역시 부평구 일신로 120</v>
          </cell>
          <cell r="AF2103" t="str">
            <v>(구산동, 부평자이)</v>
          </cell>
          <cell r="AG2103" t="str">
            <v>인천광역시 부평구 구산동 360 부평자이</v>
          </cell>
          <cell r="AH2103" t="str">
            <v>(구산동, 부평자이)</v>
          </cell>
          <cell r="AI2103" t="str">
            <v>105동 지하1층 B05기둥</v>
          </cell>
          <cell r="AJ2103" t="str">
            <v>기타시설</v>
          </cell>
          <cell r="AK2103" t="str">
            <v>아파트</v>
          </cell>
          <cell r="AL2103" t="str">
            <v>37.4777199828037</v>
          </cell>
          <cell r="AM2103" t="str">
            <v>126.749611721868</v>
          </cell>
          <cell r="AN2103" t="str">
            <v>GA22-072</v>
          </cell>
          <cell r="AO2103" t="str">
            <v/>
          </cell>
          <cell r="AP2103" t="str">
            <v/>
          </cell>
        </row>
        <row r="2104">
          <cell r="B2104">
            <v>8210</v>
          </cell>
          <cell r="C2104" t="str">
            <v>20A16E052C63</v>
          </cell>
          <cell r="D2104" t="str">
            <v>부평자이</v>
          </cell>
          <cell r="E2104" t="str">
            <v>008205</v>
          </cell>
          <cell r="F2104" t="str">
            <v>06</v>
          </cell>
          <cell r="G2104" t="str">
            <v>지차저</v>
          </cell>
          <cell r="H2104" t="str">
            <v>부분개방</v>
          </cell>
          <cell r="I2104" t="str">
            <v>공개</v>
          </cell>
          <cell r="J2104" t="str">
            <v>등록</v>
          </cell>
          <cell r="K2104" t="str">
            <v>전송</v>
          </cell>
          <cell r="L2104" t="str">
            <v>클린일렉스</v>
          </cell>
          <cell r="M2104" t="str">
            <v>KL46-C-R</v>
          </cell>
          <cell r="N2104" t="str">
            <v>운영중</v>
          </cell>
          <cell r="O2104" t="str">
            <v>운영중</v>
          </cell>
          <cell r="P2104" t="str">
            <v>2022-03-16 20:51:23</v>
          </cell>
          <cell r="Q2104" t="str">
            <v>대기</v>
          </cell>
          <cell r="R2104" t="str">
            <v>2022-11-11 13:56:19</v>
          </cell>
          <cell r="S2104" t="str">
            <v>고압</v>
          </cell>
          <cell r="T2104" t="str">
            <v>고정요금</v>
          </cell>
          <cell r="U2104" t="str">
            <v>169</v>
          </cell>
          <cell r="V2104" t="str">
            <v>7kw</v>
          </cell>
          <cell r="W2104" t="str">
            <v/>
          </cell>
          <cell r="X2104" t="str">
            <v>2022-03-16 20:51:23</v>
          </cell>
          <cell r="Y2104" t="str">
            <v>인천광역시</v>
          </cell>
          <cell r="Z2104" t="str">
            <v>부평구</v>
          </cell>
          <cell r="AA2104" t="str">
            <v>양수렬</v>
          </cell>
          <cell r="AE2104" t="str">
            <v>인천광역시 부평구 일신로 120</v>
          </cell>
          <cell r="AF2104" t="str">
            <v>(구산동, 부평자이)</v>
          </cell>
          <cell r="AG2104" t="str">
            <v>인천광역시 부평구 구산동 360 부평자이</v>
          </cell>
          <cell r="AH2104" t="str">
            <v>(구산동, 부평자이)</v>
          </cell>
          <cell r="AI2104" t="str">
            <v>105동 지하1층 B05기둥</v>
          </cell>
          <cell r="AJ2104" t="str">
            <v>기타시설</v>
          </cell>
          <cell r="AK2104" t="str">
            <v>아파트</v>
          </cell>
          <cell r="AL2104" t="str">
            <v>37.4777199828037</v>
          </cell>
          <cell r="AM2104" t="str">
            <v>126.749611721868</v>
          </cell>
          <cell r="AN2104" t="str">
            <v>GA22-072</v>
          </cell>
          <cell r="AO2104" t="str">
            <v/>
          </cell>
          <cell r="AP2104" t="str">
            <v/>
          </cell>
        </row>
        <row r="2105">
          <cell r="B2105">
            <v>8211</v>
          </cell>
          <cell r="C2105" t="str">
            <v>20A16E052C55</v>
          </cell>
          <cell r="D2105" t="str">
            <v>부평자이</v>
          </cell>
          <cell r="E2105" t="str">
            <v>008205</v>
          </cell>
          <cell r="F2105" t="str">
            <v>07</v>
          </cell>
          <cell r="G2105" t="str">
            <v>지차저</v>
          </cell>
          <cell r="H2105" t="str">
            <v>부분개방</v>
          </cell>
          <cell r="I2105" t="str">
            <v>공개</v>
          </cell>
          <cell r="J2105" t="str">
            <v>등록</v>
          </cell>
          <cell r="K2105" t="str">
            <v>전송</v>
          </cell>
          <cell r="L2105" t="str">
            <v>클린일렉스</v>
          </cell>
          <cell r="M2105" t="str">
            <v>KL46-C-R</v>
          </cell>
          <cell r="N2105" t="str">
            <v>운영중</v>
          </cell>
          <cell r="O2105" t="str">
            <v>운영중</v>
          </cell>
          <cell r="P2105" t="str">
            <v>2022-03-16 20:51:23</v>
          </cell>
          <cell r="Q2105" t="str">
            <v>대기</v>
          </cell>
          <cell r="R2105" t="str">
            <v>2022-11-11 13:50:46</v>
          </cell>
          <cell r="S2105" t="str">
            <v>고압</v>
          </cell>
          <cell r="T2105" t="str">
            <v>고정요금</v>
          </cell>
          <cell r="U2105" t="str">
            <v>169</v>
          </cell>
          <cell r="V2105" t="str">
            <v>7kw</v>
          </cell>
          <cell r="W2105" t="str">
            <v/>
          </cell>
          <cell r="X2105" t="str">
            <v>2022-03-16 20:51:23</v>
          </cell>
          <cell r="Y2105" t="str">
            <v>인천광역시</v>
          </cell>
          <cell r="Z2105" t="str">
            <v>부평구</v>
          </cell>
          <cell r="AA2105" t="str">
            <v>양수렬</v>
          </cell>
          <cell r="AE2105" t="str">
            <v>인천광역시 부평구 일신로 120</v>
          </cell>
          <cell r="AF2105" t="str">
            <v>(구산동, 부평자이)</v>
          </cell>
          <cell r="AG2105" t="str">
            <v>인천광역시 부평구 구산동 360 부평자이</v>
          </cell>
          <cell r="AH2105" t="str">
            <v>(구산동, 부평자이)</v>
          </cell>
          <cell r="AI2105" t="str">
            <v xml:space="preserve">1주차장 3기, 2주차장 3기, 3주차장 4기, 4주차장 4기, 5주차장 2기 </v>
          </cell>
          <cell r="AJ2105" t="str">
            <v>기타시설</v>
          </cell>
          <cell r="AK2105" t="str">
            <v>아파트</v>
          </cell>
          <cell r="AL2105" t="str">
            <v>37.4777199828037</v>
          </cell>
          <cell r="AM2105" t="str">
            <v>126.749611721868</v>
          </cell>
          <cell r="AN2105" t="str">
            <v>GA22-072</v>
          </cell>
          <cell r="AO2105" t="str">
            <v/>
          </cell>
          <cell r="AP2105" t="str">
            <v/>
          </cell>
        </row>
        <row r="2106">
          <cell r="B2106">
            <v>8212</v>
          </cell>
          <cell r="C2106" t="str">
            <v>20A16E052C56</v>
          </cell>
          <cell r="D2106" t="str">
            <v>부평자이</v>
          </cell>
          <cell r="E2106" t="str">
            <v>008205</v>
          </cell>
          <cell r="F2106" t="str">
            <v>08</v>
          </cell>
          <cell r="G2106" t="str">
            <v>지차저</v>
          </cell>
          <cell r="H2106" t="str">
            <v>부분개방</v>
          </cell>
          <cell r="I2106" t="str">
            <v>공개</v>
          </cell>
          <cell r="J2106" t="str">
            <v>등록</v>
          </cell>
          <cell r="K2106" t="str">
            <v>전송</v>
          </cell>
          <cell r="L2106" t="str">
            <v>클린일렉스</v>
          </cell>
          <cell r="M2106" t="str">
            <v>KL46-C-R</v>
          </cell>
          <cell r="N2106" t="str">
            <v>운영중</v>
          </cell>
          <cell r="O2106" t="str">
            <v>운영중</v>
          </cell>
          <cell r="P2106" t="str">
            <v>2022-03-16 20:51:23</v>
          </cell>
          <cell r="Q2106" t="str">
            <v>대기</v>
          </cell>
          <cell r="R2106" t="str">
            <v>2022-11-11 13:54:50</v>
          </cell>
          <cell r="S2106" t="str">
            <v>고압</v>
          </cell>
          <cell r="T2106" t="str">
            <v>고정요금</v>
          </cell>
          <cell r="U2106" t="str">
            <v>169</v>
          </cell>
          <cell r="V2106" t="str">
            <v>7kw</v>
          </cell>
          <cell r="W2106" t="str">
            <v/>
          </cell>
          <cell r="X2106" t="str">
            <v>2022-03-16 20:51:23</v>
          </cell>
          <cell r="Y2106" t="str">
            <v>인천광역시</v>
          </cell>
          <cell r="Z2106" t="str">
            <v>부평구</v>
          </cell>
          <cell r="AA2106" t="str">
            <v>양수렬</v>
          </cell>
          <cell r="AE2106" t="str">
            <v>인천광역시 부평구 일신로 120</v>
          </cell>
          <cell r="AF2106" t="str">
            <v>(구산동, 부평자이)</v>
          </cell>
          <cell r="AG2106" t="str">
            <v>인천광역시 부평구 구산동 360 부평자이</v>
          </cell>
          <cell r="AH2106" t="str">
            <v>(구산동, 부평자이)</v>
          </cell>
          <cell r="AI2106" t="str">
            <v xml:space="preserve">1주차장 3기, 2주차장 3기, 3주차장 4기, 4주차장 4기, 5주차장 2기 </v>
          </cell>
          <cell r="AJ2106" t="str">
            <v>기타시설</v>
          </cell>
          <cell r="AK2106" t="str">
            <v>아파트</v>
          </cell>
          <cell r="AL2106" t="str">
            <v>37.4777199828037</v>
          </cell>
          <cell r="AM2106" t="str">
            <v>126.749611721868</v>
          </cell>
          <cell r="AN2106" t="str">
            <v>GA22-072</v>
          </cell>
          <cell r="AO2106" t="str">
            <v/>
          </cell>
          <cell r="AP2106" t="str">
            <v/>
          </cell>
        </row>
        <row r="2107">
          <cell r="B2107">
            <v>8213</v>
          </cell>
          <cell r="C2107" t="str">
            <v>20A16E052C57</v>
          </cell>
          <cell r="D2107" t="str">
            <v>부평자이</v>
          </cell>
          <cell r="E2107" t="str">
            <v>008205</v>
          </cell>
          <cell r="F2107" t="str">
            <v>09</v>
          </cell>
          <cell r="G2107" t="str">
            <v>지차저</v>
          </cell>
          <cell r="H2107" t="str">
            <v>부분개방</v>
          </cell>
          <cell r="I2107" t="str">
            <v>공개</v>
          </cell>
          <cell r="J2107" t="str">
            <v>등록</v>
          </cell>
          <cell r="K2107" t="str">
            <v>전송</v>
          </cell>
          <cell r="L2107" t="str">
            <v>클린일렉스</v>
          </cell>
          <cell r="M2107" t="str">
            <v>KL46-C-R</v>
          </cell>
          <cell r="N2107" t="str">
            <v>운영중</v>
          </cell>
          <cell r="O2107" t="str">
            <v>운영중</v>
          </cell>
          <cell r="P2107" t="str">
            <v>2022-03-16 20:51:23</v>
          </cell>
          <cell r="Q2107" t="str">
            <v>대기</v>
          </cell>
          <cell r="R2107" t="str">
            <v>2022-11-11 13:51:59</v>
          </cell>
          <cell r="S2107" t="str">
            <v>고압</v>
          </cell>
          <cell r="T2107" t="str">
            <v>고정요금</v>
          </cell>
          <cell r="U2107" t="str">
            <v>169</v>
          </cell>
          <cell r="V2107" t="str">
            <v>7kw</v>
          </cell>
          <cell r="W2107" t="str">
            <v/>
          </cell>
          <cell r="X2107" t="str">
            <v>2022-03-16 20:51:23</v>
          </cell>
          <cell r="Y2107" t="str">
            <v>인천광역시</v>
          </cell>
          <cell r="Z2107" t="str">
            <v>부평구</v>
          </cell>
          <cell r="AA2107" t="str">
            <v>양수렬</v>
          </cell>
          <cell r="AE2107" t="str">
            <v>인천광역시 부평구 일신로 120</v>
          </cell>
          <cell r="AF2107" t="str">
            <v>(구산동, 부평자이)</v>
          </cell>
          <cell r="AG2107" t="str">
            <v>인천광역시 부평구 구산동 360 부평자이</v>
          </cell>
          <cell r="AH2107" t="str">
            <v>(구산동, 부평자이)</v>
          </cell>
          <cell r="AI2107" t="str">
            <v xml:space="preserve">1주차장 3기, 2주차장 3기, 3주차장 4기, 4주차장 4기, 5주차장 2기 </v>
          </cell>
          <cell r="AJ2107" t="str">
            <v>기타시설</v>
          </cell>
          <cell r="AK2107" t="str">
            <v>아파트</v>
          </cell>
          <cell r="AL2107" t="str">
            <v>37.4777199828037</v>
          </cell>
          <cell r="AM2107" t="str">
            <v>126.749611721868</v>
          </cell>
          <cell r="AN2107" t="str">
            <v>GA22-072</v>
          </cell>
          <cell r="AO2107" t="str">
            <v/>
          </cell>
          <cell r="AP2107" t="str">
            <v/>
          </cell>
        </row>
        <row r="2108">
          <cell r="B2108">
            <v>8214</v>
          </cell>
          <cell r="C2108" t="str">
            <v>20A16E052C58</v>
          </cell>
          <cell r="D2108" t="str">
            <v>부평자이</v>
          </cell>
          <cell r="E2108" t="str">
            <v>008205</v>
          </cell>
          <cell r="F2108" t="str">
            <v>10</v>
          </cell>
          <cell r="G2108" t="str">
            <v>지차저</v>
          </cell>
          <cell r="H2108" t="str">
            <v>부분개방</v>
          </cell>
          <cell r="I2108" t="str">
            <v>공개</v>
          </cell>
          <cell r="J2108" t="str">
            <v>등록</v>
          </cell>
          <cell r="K2108" t="str">
            <v>전송</v>
          </cell>
          <cell r="L2108" t="str">
            <v>클린일렉스</v>
          </cell>
          <cell r="M2108" t="str">
            <v>KL46-C-R</v>
          </cell>
          <cell r="N2108" t="str">
            <v>운영중</v>
          </cell>
          <cell r="O2108" t="str">
            <v>운영중</v>
          </cell>
          <cell r="P2108" t="str">
            <v>2022-03-16 20:51:23</v>
          </cell>
          <cell r="Q2108" t="str">
            <v>대기</v>
          </cell>
          <cell r="R2108" t="str">
            <v>2022-11-11 13:51:29</v>
          </cell>
          <cell r="S2108" t="str">
            <v>고압</v>
          </cell>
          <cell r="T2108" t="str">
            <v>고정요금</v>
          </cell>
          <cell r="U2108" t="str">
            <v>169</v>
          </cell>
          <cell r="V2108" t="str">
            <v>7kw</v>
          </cell>
          <cell r="W2108" t="str">
            <v/>
          </cell>
          <cell r="X2108" t="str">
            <v>2022-03-16 20:51:23</v>
          </cell>
          <cell r="Y2108" t="str">
            <v>인천광역시</v>
          </cell>
          <cell r="Z2108" t="str">
            <v>부평구</v>
          </cell>
          <cell r="AA2108" t="str">
            <v>양수렬</v>
          </cell>
          <cell r="AE2108" t="str">
            <v>인천광역시 부평구 일신로 120</v>
          </cell>
          <cell r="AF2108" t="str">
            <v>(구산동, 부평자이)</v>
          </cell>
          <cell r="AG2108" t="str">
            <v>인천광역시 부평구 구산동 360 부평자이</v>
          </cell>
          <cell r="AH2108" t="str">
            <v>(구산동, 부평자이)</v>
          </cell>
          <cell r="AI2108" t="str">
            <v xml:space="preserve">1주차장 3기, 2주차장 3기, 3주차장 4기, 4주차장 4기, 5주차장 2기 </v>
          </cell>
          <cell r="AJ2108" t="str">
            <v>기타시설</v>
          </cell>
          <cell r="AK2108" t="str">
            <v>아파트</v>
          </cell>
          <cell r="AL2108" t="str">
            <v>37.4777199828037</v>
          </cell>
          <cell r="AM2108" t="str">
            <v>126.749611721868</v>
          </cell>
          <cell r="AN2108" t="str">
            <v>GA22-072</v>
          </cell>
          <cell r="AO2108" t="str">
            <v/>
          </cell>
          <cell r="AP2108" t="str">
            <v/>
          </cell>
        </row>
        <row r="2109">
          <cell r="B2109">
            <v>8215</v>
          </cell>
          <cell r="C2109" t="str">
            <v>20A16E052C59</v>
          </cell>
          <cell r="D2109" t="str">
            <v>부평자이</v>
          </cell>
          <cell r="E2109" t="str">
            <v>008205</v>
          </cell>
          <cell r="F2109" t="str">
            <v>11</v>
          </cell>
          <cell r="G2109" t="str">
            <v>지차저</v>
          </cell>
          <cell r="H2109" t="str">
            <v>부분개방</v>
          </cell>
          <cell r="I2109" t="str">
            <v>공개</v>
          </cell>
          <cell r="J2109" t="str">
            <v>등록</v>
          </cell>
          <cell r="K2109" t="str">
            <v>전송</v>
          </cell>
          <cell r="L2109" t="str">
            <v>클린일렉스</v>
          </cell>
          <cell r="M2109" t="str">
            <v>KL46-C-R</v>
          </cell>
          <cell r="N2109" t="str">
            <v>운영중</v>
          </cell>
          <cell r="O2109" t="str">
            <v>운영중</v>
          </cell>
          <cell r="P2109" t="str">
            <v>2022-03-16 20:51:23</v>
          </cell>
          <cell r="Q2109" t="str">
            <v>대기</v>
          </cell>
          <cell r="R2109" t="str">
            <v>2022-11-11 13:57:49</v>
          </cell>
          <cell r="S2109" t="str">
            <v>고압</v>
          </cell>
          <cell r="T2109" t="str">
            <v>고정요금</v>
          </cell>
          <cell r="U2109" t="str">
            <v>169</v>
          </cell>
          <cell r="V2109" t="str">
            <v>7kw</v>
          </cell>
          <cell r="W2109" t="str">
            <v/>
          </cell>
          <cell r="X2109" t="str">
            <v>2022-03-16 20:51:23</v>
          </cell>
          <cell r="Y2109" t="str">
            <v>인천광역시</v>
          </cell>
          <cell r="Z2109" t="str">
            <v>부평구</v>
          </cell>
          <cell r="AA2109" t="str">
            <v>양수렬</v>
          </cell>
          <cell r="AE2109" t="str">
            <v>인천광역시 부평구 일신로 120</v>
          </cell>
          <cell r="AF2109" t="str">
            <v>(구산동, 부평자이)</v>
          </cell>
          <cell r="AG2109" t="str">
            <v>인천광역시 부평구 구산동 360 부평자이</v>
          </cell>
          <cell r="AH2109" t="str">
            <v>(구산동, 부평자이)</v>
          </cell>
          <cell r="AI2109" t="str">
            <v>107동 지하1층 B06</v>
          </cell>
          <cell r="AJ2109" t="str">
            <v>기타시설</v>
          </cell>
          <cell r="AK2109" t="str">
            <v>아파트</v>
          </cell>
          <cell r="AL2109" t="str">
            <v>37.4777199828037</v>
          </cell>
          <cell r="AM2109" t="str">
            <v>126.749611721868</v>
          </cell>
          <cell r="AN2109" t="str">
            <v>GA22-072</v>
          </cell>
          <cell r="AO2109" t="str">
            <v/>
          </cell>
          <cell r="AP2109" t="str">
            <v/>
          </cell>
        </row>
        <row r="2110">
          <cell r="B2110">
            <v>8216</v>
          </cell>
          <cell r="C2110" t="str">
            <v>20A16E052C5A</v>
          </cell>
          <cell r="D2110" t="str">
            <v>부평자이</v>
          </cell>
          <cell r="E2110" t="str">
            <v>008205</v>
          </cell>
          <cell r="F2110" t="str">
            <v>12</v>
          </cell>
          <cell r="G2110" t="str">
            <v>지차저</v>
          </cell>
          <cell r="H2110" t="str">
            <v>부분개방</v>
          </cell>
          <cell r="I2110" t="str">
            <v>공개</v>
          </cell>
          <cell r="J2110" t="str">
            <v>등록</v>
          </cell>
          <cell r="K2110" t="str">
            <v>전송</v>
          </cell>
          <cell r="L2110" t="str">
            <v>클린일렉스</v>
          </cell>
          <cell r="M2110" t="str">
            <v>KL46-C-R</v>
          </cell>
          <cell r="N2110" t="str">
            <v>운영중</v>
          </cell>
          <cell r="O2110" t="str">
            <v>운영중</v>
          </cell>
          <cell r="P2110" t="str">
            <v>2022-03-16 20:51:23</v>
          </cell>
          <cell r="Q2110" t="str">
            <v>대기</v>
          </cell>
          <cell r="R2110" t="str">
            <v>2022-11-11 13:55:42</v>
          </cell>
          <cell r="S2110" t="str">
            <v>고압</v>
          </cell>
          <cell r="T2110" t="str">
            <v>고정요금</v>
          </cell>
          <cell r="U2110" t="str">
            <v>169</v>
          </cell>
          <cell r="V2110" t="str">
            <v>7kw</v>
          </cell>
          <cell r="W2110" t="str">
            <v/>
          </cell>
          <cell r="X2110" t="str">
            <v>2022-03-16 20:51:23</v>
          </cell>
          <cell r="Y2110" t="str">
            <v>인천광역시</v>
          </cell>
          <cell r="Z2110" t="str">
            <v>부평구</v>
          </cell>
          <cell r="AA2110" t="str">
            <v>양수렬</v>
          </cell>
          <cell r="AE2110" t="str">
            <v>인천광역시 부평구 일신로 120</v>
          </cell>
          <cell r="AF2110" t="str">
            <v>(구산동, 부평자이)</v>
          </cell>
          <cell r="AG2110" t="str">
            <v>인천광역시 부평구 구산동 360 부평자이</v>
          </cell>
          <cell r="AH2110" t="str">
            <v>(구산동, 부평자이)</v>
          </cell>
          <cell r="AI2110" t="str">
            <v>107동 지하1층 B06기둥</v>
          </cell>
          <cell r="AJ2110" t="str">
            <v>기타시설</v>
          </cell>
          <cell r="AK2110" t="str">
            <v>아파트</v>
          </cell>
          <cell r="AL2110" t="str">
            <v>37.4777199828037</v>
          </cell>
          <cell r="AM2110" t="str">
            <v>126.749611721868</v>
          </cell>
          <cell r="AN2110" t="str">
            <v>GA22-072</v>
          </cell>
          <cell r="AO2110" t="str">
            <v/>
          </cell>
          <cell r="AP2110" t="str">
            <v/>
          </cell>
        </row>
        <row r="2111">
          <cell r="B2111">
            <v>8217</v>
          </cell>
          <cell r="C2111" t="str">
            <v>20A16E052C5B</v>
          </cell>
          <cell r="D2111" t="str">
            <v>부평자이</v>
          </cell>
          <cell r="E2111" t="str">
            <v>008205</v>
          </cell>
          <cell r="F2111" t="str">
            <v>13</v>
          </cell>
          <cell r="G2111" t="str">
            <v>지차저</v>
          </cell>
          <cell r="H2111" t="str">
            <v>부분개방</v>
          </cell>
          <cell r="I2111" t="str">
            <v>공개</v>
          </cell>
          <cell r="J2111" t="str">
            <v>등록</v>
          </cell>
          <cell r="K2111" t="str">
            <v>전송</v>
          </cell>
          <cell r="L2111" t="str">
            <v>클린일렉스</v>
          </cell>
          <cell r="M2111" t="str">
            <v>KL46-C-R</v>
          </cell>
          <cell r="N2111" t="str">
            <v>운영중</v>
          </cell>
          <cell r="O2111" t="str">
            <v>운영중</v>
          </cell>
          <cell r="P2111" t="str">
            <v>2022-03-16 20:51:23</v>
          </cell>
          <cell r="Q2111" t="str">
            <v>대기</v>
          </cell>
          <cell r="R2111" t="str">
            <v>2022-11-11 13:49:59</v>
          </cell>
          <cell r="S2111" t="str">
            <v>고압</v>
          </cell>
          <cell r="T2111" t="str">
            <v>고정요금</v>
          </cell>
          <cell r="U2111" t="str">
            <v>169</v>
          </cell>
          <cell r="V2111" t="str">
            <v>7kw</v>
          </cell>
          <cell r="W2111" t="str">
            <v/>
          </cell>
          <cell r="X2111" t="str">
            <v>2022-03-16 20:51:23</v>
          </cell>
          <cell r="Y2111" t="str">
            <v>인천광역시</v>
          </cell>
          <cell r="Z2111" t="str">
            <v>부평구</v>
          </cell>
          <cell r="AA2111" t="str">
            <v>양수렬</v>
          </cell>
          <cell r="AE2111" t="str">
            <v>인천광역시 부평구 일신로 120</v>
          </cell>
          <cell r="AF2111" t="str">
            <v>(구산동, 부평자이)</v>
          </cell>
          <cell r="AG2111" t="str">
            <v>인천광역시 부평구 구산동 360 부평자이</v>
          </cell>
          <cell r="AH2111" t="str">
            <v>(구산동, 부평자이)</v>
          </cell>
          <cell r="AI2111" t="str">
            <v>108동 지하1층 A03기둥</v>
          </cell>
          <cell r="AJ2111" t="str">
            <v>기타시설</v>
          </cell>
          <cell r="AK2111" t="str">
            <v>아파트</v>
          </cell>
          <cell r="AL2111" t="str">
            <v>37.4777199828037</v>
          </cell>
          <cell r="AM2111" t="str">
            <v>126.749611721868</v>
          </cell>
          <cell r="AN2111" t="str">
            <v>GA22-072</v>
          </cell>
          <cell r="AO2111" t="str">
            <v/>
          </cell>
          <cell r="AP2111" t="str">
            <v/>
          </cell>
        </row>
        <row r="2112">
          <cell r="B2112">
            <v>8218</v>
          </cell>
          <cell r="C2112" t="str">
            <v>20A16E052C5C</v>
          </cell>
          <cell r="D2112" t="str">
            <v>부평자이</v>
          </cell>
          <cell r="E2112" t="str">
            <v>008205</v>
          </cell>
          <cell r="F2112" t="str">
            <v>14</v>
          </cell>
          <cell r="G2112" t="str">
            <v>지차저</v>
          </cell>
          <cell r="H2112" t="str">
            <v>부분개방</v>
          </cell>
          <cell r="I2112" t="str">
            <v>공개</v>
          </cell>
          <cell r="J2112" t="str">
            <v>등록</v>
          </cell>
          <cell r="K2112" t="str">
            <v>전송</v>
          </cell>
          <cell r="L2112" t="str">
            <v>클린일렉스</v>
          </cell>
          <cell r="M2112" t="str">
            <v>KL46-C-R</v>
          </cell>
          <cell r="N2112" t="str">
            <v>운영중</v>
          </cell>
          <cell r="O2112" t="str">
            <v>운영중</v>
          </cell>
          <cell r="P2112" t="str">
            <v>2022-03-16 20:51:23</v>
          </cell>
          <cell r="Q2112" t="str">
            <v>대기</v>
          </cell>
          <cell r="R2112" t="str">
            <v>2022-11-11 13:53:44</v>
          </cell>
          <cell r="S2112" t="str">
            <v>고압</v>
          </cell>
          <cell r="T2112" t="str">
            <v>고정요금</v>
          </cell>
          <cell r="U2112" t="str">
            <v>169</v>
          </cell>
          <cell r="V2112" t="str">
            <v>7kw</v>
          </cell>
          <cell r="W2112" t="str">
            <v/>
          </cell>
          <cell r="X2112" t="str">
            <v>2022-03-16 20:51:23</v>
          </cell>
          <cell r="Y2112" t="str">
            <v>인천광역시</v>
          </cell>
          <cell r="Z2112" t="str">
            <v>부평구</v>
          </cell>
          <cell r="AA2112" t="str">
            <v>양수렬</v>
          </cell>
          <cell r="AE2112" t="str">
            <v>인천광역시 부평구 일신로 120</v>
          </cell>
          <cell r="AF2112" t="str">
            <v>(구산동, 부평자이)</v>
          </cell>
          <cell r="AG2112" t="str">
            <v>인천광역시 부평구 구산동 360 부평자이</v>
          </cell>
          <cell r="AH2112" t="str">
            <v>(구산동, 부평자이)</v>
          </cell>
          <cell r="AI2112" t="str">
            <v>108동 지하1층 A03기둥</v>
          </cell>
          <cell r="AJ2112" t="str">
            <v>기타시설</v>
          </cell>
          <cell r="AK2112" t="str">
            <v>아파트</v>
          </cell>
          <cell r="AL2112" t="str">
            <v>37.4777199828037</v>
          </cell>
          <cell r="AM2112" t="str">
            <v>126.749611721868</v>
          </cell>
          <cell r="AN2112" t="str">
            <v>GA22-072</v>
          </cell>
          <cell r="AO2112" t="str">
            <v/>
          </cell>
          <cell r="AP2112" t="str">
            <v/>
          </cell>
        </row>
        <row r="2113">
          <cell r="B2113">
            <v>8219</v>
          </cell>
          <cell r="C2113" t="str">
            <v>20A16E052C5D</v>
          </cell>
          <cell r="D2113" t="str">
            <v>부평자이</v>
          </cell>
          <cell r="E2113" t="str">
            <v>008205</v>
          </cell>
          <cell r="F2113" t="str">
            <v>15</v>
          </cell>
          <cell r="G2113" t="str">
            <v>지차저</v>
          </cell>
          <cell r="H2113" t="str">
            <v>부분개방</v>
          </cell>
          <cell r="I2113" t="str">
            <v>공개</v>
          </cell>
          <cell r="J2113" t="str">
            <v>등록</v>
          </cell>
          <cell r="K2113" t="str">
            <v>전송</v>
          </cell>
          <cell r="L2113" t="str">
            <v>클린일렉스</v>
          </cell>
          <cell r="M2113" t="str">
            <v>KL46-C-R</v>
          </cell>
          <cell r="N2113" t="str">
            <v>운영중</v>
          </cell>
          <cell r="O2113" t="str">
            <v>운영중</v>
          </cell>
          <cell r="P2113" t="str">
            <v>2022-03-16 20:51:23</v>
          </cell>
          <cell r="Q2113" t="str">
            <v>대기</v>
          </cell>
          <cell r="R2113" t="str">
            <v>2022-11-11 13:56:17</v>
          </cell>
          <cell r="S2113" t="str">
            <v>고압</v>
          </cell>
          <cell r="T2113" t="str">
            <v>고정요금</v>
          </cell>
          <cell r="U2113" t="str">
            <v>169</v>
          </cell>
          <cell r="V2113" t="str">
            <v>7kw</v>
          </cell>
          <cell r="W2113" t="str">
            <v/>
          </cell>
          <cell r="X2113" t="str">
            <v>2022-03-16 20:51:23</v>
          </cell>
          <cell r="Y2113" t="str">
            <v>인천광역시</v>
          </cell>
          <cell r="Z2113" t="str">
            <v>부평구</v>
          </cell>
          <cell r="AA2113" t="str">
            <v>양수렬</v>
          </cell>
          <cell r="AE2113" t="str">
            <v>인천광역시 부평구 일신로 120</v>
          </cell>
          <cell r="AF2113" t="str">
            <v>(구산동, 부평자이)</v>
          </cell>
          <cell r="AG2113" t="str">
            <v>인천광역시 부평구 구산동 360 부평자이</v>
          </cell>
          <cell r="AH2113" t="str">
            <v>(구산동, 부평자이)</v>
          </cell>
          <cell r="AI2113" t="str">
            <v xml:space="preserve">1주차장 3기, 2주차장 3기, 3주차장 4기, 4주차장 4기, 5주차장 2기 </v>
          </cell>
          <cell r="AJ2113" t="str">
            <v>기타시설</v>
          </cell>
          <cell r="AK2113" t="str">
            <v>아파트</v>
          </cell>
          <cell r="AL2113" t="str">
            <v>37.4777199828037</v>
          </cell>
          <cell r="AM2113" t="str">
            <v>126.749611721868</v>
          </cell>
          <cell r="AN2113" t="str">
            <v>GA22-072</v>
          </cell>
          <cell r="AO2113" t="str">
            <v/>
          </cell>
          <cell r="AP2113" t="str">
            <v/>
          </cell>
        </row>
        <row r="2114">
          <cell r="B2114">
            <v>8220</v>
          </cell>
          <cell r="C2114" t="str">
            <v>20A16E052C5E</v>
          </cell>
          <cell r="D2114" t="str">
            <v>부평자이</v>
          </cell>
          <cell r="E2114" t="str">
            <v>008205</v>
          </cell>
          <cell r="F2114" t="str">
            <v>16</v>
          </cell>
          <cell r="G2114" t="str">
            <v>지차저</v>
          </cell>
          <cell r="H2114" t="str">
            <v>부분개방</v>
          </cell>
          <cell r="I2114" t="str">
            <v>공개</v>
          </cell>
          <cell r="J2114" t="str">
            <v>등록</v>
          </cell>
          <cell r="K2114" t="str">
            <v>전송</v>
          </cell>
          <cell r="L2114" t="str">
            <v>클린일렉스</v>
          </cell>
          <cell r="M2114" t="str">
            <v>KL46-C-R</v>
          </cell>
          <cell r="N2114" t="str">
            <v>운영중</v>
          </cell>
          <cell r="O2114" t="str">
            <v>운영중</v>
          </cell>
          <cell r="P2114" t="str">
            <v>2022-03-16 20:51:23</v>
          </cell>
          <cell r="Q2114" t="str">
            <v>대기</v>
          </cell>
          <cell r="R2114" t="str">
            <v>2022-11-11 13:52:13</v>
          </cell>
          <cell r="S2114" t="str">
            <v>고압</v>
          </cell>
          <cell r="T2114" t="str">
            <v>고정요금</v>
          </cell>
          <cell r="U2114" t="str">
            <v>169</v>
          </cell>
          <cell r="V2114" t="str">
            <v>7kw</v>
          </cell>
          <cell r="W2114" t="str">
            <v/>
          </cell>
          <cell r="X2114" t="str">
            <v>2022-03-16 20:51:23</v>
          </cell>
          <cell r="Y2114" t="str">
            <v>인천광역시</v>
          </cell>
          <cell r="Z2114" t="str">
            <v>부평구</v>
          </cell>
          <cell r="AA2114" t="str">
            <v>양수렬</v>
          </cell>
          <cell r="AE2114" t="str">
            <v>인천광역시 부평구 일신로 120</v>
          </cell>
          <cell r="AF2114" t="str">
            <v>(구산동, 부평자이)</v>
          </cell>
          <cell r="AG2114" t="str">
            <v>인천광역시 부평구 구산동 360 부평자이</v>
          </cell>
          <cell r="AH2114" t="str">
            <v>(구산동, 부평자이)</v>
          </cell>
          <cell r="AI2114" t="str">
            <v xml:space="preserve">1주차장 3기, 2주차장 3기, 3주차장 4기, 4주차장 4기, 5주차장 2기 </v>
          </cell>
          <cell r="AJ2114" t="str">
            <v>기타시설</v>
          </cell>
          <cell r="AK2114" t="str">
            <v>아파트</v>
          </cell>
          <cell r="AL2114" t="str">
            <v>37.4777199828037</v>
          </cell>
          <cell r="AM2114" t="str">
            <v>126.749611721868</v>
          </cell>
          <cell r="AN2114" t="str">
            <v>GA22-072</v>
          </cell>
          <cell r="AO2114" t="str">
            <v/>
          </cell>
          <cell r="AP2114" t="str">
            <v/>
          </cell>
        </row>
        <row r="2115">
          <cell r="B2115">
            <v>8221</v>
          </cell>
          <cell r="C2115" t="str">
            <v>20A16E052C5F</v>
          </cell>
          <cell r="D2115" t="str">
            <v>디엠씨센트럴아이파크아파트</v>
          </cell>
          <cell r="E2115" t="str">
            <v>008221</v>
          </cell>
          <cell r="F2115" t="str">
            <v>01</v>
          </cell>
          <cell r="G2115" t="str">
            <v>지차저</v>
          </cell>
          <cell r="H2115" t="str">
            <v>부분개방</v>
          </cell>
          <cell r="I2115" t="str">
            <v>공개</v>
          </cell>
          <cell r="J2115" t="str">
            <v>등록</v>
          </cell>
          <cell r="K2115" t="str">
            <v>전송</v>
          </cell>
          <cell r="L2115" t="str">
            <v>클린일렉스</v>
          </cell>
          <cell r="M2115" t="str">
            <v>KL46-C-R</v>
          </cell>
          <cell r="N2115" t="str">
            <v>운영중</v>
          </cell>
          <cell r="O2115" t="str">
            <v>운영중</v>
          </cell>
          <cell r="P2115" t="str">
            <v>2022-03-16 20:51:23</v>
          </cell>
          <cell r="Q2115" t="str">
            <v>대기</v>
          </cell>
          <cell r="R2115" t="str">
            <v>2022-11-11 13:53:01</v>
          </cell>
          <cell r="S2115" t="str">
            <v>고압</v>
          </cell>
          <cell r="T2115" t="str">
            <v>고정요금</v>
          </cell>
          <cell r="U2115" t="str">
            <v>169</v>
          </cell>
          <cell r="V2115" t="str">
            <v>7kw</v>
          </cell>
          <cell r="W2115" t="str">
            <v/>
          </cell>
          <cell r="X2115" t="str">
            <v>2022-03-16 20:51:23</v>
          </cell>
          <cell r="Y2115" t="str">
            <v>서울특별시</v>
          </cell>
          <cell r="Z2115" t="str">
            <v>서대문구</v>
          </cell>
          <cell r="AA2115" t="str">
            <v>황재남</v>
          </cell>
          <cell r="AE2115" t="str">
            <v>서울특별시 서대문구 증가로 150</v>
          </cell>
          <cell r="AF2115" t="str">
            <v>(남가좌동, DMC센트럴아이파크)</v>
          </cell>
          <cell r="AG2115" t="str">
            <v>서울특별시 서대문구 남가좌동 388 DMC센트럴아이파크</v>
          </cell>
          <cell r="AH2115" t="str">
            <v>(남가좌동, DMC센트럴아이파크)</v>
          </cell>
          <cell r="AI2115" t="str">
            <v>지하4층 36번기둥</v>
          </cell>
          <cell r="AJ2115" t="str">
            <v>기타시설</v>
          </cell>
          <cell r="AK2115" t="str">
            <v>아파트</v>
          </cell>
          <cell r="AL2115" t="str">
            <v>37.5780547612815</v>
          </cell>
          <cell r="AM2115" t="str">
            <v>126.92101916232</v>
          </cell>
          <cell r="AN2115" t="str">
            <v>GA22-073</v>
          </cell>
          <cell r="AO2115" t="str">
            <v>01-5944-2144</v>
          </cell>
          <cell r="AP2115" t="str">
            <v/>
          </cell>
        </row>
        <row r="2116">
          <cell r="B2116">
            <v>8222</v>
          </cell>
          <cell r="C2116" t="str">
            <v>20A16E052C65</v>
          </cell>
          <cell r="D2116" t="str">
            <v>디엠씨센트럴아이파크아파트</v>
          </cell>
          <cell r="E2116" t="str">
            <v>008221</v>
          </cell>
          <cell r="F2116" t="str">
            <v>02</v>
          </cell>
          <cell r="G2116" t="str">
            <v>지차저</v>
          </cell>
          <cell r="H2116" t="str">
            <v>부분개방</v>
          </cell>
          <cell r="I2116" t="str">
            <v>공개</v>
          </cell>
          <cell r="J2116" t="str">
            <v>등록</v>
          </cell>
          <cell r="K2116" t="str">
            <v>전송</v>
          </cell>
          <cell r="L2116" t="str">
            <v>클린일렉스</v>
          </cell>
          <cell r="M2116" t="str">
            <v>KL46-C-R</v>
          </cell>
          <cell r="N2116" t="str">
            <v>운영중</v>
          </cell>
          <cell r="O2116" t="str">
            <v>운영중</v>
          </cell>
          <cell r="P2116" t="str">
            <v>2022-03-16 20:51:23</v>
          </cell>
          <cell r="Q2116" t="str">
            <v>대기</v>
          </cell>
          <cell r="R2116" t="str">
            <v>2022-11-11 13:52:24</v>
          </cell>
          <cell r="S2116" t="str">
            <v>고압</v>
          </cell>
          <cell r="T2116" t="str">
            <v>고정요금</v>
          </cell>
          <cell r="U2116" t="str">
            <v>169</v>
          </cell>
          <cell r="V2116" t="str">
            <v>7kw</v>
          </cell>
          <cell r="W2116" t="str">
            <v/>
          </cell>
          <cell r="X2116" t="str">
            <v>2022-03-16 20:51:23</v>
          </cell>
          <cell r="Y2116" t="str">
            <v>서울특별시</v>
          </cell>
          <cell r="Z2116" t="str">
            <v>서대문구</v>
          </cell>
          <cell r="AA2116" t="str">
            <v>황재남</v>
          </cell>
          <cell r="AE2116" t="str">
            <v>서울특별시 서대문구 증가로 150</v>
          </cell>
          <cell r="AF2116" t="str">
            <v>(남가좌동, DMC센트럴아이파크)</v>
          </cell>
          <cell r="AG2116" t="str">
            <v>서울특별시 서대문구 남가좌동 388 DMC센트럴아이파크</v>
          </cell>
          <cell r="AH2116" t="str">
            <v>(남가좌동, DMC센트럴아이파크)</v>
          </cell>
          <cell r="AI2116" t="str">
            <v>지하4층 36번기둥</v>
          </cell>
          <cell r="AJ2116" t="str">
            <v>기타시설</v>
          </cell>
          <cell r="AK2116" t="str">
            <v>아파트</v>
          </cell>
          <cell r="AL2116" t="str">
            <v>37.5780547612815</v>
          </cell>
          <cell r="AM2116" t="str">
            <v>126.92101916232</v>
          </cell>
          <cell r="AN2116" t="str">
            <v>GA22-073</v>
          </cell>
          <cell r="AO2116" t="str">
            <v>01-5944-2144</v>
          </cell>
          <cell r="AP2116" t="str">
            <v/>
          </cell>
        </row>
        <row r="2117">
          <cell r="B2117">
            <v>8223</v>
          </cell>
          <cell r="C2117" t="str">
            <v>20A16E052C61</v>
          </cell>
          <cell r="D2117" t="str">
            <v>디엠씨센트럴아이파크아파트</v>
          </cell>
          <cell r="E2117" t="str">
            <v>008221</v>
          </cell>
          <cell r="F2117" t="str">
            <v>03</v>
          </cell>
          <cell r="G2117" t="str">
            <v>지차저</v>
          </cell>
          <cell r="H2117" t="str">
            <v>부분개방</v>
          </cell>
          <cell r="I2117" t="str">
            <v>공개</v>
          </cell>
          <cell r="J2117" t="str">
            <v>등록</v>
          </cell>
          <cell r="K2117" t="str">
            <v>전송</v>
          </cell>
          <cell r="L2117" t="str">
            <v>클린일렉스</v>
          </cell>
          <cell r="M2117" t="str">
            <v>KL46-C-R</v>
          </cell>
          <cell r="N2117" t="str">
            <v>운영중</v>
          </cell>
          <cell r="O2117" t="str">
            <v>운영중</v>
          </cell>
          <cell r="P2117" t="str">
            <v>2022-03-16 20:51:23</v>
          </cell>
          <cell r="Q2117" t="str">
            <v>대기</v>
          </cell>
          <cell r="R2117" t="str">
            <v>2022-11-11 13:57:02</v>
          </cell>
          <cell r="S2117" t="str">
            <v>고압</v>
          </cell>
          <cell r="T2117" t="str">
            <v>고정요금</v>
          </cell>
          <cell r="U2117" t="str">
            <v>169</v>
          </cell>
          <cell r="V2117" t="str">
            <v>7kw</v>
          </cell>
          <cell r="W2117" t="str">
            <v/>
          </cell>
          <cell r="X2117" t="str">
            <v>2022-03-16 20:51:23</v>
          </cell>
          <cell r="Y2117" t="str">
            <v>서울특별시</v>
          </cell>
          <cell r="Z2117" t="str">
            <v>서대문구</v>
          </cell>
          <cell r="AA2117" t="str">
            <v>황재남</v>
          </cell>
          <cell r="AE2117" t="str">
            <v>서울특별시 서대문구 증가로 150</v>
          </cell>
          <cell r="AF2117" t="str">
            <v>(남가좌동, DMC센트럴아이파크)</v>
          </cell>
          <cell r="AG2117" t="str">
            <v>서울특별시 서대문구 남가좌동 388 DMC센트럴아이파크</v>
          </cell>
          <cell r="AH2117" t="str">
            <v>(남가좌동, DMC센트럴아이파크)</v>
          </cell>
          <cell r="AI2117" t="str">
            <v>지하4층 36번기둥</v>
          </cell>
          <cell r="AJ2117" t="str">
            <v>기타시설</v>
          </cell>
          <cell r="AK2117" t="str">
            <v>아파트</v>
          </cell>
          <cell r="AL2117" t="str">
            <v>37.5780547612815</v>
          </cell>
          <cell r="AM2117" t="str">
            <v>126.92101916232</v>
          </cell>
          <cell r="AN2117" t="str">
            <v>GA22-073</v>
          </cell>
          <cell r="AO2117" t="str">
            <v>01-5944-2144</v>
          </cell>
          <cell r="AP2117" t="str">
            <v/>
          </cell>
        </row>
        <row r="2118">
          <cell r="B2118">
            <v>8224</v>
          </cell>
          <cell r="C2118" t="str">
            <v>20A16E052C66</v>
          </cell>
          <cell r="D2118" t="str">
            <v>디엠씨센트럴아이파크아파트</v>
          </cell>
          <cell r="E2118" t="str">
            <v>008221</v>
          </cell>
          <cell r="F2118" t="str">
            <v>04</v>
          </cell>
          <cell r="G2118" t="str">
            <v>지차저</v>
          </cell>
          <cell r="H2118" t="str">
            <v>부분개방</v>
          </cell>
          <cell r="I2118" t="str">
            <v>공개</v>
          </cell>
          <cell r="J2118" t="str">
            <v>등록</v>
          </cell>
          <cell r="K2118" t="str">
            <v>전송</v>
          </cell>
          <cell r="L2118" t="str">
            <v>클린일렉스</v>
          </cell>
          <cell r="M2118" t="str">
            <v>KL46-C-R</v>
          </cell>
          <cell r="N2118" t="str">
            <v>운영중</v>
          </cell>
          <cell r="O2118" t="str">
            <v>운영중</v>
          </cell>
          <cell r="P2118" t="str">
            <v>2022-03-16 20:51:23</v>
          </cell>
          <cell r="Q2118" t="str">
            <v>대기</v>
          </cell>
          <cell r="R2118" t="str">
            <v>2022-11-11 13:57:25</v>
          </cell>
          <cell r="S2118" t="str">
            <v>고압</v>
          </cell>
          <cell r="T2118" t="str">
            <v>고정요금</v>
          </cell>
          <cell r="U2118" t="str">
            <v>169</v>
          </cell>
          <cell r="V2118" t="str">
            <v>7kw</v>
          </cell>
          <cell r="W2118" t="str">
            <v/>
          </cell>
          <cell r="X2118" t="str">
            <v>2022-03-16 20:51:23</v>
          </cell>
          <cell r="Y2118" t="str">
            <v>서울특별시</v>
          </cell>
          <cell r="Z2118" t="str">
            <v>서대문구</v>
          </cell>
          <cell r="AA2118" t="str">
            <v>황재남</v>
          </cell>
          <cell r="AE2118" t="str">
            <v>서울특별시 서대문구 증가로 150</v>
          </cell>
          <cell r="AF2118" t="str">
            <v>(남가좌동, DMC센트럴아이파크)</v>
          </cell>
          <cell r="AG2118" t="str">
            <v>서울특별시 서대문구 남가좌동 388 DMC센트럴아이파크</v>
          </cell>
          <cell r="AH2118" t="str">
            <v>(남가좌동, DMC센트럴아이파크)</v>
          </cell>
          <cell r="AI2118" t="str">
            <v>지하4층 36번기둥</v>
          </cell>
          <cell r="AJ2118" t="str">
            <v>기타시설</v>
          </cell>
          <cell r="AK2118" t="str">
            <v>아파트</v>
          </cell>
          <cell r="AL2118" t="str">
            <v>37.5780547612815</v>
          </cell>
          <cell r="AM2118" t="str">
            <v>126.92101916232</v>
          </cell>
          <cell r="AN2118" t="str">
            <v>GA22-073</v>
          </cell>
          <cell r="AO2118" t="str">
            <v>01-5944-2144</v>
          </cell>
          <cell r="AP2118" t="str">
            <v/>
          </cell>
        </row>
        <row r="2119">
          <cell r="B2119">
            <v>8225</v>
          </cell>
          <cell r="C2119" t="str">
            <v>20A16E052C54</v>
          </cell>
          <cell r="D2119" t="str">
            <v>디엠씨센트럴아이파크아파트</v>
          </cell>
          <cell r="E2119" t="str">
            <v>008221</v>
          </cell>
          <cell r="F2119" t="str">
            <v>05</v>
          </cell>
          <cell r="G2119" t="str">
            <v>지차저</v>
          </cell>
          <cell r="H2119" t="str">
            <v>부분개방</v>
          </cell>
          <cell r="I2119" t="str">
            <v>공개</v>
          </cell>
          <cell r="J2119" t="str">
            <v>등록</v>
          </cell>
          <cell r="K2119" t="str">
            <v>전송</v>
          </cell>
          <cell r="L2119" t="str">
            <v>클린일렉스</v>
          </cell>
          <cell r="M2119" t="str">
            <v>KL46-C-R</v>
          </cell>
          <cell r="N2119" t="str">
            <v>운영중</v>
          </cell>
          <cell r="O2119" t="str">
            <v>운영중</v>
          </cell>
          <cell r="P2119" t="str">
            <v>2022-03-16 20:51:23</v>
          </cell>
          <cell r="Q2119" t="str">
            <v>대기</v>
          </cell>
          <cell r="R2119" t="str">
            <v>2022-11-11 13:56:08</v>
          </cell>
          <cell r="S2119" t="str">
            <v>고압</v>
          </cell>
          <cell r="T2119" t="str">
            <v>고정요금</v>
          </cell>
          <cell r="U2119" t="str">
            <v>169</v>
          </cell>
          <cell r="V2119" t="str">
            <v>7kw</v>
          </cell>
          <cell r="W2119" t="str">
            <v/>
          </cell>
          <cell r="X2119" t="str">
            <v>2022-03-16 20:51:23</v>
          </cell>
          <cell r="Y2119" t="str">
            <v>서울특별시</v>
          </cell>
          <cell r="Z2119" t="str">
            <v>서대문구</v>
          </cell>
          <cell r="AA2119" t="str">
            <v>황재남</v>
          </cell>
          <cell r="AE2119" t="str">
            <v>서울특별시 서대문구 증가로 150</v>
          </cell>
          <cell r="AF2119" t="str">
            <v>(남가좌동, DMC센트럴아이파크)</v>
          </cell>
          <cell r="AG2119" t="str">
            <v>서울특별시 서대문구 남가좌동 388 DMC센트럴아이파크</v>
          </cell>
          <cell r="AH2119" t="str">
            <v>(남가좌동, DMC센트럴아이파크)</v>
          </cell>
          <cell r="AI2119" t="str">
            <v>지하4층 36번기둥</v>
          </cell>
          <cell r="AJ2119" t="str">
            <v>기타시설</v>
          </cell>
          <cell r="AK2119" t="str">
            <v>아파트</v>
          </cell>
          <cell r="AL2119" t="str">
            <v>37.5780547612815</v>
          </cell>
          <cell r="AM2119" t="str">
            <v>126.92101916232</v>
          </cell>
          <cell r="AN2119" t="str">
            <v>GA22-073</v>
          </cell>
          <cell r="AO2119" t="str">
            <v>01-5944-2144</v>
          </cell>
          <cell r="AP2119" t="str">
            <v/>
          </cell>
        </row>
        <row r="2120">
          <cell r="B2120">
            <v>8226</v>
          </cell>
          <cell r="C2120" t="str">
            <v>20A16E052C64</v>
          </cell>
          <cell r="D2120" t="str">
            <v>디엠씨센트럴아이파크아파트</v>
          </cell>
          <cell r="E2120" t="str">
            <v>008221</v>
          </cell>
          <cell r="F2120" t="str">
            <v>06</v>
          </cell>
          <cell r="G2120" t="str">
            <v>지차저</v>
          </cell>
          <cell r="H2120" t="str">
            <v>부분개방</v>
          </cell>
          <cell r="I2120" t="str">
            <v>공개</v>
          </cell>
          <cell r="J2120" t="str">
            <v>등록</v>
          </cell>
          <cell r="K2120" t="str">
            <v>전송</v>
          </cell>
          <cell r="L2120" t="str">
            <v>클린일렉스</v>
          </cell>
          <cell r="M2120" t="str">
            <v>KL46-C-R</v>
          </cell>
          <cell r="N2120" t="str">
            <v>운영중</v>
          </cell>
          <cell r="O2120" t="str">
            <v>운영중</v>
          </cell>
          <cell r="P2120" t="str">
            <v>2022-03-16 20:51:23</v>
          </cell>
          <cell r="Q2120" t="str">
            <v>대기</v>
          </cell>
          <cell r="R2120" t="str">
            <v>2022-11-11 13:57:51</v>
          </cell>
          <cell r="S2120" t="str">
            <v>고압</v>
          </cell>
          <cell r="T2120" t="str">
            <v>고정요금</v>
          </cell>
          <cell r="U2120" t="str">
            <v>169</v>
          </cell>
          <cell r="V2120" t="str">
            <v>7kw</v>
          </cell>
          <cell r="W2120" t="str">
            <v/>
          </cell>
          <cell r="X2120" t="str">
            <v>2022-03-16 20:51:23</v>
          </cell>
          <cell r="Y2120" t="str">
            <v>서울특별시</v>
          </cell>
          <cell r="Z2120" t="str">
            <v>서대문구</v>
          </cell>
          <cell r="AA2120" t="str">
            <v>황재남</v>
          </cell>
          <cell r="AE2120" t="str">
            <v>서울특별시 서대문구 증가로 150</v>
          </cell>
          <cell r="AF2120" t="str">
            <v>(남가좌동, DMC센트럴아이파크)</v>
          </cell>
          <cell r="AG2120" t="str">
            <v>서울특별시 서대문구 남가좌동 388 DMC센트럴아이파크</v>
          </cell>
          <cell r="AH2120" t="str">
            <v>(남가좌동, DMC센트럴아이파크)</v>
          </cell>
          <cell r="AI2120" t="str">
            <v>지하4층 36번기둥</v>
          </cell>
          <cell r="AJ2120" t="str">
            <v>기타시설</v>
          </cell>
          <cell r="AK2120" t="str">
            <v>아파트</v>
          </cell>
          <cell r="AL2120" t="str">
            <v>37.5780547612815</v>
          </cell>
          <cell r="AM2120" t="str">
            <v>126.92101916232</v>
          </cell>
          <cell r="AN2120" t="str">
            <v>GA22-073</v>
          </cell>
          <cell r="AO2120" t="str">
            <v>01-5944-2144</v>
          </cell>
          <cell r="AP2120" t="str">
            <v/>
          </cell>
        </row>
        <row r="2121">
          <cell r="B2121">
            <v>8247</v>
          </cell>
          <cell r="C2121" t="str">
            <v>20A16E052C79</v>
          </cell>
          <cell r="D2121" t="str">
            <v>아데나팰리스</v>
          </cell>
          <cell r="E2121" t="str">
            <v>008247</v>
          </cell>
          <cell r="F2121" t="str">
            <v>01</v>
          </cell>
          <cell r="G2121" t="str">
            <v>지차저</v>
          </cell>
          <cell r="H2121" t="str">
            <v>부분개방</v>
          </cell>
          <cell r="I2121" t="str">
            <v>공개</v>
          </cell>
          <cell r="J2121" t="str">
            <v>등록</v>
          </cell>
          <cell r="K2121" t="str">
            <v>전송</v>
          </cell>
          <cell r="L2121" t="str">
            <v>클린일렉스</v>
          </cell>
          <cell r="M2121" t="str">
            <v>KL46-C-R</v>
          </cell>
          <cell r="N2121" t="str">
            <v>운영중</v>
          </cell>
          <cell r="O2121" t="str">
            <v>운영중</v>
          </cell>
          <cell r="P2121" t="str">
            <v>2022-03-16 20:51:23</v>
          </cell>
          <cell r="Q2121" t="str">
            <v>대기</v>
          </cell>
          <cell r="R2121" t="str">
            <v>2022-11-11 13:53:06</v>
          </cell>
          <cell r="S2121" t="str">
            <v>고압</v>
          </cell>
          <cell r="T2121" t="str">
            <v>고정요금</v>
          </cell>
          <cell r="U2121" t="str">
            <v>169</v>
          </cell>
          <cell r="V2121" t="str">
            <v>7kw</v>
          </cell>
          <cell r="W2121" t="str">
            <v/>
          </cell>
          <cell r="X2121" t="str">
            <v>2022-03-16 20:51:23</v>
          </cell>
          <cell r="Y2121" t="str">
            <v>경기도</v>
          </cell>
          <cell r="Z2121" t="str">
            <v>성남시</v>
          </cell>
          <cell r="AA2121" t="str">
            <v>운동현</v>
          </cell>
          <cell r="AE2121" t="str">
            <v>경기도 성남시 분당구 성남대로 275</v>
          </cell>
          <cell r="AF2121" t="str">
            <v>(정자동, 삼성아데나팰리스아파트)</v>
          </cell>
          <cell r="AG2121" t="str">
            <v>경기도 성남시 분당구 정자동 169-1 삼성아데나팰리스아파트</v>
          </cell>
          <cell r="AH2121" t="str">
            <v>(정자동, 삼성아데나팰리스아파트)</v>
          </cell>
          <cell r="AI2121" t="str">
            <v>지하2층 11번기둥 우측</v>
          </cell>
          <cell r="AJ2121" t="str">
            <v>기타시설</v>
          </cell>
          <cell r="AK2121" t="str">
            <v>아파트</v>
          </cell>
          <cell r="AL2121" t="str">
            <v>37.3608889010945</v>
          </cell>
          <cell r="AM2121" t="str">
            <v>127.107614423966</v>
          </cell>
          <cell r="AN2121" t="str">
            <v>GA22-074</v>
          </cell>
          <cell r="AO2121" t="str">
            <v>02-4980-4092</v>
          </cell>
          <cell r="AP2121" t="str">
            <v/>
          </cell>
        </row>
        <row r="2122">
          <cell r="B2122">
            <v>8248</v>
          </cell>
          <cell r="C2122" t="str">
            <v>20A16E052C7A</v>
          </cell>
          <cell r="D2122" t="str">
            <v>아데나팰리스</v>
          </cell>
          <cell r="E2122" t="str">
            <v>008247</v>
          </cell>
          <cell r="F2122" t="str">
            <v>02</v>
          </cell>
          <cell r="G2122" t="str">
            <v>지차저</v>
          </cell>
          <cell r="H2122" t="str">
            <v>부분개방</v>
          </cell>
          <cell r="I2122" t="str">
            <v>공개</v>
          </cell>
          <cell r="J2122" t="str">
            <v>등록</v>
          </cell>
          <cell r="K2122" t="str">
            <v>전송</v>
          </cell>
          <cell r="L2122" t="str">
            <v>클린일렉스</v>
          </cell>
          <cell r="M2122" t="str">
            <v>KL46-C-R</v>
          </cell>
          <cell r="N2122" t="str">
            <v>운영중</v>
          </cell>
          <cell r="O2122" t="str">
            <v>운영중</v>
          </cell>
          <cell r="P2122" t="str">
            <v>2022-03-16 20:51:23</v>
          </cell>
          <cell r="Q2122" t="str">
            <v>충전중</v>
          </cell>
          <cell r="R2122" t="str">
            <v>2022-11-11 13:32:54</v>
          </cell>
          <cell r="S2122" t="str">
            <v>고압</v>
          </cell>
          <cell r="T2122" t="str">
            <v>고정요금</v>
          </cell>
          <cell r="U2122" t="str">
            <v>169</v>
          </cell>
          <cell r="V2122" t="str">
            <v>7kw</v>
          </cell>
          <cell r="W2122" t="str">
            <v/>
          </cell>
          <cell r="X2122" t="str">
            <v>2022-03-16 20:51:23</v>
          </cell>
          <cell r="Y2122" t="str">
            <v>경기도</v>
          </cell>
          <cell r="Z2122" t="str">
            <v>성남시</v>
          </cell>
          <cell r="AA2122" t="str">
            <v>운동현</v>
          </cell>
          <cell r="AE2122" t="str">
            <v>경기도 성남시 분당구 성남대로 275</v>
          </cell>
          <cell r="AF2122" t="str">
            <v>(정자동, 삼성아데나팰리스아파트)</v>
          </cell>
          <cell r="AG2122" t="str">
            <v>경기도 성남시 분당구 정자동 169-1 삼성아데나팰리스아파트</v>
          </cell>
          <cell r="AH2122" t="str">
            <v>(정자동, 삼성아데나팰리스아파트)</v>
          </cell>
          <cell r="AI2122" t="str">
            <v>지하2층 11번기둥 우측</v>
          </cell>
          <cell r="AJ2122" t="str">
            <v>기타시설</v>
          </cell>
          <cell r="AK2122" t="str">
            <v>아파트</v>
          </cell>
          <cell r="AL2122" t="str">
            <v>37.3608889010945</v>
          </cell>
          <cell r="AM2122" t="str">
            <v>127.107614423966</v>
          </cell>
          <cell r="AN2122" t="str">
            <v>GA22-074</v>
          </cell>
          <cell r="AO2122" t="str">
            <v>02-4980-4092</v>
          </cell>
          <cell r="AP2122" t="str">
            <v/>
          </cell>
        </row>
        <row r="2123">
          <cell r="B2123">
            <v>8249</v>
          </cell>
          <cell r="C2123" t="str">
            <v>20A16E052C7B</v>
          </cell>
          <cell r="D2123" t="str">
            <v>아데나팰리스</v>
          </cell>
          <cell r="E2123" t="str">
            <v>008247</v>
          </cell>
          <cell r="F2123" t="str">
            <v>03</v>
          </cell>
          <cell r="G2123" t="str">
            <v>지차저</v>
          </cell>
          <cell r="H2123" t="str">
            <v>부분개방</v>
          </cell>
          <cell r="I2123" t="str">
            <v>공개</v>
          </cell>
          <cell r="J2123" t="str">
            <v>등록</v>
          </cell>
          <cell r="K2123" t="str">
            <v>전송</v>
          </cell>
          <cell r="L2123" t="str">
            <v>클린일렉스</v>
          </cell>
          <cell r="M2123" t="str">
            <v>KL46-C-R</v>
          </cell>
          <cell r="N2123" t="str">
            <v>운영중</v>
          </cell>
          <cell r="O2123" t="str">
            <v>운영중</v>
          </cell>
          <cell r="P2123" t="str">
            <v>2022-03-16 20:51:23</v>
          </cell>
          <cell r="Q2123" t="str">
            <v>충전완료</v>
          </cell>
          <cell r="R2123" t="str">
            <v>2022-11-11 13:52:05</v>
          </cell>
          <cell r="S2123" t="str">
            <v>고압</v>
          </cell>
          <cell r="T2123" t="str">
            <v>고정요금</v>
          </cell>
          <cell r="U2123" t="str">
            <v>169</v>
          </cell>
          <cell r="V2123" t="str">
            <v>7kw</v>
          </cell>
          <cell r="W2123" t="str">
            <v/>
          </cell>
          <cell r="X2123" t="str">
            <v>2022-03-16 20:51:23</v>
          </cell>
          <cell r="Y2123" t="str">
            <v>경기도</v>
          </cell>
          <cell r="Z2123" t="str">
            <v>성남시</v>
          </cell>
          <cell r="AA2123" t="str">
            <v>운동현</v>
          </cell>
          <cell r="AE2123" t="str">
            <v>경기도 성남시 분당구 성남대로 275</v>
          </cell>
          <cell r="AF2123" t="str">
            <v>(정자동, 삼성아데나팰리스아파트)</v>
          </cell>
          <cell r="AG2123" t="str">
            <v>경기도 성남시 분당구 정자동 169-1 삼성아데나팰리스아파트</v>
          </cell>
          <cell r="AH2123" t="str">
            <v>(정자동, 삼성아데나팰리스아파트)</v>
          </cell>
          <cell r="AI2123" t="str">
            <v>지하2층 11번기둥 우측</v>
          </cell>
          <cell r="AJ2123" t="str">
            <v>기타시설</v>
          </cell>
          <cell r="AK2123" t="str">
            <v>아파트</v>
          </cell>
          <cell r="AL2123" t="str">
            <v>37.3608889010945</v>
          </cell>
          <cell r="AM2123" t="str">
            <v>127.107614423966</v>
          </cell>
          <cell r="AN2123" t="str">
            <v>GA22-074</v>
          </cell>
          <cell r="AO2123" t="str">
            <v>02-4980-4092</v>
          </cell>
          <cell r="AP2123" t="str">
            <v/>
          </cell>
        </row>
        <row r="2124">
          <cell r="B2124">
            <v>8250</v>
          </cell>
          <cell r="C2124" t="str">
            <v>20A16E052C7C</v>
          </cell>
          <cell r="D2124" t="str">
            <v>아데나팰리스</v>
          </cell>
          <cell r="E2124" t="str">
            <v>008247</v>
          </cell>
          <cell r="F2124" t="str">
            <v>04</v>
          </cell>
          <cell r="G2124" t="str">
            <v>지차저</v>
          </cell>
          <cell r="H2124" t="str">
            <v>부분개방</v>
          </cell>
          <cell r="I2124" t="str">
            <v>공개</v>
          </cell>
          <cell r="J2124" t="str">
            <v>등록</v>
          </cell>
          <cell r="K2124" t="str">
            <v>전송</v>
          </cell>
          <cell r="L2124" t="str">
            <v>클린일렉스</v>
          </cell>
          <cell r="M2124" t="str">
            <v>KL46-C-R</v>
          </cell>
          <cell r="N2124" t="str">
            <v>운영중</v>
          </cell>
          <cell r="O2124" t="str">
            <v>운영중</v>
          </cell>
          <cell r="P2124" t="str">
            <v>2022-03-16 20:51:23</v>
          </cell>
          <cell r="Q2124" t="str">
            <v>대기</v>
          </cell>
          <cell r="R2124" t="str">
            <v>2022-11-11 13:58:48</v>
          </cell>
          <cell r="S2124" t="str">
            <v>고압</v>
          </cell>
          <cell r="T2124" t="str">
            <v>고정요금</v>
          </cell>
          <cell r="U2124" t="str">
            <v>169</v>
          </cell>
          <cell r="V2124" t="str">
            <v>7kw</v>
          </cell>
          <cell r="W2124" t="str">
            <v/>
          </cell>
          <cell r="X2124" t="str">
            <v>2022-03-16 20:51:23</v>
          </cell>
          <cell r="Y2124" t="str">
            <v>경기도</v>
          </cell>
          <cell r="Z2124" t="str">
            <v>성남시</v>
          </cell>
          <cell r="AA2124" t="str">
            <v>운동현</v>
          </cell>
          <cell r="AE2124" t="str">
            <v>경기도 성남시 분당구 성남대로 275</v>
          </cell>
          <cell r="AF2124" t="str">
            <v>(정자동, 삼성아데나팰리스아파트)</v>
          </cell>
          <cell r="AG2124" t="str">
            <v>경기도 성남시 분당구 정자동 169-1 삼성아데나팰리스아파트</v>
          </cell>
          <cell r="AH2124" t="str">
            <v>(정자동, 삼성아데나팰리스아파트)</v>
          </cell>
          <cell r="AI2124" t="str">
            <v>지하2층 11번기둥 우측</v>
          </cell>
          <cell r="AJ2124" t="str">
            <v>기타시설</v>
          </cell>
          <cell r="AK2124" t="str">
            <v>아파트</v>
          </cell>
          <cell r="AL2124" t="str">
            <v>37.3608889010945</v>
          </cell>
          <cell r="AM2124" t="str">
            <v>127.107614423966</v>
          </cell>
          <cell r="AN2124" t="str">
            <v>GA22-074</v>
          </cell>
          <cell r="AO2124" t="str">
            <v>02-4980-4092</v>
          </cell>
          <cell r="AP2124" t="str">
            <v/>
          </cell>
        </row>
        <row r="2125">
          <cell r="B2125">
            <v>8251</v>
          </cell>
          <cell r="C2125" t="str">
            <v>20A16E052C7D</v>
          </cell>
          <cell r="D2125" t="str">
            <v>아데나팰리스</v>
          </cell>
          <cell r="E2125" t="str">
            <v>008247</v>
          </cell>
          <cell r="F2125" t="str">
            <v>05</v>
          </cell>
          <cell r="G2125" t="str">
            <v>지차저</v>
          </cell>
          <cell r="H2125" t="str">
            <v>부분개방</v>
          </cell>
          <cell r="I2125" t="str">
            <v>공개</v>
          </cell>
          <cell r="J2125" t="str">
            <v>등록</v>
          </cell>
          <cell r="K2125" t="str">
            <v>전송</v>
          </cell>
          <cell r="L2125" t="str">
            <v>클린일렉스</v>
          </cell>
          <cell r="M2125" t="str">
            <v>KL46-C-R</v>
          </cell>
          <cell r="N2125" t="str">
            <v>운영중</v>
          </cell>
          <cell r="O2125" t="str">
            <v>운영중</v>
          </cell>
          <cell r="P2125" t="str">
            <v>2022-03-16 20:51:23</v>
          </cell>
          <cell r="Q2125" t="str">
            <v>대기</v>
          </cell>
          <cell r="R2125" t="str">
            <v>2022-11-11 13:57:48</v>
          </cell>
          <cell r="S2125" t="str">
            <v>고압</v>
          </cell>
          <cell r="T2125" t="str">
            <v>고정요금</v>
          </cell>
          <cell r="U2125" t="str">
            <v>169</v>
          </cell>
          <cell r="V2125" t="str">
            <v>7kw</v>
          </cell>
          <cell r="W2125" t="str">
            <v/>
          </cell>
          <cell r="X2125" t="str">
            <v>2022-03-16 20:51:23</v>
          </cell>
          <cell r="Y2125" t="str">
            <v>경기도</v>
          </cell>
          <cell r="Z2125" t="str">
            <v>성남시</v>
          </cell>
          <cell r="AA2125" t="str">
            <v>운동현</v>
          </cell>
          <cell r="AE2125" t="str">
            <v>경기도 성남시 분당구 성남대로 275</v>
          </cell>
          <cell r="AF2125" t="str">
            <v>(정자동, 삼성아데나팰리스아파트)</v>
          </cell>
          <cell r="AG2125" t="str">
            <v>경기도 성남시 분당구 정자동 169-1 삼성아데나팰리스아파트</v>
          </cell>
          <cell r="AH2125" t="str">
            <v>(정자동, 삼성아데나팰리스아파트)</v>
          </cell>
          <cell r="AI2125" t="str">
            <v>지하2층 11번기둥 우측</v>
          </cell>
          <cell r="AJ2125" t="str">
            <v>기타시설</v>
          </cell>
          <cell r="AK2125" t="str">
            <v>아파트</v>
          </cell>
          <cell r="AL2125" t="str">
            <v>37.3608889010945</v>
          </cell>
          <cell r="AM2125" t="str">
            <v>127.107614423966</v>
          </cell>
          <cell r="AN2125" t="str">
            <v>GA22-074</v>
          </cell>
          <cell r="AO2125" t="str">
            <v>02-4980-4092</v>
          </cell>
          <cell r="AP2125" t="str">
            <v/>
          </cell>
        </row>
        <row r="2126">
          <cell r="B2126">
            <v>8252</v>
          </cell>
          <cell r="C2126" t="str">
            <v>20A16E052C7E</v>
          </cell>
          <cell r="D2126" t="str">
            <v>목동롯데캐슬위너아파트</v>
          </cell>
          <cell r="E2126" t="str">
            <v>008252</v>
          </cell>
          <cell r="F2126" t="str">
            <v>01</v>
          </cell>
          <cell r="G2126" t="str">
            <v>지차저</v>
          </cell>
          <cell r="H2126" t="str">
            <v>부분개방</v>
          </cell>
          <cell r="I2126" t="str">
            <v>공개</v>
          </cell>
          <cell r="J2126" t="str">
            <v>등록</v>
          </cell>
          <cell r="K2126" t="str">
            <v>전송</v>
          </cell>
          <cell r="L2126" t="str">
            <v>클린일렉스</v>
          </cell>
          <cell r="M2126" t="str">
            <v>KL46-C-R</v>
          </cell>
          <cell r="N2126" t="str">
            <v>운영중</v>
          </cell>
          <cell r="O2126" t="str">
            <v>운영중</v>
          </cell>
          <cell r="P2126" t="str">
            <v>2022-03-16 20:51:23</v>
          </cell>
          <cell r="Q2126" t="str">
            <v>충전중</v>
          </cell>
          <cell r="R2126" t="str">
            <v>2022-11-11 09:02:31</v>
          </cell>
          <cell r="S2126" t="str">
            <v>고압</v>
          </cell>
          <cell r="T2126" t="str">
            <v>고정요금</v>
          </cell>
          <cell r="U2126" t="str">
            <v>169</v>
          </cell>
          <cell r="V2126" t="str">
            <v>7kw</v>
          </cell>
          <cell r="W2126" t="str">
            <v/>
          </cell>
          <cell r="X2126" t="str">
            <v>2022-03-16 20:51:23</v>
          </cell>
          <cell r="Y2126" t="str">
            <v>서울특별시</v>
          </cell>
          <cell r="Z2126" t="str">
            <v>양천구</v>
          </cell>
          <cell r="AA2126" t="str">
            <v>오나단</v>
          </cell>
          <cell r="AE2126" t="str">
            <v>서울특별시 양천구 목동중앙북로 38</v>
          </cell>
          <cell r="AF2126" t="str">
            <v>목동롯데캐슬위너아파트</v>
          </cell>
          <cell r="AG2126" t="str">
            <v>서울특별시 양천구 목동 956 롯데캐슬위너아파트</v>
          </cell>
          <cell r="AH2126" t="str">
            <v>목동롯데캐슬위너아파트</v>
          </cell>
          <cell r="AI2126" t="str">
            <v xml:space="preserve">교체: B3 110동 2기 109동 2기 / </v>
          </cell>
          <cell r="AJ2126" t="str">
            <v>기타시설</v>
          </cell>
          <cell r="AK2126" t="str">
            <v>아파트</v>
          </cell>
          <cell r="AL2126" t="str">
            <v>37.5479038468127</v>
          </cell>
          <cell r="AM2126" t="str">
            <v>126.866954843863</v>
          </cell>
          <cell r="AN2126" t="str">
            <v>GA22-433</v>
          </cell>
          <cell r="AO2126" t="str">
            <v/>
          </cell>
          <cell r="AP2126" t="str">
            <v/>
          </cell>
        </row>
        <row r="2127">
          <cell r="B2127">
            <v>8253</v>
          </cell>
          <cell r="C2127" t="str">
            <v>20A16E052C7F</v>
          </cell>
          <cell r="D2127" t="str">
            <v>목동롯데캐슬위너아파트</v>
          </cell>
          <cell r="E2127" t="str">
            <v>008252</v>
          </cell>
          <cell r="F2127" t="str">
            <v>02</v>
          </cell>
          <cell r="G2127" t="str">
            <v>지차저</v>
          </cell>
          <cell r="H2127" t="str">
            <v>부분개방</v>
          </cell>
          <cell r="I2127" t="str">
            <v>공개</v>
          </cell>
          <cell r="J2127" t="str">
            <v>등록</v>
          </cell>
          <cell r="K2127" t="str">
            <v>전송</v>
          </cell>
          <cell r="L2127" t="str">
            <v>클린일렉스</v>
          </cell>
          <cell r="M2127" t="str">
            <v>KL46-C-R</v>
          </cell>
          <cell r="N2127" t="str">
            <v>운영중</v>
          </cell>
          <cell r="O2127" t="str">
            <v>운영중</v>
          </cell>
          <cell r="P2127" t="str">
            <v>2022-03-16 21:53:45</v>
          </cell>
          <cell r="Q2127" t="str">
            <v>대기</v>
          </cell>
          <cell r="R2127" t="str">
            <v>2022-11-11 13:57:04</v>
          </cell>
          <cell r="S2127" t="str">
            <v>고압</v>
          </cell>
          <cell r="T2127" t="str">
            <v>고정요금</v>
          </cell>
          <cell r="U2127" t="str">
            <v>169</v>
          </cell>
          <cell r="V2127" t="str">
            <v>7kw</v>
          </cell>
          <cell r="W2127" t="str">
            <v/>
          </cell>
          <cell r="X2127" t="str">
            <v>2022-03-16 21:53:45</v>
          </cell>
          <cell r="Y2127" t="str">
            <v>서울특별시</v>
          </cell>
          <cell r="Z2127" t="str">
            <v>양천구</v>
          </cell>
          <cell r="AA2127" t="str">
            <v>오나단</v>
          </cell>
          <cell r="AE2127" t="str">
            <v>서울특별시 양천구 목동중앙북로 38</v>
          </cell>
          <cell r="AF2127" t="str">
            <v>목동롯데캐슬위너아파트</v>
          </cell>
          <cell r="AG2127" t="str">
            <v>서울특별시 양천구 목동 956 롯데캐슬위너아파트</v>
          </cell>
          <cell r="AH2127" t="str">
            <v>목동롯데캐슬위너아파트</v>
          </cell>
          <cell r="AI2127" t="str">
            <v xml:space="preserve">교체: B3 110동 2기 109동 2기 / </v>
          </cell>
          <cell r="AJ2127" t="str">
            <v>기타시설</v>
          </cell>
          <cell r="AK2127" t="str">
            <v>아파트</v>
          </cell>
          <cell r="AL2127" t="str">
            <v>37.5479038468127</v>
          </cell>
          <cell r="AM2127" t="str">
            <v>126.866954843863</v>
          </cell>
          <cell r="AN2127" t="str">
            <v>GA22-433</v>
          </cell>
          <cell r="AO2127" t="str">
            <v/>
          </cell>
          <cell r="AP2127" t="str">
            <v/>
          </cell>
        </row>
        <row r="2128">
          <cell r="B2128">
            <v>8254</v>
          </cell>
          <cell r="C2128" t="str">
            <v>20A16E052C80</v>
          </cell>
          <cell r="D2128" t="str">
            <v>목동롯데캐슬위너아파트</v>
          </cell>
          <cell r="E2128" t="str">
            <v>008252</v>
          </cell>
          <cell r="F2128" t="str">
            <v>03</v>
          </cell>
          <cell r="G2128" t="str">
            <v>지차저</v>
          </cell>
          <cell r="H2128" t="str">
            <v>부분개방</v>
          </cell>
          <cell r="I2128" t="str">
            <v>공개</v>
          </cell>
          <cell r="J2128" t="str">
            <v>등록</v>
          </cell>
          <cell r="K2128" t="str">
            <v>전송</v>
          </cell>
          <cell r="L2128" t="str">
            <v>클린일렉스</v>
          </cell>
          <cell r="M2128" t="str">
            <v>KL46-C-R</v>
          </cell>
          <cell r="N2128" t="str">
            <v>운영중</v>
          </cell>
          <cell r="O2128" t="str">
            <v>운영중</v>
          </cell>
          <cell r="P2128" t="str">
            <v>2022-03-16 21:53:45</v>
          </cell>
          <cell r="Q2128" t="str">
            <v>대기</v>
          </cell>
          <cell r="R2128" t="str">
            <v>2022-11-11 13:54:16</v>
          </cell>
          <cell r="S2128" t="str">
            <v>고압</v>
          </cell>
          <cell r="T2128" t="str">
            <v>고정요금</v>
          </cell>
          <cell r="U2128" t="str">
            <v>169</v>
          </cell>
          <cell r="V2128" t="str">
            <v>7kw</v>
          </cell>
          <cell r="W2128" t="str">
            <v/>
          </cell>
          <cell r="X2128" t="str">
            <v>2022-03-16 21:53:45</v>
          </cell>
          <cell r="Y2128" t="str">
            <v>서울특별시</v>
          </cell>
          <cell r="Z2128" t="str">
            <v>양천구</v>
          </cell>
          <cell r="AA2128" t="str">
            <v>오나단</v>
          </cell>
          <cell r="AE2128" t="str">
            <v>서울특별시 양천구 목동중앙북로 38</v>
          </cell>
          <cell r="AF2128" t="str">
            <v>목동롯데캐슬위너아파트</v>
          </cell>
          <cell r="AG2128" t="str">
            <v>서울특별시 양천구 목동 956 롯데캐슬위너아파트</v>
          </cell>
          <cell r="AH2128" t="str">
            <v>목동롯데캐슬위너아파트</v>
          </cell>
          <cell r="AI2128" t="str">
            <v xml:space="preserve">교체: B3 110동 2기 109동 2기 / </v>
          </cell>
          <cell r="AJ2128" t="str">
            <v>기타시설</v>
          </cell>
          <cell r="AK2128" t="str">
            <v>아파트</v>
          </cell>
          <cell r="AL2128" t="str">
            <v>37.5479038468127</v>
          </cell>
          <cell r="AM2128" t="str">
            <v>126.866954843863</v>
          </cell>
          <cell r="AN2128" t="str">
            <v>GA22-433</v>
          </cell>
          <cell r="AO2128" t="str">
            <v/>
          </cell>
          <cell r="AP2128" t="str">
            <v/>
          </cell>
        </row>
        <row r="2129">
          <cell r="B2129">
            <v>8255</v>
          </cell>
          <cell r="C2129" t="str">
            <v>20A16E052C81</v>
          </cell>
          <cell r="D2129" t="str">
            <v>목동롯데캐슬위너아파트</v>
          </cell>
          <cell r="E2129" t="str">
            <v>008252</v>
          </cell>
          <cell r="F2129" t="str">
            <v>04</v>
          </cell>
          <cell r="G2129" t="str">
            <v>지차저</v>
          </cell>
          <cell r="H2129" t="str">
            <v>부분개방</v>
          </cell>
          <cell r="I2129" t="str">
            <v>공개</v>
          </cell>
          <cell r="J2129" t="str">
            <v>등록</v>
          </cell>
          <cell r="K2129" t="str">
            <v>전송</v>
          </cell>
          <cell r="L2129" t="str">
            <v>클린일렉스</v>
          </cell>
          <cell r="M2129" t="str">
            <v>KL46-C-R</v>
          </cell>
          <cell r="N2129" t="str">
            <v>운영중</v>
          </cell>
          <cell r="O2129" t="str">
            <v>운영중</v>
          </cell>
          <cell r="P2129" t="str">
            <v>2022-03-16 21:53:45</v>
          </cell>
          <cell r="Q2129" t="str">
            <v>대기</v>
          </cell>
          <cell r="R2129" t="str">
            <v>2022-11-11 13:55:44</v>
          </cell>
          <cell r="S2129" t="str">
            <v>고압</v>
          </cell>
          <cell r="T2129" t="str">
            <v>고정요금</v>
          </cell>
          <cell r="U2129" t="str">
            <v>169</v>
          </cell>
          <cell r="V2129" t="str">
            <v>7kw</v>
          </cell>
          <cell r="W2129" t="str">
            <v/>
          </cell>
          <cell r="X2129" t="str">
            <v>2022-03-16 21:53:45</v>
          </cell>
          <cell r="Y2129" t="str">
            <v>서울특별시</v>
          </cell>
          <cell r="Z2129" t="str">
            <v>양천구</v>
          </cell>
          <cell r="AA2129" t="str">
            <v>오나단</v>
          </cell>
          <cell r="AE2129" t="str">
            <v>서울특별시 양천구 목동중앙북로 38</v>
          </cell>
          <cell r="AF2129" t="str">
            <v>목동롯데캐슬위너아파트</v>
          </cell>
          <cell r="AG2129" t="str">
            <v>서울특별시 양천구 목동 956 롯데캐슬위너아파트</v>
          </cell>
          <cell r="AH2129" t="str">
            <v>목동롯데캐슬위너아파트</v>
          </cell>
          <cell r="AI2129" t="str">
            <v xml:space="preserve">교체: B3 110동 2기 109동 2기 / </v>
          </cell>
          <cell r="AJ2129" t="str">
            <v>기타시설</v>
          </cell>
          <cell r="AK2129" t="str">
            <v>아파트</v>
          </cell>
          <cell r="AL2129" t="str">
            <v>37.5479038468127</v>
          </cell>
          <cell r="AM2129" t="str">
            <v>126.866954843863</v>
          </cell>
          <cell r="AN2129" t="str">
            <v>GA22-433</v>
          </cell>
          <cell r="AO2129" t="str">
            <v/>
          </cell>
          <cell r="AP2129" t="str">
            <v/>
          </cell>
        </row>
        <row r="2130">
          <cell r="B2130">
            <v>8256</v>
          </cell>
          <cell r="C2130" t="str">
            <v>20A16E052C82</v>
          </cell>
          <cell r="D2130" t="str">
            <v>마석신명스카이뷰그린아파트</v>
          </cell>
          <cell r="E2130" t="str">
            <v>008256</v>
          </cell>
          <cell r="F2130" t="str">
            <v>01</v>
          </cell>
          <cell r="G2130" t="str">
            <v>지차저</v>
          </cell>
          <cell r="H2130" t="str">
            <v>부분개방</v>
          </cell>
          <cell r="I2130" t="str">
            <v>공개</v>
          </cell>
          <cell r="J2130" t="str">
            <v>등록</v>
          </cell>
          <cell r="K2130" t="str">
            <v>전송</v>
          </cell>
          <cell r="L2130" t="str">
            <v>클린일렉스</v>
          </cell>
          <cell r="M2130" t="str">
            <v>KL46-C-R</v>
          </cell>
          <cell r="N2130" t="str">
            <v>운영중</v>
          </cell>
          <cell r="O2130" t="str">
            <v>운영중</v>
          </cell>
          <cell r="P2130" t="str">
            <v>2022-03-16 21:14:52</v>
          </cell>
          <cell r="Q2130" t="str">
            <v>대기</v>
          </cell>
          <cell r="R2130" t="str">
            <v>2022-11-11 13:49:34</v>
          </cell>
          <cell r="S2130" t="str">
            <v>고압</v>
          </cell>
          <cell r="T2130" t="str">
            <v>고정요금</v>
          </cell>
          <cell r="U2130" t="str">
            <v>169</v>
          </cell>
          <cell r="V2130" t="str">
            <v>7kw</v>
          </cell>
          <cell r="W2130" t="str">
            <v/>
          </cell>
          <cell r="X2130" t="str">
            <v>2022-03-16 21:14:52</v>
          </cell>
          <cell r="Y2130" t="str">
            <v>경기도</v>
          </cell>
          <cell r="Z2130" t="str">
            <v>남양주시</v>
          </cell>
          <cell r="AA2130" t="str">
            <v>박일석</v>
          </cell>
          <cell r="AE2130" t="str">
            <v>경기도 남양주시 화도읍 비룡로 56-8</v>
          </cell>
          <cell r="AF2130" t="str">
            <v>(신명스카이뷰그린아파트)</v>
          </cell>
          <cell r="AG2130" t="str">
            <v>경기도 남양주시 화도읍 마석우리 396 신명스카이뷰그린아파트</v>
          </cell>
          <cell r="AH2130" t="str">
            <v>(신명스카이뷰그린아파트)</v>
          </cell>
          <cell r="AI2130" t="str">
            <v>101동 B1 2대,103동 B1 2대,108동 B2 4대</v>
          </cell>
          <cell r="AJ2130" t="str">
            <v>기타시설</v>
          </cell>
          <cell r="AK2130" t="str">
            <v>아파트</v>
          </cell>
          <cell r="AL2130" t="str">
            <v>37.6555122488724</v>
          </cell>
          <cell r="AM2130" t="str">
            <v>127.303296035443</v>
          </cell>
          <cell r="AN2130" t="str">
            <v>GB22-025</v>
          </cell>
          <cell r="AO2130" t="str">
            <v/>
          </cell>
          <cell r="AP2130" t="str">
            <v/>
          </cell>
        </row>
        <row r="2131">
          <cell r="B2131">
            <v>8257</v>
          </cell>
          <cell r="C2131" t="str">
            <v>20A16E052C83</v>
          </cell>
          <cell r="D2131" t="str">
            <v>마석신명스카이뷰그린아파트</v>
          </cell>
          <cell r="E2131" t="str">
            <v>008256</v>
          </cell>
          <cell r="F2131" t="str">
            <v>02</v>
          </cell>
          <cell r="G2131" t="str">
            <v>지차저</v>
          </cell>
          <cell r="H2131" t="str">
            <v>부분개방</v>
          </cell>
          <cell r="I2131" t="str">
            <v>공개</v>
          </cell>
          <cell r="J2131" t="str">
            <v>등록</v>
          </cell>
          <cell r="K2131" t="str">
            <v>전송</v>
          </cell>
          <cell r="L2131" t="str">
            <v>클린일렉스</v>
          </cell>
          <cell r="M2131" t="str">
            <v>KL46-C-R</v>
          </cell>
          <cell r="N2131" t="str">
            <v>운영중</v>
          </cell>
          <cell r="O2131" t="str">
            <v>운영중</v>
          </cell>
          <cell r="P2131" t="str">
            <v>2022-03-16 21:14:53</v>
          </cell>
          <cell r="Q2131" t="str">
            <v>대기</v>
          </cell>
          <cell r="R2131" t="str">
            <v>2022-11-11 13:58:25</v>
          </cell>
          <cell r="S2131" t="str">
            <v>고압</v>
          </cell>
          <cell r="T2131" t="str">
            <v>고정요금</v>
          </cell>
          <cell r="U2131" t="str">
            <v>169</v>
          </cell>
          <cell r="V2131" t="str">
            <v>7kw</v>
          </cell>
          <cell r="W2131" t="str">
            <v/>
          </cell>
          <cell r="X2131" t="str">
            <v>2022-03-16 21:14:53</v>
          </cell>
          <cell r="Y2131" t="str">
            <v>경기도</v>
          </cell>
          <cell r="Z2131" t="str">
            <v>남양주시</v>
          </cell>
          <cell r="AA2131" t="str">
            <v>박일석</v>
          </cell>
          <cell r="AE2131" t="str">
            <v>경기도 남양주시 화도읍 비룡로 56-8</v>
          </cell>
          <cell r="AF2131" t="str">
            <v>(신명스카이뷰그린아파트)</v>
          </cell>
          <cell r="AG2131" t="str">
            <v>경기도 남양주시 화도읍 마석우리 396 신명스카이뷰그린아파트</v>
          </cell>
          <cell r="AH2131" t="str">
            <v>(신명스카이뷰그린아파트)</v>
          </cell>
          <cell r="AI2131" t="str">
            <v>101동 B1 2대,103동 B1 2대,108동 B2 4대</v>
          </cell>
          <cell r="AJ2131" t="str">
            <v>기타시설</v>
          </cell>
          <cell r="AK2131" t="str">
            <v>아파트</v>
          </cell>
          <cell r="AL2131" t="str">
            <v>37.6555122488724</v>
          </cell>
          <cell r="AM2131" t="str">
            <v>127.303296035443</v>
          </cell>
          <cell r="AN2131" t="str">
            <v>GB22-025</v>
          </cell>
          <cell r="AO2131" t="str">
            <v/>
          </cell>
          <cell r="AP2131" t="str">
            <v/>
          </cell>
        </row>
        <row r="2132">
          <cell r="B2132">
            <v>8258</v>
          </cell>
          <cell r="C2132" t="str">
            <v>20A16E052C84</v>
          </cell>
          <cell r="D2132" t="str">
            <v>마석신명스카이뷰그린아파트</v>
          </cell>
          <cell r="E2132" t="str">
            <v>008256</v>
          </cell>
          <cell r="F2132" t="str">
            <v>03</v>
          </cell>
          <cell r="G2132" t="str">
            <v>지차저</v>
          </cell>
          <cell r="H2132" t="str">
            <v>부분개방</v>
          </cell>
          <cell r="I2132" t="str">
            <v>공개</v>
          </cell>
          <cell r="J2132" t="str">
            <v>등록</v>
          </cell>
          <cell r="K2132" t="str">
            <v>전송</v>
          </cell>
          <cell r="L2132" t="str">
            <v>클린일렉스</v>
          </cell>
          <cell r="M2132" t="str">
            <v>KL46-C-R</v>
          </cell>
          <cell r="N2132" t="str">
            <v>운영중</v>
          </cell>
          <cell r="O2132" t="str">
            <v>운영대기</v>
          </cell>
          <cell r="P2132" t="str">
            <v>2022-08-24 11:02:03</v>
          </cell>
          <cell r="Q2132" t="str">
            <v>대기중통신장애</v>
          </cell>
          <cell r="R2132" t="str">
            <v>2022-04-13 18:48:30</v>
          </cell>
          <cell r="S2132" t="str">
            <v>고압</v>
          </cell>
          <cell r="T2132" t="str">
            <v>고정요금</v>
          </cell>
          <cell r="U2132" t="str">
            <v>169</v>
          </cell>
          <cell r="V2132" t="str">
            <v>7kw</v>
          </cell>
          <cell r="W2132" t="str">
            <v/>
          </cell>
          <cell r="X2132" t="str">
            <v>2022-03-16 21:14:53</v>
          </cell>
          <cell r="Y2132" t="str">
            <v>경기도</v>
          </cell>
          <cell r="Z2132" t="str">
            <v>남양주시</v>
          </cell>
          <cell r="AA2132" t="str">
            <v>박일석</v>
          </cell>
          <cell r="AE2132" t="str">
            <v>경기도 남양주시 화도읍 비룡로 56-8</v>
          </cell>
          <cell r="AF2132" t="str">
            <v>(신명스카이뷰그린아파트)</v>
          </cell>
          <cell r="AG2132" t="str">
            <v>경기도 남양주시 화도읍 마석우리 396 신명스카이뷰그린아파트</v>
          </cell>
          <cell r="AH2132" t="str">
            <v>(신명스카이뷰그린아파트)</v>
          </cell>
          <cell r="AI2132" t="str">
            <v>101동 B1 2대,103동 B1 2대,108동 B2 4대</v>
          </cell>
          <cell r="AJ2132" t="str">
            <v>기타시설</v>
          </cell>
          <cell r="AK2132" t="str">
            <v>아파트</v>
          </cell>
          <cell r="AL2132" t="str">
            <v>37.6555122488724</v>
          </cell>
          <cell r="AM2132" t="str">
            <v>127.303296035443</v>
          </cell>
          <cell r="AN2132" t="str">
            <v>GB22-025</v>
          </cell>
          <cell r="AO2132" t="str">
            <v/>
          </cell>
          <cell r="AP2132" t="str">
            <v/>
          </cell>
        </row>
        <row r="2133">
          <cell r="B2133">
            <v>8259</v>
          </cell>
          <cell r="C2133" t="str">
            <v>20A16E052C85</v>
          </cell>
          <cell r="D2133" t="str">
            <v>마석신명스카이뷰그린아파트</v>
          </cell>
          <cell r="E2133" t="str">
            <v>008256</v>
          </cell>
          <cell r="F2133" t="str">
            <v>04</v>
          </cell>
          <cell r="G2133" t="str">
            <v>지차저</v>
          </cell>
          <cell r="H2133" t="str">
            <v>부분개방</v>
          </cell>
          <cell r="I2133" t="str">
            <v>공개</v>
          </cell>
          <cell r="J2133" t="str">
            <v>등록</v>
          </cell>
          <cell r="K2133" t="str">
            <v>전송</v>
          </cell>
          <cell r="L2133" t="str">
            <v>클린일렉스</v>
          </cell>
          <cell r="M2133" t="str">
            <v>KL46-C-R</v>
          </cell>
          <cell r="N2133" t="str">
            <v>운영중</v>
          </cell>
          <cell r="O2133" t="str">
            <v>운영대기</v>
          </cell>
          <cell r="P2133" t="str">
            <v>2022-08-24 11:02:07</v>
          </cell>
          <cell r="Q2133" t="str">
            <v>대기중통신장애</v>
          </cell>
          <cell r="R2133" t="str">
            <v>2022-04-13 18:48:30</v>
          </cell>
          <cell r="S2133" t="str">
            <v>고압</v>
          </cell>
          <cell r="T2133" t="str">
            <v>고정요금</v>
          </cell>
          <cell r="U2133" t="str">
            <v>169</v>
          </cell>
          <cell r="V2133" t="str">
            <v>7kw</v>
          </cell>
          <cell r="W2133" t="str">
            <v/>
          </cell>
          <cell r="X2133" t="str">
            <v>2022-03-16 21:14:53</v>
          </cell>
          <cell r="Y2133" t="str">
            <v>경기도</v>
          </cell>
          <cell r="Z2133" t="str">
            <v>남양주시</v>
          </cell>
          <cell r="AA2133" t="str">
            <v>박일석</v>
          </cell>
          <cell r="AE2133" t="str">
            <v>경기도 남양주시 화도읍 비룡로 56-8</v>
          </cell>
          <cell r="AF2133" t="str">
            <v>(신명스카이뷰그린아파트)</v>
          </cell>
          <cell r="AG2133" t="str">
            <v>경기도 남양주시 화도읍 마석우리 396 신명스카이뷰그린아파트</v>
          </cell>
          <cell r="AH2133" t="str">
            <v>(신명스카이뷰그린아파트)</v>
          </cell>
          <cell r="AI2133" t="str">
            <v>101동 B1 2대,103동 B1 2대,108동 B2 4대</v>
          </cell>
          <cell r="AJ2133" t="str">
            <v>기타시설</v>
          </cell>
          <cell r="AK2133" t="str">
            <v>아파트</v>
          </cell>
          <cell r="AL2133" t="str">
            <v>37.6555122488724</v>
          </cell>
          <cell r="AM2133" t="str">
            <v>127.303296035443</v>
          </cell>
          <cell r="AN2133" t="str">
            <v>GB22-025</v>
          </cell>
          <cell r="AO2133" t="str">
            <v/>
          </cell>
          <cell r="AP2133" t="str">
            <v/>
          </cell>
        </row>
        <row r="2134">
          <cell r="B2134">
            <v>8260</v>
          </cell>
          <cell r="C2134" t="str">
            <v>20A16E052C86</v>
          </cell>
          <cell r="D2134" t="str">
            <v>마석신명스카이뷰그린아파트</v>
          </cell>
          <cell r="E2134" t="str">
            <v>008256</v>
          </cell>
          <cell r="F2134" t="str">
            <v>05</v>
          </cell>
          <cell r="G2134" t="str">
            <v>지차저</v>
          </cell>
          <cell r="H2134" t="str">
            <v>부분개방</v>
          </cell>
          <cell r="I2134" t="str">
            <v>공개</v>
          </cell>
          <cell r="J2134" t="str">
            <v>등록</v>
          </cell>
          <cell r="K2134" t="str">
            <v>전송</v>
          </cell>
          <cell r="L2134" t="str">
            <v>클린일렉스</v>
          </cell>
          <cell r="M2134" t="str">
            <v>KL46-C-R</v>
          </cell>
          <cell r="N2134" t="str">
            <v>운영중</v>
          </cell>
          <cell r="O2134" t="str">
            <v>운영대기</v>
          </cell>
          <cell r="P2134" t="str">
            <v>2022-08-24 11:02:11</v>
          </cell>
          <cell r="Q2134" t="str">
            <v>대기중통신장애</v>
          </cell>
          <cell r="R2134" t="str">
            <v>2022-04-18 11:37:30</v>
          </cell>
          <cell r="S2134" t="str">
            <v>고압</v>
          </cell>
          <cell r="T2134" t="str">
            <v>고정요금</v>
          </cell>
          <cell r="U2134" t="str">
            <v>169</v>
          </cell>
          <cell r="V2134" t="str">
            <v>7kw</v>
          </cell>
          <cell r="W2134" t="str">
            <v/>
          </cell>
          <cell r="X2134" t="str">
            <v>2022-03-16 21:14:53</v>
          </cell>
          <cell r="Y2134" t="str">
            <v>경기도</v>
          </cell>
          <cell r="Z2134" t="str">
            <v>남양주시</v>
          </cell>
          <cell r="AA2134" t="str">
            <v>박일석</v>
          </cell>
          <cell r="AE2134" t="str">
            <v>경기도 남양주시 화도읍 비룡로 56-8</v>
          </cell>
          <cell r="AF2134" t="str">
            <v>(신명스카이뷰그린아파트)</v>
          </cell>
          <cell r="AG2134" t="str">
            <v>경기도 남양주시 화도읍 마석우리 396 신명스카이뷰그린아파트</v>
          </cell>
          <cell r="AH2134" t="str">
            <v>(신명스카이뷰그린아파트)</v>
          </cell>
          <cell r="AI2134" t="str">
            <v>101동 B1 2대,103동 B1 2대,108동 B2 4대</v>
          </cell>
          <cell r="AJ2134" t="str">
            <v>기타시설</v>
          </cell>
          <cell r="AK2134" t="str">
            <v>아파트</v>
          </cell>
          <cell r="AL2134" t="str">
            <v>37.6555122488724</v>
          </cell>
          <cell r="AM2134" t="str">
            <v>127.303296035443</v>
          </cell>
          <cell r="AN2134" t="str">
            <v>GB22-025</v>
          </cell>
          <cell r="AO2134" t="str">
            <v/>
          </cell>
          <cell r="AP2134" t="str">
            <v/>
          </cell>
        </row>
        <row r="2135">
          <cell r="B2135">
            <v>8261</v>
          </cell>
          <cell r="C2135" t="str">
            <v>20A16E052C87</v>
          </cell>
          <cell r="D2135" t="str">
            <v>마석신명스카이뷰그린아파트</v>
          </cell>
          <cell r="E2135" t="str">
            <v>008256</v>
          </cell>
          <cell r="F2135" t="str">
            <v>06</v>
          </cell>
          <cell r="G2135" t="str">
            <v>지차저</v>
          </cell>
          <cell r="H2135" t="str">
            <v>부분개방</v>
          </cell>
          <cell r="I2135" t="str">
            <v>공개</v>
          </cell>
          <cell r="J2135" t="str">
            <v>등록</v>
          </cell>
          <cell r="K2135" t="str">
            <v>전송</v>
          </cell>
          <cell r="L2135" t="str">
            <v>클린일렉스</v>
          </cell>
          <cell r="M2135" t="str">
            <v>KL46-C-R</v>
          </cell>
          <cell r="N2135" t="str">
            <v>운영중</v>
          </cell>
          <cell r="O2135" t="str">
            <v>운영대기</v>
          </cell>
          <cell r="P2135" t="str">
            <v>2022-08-24 11:02:15</v>
          </cell>
          <cell r="Q2135" t="str">
            <v>대기중통신장애</v>
          </cell>
          <cell r="R2135" t="str">
            <v>2022-04-08 13:55:30</v>
          </cell>
          <cell r="S2135" t="str">
            <v>고압</v>
          </cell>
          <cell r="T2135" t="str">
            <v>고정요금</v>
          </cell>
          <cell r="U2135" t="str">
            <v>169</v>
          </cell>
          <cell r="V2135" t="str">
            <v>7kw</v>
          </cell>
          <cell r="W2135" t="str">
            <v/>
          </cell>
          <cell r="X2135" t="str">
            <v>2022-03-16 21:14:53</v>
          </cell>
          <cell r="Y2135" t="str">
            <v>경기도</v>
          </cell>
          <cell r="Z2135" t="str">
            <v>남양주시</v>
          </cell>
          <cell r="AA2135" t="str">
            <v>박일석</v>
          </cell>
          <cell r="AE2135" t="str">
            <v>경기도 남양주시 화도읍 비룡로 56-8</v>
          </cell>
          <cell r="AF2135" t="str">
            <v>(신명스카이뷰그린아파트)</v>
          </cell>
          <cell r="AG2135" t="str">
            <v>경기도 남양주시 화도읍 마석우리 396 신명스카이뷰그린아파트</v>
          </cell>
          <cell r="AH2135" t="str">
            <v>(신명스카이뷰그린아파트)</v>
          </cell>
          <cell r="AI2135" t="str">
            <v>101동 B1 2대,103동 B1 2대,108동 B2 4대</v>
          </cell>
          <cell r="AJ2135" t="str">
            <v>기타시설</v>
          </cell>
          <cell r="AK2135" t="str">
            <v>아파트</v>
          </cell>
          <cell r="AL2135" t="str">
            <v>37.6555122488724</v>
          </cell>
          <cell r="AM2135" t="str">
            <v>127.303296035443</v>
          </cell>
          <cell r="AN2135" t="str">
            <v>GB22-025</v>
          </cell>
          <cell r="AO2135" t="str">
            <v/>
          </cell>
          <cell r="AP2135" t="str">
            <v/>
          </cell>
        </row>
        <row r="2136">
          <cell r="B2136">
            <v>8262</v>
          </cell>
          <cell r="C2136" t="str">
            <v>20A16E052C88</v>
          </cell>
          <cell r="D2136" t="str">
            <v>마석신명스카이뷰그린아파트</v>
          </cell>
          <cell r="E2136" t="str">
            <v>008256</v>
          </cell>
          <cell r="F2136" t="str">
            <v>07</v>
          </cell>
          <cell r="G2136" t="str">
            <v>지차저</v>
          </cell>
          <cell r="H2136" t="str">
            <v>부분개방</v>
          </cell>
          <cell r="I2136" t="str">
            <v>공개</v>
          </cell>
          <cell r="J2136" t="str">
            <v>등록</v>
          </cell>
          <cell r="K2136" t="str">
            <v>전송</v>
          </cell>
          <cell r="L2136" t="str">
            <v>클린일렉스</v>
          </cell>
          <cell r="M2136" t="str">
            <v>KL46-C-R</v>
          </cell>
          <cell r="N2136" t="str">
            <v>운영중</v>
          </cell>
          <cell r="O2136" t="str">
            <v>운영대기</v>
          </cell>
          <cell r="P2136" t="str">
            <v>2022-08-24 11:02:23</v>
          </cell>
          <cell r="Q2136" t="str">
            <v>대기중통신장애</v>
          </cell>
          <cell r="R2136" t="str">
            <v>2022-04-18 11:41:30</v>
          </cell>
          <cell r="S2136" t="str">
            <v>고압</v>
          </cell>
          <cell r="T2136" t="str">
            <v>고정요금</v>
          </cell>
          <cell r="U2136" t="str">
            <v>169</v>
          </cell>
          <cell r="V2136" t="str">
            <v>7kw</v>
          </cell>
          <cell r="W2136" t="str">
            <v/>
          </cell>
          <cell r="X2136" t="str">
            <v>2022-03-16 21:14:53</v>
          </cell>
          <cell r="Y2136" t="str">
            <v>경기도</v>
          </cell>
          <cell r="Z2136" t="str">
            <v>남양주시</v>
          </cell>
          <cell r="AA2136" t="str">
            <v>박일석</v>
          </cell>
          <cell r="AE2136" t="str">
            <v>경기도 남양주시 화도읍 비룡로 56-8</v>
          </cell>
          <cell r="AF2136" t="str">
            <v>(신명스카이뷰그린아파트)</v>
          </cell>
          <cell r="AG2136" t="str">
            <v>경기도 남양주시 화도읍 마석우리 396 신명스카이뷰그린아파트</v>
          </cell>
          <cell r="AH2136" t="str">
            <v>(신명스카이뷰그린아파트)</v>
          </cell>
          <cell r="AI2136" t="str">
            <v>101동 B1 2대,103동 B1 2대,108동 B2 4대</v>
          </cell>
          <cell r="AJ2136" t="str">
            <v>기타시설</v>
          </cell>
          <cell r="AK2136" t="str">
            <v>아파트</v>
          </cell>
          <cell r="AL2136" t="str">
            <v>37.6555122488724</v>
          </cell>
          <cell r="AM2136" t="str">
            <v>127.303296035443</v>
          </cell>
          <cell r="AN2136" t="str">
            <v>GB22-025</v>
          </cell>
          <cell r="AO2136" t="str">
            <v/>
          </cell>
          <cell r="AP2136" t="str">
            <v/>
          </cell>
        </row>
        <row r="2137">
          <cell r="B2137">
            <v>8263</v>
          </cell>
          <cell r="C2137" t="str">
            <v>20A16E052C89</v>
          </cell>
          <cell r="D2137" t="str">
            <v>마석신명스카이뷰그린아파트</v>
          </cell>
          <cell r="E2137" t="str">
            <v>008256</v>
          </cell>
          <cell r="F2137" t="str">
            <v>08</v>
          </cell>
          <cell r="G2137" t="str">
            <v>지차저</v>
          </cell>
          <cell r="H2137" t="str">
            <v>부분개방</v>
          </cell>
          <cell r="I2137" t="str">
            <v>공개</v>
          </cell>
          <cell r="J2137" t="str">
            <v>등록</v>
          </cell>
          <cell r="K2137" t="str">
            <v>전송</v>
          </cell>
          <cell r="L2137" t="str">
            <v>클린일렉스</v>
          </cell>
          <cell r="M2137" t="str">
            <v>KL46-C-R</v>
          </cell>
          <cell r="N2137" t="str">
            <v>운영중</v>
          </cell>
          <cell r="O2137" t="str">
            <v>운영대기</v>
          </cell>
          <cell r="P2137" t="str">
            <v>2022-08-24 11:02:27</v>
          </cell>
          <cell r="Q2137" t="str">
            <v>대기중통신장애</v>
          </cell>
          <cell r="R2137" t="str">
            <v>2022-04-18 11:37:30</v>
          </cell>
          <cell r="S2137" t="str">
            <v>고압</v>
          </cell>
          <cell r="T2137" t="str">
            <v>고정요금</v>
          </cell>
          <cell r="U2137" t="str">
            <v>169</v>
          </cell>
          <cell r="V2137" t="str">
            <v>7kw</v>
          </cell>
          <cell r="W2137" t="str">
            <v/>
          </cell>
          <cell r="X2137" t="str">
            <v>2022-03-16 21:14:53</v>
          </cell>
          <cell r="Y2137" t="str">
            <v>경기도</v>
          </cell>
          <cell r="Z2137" t="str">
            <v>남양주시</v>
          </cell>
          <cell r="AA2137" t="str">
            <v>박일석</v>
          </cell>
          <cell r="AE2137" t="str">
            <v>경기도 남양주시 화도읍 비룡로 56-8</v>
          </cell>
          <cell r="AF2137" t="str">
            <v>(신명스카이뷰그린아파트)</v>
          </cell>
          <cell r="AG2137" t="str">
            <v>경기도 남양주시 화도읍 마석우리 396 신명스카이뷰그린아파트</v>
          </cell>
          <cell r="AH2137" t="str">
            <v>(신명스카이뷰그린아파트)</v>
          </cell>
          <cell r="AI2137" t="str">
            <v>101동 B1 2대,103동 B1 2대,108동 B2 4대</v>
          </cell>
          <cell r="AJ2137" t="str">
            <v>기타시설</v>
          </cell>
          <cell r="AK2137" t="str">
            <v>아파트</v>
          </cell>
          <cell r="AL2137" t="str">
            <v>37.6555122488724</v>
          </cell>
          <cell r="AM2137" t="str">
            <v>127.303296035443</v>
          </cell>
          <cell r="AN2137" t="str">
            <v>GB22-025</v>
          </cell>
          <cell r="AO2137" t="str">
            <v/>
          </cell>
          <cell r="AP2137" t="str">
            <v/>
          </cell>
        </row>
        <row r="2138">
          <cell r="B2138">
            <v>8264</v>
          </cell>
          <cell r="C2138" t="str">
            <v>20A16E052C8A</v>
          </cell>
          <cell r="D2138" t="str">
            <v>일월청구아파트</v>
          </cell>
          <cell r="E2138" t="str">
            <v>008264</v>
          </cell>
          <cell r="F2138" t="str">
            <v>01</v>
          </cell>
          <cell r="G2138" t="str">
            <v>지차저</v>
          </cell>
          <cell r="H2138" t="str">
            <v>부분개방</v>
          </cell>
          <cell r="I2138" t="str">
            <v>공개</v>
          </cell>
          <cell r="J2138" t="str">
            <v>등록</v>
          </cell>
          <cell r="K2138" t="str">
            <v>전송</v>
          </cell>
          <cell r="L2138" t="str">
            <v>클린일렉스</v>
          </cell>
          <cell r="M2138" t="str">
            <v>KL46-C-R</v>
          </cell>
          <cell r="N2138" t="str">
            <v>운영중</v>
          </cell>
          <cell r="O2138" t="str">
            <v>운영중</v>
          </cell>
          <cell r="P2138" t="str">
            <v>2022-03-16 21:14:53</v>
          </cell>
          <cell r="Q2138" t="str">
            <v>대기</v>
          </cell>
          <cell r="R2138" t="str">
            <v>2022-11-11 13:52:24</v>
          </cell>
          <cell r="S2138" t="str">
            <v>고압</v>
          </cell>
          <cell r="T2138" t="str">
            <v>고정요금</v>
          </cell>
          <cell r="U2138" t="str">
            <v>169</v>
          </cell>
          <cell r="V2138" t="str">
            <v>7kw</v>
          </cell>
          <cell r="W2138" t="str">
            <v/>
          </cell>
          <cell r="X2138" t="str">
            <v>2022-03-16 21:14:53</v>
          </cell>
          <cell r="Y2138" t="str">
            <v>경기도</v>
          </cell>
          <cell r="Z2138" t="str">
            <v>수원시</v>
          </cell>
          <cell r="AA2138" t="str">
            <v>편형선</v>
          </cell>
          <cell r="AB2138">
            <v>44901</v>
          </cell>
          <cell r="AC2138" t="str">
            <v>OK</v>
          </cell>
          <cell r="AE2138" t="str">
            <v>경기도 수원시 권선구 수성로35번길 60</v>
          </cell>
          <cell r="AF2138" t="str">
            <v>(구운동, 일월 청구 아파트)</v>
          </cell>
          <cell r="AG2138" t="str">
            <v>경기도 수원시 권선구 구운동 889 일월 청구 아파트</v>
          </cell>
          <cell r="AH2138" t="str">
            <v>(구운동, 일월 청구 아파트)</v>
          </cell>
          <cell r="AI2138" t="str">
            <v>102동쪽 지하2층 07번기둥 주변 1대, 104동 지하2층 24번기둥 주변 6대</v>
          </cell>
          <cell r="AJ2138" t="str">
            <v>기타시설</v>
          </cell>
          <cell r="AK2138" t="str">
            <v>아파트</v>
          </cell>
          <cell r="AL2138" t="str">
            <v>37.2856576766793</v>
          </cell>
          <cell r="AM2138" t="str">
            <v>126.97674801265</v>
          </cell>
          <cell r="AN2138" t="str">
            <v>GB22-027</v>
          </cell>
          <cell r="AO2138" t="str">
            <v/>
          </cell>
          <cell r="AP2138" t="str">
            <v/>
          </cell>
        </row>
        <row r="2139">
          <cell r="B2139">
            <v>8265</v>
          </cell>
          <cell r="C2139" t="str">
            <v>20A16E052C8B</v>
          </cell>
          <cell r="D2139" t="str">
            <v>일월청구아파트</v>
          </cell>
          <cell r="E2139" t="str">
            <v>008264</v>
          </cell>
          <cell r="F2139" t="str">
            <v>02</v>
          </cell>
          <cell r="G2139" t="str">
            <v>지차저</v>
          </cell>
          <cell r="H2139" t="str">
            <v>부분개방</v>
          </cell>
          <cell r="I2139" t="str">
            <v>공개</v>
          </cell>
          <cell r="J2139" t="str">
            <v>등록</v>
          </cell>
          <cell r="K2139" t="str">
            <v>전송</v>
          </cell>
          <cell r="L2139" t="str">
            <v>클린일렉스</v>
          </cell>
          <cell r="M2139" t="str">
            <v>KL46-C-R</v>
          </cell>
          <cell r="N2139" t="str">
            <v>운영중</v>
          </cell>
          <cell r="O2139" t="str">
            <v>운영중</v>
          </cell>
          <cell r="P2139" t="str">
            <v>2022-03-16 21:17:09</v>
          </cell>
          <cell r="Q2139" t="str">
            <v>대기</v>
          </cell>
          <cell r="R2139" t="str">
            <v>2022-11-11 13:56:35</v>
          </cell>
          <cell r="S2139" t="str">
            <v>고압</v>
          </cell>
          <cell r="T2139" t="str">
            <v>고정요금</v>
          </cell>
          <cell r="U2139" t="str">
            <v>169</v>
          </cell>
          <cell r="V2139" t="str">
            <v>7kw</v>
          </cell>
          <cell r="W2139" t="str">
            <v/>
          </cell>
          <cell r="X2139" t="str">
            <v>2022-03-16 21:17:09</v>
          </cell>
          <cell r="Y2139" t="str">
            <v>경기도</v>
          </cell>
          <cell r="Z2139" t="str">
            <v>수원시</v>
          </cell>
          <cell r="AA2139" t="str">
            <v>편형선</v>
          </cell>
          <cell r="AB2139">
            <v>44901</v>
          </cell>
          <cell r="AC2139" t="str">
            <v>OK</v>
          </cell>
          <cell r="AE2139" t="str">
            <v>경기도 수원시 권선구 수성로35번길 60</v>
          </cell>
          <cell r="AF2139" t="str">
            <v>(구운동, 일월 청구 아파트)</v>
          </cell>
          <cell r="AG2139" t="str">
            <v>경기도 수원시 권선구 구운동 889 일월 청구 아파트</v>
          </cell>
          <cell r="AH2139" t="str">
            <v>(구운동, 일월 청구 아파트)</v>
          </cell>
          <cell r="AI2139" t="str">
            <v>102동쪽 지하2층 07번기둥 주변 1대, 104동 지하2층 24번기둥 주변 6대</v>
          </cell>
          <cell r="AJ2139" t="str">
            <v>기타시설</v>
          </cell>
          <cell r="AK2139" t="str">
            <v>아파트</v>
          </cell>
          <cell r="AL2139" t="str">
            <v>37.2856576766793</v>
          </cell>
          <cell r="AM2139" t="str">
            <v>126.97674801265</v>
          </cell>
          <cell r="AN2139" t="str">
            <v>GB22-027</v>
          </cell>
          <cell r="AO2139" t="str">
            <v/>
          </cell>
          <cell r="AP2139" t="str">
            <v/>
          </cell>
        </row>
        <row r="2140">
          <cell r="B2140">
            <v>8266</v>
          </cell>
          <cell r="C2140" t="str">
            <v>20A16E052C8C</v>
          </cell>
          <cell r="D2140" t="str">
            <v>일월청구아파트</v>
          </cell>
          <cell r="E2140" t="str">
            <v>008264</v>
          </cell>
          <cell r="F2140" t="str">
            <v>03</v>
          </cell>
          <cell r="G2140" t="str">
            <v>지차저</v>
          </cell>
          <cell r="H2140" t="str">
            <v>부분개방</v>
          </cell>
          <cell r="I2140" t="str">
            <v>공개</v>
          </cell>
          <cell r="J2140" t="str">
            <v>등록</v>
          </cell>
          <cell r="K2140" t="str">
            <v>전송</v>
          </cell>
          <cell r="L2140" t="str">
            <v>클린일렉스</v>
          </cell>
          <cell r="M2140" t="str">
            <v>KL46-C-R</v>
          </cell>
          <cell r="N2140" t="str">
            <v>운영중</v>
          </cell>
          <cell r="O2140" t="str">
            <v>운영중</v>
          </cell>
          <cell r="P2140" t="str">
            <v>2022-03-16 21:17:09</v>
          </cell>
          <cell r="Q2140" t="str">
            <v>대기</v>
          </cell>
          <cell r="R2140" t="str">
            <v>2022-11-11 13:55:53</v>
          </cell>
          <cell r="S2140" t="str">
            <v>고압</v>
          </cell>
          <cell r="T2140" t="str">
            <v>고정요금</v>
          </cell>
          <cell r="U2140" t="str">
            <v>169</v>
          </cell>
          <cell r="V2140" t="str">
            <v>7kw</v>
          </cell>
          <cell r="W2140" t="str">
            <v/>
          </cell>
          <cell r="X2140" t="str">
            <v>2022-03-16 21:17:09</v>
          </cell>
          <cell r="Y2140" t="str">
            <v>경기도</v>
          </cell>
          <cell r="Z2140" t="str">
            <v>수원시</v>
          </cell>
          <cell r="AA2140" t="str">
            <v>편형선</v>
          </cell>
          <cell r="AB2140">
            <v>44901</v>
          </cell>
          <cell r="AC2140" t="str">
            <v>OK</v>
          </cell>
          <cell r="AE2140" t="str">
            <v>경기도 수원시 권선구 수성로35번길 60</v>
          </cell>
          <cell r="AF2140" t="str">
            <v>(구운동, 일월 청구 아파트)</v>
          </cell>
          <cell r="AG2140" t="str">
            <v>경기도 수원시 권선구 구운동 889 일월 청구 아파트</v>
          </cell>
          <cell r="AH2140" t="str">
            <v>(구운동, 일월 청구 아파트)</v>
          </cell>
          <cell r="AI2140" t="str">
            <v>102동쪽 지하2층 07번기둥 주변 1대, 104동 지하2층 24번기둥 주변 6대</v>
          </cell>
          <cell r="AJ2140" t="str">
            <v>기타시설</v>
          </cell>
          <cell r="AK2140" t="str">
            <v>아파트</v>
          </cell>
          <cell r="AL2140" t="str">
            <v>37.2856576766793</v>
          </cell>
          <cell r="AM2140" t="str">
            <v>126.97674801265</v>
          </cell>
          <cell r="AN2140" t="str">
            <v>GB22-027</v>
          </cell>
          <cell r="AO2140" t="str">
            <v/>
          </cell>
          <cell r="AP2140" t="str">
            <v/>
          </cell>
        </row>
        <row r="2141">
          <cell r="B2141">
            <v>8267</v>
          </cell>
          <cell r="C2141" t="str">
            <v>20A16E052C8D</v>
          </cell>
          <cell r="D2141" t="str">
            <v>일월청구아파트</v>
          </cell>
          <cell r="E2141" t="str">
            <v>008264</v>
          </cell>
          <cell r="F2141" t="str">
            <v>04</v>
          </cell>
          <cell r="G2141" t="str">
            <v>지차저</v>
          </cell>
          <cell r="H2141" t="str">
            <v>부분개방</v>
          </cell>
          <cell r="I2141" t="str">
            <v>공개</v>
          </cell>
          <cell r="J2141" t="str">
            <v>등록</v>
          </cell>
          <cell r="K2141" t="str">
            <v>전송</v>
          </cell>
          <cell r="L2141" t="str">
            <v>클린일렉스</v>
          </cell>
          <cell r="M2141" t="str">
            <v>KL46-C-R</v>
          </cell>
          <cell r="N2141" t="str">
            <v>운영중</v>
          </cell>
          <cell r="O2141" t="str">
            <v>운영중</v>
          </cell>
          <cell r="P2141" t="str">
            <v>2022-03-16 21:17:09</v>
          </cell>
          <cell r="Q2141" t="str">
            <v>대기</v>
          </cell>
          <cell r="R2141" t="str">
            <v>2022-11-11 13:50:20</v>
          </cell>
          <cell r="S2141" t="str">
            <v>고압</v>
          </cell>
          <cell r="T2141" t="str">
            <v>고정요금</v>
          </cell>
          <cell r="U2141" t="str">
            <v>169</v>
          </cell>
          <cell r="V2141" t="str">
            <v>7kw</v>
          </cell>
          <cell r="W2141" t="str">
            <v/>
          </cell>
          <cell r="X2141" t="str">
            <v>2022-03-16 21:17:09</v>
          </cell>
          <cell r="Y2141" t="str">
            <v>경기도</v>
          </cell>
          <cell r="Z2141" t="str">
            <v>수원시</v>
          </cell>
          <cell r="AA2141" t="str">
            <v>편형선</v>
          </cell>
          <cell r="AB2141">
            <v>44901</v>
          </cell>
          <cell r="AC2141" t="str">
            <v>OK</v>
          </cell>
          <cell r="AE2141" t="str">
            <v>경기도 수원시 권선구 수성로35번길 60</v>
          </cell>
          <cell r="AF2141" t="str">
            <v>(구운동, 일월 청구 아파트)</v>
          </cell>
          <cell r="AG2141" t="str">
            <v>경기도 수원시 권선구 구운동 889 일월 청구 아파트</v>
          </cell>
          <cell r="AH2141" t="str">
            <v>(구운동, 일월 청구 아파트)</v>
          </cell>
          <cell r="AI2141" t="str">
            <v>102동쪽 지하2층 07번기둥 주변 1대, 104동 지하2층 24번기둥 주변 6대</v>
          </cell>
          <cell r="AJ2141" t="str">
            <v>기타시설</v>
          </cell>
          <cell r="AK2141" t="str">
            <v>아파트</v>
          </cell>
          <cell r="AL2141" t="str">
            <v>37.2856576766793</v>
          </cell>
          <cell r="AM2141" t="str">
            <v>126.97674801265</v>
          </cell>
          <cell r="AN2141" t="str">
            <v>GB22-027</v>
          </cell>
          <cell r="AO2141" t="str">
            <v/>
          </cell>
          <cell r="AP2141" t="str">
            <v/>
          </cell>
        </row>
        <row r="2142">
          <cell r="B2142">
            <v>8268</v>
          </cell>
          <cell r="C2142" t="str">
            <v>20A16E052C8E</v>
          </cell>
          <cell r="D2142" t="str">
            <v>일월청구아파트</v>
          </cell>
          <cell r="E2142" t="str">
            <v>008264</v>
          </cell>
          <cell r="F2142" t="str">
            <v>05</v>
          </cell>
          <cell r="G2142" t="str">
            <v>지차저</v>
          </cell>
          <cell r="H2142" t="str">
            <v>부분개방</v>
          </cell>
          <cell r="I2142" t="str">
            <v>공개</v>
          </cell>
          <cell r="J2142" t="str">
            <v>등록</v>
          </cell>
          <cell r="K2142" t="str">
            <v>전송</v>
          </cell>
          <cell r="L2142" t="str">
            <v>클린일렉스</v>
          </cell>
          <cell r="M2142" t="str">
            <v>KL46-C-R</v>
          </cell>
          <cell r="N2142" t="str">
            <v>운영중</v>
          </cell>
          <cell r="O2142" t="str">
            <v>운영중</v>
          </cell>
          <cell r="P2142" t="str">
            <v>2022-03-16 21:17:09</v>
          </cell>
          <cell r="Q2142" t="str">
            <v>대기</v>
          </cell>
          <cell r="R2142" t="str">
            <v>2022-11-11 13:55:48</v>
          </cell>
          <cell r="S2142" t="str">
            <v>고압</v>
          </cell>
          <cell r="T2142" t="str">
            <v>고정요금</v>
          </cell>
          <cell r="U2142" t="str">
            <v>169</v>
          </cell>
          <cell r="V2142" t="str">
            <v>7kw</v>
          </cell>
          <cell r="W2142" t="str">
            <v/>
          </cell>
          <cell r="X2142" t="str">
            <v>2022-03-16 21:17:09</v>
          </cell>
          <cell r="Y2142" t="str">
            <v>경기도</v>
          </cell>
          <cell r="Z2142" t="str">
            <v>수원시</v>
          </cell>
          <cell r="AA2142" t="str">
            <v>편형선</v>
          </cell>
          <cell r="AB2142">
            <v>44901</v>
          </cell>
          <cell r="AC2142" t="str">
            <v>OK</v>
          </cell>
          <cell r="AE2142" t="str">
            <v>경기도 수원시 권선구 수성로35번길 60</v>
          </cell>
          <cell r="AF2142" t="str">
            <v>(구운동, 일월 청구 아파트)</v>
          </cell>
          <cell r="AG2142" t="str">
            <v>경기도 수원시 권선구 구운동 889 일월 청구 아파트</v>
          </cell>
          <cell r="AH2142" t="str">
            <v>(구운동, 일월 청구 아파트)</v>
          </cell>
          <cell r="AI2142" t="str">
            <v>102동쪽 지하2층 07번기둥 주변 1대, 104동 지하2층 24번기둥 주변 6대</v>
          </cell>
          <cell r="AJ2142" t="str">
            <v>기타시설</v>
          </cell>
          <cell r="AK2142" t="str">
            <v>아파트</v>
          </cell>
          <cell r="AL2142" t="str">
            <v>37.2856576766793</v>
          </cell>
          <cell r="AM2142" t="str">
            <v>126.97674801265</v>
          </cell>
          <cell r="AN2142" t="str">
            <v>GB22-027</v>
          </cell>
          <cell r="AO2142" t="str">
            <v/>
          </cell>
          <cell r="AP2142" t="str">
            <v/>
          </cell>
        </row>
        <row r="2143">
          <cell r="B2143">
            <v>8269</v>
          </cell>
          <cell r="C2143" t="str">
            <v>20A16E052C8F</v>
          </cell>
          <cell r="D2143" t="str">
            <v>일월청구아파트</v>
          </cell>
          <cell r="E2143" t="str">
            <v>008264</v>
          </cell>
          <cell r="F2143" t="str">
            <v>06</v>
          </cell>
          <cell r="G2143" t="str">
            <v>지차저</v>
          </cell>
          <cell r="H2143" t="str">
            <v>부분개방</v>
          </cell>
          <cell r="I2143" t="str">
            <v>공개</v>
          </cell>
          <cell r="J2143" t="str">
            <v>등록</v>
          </cell>
          <cell r="K2143" t="str">
            <v>전송</v>
          </cell>
          <cell r="L2143" t="str">
            <v>클린일렉스</v>
          </cell>
          <cell r="M2143" t="str">
            <v>KL46-C-R</v>
          </cell>
          <cell r="N2143" t="str">
            <v>운영중</v>
          </cell>
          <cell r="O2143" t="str">
            <v>운영중</v>
          </cell>
          <cell r="P2143" t="str">
            <v>2022-03-16 21:17:09</v>
          </cell>
          <cell r="Q2143" t="str">
            <v>대기</v>
          </cell>
          <cell r="R2143" t="str">
            <v>2022-11-11 13:52:07</v>
          </cell>
          <cell r="S2143" t="str">
            <v>고압</v>
          </cell>
          <cell r="T2143" t="str">
            <v>고정요금</v>
          </cell>
          <cell r="U2143" t="str">
            <v>169</v>
          </cell>
          <cell r="V2143" t="str">
            <v>7kw</v>
          </cell>
          <cell r="W2143" t="str">
            <v/>
          </cell>
          <cell r="X2143" t="str">
            <v>2022-03-16 21:17:09</v>
          </cell>
          <cell r="Y2143" t="str">
            <v>경기도</v>
          </cell>
          <cell r="Z2143" t="str">
            <v>수원시</v>
          </cell>
          <cell r="AA2143" t="str">
            <v>편형선</v>
          </cell>
          <cell r="AB2143">
            <v>44901</v>
          </cell>
          <cell r="AC2143" t="str">
            <v>OK</v>
          </cell>
          <cell r="AE2143" t="str">
            <v>경기도 수원시 권선구 수성로35번길 60</v>
          </cell>
          <cell r="AF2143" t="str">
            <v>(구운동, 일월 청구 아파트)</v>
          </cell>
          <cell r="AG2143" t="str">
            <v>경기도 수원시 권선구 구운동 889 일월 청구 아파트</v>
          </cell>
          <cell r="AH2143" t="str">
            <v>(구운동, 일월 청구 아파트)</v>
          </cell>
          <cell r="AI2143" t="str">
            <v>102동쪽 지하2층 07번기둥 주변 1대, 104동 지하2층 24번기둥 주변 6대</v>
          </cell>
          <cell r="AJ2143" t="str">
            <v>기타시설</v>
          </cell>
          <cell r="AK2143" t="str">
            <v>아파트</v>
          </cell>
          <cell r="AL2143" t="str">
            <v>37.2856576766793</v>
          </cell>
          <cell r="AM2143" t="str">
            <v>126.97674801265</v>
          </cell>
          <cell r="AN2143" t="str">
            <v>GB22-027</v>
          </cell>
          <cell r="AO2143" t="str">
            <v/>
          </cell>
          <cell r="AP2143" t="str">
            <v/>
          </cell>
        </row>
        <row r="2144">
          <cell r="B2144">
            <v>8270</v>
          </cell>
          <cell r="C2144" t="str">
            <v>20A16E052C90</v>
          </cell>
          <cell r="D2144" t="str">
            <v>일월청구아파트</v>
          </cell>
          <cell r="E2144" t="str">
            <v>008264</v>
          </cell>
          <cell r="F2144" t="str">
            <v>07</v>
          </cell>
          <cell r="G2144" t="str">
            <v>지차저</v>
          </cell>
          <cell r="H2144" t="str">
            <v>부분개방</v>
          </cell>
          <cell r="I2144" t="str">
            <v>공개</v>
          </cell>
          <cell r="J2144" t="str">
            <v>등록</v>
          </cell>
          <cell r="K2144" t="str">
            <v>전송</v>
          </cell>
          <cell r="L2144" t="str">
            <v>클린일렉스</v>
          </cell>
          <cell r="M2144" t="str">
            <v>KL46-C-R</v>
          </cell>
          <cell r="N2144" t="str">
            <v>운영중</v>
          </cell>
          <cell r="O2144" t="str">
            <v>운영중</v>
          </cell>
          <cell r="P2144" t="str">
            <v>2022-03-16 21:17:09</v>
          </cell>
          <cell r="Q2144" t="str">
            <v>대기</v>
          </cell>
          <cell r="R2144" t="str">
            <v>2022-11-11 13:53:18</v>
          </cell>
          <cell r="S2144" t="str">
            <v>고압</v>
          </cell>
          <cell r="T2144" t="str">
            <v>고정요금</v>
          </cell>
          <cell r="U2144" t="str">
            <v>169</v>
          </cell>
          <cell r="V2144" t="str">
            <v>7kw</v>
          </cell>
          <cell r="W2144" t="str">
            <v/>
          </cell>
          <cell r="X2144" t="str">
            <v>2022-03-16 21:17:09</v>
          </cell>
          <cell r="Y2144" t="str">
            <v>경기도</v>
          </cell>
          <cell r="Z2144" t="str">
            <v>수원시</v>
          </cell>
          <cell r="AA2144" t="str">
            <v>편형선</v>
          </cell>
          <cell r="AB2144">
            <v>44901</v>
          </cell>
          <cell r="AC2144" t="str">
            <v>OK</v>
          </cell>
          <cell r="AE2144" t="str">
            <v>경기도 수원시 권선구 수성로35번길 60</v>
          </cell>
          <cell r="AF2144" t="str">
            <v>(구운동, 일월 청구 아파트)</v>
          </cell>
          <cell r="AG2144" t="str">
            <v>경기도 수원시 권선구 구운동 889 일월 청구 아파트</v>
          </cell>
          <cell r="AH2144" t="str">
            <v>(구운동, 일월 청구 아파트)</v>
          </cell>
          <cell r="AI2144" t="str">
            <v>102동쪽 지하2층 07번기둥 주변 1대, 104동 지하2층 24번기둥 주변 6대</v>
          </cell>
          <cell r="AJ2144" t="str">
            <v>기타시설</v>
          </cell>
          <cell r="AK2144" t="str">
            <v>아파트</v>
          </cell>
          <cell r="AL2144" t="str">
            <v>37.2856576766793</v>
          </cell>
          <cell r="AM2144" t="str">
            <v>126.97674801265</v>
          </cell>
          <cell r="AN2144" t="str">
            <v>GB22-027</v>
          </cell>
          <cell r="AO2144" t="str">
            <v/>
          </cell>
          <cell r="AP2144" t="str">
            <v/>
          </cell>
        </row>
        <row r="2145">
          <cell r="B2145">
            <v>8271</v>
          </cell>
          <cell r="C2145" t="str">
            <v>20A16E052C91</v>
          </cell>
          <cell r="D2145" t="str">
            <v>죽전일성트루엘</v>
          </cell>
          <cell r="E2145" t="str">
            <v>008271</v>
          </cell>
          <cell r="F2145" t="str">
            <v>01</v>
          </cell>
          <cell r="G2145" t="str">
            <v>지차저</v>
          </cell>
          <cell r="H2145" t="str">
            <v>부분개방</v>
          </cell>
          <cell r="I2145" t="str">
            <v>공개</v>
          </cell>
          <cell r="J2145" t="str">
            <v>등록</v>
          </cell>
          <cell r="K2145" t="str">
            <v>전송</v>
          </cell>
          <cell r="L2145" t="str">
            <v>클린일렉스</v>
          </cell>
          <cell r="M2145" t="str">
            <v>KL46-C-R</v>
          </cell>
          <cell r="N2145" t="str">
            <v>운영중</v>
          </cell>
          <cell r="O2145" t="str">
            <v>운영중</v>
          </cell>
          <cell r="P2145" t="str">
            <v>2022-03-16 21:17:09</v>
          </cell>
          <cell r="Q2145" t="str">
            <v>대기</v>
          </cell>
          <cell r="R2145" t="str">
            <v>2022-11-11 13:54:33</v>
          </cell>
          <cell r="S2145" t="str">
            <v>고압</v>
          </cell>
          <cell r="T2145" t="str">
            <v>고정요금</v>
          </cell>
          <cell r="U2145" t="str">
            <v>169</v>
          </cell>
          <cell r="V2145" t="str">
            <v>7kw</v>
          </cell>
          <cell r="W2145" t="str">
            <v/>
          </cell>
          <cell r="X2145" t="str">
            <v>2022-03-16 21:17:09</v>
          </cell>
          <cell r="Y2145" t="str">
            <v>경기도</v>
          </cell>
          <cell r="Z2145" t="str">
            <v>용인시</v>
          </cell>
          <cell r="AA2145" t="str">
            <v>서부지점</v>
          </cell>
          <cell r="AE2145" t="str">
            <v>경기도 용인시 기흥구 용구대로2469번길 10</v>
          </cell>
          <cell r="AF2145" t="str">
            <v>(보정동, 죽전 일성트루엘)</v>
          </cell>
          <cell r="AG2145" t="str">
            <v>경기도 용인시 기흥구 보정동 1293 죽전 일성트루엘</v>
          </cell>
          <cell r="AH2145" t="str">
            <v>(보정동, 죽전 일성트루엘)</v>
          </cell>
          <cell r="AI2145" t="str">
            <v>지하 5층 9번 ~ 10번 주차면</v>
          </cell>
          <cell r="AJ2145" t="str">
            <v>기타시설</v>
          </cell>
          <cell r="AK2145" t="str">
            <v>아파트</v>
          </cell>
          <cell r="AL2145" t="str">
            <v>37.3075446784351</v>
          </cell>
          <cell r="AM2145" t="str">
            <v>127.106052881746</v>
          </cell>
          <cell r="AN2145" t="str">
            <v>GA22-076</v>
          </cell>
          <cell r="AO2145" t="str">
            <v/>
          </cell>
          <cell r="AP2145" t="str">
            <v/>
          </cell>
        </row>
        <row r="2146">
          <cell r="B2146">
            <v>8272</v>
          </cell>
          <cell r="C2146" t="str">
            <v>20A16E052C92</v>
          </cell>
          <cell r="D2146" t="str">
            <v>죽전일성트루엘</v>
          </cell>
          <cell r="E2146" t="str">
            <v>008271</v>
          </cell>
          <cell r="F2146" t="str">
            <v>02</v>
          </cell>
          <cell r="G2146" t="str">
            <v>지차저</v>
          </cell>
          <cell r="H2146" t="str">
            <v>부분개방</v>
          </cell>
          <cell r="I2146" t="str">
            <v>공개</v>
          </cell>
          <cell r="J2146" t="str">
            <v>등록</v>
          </cell>
          <cell r="K2146" t="str">
            <v>전송</v>
          </cell>
          <cell r="L2146" t="str">
            <v>클린일렉스</v>
          </cell>
          <cell r="M2146" t="str">
            <v>KL46-C-R</v>
          </cell>
          <cell r="N2146" t="str">
            <v>운영중</v>
          </cell>
          <cell r="O2146" t="str">
            <v>운영중</v>
          </cell>
          <cell r="P2146" t="str">
            <v>2022-03-16 21:17:09</v>
          </cell>
          <cell r="Q2146" t="str">
            <v>대기</v>
          </cell>
          <cell r="R2146" t="str">
            <v>2022-11-11 13:56:13</v>
          </cell>
          <cell r="S2146" t="str">
            <v>고압</v>
          </cell>
          <cell r="T2146" t="str">
            <v>고정요금</v>
          </cell>
          <cell r="U2146" t="str">
            <v>169</v>
          </cell>
          <cell r="V2146" t="str">
            <v>7kw</v>
          </cell>
          <cell r="W2146" t="str">
            <v/>
          </cell>
          <cell r="X2146" t="str">
            <v>2022-03-16 21:17:09</v>
          </cell>
          <cell r="Y2146" t="str">
            <v>경기도</v>
          </cell>
          <cell r="Z2146" t="str">
            <v>용인시</v>
          </cell>
          <cell r="AA2146" t="str">
            <v>서부지점</v>
          </cell>
          <cell r="AE2146" t="str">
            <v>경기도 용인시 기흥구 용구대로2469번길 10</v>
          </cell>
          <cell r="AF2146" t="str">
            <v>(보정동, 죽전 일성트루엘)</v>
          </cell>
          <cell r="AG2146" t="str">
            <v>경기도 용인시 기흥구 보정동 1293 죽전 일성트루엘</v>
          </cell>
          <cell r="AH2146" t="str">
            <v>(보정동, 죽전 일성트루엘)</v>
          </cell>
          <cell r="AI2146" t="str">
            <v>지하 5층 9번 ~ 10번 주차면</v>
          </cell>
          <cell r="AJ2146" t="str">
            <v>기타시설</v>
          </cell>
          <cell r="AK2146" t="str">
            <v>아파트</v>
          </cell>
          <cell r="AL2146" t="str">
            <v>37.3075446784351</v>
          </cell>
          <cell r="AM2146" t="str">
            <v>127.106052881746</v>
          </cell>
          <cell r="AN2146" t="str">
            <v>GA22-076</v>
          </cell>
          <cell r="AO2146" t="str">
            <v/>
          </cell>
          <cell r="AP2146" t="str">
            <v/>
          </cell>
        </row>
        <row r="2147">
          <cell r="B2147">
            <v>8273</v>
          </cell>
          <cell r="C2147" t="str">
            <v>20A16E052C93</v>
          </cell>
          <cell r="D2147" t="str">
            <v>루원제일풍경채아파트</v>
          </cell>
          <cell r="E2147" t="str">
            <v>008273</v>
          </cell>
          <cell r="F2147" t="str">
            <v>01</v>
          </cell>
          <cell r="G2147" t="str">
            <v>지차저</v>
          </cell>
          <cell r="H2147" t="str">
            <v>부분개방</v>
          </cell>
          <cell r="I2147" t="str">
            <v>공개</v>
          </cell>
          <cell r="J2147" t="str">
            <v>등록</v>
          </cell>
          <cell r="K2147" t="str">
            <v>전송</v>
          </cell>
          <cell r="L2147" t="str">
            <v>클린일렉스</v>
          </cell>
          <cell r="M2147" t="str">
            <v>KL46-C-R</v>
          </cell>
          <cell r="N2147" t="str">
            <v>운영중</v>
          </cell>
          <cell r="O2147" t="str">
            <v>운영중</v>
          </cell>
          <cell r="P2147" t="str">
            <v>2022-03-16 21:17:09</v>
          </cell>
          <cell r="Q2147" t="str">
            <v>대기</v>
          </cell>
          <cell r="R2147" t="str">
            <v>2022-11-11 13:55:08</v>
          </cell>
          <cell r="S2147" t="str">
            <v>고압</v>
          </cell>
          <cell r="T2147" t="str">
            <v>고정요금</v>
          </cell>
          <cell r="U2147" t="str">
            <v>169</v>
          </cell>
          <cell r="V2147" t="str">
            <v>7kw</v>
          </cell>
          <cell r="W2147" t="str">
            <v/>
          </cell>
          <cell r="X2147" t="str">
            <v>2022-03-16 21:17:09</v>
          </cell>
          <cell r="Y2147" t="str">
            <v>인천광역시</v>
          </cell>
          <cell r="Z2147" t="str">
            <v>서구</v>
          </cell>
          <cell r="AA2147" t="str">
            <v>양수렬</v>
          </cell>
          <cell r="AE2147" t="str">
            <v>인천광역시 서구 봉오재3로 11</v>
          </cell>
          <cell r="AF2147" t="str">
            <v>(가정동, 루원제일풍경채)</v>
          </cell>
          <cell r="AG2147" t="str">
            <v>인천광역시 서구 가정동 603-1 루원제일풍경채</v>
          </cell>
          <cell r="AH2147" t="str">
            <v>(가정동, 루원제일풍경채)</v>
          </cell>
          <cell r="AI2147" t="str">
            <v>401동 2대, 402동 2대, 403동 2대, 404동 2대, 405동 2대, 406동 2대, 407동 2대, 408동 2대, 409동 1대</v>
          </cell>
          <cell r="AJ2147" t="str">
            <v>기타시설</v>
          </cell>
          <cell r="AK2147" t="str">
            <v>아파트</v>
          </cell>
          <cell r="AL2147" t="str">
            <v>37.5310761124724</v>
          </cell>
          <cell r="AM2147" t="str">
            <v>126.6673341889</v>
          </cell>
          <cell r="AN2147" t="str">
            <v>GA22-077</v>
          </cell>
          <cell r="AO2147" t="str">
            <v/>
          </cell>
          <cell r="AP2147" t="str">
            <v/>
          </cell>
        </row>
        <row r="2148">
          <cell r="B2148">
            <v>8274</v>
          </cell>
          <cell r="C2148" t="str">
            <v>20A16E052C94</v>
          </cell>
          <cell r="D2148" t="str">
            <v>루원제일풍경채아파트</v>
          </cell>
          <cell r="E2148" t="str">
            <v>008273</v>
          </cell>
          <cell r="F2148" t="str">
            <v>02</v>
          </cell>
          <cell r="G2148" t="str">
            <v>지차저</v>
          </cell>
          <cell r="H2148" t="str">
            <v>부분개방</v>
          </cell>
          <cell r="I2148" t="str">
            <v>공개</v>
          </cell>
          <cell r="J2148" t="str">
            <v>등록</v>
          </cell>
          <cell r="K2148" t="str">
            <v>전송</v>
          </cell>
          <cell r="L2148" t="str">
            <v>클린일렉스</v>
          </cell>
          <cell r="M2148" t="str">
            <v>KL46-C-R</v>
          </cell>
          <cell r="N2148" t="str">
            <v>운영중</v>
          </cell>
          <cell r="O2148" t="str">
            <v>운영대기</v>
          </cell>
          <cell r="P2148" t="str">
            <v>2022-08-24 13:35:17</v>
          </cell>
          <cell r="Q2148" t="str">
            <v>대기중통신장애</v>
          </cell>
          <cell r="R2148" t="str">
            <v>2022-06-14 10:42:30</v>
          </cell>
          <cell r="S2148" t="str">
            <v>고압</v>
          </cell>
          <cell r="T2148" t="str">
            <v>고정요금</v>
          </cell>
          <cell r="U2148" t="str">
            <v>169</v>
          </cell>
          <cell r="V2148" t="str">
            <v>7kw</v>
          </cell>
          <cell r="W2148" t="str">
            <v/>
          </cell>
          <cell r="X2148" t="str">
            <v>2022-03-16 21:17:09</v>
          </cell>
          <cell r="Y2148" t="str">
            <v>인천광역시</v>
          </cell>
          <cell r="Z2148" t="str">
            <v>서구</v>
          </cell>
          <cell r="AA2148" t="str">
            <v>양수렬</v>
          </cell>
          <cell r="AE2148" t="str">
            <v>인천광역시 서구 봉오재3로 11</v>
          </cell>
          <cell r="AF2148" t="str">
            <v>(가정동, 루원제일풍경채)</v>
          </cell>
          <cell r="AG2148" t="str">
            <v>인천광역시 서구 가정동 603-1 루원제일풍경채</v>
          </cell>
          <cell r="AH2148" t="str">
            <v>(가정동, 루원제일풍경채)</v>
          </cell>
          <cell r="AI2148" t="str">
            <v>401동 2대, 402동 2대, 403동 2대, 404동 2대, 405동 2대, 406동 2대, 407동 2대, 408동 2대, 409동 1대</v>
          </cell>
          <cell r="AJ2148" t="str">
            <v>기타시설</v>
          </cell>
          <cell r="AK2148" t="str">
            <v>아파트</v>
          </cell>
          <cell r="AL2148" t="str">
            <v>37.5310761124724</v>
          </cell>
          <cell r="AM2148" t="str">
            <v>126.6673341889</v>
          </cell>
          <cell r="AN2148" t="str">
            <v>GA22-077</v>
          </cell>
          <cell r="AO2148" t="str">
            <v/>
          </cell>
          <cell r="AP2148" t="str">
            <v/>
          </cell>
        </row>
        <row r="2149">
          <cell r="B2149">
            <v>8275</v>
          </cell>
          <cell r="C2149" t="str">
            <v>20A16E052C95</v>
          </cell>
          <cell r="D2149" t="str">
            <v>루원제일풍경채아파트</v>
          </cell>
          <cell r="E2149" t="str">
            <v>008273</v>
          </cell>
          <cell r="F2149" t="str">
            <v>03</v>
          </cell>
          <cell r="G2149" t="str">
            <v>지차저</v>
          </cell>
          <cell r="H2149" t="str">
            <v>부분개방</v>
          </cell>
          <cell r="I2149" t="str">
            <v>공개</v>
          </cell>
          <cell r="J2149" t="str">
            <v>등록</v>
          </cell>
          <cell r="K2149" t="str">
            <v>전송</v>
          </cell>
          <cell r="L2149" t="str">
            <v>클린일렉스</v>
          </cell>
          <cell r="M2149" t="str">
            <v>KL46-C-R</v>
          </cell>
          <cell r="N2149" t="str">
            <v>운영중</v>
          </cell>
          <cell r="O2149" t="str">
            <v>운영중</v>
          </cell>
          <cell r="P2149" t="str">
            <v>2022-10-24 15:36:50</v>
          </cell>
          <cell r="Q2149" t="str">
            <v>대기</v>
          </cell>
          <cell r="R2149" t="str">
            <v>2022-11-11 13:52:32</v>
          </cell>
          <cell r="S2149" t="str">
            <v>고압</v>
          </cell>
          <cell r="T2149" t="str">
            <v>고정요금</v>
          </cell>
          <cell r="U2149" t="str">
            <v>169</v>
          </cell>
          <cell r="V2149" t="str">
            <v>7kw</v>
          </cell>
          <cell r="W2149" t="str">
            <v/>
          </cell>
          <cell r="X2149" t="str">
            <v>2022-03-16 21:17:09</v>
          </cell>
          <cell r="Y2149" t="str">
            <v>인천광역시</v>
          </cell>
          <cell r="Z2149" t="str">
            <v>서구</v>
          </cell>
          <cell r="AA2149" t="str">
            <v>양수렬</v>
          </cell>
          <cell r="AE2149" t="str">
            <v>인천광역시 서구 봉오재3로 11</v>
          </cell>
          <cell r="AF2149" t="str">
            <v>(가정동, 루원제일풍경채)</v>
          </cell>
          <cell r="AG2149" t="str">
            <v>인천광역시 서구 가정동 603-1 루원제일풍경채</v>
          </cell>
          <cell r="AH2149" t="str">
            <v>(가정동, 루원제일풍경채)</v>
          </cell>
          <cell r="AI2149" t="str">
            <v>401동 2대, 402동 2대, 403동 2대, 404동 2대, 405동 2대, 406동 2대, 407동 2대, 408동 2대, 409동 1대</v>
          </cell>
          <cell r="AJ2149" t="str">
            <v>기타시설</v>
          </cell>
          <cell r="AK2149" t="str">
            <v>아파트</v>
          </cell>
          <cell r="AL2149" t="str">
            <v>37.5310761124724</v>
          </cell>
          <cell r="AM2149" t="str">
            <v>126.6673341889</v>
          </cell>
          <cell r="AN2149" t="str">
            <v>GA22-077</v>
          </cell>
          <cell r="AO2149" t="str">
            <v/>
          </cell>
          <cell r="AP2149" t="str">
            <v/>
          </cell>
        </row>
        <row r="2150">
          <cell r="B2150">
            <v>8276</v>
          </cell>
          <cell r="C2150" t="str">
            <v>20A16E052C97</v>
          </cell>
          <cell r="D2150" t="str">
            <v>루원제일풍경채아파트</v>
          </cell>
          <cell r="E2150" t="str">
            <v>008273</v>
          </cell>
          <cell r="F2150" t="str">
            <v>04</v>
          </cell>
          <cell r="G2150" t="str">
            <v>지차저</v>
          </cell>
          <cell r="H2150" t="str">
            <v>부분개방</v>
          </cell>
          <cell r="I2150" t="str">
            <v>공개</v>
          </cell>
          <cell r="J2150" t="str">
            <v>등록</v>
          </cell>
          <cell r="K2150" t="str">
            <v>전송</v>
          </cell>
          <cell r="L2150" t="str">
            <v>클린일렉스</v>
          </cell>
          <cell r="M2150" t="str">
            <v>KL46-C-R</v>
          </cell>
          <cell r="N2150" t="str">
            <v>운영중</v>
          </cell>
          <cell r="O2150" t="str">
            <v>운영중</v>
          </cell>
          <cell r="P2150" t="str">
            <v>2022-10-24 15:37:01</v>
          </cell>
          <cell r="Q2150" t="str">
            <v>대기</v>
          </cell>
          <cell r="R2150" t="str">
            <v>2022-11-11 13:50:44</v>
          </cell>
          <cell r="S2150" t="str">
            <v>고압</v>
          </cell>
          <cell r="T2150" t="str">
            <v>고정요금</v>
          </cell>
          <cell r="U2150" t="str">
            <v>169</v>
          </cell>
          <cell r="V2150" t="str">
            <v>7kw</v>
          </cell>
          <cell r="W2150" t="str">
            <v/>
          </cell>
          <cell r="X2150" t="str">
            <v>2022-03-16 21:17:09</v>
          </cell>
          <cell r="Y2150" t="str">
            <v>인천광역시</v>
          </cell>
          <cell r="Z2150" t="str">
            <v>서구</v>
          </cell>
          <cell r="AA2150" t="str">
            <v>양수렬</v>
          </cell>
          <cell r="AE2150" t="str">
            <v>인천광역시 서구 봉오재3로 11</v>
          </cell>
          <cell r="AF2150" t="str">
            <v>(가정동, 루원제일풍경채)</v>
          </cell>
          <cell r="AG2150" t="str">
            <v>인천광역시 서구 가정동 603-1 루원제일풍경채</v>
          </cell>
          <cell r="AH2150" t="str">
            <v>(가정동, 루원제일풍경채)</v>
          </cell>
          <cell r="AI2150" t="str">
            <v>401동 2대, 402동 2대, 403동 2대, 404동 2대, 405동 2대, 406동 2대, 407동 2대, 408동 2대, 409동 1대</v>
          </cell>
          <cell r="AJ2150" t="str">
            <v>기타시설</v>
          </cell>
          <cell r="AK2150" t="str">
            <v>아파트</v>
          </cell>
          <cell r="AL2150" t="str">
            <v>37.5310761124724</v>
          </cell>
          <cell r="AM2150" t="str">
            <v>126.6673341889</v>
          </cell>
          <cell r="AN2150" t="str">
            <v>GA22-077</v>
          </cell>
          <cell r="AO2150" t="str">
            <v/>
          </cell>
          <cell r="AP2150" t="str">
            <v/>
          </cell>
        </row>
        <row r="2151">
          <cell r="B2151">
            <v>8277</v>
          </cell>
          <cell r="C2151" t="str">
            <v>20A16E052C98</v>
          </cell>
          <cell r="D2151" t="str">
            <v>루원제일풍경채아파트</v>
          </cell>
          <cell r="E2151" t="str">
            <v>008273</v>
          </cell>
          <cell r="F2151" t="str">
            <v>05</v>
          </cell>
          <cell r="G2151" t="str">
            <v>지차저</v>
          </cell>
          <cell r="H2151" t="str">
            <v>부분개방</v>
          </cell>
          <cell r="I2151" t="str">
            <v>공개</v>
          </cell>
          <cell r="J2151" t="str">
            <v>등록</v>
          </cell>
          <cell r="K2151" t="str">
            <v>전송</v>
          </cell>
          <cell r="L2151" t="str">
            <v>클린일렉스</v>
          </cell>
          <cell r="M2151" t="str">
            <v>KL46-C-R</v>
          </cell>
          <cell r="N2151" t="str">
            <v>운영중</v>
          </cell>
          <cell r="O2151" t="str">
            <v>운영중</v>
          </cell>
          <cell r="P2151" t="str">
            <v>2022-03-16 21:17:09</v>
          </cell>
          <cell r="Q2151" t="str">
            <v>대기</v>
          </cell>
          <cell r="R2151" t="str">
            <v>2022-11-11 13:59:08</v>
          </cell>
          <cell r="S2151" t="str">
            <v>고압</v>
          </cell>
          <cell r="T2151" t="str">
            <v>고정요금</v>
          </cell>
          <cell r="U2151" t="str">
            <v>169</v>
          </cell>
          <cell r="V2151" t="str">
            <v>7kw</v>
          </cell>
          <cell r="W2151" t="str">
            <v/>
          </cell>
          <cell r="X2151" t="str">
            <v>2022-03-16 21:17:09</v>
          </cell>
          <cell r="Y2151" t="str">
            <v>인천광역시</v>
          </cell>
          <cell r="Z2151" t="str">
            <v>서구</v>
          </cell>
          <cell r="AA2151" t="str">
            <v>양수렬</v>
          </cell>
          <cell r="AE2151" t="str">
            <v>인천광역시 서구 봉오재3로 11</v>
          </cell>
          <cell r="AF2151" t="str">
            <v>(가정동, 루원제일풍경채)</v>
          </cell>
          <cell r="AG2151" t="str">
            <v>인천광역시 서구 가정동 603-1 루원제일풍경채</v>
          </cell>
          <cell r="AH2151" t="str">
            <v>(가정동, 루원제일풍경채)</v>
          </cell>
          <cell r="AI2151" t="str">
            <v>401동 2대, 402동 2대, 403동 2대, 404동 2대, 405동 2대, 406동 2대, 407동 2대, 408동 2대, 409동 1대</v>
          </cell>
          <cell r="AJ2151" t="str">
            <v>기타시설</v>
          </cell>
          <cell r="AK2151" t="str">
            <v>아파트</v>
          </cell>
          <cell r="AL2151" t="str">
            <v>37.5310761124724</v>
          </cell>
          <cell r="AM2151" t="str">
            <v>126.6673341889</v>
          </cell>
          <cell r="AN2151" t="str">
            <v>GA22-077</v>
          </cell>
          <cell r="AO2151" t="str">
            <v/>
          </cell>
          <cell r="AP2151" t="str">
            <v/>
          </cell>
        </row>
        <row r="2152">
          <cell r="B2152">
            <v>8278</v>
          </cell>
          <cell r="C2152" t="str">
            <v>20A16E052C99</v>
          </cell>
          <cell r="D2152" t="str">
            <v>루원제일풍경채아파트</v>
          </cell>
          <cell r="E2152" t="str">
            <v>008273</v>
          </cell>
          <cell r="F2152" t="str">
            <v>06</v>
          </cell>
          <cell r="G2152" t="str">
            <v>지차저</v>
          </cell>
          <cell r="H2152" t="str">
            <v>부분개방</v>
          </cell>
          <cell r="I2152" t="str">
            <v>공개</v>
          </cell>
          <cell r="J2152" t="str">
            <v>등록</v>
          </cell>
          <cell r="K2152" t="str">
            <v>전송</v>
          </cell>
          <cell r="L2152" t="str">
            <v>클린일렉스</v>
          </cell>
          <cell r="M2152" t="str">
            <v>KL46-C-R</v>
          </cell>
          <cell r="N2152" t="str">
            <v>운영중</v>
          </cell>
          <cell r="O2152" t="str">
            <v>운영대기</v>
          </cell>
          <cell r="P2152" t="str">
            <v>2022-08-24 13:35:40</v>
          </cell>
          <cell r="Q2152" t="str">
            <v>대기중통신장애</v>
          </cell>
          <cell r="R2152" t="str">
            <v>2022-06-13 16:17:30</v>
          </cell>
          <cell r="S2152" t="str">
            <v>고압</v>
          </cell>
          <cell r="T2152" t="str">
            <v>고정요금</v>
          </cell>
          <cell r="U2152" t="str">
            <v>169</v>
          </cell>
          <cell r="V2152" t="str">
            <v>7kw</v>
          </cell>
          <cell r="W2152" t="str">
            <v/>
          </cell>
          <cell r="X2152" t="str">
            <v>2022-03-16 21:17:09</v>
          </cell>
          <cell r="Y2152" t="str">
            <v>인천광역시</v>
          </cell>
          <cell r="Z2152" t="str">
            <v>서구</v>
          </cell>
          <cell r="AA2152" t="str">
            <v>양수렬</v>
          </cell>
          <cell r="AE2152" t="str">
            <v>인천광역시 서구 봉오재3로 11</v>
          </cell>
          <cell r="AF2152" t="str">
            <v>(가정동, 루원제일풍경채)</v>
          </cell>
          <cell r="AG2152" t="str">
            <v>인천광역시 서구 가정동 603-1 루원제일풍경채</v>
          </cell>
          <cell r="AH2152" t="str">
            <v>(가정동, 루원제일풍경채)</v>
          </cell>
          <cell r="AI2152" t="str">
            <v>401동 2대, 402동 2대, 403동 2대, 404동 2대, 405동 2대, 406동 2대, 407동 2대, 408동 2대, 409동 1대</v>
          </cell>
          <cell r="AJ2152" t="str">
            <v>기타시설</v>
          </cell>
          <cell r="AK2152" t="str">
            <v>아파트</v>
          </cell>
          <cell r="AL2152" t="str">
            <v>37.5310761124724</v>
          </cell>
          <cell r="AM2152" t="str">
            <v>126.6673341889</v>
          </cell>
          <cell r="AN2152" t="str">
            <v>GA22-077</v>
          </cell>
          <cell r="AO2152" t="str">
            <v/>
          </cell>
          <cell r="AP2152" t="str">
            <v/>
          </cell>
        </row>
        <row r="2153">
          <cell r="B2153">
            <v>8279</v>
          </cell>
          <cell r="C2153" t="str">
            <v>20A16E052C9A</v>
          </cell>
          <cell r="D2153" t="str">
            <v>루원제일풍경채아파트</v>
          </cell>
          <cell r="E2153" t="str">
            <v>008273</v>
          </cell>
          <cell r="F2153" t="str">
            <v>07</v>
          </cell>
          <cell r="G2153" t="str">
            <v>지차저</v>
          </cell>
          <cell r="H2153" t="str">
            <v>부분개방</v>
          </cell>
          <cell r="I2153" t="str">
            <v>공개</v>
          </cell>
          <cell r="J2153" t="str">
            <v>등록</v>
          </cell>
          <cell r="K2153" t="str">
            <v>전송</v>
          </cell>
          <cell r="L2153" t="str">
            <v>클린일렉스</v>
          </cell>
          <cell r="M2153" t="str">
            <v>KL46-C-R</v>
          </cell>
          <cell r="N2153" t="str">
            <v>운영중</v>
          </cell>
          <cell r="O2153" t="str">
            <v>운영대기</v>
          </cell>
          <cell r="P2153" t="str">
            <v>2022-08-24 13:35:46</v>
          </cell>
          <cell r="Q2153" t="str">
            <v>대기</v>
          </cell>
          <cell r="R2153" t="str">
            <v>2022-11-11 13:55:54</v>
          </cell>
          <cell r="S2153" t="str">
            <v>고압</v>
          </cell>
          <cell r="T2153" t="str">
            <v>고정요금</v>
          </cell>
          <cell r="U2153" t="str">
            <v>169</v>
          </cell>
          <cell r="V2153" t="str">
            <v>7kw</v>
          </cell>
          <cell r="W2153" t="str">
            <v/>
          </cell>
          <cell r="X2153" t="str">
            <v>2022-03-16 21:17:09</v>
          </cell>
          <cell r="Y2153" t="str">
            <v>인천광역시</v>
          </cell>
          <cell r="Z2153" t="str">
            <v>서구</v>
          </cell>
          <cell r="AA2153" t="str">
            <v>양수렬</v>
          </cell>
          <cell r="AE2153" t="str">
            <v>인천광역시 서구 봉오재3로 11</v>
          </cell>
          <cell r="AF2153" t="str">
            <v>(가정동, 루원제일풍경채)</v>
          </cell>
          <cell r="AG2153" t="str">
            <v>인천광역시 서구 가정동 603-1 루원제일풍경채</v>
          </cell>
          <cell r="AH2153" t="str">
            <v>(가정동, 루원제일풍경채)</v>
          </cell>
          <cell r="AI2153" t="str">
            <v>401동 2대, 402동 2대, 403동 2대, 404동 2대, 405동 2대, 406동 2대, 407동 2대, 408동 2대, 409동 1대</v>
          </cell>
          <cell r="AJ2153" t="str">
            <v>기타시설</v>
          </cell>
          <cell r="AK2153" t="str">
            <v>아파트</v>
          </cell>
          <cell r="AL2153" t="str">
            <v>37.5310761124724</v>
          </cell>
          <cell r="AM2153" t="str">
            <v>126.6673341889</v>
          </cell>
          <cell r="AN2153" t="str">
            <v>GA22-077</v>
          </cell>
          <cell r="AO2153" t="str">
            <v/>
          </cell>
          <cell r="AP2153" t="str">
            <v/>
          </cell>
        </row>
        <row r="2154">
          <cell r="B2154">
            <v>8280</v>
          </cell>
          <cell r="C2154" t="str">
            <v>20A16E052C9B</v>
          </cell>
          <cell r="D2154" t="str">
            <v>루원제일풍경채아파트</v>
          </cell>
          <cell r="E2154" t="str">
            <v>008273</v>
          </cell>
          <cell r="F2154" t="str">
            <v>08</v>
          </cell>
          <cell r="G2154" t="str">
            <v>지차저</v>
          </cell>
          <cell r="H2154" t="str">
            <v>부분개방</v>
          </cell>
          <cell r="I2154" t="str">
            <v>공개</v>
          </cell>
          <cell r="J2154" t="str">
            <v>등록</v>
          </cell>
          <cell r="K2154" t="str">
            <v>전송</v>
          </cell>
          <cell r="L2154" t="str">
            <v>클린일렉스</v>
          </cell>
          <cell r="M2154" t="str">
            <v>KL46-C-R</v>
          </cell>
          <cell r="N2154" t="str">
            <v>운영중</v>
          </cell>
          <cell r="O2154" t="str">
            <v>운영대기</v>
          </cell>
          <cell r="P2154" t="str">
            <v>2022-08-24 13:35:51</v>
          </cell>
          <cell r="Q2154" t="str">
            <v>대기</v>
          </cell>
          <cell r="R2154" t="str">
            <v>2022-10-29 11:50:00</v>
          </cell>
          <cell r="S2154" t="str">
            <v>고압</v>
          </cell>
          <cell r="T2154" t="str">
            <v>고정요금</v>
          </cell>
          <cell r="U2154" t="str">
            <v>169</v>
          </cell>
          <cell r="V2154" t="str">
            <v>7kw</v>
          </cell>
          <cell r="W2154" t="str">
            <v/>
          </cell>
          <cell r="X2154" t="str">
            <v>2022-03-16 21:17:09</v>
          </cell>
          <cell r="Y2154" t="str">
            <v>인천광역시</v>
          </cell>
          <cell r="Z2154" t="str">
            <v>서구</v>
          </cell>
          <cell r="AA2154" t="str">
            <v>양수렬</v>
          </cell>
          <cell r="AE2154" t="str">
            <v>인천광역시 서구 봉오재3로 11</v>
          </cell>
          <cell r="AF2154" t="str">
            <v>(가정동, 루원제일풍경채)</v>
          </cell>
          <cell r="AG2154" t="str">
            <v>인천광역시 서구 가정동 603-1 루원제일풍경채</v>
          </cell>
          <cell r="AH2154" t="str">
            <v>(가정동, 루원제일풍경채)</v>
          </cell>
          <cell r="AI2154" t="str">
            <v>401동 2대, 402동 2대, 403동 2대, 404동 2대, 405동 2대, 406동 2대, 407동 2대, 408동 2대, 409동 1대</v>
          </cell>
          <cell r="AJ2154" t="str">
            <v>기타시설</v>
          </cell>
          <cell r="AK2154" t="str">
            <v>아파트</v>
          </cell>
          <cell r="AL2154" t="str">
            <v>37.5310761124724</v>
          </cell>
          <cell r="AM2154" t="str">
            <v>126.6673341889</v>
          </cell>
          <cell r="AN2154" t="str">
            <v>GA22-077</v>
          </cell>
          <cell r="AO2154" t="str">
            <v/>
          </cell>
          <cell r="AP2154" t="str">
            <v/>
          </cell>
        </row>
        <row r="2155">
          <cell r="B2155">
            <v>8281</v>
          </cell>
          <cell r="C2155" t="str">
            <v>20A16E052C9C</v>
          </cell>
          <cell r="D2155" t="str">
            <v>루원제일풍경채아파트</v>
          </cell>
          <cell r="E2155" t="str">
            <v>008273</v>
          </cell>
          <cell r="F2155" t="str">
            <v>09</v>
          </cell>
          <cell r="G2155" t="str">
            <v>지차저</v>
          </cell>
          <cell r="H2155" t="str">
            <v>부분개방</v>
          </cell>
          <cell r="I2155" t="str">
            <v>공개</v>
          </cell>
          <cell r="J2155" t="str">
            <v>등록</v>
          </cell>
          <cell r="K2155" t="str">
            <v>전송</v>
          </cell>
          <cell r="L2155" t="str">
            <v>클린일렉스</v>
          </cell>
          <cell r="M2155" t="str">
            <v>KL46-C-R</v>
          </cell>
          <cell r="N2155" t="str">
            <v>운영중</v>
          </cell>
          <cell r="O2155" t="str">
            <v>운영대기</v>
          </cell>
          <cell r="P2155" t="str">
            <v>2022-08-24 13:35:56</v>
          </cell>
          <cell r="Q2155" t="str">
            <v>대기중통신장애</v>
          </cell>
          <cell r="R2155" t="str">
            <v>2022-06-14 11:01:30</v>
          </cell>
          <cell r="S2155" t="str">
            <v>고압</v>
          </cell>
          <cell r="T2155" t="str">
            <v>고정요금</v>
          </cell>
          <cell r="U2155" t="str">
            <v>169</v>
          </cell>
          <cell r="V2155" t="str">
            <v>7kw</v>
          </cell>
          <cell r="W2155" t="str">
            <v/>
          </cell>
          <cell r="X2155" t="str">
            <v>2022-03-16 21:17:09</v>
          </cell>
          <cell r="Y2155" t="str">
            <v>인천광역시</v>
          </cell>
          <cell r="Z2155" t="str">
            <v>서구</v>
          </cell>
          <cell r="AA2155" t="str">
            <v>양수렬</v>
          </cell>
          <cell r="AE2155" t="str">
            <v>인천광역시 서구 봉오재3로 11</v>
          </cell>
          <cell r="AF2155" t="str">
            <v>(가정동, 루원제일풍경채)</v>
          </cell>
          <cell r="AG2155" t="str">
            <v>인천광역시 서구 가정동 603-1 루원제일풍경채</v>
          </cell>
          <cell r="AH2155" t="str">
            <v>(가정동, 루원제일풍경채)</v>
          </cell>
          <cell r="AI2155" t="str">
            <v>401동 2대, 402동 2대, 403동 2대, 404동 2대, 405동 2대, 406동 2대, 407동 2대, 408동 2대, 409동 1대</v>
          </cell>
          <cell r="AJ2155" t="str">
            <v>기타시설</v>
          </cell>
          <cell r="AK2155" t="str">
            <v>아파트</v>
          </cell>
          <cell r="AL2155" t="str">
            <v>37.5310761124724</v>
          </cell>
          <cell r="AM2155" t="str">
            <v>126.6673341889</v>
          </cell>
          <cell r="AN2155" t="str">
            <v>GA22-077</v>
          </cell>
          <cell r="AO2155" t="str">
            <v/>
          </cell>
          <cell r="AP2155" t="str">
            <v/>
          </cell>
        </row>
        <row r="2156">
          <cell r="B2156">
            <v>8282</v>
          </cell>
          <cell r="C2156" t="str">
            <v>20A16E052C9D</v>
          </cell>
          <cell r="D2156" t="str">
            <v>루원제일풍경채아파트</v>
          </cell>
          <cell r="E2156" t="str">
            <v>008273</v>
          </cell>
          <cell r="F2156" t="str">
            <v>10</v>
          </cell>
          <cell r="G2156" t="str">
            <v>지차저</v>
          </cell>
          <cell r="H2156" t="str">
            <v>부분개방</v>
          </cell>
          <cell r="I2156" t="str">
            <v>공개</v>
          </cell>
          <cell r="J2156" t="str">
            <v>등록</v>
          </cell>
          <cell r="K2156" t="str">
            <v>전송</v>
          </cell>
          <cell r="L2156" t="str">
            <v>클린일렉스</v>
          </cell>
          <cell r="M2156" t="str">
            <v>KL46-C-R</v>
          </cell>
          <cell r="N2156" t="str">
            <v>운영중</v>
          </cell>
          <cell r="O2156" t="str">
            <v>운영중</v>
          </cell>
          <cell r="P2156" t="str">
            <v>2022-03-16 21:17:09</v>
          </cell>
          <cell r="Q2156" t="str">
            <v>대기</v>
          </cell>
          <cell r="R2156" t="str">
            <v>2022-11-11 13:53:20</v>
          </cell>
          <cell r="S2156" t="str">
            <v>고압</v>
          </cell>
          <cell r="T2156" t="str">
            <v>고정요금</v>
          </cell>
          <cell r="U2156" t="str">
            <v>169</v>
          </cell>
          <cell r="V2156" t="str">
            <v>7kw</v>
          </cell>
          <cell r="W2156" t="str">
            <v/>
          </cell>
          <cell r="X2156" t="str">
            <v>2022-03-16 21:17:09</v>
          </cell>
          <cell r="Y2156" t="str">
            <v>인천광역시</v>
          </cell>
          <cell r="Z2156" t="str">
            <v>서구</v>
          </cell>
          <cell r="AA2156" t="str">
            <v>양수렬</v>
          </cell>
          <cell r="AE2156" t="str">
            <v>인천광역시 서구 봉오재3로 11</v>
          </cell>
          <cell r="AF2156" t="str">
            <v>(가정동, 루원제일풍경채)</v>
          </cell>
          <cell r="AG2156" t="str">
            <v>인천광역시 서구 가정동 603-1 루원제일풍경채</v>
          </cell>
          <cell r="AH2156" t="str">
            <v>(가정동, 루원제일풍경채)</v>
          </cell>
          <cell r="AI2156" t="str">
            <v>401동 2대, 402동 2대, 403동 2대, 404동 2대, 405동 2대, 406동 2대, 407동 2대, 408동 2대, 409동 1대</v>
          </cell>
          <cell r="AJ2156" t="str">
            <v>기타시설</v>
          </cell>
          <cell r="AK2156" t="str">
            <v>아파트</v>
          </cell>
          <cell r="AL2156" t="str">
            <v>37.5310761124724</v>
          </cell>
          <cell r="AM2156" t="str">
            <v>126.6673341889</v>
          </cell>
          <cell r="AN2156" t="str">
            <v>GA22-077</v>
          </cell>
          <cell r="AO2156" t="str">
            <v/>
          </cell>
          <cell r="AP2156" t="str">
            <v/>
          </cell>
        </row>
        <row r="2157">
          <cell r="B2157">
            <v>8283</v>
          </cell>
          <cell r="C2157" t="str">
            <v>20A16E052C9E</v>
          </cell>
          <cell r="D2157" t="str">
            <v>루원제일풍경채아파트</v>
          </cell>
          <cell r="E2157" t="str">
            <v>008273</v>
          </cell>
          <cell r="F2157" t="str">
            <v>11</v>
          </cell>
          <cell r="G2157" t="str">
            <v>지차저</v>
          </cell>
          <cell r="H2157" t="str">
            <v>부분개방</v>
          </cell>
          <cell r="I2157" t="str">
            <v>공개</v>
          </cell>
          <cell r="J2157" t="str">
            <v>등록</v>
          </cell>
          <cell r="K2157" t="str">
            <v>전송</v>
          </cell>
          <cell r="L2157" t="str">
            <v>클린일렉스</v>
          </cell>
          <cell r="M2157" t="str">
            <v>KL46-C-R</v>
          </cell>
          <cell r="N2157" t="str">
            <v>운영중</v>
          </cell>
          <cell r="O2157" t="str">
            <v>운영중</v>
          </cell>
          <cell r="P2157" t="str">
            <v>2022-10-24 15:37:15</v>
          </cell>
          <cell r="Q2157" t="str">
            <v>대기중통신장애</v>
          </cell>
          <cell r="R2157" t="str">
            <v>2022-10-24 15:37:30</v>
          </cell>
          <cell r="S2157" t="str">
            <v>고압</v>
          </cell>
          <cell r="T2157" t="str">
            <v>고정요금</v>
          </cell>
          <cell r="U2157" t="str">
            <v>169</v>
          </cell>
          <cell r="V2157" t="str">
            <v>7kw</v>
          </cell>
          <cell r="W2157" t="str">
            <v/>
          </cell>
          <cell r="X2157" t="str">
            <v>2022-03-16 21:17:09</v>
          </cell>
          <cell r="Y2157" t="str">
            <v>인천광역시</v>
          </cell>
          <cell r="Z2157" t="str">
            <v>서구</v>
          </cell>
          <cell r="AA2157" t="str">
            <v>양수렬</v>
          </cell>
          <cell r="AE2157" t="str">
            <v>인천광역시 서구 봉오재3로 11</v>
          </cell>
          <cell r="AF2157" t="str">
            <v>(가정동, 루원제일풍경채)</v>
          </cell>
          <cell r="AG2157" t="str">
            <v>인천광역시 서구 가정동 603-1 루원제일풍경채</v>
          </cell>
          <cell r="AH2157" t="str">
            <v>(가정동, 루원제일풍경채)</v>
          </cell>
          <cell r="AI2157" t="str">
            <v>401동 2대, 402동 2대, 403동 2대, 404동 2대, 405동 2대, 406동 2대, 407동 2대, 408동 2대, 409동 1대</v>
          </cell>
          <cell r="AJ2157" t="str">
            <v>기타시설</v>
          </cell>
          <cell r="AK2157" t="str">
            <v>아파트</v>
          </cell>
          <cell r="AL2157" t="str">
            <v>37.5310761124724</v>
          </cell>
          <cell r="AM2157" t="str">
            <v>126.6673341889</v>
          </cell>
          <cell r="AN2157" t="str">
            <v>GA22-077</v>
          </cell>
          <cell r="AO2157" t="str">
            <v/>
          </cell>
          <cell r="AP2157" t="str">
            <v/>
          </cell>
        </row>
        <row r="2158">
          <cell r="B2158">
            <v>8284</v>
          </cell>
          <cell r="C2158" t="str">
            <v>20A16E052C9F</v>
          </cell>
          <cell r="D2158" t="str">
            <v>루원제일풍경채아파트</v>
          </cell>
          <cell r="E2158" t="str">
            <v>008273</v>
          </cell>
          <cell r="F2158" t="str">
            <v>12</v>
          </cell>
          <cell r="G2158" t="str">
            <v>지차저</v>
          </cell>
          <cell r="H2158" t="str">
            <v>부분개방</v>
          </cell>
          <cell r="I2158" t="str">
            <v>공개</v>
          </cell>
          <cell r="J2158" t="str">
            <v>등록</v>
          </cell>
          <cell r="K2158" t="str">
            <v>전송</v>
          </cell>
          <cell r="L2158" t="str">
            <v>클린일렉스</v>
          </cell>
          <cell r="M2158" t="str">
            <v>KL46-C-R</v>
          </cell>
          <cell r="N2158" t="str">
            <v>운영중</v>
          </cell>
          <cell r="O2158" t="str">
            <v>운영중</v>
          </cell>
          <cell r="P2158" t="str">
            <v>2022-10-24 15:37:11</v>
          </cell>
          <cell r="Q2158" t="str">
            <v>대기중통신장애</v>
          </cell>
          <cell r="R2158" t="str">
            <v>2022-10-24 15:37:30</v>
          </cell>
          <cell r="S2158" t="str">
            <v>고압</v>
          </cell>
          <cell r="T2158" t="str">
            <v>고정요금</v>
          </cell>
          <cell r="U2158" t="str">
            <v>169</v>
          </cell>
          <cell r="V2158" t="str">
            <v>7kw</v>
          </cell>
          <cell r="W2158" t="str">
            <v/>
          </cell>
          <cell r="X2158" t="str">
            <v>2022-03-16 21:17:09</v>
          </cell>
          <cell r="Y2158" t="str">
            <v>인천광역시</v>
          </cell>
          <cell r="Z2158" t="str">
            <v>서구</v>
          </cell>
          <cell r="AA2158" t="str">
            <v>양수렬</v>
          </cell>
          <cell r="AE2158" t="str">
            <v>인천광역시 서구 봉오재3로 11</v>
          </cell>
          <cell r="AF2158" t="str">
            <v>(가정동, 루원제일풍경채)</v>
          </cell>
          <cell r="AG2158" t="str">
            <v>인천광역시 서구 가정동 603-1 루원제일풍경채</v>
          </cell>
          <cell r="AH2158" t="str">
            <v>(가정동, 루원제일풍경채)</v>
          </cell>
          <cell r="AI2158" t="str">
            <v>401동 2대, 402동 2대, 403동 2대, 404동 2대, 405동 2대, 406동 2대, 407동 2대, 408동 2대, 409동 1대</v>
          </cell>
          <cell r="AJ2158" t="str">
            <v>기타시설</v>
          </cell>
          <cell r="AK2158" t="str">
            <v>아파트</v>
          </cell>
          <cell r="AL2158" t="str">
            <v>37.5310761124724</v>
          </cell>
          <cell r="AM2158" t="str">
            <v>126.6673341889</v>
          </cell>
          <cell r="AN2158" t="str">
            <v>GA22-077</v>
          </cell>
          <cell r="AO2158" t="str">
            <v/>
          </cell>
          <cell r="AP2158" t="str">
            <v/>
          </cell>
        </row>
        <row r="2159">
          <cell r="B2159">
            <v>8285</v>
          </cell>
          <cell r="C2159" t="str">
            <v>20A16E052CA0</v>
          </cell>
          <cell r="D2159" t="str">
            <v>루원제일풍경채아파트</v>
          </cell>
          <cell r="E2159" t="str">
            <v>008273</v>
          </cell>
          <cell r="F2159" t="str">
            <v>13</v>
          </cell>
          <cell r="G2159" t="str">
            <v>지차저</v>
          </cell>
          <cell r="H2159" t="str">
            <v>부분개방</v>
          </cell>
          <cell r="I2159" t="str">
            <v>공개</v>
          </cell>
          <cell r="J2159" t="str">
            <v>등록</v>
          </cell>
          <cell r="K2159" t="str">
            <v>전송</v>
          </cell>
          <cell r="L2159" t="str">
            <v>클린일렉스</v>
          </cell>
          <cell r="M2159" t="str">
            <v>KL46-C-R</v>
          </cell>
          <cell r="N2159" t="str">
            <v>운영중</v>
          </cell>
          <cell r="O2159" t="str">
            <v>운영중</v>
          </cell>
          <cell r="P2159" t="str">
            <v>2022-03-16 21:17:09</v>
          </cell>
          <cell r="Q2159" t="str">
            <v>대기</v>
          </cell>
          <cell r="R2159" t="str">
            <v>2022-11-11 13:57:18</v>
          </cell>
          <cell r="S2159" t="str">
            <v>고압</v>
          </cell>
          <cell r="T2159" t="str">
            <v>고정요금</v>
          </cell>
          <cell r="U2159" t="str">
            <v>169</v>
          </cell>
          <cell r="V2159" t="str">
            <v>7kw</v>
          </cell>
          <cell r="W2159" t="str">
            <v/>
          </cell>
          <cell r="X2159" t="str">
            <v>2022-03-16 21:17:09</v>
          </cell>
          <cell r="Y2159" t="str">
            <v>인천광역시</v>
          </cell>
          <cell r="Z2159" t="str">
            <v>서구</v>
          </cell>
          <cell r="AA2159" t="str">
            <v>양수렬</v>
          </cell>
          <cell r="AE2159" t="str">
            <v>인천광역시 서구 봉오재3로 11</v>
          </cell>
          <cell r="AF2159" t="str">
            <v>(가정동, 루원제일풍경채)</v>
          </cell>
          <cell r="AG2159" t="str">
            <v>인천광역시 서구 가정동 603-1 루원제일풍경채</v>
          </cell>
          <cell r="AH2159" t="str">
            <v>(가정동, 루원제일풍경채)</v>
          </cell>
          <cell r="AI2159" t="str">
            <v>401동 2대, 402동 2대, 403동 2대, 404동 2대, 405동 2대, 406동 2대, 407동 2대, 408동 2대, 409동 1대</v>
          </cell>
          <cell r="AJ2159" t="str">
            <v>기타시설</v>
          </cell>
          <cell r="AK2159" t="str">
            <v>아파트</v>
          </cell>
          <cell r="AL2159" t="str">
            <v>37.5310761124724</v>
          </cell>
          <cell r="AM2159" t="str">
            <v>126.6673341889</v>
          </cell>
          <cell r="AN2159" t="str">
            <v>GA22-077</v>
          </cell>
          <cell r="AO2159" t="str">
            <v/>
          </cell>
          <cell r="AP2159" t="str">
            <v/>
          </cell>
        </row>
        <row r="2160">
          <cell r="B2160">
            <v>8286</v>
          </cell>
          <cell r="C2160" t="str">
            <v>20A16E052CA1</v>
          </cell>
          <cell r="D2160" t="str">
            <v>루원제일풍경채아파트</v>
          </cell>
          <cell r="E2160" t="str">
            <v>008273</v>
          </cell>
          <cell r="F2160" t="str">
            <v>14</v>
          </cell>
          <cell r="G2160" t="str">
            <v>지차저</v>
          </cell>
          <cell r="H2160" t="str">
            <v>부분개방</v>
          </cell>
          <cell r="I2160" t="str">
            <v>공개</v>
          </cell>
          <cell r="J2160" t="str">
            <v>등록</v>
          </cell>
          <cell r="K2160" t="str">
            <v>전송</v>
          </cell>
          <cell r="L2160" t="str">
            <v>클린일렉스</v>
          </cell>
          <cell r="M2160" t="str">
            <v>KL46-C-R</v>
          </cell>
          <cell r="N2160" t="str">
            <v>운영중</v>
          </cell>
          <cell r="O2160" t="str">
            <v>운영대기</v>
          </cell>
          <cell r="P2160" t="str">
            <v>2022-08-24 13:36:13</v>
          </cell>
          <cell r="Q2160" t="str">
            <v>대기중통신장애</v>
          </cell>
          <cell r="R2160" t="str">
            <v>2022-06-14 10:35:30</v>
          </cell>
          <cell r="S2160" t="str">
            <v>고압</v>
          </cell>
          <cell r="T2160" t="str">
            <v>고정요금</v>
          </cell>
          <cell r="U2160" t="str">
            <v>169</v>
          </cell>
          <cell r="V2160" t="str">
            <v>7kw</v>
          </cell>
          <cell r="W2160" t="str">
            <v/>
          </cell>
          <cell r="X2160" t="str">
            <v>2022-03-16 21:17:09</v>
          </cell>
          <cell r="Y2160" t="str">
            <v>인천광역시</v>
          </cell>
          <cell r="Z2160" t="str">
            <v>서구</v>
          </cell>
          <cell r="AA2160" t="str">
            <v>양수렬</v>
          </cell>
          <cell r="AE2160" t="str">
            <v>인천광역시 서구 봉오재3로 11</v>
          </cell>
          <cell r="AF2160" t="str">
            <v>(가정동, 루원제일풍경채)</v>
          </cell>
          <cell r="AG2160" t="str">
            <v>인천광역시 서구 가정동 603-1 루원제일풍경채</v>
          </cell>
          <cell r="AH2160" t="str">
            <v>(가정동, 루원제일풍경채)</v>
          </cell>
          <cell r="AI2160" t="str">
            <v>401동 2대, 402동 2대, 403동 2대, 404동 2대, 405동 2대, 406동 2대, 407동 2대, 408동 2대, 409동 1대</v>
          </cell>
          <cell r="AJ2160" t="str">
            <v>기타시설</v>
          </cell>
          <cell r="AK2160" t="str">
            <v>아파트</v>
          </cell>
          <cell r="AL2160" t="str">
            <v>37.5310761124724</v>
          </cell>
          <cell r="AM2160" t="str">
            <v>126.6673341889</v>
          </cell>
          <cell r="AN2160" t="str">
            <v>GA22-077</v>
          </cell>
          <cell r="AO2160" t="str">
            <v/>
          </cell>
          <cell r="AP2160" t="str">
            <v/>
          </cell>
        </row>
        <row r="2161">
          <cell r="B2161">
            <v>8287</v>
          </cell>
          <cell r="C2161" t="str">
            <v>20A16E052CA2</v>
          </cell>
          <cell r="D2161" t="str">
            <v>루원제일풍경채아파트</v>
          </cell>
          <cell r="E2161" t="str">
            <v>008273</v>
          </cell>
          <cell r="F2161" t="str">
            <v>15</v>
          </cell>
          <cell r="G2161" t="str">
            <v>지차저</v>
          </cell>
          <cell r="H2161" t="str">
            <v>부분개방</v>
          </cell>
          <cell r="I2161" t="str">
            <v>공개</v>
          </cell>
          <cell r="J2161" t="str">
            <v>등록</v>
          </cell>
          <cell r="K2161" t="str">
            <v>전송</v>
          </cell>
          <cell r="L2161" t="str">
            <v>클린일렉스</v>
          </cell>
          <cell r="M2161" t="str">
            <v>KL46-C-R</v>
          </cell>
          <cell r="N2161" t="str">
            <v>운영중</v>
          </cell>
          <cell r="O2161" t="str">
            <v>운영대기</v>
          </cell>
          <cell r="P2161" t="str">
            <v>2022-08-24 13:36:21</v>
          </cell>
          <cell r="Q2161" t="str">
            <v>대기중통신장애</v>
          </cell>
          <cell r="R2161" t="str">
            <v>2022-06-03 03:40:30</v>
          </cell>
          <cell r="S2161" t="str">
            <v>고압</v>
          </cell>
          <cell r="T2161" t="str">
            <v>고정요금</v>
          </cell>
          <cell r="U2161" t="str">
            <v>169</v>
          </cell>
          <cell r="V2161" t="str">
            <v>7kw</v>
          </cell>
          <cell r="W2161" t="str">
            <v/>
          </cell>
          <cell r="X2161" t="str">
            <v>2022-03-16 21:17:09</v>
          </cell>
          <cell r="Y2161" t="str">
            <v>인천광역시</v>
          </cell>
          <cell r="Z2161" t="str">
            <v>서구</v>
          </cell>
          <cell r="AA2161" t="str">
            <v>양수렬</v>
          </cell>
          <cell r="AE2161" t="str">
            <v>인천광역시 서구 봉오재3로 11</v>
          </cell>
          <cell r="AF2161" t="str">
            <v>(가정동, 루원제일풍경채)</v>
          </cell>
          <cell r="AG2161" t="str">
            <v>인천광역시 서구 가정동 603-1 루원제일풍경채</v>
          </cell>
          <cell r="AH2161" t="str">
            <v>(가정동, 루원제일풍경채)</v>
          </cell>
          <cell r="AI2161" t="str">
            <v>401동 2대, 402동 2대, 403동 2대, 404동 2대, 405동 2대, 406동 2대, 407동 2대, 408동 2대, 409동 1대</v>
          </cell>
          <cell r="AJ2161" t="str">
            <v>기타시설</v>
          </cell>
          <cell r="AK2161" t="str">
            <v>아파트</v>
          </cell>
          <cell r="AL2161" t="str">
            <v>37.5310761124724</v>
          </cell>
          <cell r="AM2161" t="str">
            <v>126.6673341889</v>
          </cell>
          <cell r="AN2161" t="str">
            <v>GA22-077</v>
          </cell>
          <cell r="AO2161" t="str">
            <v/>
          </cell>
          <cell r="AP2161" t="str">
            <v/>
          </cell>
        </row>
        <row r="2162">
          <cell r="B2162">
            <v>8288</v>
          </cell>
          <cell r="C2162" t="str">
            <v>20A16E052CA3</v>
          </cell>
          <cell r="D2162" t="str">
            <v>루원제일풍경채아파트</v>
          </cell>
          <cell r="E2162" t="str">
            <v>008273</v>
          </cell>
          <cell r="F2162" t="str">
            <v>16</v>
          </cell>
          <cell r="G2162" t="str">
            <v>지차저</v>
          </cell>
          <cell r="H2162" t="str">
            <v>부분개방</v>
          </cell>
          <cell r="I2162" t="str">
            <v>공개</v>
          </cell>
          <cell r="J2162" t="str">
            <v>등록</v>
          </cell>
          <cell r="K2162" t="str">
            <v>전송</v>
          </cell>
          <cell r="L2162" t="str">
            <v>클린일렉스</v>
          </cell>
          <cell r="M2162" t="str">
            <v>KL46-C-R</v>
          </cell>
          <cell r="N2162" t="str">
            <v>운영중</v>
          </cell>
          <cell r="O2162" t="str">
            <v>운영대기</v>
          </cell>
          <cell r="P2162" t="str">
            <v>2022-08-24 13:36:28</v>
          </cell>
          <cell r="Q2162" t="str">
            <v>통신장애</v>
          </cell>
          <cell r="R2162" t="str">
            <v>2022-05-10 11:48:30</v>
          </cell>
          <cell r="S2162" t="str">
            <v>고압</v>
          </cell>
          <cell r="T2162" t="str">
            <v>고정요금</v>
          </cell>
          <cell r="U2162" t="str">
            <v>169</v>
          </cell>
          <cell r="V2162" t="str">
            <v>7kw</v>
          </cell>
          <cell r="W2162" t="str">
            <v/>
          </cell>
          <cell r="X2162" t="str">
            <v>2022-03-16 21:17:09</v>
          </cell>
          <cell r="Y2162" t="str">
            <v>인천광역시</v>
          </cell>
          <cell r="Z2162" t="str">
            <v>서구</v>
          </cell>
          <cell r="AA2162" t="str">
            <v>양수렬</v>
          </cell>
          <cell r="AE2162" t="str">
            <v>인천광역시 서구 봉오재3로 11</v>
          </cell>
          <cell r="AF2162" t="str">
            <v>(가정동, 루원제일풍경채)</v>
          </cell>
          <cell r="AG2162" t="str">
            <v>인천광역시 서구 가정동 603-1 루원제일풍경채</v>
          </cell>
          <cell r="AH2162" t="str">
            <v>(가정동, 루원제일풍경채)</v>
          </cell>
          <cell r="AI2162" t="str">
            <v>401동 2대, 402동 2대, 403동 2대, 404동 2대, 405동 2대, 406동 2대, 407동 2대, 408동 2대, 409동 1대</v>
          </cell>
          <cell r="AJ2162" t="str">
            <v>기타시설</v>
          </cell>
          <cell r="AK2162" t="str">
            <v>아파트</v>
          </cell>
          <cell r="AL2162" t="str">
            <v>37.5310761124724</v>
          </cell>
          <cell r="AM2162" t="str">
            <v>126.6673341889</v>
          </cell>
          <cell r="AN2162" t="str">
            <v>GA22-077</v>
          </cell>
          <cell r="AO2162" t="str">
            <v/>
          </cell>
          <cell r="AP2162" t="str">
            <v/>
          </cell>
        </row>
        <row r="2163">
          <cell r="B2163">
            <v>8289</v>
          </cell>
          <cell r="C2163" t="str">
            <v>20A16E052CA4</v>
          </cell>
          <cell r="D2163" t="str">
            <v>루원제일풍경채아파트</v>
          </cell>
          <cell r="E2163" t="str">
            <v>008273</v>
          </cell>
          <cell r="F2163" t="str">
            <v>17</v>
          </cell>
          <cell r="G2163" t="str">
            <v>지차저</v>
          </cell>
          <cell r="H2163" t="str">
            <v>부분개방</v>
          </cell>
          <cell r="I2163" t="str">
            <v>공개</v>
          </cell>
          <cell r="J2163" t="str">
            <v>등록</v>
          </cell>
          <cell r="K2163" t="str">
            <v>전송</v>
          </cell>
          <cell r="L2163" t="str">
            <v>클린일렉스</v>
          </cell>
          <cell r="M2163" t="str">
            <v>KL46-C-R</v>
          </cell>
          <cell r="N2163" t="str">
            <v>운영중</v>
          </cell>
          <cell r="O2163" t="str">
            <v>운영중</v>
          </cell>
          <cell r="P2163" t="str">
            <v>2022-03-16 21:17:09</v>
          </cell>
          <cell r="Q2163" t="str">
            <v>대기</v>
          </cell>
          <cell r="R2163" t="str">
            <v>2022-11-11 13:55:23</v>
          </cell>
          <cell r="S2163" t="str">
            <v>고압</v>
          </cell>
          <cell r="T2163" t="str">
            <v>고정요금</v>
          </cell>
          <cell r="U2163" t="str">
            <v>169</v>
          </cell>
          <cell r="V2163" t="str">
            <v>7kw</v>
          </cell>
          <cell r="W2163" t="str">
            <v/>
          </cell>
          <cell r="X2163" t="str">
            <v>2022-03-16 21:17:09</v>
          </cell>
          <cell r="Y2163" t="str">
            <v>인천광역시</v>
          </cell>
          <cell r="Z2163" t="str">
            <v>서구</v>
          </cell>
          <cell r="AA2163" t="str">
            <v>양수렬</v>
          </cell>
          <cell r="AE2163" t="str">
            <v>인천광역시 서구 봉오재3로 11</v>
          </cell>
          <cell r="AF2163" t="str">
            <v>(가정동, 루원제일풍경채)</v>
          </cell>
          <cell r="AG2163" t="str">
            <v>인천광역시 서구 가정동 603-1 루원제일풍경채</v>
          </cell>
          <cell r="AH2163" t="str">
            <v>(가정동, 루원제일풍경채)</v>
          </cell>
          <cell r="AI2163" t="str">
            <v>401동 2대, 402동 2대, 403동 2대, 404동 2대, 405동 2대, 406동 2대, 407동 2대, 408동 2대, 409동 1대</v>
          </cell>
          <cell r="AJ2163" t="str">
            <v>기타시설</v>
          </cell>
          <cell r="AK2163" t="str">
            <v>아파트</v>
          </cell>
          <cell r="AL2163" t="str">
            <v>37.5310761124724</v>
          </cell>
          <cell r="AM2163" t="str">
            <v>126.6673341889</v>
          </cell>
          <cell r="AN2163" t="str">
            <v>GA22-077</v>
          </cell>
          <cell r="AO2163" t="str">
            <v/>
          </cell>
          <cell r="AP2163" t="str">
            <v/>
          </cell>
        </row>
        <row r="2164">
          <cell r="B2164">
            <v>8311</v>
          </cell>
          <cell r="C2164" t="str">
            <v>20A16E052CBA</v>
          </cell>
          <cell r="D2164" t="str">
            <v>춘천쌍용스윗닷홈</v>
          </cell>
          <cell r="E2164" t="str">
            <v>008311</v>
          </cell>
          <cell r="F2164" t="str">
            <v>01</v>
          </cell>
          <cell r="G2164" t="str">
            <v>지차저</v>
          </cell>
          <cell r="H2164" t="str">
            <v>부분개방</v>
          </cell>
          <cell r="I2164" t="str">
            <v>공개</v>
          </cell>
          <cell r="J2164" t="str">
            <v>등록</v>
          </cell>
          <cell r="K2164" t="str">
            <v>전송</v>
          </cell>
          <cell r="L2164" t="str">
            <v>클린일렉스</v>
          </cell>
          <cell r="M2164" t="str">
            <v>KL46-C-R</v>
          </cell>
          <cell r="N2164" t="str">
            <v>운영중</v>
          </cell>
          <cell r="O2164" t="str">
            <v>운영중</v>
          </cell>
          <cell r="P2164" t="str">
            <v>2022-03-16 21:18:44</v>
          </cell>
          <cell r="Q2164" t="str">
            <v>대기</v>
          </cell>
          <cell r="R2164" t="str">
            <v>2022-11-11 13:52:02</v>
          </cell>
          <cell r="S2164" t="str">
            <v>고압</v>
          </cell>
          <cell r="T2164" t="str">
            <v>고정요금</v>
          </cell>
          <cell r="U2164" t="str">
            <v>169</v>
          </cell>
          <cell r="V2164" t="str">
            <v>7kw</v>
          </cell>
          <cell r="W2164" t="str">
            <v/>
          </cell>
          <cell r="X2164" t="str">
            <v>2022-03-16 21:18:44</v>
          </cell>
          <cell r="Y2164" t="str">
            <v>강원도</v>
          </cell>
          <cell r="Z2164" t="str">
            <v>춘천시</v>
          </cell>
          <cell r="AA2164" t="str">
            <v>김관회</v>
          </cell>
          <cell r="AB2164">
            <v>44897</v>
          </cell>
          <cell r="AC2164" t="str">
            <v>OK</v>
          </cell>
          <cell r="AE2164" t="str">
            <v>강원도 춘천시 춘주로 176-22</v>
          </cell>
          <cell r="AF2164" t="str">
            <v>(퇴계동, 퇴계동 쌍용스윗닷홈)</v>
          </cell>
          <cell r="AG2164" t="str">
            <v>강원도 춘천시 퇴계동 1040 퇴계동 쌍용스윗닷홈</v>
          </cell>
          <cell r="AH2164" t="str">
            <v>(퇴계동, 퇴계동 쌍용스윗닷홈)</v>
          </cell>
          <cell r="AI2164" t="str">
            <v>지하1층 A10기둥2기, B12기둥2기,C09기둥2기</v>
          </cell>
          <cell r="AJ2164" t="str">
            <v>기타시설</v>
          </cell>
          <cell r="AK2164" t="str">
            <v>아파트</v>
          </cell>
          <cell r="AL2164" t="str">
            <v>37.8577303941449</v>
          </cell>
          <cell r="AM2164" t="str">
            <v>127.72975057046</v>
          </cell>
          <cell r="AN2164" t="str">
            <v>GA22-080</v>
          </cell>
          <cell r="AO2164" t="str">
            <v/>
          </cell>
          <cell r="AP2164" t="str">
            <v/>
          </cell>
        </row>
        <row r="2165">
          <cell r="B2165">
            <v>8312</v>
          </cell>
          <cell r="C2165" t="str">
            <v>20A16E05148E</v>
          </cell>
          <cell r="D2165" t="str">
            <v>춘천쌍용스윗닷홈</v>
          </cell>
          <cell r="E2165" t="str">
            <v>008311</v>
          </cell>
          <cell r="F2165" t="str">
            <v>02</v>
          </cell>
          <cell r="G2165" t="str">
            <v>지차저</v>
          </cell>
          <cell r="H2165" t="str">
            <v>부분개방</v>
          </cell>
          <cell r="I2165" t="str">
            <v>공개</v>
          </cell>
          <cell r="J2165" t="str">
            <v>등록</v>
          </cell>
          <cell r="K2165" t="str">
            <v>전송</v>
          </cell>
          <cell r="L2165" t="str">
            <v>클린일렉스</v>
          </cell>
          <cell r="M2165" t="str">
            <v>KL46-C-R</v>
          </cell>
          <cell r="N2165" t="str">
            <v>운영중</v>
          </cell>
          <cell r="O2165" t="str">
            <v>운영중</v>
          </cell>
          <cell r="P2165" t="str">
            <v>2022-03-16 21:18:45</v>
          </cell>
          <cell r="Q2165" t="str">
            <v>대기</v>
          </cell>
          <cell r="R2165" t="str">
            <v>2022-11-11 13:54:28</v>
          </cell>
          <cell r="S2165" t="str">
            <v>고압</v>
          </cell>
          <cell r="T2165" t="str">
            <v>고정요금</v>
          </cell>
          <cell r="U2165" t="str">
            <v>169</v>
          </cell>
          <cell r="V2165" t="str">
            <v>7kw</v>
          </cell>
          <cell r="W2165" t="str">
            <v/>
          </cell>
          <cell r="X2165" t="str">
            <v>2022-03-16 21:18:45</v>
          </cell>
          <cell r="Y2165" t="str">
            <v>강원도</v>
          </cell>
          <cell r="Z2165" t="str">
            <v>춘천시</v>
          </cell>
          <cell r="AA2165" t="str">
            <v>김관회</v>
          </cell>
          <cell r="AB2165">
            <v>44897</v>
          </cell>
          <cell r="AC2165" t="str">
            <v>OK</v>
          </cell>
          <cell r="AE2165" t="str">
            <v>강원도 춘천시 춘주로 176-22</v>
          </cell>
          <cell r="AF2165" t="str">
            <v>(퇴계동, 퇴계동 쌍용스윗닷홈)</v>
          </cell>
          <cell r="AG2165" t="str">
            <v>강원도 춘천시 퇴계동 1040 퇴계동 쌍용스윗닷홈</v>
          </cell>
          <cell r="AH2165" t="str">
            <v>(퇴계동, 퇴계동 쌍용스윗닷홈)</v>
          </cell>
          <cell r="AI2165" t="str">
            <v>지하1층 A10기둥2기, B12기둥2기,C09기둥2기</v>
          </cell>
          <cell r="AJ2165" t="str">
            <v>기타시설</v>
          </cell>
          <cell r="AK2165" t="str">
            <v>아파트</v>
          </cell>
          <cell r="AL2165" t="str">
            <v>37.8577303941449</v>
          </cell>
          <cell r="AM2165" t="str">
            <v>127.72975057046</v>
          </cell>
          <cell r="AN2165" t="str">
            <v>GA22-080</v>
          </cell>
          <cell r="AO2165" t="str">
            <v/>
          </cell>
          <cell r="AP2165" t="str">
            <v/>
          </cell>
        </row>
        <row r="2166">
          <cell r="B2166">
            <v>8313</v>
          </cell>
          <cell r="C2166" t="str">
            <v>20A16E052CBC</v>
          </cell>
          <cell r="D2166" t="str">
            <v>춘천쌍용스윗닷홈</v>
          </cell>
          <cell r="E2166" t="str">
            <v>008311</v>
          </cell>
          <cell r="F2166" t="str">
            <v>03</v>
          </cell>
          <cell r="G2166" t="str">
            <v>지차저</v>
          </cell>
          <cell r="H2166" t="str">
            <v>부분개방</v>
          </cell>
          <cell r="I2166" t="str">
            <v>공개</v>
          </cell>
          <cell r="J2166" t="str">
            <v>등록</v>
          </cell>
          <cell r="K2166" t="str">
            <v>전송</v>
          </cell>
          <cell r="L2166" t="str">
            <v>클린일렉스</v>
          </cell>
          <cell r="M2166" t="str">
            <v>KL46-C-R</v>
          </cell>
          <cell r="N2166" t="str">
            <v>운영중</v>
          </cell>
          <cell r="O2166" t="str">
            <v>운영중</v>
          </cell>
          <cell r="P2166" t="str">
            <v>2022-03-16 21:18:45</v>
          </cell>
          <cell r="Q2166" t="str">
            <v>대기</v>
          </cell>
          <cell r="R2166" t="str">
            <v>2022-11-11 13:52:59</v>
          </cell>
          <cell r="S2166" t="str">
            <v>고압</v>
          </cell>
          <cell r="T2166" t="str">
            <v>고정요금</v>
          </cell>
          <cell r="U2166" t="str">
            <v>169</v>
          </cell>
          <cell r="V2166" t="str">
            <v>7kw</v>
          </cell>
          <cell r="W2166" t="str">
            <v/>
          </cell>
          <cell r="X2166" t="str">
            <v>2022-03-16 21:18:45</v>
          </cell>
          <cell r="Y2166" t="str">
            <v>강원도</v>
          </cell>
          <cell r="Z2166" t="str">
            <v>춘천시</v>
          </cell>
          <cell r="AA2166" t="str">
            <v>김관회</v>
          </cell>
          <cell r="AB2166">
            <v>44897</v>
          </cell>
          <cell r="AC2166" t="str">
            <v>OK</v>
          </cell>
          <cell r="AE2166" t="str">
            <v>강원도 춘천시 춘주로 176-22</v>
          </cell>
          <cell r="AF2166" t="str">
            <v>(퇴계동, 퇴계동 쌍용스윗닷홈)</v>
          </cell>
          <cell r="AG2166" t="str">
            <v>강원도 춘천시 퇴계동 1040 퇴계동 쌍용스윗닷홈</v>
          </cell>
          <cell r="AH2166" t="str">
            <v>(퇴계동, 퇴계동 쌍용스윗닷홈)</v>
          </cell>
          <cell r="AI2166" t="str">
            <v>지하1층 A10기둥2기, B12기둥2기,C09기둥2기</v>
          </cell>
          <cell r="AJ2166" t="str">
            <v>기타시설</v>
          </cell>
          <cell r="AK2166" t="str">
            <v>아파트</v>
          </cell>
          <cell r="AL2166" t="str">
            <v>37.8577303941449</v>
          </cell>
          <cell r="AM2166" t="str">
            <v>127.72975057046</v>
          </cell>
          <cell r="AN2166" t="str">
            <v>GA22-080</v>
          </cell>
          <cell r="AO2166" t="str">
            <v/>
          </cell>
          <cell r="AP2166" t="str">
            <v/>
          </cell>
        </row>
        <row r="2167">
          <cell r="B2167">
            <v>8314</v>
          </cell>
          <cell r="C2167" t="str">
            <v>20A16E052CBD</v>
          </cell>
          <cell r="D2167" t="str">
            <v>춘천쌍용스윗닷홈</v>
          </cell>
          <cell r="E2167" t="str">
            <v>008311</v>
          </cell>
          <cell r="F2167" t="str">
            <v>04</v>
          </cell>
          <cell r="G2167" t="str">
            <v>지차저</v>
          </cell>
          <cell r="H2167" t="str">
            <v>부분개방</v>
          </cell>
          <cell r="I2167" t="str">
            <v>공개</v>
          </cell>
          <cell r="J2167" t="str">
            <v>등록</v>
          </cell>
          <cell r="K2167" t="str">
            <v>전송</v>
          </cell>
          <cell r="L2167" t="str">
            <v>클린일렉스</v>
          </cell>
          <cell r="M2167" t="str">
            <v>KL46-C-R</v>
          </cell>
          <cell r="N2167" t="str">
            <v>운영중</v>
          </cell>
          <cell r="O2167" t="str">
            <v>운영중</v>
          </cell>
          <cell r="P2167" t="str">
            <v>2022-03-16 21:18:45</v>
          </cell>
          <cell r="Q2167" t="str">
            <v>대기</v>
          </cell>
          <cell r="R2167" t="str">
            <v>2022-11-11 13:49:36</v>
          </cell>
          <cell r="S2167" t="str">
            <v>고압</v>
          </cell>
          <cell r="T2167" t="str">
            <v>고정요금</v>
          </cell>
          <cell r="U2167" t="str">
            <v>169</v>
          </cell>
          <cell r="V2167" t="str">
            <v>7kw</v>
          </cell>
          <cell r="W2167" t="str">
            <v/>
          </cell>
          <cell r="X2167" t="str">
            <v>2022-03-16 21:18:45</v>
          </cell>
          <cell r="Y2167" t="str">
            <v>강원도</v>
          </cell>
          <cell r="Z2167" t="str">
            <v>춘천시</v>
          </cell>
          <cell r="AA2167" t="str">
            <v>김관회</v>
          </cell>
          <cell r="AB2167">
            <v>44897</v>
          </cell>
          <cell r="AC2167" t="str">
            <v>OK</v>
          </cell>
          <cell r="AE2167" t="str">
            <v>강원도 춘천시 춘주로 176-22</v>
          </cell>
          <cell r="AF2167" t="str">
            <v>(퇴계동, 퇴계동 쌍용스윗닷홈)</v>
          </cell>
          <cell r="AG2167" t="str">
            <v>강원도 춘천시 퇴계동 1040 퇴계동 쌍용스윗닷홈</v>
          </cell>
          <cell r="AH2167" t="str">
            <v>(퇴계동, 퇴계동 쌍용스윗닷홈)</v>
          </cell>
          <cell r="AI2167" t="str">
            <v>지하1층 A10기둥2기, B12기둥2기,C09기둥2기</v>
          </cell>
          <cell r="AJ2167" t="str">
            <v>기타시설</v>
          </cell>
          <cell r="AK2167" t="str">
            <v>아파트</v>
          </cell>
          <cell r="AL2167" t="str">
            <v>37.8577303941449</v>
          </cell>
          <cell r="AM2167" t="str">
            <v>127.72975057046</v>
          </cell>
          <cell r="AN2167" t="str">
            <v>GA22-080</v>
          </cell>
          <cell r="AO2167" t="str">
            <v/>
          </cell>
          <cell r="AP2167" t="str">
            <v/>
          </cell>
        </row>
        <row r="2168">
          <cell r="B2168">
            <v>8315</v>
          </cell>
          <cell r="C2168" t="str">
            <v>20A16E052CBE</v>
          </cell>
          <cell r="D2168" t="str">
            <v>춘천쌍용스윗닷홈</v>
          </cell>
          <cell r="E2168" t="str">
            <v>008311</v>
          </cell>
          <cell r="F2168" t="str">
            <v>05</v>
          </cell>
          <cell r="G2168" t="str">
            <v>지차저</v>
          </cell>
          <cell r="H2168" t="str">
            <v>부분개방</v>
          </cell>
          <cell r="I2168" t="str">
            <v>공개</v>
          </cell>
          <cell r="J2168" t="str">
            <v>등록</v>
          </cell>
          <cell r="K2168" t="str">
            <v>전송</v>
          </cell>
          <cell r="L2168" t="str">
            <v>클린일렉스</v>
          </cell>
          <cell r="M2168" t="str">
            <v>KL46-C-R</v>
          </cell>
          <cell r="N2168" t="str">
            <v>운영중</v>
          </cell>
          <cell r="O2168" t="str">
            <v>운영중</v>
          </cell>
          <cell r="P2168" t="str">
            <v>2022-03-16 21:18:45</v>
          </cell>
          <cell r="Q2168" t="str">
            <v>대기</v>
          </cell>
          <cell r="R2168" t="str">
            <v>2022-11-11 13:50:17</v>
          </cell>
          <cell r="S2168" t="str">
            <v>고압</v>
          </cell>
          <cell r="T2168" t="str">
            <v>고정요금</v>
          </cell>
          <cell r="U2168" t="str">
            <v>169</v>
          </cell>
          <cell r="V2168" t="str">
            <v>7kw</v>
          </cell>
          <cell r="W2168" t="str">
            <v/>
          </cell>
          <cell r="X2168" t="str">
            <v>2022-03-16 21:18:45</v>
          </cell>
          <cell r="Y2168" t="str">
            <v>강원도</v>
          </cell>
          <cell r="Z2168" t="str">
            <v>춘천시</v>
          </cell>
          <cell r="AA2168" t="str">
            <v>김관회</v>
          </cell>
          <cell r="AB2168">
            <v>44897</v>
          </cell>
          <cell r="AC2168" t="str">
            <v>OK</v>
          </cell>
          <cell r="AE2168" t="str">
            <v>강원도 춘천시 춘주로 176-22</v>
          </cell>
          <cell r="AF2168" t="str">
            <v>(퇴계동, 퇴계동 쌍용스윗닷홈)</v>
          </cell>
          <cell r="AG2168" t="str">
            <v>강원도 춘천시 퇴계동 1040 퇴계동 쌍용스윗닷홈</v>
          </cell>
          <cell r="AH2168" t="str">
            <v>(퇴계동, 퇴계동 쌍용스윗닷홈)</v>
          </cell>
          <cell r="AI2168" t="str">
            <v>지하1층 A10기둥2기, B12기둥2기,C09기둥2기</v>
          </cell>
          <cell r="AJ2168" t="str">
            <v>기타시설</v>
          </cell>
          <cell r="AK2168" t="str">
            <v>아파트</v>
          </cell>
          <cell r="AL2168" t="str">
            <v>37.8577303941449</v>
          </cell>
          <cell r="AM2168" t="str">
            <v>127.72975057046</v>
          </cell>
          <cell r="AN2168" t="str">
            <v>GA22-080</v>
          </cell>
          <cell r="AO2168" t="str">
            <v/>
          </cell>
          <cell r="AP2168" t="str">
            <v/>
          </cell>
        </row>
        <row r="2169">
          <cell r="B2169">
            <v>8316</v>
          </cell>
          <cell r="C2169" t="str">
            <v>20A16E052CBF</v>
          </cell>
          <cell r="D2169" t="str">
            <v>춘천쌍용스윗닷홈</v>
          </cell>
          <cell r="E2169" t="str">
            <v>008311</v>
          </cell>
          <cell r="F2169" t="str">
            <v>06</v>
          </cell>
          <cell r="G2169" t="str">
            <v>지차저</v>
          </cell>
          <cell r="H2169" t="str">
            <v>부분개방</v>
          </cell>
          <cell r="I2169" t="str">
            <v>공개</v>
          </cell>
          <cell r="J2169" t="str">
            <v>등록</v>
          </cell>
          <cell r="K2169" t="str">
            <v>전송</v>
          </cell>
          <cell r="L2169" t="str">
            <v>클린일렉스</v>
          </cell>
          <cell r="M2169" t="str">
            <v>KL46-C-R</v>
          </cell>
          <cell r="N2169" t="str">
            <v>운영중</v>
          </cell>
          <cell r="O2169" t="str">
            <v>운영중</v>
          </cell>
          <cell r="P2169" t="str">
            <v>2022-03-16 21:18:45</v>
          </cell>
          <cell r="Q2169" t="str">
            <v>대기</v>
          </cell>
          <cell r="R2169" t="str">
            <v>2022-11-11 13:49:42</v>
          </cell>
          <cell r="S2169" t="str">
            <v>고압</v>
          </cell>
          <cell r="T2169" t="str">
            <v>고정요금</v>
          </cell>
          <cell r="U2169" t="str">
            <v>169</v>
          </cell>
          <cell r="V2169" t="str">
            <v>7kw</v>
          </cell>
          <cell r="W2169" t="str">
            <v/>
          </cell>
          <cell r="X2169" t="str">
            <v>2022-03-16 21:18:45</v>
          </cell>
          <cell r="Y2169" t="str">
            <v>강원도</v>
          </cell>
          <cell r="Z2169" t="str">
            <v>춘천시</v>
          </cell>
          <cell r="AA2169" t="str">
            <v>김관회</v>
          </cell>
          <cell r="AB2169">
            <v>44897</v>
          </cell>
          <cell r="AC2169" t="str">
            <v>OK</v>
          </cell>
          <cell r="AE2169" t="str">
            <v>강원도 춘천시 춘주로 176-22</v>
          </cell>
          <cell r="AF2169" t="str">
            <v>(퇴계동, 퇴계동 쌍용스윗닷홈)</v>
          </cell>
          <cell r="AG2169" t="str">
            <v>강원도 춘천시 퇴계동 1040 퇴계동 쌍용스윗닷홈</v>
          </cell>
          <cell r="AH2169" t="str">
            <v>(퇴계동, 퇴계동 쌍용스윗닷홈)</v>
          </cell>
          <cell r="AI2169" t="str">
            <v>지하1층 A10기둥2기, B12기둥2기,C09기둥2기</v>
          </cell>
          <cell r="AJ2169" t="str">
            <v>기타시설</v>
          </cell>
          <cell r="AK2169" t="str">
            <v>아파트</v>
          </cell>
          <cell r="AL2169" t="str">
            <v>37.8577303941449</v>
          </cell>
          <cell r="AM2169" t="str">
            <v>127.72975057046</v>
          </cell>
          <cell r="AN2169" t="str">
            <v>GA22-080</v>
          </cell>
          <cell r="AO2169" t="str">
            <v/>
          </cell>
          <cell r="AP2169" t="str">
            <v/>
          </cell>
        </row>
        <row r="2170">
          <cell r="B2170">
            <v>8317</v>
          </cell>
          <cell r="C2170" t="str">
            <v>20A16E052CC0</v>
          </cell>
          <cell r="D2170" t="str">
            <v>마전금호어울림</v>
          </cell>
          <cell r="E2170" t="str">
            <v>008317</v>
          </cell>
          <cell r="F2170" t="str">
            <v>01</v>
          </cell>
          <cell r="G2170" t="str">
            <v>지차저</v>
          </cell>
          <cell r="H2170" t="str">
            <v>부분개방</v>
          </cell>
          <cell r="I2170" t="str">
            <v>공개</v>
          </cell>
          <cell r="J2170" t="str">
            <v>등록</v>
          </cell>
          <cell r="K2170" t="str">
            <v>전송</v>
          </cell>
          <cell r="L2170" t="str">
            <v>클린일렉스</v>
          </cell>
          <cell r="M2170" t="str">
            <v>KL46-C-R</v>
          </cell>
          <cell r="N2170" t="str">
            <v>운영중</v>
          </cell>
          <cell r="O2170" t="str">
            <v>운영중</v>
          </cell>
          <cell r="P2170" t="str">
            <v>2022-03-16 20:51:57</v>
          </cell>
          <cell r="Q2170" t="str">
            <v>충전중</v>
          </cell>
          <cell r="R2170" t="str">
            <v>2022-11-11 10:29:11</v>
          </cell>
          <cell r="S2170" t="str">
            <v>고압</v>
          </cell>
          <cell r="T2170" t="str">
            <v>고정요금</v>
          </cell>
          <cell r="U2170" t="str">
            <v>169</v>
          </cell>
          <cell r="V2170" t="str">
            <v>7kw</v>
          </cell>
          <cell r="W2170" t="str">
            <v/>
          </cell>
          <cell r="X2170" t="str">
            <v>2022-03-16 20:51:57</v>
          </cell>
          <cell r="Y2170" t="str">
            <v>인천광역시</v>
          </cell>
          <cell r="Z2170" t="str">
            <v>서구</v>
          </cell>
          <cell r="AA2170" t="str">
            <v>양수렬</v>
          </cell>
          <cell r="AE2170" t="str">
            <v>인천광역시 서구 가현로 33</v>
          </cell>
          <cell r="AF2170" t="str">
            <v>(마전동, 마전 금호어울림)</v>
          </cell>
          <cell r="AG2170" t="str">
            <v>인천광역시 서구 마전동 1148-1 마전 금호어울림</v>
          </cell>
          <cell r="AH2170" t="str">
            <v>(마전동, 마전 금호어울림)</v>
          </cell>
          <cell r="AI2170" t="str">
            <v>주차장 입구 우측벽면-105동 B2층(휀룸) 2기</v>
          </cell>
          <cell r="AJ2170" t="str">
            <v>기타시설</v>
          </cell>
          <cell r="AK2170" t="str">
            <v>아파트</v>
          </cell>
          <cell r="AL2170" t="str">
            <v>37.614735015141</v>
          </cell>
          <cell r="AM2170" t="str">
            <v>126.65859321561</v>
          </cell>
          <cell r="AN2170" t="str">
            <v>GA22-081</v>
          </cell>
          <cell r="AO2170" t="str">
            <v/>
          </cell>
          <cell r="AP2170" t="str">
            <v/>
          </cell>
        </row>
        <row r="2171">
          <cell r="B2171">
            <v>8318</v>
          </cell>
          <cell r="C2171" t="str">
            <v>20A16E052CC1</v>
          </cell>
          <cell r="D2171" t="str">
            <v>용인백현마을 경남아너스빌</v>
          </cell>
          <cell r="E2171" t="str">
            <v>008318</v>
          </cell>
          <cell r="F2171" t="str">
            <v>01</v>
          </cell>
          <cell r="G2171" t="str">
            <v>지차저</v>
          </cell>
          <cell r="H2171" t="str">
            <v>부분개방</v>
          </cell>
          <cell r="I2171" t="str">
            <v>공개</v>
          </cell>
          <cell r="J2171" t="str">
            <v>등록</v>
          </cell>
          <cell r="K2171" t="str">
            <v>전송</v>
          </cell>
          <cell r="L2171" t="str">
            <v>클린일렉스</v>
          </cell>
          <cell r="M2171" t="str">
            <v>KL46-C-R</v>
          </cell>
          <cell r="N2171" t="str">
            <v>운영중</v>
          </cell>
          <cell r="O2171" t="str">
            <v>운영중</v>
          </cell>
          <cell r="P2171" t="str">
            <v>2022-03-16 20:51:57</v>
          </cell>
          <cell r="Q2171" t="str">
            <v>대기</v>
          </cell>
          <cell r="R2171" t="str">
            <v>2022-11-11 13:57:13</v>
          </cell>
          <cell r="S2171" t="str">
            <v>고압</v>
          </cell>
          <cell r="T2171" t="str">
            <v>고정요금</v>
          </cell>
          <cell r="U2171" t="str">
            <v>169</v>
          </cell>
          <cell r="V2171" t="str">
            <v>7kw</v>
          </cell>
          <cell r="W2171" t="str">
            <v/>
          </cell>
          <cell r="X2171" t="str">
            <v>2022-03-16 20:51:57</v>
          </cell>
          <cell r="Y2171" t="str">
            <v>경기도</v>
          </cell>
          <cell r="Z2171" t="str">
            <v>용인시</v>
          </cell>
          <cell r="AA2171" t="str">
            <v>서부지점</v>
          </cell>
          <cell r="AE2171" t="str">
            <v>경기도 용인시 기흥구 동백8로131번길 5</v>
          </cell>
          <cell r="AF2171" t="str">
            <v>백현경남아너스빌</v>
          </cell>
          <cell r="AG2171" t="str">
            <v>경기도 용인시 기흥구 동백동 583 백현마을경남아너스빌</v>
          </cell>
          <cell r="AH2171" t="str">
            <v>백현경남아너스빌</v>
          </cell>
          <cell r="AI2171" t="str">
            <v>제1주차장1기,제2주차장2대,제3주차장1대,제4주차장2대</v>
          </cell>
          <cell r="AJ2171" t="str">
            <v>기타시설</v>
          </cell>
          <cell r="AK2171" t="str">
            <v>아파트</v>
          </cell>
          <cell r="AL2171" t="str">
            <v>37.2828088496058</v>
          </cell>
          <cell r="AM2171" t="str">
            <v>127.164949281014</v>
          </cell>
          <cell r="AN2171" t="str">
            <v>GA22-082</v>
          </cell>
          <cell r="AO2171" t="str">
            <v/>
          </cell>
          <cell r="AP2171" t="str">
            <v/>
          </cell>
        </row>
        <row r="2172">
          <cell r="B2172">
            <v>8319</v>
          </cell>
          <cell r="C2172" t="str">
            <v>20A16E052CC2</v>
          </cell>
          <cell r="D2172" t="str">
            <v>용인백현마을 경남아너스빌</v>
          </cell>
          <cell r="E2172" t="str">
            <v>008318</v>
          </cell>
          <cell r="F2172" t="str">
            <v>02</v>
          </cell>
          <cell r="G2172" t="str">
            <v>지차저</v>
          </cell>
          <cell r="H2172" t="str">
            <v>부분개방</v>
          </cell>
          <cell r="I2172" t="str">
            <v>공개</v>
          </cell>
          <cell r="J2172" t="str">
            <v>등록</v>
          </cell>
          <cell r="K2172" t="str">
            <v>전송</v>
          </cell>
          <cell r="L2172" t="str">
            <v>클린일렉스</v>
          </cell>
          <cell r="M2172" t="str">
            <v>KL46-C-R</v>
          </cell>
          <cell r="N2172" t="str">
            <v>운영중</v>
          </cell>
          <cell r="O2172" t="str">
            <v>운영중</v>
          </cell>
          <cell r="P2172" t="str">
            <v>2022-03-16 20:51:57</v>
          </cell>
          <cell r="Q2172" t="str">
            <v>대기</v>
          </cell>
          <cell r="R2172" t="str">
            <v>2022-11-11 13:50:06</v>
          </cell>
          <cell r="S2172" t="str">
            <v>고압</v>
          </cell>
          <cell r="T2172" t="str">
            <v>고정요금</v>
          </cell>
          <cell r="U2172" t="str">
            <v>169</v>
          </cell>
          <cell r="V2172" t="str">
            <v>7kw</v>
          </cell>
          <cell r="W2172" t="str">
            <v/>
          </cell>
          <cell r="X2172" t="str">
            <v>2022-03-16 20:51:57</v>
          </cell>
          <cell r="Y2172" t="str">
            <v>경기도</v>
          </cell>
          <cell r="Z2172" t="str">
            <v>용인시</v>
          </cell>
          <cell r="AA2172" t="str">
            <v>서부지점</v>
          </cell>
          <cell r="AE2172" t="str">
            <v>경기도 용인시 기흥구 동백8로131번길 5</v>
          </cell>
          <cell r="AF2172" t="str">
            <v>백현경남아너스빌</v>
          </cell>
          <cell r="AG2172" t="str">
            <v>경기도 용인시 기흥구 동백동 583 백현마을경남아너스빌</v>
          </cell>
          <cell r="AH2172" t="str">
            <v>백현경남아너스빌</v>
          </cell>
          <cell r="AI2172" t="str">
            <v>제1주차장1기,제2주차장2대,제3주차장1대,제4주차장2대</v>
          </cell>
          <cell r="AJ2172" t="str">
            <v>기타시설</v>
          </cell>
          <cell r="AK2172" t="str">
            <v>아파트</v>
          </cell>
          <cell r="AL2172" t="str">
            <v>37.2828088496058</v>
          </cell>
          <cell r="AM2172" t="str">
            <v>127.164949281014</v>
          </cell>
          <cell r="AN2172" t="str">
            <v>GA22-082</v>
          </cell>
          <cell r="AO2172" t="str">
            <v/>
          </cell>
          <cell r="AP2172" t="str">
            <v/>
          </cell>
        </row>
        <row r="2173">
          <cell r="B2173">
            <v>8320</v>
          </cell>
          <cell r="C2173" t="str">
            <v>20A16E052CC3</v>
          </cell>
          <cell r="D2173" t="str">
            <v>용인백현마을 경남아너스빌</v>
          </cell>
          <cell r="E2173" t="str">
            <v>008318</v>
          </cell>
          <cell r="F2173" t="str">
            <v>03</v>
          </cell>
          <cell r="G2173" t="str">
            <v>지차저</v>
          </cell>
          <cell r="H2173" t="str">
            <v>부분개방</v>
          </cell>
          <cell r="I2173" t="str">
            <v>공개</v>
          </cell>
          <cell r="J2173" t="str">
            <v>등록</v>
          </cell>
          <cell r="K2173" t="str">
            <v>전송</v>
          </cell>
          <cell r="L2173" t="str">
            <v>클린일렉스</v>
          </cell>
          <cell r="M2173" t="str">
            <v>KL46-C-R</v>
          </cell>
          <cell r="N2173" t="str">
            <v>운영중</v>
          </cell>
          <cell r="O2173" t="str">
            <v>운영중</v>
          </cell>
          <cell r="P2173" t="str">
            <v>2022-03-16 20:51:57</v>
          </cell>
          <cell r="Q2173" t="str">
            <v>대기</v>
          </cell>
          <cell r="R2173" t="str">
            <v>2022-11-11 13:53:38</v>
          </cell>
          <cell r="S2173" t="str">
            <v>고압</v>
          </cell>
          <cell r="T2173" t="str">
            <v>고정요금</v>
          </cell>
          <cell r="U2173" t="str">
            <v>169</v>
          </cell>
          <cell r="V2173" t="str">
            <v>7kw</v>
          </cell>
          <cell r="W2173" t="str">
            <v/>
          </cell>
          <cell r="X2173" t="str">
            <v>2022-03-16 20:51:57</v>
          </cell>
          <cell r="Y2173" t="str">
            <v>경기도</v>
          </cell>
          <cell r="Z2173" t="str">
            <v>용인시</v>
          </cell>
          <cell r="AA2173" t="str">
            <v>서부지점</v>
          </cell>
          <cell r="AE2173" t="str">
            <v>경기도 용인시 기흥구 동백8로131번길 5</v>
          </cell>
          <cell r="AF2173" t="str">
            <v>백현경남아너스빌</v>
          </cell>
          <cell r="AG2173" t="str">
            <v>경기도 용인시 기흥구 동백동 583 백현마을경남아너스빌</v>
          </cell>
          <cell r="AH2173" t="str">
            <v>백현경남아너스빌</v>
          </cell>
          <cell r="AI2173" t="str">
            <v>제1주차장1기,제2주차장2대,제3주차장1대,제4주차장2대</v>
          </cell>
          <cell r="AJ2173" t="str">
            <v>기타시설</v>
          </cell>
          <cell r="AK2173" t="str">
            <v>아파트</v>
          </cell>
          <cell r="AL2173" t="str">
            <v>37.2828088496058</v>
          </cell>
          <cell r="AM2173" t="str">
            <v>127.164949281014</v>
          </cell>
          <cell r="AN2173" t="str">
            <v>GA22-082</v>
          </cell>
          <cell r="AO2173" t="str">
            <v/>
          </cell>
          <cell r="AP2173" t="str">
            <v/>
          </cell>
        </row>
        <row r="2174">
          <cell r="B2174">
            <v>8321</v>
          </cell>
          <cell r="C2174" t="str">
            <v>20A16E052CC4</v>
          </cell>
          <cell r="D2174" t="str">
            <v>용인백현마을 경남아너스빌</v>
          </cell>
          <cell r="E2174" t="str">
            <v>008318</v>
          </cell>
          <cell r="F2174" t="str">
            <v>04</v>
          </cell>
          <cell r="G2174" t="str">
            <v>지차저</v>
          </cell>
          <cell r="H2174" t="str">
            <v>부분개방</v>
          </cell>
          <cell r="I2174" t="str">
            <v>공개</v>
          </cell>
          <cell r="J2174" t="str">
            <v>등록</v>
          </cell>
          <cell r="K2174" t="str">
            <v>전송</v>
          </cell>
          <cell r="L2174" t="str">
            <v>클린일렉스</v>
          </cell>
          <cell r="M2174" t="str">
            <v>KL46-C-R</v>
          </cell>
          <cell r="N2174" t="str">
            <v>운영중</v>
          </cell>
          <cell r="O2174" t="str">
            <v>운영중</v>
          </cell>
          <cell r="P2174" t="str">
            <v>2022-03-16 20:51:57</v>
          </cell>
          <cell r="Q2174" t="str">
            <v>대기</v>
          </cell>
          <cell r="R2174" t="str">
            <v>2022-11-11 13:52:19</v>
          </cell>
          <cell r="S2174" t="str">
            <v>고압</v>
          </cell>
          <cell r="T2174" t="str">
            <v>고정요금</v>
          </cell>
          <cell r="U2174" t="str">
            <v>169</v>
          </cell>
          <cell r="V2174" t="str">
            <v>7kw</v>
          </cell>
          <cell r="W2174" t="str">
            <v/>
          </cell>
          <cell r="X2174" t="str">
            <v>2022-03-16 20:51:57</v>
          </cell>
          <cell r="Y2174" t="str">
            <v>경기도</v>
          </cell>
          <cell r="Z2174" t="str">
            <v>용인시</v>
          </cell>
          <cell r="AA2174" t="str">
            <v>서부지점</v>
          </cell>
          <cell r="AE2174" t="str">
            <v>경기도 용인시 기흥구 동백8로131번길 5</v>
          </cell>
          <cell r="AF2174" t="str">
            <v>백현경남아너스빌</v>
          </cell>
          <cell r="AG2174" t="str">
            <v>경기도 용인시 기흥구 동백동 583 백현마을경남아너스빌</v>
          </cell>
          <cell r="AH2174" t="str">
            <v>백현경남아너스빌</v>
          </cell>
          <cell r="AI2174" t="str">
            <v>제1주차장1기,제2주차장2대,제3주차장1대,제4주차장2대</v>
          </cell>
          <cell r="AJ2174" t="str">
            <v>기타시설</v>
          </cell>
          <cell r="AK2174" t="str">
            <v>아파트</v>
          </cell>
          <cell r="AL2174" t="str">
            <v>37.2828088496058</v>
          </cell>
          <cell r="AM2174" t="str">
            <v>127.164949281014</v>
          </cell>
          <cell r="AN2174" t="str">
            <v>GA22-082</v>
          </cell>
          <cell r="AO2174" t="str">
            <v/>
          </cell>
          <cell r="AP2174" t="str">
            <v/>
          </cell>
        </row>
        <row r="2175">
          <cell r="B2175">
            <v>8322</v>
          </cell>
          <cell r="C2175" t="str">
            <v>20A16E052CC5</v>
          </cell>
          <cell r="D2175" t="str">
            <v>용인백현마을 경남아너스빌</v>
          </cell>
          <cell r="E2175" t="str">
            <v>008318</v>
          </cell>
          <cell r="F2175" t="str">
            <v>05</v>
          </cell>
          <cell r="G2175" t="str">
            <v>지차저</v>
          </cell>
          <cell r="H2175" t="str">
            <v>부분개방</v>
          </cell>
          <cell r="I2175" t="str">
            <v>공개</v>
          </cell>
          <cell r="J2175" t="str">
            <v>등록</v>
          </cell>
          <cell r="K2175" t="str">
            <v>전송</v>
          </cell>
          <cell r="L2175" t="str">
            <v>클린일렉스</v>
          </cell>
          <cell r="M2175" t="str">
            <v>KL46-C-R</v>
          </cell>
          <cell r="N2175" t="str">
            <v>운영중</v>
          </cell>
          <cell r="O2175" t="str">
            <v>운영중</v>
          </cell>
          <cell r="P2175" t="str">
            <v>2022-03-16 20:51:57</v>
          </cell>
          <cell r="Q2175" t="str">
            <v>대기</v>
          </cell>
          <cell r="R2175" t="str">
            <v>2022-11-11 13:51:57</v>
          </cell>
          <cell r="S2175" t="str">
            <v>고압</v>
          </cell>
          <cell r="T2175" t="str">
            <v>고정요금</v>
          </cell>
          <cell r="U2175" t="str">
            <v>169</v>
          </cell>
          <cell r="V2175" t="str">
            <v>7kw</v>
          </cell>
          <cell r="W2175" t="str">
            <v/>
          </cell>
          <cell r="X2175" t="str">
            <v>2022-03-16 20:51:57</v>
          </cell>
          <cell r="Y2175" t="str">
            <v>경기도</v>
          </cell>
          <cell r="Z2175" t="str">
            <v>용인시</v>
          </cell>
          <cell r="AA2175" t="str">
            <v>서부지점</v>
          </cell>
          <cell r="AE2175" t="str">
            <v>경기도 용인시 기흥구 동백8로131번길 5</v>
          </cell>
          <cell r="AF2175" t="str">
            <v>백현경남아너스빌</v>
          </cell>
          <cell r="AG2175" t="str">
            <v>경기도 용인시 기흥구 동백동 583 백현마을경남아너스빌</v>
          </cell>
          <cell r="AH2175" t="str">
            <v>백현경남아너스빌</v>
          </cell>
          <cell r="AI2175" t="str">
            <v>제1주차장1기,제2주차장2대,제3주차장1대,제4주차장2대</v>
          </cell>
          <cell r="AJ2175" t="str">
            <v>기타시설</v>
          </cell>
          <cell r="AK2175" t="str">
            <v>아파트</v>
          </cell>
          <cell r="AL2175" t="str">
            <v>37.2828088496058</v>
          </cell>
          <cell r="AM2175" t="str">
            <v>127.164949281014</v>
          </cell>
          <cell r="AN2175" t="str">
            <v>GA22-082</v>
          </cell>
          <cell r="AO2175" t="str">
            <v/>
          </cell>
          <cell r="AP2175" t="str">
            <v/>
          </cell>
        </row>
        <row r="2176">
          <cell r="B2176">
            <v>8323</v>
          </cell>
          <cell r="C2176" t="str">
            <v>20A16E052CC6</v>
          </cell>
          <cell r="D2176" t="str">
            <v>용인백현마을 경남아너스빌</v>
          </cell>
          <cell r="E2176" t="str">
            <v>008318</v>
          </cell>
          <cell r="F2176" t="str">
            <v>06</v>
          </cell>
          <cell r="G2176" t="str">
            <v>지차저</v>
          </cell>
          <cell r="H2176" t="str">
            <v>부분개방</v>
          </cell>
          <cell r="I2176" t="str">
            <v>공개</v>
          </cell>
          <cell r="J2176" t="str">
            <v>등록</v>
          </cell>
          <cell r="K2176" t="str">
            <v>전송</v>
          </cell>
          <cell r="L2176" t="str">
            <v>클린일렉스</v>
          </cell>
          <cell r="M2176" t="str">
            <v>KL46-C-R</v>
          </cell>
          <cell r="N2176" t="str">
            <v>운영중</v>
          </cell>
          <cell r="O2176" t="str">
            <v>운영중</v>
          </cell>
          <cell r="P2176" t="str">
            <v>2022-03-16 20:51:57</v>
          </cell>
          <cell r="Q2176" t="str">
            <v>대기</v>
          </cell>
          <cell r="R2176" t="str">
            <v>2022-11-11 13:58:36</v>
          </cell>
          <cell r="S2176" t="str">
            <v>고압</v>
          </cell>
          <cell r="T2176" t="str">
            <v>고정요금</v>
          </cell>
          <cell r="U2176" t="str">
            <v>169</v>
          </cell>
          <cell r="V2176" t="str">
            <v>7kw</v>
          </cell>
          <cell r="W2176" t="str">
            <v/>
          </cell>
          <cell r="X2176" t="str">
            <v>2022-03-16 20:51:57</v>
          </cell>
          <cell r="Y2176" t="str">
            <v>경기도</v>
          </cell>
          <cell r="Z2176" t="str">
            <v>용인시</v>
          </cell>
          <cell r="AA2176" t="str">
            <v>서부지점</v>
          </cell>
          <cell r="AE2176" t="str">
            <v>경기도 용인시 기흥구 동백8로131번길 5</v>
          </cell>
          <cell r="AF2176" t="str">
            <v>백현경남아너스빌</v>
          </cell>
          <cell r="AG2176" t="str">
            <v>경기도 용인시 기흥구 동백동 583 백현마을경남아너스빌</v>
          </cell>
          <cell r="AH2176" t="str">
            <v>백현경남아너스빌</v>
          </cell>
          <cell r="AI2176" t="str">
            <v>제1주차장1기,제2주차장2대,제3주차장1대,제4주차장2대</v>
          </cell>
          <cell r="AJ2176" t="str">
            <v>기타시설</v>
          </cell>
          <cell r="AK2176" t="str">
            <v>아파트</v>
          </cell>
          <cell r="AL2176" t="str">
            <v>37.2828088496058</v>
          </cell>
          <cell r="AM2176" t="str">
            <v>127.164949281014</v>
          </cell>
          <cell r="AN2176" t="str">
            <v>GA22-082</v>
          </cell>
          <cell r="AO2176" t="str">
            <v/>
          </cell>
          <cell r="AP2176" t="str">
            <v/>
          </cell>
        </row>
        <row r="2177">
          <cell r="B2177">
            <v>8324</v>
          </cell>
          <cell r="C2177" t="str">
            <v>20A16E052CC7</v>
          </cell>
          <cell r="D2177" t="str">
            <v>부천중앙그린빌</v>
          </cell>
          <cell r="E2177" t="str">
            <v>008324</v>
          </cell>
          <cell r="F2177" t="str">
            <v>01</v>
          </cell>
          <cell r="G2177" t="str">
            <v>지차저</v>
          </cell>
          <cell r="H2177" t="str">
            <v>부분개방</v>
          </cell>
          <cell r="I2177" t="str">
            <v>공개</v>
          </cell>
          <cell r="J2177" t="str">
            <v>등록</v>
          </cell>
          <cell r="K2177" t="str">
            <v>전송</v>
          </cell>
          <cell r="L2177" t="str">
            <v>클린일렉스</v>
          </cell>
          <cell r="M2177" t="str">
            <v>KL46-C-R</v>
          </cell>
          <cell r="N2177" t="str">
            <v>운영중</v>
          </cell>
          <cell r="O2177" t="str">
            <v>운영중</v>
          </cell>
          <cell r="P2177" t="str">
            <v>2022-03-16 20:51:57</v>
          </cell>
          <cell r="Q2177" t="str">
            <v>대기</v>
          </cell>
          <cell r="R2177" t="str">
            <v>2022-11-11 13:58:32</v>
          </cell>
          <cell r="S2177" t="str">
            <v>고압</v>
          </cell>
          <cell r="T2177" t="str">
            <v>고정요금</v>
          </cell>
          <cell r="U2177" t="str">
            <v>169</v>
          </cell>
          <cell r="V2177" t="str">
            <v>7kw</v>
          </cell>
          <cell r="W2177" t="str">
            <v/>
          </cell>
          <cell r="X2177" t="str">
            <v>2022-03-16 20:51:57</v>
          </cell>
          <cell r="Y2177" t="str">
            <v>경기도</v>
          </cell>
          <cell r="Z2177" t="str">
            <v>부천시</v>
          </cell>
          <cell r="AA2177" t="str">
            <v>강승원</v>
          </cell>
          <cell r="AE2177" t="str">
            <v>경기도 부천시 원미로 228</v>
          </cell>
          <cell r="AF2177" t="str">
            <v>(춘의동, 중앙그린빌아파트101동)</v>
          </cell>
          <cell r="AG2177" t="str">
            <v>경기도 부천시 춘의동 66-1 중앙그린빌아파트101동</v>
          </cell>
          <cell r="AH2177" t="str">
            <v>(춘의동, 중앙그린빌아파트101동)</v>
          </cell>
          <cell r="AI2177" t="str">
            <v>B1층-2기,지상1층-1기(스탠드형)-전기실 차단기(추가금액  20M지불한다)</v>
          </cell>
          <cell r="AJ2177" t="str">
            <v>기타시설</v>
          </cell>
          <cell r="AK2177" t="str">
            <v>아파트</v>
          </cell>
          <cell r="AL2177" t="str">
            <v>37.5027853059443</v>
          </cell>
          <cell r="AM2177" t="str">
            <v>126.794888182225</v>
          </cell>
          <cell r="AN2177" t="str">
            <v>GA22-083</v>
          </cell>
          <cell r="AO2177" t="str">
            <v/>
          </cell>
          <cell r="AP2177" t="str">
            <v/>
          </cell>
        </row>
        <row r="2178">
          <cell r="B2178">
            <v>8325</v>
          </cell>
          <cell r="C2178" t="str">
            <v>20A16E052CC8</v>
          </cell>
          <cell r="D2178" t="str">
            <v>부천중앙그린빌</v>
          </cell>
          <cell r="E2178" t="str">
            <v>008324</v>
          </cell>
          <cell r="F2178" t="str">
            <v>02</v>
          </cell>
          <cell r="G2178" t="str">
            <v>지차저</v>
          </cell>
          <cell r="H2178" t="str">
            <v>부분개방</v>
          </cell>
          <cell r="I2178" t="str">
            <v>공개</v>
          </cell>
          <cell r="J2178" t="str">
            <v>등록</v>
          </cell>
          <cell r="K2178" t="str">
            <v>전송</v>
          </cell>
          <cell r="L2178" t="str">
            <v>클린일렉스</v>
          </cell>
          <cell r="M2178" t="str">
            <v>KL46-C-R</v>
          </cell>
          <cell r="N2178" t="str">
            <v>운영중</v>
          </cell>
          <cell r="O2178" t="str">
            <v>운영중</v>
          </cell>
          <cell r="P2178" t="str">
            <v>2022-03-16 20:51:57</v>
          </cell>
          <cell r="Q2178" t="str">
            <v>대기</v>
          </cell>
          <cell r="R2178" t="str">
            <v>2022-11-11 13:52:55</v>
          </cell>
          <cell r="S2178" t="str">
            <v>고압</v>
          </cell>
          <cell r="T2178" t="str">
            <v>고정요금</v>
          </cell>
          <cell r="U2178" t="str">
            <v>169</v>
          </cell>
          <cell r="V2178" t="str">
            <v>7kw</v>
          </cell>
          <cell r="W2178" t="str">
            <v/>
          </cell>
          <cell r="X2178" t="str">
            <v>2022-03-16 20:51:57</v>
          </cell>
          <cell r="Y2178" t="str">
            <v>경기도</v>
          </cell>
          <cell r="Z2178" t="str">
            <v>부천시</v>
          </cell>
          <cell r="AA2178" t="str">
            <v>강승원</v>
          </cell>
          <cell r="AE2178" t="str">
            <v>경기도 부천시 원미로 228</v>
          </cell>
          <cell r="AF2178" t="str">
            <v>(춘의동, 중앙그린빌아파트101동)</v>
          </cell>
          <cell r="AG2178" t="str">
            <v>경기도 부천시 춘의동 66-1 중앙그린빌아파트101동</v>
          </cell>
          <cell r="AH2178" t="str">
            <v>(춘의동, 중앙그린빌아파트101동)</v>
          </cell>
          <cell r="AI2178" t="str">
            <v>B1층-2기,지상1층-1기(스탠드형)-전기실 차단기(추가금액  20M지불한다)</v>
          </cell>
          <cell r="AJ2178" t="str">
            <v>기타시설</v>
          </cell>
          <cell r="AK2178" t="str">
            <v>아파트</v>
          </cell>
          <cell r="AL2178" t="str">
            <v>37.5027853059443</v>
          </cell>
          <cell r="AM2178" t="str">
            <v>126.794888182225</v>
          </cell>
          <cell r="AN2178" t="str">
            <v>GA22-083</v>
          </cell>
          <cell r="AO2178" t="str">
            <v/>
          </cell>
          <cell r="AP2178" t="str">
            <v/>
          </cell>
        </row>
        <row r="2179">
          <cell r="B2179">
            <v>8326</v>
          </cell>
          <cell r="C2179" t="str">
            <v>20A16E052CC9</v>
          </cell>
          <cell r="D2179" t="str">
            <v>부천중앙그린빌</v>
          </cell>
          <cell r="E2179" t="str">
            <v>008324</v>
          </cell>
          <cell r="F2179" t="str">
            <v>03</v>
          </cell>
          <cell r="G2179" t="str">
            <v>지차저</v>
          </cell>
          <cell r="H2179" t="str">
            <v>부분개방</v>
          </cell>
          <cell r="I2179" t="str">
            <v>공개</v>
          </cell>
          <cell r="J2179" t="str">
            <v>등록</v>
          </cell>
          <cell r="K2179" t="str">
            <v>전송</v>
          </cell>
          <cell r="L2179" t="str">
            <v>클린일렉스</v>
          </cell>
          <cell r="M2179" t="str">
            <v>KL46-C-R</v>
          </cell>
          <cell r="N2179" t="str">
            <v>운영중</v>
          </cell>
          <cell r="O2179" t="str">
            <v>운영중</v>
          </cell>
          <cell r="P2179" t="str">
            <v>2022-03-16 20:51:57</v>
          </cell>
          <cell r="Q2179" t="str">
            <v>대기</v>
          </cell>
          <cell r="R2179" t="str">
            <v>2022-11-11 13:58:44</v>
          </cell>
          <cell r="S2179" t="str">
            <v>고압</v>
          </cell>
          <cell r="T2179" t="str">
            <v>고정요금</v>
          </cell>
          <cell r="U2179" t="str">
            <v>169</v>
          </cell>
          <cell r="V2179" t="str">
            <v>7kw</v>
          </cell>
          <cell r="W2179" t="str">
            <v/>
          </cell>
          <cell r="X2179" t="str">
            <v>2022-03-16 20:51:57</v>
          </cell>
          <cell r="Y2179" t="str">
            <v>경기도</v>
          </cell>
          <cell r="Z2179" t="str">
            <v>부천시</v>
          </cell>
          <cell r="AA2179" t="str">
            <v>강승원</v>
          </cell>
          <cell r="AE2179" t="str">
            <v>경기도 부천시 원미로 228</v>
          </cell>
          <cell r="AF2179" t="str">
            <v>(춘의동, 중앙그린빌아파트101동)</v>
          </cell>
          <cell r="AG2179" t="str">
            <v>경기도 부천시 춘의동 66-1 중앙그린빌아파트101동</v>
          </cell>
          <cell r="AH2179" t="str">
            <v>(춘의동, 중앙그린빌아파트101동)</v>
          </cell>
          <cell r="AI2179" t="str">
            <v>B1층-2기,지상1층-1기(스탠드형)-전기실 차단기(추가금액  20M지불한다)</v>
          </cell>
          <cell r="AJ2179" t="str">
            <v>기타시설</v>
          </cell>
          <cell r="AK2179" t="str">
            <v>아파트</v>
          </cell>
          <cell r="AL2179" t="str">
            <v>37.5027853059443</v>
          </cell>
          <cell r="AM2179" t="str">
            <v>126.794888182225</v>
          </cell>
          <cell r="AN2179" t="str">
            <v>GA22-083</v>
          </cell>
          <cell r="AO2179" t="str">
            <v/>
          </cell>
          <cell r="AP2179" t="str">
            <v/>
          </cell>
        </row>
        <row r="2180">
          <cell r="B2180">
            <v>8327</v>
          </cell>
          <cell r="C2180" t="str">
            <v>20A16E052CCA</v>
          </cell>
          <cell r="D2180" t="str">
            <v>리치프라자 3차</v>
          </cell>
          <cell r="E2180" t="str">
            <v>008327</v>
          </cell>
          <cell r="F2180" t="str">
            <v>01</v>
          </cell>
          <cell r="G2180" t="str">
            <v>지차저</v>
          </cell>
          <cell r="H2180" t="str">
            <v>부분개방</v>
          </cell>
          <cell r="I2180" t="str">
            <v>공개</v>
          </cell>
          <cell r="J2180" t="str">
            <v>등록</v>
          </cell>
          <cell r="K2180" t="str">
            <v>전송</v>
          </cell>
          <cell r="L2180" t="str">
            <v>클린일렉스</v>
          </cell>
          <cell r="M2180" t="str">
            <v>KL46-C-R</v>
          </cell>
          <cell r="N2180" t="str">
            <v>운영중</v>
          </cell>
          <cell r="O2180" t="str">
            <v>운영중</v>
          </cell>
          <cell r="P2180" t="str">
            <v>2022-03-16 20:51:57</v>
          </cell>
          <cell r="Q2180" t="str">
            <v>충전중</v>
          </cell>
          <cell r="R2180" t="str">
            <v>2022-11-11 07:04:33</v>
          </cell>
          <cell r="S2180" t="str">
            <v>고압</v>
          </cell>
          <cell r="T2180" t="str">
            <v>고정요금</v>
          </cell>
          <cell r="U2180" t="str">
            <v>169</v>
          </cell>
          <cell r="V2180" t="str">
            <v>7kw</v>
          </cell>
          <cell r="W2180" t="str">
            <v/>
          </cell>
          <cell r="X2180" t="str">
            <v>2022-03-16 20:51:57</v>
          </cell>
          <cell r="Y2180" t="str">
            <v>경기도</v>
          </cell>
          <cell r="Z2180" t="str">
            <v>수원시</v>
          </cell>
          <cell r="AA2180" t="str">
            <v>편형선</v>
          </cell>
          <cell r="AB2180">
            <v>44902</v>
          </cell>
          <cell r="AC2180" t="str">
            <v>OK</v>
          </cell>
          <cell r="AE2180" t="str">
            <v>경기도 수원시 영통구 대학로 60</v>
          </cell>
          <cell r="AF2180" t="str">
            <v>(이의동)</v>
          </cell>
          <cell r="AG2180" t="str">
            <v>경기도 수원시 영통구 이의동 1248-2</v>
          </cell>
          <cell r="AH2180" t="str">
            <v>(이의동)</v>
          </cell>
          <cell r="AI2180" t="str">
            <v>B1F 4기, 7F 4기</v>
          </cell>
          <cell r="AJ2180" t="str">
            <v>기타시설</v>
          </cell>
          <cell r="AK2180" t="str">
            <v>사업장(사옥)</v>
          </cell>
          <cell r="AL2180" t="str">
            <v>37.3009353138684</v>
          </cell>
          <cell r="AM2180" t="str">
            <v>127.04579275766</v>
          </cell>
          <cell r="AN2180" t="str">
            <v>GA22-084</v>
          </cell>
          <cell r="AO2180" t="str">
            <v/>
          </cell>
          <cell r="AP2180" t="str">
            <v/>
          </cell>
        </row>
        <row r="2181">
          <cell r="B2181">
            <v>8328</v>
          </cell>
          <cell r="C2181" t="str">
            <v>20A16E052CCB</v>
          </cell>
          <cell r="D2181" t="str">
            <v>리치프라자 3차</v>
          </cell>
          <cell r="E2181" t="str">
            <v>008327</v>
          </cell>
          <cell r="F2181" t="str">
            <v>02</v>
          </cell>
          <cell r="G2181" t="str">
            <v>지차저</v>
          </cell>
          <cell r="H2181" t="str">
            <v>부분개방</v>
          </cell>
          <cell r="I2181" t="str">
            <v>공개</v>
          </cell>
          <cell r="J2181" t="str">
            <v>등록</v>
          </cell>
          <cell r="K2181" t="str">
            <v>전송</v>
          </cell>
          <cell r="L2181" t="str">
            <v>클린일렉스</v>
          </cell>
          <cell r="M2181" t="str">
            <v>KL46-C-R</v>
          </cell>
          <cell r="N2181" t="str">
            <v>운영중</v>
          </cell>
          <cell r="O2181" t="str">
            <v>운영중</v>
          </cell>
          <cell r="P2181" t="str">
            <v>2022-03-16 20:51:57</v>
          </cell>
          <cell r="Q2181" t="str">
            <v>충전완료</v>
          </cell>
          <cell r="R2181" t="str">
            <v>2022-11-11 13:50:16</v>
          </cell>
          <cell r="S2181" t="str">
            <v>고압</v>
          </cell>
          <cell r="T2181" t="str">
            <v>고정요금</v>
          </cell>
          <cell r="U2181" t="str">
            <v>169</v>
          </cell>
          <cell r="V2181" t="str">
            <v>7kw</v>
          </cell>
          <cell r="W2181" t="str">
            <v/>
          </cell>
          <cell r="X2181" t="str">
            <v>2022-03-16 20:51:57</v>
          </cell>
          <cell r="Y2181" t="str">
            <v>경기도</v>
          </cell>
          <cell r="Z2181" t="str">
            <v>수원시</v>
          </cell>
          <cell r="AA2181" t="str">
            <v>편형선</v>
          </cell>
          <cell r="AB2181">
            <v>44902</v>
          </cell>
          <cell r="AC2181" t="str">
            <v>OK</v>
          </cell>
          <cell r="AE2181" t="str">
            <v>경기도 수원시 영통구 대학로 60</v>
          </cell>
          <cell r="AF2181" t="str">
            <v>(이의동)</v>
          </cell>
          <cell r="AG2181" t="str">
            <v>경기도 수원시 영통구 이의동 1248-2</v>
          </cell>
          <cell r="AH2181" t="str">
            <v>(이의동)</v>
          </cell>
          <cell r="AI2181" t="str">
            <v>B1F 4기, 7F 4기</v>
          </cell>
          <cell r="AJ2181" t="str">
            <v>기타시설</v>
          </cell>
          <cell r="AK2181" t="str">
            <v>사업장(사옥)</v>
          </cell>
          <cell r="AL2181" t="str">
            <v>37.3009353138684</v>
          </cell>
          <cell r="AM2181" t="str">
            <v>127.04579275766</v>
          </cell>
          <cell r="AN2181" t="str">
            <v>GA22-084</v>
          </cell>
          <cell r="AO2181" t="str">
            <v/>
          </cell>
          <cell r="AP2181" t="str">
            <v/>
          </cell>
        </row>
        <row r="2182">
          <cell r="B2182">
            <v>8329</v>
          </cell>
          <cell r="C2182" t="str">
            <v>20A16E052CCC</v>
          </cell>
          <cell r="D2182" t="str">
            <v>리치프라자 3차</v>
          </cell>
          <cell r="E2182" t="str">
            <v>008327</v>
          </cell>
          <cell r="F2182" t="str">
            <v>03</v>
          </cell>
          <cell r="G2182" t="str">
            <v>지차저</v>
          </cell>
          <cell r="H2182" t="str">
            <v>부분개방</v>
          </cell>
          <cell r="I2182" t="str">
            <v>공개</v>
          </cell>
          <cell r="J2182" t="str">
            <v>등록</v>
          </cell>
          <cell r="K2182" t="str">
            <v>전송</v>
          </cell>
          <cell r="L2182" t="str">
            <v>클린일렉스</v>
          </cell>
          <cell r="M2182" t="str">
            <v>KL46-C-R</v>
          </cell>
          <cell r="N2182" t="str">
            <v>운영중</v>
          </cell>
          <cell r="O2182" t="str">
            <v>운영중</v>
          </cell>
          <cell r="P2182" t="str">
            <v>2022-03-16 20:51:57</v>
          </cell>
          <cell r="Q2182" t="str">
            <v>충전완료</v>
          </cell>
          <cell r="R2182" t="str">
            <v>2022-11-11 13:52:01</v>
          </cell>
          <cell r="S2182" t="str">
            <v>고압</v>
          </cell>
          <cell r="T2182" t="str">
            <v>고정요금</v>
          </cell>
          <cell r="U2182" t="str">
            <v>169</v>
          </cell>
          <cell r="V2182" t="str">
            <v>7kw</v>
          </cell>
          <cell r="W2182" t="str">
            <v/>
          </cell>
          <cell r="X2182" t="str">
            <v>2022-03-16 20:51:57</v>
          </cell>
          <cell r="Y2182" t="str">
            <v>경기도</v>
          </cell>
          <cell r="Z2182" t="str">
            <v>수원시</v>
          </cell>
          <cell r="AA2182" t="str">
            <v>편형선</v>
          </cell>
          <cell r="AB2182">
            <v>44902</v>
          </cell>
          <cell r="AC2182" t="str">
            <v>OK</v>
          </cell>
          <cell r="AE2182" t="str">
            <v>경기도 수원시 영통구 대학로 60</v>
          </cell>
          <cell r="AF2182" t="str">
            <v>(이의동)</v>
          </cell>
          <cell r="AG2182" t="str">
            <v>경기도 수원시 영통구 이의동 1248-2</v>
          </cell>
          <cell r="AH2182" t="str">
            <v>(이의동)</v>
          </cell>
          <cell r="AI2182" t="str">
            <v>B1F 4기, 7F 4기</v>
          </cell>
          <cell r="AJ2182" t="str">
            <v>기타시설</v>
          </cell>
          <cell r="AK2182" t="str">
            <v>사업장(사옥)</v>
          </cell>
          <cell r="AL2182" t="str">
            <v>37.3009353138684</v>
          </cell>
          <cell r="AM2182" t="str">
            <v>127.04579275766</v>
          </cell>
          <cell r="AN2182" t="str">
            <v>GA22-084</v>
          </cell>
          <cell r="AO2182" t="str">
            <v/>
          </cell>
          <cell r="AP2182" t="str">
            <v/>
          </cell>
        </row>
        <row r="2183">
          <cell r="B2183">
            <v>8330</v>
          </cell>
          <cell r="C2183" t="str">
            <v>20A16E052CCD</v>
          </cell>
          <cell r="D2183" t="str">
            <v>리치프라자 3차</v>
          </cell>
          <cell r="E2183" t="str">
            <v>008327</v>
          </cell>
          <cell r="F2183" t="str">
            <v>04</v>
          </cell>
          <cell r="G2183" t="str">
            <v>지차저</v>
          </cell>
          <cell r="H2183" t="str">
            <v>부분개방</v>
          </cell>
          <cell r="I2183" t="str">
            <v>공개</v>
          </cell>
          <cell r="J2183" t="str">
            <v>등록</v>
          </cell>
          <cell r="K2183" t="str">
            <v>전송</v>
          </cell>
          <cell r="L2183" t="str">
            <v>클린일렉스</v>
          </cell>
          <cell r="M2183" t="str">
            <v>KL46-C-R</v>
          </cell>
          <cell r="N2183" t="str">
            <v>운영중</v>
          </cell>
          <cell r="O2183" t="str">
            <v>운영중</v>
          </cell>
          <cell r="P2183" t="str">
            <v>2022-03-16 20:51:57</v>
          </cell>
          <cell r="Q2183" t="str">
            <v>대기</v>
          </cell>
          <cell r="R2183" t="str">
            <v>2022-11-11 13:57:05</v>
          </cell>
          <cell r="S2183" t="str">
            <v>고압</v>
          </cell>
          <cell r="T2183" t="str">
            <v>고정요금</v>
          </cell>
          <cell r="U2183" t="str">
            <v>169</v>
          </cell>
          <cell r="V2183" t="str">
            <v>7kw</v>
          </cell>
          <cell r="W2183" t="str">
            <v/>
          </cell>
          <cell r="X2183" t="str">
            <v>2022-03-16 20:51:57</v>
          </cell>
          <cell r="Y2183" t="str">
            <v>경기도</v>
          </cell>
          <cell r="Z2183" t="str">
            <v>수원시</v>
          </cell>
          <cell r="AA2183" t="str">
            <v>편형선</v>
          </cell>
          <cell r="AB2183">
            <v>44902</v>
          </cell>
          <cell r="AC2183" t="str">
            <v>OK</v>
          </cell>
          <cell r="AE2183" t="str">
            <v>경기도 수원시 영통구 대학로 60</v>
          </cell>
          <cell r="AF2183" t="str">
            <v>(이의동)</v>
          </cell>
          <cell r="AG2183" t="str">
            <v>경기도 수원시 영통구 이의동 1248-2</v>
          </cell>
          <cell r="AH2183" t="str">
            <v>(이의동)</v>
          </cell>
          <cell r="AI2183" t="str">
            <v>B1F 4기, 7F 4기</v>
          </cell>
          <cell r="AJ2183" t="str">
            <v>기타시설</v>
          </cell>
          <cell r="AK2183" t="str">
            <v>사업장(사옥)</v>
          </cell>
          <cell r="AL2183" t="str">
            <v>37.3009353138684</v>
          </cell>
          <cell r="AM2183" t="str">
            <v>127.04579275766</v>
          </cell>
          <cell r="AN2183" t="str">
            <v>GA22-084</v>
          </cell>
          <cell r="AO2183" t="str">
            <v/>
          </cell>
          <cell r="AP2183" t="str">
            <v/>
          </cell>
        </row>
        <row r="2184">
          <cell r="B2184">
            <v>8331</v>
          </cell>
          <cell r="C2184" t="str">
            <v>20A16E052CCE</v>
          </cell>
          <cell r="D2184" t="str">
            <v>리치프라자 3차</v>
          </cell>
          <cell r="E2184" t="str">
            <v>008327</v>
          </cell>
          <cell r="F2184" t="str">
            <v>05</v>
          </cell>
          <cell r="G2184" t="str">
            <v>지차저</v>
          </cell>
          <cell r="H2184" t="str">
            <v>부분개방</v>
          </cell>
          <cell r="I2184" t="str">
            <v>공개</v>
          </cell>
          <cell r="J2184" t="str">
            <v>등록</v>
          </cell>
          <cell r="K2184" t="str">
            <v>전송</v>
          </cell>
          <cell r="L2184" t="str">
            <v>클린일렉스</v>
          </cell>
          <cell r="M2184" t="str">
            <v>KL46-C-R</v>
          </cell>
          <cell r="N2184" t="str">
            <v>운영중</v>
          </cell>
          <cell r="O2184" t="str">
            <v>운영중</v>
          </cell>
          <cell r="P2184" t="str">
            <v>2022-03-16 20:51:57</v>
          </cell>
          <cell r="Q2184" t="str">
            <v>대기</v>
          </cell>
          <cell r="R2184" t="str">
            <v>2022-11-11 13:56:54</v>
          </cell>
          <cell r="S2184" t="str">
            <v>고압</v>
          </cell>
          <cell r="T2184" t="str">
            <v>고정요금</v>
          </cell>
          <cell r="U2184" t="str">
            <v>169</v>
          </cell>
          <cell r="V2184" t="str">
            <v>7kw</v>
          </cell>
          <cell r="W2184" t="str">
            <v/>
          </cell>
          <cell r="X2184" t="str">
            <v>2022-03-16 20:51:57</v>
          </cell>
          <cell r="Y2184" t="str">
            <v>경기도</v>
          </cell>
          <cell r="Z2184" t="str">
            <v>수원시</v>
          </cell>
          <cell r="AA2184" t="str">
            <v>편형선</v>
          </cell>
          <cell r="AB2184">
            <v>44902</v>
          </cell>
          <cell r="AC2184" t="str">
            <v>OK</v>
          </cell>
          <cell r="AE2184" t="str">
            <v>경기도 수원시 영통구 대학로 60</v>
          </cell>
          <cell r="AF2184" t="str">
            <v>(이의동)</v>
          </cell>
          <cell r="AG2184" t="str">
            <v>경기도 수원시 영통구 이의동 1248-2</v>
          </cell>
          <cell r="AH2184" t="str">
            <v>(이의동)</v>
          </cell>
          <cell r="AI2184" t="str">
            <v>B1F 4기, 7F 4기</v>
          </cell>
          <cell r="AJ2184" t="str">
            <v>기타시설</v>
          </cell>
          <cell r="AK2184" t="str">
            <v>사업장(사옥)</v>
          </cell>
          <cell r="AL2184" t="str">
            <v>37.3009353138684</v>
          </cell>
          <cell r="AM2184" t="str">
            <v>127.04579275766</v>
          </cell>
          <cell r="AN2184" t="str">
            <v>GA22-084</v>
          </cell>
          <cell r="AO2184" t="str">
            <v/>
          </cell>
          <cell r="AP2184" t="str">
            <v/>
          </cell>
        </row>
        <row r="2185">
          <cell r="B2185">
            <v>8332</v>
          </cell>
          <cell r="C2185" t="str">
            <v>20A16E052CCF</v>
          </cell>
          <cell r="D2185" t="str">
            <v>리치프라자 3차</v>
          </cell>
          <cell r="E2185" t="str">
            <v>008327</v>
          </cell>
          <cell r="F2185" t="str">
            <v>06</v>
          </cell>
          <cell r="G2185" t="str">
            <v>지차저</v>
          </cell>
          <cell r="H2185" t="str">
            <v>부분개방</v>
          </cell>
          <cell r="I2185" t="str">
            <v>공개</v>
          </cell>
          <cell r="J2185" t="str">
            <v>등록</v>
          </cell>
          <cell r="K2185" t="str">
            <v>전송</v>
          </cell>
          <cell r="L2185" t="str">
            <v>클린일렉스</v>
          </cell>
          <cell r="M2185" t="str">
            <v>KL46-C-R</v>
          </cell>
          <cell r="N2185" t="str">
            <v>운영중</v>
          </cell>
          <cell r="O2185" t="str">
            <v>운영중</v>
          </cell>
          <cell r="P2185" t="str">
            <v>2022-03-16 20:51:57</v>
          </cell>
          <cell r="Q2185" t="str">
            <v>대기</v>
          </cell>
          <cell r="R2185" t="str">
            <v>2022-11-11 13:50:11</v>
          </cell>
          <cell r="S2185" t="str">
            <v>고압</v>
          </cell>
          <cell r="T2185" t="str">
            <v>고정요금</v>
          </cell>
          <cell r="U2185" t="str">
            <v>169</v>
          </cell>
          <cell r="V2185" t="str">
            <v>7kw</v>
          </cell>
          <cell r="W2185" t="str">
            <v/>
          </cell>
          <cell r="X2185" t="str">
            <v>2022-03-16 20:51:57</v>
          </cell>
          <cell r="Y2185" t="str">
            <v>경기도</v>
          </cell>
          <cell r="Z2185" t="str">
            <v>수원시</v>
          </cell>
          <cell r="AA2185" t="str">
            <v>편형선</v>
          </cell>
          <cell r="AB2185">
            <v>44902</v>
          </cell>
          <cell r="AC2185" t="str">
            <v>OK</v>
          </cell>
          <cell r="AE2185" t="str">
            <v>경기도 수원시 영통구 대학로 60</v>
          </cell>
          <cell r="AF2185" t="str">
            <v>(이의동)</v>
          </cell>
          <cell r="AG2185" t="str">
            <v>경기도 수원시 영통구 이의동 1248-2</v>
          </cell>
          <cell r="AH2185" t="str">
            <v>(이의동)</v>
          </cell>
          <cell r="AI2185" t="str">
            <v>B1F 4기, 7F 4기</v>
          </cell>
          <cell r="AJ2185" t="str">
            <v>기타시설</v>
          </cell>
          <cell r="AK2185" t="str">
            <v>사업장(사옥)</v>
          </cell>
          <cell r="AL2185" t="str">
            <v>37.3009353138684</v>
          </cell>
          <cell r="AM2185" t="str">
            <v>127.04579275766</v>
          </cell>
          <cell r="AN2185" t="str">
            <v>GA22-084</v>
          </cell>
          <cell r="AO2185" t="str">
            <v/>
          </cell>
          <cell r="AP2185" t="str">
            <v/>
          </cell>
        </row>
        <row r="2186">
          <cell r="B2186">
            <v>8333</v>
          </cell>
          <cell r="C2186" t="str">
            <v>20A16E052CD0</v>
          </cell>
          <cell r="D2186" t="str">
            <v>리치프라자 3차</v>
          </cell>
          <cell r="E2186" t="str">
            <v>008327</v>
          </cell>
          <cell r="F2186" t="str">
            <v>07</v>
          </cell>
          <cell r="G2186" t="str">
            <v>지차저</v>
          </cell>
          <cell r="H2186" t="str">
            <v>부분개방</v>
          </cell>
          <cell r="I2186" t="str">
            <v>공개</v>
          </cell>
          <cell r="J2186" t="str">
            <v>등록</v>
          </cell>
          <cell r="K2186" t="str">
            <v>전송</v>
          </cell>
          <cell r="L2186" t="str">
            <v>클린일렉스</v>
          </cell>
          <cell r="M2186" t="str">
            <v>KL46-C-R</v>
          </cell>
          <cell r="N2186" t="str">
            <v>운영중</v>
          </cell>
          <cell r="O2186" t="str">
            <v>운영중</v>
          </cell>
          <cell r="P2186" t="str">
            <v>2022-03-16 20:51:57</v>
          </cell>
          <cell r="Q2186" t="str">
            <v>대기</v>
          </cell>
          <cell r="R2186" t="str">
            <v>2022-11-11 13:58:36</v>
          </cell>
          <cell r="S2186" t="str">
            <v>고압</v>
          </cell>
          <cell r="T2186" t="str">
            <v>고정요금</v>
          </cell>
          <cell r="U2186" t="str">
            <v>169</v>
          </cell>
          <cell r="V2186" t="str">
            <v>7kw</v>
          </cell>
          <cell r="W2186" t="str">
            <v/>
          </cell>
          <cell r="X2186" t="str">
            <v>2022-03-16 20:51:57</v>
          </cell>
          <cell r="Y2186" t="str">
            <v>경기도</v>
          </cell>
          <cell r="Z2186" t="str">
            <v>수원시</v>
          </cell>
          <cell r="AA2186" t="str">
            <v>편형선</v>
          </cell>
          <cell r="AB2186">
            <v>44902</v>
          </cell>
          <cell r="AC2186" t="str">
            <v>OK</v>
          </cell>
          <cell r="AE2186" t="str">
            <v>경기도 수원시 영통구 대학로 60</v>
          </cell>
          <cell r="AF2186" t="str">
            <v>(이의동)</v>
          </cell>
          <cell r="AG2186" t="str">
            <v>경기도 수원시 영통구 이의동 1248-2</v>
          </cell>
          <cell r="AH2186" t="str">
            <v>(이의동)</v>
          </cell>
          <cell r="AI2186" t="str">
            <v>B1F 4기, 7F 4기</v>
          </cell>
          <cell r="AJ2186" t="str">
            <v>기타시설</v>
          </cell>
          <cell r="AK2186" t="str">
            <v>사업장(사옥)</v>
          </cell>
          <cell r="AL2186" t="str">
            <v>37.3009353138684</v>
          </cell>
          <cell r="AM2186" t="str">
            <v>127.04579275766</v>
          </cell>
          <cell r="AN2186" t="str">
            <v>GA22-084</v>
          </cell>
          <cell r="AO2186" t="str">
            <v/>
          </cell>
          <cell r="AP2186" t="str">
            <v/>
          </cell>
        </row>
        <row r="2187">
          <cell r="B2187">
            <v>8334</v>
          </cell>
          <cell r="C2187" t="str">
            <v>20A16E052CD1</v>
          </cell>
          <cell r="D2187" t="str">
            <v>리치프라자 3차</v>
          </cell>
          <cell r="E2187" t="str">
            <v>008327</v>
          </cell>
          <cell r="F2187" t="str">
            <v>08</v>
          </cell>
          <cell r="G2187" t="str">
            <v>지차저</v>
          </cell>
          <cell r="H2187" t="str">
            <v>부분개방</v>
          </cell>
          <cell r="I2187" t="str">
            <v>공개</v>
          </cell>
          <cell r="J2187" t="str">
            <v>등록</v>
          </cell>
          <cell r="K2187" t="str">
            <v>전송</v>
          </cell>
          <cell r="L2187" t="str">
            <v>클린일렉스</v>
          </cell>
          <cell r="M2187" t="str">
            <v>KL46-C-R</v>
          </cell>
          <cell r="N2187" t="str">
            <v>운영중</v>
          </cell>
          <cell r="O2187" t="str">
            <v>운영중</v>
          </cell>
          <cell r="P2187" t="str">
            <v>2022-03-16 20:51:57</v>
          </cell>
          <cell r="Q2187" t="str">
            <v>충전완료</v>
          </cell>
          <cell r="R2187" t="str">
            <v>2022-11-11 13:55:54</v>
          </cell>
          <cell r="S2187" t="str">
            <v>고압</v>
          </cell>
          <cell r="T2187" t="str">
            <v>고정요금</v>
          </cell>
          <cell r="U2187" t="str">
            <v>169</v>
          </cell>
          <cell r="V2187" t="str">
            <v>7kw</v>
          </cell>
          <cell r="W2187" t="str">
            <v/>
          </cell>
          <cell r="X2187" t="str">
            <v>2022-03-16 20:51:57</v>
          </cell>
          <cell r="Y2187" t="str">
            <v>경기도</v>
          </cell>
          <cell r="Z2187" t="str">
            <v>수원시</v>
          </cell>
          <cell r="AA2187" t="str">
            <v>편형선</v>
          </cell>
          <cell r="AB2187">
            <v>44902</v>
          </cell>
          <cell r="AC2187" t="str">
            <v>OK</v>
          </cell>
          <cell r="AE2187" t="str">
            <v>경기도 수원시 영통구 대학로 60</v>
          </cell>
          <cell r="AF2187" t="str">
            <v>(이의동)</v>
          </cell>
          <cell r="AG2187" t="str">
            <v>경기도 수원시 영통구 이의동 1248-2</v>
          </cell>
          <cell r="AH2187" t="str">
            <v>(이의동)</v>
          </cell>
          <cell r="AI2187" t="str">
            <v>B1F 4기, 7F 4기</v>
          </cell>
          <cell r="AJ2187" t="str">
            <v>기타시설</v>
          </cell>
          <cell r="AK2187" t="str">
            <v>사업장(사옥)</v>
          </cell>
          <cell r="AL2187" t="str">
            <v>37.3009353138684</v>
          </cell>
          <cell r="AM2187" t="str">
            <v>127.04579275766</v>
          </cell>
          <cell r="AN2187" t="str">
            <v>GA22-084</v>
          </cell>
          <cell r="AO2187" t="str">
            <v/>
          </cell>
          <cell r="AP2187" t="str">
            <v/>
          </cell>
        </row>
        <row r="2188">
          <cell r="B2188">
            <v>8345</v>
          </cell>
          <cell r="C2188" t="str">
            <v>20A16E052C0A</v>
          </cell>
          <cell r="D2188" t="str">
            <v>녹원아파트</v>
          </cell>
          <cell r="E2188" t="str">
            <v>008345</v>
          </cell>
          <cell r="F2188" t="str">
            <v>01</v>
          </cell>
          <cell r="G2188" t="str">
            <v>지차저</v>
          </cell>
          <cell r="H2188" t="str">
            <v>부분개방</v>
          </cell>
          <cell r="I2188" t="str">
            <v>공개</v>
          </cell>
          <cell r="J2188" t="str">
            <v>등록</v>
          </cell>
          <cell r="K2188" t="str">
            <v>전송</v>
          </cell>
          <cell r="L2188" t="str">
            <v>클린일렉스</v>
          </cell>
          <cell r="M2188" t="str">
            <v>KL46-C-R</v>
          </cell>
          <cell r="N2188" t="str">
            <v>운영중</v>
          </cell>
          <cell r="O2188" t="str">
            <v>운영중</v>
          </cell>
          <cell r="P2188" t="str">
            <v>2022-03-16 20:51:57</v>
          </cell>
          <cell r="Q2188" t="str">
            <v>대기</v>
          </cell>
          <cell r="R2188" t="str">
            <v>2022-11-11 13:53:42</v>
          </cell>
          <cell r="S2188" t="str">
            <v>고압</v>
          </cell>
          <cell r="T2188" t="str">
            <v>고정요금</v>
          </cell>
          <cell r="U2188" t="str">
            <v>169</v>
          </cell>
          <cell r="V2188" t="str">
            <v>7kw</v>
          </cell>
          <cell r="W2188" t="str">
            <v/>
          </cell>
          <cell r="X2188" t="str">
            <v>2022-03-16 20:51:57</v>
          </cell>
          <cell r="Y2188" t="str">
            <v>경기도</v>
          </cell>
          <cell r="Z2188" t="str">
            <v>시흥시</v>
          </cell>
          <cell r="AA2188" t="str">
            <v>서재왕</v>
          </cell>
          <cell r="AE2188" t="str">
            <v>경기도 시흥시 군자로534번안길 18-9</v>
          </cell>
          <cell r="AF2188" t="str">
            <v>(거모동, 녹원아파트)</v>
          </cell>
          <cell r="AG2188" t="str">
            <v>경기도 시흥시 거모동 1765-5 녹원아파트</v>
          </cell>
          <cell r="AH2188" t="str">
            <v>(거모동, 녹원아파트)</v>
          </cell>
          <cell r="AI2188" t="str">
            <v>지상  3대</v>
          </cell>
          <cell r="AJ2188" t="str">
            <v>기타시설</v>
          </cell>
          <cell r="AK2188" t="str">
            <v>아파트</v>
          </cell>
          <cell r="AL2188" t="str">
            <v>37.3418555468254</v>
          </cell>
          <cell r="AM2188" t="str">
            <v>126.788683310595</v>
          </cell>
          <cell r="AN2188" t="str">
            <v>GA22-087</v>
          </cell>
          <cell r="AO2188" t="str">
            <v/>
          </cell>
          <cell r="AP2188" t="str">
            <v/>
          </cell>
        </row>
        <row r="2189">
          <cell r="B2189">
            <v>8346</v>
          </cell>
          <cell r="C2189" t="str">
            <v>20A16E052C0B</v>
          </cell>
          <cell r="D2189" t="str">
            <v>녹원아파트</v>
          </cell>
          <cell r="E2189" t="str">
            <v>008345</v>
          </cell>
          <cell r="F2189" t="str">
            <v>02</v>
          </cell>
          <cell r="G2189" t="str">
            <v>지차저</v>
          </cell>
          <cell r="H2189" t="str">
            <v>부분개방</v>
          </cell>
          <cell r="I2189" t="str">
            <v>공개</v>
          </cell>
          <cell r="J2189" t="str">
            <v>등록</v>
          </cell>
          <cell r="K2189" t="str">
            <v>전송</v>
          </cell>
          <cell r="L2189" t="str">
            <v>클린일렉스</v>
          </cell>
          <cell r="M2189" t="str">
            <v>KL46-C-R</v>
          </cell>
          <cell r="N2189" t="str">
            <v>운영중</v>
          </cell>
          <cell r="O2189" t="str">
            <v>운영중</v>
          </cell>
          <cell r="P2189" t="str">
            <v>2022-03-16 20:51:57</v>
          </cell>
          <cell r="Q2189" t="str">
            <v>대기</v>
          </cell>
          <cell r="R2189" t="str">
            <v>2022-11-11 13:56:36</v>
          </cell>
          <cell r="S2189" t="str">
            <v>고압</v>
          </cell>
          <cell r="T2189" t="str">
            <v>고정요금</v>
          </cell>
          <cell r="U2189" t="str">
            <v>169</v>
          </cell>
          <cell r="V2189" t="str">
            <v>7kw</v>
          </cell>
          <cell r="W2189" t="str">
            <v/>
          </cell>
          <cell r="X2189" t="str">
            <v>2022-03-16 20:51:57</v>
          </cell>
          <cell r="Y2189" t="str">
            <v>경기도</v>
          </cell>
          <cell r="Z2189" t="str">
            <v>시흥시</v>
          </cell>
          <cell r="AA2189" t="str">
            <v>서재왕</v>
          </cell>
          <cell r="AE2189" t="str">
            <v>경기도 시흥시 군자로534번안길 18-9</v>
          </cell>
          <cell r="AF2189" t="str">
            <v>(거모동, 녹원아파트)</v>
          </cell>
          <cell r="AG2189" t="str">
            <v>경기도 시흥시 거모동 1765-5 녹원아파트</v>
          </cell>
          <cell r="AH2189" t="str">
            <v>(거모동, 녹원아파트)</v>
          </cell>
          <cell r="AI2189" t="str">
            <v>지상  3대</v>
          </cell>
          <cell r="AJ2189" t="str">
            <v>기타시설</v>
          </cell>
          <cell r="AK2189" t="str">
            <v>아파트</v>
          </cell>
          <cell r="AL2189" t="str">
            <v>37.3418555468254</v>
          </cell>
          <cell r="AM2189" t="str">
            <v>126.788683310595</v>
          </cell>
          <cell r="AN2189" t="str">
            <v>GA22-087</v>
          </cell>
          <cell r="AO2189" t="str">
            <v/>
          </cell>
          <cell r="AP2189" t="str">
            <v/>
          </cell>
        </row>
        <row r="2190">
          <cell r="B2190">
            <v>8347</v>
          </cell>
          <cell r="C2190" t="str">
            <v>20A16E052C0C</v>
          </cell>
          <cell r="D2190" t="str">
            <v>녹원아파트</v>
          </cell>
          <cell r="E2190" t="str">
            <v>008345</v>
          </cell>
          <cell r="F2190" t="str">
            <v>03</v>
          </cell>
          <cell r="G2190" t="str">
            <v>지차저</v>
          </cell>
          <cell r="H2190" t="str">
            <v>부분개방</v>
          </cell>
          <cell r="I2190" t="str">
            <v>공개</v>
          </cell>
          <cell r="J2190" t="str">
            <v>등록</v>
          </cell>
          <cell r="K2190" t="str">
            <v>전송</v>
          </cell>
          <cell r="L2190" t="str">
            <v>클린일렉스</v>
          </cell>
          <cell r="M2190" t="str">
            <v>KL46-C-R</v>
          </cell>
          <cell r="N2190" t="str">
            <v>운영중</v>
          </cell>
          <cell r="O2190" t="str">
            <v>운영중</v>
          </cell>
          <cell r="P2190" t="str">
            <v>2022-03-16 20:51:57</v>
          </cell>
          <cell r="Q2190" t="str">
            <v>대기</v>
          </cell>
          <cell r="R2190" t="str">
            <v>2022-11-11 13:54:05</v>
          </cell>
          <cell r="S2190" t="str">
            <v>고압</v>
          </cell>
          <cell r="T2190" t="str">
            <v>고정요금</v>
          </cell>
          <cell r="U2190" t="str">
            <v>169</v>
          </cell>
          <cell r="V2190" t="str">
            <v>7kw</v>
          </cell>
          <cell r="W2190" t="str">
            <v/>
          </cell>
          <cell r="X2190" t="str">
            <v>2022-03-16 20:51:57</v>
          </cell>
          <cell r="Y2190" t="str">
            <v>경기도</v>
          </cell>
          <cell r="Z2190" t="str">
            <v>시흥시</v>
          </cell>
          <cell r="AA2190" t="str">
            <v>서재왕</v>
          </cell>
          <cell r="AE2190" t="str">
            <v>경기도 시흥시 군자로534번안길 18-9</v>
          </cell>
          <cell r="AF2190" t="str">
            <v>(거모동, 녹원아파트)</v>
          </cell>
          <cell r="AG2190" t="str">
            <v>경기도 시흥시 거모동 1765-5 녹원아파트</v>
          </cell>
          <cell r="AH2190" t="str">
            <v>(거모동, 녹원아파트)</v>
          </cell>
          <cell r="AI2190" t="str">
            <v>지상  3대</v>
          </cell>
          <cell r="AJ2190" t="str">
            <v>기타시설</v>
          </cell>
          <cell r="AK2190" t="str">
            <v>아파트</v>
          </cell>
          <cell r="AL2190" t="str">
            <v>37.3418555468254</v>
          </cell>
          <cell r="AM2190" t="str">
            <v>126.788683310595</v>
          </cell>
          <cell r="AN2190" t="str">
            <v>GA22-087</v>
          </cell>
          <cell r="AO2190" t="str">
            <v/>
          </cell>
          <cell r="AP2190" t="str">
            <v/>
          </cell>
        </row>
        <row r="2191">
          <cell r="B2191">
            <v>8348</v>
          </cell>
          <cell r="C2191" t="str">
            <v>20A16E052BD8</v>
          </cell>
          <cell r="D2191" t="str">
            <v>이너매스자산관리</v>
          </cell>
          <cell r="E2191" t="str">
            <v>008348</v>
          </cell>
          <cell r="F2191" t="str">
            <v>01</v>
          </cell>
          <cell r="G2191" t="str">
            <v>지차저</v>
          </cell>
          <cell r="H2191" t="str">
            <v>부분개방</v>
          </cell>
          <cell r="I2191" t="str">
            <v>공개</v>
          </cell>
          <cell r="J2191" t="str">
            <v>등록</v>
          </cell>
          <cell r="K2191" t="str">
            <v>전송</v>
          </cell>
          <cell r="L2191" t="str">
            <v>클린일렉스</v>
          </cell>
          <cell r="M2191" t="str">
            <v>KL46-C-R</v>
          </cell>
          <cell r="N2191" t="str">
            <v>운영중</v>
          </cell>
          <cell r="O2191" t="str">
            <v>운영중</v>
          </cell>
          <cell r="P2191" t="str">
            <v>2022-03-16 20:51:57</v>
          </cell>
          <cell r="Q2191" t="str">
            <v>충전중</v>
          </cell>
          <cell r="R2191" t="str">
            <v>2022-11-11 13:48:08</v>
          </cell>
          <cell r="S2191" t="str">
            <v>고압</v>
          </cell>
          <cell r="T2191" t="str">
            <v>고정요금</v>
          </cell>
          <cell r="U2191" t="str">
            <v>169</v>
          </cell>
          <cell r="V2191" t="str">
            <v>7kw</v>
          </cell>
          <cell r="W2191" t="str">
            <v/>
          </cell>
          <cell r="X2191" t="str">
            <v>2022-03-16 20:51:57</v>
          </cell>
          <cell r="Y2191" t="str">
            <v>경기도</v>
          </cell>
          <cell r="Z2191" t="str">
            <v>용인시</v>
          </cell>
          <cell r="AA2191" t="str">
            <v>서부지점</v>
          </cell>
          <cell r="AE2191" t="str">
            <v>경기도 용인시 기흥구 서천로201번길 31</v>
          </cell>
          <cell r="AF2191" t="str">
            <v>(농서동)</v>
          </cell>
          <cell r="AG2191" t="str">
            <v>경기도 용인시 기흥구 농서동 457</v>
          </cell>
          <cell r="AH2191" t="str">
            <v>(농서동)</v>
          </cell>
          <cell r="AI2191" t="str">
            <v xml:space="preserve"> 지하2층 18번기둥 3대</v>
          </cell>
          <cell r="AJ2191" t="str">
            <v>기타시설</v>
          </cell>
          <cell r="AK2191" t="str">
            <v>사업장(사옥)</v>
          </cell>
          <cell r="AL2191" t="str">
            <v>37.2295187236095</v>
          </cell>
          <cell r="AM2191" t="str">
            <v>127.072657669168</v>
          </cell>
          <cell r="AN2191" t="str">
            <v>GA22-088</v>
          </cell>
          <cell r="AO2191" t="str">
            <v/>
          </cell>
          <cell r="AP2191" t="str">
            <v/>
          </cell>
        </row>
        <row r="2192">
          <cell r="B2192">
            <v>8349</v>
          </cell>
          <cell r="C2192" t="str">
            <v>20A16E052BD9</v>
          </cell>
          <cell r="D2192" t="str">
            <v>이너매스자산관리</v>
          </cell>
          <cell r="E2192" t="str">
            <v>008348</v>
          </cell>
          <cell r="F2192" t="str">
            <v>02</v>
          </cell>
          <cell r="G2192" t="str">
            <v>지차저</v>
          </cell>
          <cell r="H2192" t="str">
            <v>부분개방</v>
          </cell>
          <cell r="I2192" t="str">
            <v>공개</v>
          </cell>
          <cell r="J2192" t="str">
            <v>등록</v>
          </cell>
          <cell r="K2192" t="str">
            <v>전송</v>
          </cell>
          <cell r="L2192" t="str">
            <v>클린일렉스</v>
          </cell>
          <cell r="M2192" t="str">
            <v>KL46-C-R</v>
          </cell>
          <cell r="N2192" t="str">
            <v>운영중</v>
          </cell>
          <cell r="O2192" t="str">
            <v>운영중</v>
          </cell>
          <cell r="P2192" t="str">
            <v>2022-03-16 20:51:57</v>
          </cell>
          <cell r="Q2192" t="str">
            <v>대기</v>
          </cell>
          <cell r="R2192" t="str">
            <v>2022-11-11 13:51:03</v>
          </cell>
          <cell r="S2192" t="str">
            <v>고압</v>
          </cell>
          <cell r="T2192" t="str">
            <v>고정요금</v>
          </cell>
          <cell r="U2192" t="str">
            <v>169</v>
          </cell>
          <cell r="V2192" t="str">
            <v>7kw</v>
          </cell>
          <cell r="W2192" t="str">
            <v/>
          </cell>
          <cell r="X2192" t="str">
            <v>2022-03-16 20:51:57</v>
          </cell>
          <cell r="Y2192" t="str">
            <v>경기도</v>
          </cell>
          <cell r="Z2192" t="str">
            <v>용인시</v>
          </cell>
          <cell r="AA2192" t="str">
            <v>서부지점</v>
          </cell>
          <cell r="AE2192" t="str">
            <v>경기도 용인시 기흥구 서천로201번길 31</v>
          </cell>
          <cell r="AF2192" t="str">
            <v>(농서동)</v>
          </cell>
          <cell r="AG2192" t="str">
            <v>경기도 용인시 기흥구 농서동 457</v>
          </cell>
          <cell r="AH2192" t="str">
            <v>(농서동)</v>
          </cell>
          <cell r="AI2192" t="str">
            <v xml:space="preserve"> 지하2층 18번기둥 3대</v>
          </cell>
          <cell r="AJ2192" t="str">
            <v>기타시설</v>
          </cell>
          <cell r="AK2192" t="str">
            <v>사업장(사옥)</v>
          </cell>
          <cell r="AL2192" t="str">
            <v>37.2295187236095</v>
          </cell>
          <cell r="AM2192" t="str">
            <v>127.072657669168</v>
          </cell>
          <cell r="AN2192" t="str">
            <v>GA22-088</v>
          </cell>
          <cell r="AO2192" t="str">
            <v/>
          </cell>
          <cell r="AP2192" t="str">
            <v/>
          </cell>
        </row>
        <row r="2193">
          <cell r="B2193">
            <v>8350</v>
          </cell>
          <cell r="C2193" t="str">
            <v>20A16E052BDA</v>
          </cell>
          <cell r="D2193" t="str">
            <v>이너매스자산관리</v>
          </cell>
          <cell r="E2193" t="str">
            <v>008348</v>
          </cell>
          <cell r="F2193" t="str">
            <v>03</v>
          </cell>
          <cell r="G2193" t="str">
            <v>지차저</v>
          </cell>
          <cell r="H2193" t="str">
            <v>부분개방</v>
          </cell>
          <cell r="I2193" t="str">
            <v>공개</v>
          </cell>
          <cell r="J2193" t="str">
            <v>등록</v>
          </cell>
          <cell r="K2193" t="str">
            <v>전송</v>
          </cell>
          <cell r="L2193" t="str">
            <v>클린일렉스</v>
          </cell>
          <cell r="M2193" t="str">
            <v>KL46-C-R</v>
          </cell>
          <cell r="N2193" t="str">
            <v>운영중</v>
          </cell>
          <cell r="O2193" t="str">
            <v>운영중</v>
          </cell>
          <cell r="P2193" t="str">
            <v>2022-03-16 20:51:57</v>
          </cell>
          <cell r="Q2193" t="str">
            <v>대기</v>
          </cell>
          <cell r="R2193" t="str">
            <v>2022-11-11 13:56:30</v>
          </cell>
          <cell r="S2193" t="str">
            <v>고압</v>
          </cell>
          <cell r="T2193" t="str">
            <v>고정요금</v>
          </cell>
          <cell r="U2193" t="str">
            <v>169</v>
          </cell>
          <cell r="V2193" t="str">
            <v>7kw</v>
          </cell>
          <cell r="W2193" t="str">
            <v/>
          </cell>
          <cell r="X2193" t="str">
            <v>2022-03-16 20:51:57</v>
          </cell>
          <cell r="Y2193" t="str">
            <v>경기도</v>
          </cell>
          <cell r="Z2193" t="str">
            <v>용인시</v>
          </cell>
          <cell r="AA2193" t="str">
            <v>서부지점</v>
          </cell>
          <cell r="AE2193" t="str">
            <v>경기도 용인시 기흥구 서천로201번길 31</v>
          </cell>
          <cell r="AF2193" t="str">
            <v>(농서동)</v>
          </cell>
          <cell r="AG2193" t="str">
            <v>경기도 용인시 기흥구 농서동 457</v>
          </cell>
          <cell r="AH2193" t="str">
            <v>(농서동)</v>
          </cell>
          <cell r="AI2193" t="str">
            <v xml:space="preserve"> 지하2층 18번기둥 3대</v>
          </cell>
          <cell r="AJ2193" t="str">
            <v>기타시설</v>
          </cell>
          <cell r="AK2193" t="str">
            <v>사업장(사옥)</v>
          </cell>
          <cell r="AL2193" t="str">
            <v>37.2295187236095</v>
          </cell>
          <cell r="AM2193" t="str">
            <v>127.072657669168</v>
          </cell>
          <cell r="AN2193" t="str">
            <v>GA22-088</v>
          </cell>
          <cell r="AO2193" t="str">
            <v/>
          </cell>
          <cell r="AP2193" t="str">
            <v/>
          </cell>
        </row>
        <row r="2194">
          <cell r="B2194">
            <v>8368</v>
          </cell>
          <cell r="C2194" t="str">
            <v>20A16E052CEF</v>
          </cell>
          <cell r="D2194" t="str">
            <v>호반베르디움 3차 리버아파트</v>
          </cell>
          <cell r="E2194" t="str">
            <v>008368</v>
          </cell>
          <cell r="F2194" t="str">
            <v>01</v>
          </cell>
          <cell r="G2194" t="str">
            <v>지차저</v>
          </cell>
          <cell r="H2194" t="str">
            <v>부분개방</v>
          </cell>
          <cell r="I2194" t="str">
            <v>공개</v>
          </cell>
          <cell r="J2194" t="str">
            <v>등록</v>
          </cell>
          <cell r="K2194" t="str">
            <v>전송</v>
          </cell>
          <cell r="L2194" t="str">
            <v>클린일렉스</v>
          </cell>
          <cell r="M2194" t="str">
            <v>KL46-C-R</v>
          </cell>
          <cell r="N2194" t="str">
            <v>운영중</v>
          </cell>
          <cell r="O2194" t="str">
            <v>운영중</v>
          </cell>
          <cell r="P2194" t="str">
            <v>2022-11-04 16:21:31</v>
          </cell>
          <cell r="Q2194" t="str">
            <v>대기</v>
          </cell>
          <cell r="R2194" t="str">
            <v>2022-11-11 13:56:27</v>
          </cell>
          <cell r="S2194" t="str">
            <v>고압</v>
          </cell>
          <cell r="T2194" t="str">
            <v>고정요금</v>
          </cell>
          <cell r="U2194" t="str">
            <v>169</v>
          </cell>
          <cell r="V2194" t="str">
            <v>7kw</v>
          </cell>
          <cell r="W2194" t="str">
            <v/>
          </cell>
          <cell r="X2194" t="str">
            <v>2022-03-16 20:51:57</v>
          </cell>
          <cell r="Y2194" t="str">
            <v>강원도</v>
          </cell>
          <cell r="Z2194" t="str">
            <v>원주시</v>
          </cell>
          <cell r="AA2194" t="str">
            <v>김관회</v>
          </cell>
          <cell r="AE2194" t="str">
            <v>강원도 원주시 지정면 신지정로 265</v>
          </cell>
          <cell r="AF2194" t="str">
            <v>(원주기업도시 3-2블럭 호반베르디움)</v>
          </cell>
          <cell r="AG2194" t="str">
            <v>강원도 원주시 지정면 가곡리 1464 원주기업도시 3-2블럭 호반베르디움</v>
          </cell>
          <cell r="AH2194" t="str">
            <v>(원주기업도시 3-2블럭 호반베르디움)</v>
          </cell>
          <cell r="AI2194" t="str">
            <v>지하1층 22기둥 3대, 25기둥 4기, 13기둥 3기</v>
          </cell>
          <cell r="AJ2194" t="str">
            <v>기타시설</v>
          </cell>
          <cell r="AK2194" t="str">
            <v>아파트</v>
          </cell>
          <cell r="AL2194" t="str">
            <v>37.3783915609753</v>
          </cell>
          <cell r="AM2194" t="str">
            <v>127.869363675582</v>
          </cell>
          <cell r="AN2194" t="str">
            <v>GA22-587</v>
          </cell>
          <cell r="AO2194" t="str">
            <v/>
          </cell>
          <cell r="AP2194" t="str">
            <v/>
          </cell>
        </row>
        <row r="2195">
          <cell r="B2195">
            <v>8369</v>
          </cell>
          <cell r="C2195" t="str">
            <v>20A16E052CF0</v>
          </cell>
          <cell r="D2195" t="str">
            <v>호반베르디움 3차 리버아파트</v>
          </cell>
          <cell r="E2195" t="str">
            <v>008368</v>
          </cell>
          <cell r="F2195" t="str">
            <v>02</v>
          </cell>
          <cell r="G2195" t="str">
            <v>지차저</v>
          </cell>
          <cell r="H2195" t="str">
            <v>부분개방</v>
          </cell>
          <cell r="I2195" t="str">
            <v>공개</v>
          </cell>
          <cell r="J2195" t="str">
            <v>등록</v>
          </cell>
          <cell r="K2195" t="str">
            <v>전송</v>
          </cell>
          <cell r="L2195" t="str">
            <v>클린일렉스</v>
          </cell>
          <cell r="M2195" t="str">
            <v>KL46-C-R</v>
          </cell>
          <cell r="N2195" t="str">
            <v>운영중</v>
          </cell>
          <cell r="O2195" t="str">
            <v>운영중</v>
          </cell>
          <cell r="P2195" t="str">
            <v>2022-11-04 16:23:01</v>
          </cell>
          <cell r="Q2195" t="str">
            <v>대기</v>
          </cell>
          <cell r="R2195" t="str">
            <v>2022-11-11 13:58:49</v>
          </cell>
          <cell r="S2195" t="str">
            <v>고압</v>
          </cell>
          <cell r="T2195" t="str">
            <v>고정요금</v>
          </cell>
          <cell r="U2195" t="str">
            <v>169</v>
          </cell>
          <cell r="V2195" t="str">
            <v>7kw</v>
          </cell>
          <cell r="W2195" t="str">
            <v/>
          </cell>
          <cell r="X2195" t="str">
            <v>2022-03-16 20:51:57</v>
          </cell>
          <cell r="Y2195" t="str">
            <v>강원도</v>
          </cell>
          <cell r="Z2195" t="str">
            <v>원주시</v>
          </cell>
          <cell r="AA2195" t="str">
            <v>김관회</v>
          </cell>
          <cell r="AE2195" t="str">
            <v>강원도 원주시 지정면 신지정로 265</v>
          </cell>
          <cell r="AF2195" t="str">
            <v>(원주기업도시 3-2블럭 호반베르디움)</v>
          </cell>
          <cell r="AG2195" t="str">
            <v>강원도 원주시 지정면 가곡리 1464 원주기업도시 3-2블럭 호반베르디움</v>
          </cell>
          <cell r="AH2195" t="str">
            <v>(원주기업도시 3-2블럭 호반베르디움)</v>
          </cell>
          <cell r="AI2195" t="str">
            <v>지하1층 22기둥 3대, 25기둥 4기, 13기둥 3기</v>
          </cell>
          <cell r="AJ2195" t="str">
            <v>기타시설</v>
          </cell>
          <cell r="AK2195" t="str">
            <v>아파트</v>
          </cell>
          <cell r="AL2195" t="str">
            <v>37.3783915609753</v>
          </cell>
          <cell r="AM2195" t="str">
            <v>127.869363675582</v>
          </cell>
          <cell r="AN2195" t="str">
            <v>GA22-587</v>
          </cell>
          <cell r="AO2195" t="str">
            <v/>
          </cell>
          <cell r="AP2195" t="str">
            <v/>
          </cell>
        </row>
        <row r="2196">
          <cell r="B2196">
            <v>8370</v>
          </cell>
          <cell r="C2196" t="str">
            <v>20A16E052CF1</v>
          </cell>
          <cell r="D2196" t="str">
            <v>호반베르디움 3차 리버아파트</v>
          </cell>
          <cell r="E2196" t="str">
            <v>008368</v>
          </cell>
          <cell r="F2196" t="str">
            <v>03</v>
          </cell>
          <cell r="G2196" t="str">
            <v>지차저</v>
          </cell>
          <cell r="H2196" t="str">
            <v>부분개방</v>
          </cell>
          <cell r="I2196" t="str">
            <v>공개</v>
          </cell>
          <cell r="J2196" t="str">
            <v>등록</v>
          </cell>
          <cell r="K2196" t="str">
            <v>전송</v>
          </cell>
          <cell r="L2196" t="str">
            <v>클린일렉스</v>
          </cell>
          <cell r="M2196" t="str">
            <v>KL46-C-R</v>
          </cell>
          <cell r="N2196" t="str">
            <v>운영중</v>
          </cell>
          <cell r="O2196" t="str">
            <v>운영중</v>
          </cell>
          <cell r="P2196" t="str">
            <v>2022-11-04 16:23:04</v>
          </cell>
          <cell r="Q2196" t="str">
            <v>충전완료</v>
          </cell>
          <cell r="R2196" t="str">
            <v>2022-11-11 13:57:43</v>
          </cell>
          <cell r="S2196" t="str">
            <v>고압</v>
          </cell>
          <cell r="T2196" t="str">
            <v>고정요금</v>
          </cell>
          <cell r="U2196" t="str">
            <v>169</v>
          </cell>
          <cell r="V2196" t="str">
            <v>7kw</v>
          </cell>
          <cell r="W2196" t="str">
            <v/>
          </cell>
          <cell r="X2196" t="str">
            <v>2022-03-16 20:51:57</v>
          </cell>
          <cell r="Y2196" t="str">
            <v>강원도</v>
          </cell>
          <cell r="Z2196" t="str">
            <v>원주시</v>
          </cell>
          <cell r="AA2196" t="str">
            <v>김관회</v>
          </cell>
          <cell r="AE2196" t="str">
            <v>강원도 원주시 지정면 신지정로 265</v>
          </cell>
          <cell r="AF2196" t="str">
            <v>(원주기업도시 3-2블럭 호반베르디움)</v>
          </cell>
          <cell r="AG2196" t="str">
            <v>강원도 원주시 지정면 가곡리 1464 원주기업도시 3-2블럭 호반베르디움</v>
          </cell>
          <cell r="AH2196" t="str">
            <v>(원주기업도시 3-2블럭 호반베르디움)</v>
          </cell>
          <cell r="AI2196" t="str">
            <v>지하1층 22기둥 3대, 25기둥 4기, 13기둥 3기</v>
          </cell>
          <cell r="AJ2196" t="str">
            <v>기타시설</v>
          </cell>
          <cell r="AK2196" t="str">
            <v>아파트</v>
          </cell>
          <cell r="AL2196" t="str">
            <v>37.3783915609753</v>
          </cell>
          <cell r="AM2196" t="str">
            <v>127.869363675582</v>
          </cell>
          <cell r="AN2196" t="str">
            <v>GA22-587</v>
          </cell>
          <cell r="AO2196" t="str">
            <v/>
          </cell>
          <cell r="AP2196" t="str">
            <v/>
          </cell>
        </row>
        <row r="2197">
          <cell r="B2197">
            <v>8373</v>
          </cell>
          <cell r="C2197" t="str">
            <v>20A16E052D11</v>
          </cell>
          <cell r="D2197" t="str">
            <v>시화삼성아파트</v>
          </cell>
          <cell r="E2197" t="str">
            <v>008373</v>
          </cell>
          <cell r="F2197" t="str">
            <v>01</v>
          </cell>
          <cell r="G2197" t="str">
            <v>지차저</v>
          </cell>
          <cell r="H2197" t="str">
            <v>부분개방</v>
          </cell>
          <cell r="I2197" t="str">
            <v>공개</v>
          </cell>
          <cell r="J2197" t="str">
            <v>등록</v>
          </cell>
          <cell r="K2197" t="str">
            <v>전송</v>
          </cell>
          <cell r="L2197" t="str">
            <v>클린일렉스</v>
          </cell>
          <cell r="M2197" t="str">
            <v>KL46-C-R</v>
          </cell>
          <cell r="N2197" t="str">
            <v>운영중</v>
          </cell>
          <cell r="O2197" t="str">
            <v>운영중</v>
          </cell>
          <cell r="P2197" t="str">
            <v>2022-03-22 09:17:11</v>
          </cell>
          <cell r="Q2197" t="str">
            <v>대기</v>
          </cell>
          <cell r="R2197" t="str">
            <v>2022-11-11 13:58:45</v>
          </cell>
          <cell r="S2197" t="str">
            <v>고압</v>
          </cell>
          <cell r="T2197" t="str">
            <v>고정요금</v>
          </cell>
          <cell r="U2197" t="str">
            <v>169</v>
          </cell>
          <cell r="V2197" t="str">
            <v>7kw</v>
          </cell>
          <cell r="W2197" t="str">
            <v/>
          </cell>
          <cell r="X2197" t="str">
            <v>2022-03-22 09:17:11</v>
          </cell>
          <cell r="Y2197" t="str">
            <v>경기도</v>
          </cell>
          <cell r="Z2197" t="str">
            <v>시흥시</v>
          </cell>
          <cell r="AA2197" t="str">
            <v>서재왕</v>
          </cell>
          <cell r="AE2197" t="str">
            <v>경기도 시흥시 정왕신길로139번길 7</v>
          </cell>
          <cell r="AF2197" t="str">
            <v>(정왕동, 삼성아파트)</v>
          </cell>
          <cell r="AG2197" t="str">
            <v>경기도 시흥시 정왕동 1872-5 삼성아파트</v>
          </cell>
          <cell r="AH2197" t="str">
            <v>(정왕동, 삼성아파트)</v>
          </cell>
          <cell r="AI2197" t="str">
            <v>B1층 전기실 분전반옆 2기</v>
          </cell>
          <cell r="AJ2197" t="str">
            <v>기타시설</v>
          </cell>
          <cell r="AK2197" t="str">
            <v>아파트</v>
          </cell>
          <cell r="AL2197" t="str">
            <v>37.3542677376837</v>
          </cell>
          <cell r="AM2197" t="str">
            <v>126.734696598598</v>
          </cell>
          <cell r="AN2197" t="str">
            <v>GA22-094</v>
          </cell>
          <cell r="AO2197" t="str">
            <v/>
          </cell>
          <cell r="AP2197" t="str">
            <v/>
          </cell>
        </row>
        <row r="2198">
          <cell r="B2198">
            <v>8374</v>
          </cell>
          <cell r="C2198" t="str">
            <v>20A16E052D12</v>
          </cell>
          <cell r="D2198" t="str">
            <v>시화삼성아파트</v>
          </cell>
          <cell r="E2198" t="str">
            <v>008373</v>
          </cell>
          <cell r="F2198" t="str">
            <v>02</v>
          </cell>
          <cell r="G2198" t="str">
            <v>지차저</v>
          </cell>
          <cell r="H2198" t="str">
            <v>부분개방</v>
          </cell>
          <cell r="I2198" t="str">
            <v>공개</v>
          </cell>
          <cell r="J2198" t="str">
            <v>등록</v>
          </cell>
          <cell r="K2198" t="str">
            <v>전송</v>
          </cell>
          <cell r="L2198" t="str">
            <v>클린일렉스</v>
          </cell>
          <cell r="M2198" t="str">
            <v>KL46-C-R</v>
          </cell>
          <cell r="N2198" t="str">
            <v>운영중</v>
          </cell>
          <cell r="O2198" t="str">
            <v>운영중</v>
          </cell>
          <cell r="P2198" t="str">
            <v>2022-03-22 09:12:39</v>
          </cell>
          <cell r="Q2198" t="str">
            <v>대기</v>
          </cell>
          <cell r="R2198" t="str">
            <v>2022-11-11 13:56:17</v>
          </cell>
          <cell r="S2198" t="str">
            <v>고압</v>
          </cell>
          <cell r="T2198" t="str">
            <v>고정요금</v>
          </cell>
          <cell r="U2198" t="str">
            <v>169</v>
          </cell>
          <cell r="V2198" t="str">
            <v>7kw</v>
          </cell>
          <cell r="W2198" t="str">
            <v/>
          </cell>
          <cell r="X2198" t="str">
            <v>2022-03-22 09:12:39</v>
          </cell>
          <cell r="Y2198" t="str">
            <v>경기도</v>
          </cell>
          <cell r="Z2198" t="str">
            <v>시흥시</v>
          </cell>
          <cell r="AA2198" t="str">
            <v>서재왕</v>
          </cell>
          <cell r="AE2198" t="str">
            <v>경기도 시흥시 정왕신길로139번길 7</v>
          </cell>
          <cell r="AF2198" t="str">
            <v>(정왕동, 삼성아파트)</v>
          </cell>
          <cell r="AG2198" t="str">
            <v>경기도 시흥시 정왕동 1872-5 삼성아파트</v>
          </cell>
          <cell r="AH2198" t="str">
            <v>(정왕동, 삼성아파트)</v>
          </cell>
          <cell r="AI2198" t="str">
            <v>B1층 전기실 분전반옆 2기</v>
          </cell>
          <cell r="AJ2198" t="str">
            <v>기타시설</v>
          </cell>
          <cell r="AK2198" t="str">
            <v>아파트</v>
          </cell>
          <cell r="AL2198" t="str">
            <v>37.3542677376837</v>
          </cell>
          <cell r="AM2198" t="str">
            <v>126.734696598598</v>
          </cell>
          <cell r="AN2198" t="str">
            <v>GA22-094</v>
          </cell>
          <cell r="AO2198" t="str">
            <v/>
          </cell>
          <cell r="AP2198" t="str">
            <v/>
          </cell>
        </row>
        <row r="2199">
          <cell r="B2199">
            <v>8405</v>
          </cell>
          <cell r="C2199" t="str">
            <v>20A16E052D31</v>
          </cell>
          <cell r="D2199" t="str">
            <v>호반베르디움 3차 리버아파트</v>
          </cell>
          <cell r="E2199" t="str">
            <v>008368</v>
          </cell>
          <cell r="F2199" t="str">
            <v>09</v>
          </cell>
          <cell r="G2199" t="str">
            <v>지차저</v>
          </cell>
          <cell r="H2199" t="str">
            <v>부분개방</v>
          </cell>
          <cell r="I2199" t="str">
            <v>공개</v>
          </cell>
          <cell r="J2199" t="str">
            <v>등록</v>
          </cell>
          <cell r="K2199" t="str">
            <v>전송</v>
          </cell>
          <cell r="L2199" t="str">
            <v>클린일렉스</v>
          </cell>
          <cell r="M2199" t="str">
            <v>KL46-C-R</v>
          </cell>
          <cell r="N2199" t="str">
            <v>운영중</v>
          </cell>
          <cell r="O2199" t="str">
            <v>운영중</v>
          </cell>
          <cell r="P2199" t="str">
            <v>2022-11-04 16:27:49</v>
          </cell>
          <cell r="Q2199" t="str">
            <v>충전중</v>
          </cell>
          <cell r="R2199" t="str">
            <v>2022-11-11 13:12:12</v>
          </cell>
          <cell r="S2199" t="str">
            <v>고압</v>
          </cell>
          <cell r="T2199" t="str">
            <v>고정요금</v>
          </cell>
          <cell r="U2199" t="str">
            <v>169</v>
          </cell>
          <cell r="V2199" t="str">
            <v>7kw</v>
          </cell>
          <cell r="W2199" t="str">
            <v/>
          </cell>
          <cell r="X2199" t="str">
            <v>2022-03-22 09:41:19</v>
          </cell>
          <cell r="Y2199" t="str">
            <v>강원도</v>
          </cell>
          <cell r="Z2199" t="str">
            <v>원주시</v>
          </cell>
          <cell r="AA2199" t="str">
            <v>김관회</v>
          </cell>
          <cell r="AE2199" t="str">
            <v>강원도 원주시 지정면 신지정로 265</v>
          </cell>
          <cell r="AF2199" t="str">
            <v>(원주기업도시 3-2블럭 호반베르디움)</v>
          </cell>
          <cell r="AG2199" t="str">
            <v>강원도 원주시 지정면 가곡리 1464 원주기업도시 3-2블럭 호반베르디움</v>
          </cell>
          <cell r="AH2199" t="str">
            <v>(원주기업도시 3-2블럭 호반베르디움)</v>
          </cell>
          <cell r="AI2199" t="str">
            <v>지하1층 22기둥 3대, 25기둥 4기, 13기둥 3기</v>
          </cell>
          <cell r="AJ2199" t="str">
            <v>기타시설</v>
          </cell>
          <cell r="AK2199" t="str">
            <v>아파트</v>
          </cell>
          <cell r="AL2199" t="str">
            <v>37.3783915609753</v>
          </cell>
          <cell r="AM2199" t="str">
            <v>127.869363675582</v>
          </cell>
          <cell r="AN2199" t="str">
            <v>GA22-587</v>
          </cell>
          <cell r="AO2199" t="str">
            <v/>
          </cell>
          <cell r="AP2199" t="str">
            <v/>
          </cell>
        </row>
        <row r="2200">
          <cell r="B2200">
            <v>8406</v>
          </cell>
          <cell r="C2200" t="str">
            <v>20A16E052D32</v>
          </cell>
          <cell r="D2200" t="str">
            <v>호반베르디움 3차 리버아파트</v>
          </cell>
          <cell r="E2200" t="str">
            <v>008368</v>
          </cell>
          <cell r="F2200" t="str">
            <v>10</v>
          </cell>
          <cell r="G2200" t="str">
            <v>지차저</v>
          </cell>
          <cell r="H2200" t="str">
            <v>부분개방</v>
          </cell>
          <cell r="I2200" t="str">
            <v>공개</v>
          </cell>
          <cell r="J2200" t="str">
            <v>등록</v>
          </cell>
          <cell r="K2200" t="str">
            <v>전송</v>
          </cell>
          <cell r="L2200" t="str">
            <v>클린일렉스</v>
          </cell>
          <cell r="M2200" t="str">
            <v>KL46-C-R</v>
          </cell>
          <cell r="N2200" t="str">
            <v>운영중</v>
          </cell>
          <cell r="O2200" t="str">
            <v>운영중</v>
          </cell>
          <cell r="P2200" t="str">
            <v>2022-11-04 16:28:33</v>
          </cell>
          <cell r="Q2200" t="str">
            <v>대기</v>
          </cell>
          <cell r="R2200" t="str">
            <v>2022-11-11 13:57:56</v>
          </cell>
          <cell r="S2200" t="str">
            <v>고압</v>
          </cell>
          <cell r="T2200" t="str">
            <v>고정요금</v>
          </cell>
          <cell r="U2200" t="str">
            <v>169</v>
          </cell>
          <cell r="V2200" t="str">
            <v>7kw</v>
          </cell>
          <cell r="W2200" t="str">
            <v/>
          </cell>
          <cell r="X2200" t="str">
            <v>2022-03-22 09:41:19</v>
          </cell>
          <cell r="Y2200" t="str">
            <v>강원도</v>
          </cell>
          <cell r="Z2200" t="str">
            <v>원주시</v>
          </cell>
          <cell r="AA2200" t="str">
            <v>김관회</v>
          </cell>
          <cell r="AE2200" t="str">
            <v>강원도 원주시 지정면 신지정로 265</v>
          </cell>
          <cell r="AF2200" t="str">
            <v>(원주기업도시 3-2블럭 호반베르디움)</v>
          </cell>
          <cell r="AG2200" t="str">
            <v>강원도 원주시 지정면 가곡리 1464 원주기업도시 3-2블럭 호반베르디움</v>
          </cell>
          <cell r="AH2200" t="str">
            <v>(원주기업도시 3-2블럭 호반베르디움)</v>
          </cell>
          <cell r="AI2200" t="str">
            <v>지하1층 22기둥 3대, 25기둥 4기, 13기둥 3기</v>
          </cell>
          <cell r="AJ2200" t="str">
            <v>기타시설</v>
          </cell>
          <cell r="AK2200" t="str">
            <v>아파트</v>
          </cell>
          <cell r="AL2200" t="str">
            <v>37.3783915609753</v>
          </cell>
          <cell r="AM2200" t="str">
            <v>127.869363675582</v>
          </cell>
          <cell r="AN2200" t="str">
            <v>GA22-587</v>
          </cell>
          <cell r="AO2200" t="str">
            <v/>
          </cell>
          <cell r="AP2200" t="str">
            <v/>
          </cell>
        </row>
        <row r="2201">
          <cell r="B2201">
            <v>8450</v>
          </cell>
          <cell r="C2201" t="str">
            <v>20A16E052DAC</v>
          </cell>
          <cell r="D2201" t="str">
            <v>구일우성아파트</v>
          </cell>
          <cell r="E2201" t="str">
            <v>008450</v>
          </cell>
          <cell r="F2201" t="str">
            <v>01</v>
          </cell>
          <cell r="G2201" t="str">
            <v>지차저</v>
          </cell>
          <cell r="H2201" t="str">
            <v>부분개방</v>
          </cell>
          <cell r="I2201" t="str">
            <v>공개</v>
          </cell>
          <cell r="J2201" t="str">
            <v>등록</v>
          </cell>
          <cell r="K2201" t="str">
            <v>전송</v>
          </cell>
          <cell r="L2201" t="str">
            <v>클린일렉스</v>
          </cell>
          <cell r="M2201" t="str">
            <v>KL46-C-R</v>
          </cell>
          <cell r="N2201" t="str">
            <v>운영중</v>
          </cell>
          <cell r="O2201" t="str">
            <v>운영중</v>
          </cell>
          <cell r="P2201" t="str">
            <v>2022-03-29 15:00:15</v>
          </cell>
          <cell r="Q2201" t="str">
            <v>대기</v>
          </cell>
          <cell r="R2201" t="str">
            <v>2022-11-11 13:53:36</v>
          </cell>
          <cell r="S2201" t="str">
            <v>고압</v>
          </cell>
          <cell r="T2201" t="str">
            <v>고정요금</v>
          </cell>
          <cell r="U2201" t="str">
            <v>169.0</v>
          </cell>
          <cell r="V2201" t="str">
            <v>7kw</v>
          </cell>
          <cell r="W2201" t="str">
            <v/>
          </cell>
          <cell r="X2201" t="str">
            <v>2022-03-29 15:00:15</v>
          </cell>
          <cell r="Y2201" t="str">
            <v>서울특별시</v>
          </cell>
          <cell r="Z2201" t="str">
            <v>구로구</v>
          </cell>
          <cell r="AA2201" t="str">
            <v>강승원</v>
          </cell>
          <cell r="AE2201" t="str">
            <v>서울특별시 구로구 구일로2길 60</v>
          </cell>
          <cell r="AF2201" t="str">
            <v>(구로동, 구일우성아파트)</v>
          </cell>
          <cell r="AG2201" t="str">
            <v>서울특별시 구로구 구로동 1259 구일우성아파트</v>
          </cell>
          <cell r="AH2201" t="str">
            <v>(구로동, 구일우성아파트)</v>
          </cell>
          <cell r="AI2201" t="str">
            <v>지하1층 A7기둥 2기</v>
          </cell>
          <cell r="AJ2201" t="str">
            <v>기타시설</v>
          </cell>
          <cell r="AK2201" t="str">
            <v>아파트</v>
          </cell>
          <cell r="AL2201" t="str">
            <v>37.4897580709997</v>
          </cell>
          <cell r="AM2201" t="str">
            <v>126.877081155332</v>
          </cell>
          <cell r="AN2201" t="str">
            <v>GA22-100</v>
          </cell>
          <cell r="AO2201" t="str">
            <v/>
          </cell>
          <cell r="AP2201" t="str">
            <v/>
          </cell>
        </row>
        <row r="2202">
          <cell r="B2202">
            <v>8451</v>
          </cell>
          <cell r="C2202" t="str">
            <v>20A16E052DAD</v>
          </cell>
          <cell r="D2202" t="str">
            <v>구일우성아파트</v>
          </cell>
          <cell r="E2202" t="str">
            <v>008450</v>
          </cell>
          <cell r="F2202" t="str">
            <v>02</v>
          </cell>
          <cell r="G2202" t="str">
            <v>지차저</v>
          </cell>
          <cell r="H2202" t="str">
            <v>부분개방</v>
          </cell>
          <cell r="I2202" t="str">
            <v>공개</v>
          </cell>
          <cell r="J2202" t="str">
            <v>등록</v>
          </cell>
          <cell r="K2202" t="str">
            <v>전송</v>
          </cell>
          <cell r="L2202" t="str">
            <v>클린일렉스</v>
          </cell>
          <cell r="M2202" t="str">
            <v>KL46-C-R</v>
          </cell>
          <cell r="N2202" t="str">
            <v>운영중</v>
          </cell>
          <cell r="O2202" t="str">
            <v>운영중</v>
          </cell>
          <cell r="P2202" t="str">
            <v>2022-03-29 15:00:15</v>
          </cell>
          <cell r="Q2202" t="str">
            <v>대기</v>
          </cell>
          <cell r="R2202" t="str">
            <v>2022-11-11 13:58:15</v>
          </cell>
          <cell r="S2202" t="str">
            <v>고압</v>
          </cell>
          <cell r="T2202" t="str">
            <v>고정요금</v>
          </cell>
          <cell r="U2202" t="str">
            <v>169.0</v>
          </cell>
          <cell r="V2202" t="str">
            <v>7kw</v>
          </cell>
          <cell r="W2202" t="str">
            <v/>
          </cell>
          <cell r="X2202" t="str">
            <v>2022-03-29 15:00:15</v>
          </cell>
          <cell r="Y2202" t="str">
            <v>서울특별시</v>
          </cell>
          <cell r="Z2202" t="str">
            <v>구로구</v>
          </cell>
          <cell r="AA2202" t="str">
            <v>강승원</v>
          </cell>
          <cell r="AE2202" t="str">
            <v>서울특별시 구로구 구일로2길 60</v>
          </cell>
          <cell r="AF2202" t="str">
            <v>(구로동, 구일우성아파트)</v>
          </cell>
          <cell r="AG2202" t="str">
            <v>서울특별시 구로구 구로동 1259 구일우성아파트</v>
          </cell>
          <cell r="AH2202" t="str">
            <v>(구로동, 구일우성아파트)</v>
          </cell>
          <cell r="AI2202" t="str">
            <v>지하1층 A7기둥 2기</v>
          </cell>
          <cell r="AJ2202" t="str">
            <v>기타시설</v>
          </cell>
          <cell r="AK2202" t="str">
            <v>아파트</v>
          </cell>
          <cell r="AL2202" t="str">
            <v>37.4897580709997</v>
          </cell>
          <cell r="AM2202" t="str">
            <v>126.877081155332</v>
          </cell>
          <cell r="AN2202" t="str">
            <v>GA22-100</v>
          </cell>
          <cell r="AO2202" t="str">
            <v/>
          </cell>
          <cell r="AP2202" t="str">
            <v/>
          </cell>
        </row>
        <row r="2203">
          <cell r="B2203">
            <v>8452</v>
          </cell>
          <cell r="C2203" t="str">
            <v>20A16E052DAE</v>
          </cell>
          <cell r="D2203" t="str">
            <v>구일우성아파트</v>
          </cell>
          <cell r="E2203" t="str">
            <v>008450</v>
          </cell>
          <cell r="F2203" t="str">
            <v>03</v>
          </cell>
          <cell r="G2203" t="str">
            <v>지차저</v>
          </cell>
          <cell r="H2203" t="str">
            <v>부분개방</v>
          </cell>
          <cell r="I2203" t="str">
            <v>공개</v>
          </cell>
          <cell r="J2203" t="str">
            <v>등록</v>
          </cell>
          <cell r="K2203" t="str">
            <v>전송</v>
          </cell>
          <cell r="L2203" t="str">
            <v>클린일렉스</v>
          </cell>
          <cell r="M2203" t="str">
            <v>KL46-C-R</v>
          </cell>
          <cell r="N2203" t="str">
            <v>운영중</v>
          </cell>
          <cell r="O2203" t="str">
            <v>운영중</v>
          </cell>
          <cell r="P2203" t="str">
            <v>2022-03-29 15:00:15</v>
          </cell>
          <cell r="Q2203" t="str">
            <v>대기</v>
          </cell>
          <cell r="R2203" t="str">
            <v>2022-11-11 13:56:18</v>
          </cell>
          <cell r="S2203" t="str">
            <v>고압</v>
          </cell>
          <cell r="T2203" t="str">
            <v>고정요금</v>
          </cell>
          <cell r="U2203" t="str">
            <v>169.0</v>
          </cell>
          <cell r="V2203" t="str">
            <v>7kw</v>
          </cell>
          <cell r="W2203" t="str">
            <v/>
          </cell>
          <cell r="X2203" t="str">
            <v>2022-03-29 15:00:15</v>
          </cell>
          <cell r="Y2203" t="str">
            <v>서울특별시</v>
          </cell>
          <cell r="Z2203" t="str">
            <v>구로구</v>
          </cell>
          <cell r="AA2203" t="str">
            <v>강승원</v>
          </cell>
          <cell r="AE2203" t="str">
            <v>서울특별시 구로구 구일로2길 60</v>
          </cell>
          <cell r="AF2203" t="str">
            <v>(구로동, 구일우성아파트)</v>
          </cell>
          <cell r="AG2203" t="str">
            <v>서울특별시 구로구 구로동 1259 구일우성아파트</v>
          </cell>
          <cell r="AH2203" t="str">
            <v>(구로동, 구일우성아파트)</v>
          </cell>
          <cell r="AI2203" t="str">
            <v>지하2층 B21 기둥 4기</v>
          </cell>
          <cell r="AJ2203" t="str">
            <v>기타시설</v>
          </cell>
          <cell r="AK2203" t="str">
            <v>아파트</v>
          </cell>
          <cell r="AL2203" t="str">
            <v>37.4897580709997</v>
          </cell>
          <cell r="AM2203" t="str">
            <v>126.877081155332</v>
          </cell>
          <cell r="AN2203" t="str">
            <v>GA22-100</v>
          </cell>
          <cell r="AO2203" t="str">
            <v/>
          </cell>
          <cell r="AP2203" t="str">
            <v/>
          </cell>
        </row>
        <row r="2204">
          <cell r="B2204">
            <v>8453</v>
          </cell>
          <cell r="C2204" t="str">
            <v>20A16E052DAF</v>
          </cell>
          <cell r="D2204" t="str">
            <v>구일우성아파트</v>
          </cell>
          <cell r="E2204" t="str">
            <v>008450</v>
          </cell>
          <cell r="F2204" t="str">
            <v>04</v>
          </cell>
          <cell r="G2204" t="str">
            <v>지차저</v>
          </cell>
          <cell r="H2204" t="str">
            <v>부분개방</v>
          </cell>
          <cell r="I2204" t="str">
            <v>공개</v>
          </cell>
          <cell r="J2204" t="str">
            <v>등록</v>
          </cell>
          <cell r="K2204" t="str">
            <v>전송</v>
          </cell>
          <cell r="L2204" t="str">
            <v>클린일렉스</v>
          </cell>
          <cell r="M2204" t="str">
            <v>KL46-C-R</v>
          </cell>
          <cell r="N2204" t="str">
            <v>운영중</v>
          </cell>
          <cell r="O2204" t="str">
            <v>운영중</v>
          </cell>
          <cell r="P2204" t="str">
            <v>2022-03-29 15:00:15</v>
          </cell>
          <cell r="Q2204" t="str">
            <v>대기</v>
          </cell>
          <cell r="R2204" t="str">
            <v>2022-11-11 13:56:22</v>
          </cell>
          <cell r="S2204" t="str">
            <v>고압</v>
          </cell>
          <cell r="T2204" t="str">
            <v>고정요금</v>
          </cell>
          <cell r="U2204" t="str">
            <v>169.0</v>
          </cell>
          <cell r="V2204" t="str">
            <v>7kw</v>
          </cell>
          <cell r="W2204" t="str">
            <v/>
          </cell>
          <cell r="X2204" t="str">
            <v>2022-03-29 15:00:15</v>
          </cell>
          <cell r="Y2204" t="str">
            <v>서울특별시</v>
          </cell>
          <cell r="Z2204" t="str">
            <v>구로구</v>
          </cell>
          <cell r="AA2204" t="str">
            <v>강승원</v>
          </cell>
          <cell r="AE2204" t="str">
            <v>서울특별시 구로구 구일로2길 60</v>
          </cell>
          <cell r="AF2204" t="str">
            <v>(구로동, 구일우성아파트)</v>
          </cell>
          <cell r="AG2204" t="str">
            <v>서울특별시 구로구 구로동 1259 구일우성아파트</v>
          </cell>
          <cell r="AH2204" t="str">
            <v>(구로동, 구일우성아파트)</v>
          </cell>
          <cell r="AI2204" t="str">
            <v>지하2층 B21 기둥 4기</v>
          </cell>
          <cell r="AJ2204" t="str">
            <v>기타시설</v>
          </cell>
          <cell r="AK2204" t="str">
            <v>아파트</v>
          </cell>
          <cell r="AL2204" t="str">
            <v>37.4897580709997</v>
          </cell>
          <cell r="AM2204" t="str">
            <v>126.877081155332</v>
          </cell>
          <cell r="AN2204" t="str">
            <v>GA22-100</v>
          </cell>
          <cell r="AO2204" t="str">
            <v/>
          </cell>
          <cell r="AP2204" t="str">
            <v/>
          </cell>
        </row>
        <row r="2205">
          <cell r="B2205">
            <v>8454</v>
          </cell>
          <cell r="C2205" t="str">
            <v>20A16E052DB1</v>
          </cell>
          <cell r="D2205" t="str">
            <v>구일우성아파트</v>
          </cell>
          <cell r="E2205" t="str">
            <v>008450</v>
          </cell>
          <cell r="F2205" t="str">
            <v>05</v>
          </cell>
          <cell r="G2205" t="str">
            <v>지차저</v>
          </cell>
          <cell r="H2205" t="str">
            <v>부분개방</v>
          </cell>
          <cell r="I2205" t="str">
            <v>공개</v>
          </cell>
          <cell r="J2205" t="str">
            <v>등록</v>
          </cell>
          <cell r="K2205" t="str">
            <v>전송</v>
          </cell>
          <cell r="L2205" t="str">
            <v>클린일렉스</v>
          </cell>
          <cell r="M2205" t="str">
            <v>KL46-C-R</v>
          </cell>
          <cell r="N2205" t="str">
            <v>운영중</v>
          </cell>
          <cell r="O2205" t="str">
            <v>운영중</v>
          </cell>
          <cell r="P2205" t="str">
            <v>2022-03-29 15:00:15</v>
          </cell>
          <cell r="Q2205" t="str">
            <v>대기</v>
          </cell>
          <cell r="R2205" t="str">
            <v>2022-11-11 13:50:17</v>
          </cell>
          <cell r="S2205" t="str">
            <v>고압</v>
          </cell>
          <cell r="T2205" t="str">
            <v>고정요금</v>
          </cell>
          <cell r="U2205" t="str">
            <v>169.0</v>
          </cell>
          <cell r="V2205" t="str">
            <v>7kw</v>
          </cell>
          <cell r="W2205" t="str">
            <v/>
          </cell>
          <cell r="X2205" t="str">
            <v>2022-03-29 15:00:15</v>
          </cell>
          <cell r="Y2205" t="str">
            <v>서울특별시</v>
          </cell>
          <cell r="Z2205" t="str">
            <v>구로구</v>
          </cell>
          <cell r="AA2205" t="str">
            <v>강승원</v>
          </cell>
          <cell r="AE2205" t="str">
            <v>서울특별시 구로구 구일로2길 60</v>
          </cell>
          <cell r="AF2205" t="str">
            <v>(구로동, 구일우성아파트)</v>
          </cell>
          <cell r="AG2205" t="str">
            <v>서울특별시 구로구 구로동 1259 구일우성아파트</v>
          </cell>
          <cell r="AH2205" t="str">
            <v>(구로동, 구일우성아파트)</v>
          </cell>
          <cell r="AI2205" t="str">
            <v>지하2층 B21 기둥 4기</v>
          </cell>
          <cell r="AJ2205" t="str">
            <v>기타시설</v>
          </cell>
          <cell r="AK2205" t="str">
            <v>아파트</v>
          </cell>
          <cell r="AL2205" t="str">
            <v>37.4897580709997</v>
          </cell>
          <cell r="AM2205" t="str">
            <v>126.877081155332</v>
          </cell>
          <cell r="AN2205" t="str">
            <v>GA22-100</v>
          </cell>
          <cell r="AO2205" t="str">
            <v/>
          </cell>
          <cell r="AP2205" t="str">
            <v/>
          </cell>
        </row>
        <row r="2206">
          <cell r="B2206">
            <v>8455</v>
          </cell>
          <cell r="C2206" t="str">
            <v>20A16E052DB2</v>
          </cell>
          <cell r="D2206" t="str">
            <v>구일우성아파트</v>
          </cell>
          <cell r="E2206" t="str">
            <v>008450</v>
          </cell>
          <cell r="F2206" t="str">
            <v>06</v>
          </cell>
          <cell r="G2206" t="str">
            <v>지차저</v>
          </cell>
          <cell r="H2206" t="str">
            <v>부분개방</v>
          </cell>
          <cell r="I2206" t="str">
            <v>공개</v>
          </cell>
          <cell r="J2206" t="str">
            <v>등록</v>
          </cell>
          <cell r="K2206" t="str">
            <v>전송</v>
          </cell>
          <cell r="L2206" t="str">
            <v>클린일렉스</v>
          </cell>
          <cell r="M2206" t="str">
            <v>KL46-C-R</v>
          </cell>
          <cell r="N2206" t="str">
            <v>운영중</v>
          </cell>
          <cell r="O2206" t="str">
            <v>운영중</v>
          </cell>
          <cell r="P2206" t="str">
            <v>2022-03-29 15:00:15</v>
          </cell>
          <cell r="Q2206" t="str">
            <v>대기</v>
          </cell>
          <cell r="R2206" t="str">
            <v>2022-11-11 13:59:01</v>
          </cell>
          <cell r="S2206" t="str">
            <v>고압</v>
          </cell>
          <cell r="T2206" t="str">
            <v>고정요금</v>
          </cell>
          <cell r="U2206" t="str">
            <v>169.0</v>
          </cell>
          <cell r="V2206" t="str">
            <v>7kw</v>
          </cell>
          <cell r="W2206" t="str">
            <v/>
          </cell>
          <cell r="X2206" t="str">
            <v>2022-03-29 15:00:15</v>
          </cell>
          <cell r="Y2206" t="str">
            <v>서울특별시</v>
          </cell>
          <cell r="Z2206" t="str">
            <v>구로구</v>
          </cell>
          <cell r="AA2206" t="str">
            <v>강승원</v>
          </cell>
          <cell r="AE2206" t="str">
            <v>서울특별시 구로구 구일로2길 60</v>
          </cell>
          <cell r="AF2206" t="str">
            <v>(구로동, 구일우성아파트)</v>
          </cell>
          <cell r="AG2206" t="str">
            <v>서울특별시 구로구 구로동 1259 구일우성아파트</v>
          </cell>
          <cell r="AH2206" t="str">
            <v>(구로동, 구일우성아파트)</v>
          </cell>
          <cell r="AI2206" t="str">
            <v>지하2층 B21 기둥 4기</v>
          </cell>
          <cell r="AJ2206" t="str">
            <v>기타시설</v>
          </cell>
          <cell r="AK2206" t="str">
            <v>아파트</v>
          </cell>
          <cell r="AL2206" t="str">
            <v>37.4897580709997</v>
          </cell>
          <cell r="AM2206" t="str">
            <v>126.877081155332</v>
          </cell>
          <cell r="AN2206" t="str">
            <v>GA22-100</v>
          </cell>
          <cell r="AO2206" t="str">
            <v/>
          </cell>
          <cell r="AP2206" t="str">
            <v/>
          </cell>
        </row>
        <row r="2207">
          <cell r="B2207">
            <v>8456</v>
          </cell>
          <cell r="C2207" t="str">
            <v>20A16E052DB3</v>
          </cell>
          <cell r="D2207" t="str">
            <v>구일우성아파트</v>
          </cell>
          <cell r="E2207" t="str">
            <v>008450</v>
          </cell>
          <cell r="F2207" t="str">
            <v>07</v>
          </cell>
          <cell r="G2207" t="str">
            <v>지차저</v>
          </cell>
          <cell r="H2207" t="str">
            <v>부분개방</v>
          </cell>
          <cell r="I2207" t="str">
            <v>공개</v>
          </cell>
          <cell r="J2207" t="str">
            <v>등록</v>
          </cell>
          <cell r="K2207" t="str">
            <v>전송</v>
          </cell>
          <cell r="L2207" t="str">
            <v>클린일렉스</v>
          </cell>
          <cell r="M2207" t="str">
            <v>KL46-C-R</v>
          </cell>
          <cell r="N2207" t="str">
            <v>운영중</v>
          </cell>
          <cell r="O2207" t="str">
            <v>운영중</v>
          </cell>
          <cell r="P2207" t="str">
            <v>2022-03-29 15:00:15</v>
          </cell>
          <cell r="Q2207" t="str">
            <v>대기</v>
          </cell>
          <cell r="R2207" t="str">
            <v>2022-11-11 13:56:14</v>
          </cell>
          <cell r="S2207" t="str">
            <v>고압</v>
          </cell>
          <cell r="T2207" t="str">
            <v>고정요금</v>
          </cell>
          <cell r="U2207" t="str">
            <v>169.0</v>
          </cell>
          <cell r="V2207" t="str">
            <v>7kw</v>
          </cell>
          <cell r="W2207" t="str">
            <v/>
          </cell>
          <cell r="X2207" t="str">
            <v>2022-03-29 15:00:15</v>
          </cell>
          <cell r="Y2207" t="str">
            <v>서울특별시</v>
          </cell>
          <cell r="Z2207" t="str">
            <v>구로구</v>
          </cell>
          <cell r="AA2207" t="str">
            <v>강승원</v>
          </cell>
          <cell r="AE2207" t="str">
            <v>서울특별시 구로구 구일로2길 60</v>
          </cell>
          <cell r="AF2207" t="str">
            <v>(구로동, 구일우성아파트)</v>
          </cell>
          <cell r="AG2207" t="str">
            <v>서울특별시 구로구 구로동 1259 구일우성아파트</v>
          </cell>
          <cell r="AH2207" t="str">
            <v>(구로동, 구일우성아파트)</v>
          </cell>
          <cell r="AI2207" t="str">
            <v>지하2층 A58 기둥 3기</v>
          </cell>
          <cell r="AJ2207" t="str">
            <v>기타시설</v>
          </cell>
          <cell r="AK2207" t="str">
            <v>아파트</v>
          </cell>
          <cell r="AL2207" t="str">
            <v>37.4897580709997</v>
          </cell>
          <cell r="AM2207" t="str">
            <v>126.877081155332</v>
          </cell>
          <cell r="AN2207" t="str">
            <v>GA22-100</v>
          </cell>
          <cell r="AO2207" t="str">
            <v/>
          </cell>
          <cell r="AP2207" t="str">
            <v/>
          </cell>
        </row>
        <row r="2208">
          <cell r="B2208">
            <v>8457</v>
          </cell>
          <cell r="C2208" t="str">
            <v>20A16E052DB4</v>
          </cell>
          <cell r="D2208" t="str">
            <v>구일우성아파트</v>
          </cell>
          <cell r="E2208" t="str">
            <v>008450</v>
          </cell>
          <cell r="F2208" t="str">
            <v>08</v>
          </cell>
          <cell r="G2208" t="str">
            <v>지차저</v>
          </cell>
          <cell r="H2208" t="str">
            <v>부분개방</v>
          </cell>
          <cell r="I2208" t="str">
            <v>공개</v>
          </cell>
          <cell r="J2208" t="str">
            <v>등록</v>
          </cell>
          <cell r="K2208" t="str">
            <v>전송</v>
          </cell>
          <cell r="L2208" t="str">
            <v>클린일렉스</v>
          </cell>
          <cell r="M2208" t="str">
            <v>KL46-C-R</v>
          </cell>
          <cell r="N2208" t="str">
            <v>운영중</v>
          </cell>
          <cell r="O2208" t="str">
            <v>운영중</v>
          </cell>
          <cell r="P2208" t="str">
            <v>2022-03-29 15:00:15</v>
          </cell>
          <cell r="Q2208" t="str">
            <v>대기</v>
          </cell>
          <cell r="R2208" t="str">
            <v>2022-11-11 13:55:39</v>
          </cell>
          <cell r="S2208" t="str">
            <v>고압</v>
          </cell>
          <cell r="T2208" t="str">
            <v>고정요금</v>
          </cell>
          <cell r="U2208" t="str">
            <v>169.0</v>
          </cell>
          <cell r="V2208" t="str">
            <v>7kw</v>
          </cell>
          <cell r="W2208" t="str">
            <v/>
          </cell>
          <cell r="X2208" t="str">
            <v>2022-03-29 15:00:15</v>
          </cell>
          <cell r="Y2208" t="str">
            <v>서울특별시</v>
          </cell>
          <cell r="Z2208" t="str">
            <v>구로구</v>
          </cell>
          <cell r="AA2208" t="str">
            <v>강승원</v>
          </cell>
          <cell r="AE2208" t="str">
            <v>서울특별시 구로구 구일로2길 60</v>
          </cell>
          <cell r="AF2208" t="str">
            <v>(구로동, 구일우성아파트)</v>
          </cell>
          <cell r="AG2208" t="str">
            <v>서울특별시 구로구 구로동 1259 구일우성아파트</v>
          </cell>
          <cell r="AH2208" t="str">
            <v>(구로동, 구일우성아파트)</v>
          </cell>
          <cell r="AI2208" t="str">
            <v>지하2층 A58 기둥 3기</v>
          </cell>
          <cell r="AJ2208" t="str">
            <v>기타시설</v>
          </cell>
          <cell r="AK2208" t="str">
            <v>아파트</v>
          </cell>
          <cell r="AL2208" t="str">
            <v>37.4897580709997</v>
          </cell>
          <cell r="AM2208" t="str">
            <v>126.877081155332</v>
          </cell>
          <cell r="AN2208" t="str">
            <v>GA22-100</v>
          </cell>
          <cell r="AO2208" t="str">
            <v/>
          </cell>
          <cell r="AP2208" t="str">
            <v/>
          </cell>
        </row>
        <row r="2209">
          <cell r="B2209">
            <v>8458</v>
          </cell>
          <cell r="C2209" t="str">
            <v>20A16E052DB5</v>
          </cell>
          <cell r="D2209" t="str">
            <v>구일우성아파트</v>
          </cell>
          <cell r="E2209" t="str">
            <v>008450</v>
          </cell>
          <cell r="F2209" t="str">
            <v>09</v>
          </cell>
          <cell r="G2209" t="str">
            <v>지차저</v>
          </cell>
          <cell r="H2209" t="str">
            <v>부분개방</v>
          </cell>
          <cell r="I2209" t="str">
            <v>공개</v>
          </cell>
          <cell r="J2209" t="str">
            <v>등록</v>
          </cell>
          <cell r="K2209" t="str">
            <v>전송</v>
          </cell>
          <cell r="L2209" t="str">
            <v>클린일렉스</v>
          </cell>
          <cell r="M2209" t="str">
            <v>KL46-C-R</v>
          </cell>
          <cell r="N2209" t="str">
            <v>운영중</v>
          </cell>
          <cell r="O2209" t="str">
            <v>운영중</v>
          </cell>
          <cell r="P2209" t="str">
            <v>2022-03-29 15:00:15</v>
          </cell>
          <cell r="Q2209" t="str">
            <v>대기</v>
          </cell>
          <cell r="R2209" t="str">
            <v>2022-11-11 13:50:49</v>
          </cell>
          <cell r="S2209" t="str">
            <v>고압</v>
          </cell>
          <cell r="T2209" t="str">
            <v>고정요금</v>
          </cell>
          <cell r="U2209" t="str">
            <v>169.0</v>
          </cell>
          <cell r="V2209" t="str">
            <v>7kw</v>
          </cell>
          <cell r="W2209" t="str">
            <v/>
          </cell>
          <cell r="X2209" t="str">
            <v>2022-03-29 15:00:15</v>
          </cell>
          <cell r="Y2209" t="str">
            <v>서울특별시</v>
          </cell>
          <cell r="Z2209" t="str">
            <v>구로구</v>
          </cell>
          <cell r="AA2209" t="str">
            <v>강승원</v>
          </cell>
          <cell r="AE2209" t="str">
            <v>서울특별시 구로구 구일로2길 60</v>
          </cell>
          <cell r="AF2209" t="str">
            <v>(구로동, 구일우성아파트)</v>
          </cell>
          <cell r="AG2209" t="str">
            <v>서울특별시 구로구 구로동 1259 구일우성아파트</v>
          </cell>
          <cell r="AH2209" t="str">
            <v>(구로동, 구일우성아파트)</v>
          </cell>
          <cell r="AI2209" t="str">
            <v>지하2층 A58 기둥 3기</v>
          </cell>
          <cell r="AJ2209" t="str">
            <v>기타시설</v>
          </cell>
          <cell r="AK2209" t="str">
            <v>아파트</v>
          </cell>
          <cell r="AL2209" t="str">
            <v>37.4897580709997</v>
          </cell>
          <cell r="AM2209" t="str">
            <v>126.877081155332</v>
          </cell>
          <cell r="AN2209" t="str">
            <v>GA22-100</v>
          </cell>
          <cell r="AO2209" t="str">
            <v/>
          </cell>
          <cell r="AP2209" t="str">
            <v/>
          </cell>
        </row>
        <row r="2210">
          <cell r="B2210">
            <v>8459</v>
          </cell>
          <cell r="C2210" t="str">
            <v>20A16E052DB6</v>
          </cell>
          <cell r="D2210" t="str">
            <v>구일우성아파트</v>
          </cell>
          <cell r="E2210" t="str">
            <v>008450</v>
          </cell>
          <cell r="F2210" t="str">
            <v>10</v>
          </cell>
          <cell r="G2210" t="str">
            <v>지차저</v>
          </cell>
          <cell r="H2210" t="str">
            <v>부분개방</v>
          </cell>
          <cell r="I2210" t="str">
            <v>공개</v>
          </cell>
          <cell r="J2210" t="str">
            <v>등록</v>
          </cell>
          <cell r="K2210" t="str">
            <v>전송</v>
          </cell>
          <cell r="L2210" t="str">
            <v>클린일렉스</v>
          </cell>
          <cell r="M2210" t="str">
            <v>KL46-C-R</v>
          </cell>
          <cell r="N2210" t="str">
            <v>운영중</v>
          </cell>
          <cell r="O2210" t="str">
            <v>운영중</v>
          </cell>
          <cell r="P2210" t="str">
            <v>2022-03-29 15:00:15</v>
          </cell>
          <cell r="Q2210" t="str">
            <v>대기</v>
          </cell>
          <cell r="R2210" t="str">
            <v>2022-11-11 13:50:17</v>
          </cell>
          <cell r="S2210" t="str">
            <v>고압</v>
          </cell>
          <cell r="T2210" t="str">
            <v>고정요금</v>
          </cell>
          <cell r="U2210" t="str">
            <v>169.0</v>
          </cell>
          <cell r="V2210" t="str">
            <v>7kw</v>
          </cell>
          <cell r="W2210" t="str">
            <v/>
          </cell>
          <cell r="X2210" t="str">
            <v>2022-03-29 15:00:15</v>
          </cell>
          <cell r="Y2210" t="str">
            <v>서울특별시</v>
          </cell>
          <cell r="Z2210" t="str">
            <v>구로구</v>
          </cell>
          <cell r="AA2210" t="str">
            <v>강승원</v>
          </cell>
          <cell r="AE2210" t="str">
            <v>서울특별시 구로구 구일로2길 60</v>
          </cell>
          <cell r="AF2210" t="str">
            <v>(구로동, 구일우성아파트)</v>
          </cell>
          <cell r="AG2210" t="str">
            <v>서울특별시 구로구 구로동 1259 구일우성아파트</v>
          </cell>
          <cell r="AH2210" t="str">
            <v>(구로동, 구일우성아파트)</v>
          </cell>
          <cell r="AI2210" t="str">
            <v>지하1층 B67 기둥 3기</v>
          </cell>
          <cell r="AJ2210" t="str">
            <v>기타시설</v>
          </cell>
          <cell r="AK2210" t="str">
            <v>아파트</v>
          </cell>
          <cell r="AL2210" t="str">
            <v>37.4897580709997</v>
          </cell>
          <cell r="AM2210" t="str">
            <v>126.877081155332</v>
          </cell>
          <cell r="AN2210" t="str">
            <v>GA22-100</v>
          </cell>
          <cell r="AO2210" t="str">
            <v/>
          </cell>
          <cell r="AP2210" t="str">
            <v/>
          </cell>
        </row>
        <row r="2211">
          <cell r="B2211">
            <v>8460</v>
          </cell>
          <cell r="C2211" t="str">
            <v>20A16E052DB7</v>
          </cell>
          <cell r="D2211" t="str">
            <v>구일우성아파트</v>
          </cell>
          <cell r="E2211" t="str">
            <v>008450</v>
          </cell>
          <cell r="F2211" t="str">
            <v>11</v>
          </cell>
          <cell r="G2211" t="str">
            <v>지차저</v>
          </cell>
          <cell r="H2211" t="str">
            <v>부분개방</v>
          </cell>
          <cell r="I2211" t="str">
            <v>공개</v>
          </cell>
          <cell r="J2211" t="str">
            <v>등록</v>
          </cell>
          <cell r="K2211" t="str">
            <v>전송</v>
          </cell>
          <cell r="L2211" t="str">
            <v>클린일렉스</v>
          </cell>
          <cell r="M2211" t="str">
            <v>KL46-C-R</v>
          </cell>
          <cell r="N2211" t="str">
            <v>운영중</v>
          </cell>
          <cell r="O2211" t="str">
            <v>운영중</v>
          </cell>
          <cell r="P2211" t="str">
            <v>2022-03-29 15:00:15</v>
          </cell>
          <cell r="Q2211" t="str">
            <v>대기</v>
          </cell>
          <cell r="R2211" t="str">
            <v>2022-11-11 13:49:42</v>
          </cell>
          <cell r="S2211" t="str">
            <v>고압</v>
          </cell>
          <cell r="T2211" t="str">
            <v>고정요금</v>
          </cell>
          <cell r="U2211" t="str">
            <v>169.0</v>
          </cell>
          <cell r="V2211" t="str">
            <v>7kw</v>
          </cell>
          <cell r="W2211" t="str">
            <v/>
          </cell>
          <cell r="X2211" t="str">
            <v>2022-03-29 15:00:15</v>
          </cell>
          <cell r="Y2211" t="str">
            <v>서울특별시</v>
          </cell>
          <cell r="Z2211" t="str">
            <v>구로구</v>
          </cell>
          <cell r="AA2211" t="str">
            <v>강승원</v>
          </cell>
          <cell r="AE2211" t="str">
            <v>서울특별시 구로구 구일로2길 60</v>
          </cell>
          <cell r="AF2211" t="str">
            <v>(구로동, 구일우성아파트)</v>
          </cell>
          <cell r="AG2211" t="str">
            <v>서울특별시 구로구 구로동 1259 구일우성아파트</v>
          </cell>
          <cell r="AH2211" t="str">
            <v>(구로동, 구일우성아파트)</v>
          </cell>
          <cell r="AI2211" t="str">
            <v>지하1층 B67 기둥 3기</v>
          </cell>
          <cell r="AJ2211" t="str">
            <v>기타시설</v>
          </cell>
          <cell r="AK2211" t="str">
            <v>아파트</v>
          </cell>
          <cell r="AL2211" t="str">
            <v>37.4897580709997</v>
          </cell>
          <cell r="AM2211" t="str">
            <v>126.877081155332</v>
          </cell>
          <cell r="AN2211" t="str">
            <v>GA22-100</v>
          </cell>
          <cell r="AO2211" t="str">
            <v/>
          </cell>
          <cell r="AP2211" t="str">
            <v/>
          </cell>
        </row>
        <row r="2212">
          <cell r="B2212">
            <v>8461</v>
          </cell>
          <cell r="C2212" t="str">
            <v>20A16E052DB8</v>
          </cell>
          <cell r="D2212" t="str">
            <v>구일우성아파트</v>
          </cell>
          <cell r="E2212" t="str">
            <v>008450</v>
          </cell>
          <cell r="F2212" t="str">
            <v>12</v>
          </cell>
          <cell r="G2212" t="str">
            <v>지차저</v>
          </cell>
          <cell r="H2212" t="str">
            <v>부분개방</v>
          </cell>
          <cell r="I2212" t="str">
            <v>공개</v>
          </cell>
          <cell r="J2212" t="str">
            <v>등록</v>
          </cell>
          <cell r="K2212" t="str">
            <v>전송</v>
          </cell>
          <cell r="L2212" t="str">
            <v>클린일렉스</v>
          </cell>
          <cell r="M2212" t="str">
            <v>KL46-C-R</v>
          </cell>
          <cell r="N2212" t="str">
            <v>운영중</v>
          </cell>
          <cell r="O2212" t="str">
            <v>운영중</v>
          </cell>
          <cell r="P2212" t="str">
            <v>2022-03-29 15:00:15</v>
          </cell>
          <cell r="Q2212" t="str">
            <v>대기</v>
          </cell>
          <cell r="R2212" t="str">
            <v>2022-11-11 13:50:23</v>
          </cell>
          <cell r="S2212" t="str">
            <v>고압</v>
          </cell>
          <cell r="T2212" t="str">
            <v>고정요금</v>
          </cell>
          <cell r="U2212" t="str">
            <v>169.0</v>
          </cell>
          <cell r="V2212" t="str">
            <v>7kw</v>
          </cell>
          <cell r="W2212" t="str">
            <v/>
          </cell>
          <cell r="X2212" t="str">
            <v>2022-03-29 15:00:15</v>
          </cell>
          <cell r="Y2212" t="str">
            <v>서울특별시</v>
          </cell>
          <cell r="Z2212" t="str">
            <v>구로구</v>
          </cell>
          <cell r="AA2212" t="str">
            <v>강승원</v>
          </cell>
          <cell r="AE2212" t="str">
            <v>서울특별시 구로구 구일로2길 60</v>
          </cell>
          <cell r="AF2212" t="str">
            <v>(구로동, 구일우성아파트)</v>
          </cell>
          <cell r="AG2212" t="str">
            <v>서울특별시 구로구 구로동 1259 구일우성아파트</v>
          </cell>
          <cell r="AH2212" t="str">
            <v>(구로동, 구일우성아파트)</v>
          </cell>
          <cell r="AI2212" t="str">
            <v>지하1층 B67 기둥 3기</v>
          </cell>
          <cell r="AJ2212" t="str">
            <v>기타시설</v>
          </cell>
          <cell r="AK2212" t="str">
            <v>아파트</v>
          </cell>
          <cell r="AL2212" t="str">
            <v>37.4897580709997</v>
          </cell>
          <cell r="AM2212" t="str">
            <v>126.877081155332</v>
          </cell>
          <cell r="AN2212" t="str">
            <v>GA22-100</v>
          </cell>
          <cell r="AO2212" t="str">
            <v/>
          </cell>
          <cell r="AP2212" t="str">
            <v/>
          </cell>
        </row>
        <row r="2213">
          <cell r="B2213">
            <v>8468</v>
          </cell>
          <cell r="C2213" t="str">
            <v>20A16E052DBF</v>
          </cell>
          <cell r="D2213" t="str">
            <v>시화계룡1차</v>
          </cell>
          <cell r="E2213" t="str">
            <v>008468</v>
          </cell>
          <cell r="F2213" t="str">
            <v>01</v>
          </cell>
          <cell r="G2213" t="str">
            <v>지차저</v>
          </cell>
          <cell r="H2213" t="str">
            <v>부분개방</v>
          </cell>
          <cell r="I2213" t="str">
            <v>공개</v>
          </cell>
          <cell r="J2213" t="str">
            <v>등록</v>
          </cell>
          <cell r="K2213" t="str">
            <v>전송</v>
          </cell>
          <cell r="L2213" t="str">
            <v>클린일렉스</v>
          </cell>
          <cell r="M2213" t="str">
            <v>KL46-C-R</v>
          </cell>
          <cell r="N2213" t="str">
            <v>운영중</v>
          </cell>
          <cell r="O2213" t="str">
            <v>운영중</v>
          </cell>
          <cell r="P2213" t="str">
            <v>2022-03-29 15:15:08</v>
          </cell>
          <cell r="Q2213" t="str">
            <v>대기</v>
          </cell>
          <cell r="R2213" t="str">
            <v>2022-11-11 13:49:50</v>
          </cell>
          <cell r="S2213" t="str">
            <v>고압</v>
          </cell>
          <cell r="T2213" t="str">
            <v>고정요금</v>
          </cell>
          <cell r="U2213" t="str">
            <v>169.0</v>
          </cell>
          <cell r="V2213" t="str">
            <v>7kw</v>
          </cell>
          <cell r="W2213" t="str">
            <v/>
          </cell>
          <cell r="X2213" t="str">
            <v>2022-03-29 15:15:08</v>
          </cell>
          <cell r="Y2213" t="str">
            <v>경기도</v>
          </cell>
          <cell r="Z2213" t="str">
            <v>시흥시</v>
          </cell>
          <cell r="AA2213" t="str">
            <v>서재왕</v>
          </cell>
          <cell r="AE2213" t="str">
            <v>경기도 시흥시 중심상가로 125</v>
          </cell>
          <cell r="AF2213" t="str">
            <v>(정왕동, 계룡1차아파트)</v>
          </cell>
          <cell r="AG2213" t="str">
            <v>경기도 시흥시 정왕동 1846 계룡1차아파트</v>
          </cell>
          <cell r="AH2213" t="str">
            <v>(정왕동, 계룡1차아파트)</v>
          </cell>
          <cell r="AI2213" t="str">
            <v>108동 지하1층 2대/111동 지하1층 2대</v>
          </cell>
          <cell r="AJ2213" t="str">
            <v>기타시설</v>
          </cell>
          <cell r="AK2213" t="str">
            <v>아파트</v>
          </cell>
          <cell r="AL2213" t="str">
            <v>37.3493655180058</v>
          </cell>
          <cell r="AM2213" t="str">
            <v>126.730943662154</v>
          </cell>
          <cell r="AN2213" t="str">
            <v>GA22-102</v>
          </cell>
          <cell r="AO2213" t="str">
            <v/>
          </cell>
          <cell r="AP2213" t="str">
            <v/>
          </cell>
        </row>
        <row r="2214">
          <cell r="B2214">
            <v>8469</v>
          </cell>
          <cell r="C2214" t="str">
            <v>20A16E052DC0</v>
          </cell>
          <cell r="D2214" t="str">
            <v>시화계룡1차</v>
          </cell>
          <cell r="E2214" t="str">
            <v>008468</v>
          </cell>
          <cell r="F2214" t="str">
            <v>02</v>
          </cell>
          <cell r="G2214" t="str">
            <v>지차저</v>
          </cell>
          <cell r="H2214" t="str">
            <v>부분개방</v>
          </cell>
          <cell r="I2214" t="str">
            <v>공개</v>
          </cell>
          <cell r="J2214" t="str">
            <v>등록</v>
          </cell>
          <cell r="K2214" t="str">
            <v>전송</v>
          </cell>
          <cell r="L2214" t="str">
            <v>클린일렉스</v>
          </cell>
          <cell r="M2214" t="str">
            <v>KL46-C-R</v>
          </cell>
          <cell r="N2214" t="str">
            <v>운영중</v>
          </cell>
          <cell r="O2214" t="str">
            <v>운영중</v>
          </cell>
          <cell r="P2214" t="str">
            <v>2022-03-29 15:15:08</v>
          </cell>
          <cell r="Q2214" t="str">
            <v>대기</v>
          </cell>
          <cell r="R2214" t="str">
            <v>2022-11-11 13:54:50</v>
          </cell>
          <cell r="S2214" t="str">
            <v>고압</v>
          </cell>
          <cell r="T2214" t="str">
            <v>고정요금</v>
          </cell>
          <cell r="U2214" t="str">
            <v>169.0</v>
          </cell>
          <cell r="V2214" t="str">
            <v>7kw</v>
          </cell>
          <cell r="W2214" t="str">
            <v/>
          </cell>
          <cell r="X2214" t="str">
            <v>2022-03-29 15:15:08</v>
          </cell>
          <cell r="Y2214" t="str">
            <v>경기도</v>
          </cell>
          <cell r="Z2214" t="str">
            <v>시흥시</v>
          </cell>
          <cell r="AA2214" t="str">
            <v>서재왕</v>
          </cell>
          <cell r="AE2214" t="str">
            <v>경기도 시흥시 중심상가로 125</v>
          </cell>
          <cell r="AF2214" t="str">
            <v>(정왕동, 계룡1차아파트)</v>
          </cell>
          <cell r="AG2214" t="str">
            <v>경기도 시흥시 정왕동 1846 계룡1차아파트</v>
          </cell>
          <cell r="AH2214" t="str">
            <v>(정왕동, 계룡1차아파트)</v>
          </cell>
          <cell r="AI2214" t="str">
            <v>108동 지하1층 2대/111동 지하1층 2대</v>
          </cell>
          <cell r="AJ2214" t="str">
            <v>기타시설</v>
          </cell>
          <cell r="AK2214" t="str">
            <v>아파트</v>
          </cell>
          <cell r="AL2214" t="str">
            <v>37.3493655180058</v>
          </cell>
          <cell r="AM2214" t="str">
            <v>126.730943662154</v>
          </cell>
          <cell r="AN2214" t="str">
            <v>GA22-102</v>
          </cell>
          <cell r="AO2214" t="str">
            <v/>
          </cell>
          <cell r="AP2214" t="str">
            <v/>
          </cell>
        </row>
        <row r="2215">
          <cell r="B2215">
            <v>8470</v>
          </cell>
          <cell r="C2215" t="str">
            <v>20A16E052DC1</v>
          </cell>
          <cell r="D2215" t="str">
            <v>시화계룡1차</v>
          </cell>
          <cell r="E2215" t="str">
            <v>008468</v>
          </cell>
          <cell r="F2215" t="str">
            <v>03</v>
          </cell>
          <cell r="G2215" t="str">
            <v>지차저</v>
          </cell>
          <cell r="H2215" t="str">
            <v>부분개방</v>
          </cell>
          <cell r="I2215" t="str">
            <v>공개</v>
          </cell>
          <cell r="J2215" t="str">
            <v>등록</v>
          </cell>
          <cell r="K2215" t="str">
            <v>전송</v>
          </cell>
          <cell r="L2215" t="str">
            <v>클린일렉스</v>
          </cell>
          <cell r="M2215" t="str">
            <v>KL46-C-R</v>
          </cell>
          <cell r="N2215" t="str">
            <v>운영중</v>
          </cell>
          <cell r="O2215" t="str">
            <v>운영중</v>
          </cell>
          <cell r="P2215" t="str">
            <v>2022-03-29 15:15:08</v>
          </cell>
          <cell r="Q2215" t="str">
            <v>대기</v>
          </cell>
          <cell r="R2215" t="str">
            <v>2022-11-11 13:59:07</v>
          </cell>
          <cell r="S2215" t="str">
            <v>고압</v>
          </cell>
          <cell r="T2215" t="str">
            <v>고정요금</v>
          </cell>
          <cell r="U2215" t="str">
            <v>169.0</v>
          </cell>
          <cell r="V2215" t="str">
            <v>7kw</v>
          </cell>
          <cell r="W2215" t="str">
            <v/>
          </cell>
          <cell r="X2215" t="str">
            <v>2022-03-29 15:15:08</v>
          </cell>
          <cell r="Y2215" t="str">
            <v>경기도</v>
          </cell>
          <cell r="Z2215" t="str">
            <v>시흥시</v>
          </cell>
          <cell r="AA2215" t="str">
            <v>서재왕</v>
          </cell>
          <cell r="AE2215" t="str">
            <v>경기도 시흥시 중심상가로 125</v>
          </cell>
          <cell r="AF2215" t="str">
            <v>(정왕동, 계룡1차아파트)</v>
          </cell>
          <cell r="AG2215" t="str">
            <v>경기도 시흥시 정왕동 1846 계룡1차아파트</v>
          </cell>
          <cell r="AH2215" t="str">
            <v>(정왕동, 계룡1차아파트)</v>
          </cell>
          <cell r="AI2215" t="str">
            <v>108동 지하1층 2대/111동 지하1층 2대</v>
          </cell>
          <cell r="AJ2215" t="str">
            <v>기타시설</v>
          </cell>
          <cell r="AK2215" t="str">
            <v>아파트</v>
          </cell>
          <cell r="AL2215" t="str">
            <v>37.3493655180058</v>
          </cell>
          <cell r="AM2215" t="str">
            <v>126.730943662154</v>
          </cell>
          <cell r="AN2215" t="str">
            <v>GA22-102</v>
          </cell>
          <cell r="AO2215" t="str">
            <v/>
          </cell>
          <cell r="AP2215" t="str">
            <v/>
          </cell>
        </row>
        <row r="2216">
          <cell r="B2216">
            <v>8471</v>
          </cell>
          <cell r="C2216" t="str">
            <v>20A16E052DC2</v>
          </cell>
          <cell r="D2216" t="str">
            <v>시화계룡1차</v>
          </cell>
          <cell r="E2216" t="str">
            <v>008468</v>
          </cell>
          <cell r="F2216" t="str">
            <v>04</v>
          </cell>
          <cell r="G2216" t="str">
            <v>지차저</v>
          </cell>
          <cell r="H2216" t="str">
            <v>부분개방</v>
          </cell>
          <cell r="I2216" t="str">
            <v>공개</v>
          </cell>
          <cell r="J2216" t="str">
            <v>등록</v>
          </cell>
          <cell r="K2216" t="str">
            <v>전송</v>
          </cell>
          <cell r="L2216" t="str">
            <v>클린일렉스</v>
          </cell>
          <cell r="M2216" t="str">
            <v>KL46-C-R</v>
          </cell>
          <cell r="N2216" t="str">
            <v>운영중</v>
          </cell>
          <cell r="O2216" t="str">
            <v>운영중</v>
          </cell>
          <cell r="P2216" t="str">
            <v>2022-03-29 15:15:08</v>
          </cell>
          <cell r="Q2216" t="str">
            <v>대기</v>
          </cell>
          <cell r="R2216" t="str">
            <v>2022-11-11 13:49:53</v>
          </cell>
          <cell r="S2216" t="str">
            <v>고압</v>
          </cell>
          <cell r="T2216" t="str">
            <v>고정요금</v>
          </cell>
          <cell r="U2216" t="str">
            <v>169.0</v>
          </cell>
          <cell r="V2216" t="str">
            <v>7kw</v>
          </cell>
          <cell r="W2216" t="str">
            <v/>
          </cell>
          <cell r="X2216" t="str">
            <v>2022-03-29 15:15:08</v>
          </cell>
          <cell r="Y2216" t="str">
            <v>경기도</v>
          </cell>
          <cell r="Z2216" t="str">
            <v>시흥시</v>
          </cell>
          <cell r="AA2216" t="str">
            <v>서재왕</v>
          </cell>
          <cell r="AE2216" t="str">
            <v>경기도 시흥시 중심상가로 125</v>
          </cell>
          <cell r="AF2216" t="str">
            <v>(정왕동, 계룡1차아파트)</v>
          </cell>
          <cell r="AG2216" t="str">
            <v>경기도 시흥시 정왕동 1846 계룡1차아파트</v>
          </cell>
          <cell r="AH2216" t="str">
            <v>(정왕동, 계룡1차아파트)</v>
          </cell>
          <cell r="AI2216" t="str">
            <v>108동 지하1층 2대/111동 지하1층 2대</v>
          </cell>
          <cell r="AJ2216" t="str">
            <v>기타시설</v>
          </cell>
          <cell r="AK2216" t="str">
            <v>아파트</v>
          </cell>
          <cell r="AL2216" t="str">
            <v>37.3493655180058</v>
          </cell>
          <cell r="AM2216" t="str">
            <v>126.730943662154</v>
          </cell>
          <cell r="AN2216" t="str">
            <v>GA22-102</v>
          </cell>
          <cell r="AO2216" t="str">
            <v/>
          </cell>
          <cell r="AP2216" t="str">
            <v/>
          </cell>
        </row>
        <row r="2217">
          <cell r="B2217">
            <v>8472</v>
          </cell>
          <cell r="C2217" t="str">
            <v>20A16E052DC3</v>
          </cell>
          <cell r="D2217" t="str">
            <v>한성개발주식회사</v>
          </cell>
          <cell r="E2217" t="str">
            <v>008472</v>
          </cell>
          <cell r="F2217" t="str">
            <v>01</v>
          </cell>
          <cell r="G2217" t="str">
            <v>지차저</v>
          </cell>
          <cell r="H2217" t="str">
            <v>부분개방</v>
          </cell>
          <cell r="I2217" t="str">
            <v>공개</v>
          </cell>
          <cell r="J2217" t="str">
            <v>등록</v>
          </cell>
          <cell r="K2217" t="str">
            <v>전송</v>
          </cell>
          <cell r="L2217" t="str">
            <v>클린일렉스</v>
          </cell>
          <cell r="M2217" t="str">
            <v>KL46-C-R</v>
          </cell>
          <cell r="N2217" t="str">
            <v>운영중</v>
          </cell>
          <cell r="O2217" t="str">
            <v>운영중</v>
          </cell>
          <cell r="P2217" t="str">
            <v>2022-03-29 15:17:22</v>
          </cell>
          <cell r="Q2217" t="str">
            <v>대기</v>
          </cell>
          <cell r="R2217" t="str">
            <v>2022-11-11 13:52:42</v>
          </cell>
          <cell r="S2217" t="str">
            <v>고압</v>
          </cell>
          <cell r="T2217" t="str">
            <v>고정요금</v>
          </cell>
          <cell r="U2217" t="str">
            <v>169.0</v>
          </cell>
          <cell r="V2217" t="str">
            <v>7kw</v>
          </cell>
          <cell r="W2217" t="str">
            <v/>
          </cell>
          <cell r="X2217" t="str">
            <v>2022-03-29 15:17:22</v>
          </cell>
          <cell r="Y2217" t="str">
            <v>경기도</v>
          </cell>
          <cell r="Z2217" t="str">
            <v>용인시</v>
          </cell>
          <cell r="AA2217" t="str">
            <v>서부지점</v>
          </cell>
          <cell r="AE2217" t="str">
            <v>경기도 용인시 기흥구 구교동로 151</v>
          </cell>
          <cell r="AF2217" t="str">
            <v>(마북동)</v>
          </cell>
          <cell r="AG2217" t="str">
            <v>경기도 용인시 기흥구 마북동 153-1 한성컨트리클럽</v>
          </cell>
          <cell r="AH2217" t="str">
            <v>(마북동)</v>
          </cell>
          <cell r="AI2217" t="str">
            <v>지상주차장 3대</v>
          </cell>
          <cell r="AJ2217" t="str">
            <v>기타시설</v>
          </cell>
          <cell r="AK2217" t="str">
            <v>사업장(사옥)</v>
          </cell>
          <cell r="AL2217" t="str">
            <v>37.3070400686232</v>
          </cell>
          <cell r="AM2217" t="str">
            <v>127.12311440438</v>
          </cell>
          <cell r="AN2217" t="str">
            <v>GA22-103</v>
          </cell>
          <cell r="AO2217" t="str">
            <v/>
          </cell>
          <cell r="AP2217" t="str">
            <v/>
          </cell>
        </row>
        <row r="2218">
          <cell r="B2218">
            <v>8473</v>
          </cell>
          <cell r="C2218" t="str">
            <v>20A16E052DC4</v>
          </cell>
          <cell r="D2218" t="str">
            <v>한성개발주식회사</v>
          </cell>
          <cell r="E2218" t="str">
            <v>008472</v>
          </cell>
          <cell r="F2218" t="str">
            <v>02</v>
          </cell>
          <cell r="G2218" t="str">
            <v>지차저</v>
          </cell>
          <cell r="H2218" t="str">
            <v>부분개방</v>
          </cell>
          <cell r="I2218" t="str">
            <v>공개</v>
          </cell>
          <cell r="J2218" t="str">
            <v>등록</v>
          </cell>
          <cell r="K2218" t="str">
            <v>전송</v>
          </cell>
          <cell r="L2218" t="str">
            <v>클린일렉스</v>
          </cell>
          <cell r="M2218" t="str">
            <v>KL46-C-R</v>
          </cell>
          <cell r="N2218" t="str">
            <v>운영중</v>
          </cell>
          <cell r="O2218" t="str">
            <v>운영중</v>
          </cell>
          <cell r="P2218" t="str">
            <v>2022-03-29 15:17:22</v>
          </cell>
          <cell r="Q2218" t="str">
            <v>대기</v>
          </cell>
          <cell r="R2218" t="str">
            <v>2022-11-11 13:51:38</v>
          </cell>
          <cell r="S2218" t="str">
            <v>고압</v>
          </cell>
          <cell r="T2218" t="str">
            <v>고정요금</v>
          </cell>
          <cell r="U2218" t="str">
            <v>169.0</v>
          </cell>
          <cell r="V2218" t="str">
            <v>7kw</v>
          </cell>
          <cell r="W2218" t="str">
            <v/>
          </cell>
          <cell r="X2218" t="str">
            <v>2022-03-29 15:17:22</v>
          </cell>
          <cell r="Y2218" t="str">
            <v>경기도</v>
          </cell>
          <cell r="Z2218" t="str">
            <v>용인시</v>
          </cell>
          <cell r="AA2218" t="str">
            <v>서부지점</v>
          </cell>
          <cell r="AE2218" t="str">
            <v>경기도 용인시 기흥구 구교동로 151</v>
          </cell>
          <cell r="AF2218" t="str">
            <v>(마북동)</v>
          </cell>
          <cell r="AG2218" t="str">
            <v>경기도 용인시 기흥구 마북동 153-1 한성컨트리클럽</v>
          </cell>
          <cell r="AH2218" t="str">
            <v>(마북동)</v>
          </cell>
          <cell r="AI2218" t="str">
            <v>지상주차장 3대</v>
          </cell>
          <cell r="AJ2218" t="str">
            <v>기타시설</v>
          </cell>
          <cell r="AK2218" t="str">
            <v>사업장(사옥)</v>
          </cell>
          <cell r="AL2218" t="str">
            <v>37.3070400686232</v>
          </cell>
          <cell r="AM2218" t="str">
            <v>127.12311440438</v>
          </cell>
          <cell r="AN2218" t="str">
            <v>GA22-103</v>
          </cell>
          <cell r="AO2218" t="str">
            <v/>
          </cell>
          <cell r="AP2218" t="str">
            <v/>
          </cell>
        </row>
        <row r="2219">
          <cell r="B2219">
            <v>8474</v>
          </cell>
          <cell r="C2219" t="str">
            <v>20A16E052DC5</v>
          </cell>
          <cell r="D2219" t="str">
            <v>한성개발주식회사</v>
          </cell>
          <cell r="E2219" t="str">
            <v>008472</v>
          </cell>
          <cell r="F2219" t="str">
            <v>03</v>
          </cell>
          <cell r="G2219" t="str">
            <v>지차저</v>
          </cell>
          <cell r="H2219" t="str">
            <v>부분개방</v>
          </cell>
          <cell r="I2219" t="str">
            <v>공개</v>
          </cell>
          <cell r="J2219" t="str">
            <v>등록</v>
          </cell>
          <cell r="K2219" t="str">
            <v>전송</v>
          </cell>
          <cell r="L2219" t="str">
            <v>클린일렉스</v>
          </cell>
          <cell r="M2219" t="str">
            <v>KL46-C-R</v>
          </cell>
          <cell r="N2219" t="str">
            <v>운영중</v>
          </cell>
          <cell r="O2219" t="str">
            <v>운영중</v>
          </cell>
          <cell r="P2219" t="str">
            <v>2022-03-29 15:17:22</v>
          </cell>
          <cell r="Q2219" t="str">
            <v>대기</v>
          </cell>
          <cell r="R2219" t="str">
            <v>2022-11-11 13:54:19</v>
          </cell>
          <cell r="S2219" t="str">
            <v>고압</v>
          </cell>
          <cell r="T2219" t="str">
            <v>고정요금</v>
          </cell>
          <cell r="U2219" t="str">
            <v>169.0</v>
          </cell>
          <cell r="V2219" t="str">
            <v>7kw</v>
          </cell>
          <cell r="W2219" t="str">
            <v/>
          </cell>
          <cell r="X2219" t="str">
            <v>2022-03-29 15:17:22</v>
          </cell>
          <cell r="Y2219" t="str">
            <v>경기도</v>
          </cell>
          <cell r="Z2219" t="str">
            <v>용인시</v>
          </cell>
          <cell r="AA2219" t="str">
            <v>서부지점</v>
          </cell>
          <cell r="AE2219" t="str">
            <v>경기도 용인시 기흥구 구교동로 151</v>
          </cell>
          <cell r="AF2219" t="str">
            <v>(마북동)</v>
          </cell>
          <cell r="AG2219" t="str">
            <v>경기도 용인시 기흥구 마북동 153-1 한성컨트리클럽</v>
          </cell>
          <cell r="AH2219" t="str">
            <v>(마북동)</v>
          </cell>
          <cell r="AI2219" t="str">
            <v>지상주차장 3대</v>
          </cell>
          <cell r="AJ2219" t="str">
            <v>기타시설</v>
          </cell>
          <cell r="AK2219" t="str">
            <v>사업장(사옥)</v>
          </cell>
          <cell r="AL2219" t="str">
            <v>37.3070400686232</v>
          </cell>
          <cell r="AM2219" t="str">
            <v>127.12311440438</v>
          </cell>
          <cell r="AN2219" t="str">
            <v>GA22-103</v>
          </cell>
          <cell r="AO2219" t="str">
            <v/>
          </cell>
          <cell r="AP2219" t="str">
            <v/>
          </cell>
        </row>
        <row r="2220">
          <cell r="B2220">
            <v>8479</v>
          </cell>
          <cell r="C2220" t="str">
            <v>0008DC58C645</v>
          </cell>
          <cell r="D2220" t="str">
            <v>LH강남힐스테이트아파트</v>
          </cell>
          <cell r="E2220" t="str">
            <v>008479</v>
          </cell>
          <cell r="F2220" t="str">
            <v>01</v>
          </cell>
          <cell r="G2220" t="str">
            <v>지차저</v>
          </cell>
          <cell r="H2220" t="str">
            <v>부분개방</v>
          </cell>
          <cell r="I2220" t="str">
            <v>공개</v>
          </cell>
          <cell r="J2220" t="str">
            <v>등록</v>
          </cell>
          <cell r="K2220" t="str">
            <v>전송</v>
          </cell>
          <cell r="L2220" t="str">
            <v>클린일렉스</v>
          </cell>
          <cell r="M2220" t="str">
            <v>KL4214-BCC</v>
          </cell>
          <cell r="N2220" t="str">
            <v>운영중</v>
          </cell>
          <cell r="O2220" t="str">
            <v>운영중</v>
          </cell>
          <cell r="P2220" t="str">
            <v>2022-05-23 18:26:54</v>
          </cell>
          <cell r="Q2220" t="str">
            <v>대기</v>
          </cell>
          <cell r="R2220" t="str">
            <v>2022-11-11 13:58:43</v>
          </cell>
          <cell r="S2220" t="str">
            <v>고압</v>
          </cell>
          <cell r="T2220" t="str">
            <v>고정요금</v>
          </cell>
          <cell r="U2220" t="str">
            <v>196</v>
          </cell>
          <cell r="V2220" t="str">
            <v>7kw</v>
          </cell>
          <cell r="W2220" t="str">
            <v/>
          </cell>
          <cell r="X2220" t="str">
            <v>2022-04-01 11:01:41</v>
          </cell>
          <cell r="Y2220" t="str">
            <v>서울특별시</v>
          </cell>
          <cell r="Z2220" t="str">
            <v>강남구</v>
          </cell>
          <cell r="AA2220" t="str">
            <v>정희상</v>
          </cell>
          <cell r="AE2220" t="str">
            <v>서울특별시 강남구 자곡로3길 21</v>
          </cell>
          <cell r="AF2220" t="str">
            <v>(자곡동, 엘에이치강남힐스테이트)</v>
          </cell>
          <cell r="AG2220" t="str">
            <v>서울특별시 강남구 자곡동 619 엘에이치강남힐스테이트</v>
          </cell>
          <cell r="AH2220" t="str">
            <v>(자곡동, 엘에이치강남힐스테이트)</v>
          </cell>
          <cell r="AI2220" t="str">
            <v>502동 B2층 4-01기둥옆</v>
          </cell>
          <cell r="AJ2220" t="str">
            <v>기타시설</v>
          </cell>
          <cell r="AK2220" t="str">
            <v>아파트</v>
          </cell>
          <cell r="AL2220" t="str">
            <v>37.4717696093503</v>
          </cell>
          <cell r="AM2220" t="str">
            <v>127.088116003682</v>
          </cell>
          <cell r="AN2220" t="str">
            <v>G21-500</v>
          </cell>
          <cell r="AO2220" t="str">
            <v/>
          </cell>
          <cell r="AP2220" t="str">
            <v>012-2502-6321</v>
          </cell>
        </row>
        <row r="2221">
          <cell r="B2221">
            <v>8480</v>
          </cell>
          <cell r="C2221" t="str">
            <v>0208DC58C645</v>
          </cell>
          <cell r="D2221" t="str">
            <v>LH강남힐스테이트아파트</v>
          </cell>
          <cell r="E2221" t="str">
            <v>008479</v>
          </cell>
          <cell r="F2221" t="str">
            <v>02</v>
          </cell>
          <cell r="G2221" t="str">
            <v>지차저</v>
          </cell>
          <cell r="H2221" t="str">
            <v>부분개방</v>
          </cell>
          <cell r="I2221" t="str">
            <v>공개</v>
          </cell>
          <cell r="J2221" t="str">
            <v>등록</v>
          </cell>
          <cell r="K2221" t="str">
            <v>전송</v>
          </cell>
          <cell r="L2221" t="str">
            <v>클린일렉스</v>
          </cell>
          <cell r="M2221" t="str">
            <v>KL4214-BCC</v>
          </cell>
          <cell r="N2221" t="str">
            <v>운영중</v>
          </cell>
          <cell r="O2221" t="str">
            <v>운영중</v>
          </cell>
          <cell r="P2221" t="str">
            <v>2022-05-23 18:27:07</v>
          </cell>
          <cell r="Q2221" t="str">
            <v>대기</v>
          </cell>
          <cell r="R2221" t="str">
            <v>2022-11-11 13:50:25</v>
          </cell>
          <cell r="S2221" t="str">
            <v>고압</v>
          </cell>
          <cell r="T2221" t="str">
            <v>고정요금</v>
          </cell>
          <cell r="U2221" t="str">
            <v>196</v>
          </cell>
          <cell r="V2221" t="str">
            <v>7kw</v>
          </cell>
          <cell r="W2221" t="str">
            <v/>
          </cell>
          <cell r="X2221" t="str">
            <v>2022-04-01 11:01:41</v>
          </cell>
          <cell r="Y2221" t="str">
            <v>서울특별시</v>
          </cell>
          <cell r="Z2221" t="str">
            <v>강남구</v>
          </cell>
          <cell r="AA2221" t="str">
            <v>정희상</v>
          </cell>
          <cell r="AE2221" t="str">
            <v>서울특별시 강남구 자곡로3길 21</v>
          </cell>
          <cell r="AF2221" t="str">
            <v>(자곡동, 엘에이치강남힐스테이트)</v>
          </cell>
          <cell r="AG2221" t="str">
            <v>서울특별시 강남구 자곡동 619 엘에이치강남힐스테이트</v>
          </cell>
          <cell r="AH2221" t="str">
            <v>(자곡동, 엘에이치강남힐스테이트)</v>
          </cell>
          <cell r="AI2221" t="str">
            <v>502동 B2층 4-01기둥옆</v>
          </cell>
          <cell r="AJ2221" t="str">
            <v>기타시설</v>
          </cell>
          <cell r="AK2221" t="str">
            <v>아파트</v>
          </cell>
          <cell r="AL2221" t="str">
            <v>37.4717696093503</v>
          </cell>
          <cell r="AM2221" t="str">
            <v>127.088116003682</v>
          </cell>
          <cell r="AN2221" t="str">
            <v>G21-500</v>
          </cell>
          <cell r="AO2221" t="str">
            <v/>
          </cell>
          <cell r="AP2221" t="str">
            <v>012-2502-6321</v>
          </cell>
        </row>
        <row r="2222">
          <cell r="B2222">
            <v>8481</v>
          </cell>
          <cell r="C2222" t="str">
            <v>0008DC58C511</v>
          </cell>
          <cell r="D2222" t="str">
            <v>광교더샵오피스텔</v>
          </cell>
          <cell r="E2222" t="str">
            <v>008481</v>
          </cell>
          <cell r="F2222" t="str">
            <v>01</v>
          </cell>
          <cell r="G2222" t="str">
            <v>지차저</v>
          </cell>
          <cell r="H2222" t="str">
            <v>부분개방</v>
          </cell>
          <cell r="I2222" t="str">
            <v>공개</v>
          </cell>
          <cell r="J2222" t="str">
            <v>등록</v>
          </cell>
          <cell r="K2222" t="str">
            <v>전송</v>
          </cell>
          <cell r="L2222" t="str">
            <v>클린일렉스</v>
          </cell>
          <cell r="M2222" t="str">
            <v>KL4214-BCC</v>
          </cell>
          <cell r="N2222" t="str">
            <v>운영중</v>
          </cell>
          <cell r="O2222" t="str">
            <v>운영중</v>
          </cell>
          <cell r="P2222" t="str">
            <v>2022-04-01 11:19:20</v>
          </cell>
          <cell r="Q2222" t="str">
            <v>충전중</v>
          </cell>
          <cell r="R2222" t="str">
            <v>2022-11-11 13:44:24</v>
          </cell>
          <cell r="S2222" t="str">
            <v>고압</v>
          </cell>
          <cell r="T2222" t="str">
            <v>고정요금</v>
          </cell>
          <cell r="U2222" t="str">
            <v>196</v>
          </cell>
          <cell r="V2222" t="str">
            <v>7kw</v>
          </cell>
          <cell r="W2222" t="str">
            <v/>
          </cell>
          <cell r="X2222" t="str">
            <v>2022-04-01 11:19:20</v>
          </cell>
          <cell r="Y2222" t="str">
            <v>경기도</v>
          </cell>
          <cell r="Z2222" t="str">
            <v>수원시</v>
          </cell>
          <cell r="AA2222" t="str">
            <v>편형선</v>
          </cell>
          <cell r="AB2222">
            <v>44901</v>
          </cell>
          <cell r="AC2222" t="str">
            <v>OK</v>
          </cell>
          <cell r="AE2222" t="str">
            <v>경기도 수원시 영통구 광교호수로 15</v>
          </cell>
          <cell r="AF2222" t="str">
            <v>(원천동, 광교더샵)</v>
          </cell>
          <cell r="AG2222" t="str">
            <v>경기도 수원시 영통구 원천동 604 광교더샵</v>
          </cell>
          <cell r="AH2222" t="str">
            <v>(원천동, 광교더샵)</v>
          </cell>
          <cell r="AI2222" t="str">
            <v>상가동 주차장B2출입구 램프앞</v>
          </cell>
          <cell r="AJ2222" t="str">
            <v>기타시설</v>
          </cell>
          <cell r="AK2222" t="str">
            <v>아파트</v>
          </cell>
          <cell r="AL2222" t="str">
            <v>37.2706961627931</v>
          </cell>
          <cell r="AM2222" t="str">
            <v>127.061016985794</v>
          </cell>
          <cell r="AN2222" t="str">
            <v>G21-501</v>
          </cell>
          <cell r="AO2222" t="str">
            <v/>
          </cell>
          <cell r="AP2222" t="str">
            <v>012-2502-6257</v>
          </cell>
        </row>
        <row r="2223">
          <cell r="B2223">
            <v>8482</v>
          </cell>
          <cell r="C2223" t="str">
            <v>0208DC58C511</v>
          </cell>
          <cell r="D2223" t="str">
            <v>광교더샵오피스텔</v>
          </cell>
          <cell r="E2223" t="str">
            <v>008481</v>
          </cell>
          <cell r="F2223" t="str">
            <v>02</v>
          </cell>
          <cell r="G2223" t="str">
            <v>지차저</v>
          </cell>
          <cell r="H2223" t="str">
            <v>부분개방</v>
          </cell>
          <cell r="I2223" t="str">
            <v>공개</v>
          </cell>
          <cell r="J2223" t="str">
            <v>등록</v>
          </cell>
          <cell r="K2223" t="str">
            <v>전송</v>
          </cell>
          <cell r="L2223" t="str">
            <v>클린일렉스</v>
          </cell>
          <cell r="M2223" t="str">
            <v>KL4214-BCC</v>
          </cell>
          <cell r="N2223" t="str">
            <v>운영중</v>
          </cell>
          <cell r="O2223" t="str">
            <v>운영중</v>
          </cell>
          <cell r="P2223" t="str">
            <v>2022-04-01 11:19:20</v>
          </cell>
          <cell r="Q2223" t="str">
            <v>대기</v>
          </cell>
          <cell r="R2223" t="str">
            <v>2022-11-11 13:57:01</v>
          </cell>
          <cell r="S2223" t="str">
            <v>고압</v>
          </cell>
          <cell r="T2223" t="str">
            <v>고정요금</v>
          </cell>
          <cell r="U2223" t="str">
            <v>196</v>
          </cell>
          <cell r="V2223" t="str">
            <v>7kw</v>
          </cell>
          <cell r="W2223" t="str">
            <v/>
          </cell>
          <cell r="X2223" t="str">
            <v>2022-04-01 11:19:20</v>
          </cell>
          <cell r="Y2223" t="str">
            <v>경기도</v>
          </cell>
          <cell r="Z2223" t="str">
            <v>수원시</v>
          </cell>
          <cell r="AA2223" t="str">
            <v>편형선</v>
          </cell>
          <cell r="AB2223">
            <v>44901</v>
          </cell>
          <cell r="AC2223" t="str">
            <v>OK</v>
          </cell>
          <cell r="AE2223" t="str">
            <v>경기도 수원시 영통구 광교호수로 15</v>
          </cell>
          <cell r="AF2223" t="str">
            <v>(원천동, 광교더샵)</v>
          </cell>
          <cell r="AG2223" t="str">
            <v>경기도 수원시 영통구 원천동 604 광교더샵</v>
          </cell>
          <cell r="AH2223" t="str">
            <v>(원천동, 광교더샵)</v>
          </cell>
          <cell r="AI2223" t="str">
            <v>상가동 주차장B2출입구 램프앞</v>
          </cell>
          <cell r="AJ2223" t="str">
            <v>기타시설</v>
          </cell>
          <cell r="AK2223" t="str">
            <v>아파트</v>
          </cell>
          <cell r="AL2223" t="str">
            <v>37.2706961627931</v>
          </cell>
          <cell r="AM2223" t="str">
            <v>127.061016985794</v>
          </cell>
          <cell r="AN2223" t="str">
            <v>G21-501</v>
          </cell>
          <cell r="AO2223" t="str">
            <v/>
          </cell>
          <cell r="AP2223" t="str">
            <v>012-2502-6257</v>
          </cell>
        </row>
        <row r="2224">
          <cell r="B2224">
            <v>8483</v>
          </cell>
          <cell r="C2224" t="str">
            <v>0008DC58C42B</v>
          </cell>
          <cell r="D2224" t="str">
            <v>광교더샵오피스텔</v>
          </cell>
          <cell r="E2224" t="str">
            <v>008481</v>
          </cell>
          <cell r="F2224" t="str">
            <v>03</v>
          </cell>
          <cell r="G2224" t="str">
            <v>지차저</v>
          </cell>
          <cell r="H2224" t="str">
            <v>부분개방</v>
          </cell>
          <cell r="I2224" t="str">
            <v>공개</v>
          </cell>
          <cell r="J2224" t="str">
            <v>등록</v>
          </cell>
          <cell r="K2224" t="str">
            <v>전송</v>
          </cell>
          <cell r="L2224" t="str">
            <v>클린일렉스</v>
          </cell>
          <cell r="M2224" t="str">
            <v>KL4214-BCC</v>
          </cell>
          <cell r="N2224" t="str">
            <v>운영중</v>
          </cell>
          <cell r="O2224" t="str">
            <v>운영중</v>
          </cell>
          <cell r="P2224" t="str">
            <v>2022-04-01 11:19:20</v>
          </cell>
          <cell r="Q2224" t="str">
            <v>대기</v>
          </cell>
          <cell r="R2224" t="str">
            <v>2022-11-11 13:56:43</v>
          </cell>
          <cell r="S2224" t="str">
            <v>고압</v>
          </cell>
          <cell r="T2224" t="str">
            <v>고정요금</v>
          </cell>
          <cell r="U2224" t="str">
            <v>196</v>
          </cell>
          <cell r="V2224" t="str">
            <v>7kw</v>
          </cell>
          <cell r="W2224" t="str">
            <v/>
          </cell>
          <cell r="X2224" t="str">
            <v>2022-04-01 11:19:20</v>
          </cell>
          <cell r="Y2224" t="str">
            <v>경기도</v>
          </cell>
          <cell r="Z2224" t="str">
            <v>수원시</v>
          </cell>
          <cell r="AA2224" t="str">
            <v>편형선</v>
          </cell>
          <cell r="AB2224">
            <v>44901</v>
          </cell>
          <cell r="AC2224" t="str">
            <v>OK</v>
          </cell>
          <cell r="AE2224" t="str">
            <v>경기도 수원시 영통구 광교호수로 15</v>
          </cell>
          <cell r="AF2224" t="str">
            <v>(원천동, 광교더샵)</v>
          </cell>
          <cell r="AG2224" t="str">
            <v>경기도 수원시 영통구 원천동 604 광교더샵</v>
          </cell>
          <cell r="AH2224" t="str">
            <v>(원천동, 광교더샵)</v>
          </cell>
          <cell r="AI2224" t="str">
            <v>상가동 주차장B2출입구 램프앞</v>
          </cell>
          <cell r="AJ2224" t="str">
            <v>기타시설</v>
          </cell>
          <cell r="AK2224" t="str">
            <v>아파트</v>
          </cell>
          <cell r="AL2224" t="str">
            <v>37.2706961627931</v>
          </cell>
          <cell r="AM2224" t="str">
            <v>127.061016985794</v>
          </cell>
          <cell r="AN2224" t="str">
            <v>G21-501</v>
          </cell>
          <cell r="AO2224" t="str">
            <v/>
          </cell>
          <cell r="AP2224" t="str">
            <v>012-2502-6258</v>
          </cell>
        </row>
        <row r="2225">
          <cell r="B2225">
            <v>8484</v>
          </cell>
          <cell r="C2225" t="str">
            <v>0208DC58C42B</v>
          </cell>
          <cell r="D2225" t="str">
            <v>광교더샵오피스텔</v>
          </cell>
          <cell r="E2225" t="str">
            <v>008481</v>
          </cell>
          <cell r="F2225" t="str">
            <v>04</v>
          </cell>
          <cell r="G2225" t="str">
            <v>지차저</v>
          </cell>
          <cell r="H2225" t="str">
            <v>부분개방</v>
          </cell>
          <cell r="I2225" t="str">
            <v>공개</v>
          </cell>
          <cell r="J2225" t="str">
            <v>등록</v>
          </cell>
          <cell r="K2225" t="str">
            <v>전송</v>
          </cell>
          <cell r="L2225" t="str">
            <v>클린일렉스</v>
          </cell>
          <cell r="M2225" t="str">
            <v>KL4214-BCC</v>
          </cell>
          <cell r="N2225" t="str">
            <v>운영중</v>
          </cell>
          <cell r="O2225" t="str">
            <v>운영중</v>
          </cell>
          <cell r="P2225" t="str">
            <v>2022-04-01 11:19:20</v>
          </cell>
          <cell r="Q2225" t="str">
            <v>대기</v>
          </cell>
          <cell r="R2225" t="str">
            <v>2022-11-11 13:50:05</v>
          </cell>
          <cell r="S2225" t="str">
            <v>고압</v>
          </cell>
          <cell r="T2225" t="str">
            <v>고정요금</v>
          </cell>
          <cell r="U2225" t="str">
            <v>196</v>
          </cell>
          <cell r="V2225" t="str">
            <v>7kw</v>
          </cell>
          <cell r="W2225" t="str">
            <v/>
          </cell>
          <cell r="X2225" t="str">
            <v>2022-04-01 11:19:20</v>
          </cell>
          <cell r="Y2225" t="str">
            <v>경기도</v>
          </cell>
          <cell r="Z2225" t="str">
            <v>수원시</v>
          </cell>
          <cell r="AA2225" t="str">
            <v>편형선</v>
          </cell>
          <cell r="AB2225">
            <v>44901</v>
          </cell>
          <cell r="AC2225" t="str">
            <v>OK</v>
          </cell>
          <cell r="AE2225" t="str">
            <v>경기도 수원시 영통구 광교호수로 15</v>
          </cell>
          <cell r="AF2225" t="str">
            <v>(원천동, 광교더샵)</v>
          </cell>
          <cell r="AG2225" t="str">
            <v>경기도 수원시 영통구 원천동 604 광교더샵</v>
          </cell>
          <cell r="AH2225" t="str">
            <v>(원천동, 광교더샵)</v>
          </cell>
          <cell r="AI2225" t="str">
            <v>상가동 주차장B2출입구 램프앞</v>
          </cell>
          <cell r="AJ2225" t="str">
            <v>기타시설</v>
          </cell>
          <cell r="AK2225" t="str">
            <v>아파트</v>
          </cell>
          <cell r="AL2225" t="str">
            <v>37.2706961627931</v>
          </cell>
          <cell r="AM2225" t="str">
            <v>127.061016985794</v>
          </cell>
          <cell r="AN2225" t="str">
            <v>G21-501</v>
          </cell>
          <cell r="AO2225" t="str">
            <v/>
          </cell>
          <cell r="AP2225" t="str">
            <v>012-2502-6258</v>
          </cell>
        </row>
        <row r="2226">
          <cell r="B2226">
            <v>8485</v>
          </cell>
          <cell r="C2226" t="str">
            <v>20A16E0514A1</v>
          </cell>
          <cell r="D2226" t="str">
            <v>광교더샵오피스텔</v>
          </cell>
          <cell r="E2226" t="str">
            <v>008481</v>
          </cell>
          <cell r="F2226" t="str">
            <v>05</v>
          </cell>
          <cell r="G2226" t="str">
            <v>지차저</v>
          </cell>
          <cell r="H2226" t="str">
            <v>부분개방</v>
          </cell>
          <cell r="I2226" t="str">
            <v>공개</v>
          </cell>
          <cell r="J2226" t="str">
            <v>등록</v>
          </cell>
          <cell r="K2226" t="str">
            <v>전송</v>
          </cell>
          <cell r="L2226" t="str">
            <v>클린일렉스</v>
          </cell>
          <cell r="M2226" t="str">
            <v>KL40-BC-R</v>
          </cell>
          <cell r="N2226" t="str">
            <v>운영중</v>
          </cell>
          <cell r="O2226" t="str">
            <v>운영중</v>
          </cell>
          <cell r="P2226" t="str">
            <v>2022-04-01 11:19:20</v>
          </cell>
          <cell r="Q2226" t="str">
            <v>대기</v>
          </cell>
          <cell r="R2226" t="str">
            <v>2022-11-11 13:51:45</v>
          </cell>
          <cell r="S2226" t="str">
            <v>고압</v>
          </cell>
          <cell r="T2226" t="str">
            <v>고정요금</v>
          </cell>
          <cell r="U2226" t="str">
            <v>196</v>
          </cell>
          <cell r="V2226" t="str">
            <v>7kw</v>
          </cell>
          <cell r="W2226" t="str">
            <v/>
          </cell>
          <cell r="X2226" t="str">
            <v>2022-04-01 11:19:20</v>
          </cell>
          <cell r="Y2226" t="str">
            <v>경기도</v>
          </cell>
          <cell r="Z2226" t="str">
            <v>수원시</v>
          </cell>
          <cell r="AA2226" t="str">
            <v>편형선</v>
          </cell>
          <cell r="AB2226">
            <v>44901</v>
          </cell>
          <cell r="AC2226" t="str">
            <v>OK</v>
          </cell>
          <cell r="AE2226" t="str">
            <v>경기도 수원시 영통구 광교호수로 15</v>
          </cell>
          <cell r="AF2226" t="str">
            <v>(원천동, 광교더샵)</v>
          </cell>
          <cell r="AG2226" t="str">
            <v>경기도 수원시 영통구 원천동 604 광교더샵</v>
          </cell>
          <cell r="AH2226" t="str">
            <v>(원천동, 광교더샵)</v>
          </cell>
          <cell r="AI2226" t="str">
            <v>상가동 주차장B2출입구 램프앞</v>
          </cell>
          <cell r="AJ2226" t="str">
            <v>기타시설</v>
          </cell>
          <cell r="AK2226" t="str">
            <v>아파트</v>
          </cell>
          <cell r="AL2226" t="str">
            <v>37.2706961627931</v>
          </cell>
          <cell r="AM2226" t="str">
            <v>127.061016985794</v>
          </cell>
          <cell r="AN2226" t="str">
            <v>G21-501</v>
          </cell>
          <cell r="AO2226" t="str">
            <v/>
          </cell>
          <cell r="AP2226" t="str">
            <v/>
          </cell>
        </row>
        <row r="2227">
          <cell r="B2227">
            <v>8491</v>
          </cell>
          <cell r="C2227" t="str">
            <v>0008DC58C6E6</v>
          </cell>
          <cell r="D2227" t="str">
            <v>남현우림루미아트</v>
          </cell>
          <cell r="E2227" t="str">
            <v>008491</v>
          </cell>
          <cell r="F2227" t="str">
            <v>01</v>
          </cell>
          <cell r="G2227" t="str">
            <v>지차저</v>
          </cell>
          <cell r="H2227" t="str">
            <v>부분개방</v>
          </cell>
          <cell r="I2227" t="str">
            <v>공개</v>
          </cell>
          <cell r="J2227" t="str">
            <v>등록</v>
          </cell>
          <cell r="K2227" t="str">
            <v>전송</v>
          </cell>
          <cell r="L2227" t="str">
            <v>클린일렉스</v>
          </cell>
          <cell r="M2227" t="str">
            <v>KL4214-BCC</v>
          </cell>
          <cell r="N2227" t="str">
            <v>운영중</v>
          </cell>
          <cell r="O2227" t="str">
            <v>운영중</v>
          </cell>
          <cell r="P2227" t="str">
            <v>2022-04-01 11:19:20</v>
          </cell>
          <cell r="Q2227" t="str">
            <v>대기</v>
          </cell>
          <cell r="R2227" t="str">
            <v>2022-11-11 13:50:44</v>
          </cell>
          <cell r="S2227" t="str">
            <v>고압</v>
          </cell>
          <cell r="T2227" t="str">
            <v>고정요금</v>
          </cell>
          <cell r="U2227" t="str">
            <v>196</v>
          </cell>
          <cell r="V2227" t="str">
            <v>7kw</v>
          </cell>
          <cell r="W2227" t="str">
            <v/>
          </cell>
          <cell r="X2227" t="str">
            <v>2022-04-01 11:19:20</v>
          </cell>
          <cell r="Y2227" t="str">
            <v>서울특별시</v>
          </cell>
          <cell r="Z2227" t="str">
            <v>관악구</v>
          </cell>
          <cell r="AA2227" t="str">
            <v>강승원</v>
          </cell>
          <cell r="AE2227" t="str">
            <v>서울특별시 관악구 남현길 91</v>
          </cell>
          <cell r="AF2227" t="str">
            <v>(남현동, 우림루미아트아파트)</v>
          </cell>
          <cell r="AG2227" t="str">
            <v>서울특별시 관악구 남현동 1135 우림루미아트아파트</v>
          </cell>
          <cell r="AH2227" t="str">
            <v>(남현동, 우림루미아트아파트)</v>
          </cell>
          <cell r="AI2227" t="str">
            <v>102동 B3</v>
          </cell>
          <cell r="AJ2227" t="str">
            <v>기타시설</v>
          </cell>
          <cell r="AK2227" t="str">
            <v>아파트</v>
          </cell>
          <cell r="AL2227" t="str">
            <v>37.4726996250015</v>
          </cell>
          <cell r="AM2227" t="str">
            <v>126.975269854648</v>
          </cell>
          <cell r="AN2227" t="str">
            <v>G21-503</v>
          </cell>
          <cell r="AO2227" t="str">
            <v/>
          </cell>
          <cell r="AP2227" t="str">
            <v>012-2502-6200</v>
          </cell>
        </row>
        <row r="2228">
          <cell r="B2228">
            <v>8492</v>
          </cell>
          <cell r="C2228" t="str">
            <v>0208DC58C6E6</v>
          </cell>
          <cell r="D2228" t="str">
            <v>남현우림루미아트</v>
          </cell>
          <cell r="E2228" t="str">
            <v>008491</v>
          </cell>
          <cell r="F2228" t="str">
            <v>02</v>
          </cell>
          <cell r="G2228" t="str">
            <v>지차저</v>
          </cell>
          <cell r="H2228" t="str">
            <v>부분개방</v>
          </cell>
          <cell r="I2228" t="str">
            <v>공개</v>
          </cell>
          <cell r="J2228" t="str">
            <v>등록</v>
          </cell>
          <cell r="K2228" t="str">
            <v>전송</v>
          </cell>
          <cell r="L2228" t="str">
            <v>클린일렉스</v>
          </cell>
          <cell r="M2228" t="str">
            <v>KL4214-BCC</v>
          </cell>
          <cell r="N2228" t="str">
            <v>운영중</v>
          </cell>
          <cell r="O2228" t="str">
            <v>운영중</v>
          </cell>
          <cell r="P2228" t="str">
            <v>2022-04-01 11:19:20</v>
          </cell>
          <cell r="Q2228" t="str">
            <v>대기</v>
          </cell>
          <cell r="R2228" t="str">
            <v>2022-11-11 13:50:45</v>
          </cell>
          <cell r="S2228" t="str">
            <v>고압</v>
          </cell>
          <cell r="T2228" t="str">
            <v>고정요금</v>
          </cell>
          <cell r="U2228" t="str">
            <v>196</v>
          </cell>
          <cell r="V2228" t="str">
            <v>7kw</v>
          </cell>
          <cell r="W2228" t="str">
            <v/>
          </cell>
          <cell r="X2228" t="str">
            <v>2022-04-01 11:19:20</v>
          </cell>
          <cell r="Y2228" t="str">
            <v>서울특별시</v>
          </cell>
          <cell r="Z2228" t="str">
            <v>관악구</v>
          </cell>
          <cell r="AA2228" t="str">
            <v>강승원</v>
          </cell>
          <cell r="AE2228" t="str">
            <v>서울특별시 관악구 남현길 91</v>
          </cell>
          <cell r="AF2228" t="str">
            <v>(남현동, 우림루미아트아파트)</v>
          </cell>
          <cell r="AG2228" t="str">
            <v>서울특별시 관악구 남현동 1135 우림루미아트아파트</v>
          </cell>
          <cell r="AH2228" t="str">
            <v>(남현동, 우림루미아트아파트)</v>
          </cell>
          <cell r="AI2228" t="str">
            <v>102동 B3</v>
          </cell>
          <cell r="AJ2228" t="str">
            <v>기타시설</v>
          </cell>
          <cell r="AK2228" t="str">
            <v>아파트</v>
          </cell>
          <cell r="AL2228" t="str">
            <v>37.4726996250015</v>
          </cell>
          <cell r="AM2228" t="str">
            <v>126.975269854648</v>
          </cell>
          <cell r="AN2228" t="str">
            <v>G21-503</v>
          </cell>
          <cell r="AO2228" t="str">
            <v/>
          </cell>
          <cell r="AP2228" t="str">
            <v>012-2502-6200</v>
          </cell>
        </row>
        <row r="2229">
          <cell r="B2229">
            <v>8494</v>
          </cell>
          <cell r="C2229" t="str">
            <v>0008DC58C7D9</v>
          </cell>
          <cell r="D2229" t="str">
            <v>대치동풍림아이원3,4차아파트</v>
          </cell>
          <cell r="E2229" t="str">
            <v>008494</v>
          </cell>
          <cell r="F2229" t="str">
            <v>01</v>
          </cell>
          <cell r="G2229" t="str">
            <v>지차저</v>
          </cell>
          <cell r="H2229" t="str">
            <v>부분개방</v>
          </cell>
          <cell r="I2229" t="str">
            <v>공개</v>
          </cell>
          <cell r="J2229" t="str">
            <v>등록</v>
          </cell>
          <cell r="K2229" t="str">
            <v>전송</v>
          </cell>
          <cell r="L2229" t="str">
            <v>클린일렉스</v>
          </cell>
          <cell r="M2229" t="str">
            <v>KL4214-BCC</v>
          </cell>
          <cell r="N2229" t="str">
            <v>운영중</v>
          </cell>
          <cell r="O2229" t="str">
            <v>운영중</v>
          </cell>
          <cell r="P2229" t="str">
            <v>2022-04-01 11:19:20</v>
          </cell>
          <cell r="Q2229" t="str">
            <v>대기</v>
          </cell>
          <cell r="R2229" t="str">
            <v>2022-11-11 13:55:14</v>
          </cell>
          <cell r="S2229" t="str">
            <v>고압</v>
          </cell>
          <cell r="T2229" t="str">
            <v>고정요금</v>
          </cell>
          <cell r="U2229" t="str">
            <v>196</v>
          </cell>
          <cell r="V2229" t="str">
            <v>7kw</v>
          </cell>
          <cell r="W2229" t="str">
            <v/>
          </cell>
          <cell r="X2229" t="str">
            <v>2022-04-01 11:19:20</v>
          </cell>
          <cell r="Y2229" t="str">
            <v>서울특별시</v>
          </cell>
          <cell r="Z2229" t="str">
            <v>강남구</v>
          </cell>
          <cell r="AA2229" t="str">
            <v>정희상</v>
          </cell>
          <cell r="AB2229">
            <v>44902</v>
          </cell>
          <cell r="AE2229" t="str">
            <v>서울특별시 강남구 영동대로72길 10</v>
          </cell>
          <cell r="AF2229" t="str">
            <v>(대치동, 대치동3차풍림아이원아파트)</v>
          </cell>
          <cell r="AG2229" t="str">
            <v>서울특별시 강남구 대치동 1007-1 대치동3차풍림아이원아파트</v>
          </cell>
          <cell r="AH2229" t="str">
            <v>(대치동, 대치동3차풍림아이원아파트)</v>
          </cell>
          <cell r="AI2229" t="str">
            <v>401동 B1</v>
          </cell>
          <cell r="AJ2229" t="str">
            <v>기타시설</v>
          </cell>
          <cell r="AK2229" t="str">
            <v>아파트</v>
          </cell>
          <cell r="AL2229" t="str">
            <v>37.5046572169763</v>
          </cell>
          <cell r="AM2229" t="str">
            <v>127.066789559604</v>
          </cell>
          <cell r="AN2229" t="str">
            <v>G21-505</v>
          </cell>
          <cell r="AO2229" t="str">
            <v/>
          </cell>
          <cell r="AP2229" t="str">
            <v>012-2502-6279</v>
          </cell>
        </row>
        <row r="2230">
          <cell r="B2230">
            <v>8495</v>
          </cell>
          <cell r="C2230" t="str">
            <v>0208DC58C7D9</v>
          </cell>
          <cell r="D2230" t="str">
            <v>대치동풍림아이원3,4차아파트</v>
          </cell>
          <cell r="E2230" t="str">
            <v>008494</v>
          </cell>
          <cell r="F2230" t="str">
            <v>02</v>
          </cell>
          <cell r="G2230" t="str">
            <v>지차저</v>
          </cell>
          <cell r="H2230" t="str">
            <v>부분개방</v>
          </cell>
          <cell r="I2230" t="str">
            <v>공개</v>
          </cell>
          <cell r="J2230" t="str">
            <v>등록</v>
          </cell>
          <cell r="K2230" t="str">
            <v>전송</v>
          </cell>
          <cell r="L2230" t="str">
            <v>클린일렉스</v>
          </cell>
          <cell r="M2230" t="str">
            <v>KL4214-BCC</v>
          </cell>
          <cell r="N2230" t="str">
            <v>운영중</v>
          </cell>
          <cell r="O2230" t="str">
            <v>운영중</v>
          </cell>
          <cell r="P2230" t="str">
            <v>2022-04-01 11:19:20</v>
          </cell>
          <cell r="Q2230" t="str">
            <v>대기</v>
          </cell>
          <cell r="R2230" t="str">
            <v>2022-11-11 13:49:44</v>
          </cell>
          <cell r="S2230" t="str">
            <v>고압</v>
          </cell>
          <cell r="T2230" t="str">
            <v>고정요금</v>
          </cell>
          <cell r="U2230" t="str">
            <v>196</v>
          </cell>
          <cell r="V2230" t="str">
            <v>7kw</v>
          </cell>
          <cell r="W2230" t="str">
            <v/>
          </cell>
          <cell r="X2230" t="str">
            <v>2022-04-01 11:19:20</v>
          </cell>
          <cell r="Y2230" t="str">
            <v>서울특별시</v>
          </cell>
          <cell r="Z2230" t="str">
            <v>강남구</v>
          </cell>
          <cell r="AA2230" t="str">
            <v>정희상</v>
          </cell>
          <cell r="AB2230">
            <v>44902</v>
          </cell>
          <cell r="AE2230" t="str">
            <v>서울특별시 강남구 영동대로72길 10</v>
          </cell>
          <cell r="AF2230" t="str">
            <v>(대치동, 대치동3차풍림아이원아파트)</v>
          </cell>
          <cell r="AG2230" t="str">
            <v>서울특별시 강남구 대치동 1007-1 대치동3차풍림아이원아파트</v>
          </cell>
          <cell r="AH2230" t="str">
            <v>(대치동, 대치동3차풍림아이원아파트)</v>
          </cell>
          <cell r="AI2230" t="str">
            <v>401동 B1</v>
          </cell>
          <cell r="AJ2230" t="str">
            <v>기타시설</v>
          </cell>
          <cell r="AK2230" t="str">
            <v>아파트</v>
          </cell>
          <cell r="AL2230" t="str">
            <v>37.5046572169763</v>
          </cell>
          <cell r="AM2230" t="str">
            <v>127.066789559604</v>
          </cell>
          <cell r="AN2230" t="str">
            <v>G21-505</v>
          </cell>
          <cell r="AO2230" t="str">
            <v/>
          </cell>
          <cell r="AP2230" t="str">
            <v>012-2502-6279</v>
          </cell>
        </row>
        <row r="2231">
          <cell r="B2231">
            <v>8496</v>
          </cell>
          <cell r="C2231" t="str">
            <v>0008DC58C4F3</v>
          </cell>
          <cell r="D2231" t="str">
            <v>래미안서초6차아파트</v>
          </cell>
          <cell r="E2231" t="str">
            <v>008496</v>
          </cell>
          <cell r="F2231" t="str">
            <v>01</v>
          </cell>
          <cell r="G2231" t="str">
            <v>지차저</v>
          </cell>
          <cell r="H2231" t="str">
            <v>부분개방</v>
          </cell>
          <cell r="I2231" t="str">
            <v>공개</v>
          </cell>
          <cell r="J2231" t="str">
            <v>등록</v>
          </cell>
          <cell r="K2231" t="str">
            <v>전송</v>
          </cell>
          <cell r="L2231" t="str">
            <v>클린일렉스</v>
          </cell>
          <cell r="M2231" t="str">
            <v>KL4214-BCC</v>
          </cell>
          <cell r="N2231" t="str">
            <v>운영중</v>
          </cell>
          <cell r="O2231" t="str">
            <v>운영중</v>
          </cell>
          <cell r="P2231" t="str">
            <v>2022-04-01 11:19:20</v>
          </cell>
          <cell r="Q2231" t="str">
            <v>충전완료</v>
          </cell>
          <cell r="R2231" t="str">
            <v>2022-11-11 13:55:58</v>
          </cell>
          <cell r="S2231" t="str">
            <v>고압</v>
          </cell>
          <cell r="T2231" t="str">
            <v>고정요금</v>
          </cell>
          <cell r="U2231" t="str">
            <v>196</v>
          </cell>
          <cell r="V2231" t="str">
            <v>7kw</v>
          </cell>
          <cell r="W2231" t="str">
            <v/>
          </cell>
          <cell r="X2231" t="str">
            <v>2022-04-01 11:19:20</v>
          </cell>
          <cell r="Y2231" t="str">
            <v>서울특별시</v>
          </cell>
          <cell r="Z2231" t="str">
            <v>서초구</v>
          </cell>
          <cell r="AA2231" t="str">
            <v>정희상</v>
          </cell>
          <cell r="AB2231">
            <v>44902</v>
          </cell>
          <cell r="AC2231" t="str">
            <v>OK</v>
          </cell>
          <cell r="AE2231" t="str">
            <v>서울특별시 서초구 반포대로21길 74</v>
          </cell>
          <cell r="AF2231" t="str">
            <v>(서초동, 삼성래미안서초6차)</v>
          </cell>
          <cell r="AG2231" t="str">
            <v>서울특별시 서초구 서초동 1520-9 삼성래미안서초6차</v>
          </cell>
          <cell r="AH2231" t="str">
            <v>(서초동, 삼성래미안서초6차)</v>
          </cell>
          <cell r="AI2231" t="str">
            <v>601동 B2</v>
          </cell>
          <cell r="AJ2231" t="str">
            <v>기타시설</v>
          </cell>
          <cell r="AK2231" t="str">
            <v>아파트</v>
          </cell>
          <cell r="AL2231" t="str">
            <v>37.4859246864006</v>
          </cell>
          <cell r="AM2231" t="str">
            <v>127.006843351912</v>
          </cell>
          <cell r="AN2231" t="str">
            <v>G21-506</v>
          </cell>
          <cell r="AO2231" t="str">
            <v/>
          </cell>
          <cell r="AP2231" t="str">
            <v>012-2503-1237</v>
          </cell>
        </row>
        <row r="2232">
          <cell r="B2232">
            <v>8497</v>
          </cell>
          <cell r="C2232" t="str">
            <v>0208DC58C4F3</v>
          </cell>
          <cell r="D2232" t="str">
            <v>래미안서초6차아파트</v>
          </cell>
          <cell r="E2232" t="str">
            <v>008496</v>
          </cell>
          <cell r="F2232" t="str">
            <v>02</v>
          </cell>
          <cell r="G2232" t="str">
            <v>지차저</v>
          </cell>
          <cell r="H2232" t="str">
            <v>부분개방</v>
          </cell>
          <cell r="I2232" t="str">
            <v>공개</v>
          </cell>
          <cell r="J2232" t="str">
            <v>등록</v>
          </cell>
          <cell r="K2232" t="str">
            <v>전송</v>
          </cell>
          <cell r="L2232" t="str">
            <v>클린일렉스</v>
          </cell>
          <cell r="M2232" t="str">
            <v>KL4214-BCC</v>
          </cell>
          <cell r="N2232" t="str">
            <v>운영중</v>
          </cell>
          <cell r="O2232" t="str">
            <v>운영중</v>
          </cell>
          <cell r="P2232" t="str">
            <v>2022-04-01 11:19:20</v>
          </cell>
          <cell r="Q2232" t="str">
            <v>대기</v>
          </cell>
          <cell r="R2232" t="str">
            <v>2022-11-11 13:54:45</v>
          </cell>
          <cell r="S2232" t="str">
            <v>고압</v>
          </cell>
          <cell r="T2232" t="str">
            <v>고정요금</v>
          </cell>
          <cell r="U2232" t="str">
            <v>196</v>
          </cell>
          <cell r="V2232" t="str">
            <v>7kw</v>
          </cell>
          <cell r="W2232" t="str">
            <v/>
          </cell>
          <cell r="X2232" t="str">
            <v>2022-04-01 11:19:20</v>
          </cell>
          <cell r="Y2232" t="str">
            <v>서울특별시</v>
          </cell>
          <cell r="Z2232" t="str">
            <v>서초구</v>
          </cell>
          <cell r="AA2232" t="str">
            <v>정희상</v>
          </cell>
          <cell r="AB2232">
            <v>44902</v>
          </cell>
          <cell r="AC2232" t="str">
            <v>OK</v>
          </cell>
          <cell r="AE2232" t="str">
            <v>서울특별시 서초구 반포대로21길 74</v>
          </cell>
          <cell r="AF2232" t="str">
            <v>(서초동, 삼성래미안서초6차)</v>
          </cell>
          <cell r="AG2232" t="str">
            <v>서울특별시 서초구 서초동 1520-9 삼성래미안서초6차</v>
          </cell>
          <cell r="AH2232" t="str">
            <v>(서초동, 삼성래미안서초6차)</v>
          </cell>
          <cell r="AI2232" t="str">
            <v>601동 B2</v>
          </cell>
          <cell r="AJ2232" t="str">
            <v>기타시설</v>
          </cell>
          <cell r="AK2232" t="str">
            <v>아파트</v>
          </cell>
          <cell r="AL2232" t="str">
            <v>37.4859246864006</v>
          </cell>
          <cell r="AM2232" t="str">
            <v>127.006843351912</v>
          </cell>
          <cell r="AN2232" t="str">
            <v>G21-506</v>
          </cell>
          <cell r="AO2232" t="str">
            <v/>
          </cell>
          <cell r="AP2232" t="str">
            <v>012-2503-1237</v>
          </cell>
        </row>
        <row r="2233">
          <cell r="B2233">
            <v>8498</v>
          </cell>
          <cell r="C2233" t="str">
            <v>20A16E05149D</v>
          </cell>
          <cell r="D2233" t="str">
            <v>래미안서초6차아파트</v>
          </cell>
          <cell r="E2233" t="str">
            <v>008496</v>
          </cell>
          <cell r="F2233" t="str">
            <v>03</v>
          </cell>
          <cell r="G2233" t="str">
            <v>지차저</v>
          </cell>
          <cell r="H2233" t="str">
            <v>부분개방</v>
          </cell>
          <cell r="I2233" t="str">
            <v>공개</v>
          </cell>
          <cell r="J2233" t="str">
            <v>등록</v>
          </cell>
          <cell r="K2233" t="str">
            <v>전송</v>
          </cell>
          <cell r="L2233" t="str">
            <v>클린일렉스</v>
          </cell>
          <cell r="M2233" t="str">
            <v>KL40-BC-R</v>
          </cell>
          <cell r="N2233" t="str">
            <v>운영중</v>
          </cell>
          <cell r="O2233" t="str">
            <v>운영중</v>
          </cell>
          <cell r="P2233" t="str">
            <v>2022-04-01 11:19:21</v>
          </cell>
          <cell r="Q2233" t="str">
            <v>대기</v>
          </cell>
          <cell r="R2233" t="str">
            <v>2022-11-11 13:55:22</v>
          </cell>
          <cell r="S2233" t="str">
            <v>고압</v>
          </cell>
          <cell r="T2233" t="str">
            <v>고정요금</v>
          </cell>
          <cell r="U2233" t="str">
            <v>196</v>
          </cell>
          <cell r="V2233" t="str">
            <v>7kw</v>
          </cell>
          <cell r="W2233" t="str">
            <v/>
          </cell>
          <cell r="X2233" t="str">
            <v>2022-04-01 11:19:21</v>
          </cell>
          <cell r="Y2233" t="str">
            <v>서울특별시</v>
          </cell>
          <cell r="Z2233" t="str">
            <v>서초구</v>
          </cell>
          <cell r="AA2233" t="str">
            <v>정희상</v>
          </cell>
          <cell r="AB2233">
            <v>44902</v>
          </cell>
          <cell r="AC2233" t="str">
            <v>OK</v>
          </cell>
          <cell r="AE2233" t="str">
            <v>서울특별시 서초구 반포대로21길 74</v>
          </cell>
          <cell r="AF2233" t="str">
            <v>(서초동, 삼성래미안서초6차)</v>
          </cell>
          <cell r="AG2233" t="str">
            <v>서울특별시 서초구 서초동 1520-9 삼성래미안서초6차</v>
          </cell>
          <cell r="AH2233" t="str">
            <v>(서초동, 삼성래미안서초6차)</v>
          </cell>
          <cell r="AI2233" t="str">
            <v>601동 B2</v>
          </cell>
          <cell r="AJ2233" t="str">
            <v>기타시설</v>
          </cell>
          <cell r="AK2233" t="str">
            <v>아파트</v>
          </cell>
          <cell r="AL2233" t="str">
            <v>37.4859246864006</v>
          </cell>
          <cell r="AM2233" t="str">
            <v>127.006843351912</v>
          </cell>
          <cell r="AN2233" t="str">
            <v>G21-506</v>
          </cell>
          <cell r="AO2233" t="str">
            <v/>
          </cell>
          <cell r="AP2233" t="str">
            <v/>
          </cell>
        </row>
        <row r="2234">
          <cell r="B2234">
            <v>8504</v>
          </cell>
          <cell r="C2234" t="str">
            <v>0008DC58C4C1</v>
          </cell>
          <cell r="D2234" t="str">
            <v xml:space="preserve">문촌13단지 대우유토피아아파트 </v>
          </cell>
          <cell r="E2234" t="str">
            <v>008504</v>
          </cell>
          <cell r="F2234" t="str">
            <v>01</v>
          </cell>
          <cell r="G2234" t="str">
            <v>지차저</v>
          </cell>
          <cell r="H2234" t="str">
            <v>부분개방</v>
          </cell>
          <cell r="I2234" t="str">
            <v>공개</v>
          </cell>
          <cell r="J2234" t="str">
            <v>등록</v>
          </cell>
          <cell r="K2234" t="str">
            <v>전송</v>
          </cell>
          <cell r="L2234" t="str">
            <v>클린일렉스</v>
          </cell>
          <cell r="M2234" t="str">
            <v>KL4214-BCC</v>
          </cell>
          <cell r="N2234" t="str">
            <v>운영중</v>
          </cell>
          <cell r="O2234" t="str">
            <v>운영중</v>
          </cell>
          <cell r="P2234" t="str">
            <v>2022-04-01 11:19:21</v>
          </cell>
          <cell r="Q2234" t="str">
            <v>대기</v>
          </cell>
          <cell r="R2234" t="str">
            <v>2022-11-11 13:53:42</v>
          </cell>
          <cell r="S2234" t="str">
            <v>고압</v>
          </cell>
          <cell r="T2234" t="str">
            <v>고정요금</v>
          </cell>
          <cell r="U2234" t="str">
            <v>196</v>
          </cell>
          <cell r="V2234" t="str">
            <v>7kw</v>
          </cell>
          <cell r="W2234" t="str">
            <v/>
          </cell>
          <cell r="X2234" t="str">
            <v>2022-04-01 11:19:21</v>
          </cell>
          <cell r="Y2234" t="str">
            <v>경기도</v>
          </cell>
          <cell r="Z2234" t="str">
            <v>고양시</v>
          </cell>
          <cell r="AA2234" t="str">
            <v>장상주</v>
          </cell>
          <cell r="AE2234" t="str">
            <v>경기도 고양시 일산서구 중앙로 1471</v>
          </cell>
          <cell r="AF2234" t="str">
            <v>(주엽동, 문촌마을13단지아파트)</v>
          </cell>
          <cell r="AG2234" t="str">
            <v>경기도 고양시 일산서구 주엽동 136 문촌마을13단지아파트</v>
          </cell>
          <cell r="AH2234" t="str">
            <v>(주엽동, 문촌마을13단지아파트)</v>
          </cell>
          <cell r="AI2234" t="str">
            <v>1301동B1 44기둥</v>
          </cell>
          <cell r="AJ2234" t="str">
            <v>기타시설</v>
          </cell>
          <cell r="AK2234" t="str">
            <v>아파트</v>
          </cell>
          <cell r="AL2234" t="str">
            <v>37.6718167554986</v>
          </cell>
          <cell r="AM2234" t="str">
            <v>126.756158584664</v>
          </cell>
          <cell r="AN2234" t="str">
            <v>G21-508</v>
          </cell>
          <cell r="AO2234" t="str">
            <v/>
          </cell>
          <cell r="AP2234" t="str">
            <v>012-2502-6252</v>
          </cell>
        </row>
        <row r="2235">
          <cell r="B2235">
            <v>8505</v>
          </cell>
          <cell r="C2235" t="str">
            <v>0208DC58C4C1</v>
          </cell>
          <cell r="D2235" t="str">
            <v xml:space="preserve">문촌13단지 대우유토피아아파트 </v>
          </cell>
          <cell r="E2235" t="str">
            <v>008504</v>
          </cell>
          <cell r="F2235" t="str">
            <v>02</v>
          </cell>
          <cell r="G2235" t="str">
            <v>지차저</v>
          </cell>
          <cell r="H2235" t="str">
            <v>부분개방</v>
          </cell>
          <cell r="I2235" t="str">
            <v>공개</v>
          </cell>
          <cell r="J2235" t="str">
            <v>등록</v>
          </cell>
          <cell r="K2235" t="str">
            <v>전송</v>
          </cell>
          <cell r="L2235" t="str">
            <v>클린일렉스</v>
          </cell>
          <cell r="M2235" t="str">
            <v>KL4214-BCC</v>
          </cell>
          <cell r="N2235" t="str">
            <v>운영중</v>
          </cell>
          <cell r="O2235" t="str">
            <v>운영중</v>
          </cell>
          <cell r="P2235" t="str">
            <v>2022-04-01 11:19:21</v>
          </cell>
          <cell r="Q2235" t="str">
            <v>대기</v>
          </cell>
          <cell r="R2235" t="str">
            <v>2022-11-11 13:53:16</v>
          </cell>
          <cell r="S2235" t="str">
            <v>고압</v>
          </cell>
          <cell r="T2235" t="str">
            <v>고정요금</v>
          </cell>
          <cell r="U2235" t="str">
            <v>196</v>
          </cell>
          <cell r="V2235" t="str">
            <v>7kw</v>
          </cell>
          <cell r="W2235" t="str">
            <v/>
          </cell>
          <cell r="X2235" t="str">
            <v>2022-04-01 11:19:21</v>
          </cell>
          <cell r="Y2235" t="str">
            <v>경기도</v>
          </cell>
          <cell r="Z2235" t="str">
            <v>고양시</v>
          </cell>
          <cell r="AA2235" t="str">
            <v>장상주</v>
          </cell>
          <cell r="AE2235" t="str">
            <v>경기도 고양시 일산서구 중앙로 1471</v>
          </cell>
          <cell r="AF2235" t="str">
            <v>(주엽동, 문촌마을13단지아파트)</v>
          </cell>
          <cell r="AG2235" t="str">
            <v>경기도 고양시 일산서구 주엽동 136 문촌마을13단지아파트</v>
          </cell>
          <cell r="AH2235" t="str">
            <v>(주엽동, 문촌마을13단지아파트)</v>
          </cell>
          <cell r="AI2235" t="str">
            <v>1301동B1 44기둥</v>
          </cell>
          <cell r="AJ2235" t="str">
            <v>기타시설</v>
          </cell>
          <cell r="AK2235" t="str">
            <v>아파트</v>
          </cell>
          <cell r="AL2235" t="str">
            <v>37.6718167554986</v>
          </cell>
          <cell r="AM2235" t="str">
            <v>126.756158584664</v>
          </cell>
          <cell r="AN2235" t="str">
            <v>G21-508</v>
          </cell>
          <cell r="AO2235" t="str">
            <v/>
          </cell>
          <cell r="AP2235" t="str">
            <v>012-2502-6252</v>
          </cell>
        </row>
        <row r="2236">
          <cell r="B2236">
            <v>8506</v>
          </cell>
          <cell r="C2236" t="str">
            <v>20A16E051497</v>
          </cell>
          <cell r="D2236" t="str">
            <v xml:space="preserve">문촌13단지 대우유토피아아파트 </v>
          </cell>
          <cell r="E2236" t="str">
            <v>008504</v>
          </cell>
          <cell r="F2236" t="str">
            <v>03</v>
          </cell>
          <cell r="G2236" t="str">
            <v>지차저</v>
          </cell>
          <cell r="H2236" t="str">
            <v>부분개방</v>
          </cell>
          <cell r="I2236" t="str">
            <v>공개</v>
          </cell>
          <cell r="J2236" t="str">
            <v>등록</v>
          </cell>
          <cell r="K2236" t="str">
            <v>전송</v>
          </cell>
          <cell r="L2236" t="str">
            <v>클린일렉스</v>
          </cell>
          <cell r="M2236" t="str">
            <v>KL40-BC-R</v>
          </cell>
          <cell r="N2236" t="str">
            <v>운영중</v>
          </cell>
          <cell r="O2236" t="str">
            <v>운영중</v>
          </cell>
          <cell r="P2236" t="str">
            <v>2022-04-01 11:19:21</v>
          </cell>
          <cell r="Q2236" t="str">
            <v>대기</v>
          </cell>
          <cell r="R2236" t="str">
            <v>2022-11-11 13:58:27</v>
          </cell>
          <cell r="S2236" t="str">
            <v>고압</v>
          </cell>
          <cell r="T2236" t="str">
            <v>고정요금</v>
          </cell>
          <cell r="U2236" t="str">
            <v>196</v>
          </cell>
          <cell r="V2236" t="str">
            <v>7kw</v>
          </cell>
          <cell r="W2236" t="str">
            <v/>
          </cell>
          <cell r="X2236" t="str">
            <v>2022-04-01 11:19:21</v>
          </cell>
          <cell r="Y2236" t="str">
            <v>경기도</v>
          </cell>
          <cell r="Z2236" t="str">
            <v>고양시</v>
          </cell>
          <cell r="AA2236" t="str">
            <v>장상주</v>
          </cell>
          <cell r="AE2236" t="str">
            <v>경기도 고양시 일산서구 중앙로 1471</v>
          </cell>
          <cell r="AF2236" t="str">
            <v>(주엽동, 문촌마을13단지아파트)</v>
          </cell>
          <cell r="AG2236" t="str">
            <v>경기도 고양시 일산서구 주엽동 136 문촌마을13단지아파트</v>
          </cell>
          <cell r="AH2236" t="str">
            <v>(주엽동, 문촌마을13단지아파트)</v>
          </cell>
          <cell r="AI2236" t="str">
            <v>1301동B1 44기둥</v>
          </cell>
          <cell r="AJ2236" t="str">
            <v>기타시설</v>
          </cell>
          <cell r="AK2236" t="str">
            <v>아파트</v>
          </cell>
          <cell r="AL2236" t="str">
            <v>37.6718167554986</v>
          </cell>
          <cell r="AM2236" t="str">
            <v>126.756158584664</v>
          </cell>
          <cell r="AN2236" t="str">
            <v>G21-508</v>
          </cell>
          <cell r="AO2236" t="str">
            <v/>
          </cell>
          <cell r="AP2236" t="str">
            <v/>
          </cell>
        </row>
        <row r="2237">
          <cell r="B2237">
            <v>8507</v>
          </cell>
          <cell r="C2237" t="str">
            <v>0008DC58C6EA</v>
          </cell>
          <cell r="D2237" t="str">
            <v>부천옥길LH1단지</v>
          </cell>
          <cell r="E2237" t="str">
            <v>008507</v>
          </cell>
          <cell r="F2237" t="str">
            <v>01</v>
          </cell>
          <cell r="G2237" t="str">
            <v>지차저</v>
          </cell>
          <cell r="H2237" t="str">
            <v>부분개방</v>
          </cell>
          <cell r="I2237" t="str">
            <v>공개</v>
          </cell>
          <cell r="J2237" t="str">
            <v>등록</v>
          </cell>
          <cell r="K2237" t="str">
            <v>전송</v>
          </cell>
          <cell r="L2237" t="str">
            <v>클린일렉스</v>
          </cell>
          <cell r="M2237" t="str">
            <v>KL4214-BCC</v>
          </cell>
          <cell r="N2237" t="str">
            <v>운영중</v>
          </cell>
          <cell r="O2237" t="str">
            <v>운영중</v>
          </cell>
          <cell r="P2237" t="str">
            <v>2022-04-01 11:19:21</v>
          </cell>
          <cell r="Q2237" t="str">
            <v>대기</v>
          </cell>
          <cell r="R2237" t="str">
            <v>2022-11-11 13:51:44</v>
          </cell>
          <cell r="S2237" t="str">
            <v>고압</v>
          </cell>
          <cell r="T2237" t="str">
            <v>고정요금</v>
          </cell>
          <cell r="U2237" t="str">
            <v>196</v>
          </cell>
          <cell r="V2237" t="str">
            <v>7kw</v>
          </cell>
          <cell r="W2237" t="str">
            <v/>
          </cell>
          <cell r="X2237" t="str">
            <v>2022-04-01 11:19:21</v>
          </cell>
          <cell r="Y2237" t="str">
            <v>경기도</v>
          </cell>
          <cell r="Z2237" t="str">
            <v>부천시</v>
          </cell>
          <cell r="AA2237" t="str">
            <v>강승원</v>
          </cell>
          <cell r="AE2237" t="str">
            <v>경기도 부천시 양지로 134</v>
          </cell>
          <cell r="AF2237" t="str">
            <v>(옥길동, 부천옥길엘에이치1단지)</v>
          </cell>
          <cell r="AG2237" t="str">
            <v>경기도 부천시 옥길동 701-1 부천옥길엘에이치1단지</v>
          </cell>
          <cell r="AH2237" t="str">
            <v>(옥길동, 부천옥길엘에이치1단지)</v>
          </cell>
          <cell r="AI2237" t="str">
            <v xml:space="preserve">104~105동 사이 105동108동 1층 </v>
          </cell>
          <cell r="AJ2237" t="str">
            <v>기타시설</v>
          </cell>
          <cell r="AK2237" t="str">
            <v>아파트</v>
          </cell>
          <cell r="AL2237" t="str">
            <v>37.4706974459593</v>
          </cell>
          <cell r="AM2237" t="str">
            <v>126.817963991831</v>
          </cell>
          <cell r="AN2237" t="str">
            <v>G21-509</v>
          </cell>
          <cell r="AO2237" t="str">
            <v/>
          </cell>
          <cell r="AP2237" t="str">
            <v>012-2502-6269</v>
          </cell>
        </row>
        <row r="2238">
          <cell r="B2238">
            <v>8508</v>
          </cell>
          <cell r="C2238" t="str">
            <v>0208DC58C6EA</v>
          </cell>
          <cell r="D2238" t="str">
            <v>부천옥길LH1단지</v>
          </cell>
          <cell r="E2238" t="str">
            <v>008507</v>
          </cell>
          <cell r="F2238" t="str">
            <v>02</v>
          </cell>
          <cell r="G2238" t="str">
            <v>지차저</v>
          </cell>
          <cell r="H2238" t="str">
            <v>부분개방</v>
          </cell>
          <cell r="I2238" t="str">
            <v>공개</v>
          </cell>
          <cell r="J2238" t="str">
            <v>등록</v>
          </cell>
          <cell r="K2238" t="str">
            <v>전송</v>
          </cell>
          <cell r="L2238" t="str">
            <v>클린일렉스</v>
          </cell>
          <cell r="M2238" t="str">
            <v>KL4214-BCC</v>
          </cell>
          <cell r="N2238" t="str">
            <v>운영중</v>
          </cell>
          <cell r="O2238" t="str">
            <v>운영중</v>
          </cell>
          <cell r="P2238" t="str">
            <v>2022-04-01 11:19:21</v>
          </cell>
          <cell r="Q2238" t="str">
            <v>대기</v>
          </cell>
          <cell r="R2238" t="str">
            <v>2022-11-11 13:51:45</v>
          </cell>
          <cell r="S2238" t="str">
            <v>고압</v>
          </cell>
          <cell r="T2238" t="str">
            <v>고정요금</v>
          </cell>
          <cell r="U2238" t="str">
            <v>196</v>
          </cell>
          <cell r="V2238" t="str">
            <v>7kw</v>
          </cell>
          <cell r="W2238" t="str">
            <v/>
          </cell>
          <cell r="X2238" t="str">
            <v>2022-04-01 11:19:21</v>
          </cell>
          <cell r="Y2238" t="str">
            <v>경기도</v>
          </cell>
          <cell r="Z2238" t="str">
            <v>부천시</v>
          </cell>
          <cell r="AA2238" t="str">
            <v>강승원</v>
          </cell>
          <cell r="AE2238" t="str">
            <v>경기도 부천시 양지로 134</v>
          </cell>
          <cell r="AF2238" t="str">
            <v>(옥길동, 부천옥길엘에이치1단지)</v>
          </cell>
          <cell r="AG2238" t="str">
            <v>경기도 부천시 옥길동 701-1 부천옥길엘에이치1단지</v>
          </cell>
          <cell r="AH2238" t="str">
            <v>(옥길동, 부천옥길엘에이치1단지)</v>
          </cell>
          <cell r="AI2238" t="str">
            <v xml:space="preserve">104~105동 사이 105동108동 1층 </v>
          </cell>
          <cell r="AJ2238" t="str">
            <v>기타시설</v>
          </cell>
          <cell r="AK2238" t="str">
            <v>아파트</v>
          </cell>
          <cell r="AL2238" t="str">
            <v>37.4706974459593</v>
          </cell>
          <cell r="AM2238" t="str">
            <v>126.817963991831</v>
          </cell>
          <cell r="AN2238" t="str">
            <v>G21-509</v>
          </cell>
          <cell r="AO2238" t="str">
            <v/>
          </cell>
          <cell r="AP2238" t="str">
            <v>012-2502-6269</v>
          </cell>
        </row>
        <row r="2239">
          <cell r="B2239">
            <v>8509</v>
          </cell>
          <cell r="C2239" t="str">
            <v>0008DC58C70D</v>
          </cell>
          <cell r="D2239" t="str">
            <v>부천옥길LH1단지</v>
          </cell>
          <cell r="E2239" t="str">
            <v>008507</v>
          </cell>
          <cell r="F2239" t="str">
            <v>03</v>
          </cell>
          <cell r="G2239" t="str">
            <v>지차저</v>
          </cell>
          <cell r="H2239" t="str">
            <v>부분개방</v>
          </cell>
          <cell r="I2239" t="str">
            <v>공개</v>
          </cell>
          <cell r="J2239" t="str">
            <v>등록</v>
          </cell>
          <cell r="K2239" t="str">
            <v>전송</v>
          </cell>
          <cell r="L2239" t="str">
            <v>클린일렉스</v>
          </cell>
          <cell r="M2239" t="str">
            <v>KL4214-BCC</v>
          </cell>
          <cell r="N2239" t="str">
            <v>운영중</v>
          </cell>
          <cell r="O2239" t="str">
            <v>운영중</v>
          </cell>
          <cell r="P2239" t="str">
            <v>2022-04-01 11:19:21</v>
          </cell>
          <cell r="Q2239" t="str">
            <v>대기</v>
          </cell>
          <cell r="R2239" t="str">
            <v>2022-11-11 13:53:54</v>
          </cell>
          <cell r="S2239" t="str">
            <v>고압</v>
          </cell>
          <cell r="T2239" t="str">
            <v>고정요금</v>
          </cell>
          <cell r="U2239" t="str">
            <v>196</v>
          </cell>
          <cell r="V2239" t="str">
            <v>7kw</v>
          </cell>
          <cell r="W2239" t="str">
            <v/>
          </cell>
          <cell r="X2239" t="str">
            <v>2022-04-01 11:19:21</v>
          </cell>
          <cell r="Y2239" t="str">
            <v>경기도</v>
          </cell>
          <cell r="Z2239" t="str">
            <v>부천시</v>
          </cell>
          <cell r="AA2239" t="str">
            <v>강승원</v>
          </cell>
          <cell r="AE2239" t="str">
            <v>경기도 부천시 양지로 134</v>
          </cell>
          <cell r="AF2239" t="str">
            <v>(옥길동, 부천옥길엘에이치1단지)</v>
          </cell>
          <cell r="AG2239" t="str">
            <v>경기도 부천시 옥길동 701-1 부천옥길엘에이치1단지</v>
          </cell>
          <cell r="AH2239" t="str">
            <v>(옥길동, 부천옥길엘에이치1단지)</v>
          </cell>
          <cell r="AI2239" t="str">
            <v xml:space="preserve">104~105동 사이 105동108동 1층 </v>
          </cell>
          <cell r="AJ2239" t="str">
            <v>기타시설</v>
          </cell>
          <cell r="AK2239" t="str">
            <v>아파트</v>
          </cell>
          <cell r="AL2239" t="str">
            <v>37.4706974459593</v>
          </cell>
          <cell r="AM2239" t="str">
            <v>126.817963991831</v>
          </cell>
          <cell r="AN2239" t="str">
            <v>G21-509</v>
          </cell>
          <cell r="AO2239" t="str">
            <v/>
          </cell>
          <cell r="AP2239" t="str">
            <v>012-2502-6271</v>
          </cell>
        </row>
        <row r="2240">
          <cell r="B2240">
            <v>8510</v>
          </cell>
          <cell r="C2240" t="str">
            <v>0208DC58C70D</v>
          </cell>
          <cell r="D2240" t="str">
            <v>부천옥길LH1단지</v>
          </cell>
          <cell r="E2240" t="str">
            <v>008507</v>
          </cell>
          <cell r="F2240" t="str">
            <v>04</v>
          </cell>
          <cell r="G2240" t="str">
            <v>지차저</v>
          </cell>
          <cell r="H2240" t="str">
            <v>부분개방</v>
          </cell>
          <cell r="I2240" t="str">
            <v>공개</v>
          </cell>
          <cell r="J2240" t="str">
            <v>등록</v>
          </cell>
          <cell r="K2240" t="str">
            <v>전송</v>
          </cell>
          <cell r="L2240" t="str">
            <v>클린일렉스</v>
          </cell>
          <cell r="M2240" t="str">
            <v>KL4214-BCC</v>
          </cell>
          <cell r="N2240" t="str">
            <v>운영중</v>
          </cell>
          <cell r="O2240" t="str">
            <v>운영중</v>
          </cell>
          <cell r="P2240" t="str">
            <v>2022-04-01 11:19:21</v>
          </cell>
          <cell r="Q2240" t="str">
            <v>충전완료</v>
          </cell>
          <cell r="R2240" t="str">
            <v>2022-11-11 13:53:55</v>
          </cell>
          <cell r="S2240" t="str">
            <v>고압</v>
          </cell>
          <cell r="T2240" t="str">
            <v>고정요금</v>
          </cell>
          <cell r="U2240" t="str">
            <v>196</v>
          </cell>
          <cell r="V2240" t="str">
            <v>7kw</v>
          </cell>
          <cell r="W2240" t="str">
            <v/>
          </cell>
          <cell r="X2240" t="str">
            <v>2022-04-01 11:19:21</v>
          </cell>
          <cell r="Y2240" t="str">
            <v>경기도</v>
          </cell>
          <cell r="Z2240" t="str">
            <v>부천시</v>
          </cell>
          <cell r="AA2240" t="str">
            <v>강승원</v>
          </cell>
          <cell r="AE2240" t="str">
            <v>경기도 부천시 양지로 134</v>
          </cell>
          <cell r="AF2240" t="str">
            <v>(옥길동, 부천옥길엘에이치1단지)</v>
          </cell>
          <cell r="AG2240" t="str">
            <v>경기도 부천시 옥길동 701-1 부천옥길엘에이치1단지</v>
          </cell>
          <cell r="AH2240" t="str">
            <v>(옥길동, 부천옥길엘에이치1단지)</v>
          </cell>
          <cell r="AI2240" t="str">
            <v xml:space="preserve">104~105동 사이 105동108동 1층 </v>
          </cell>
          <cell r="AJ2240" t="str">
            <v>기타시설</v>
          </cell>
          <cell r="AK2240" t="str">
            <v>아파트</v>
          </cell>
          <cell r="AL2240" t="str">
            <v>37.4706974459593</v>
          </cell>
          <cell r="AM2240" t="str">
            <v>126.817963991831</v>
          </cell>
          <cell r="AN2240" t="str">
            <v>G21-509</v>
          </cell>
          <cell r="AO2240" t="str">
            <v/>
          </cell>
          <cell r="AP2240" t="str">
            <v>012-2502-6271</v>
          </cell>
        </row>
        <row r="2241">
          <cell r="B2241">
            <v>8511</v>
          </cell>
          <cell r="C2241" t="str">
            <v>20A16E051492</v>
          </cell>
          <cell r="D2241" t="str">
            <v>부천옥길LH1단지</v>
          </cell>
          <cell r="E2241" t="str">
            <v>008507</v>
          </cell>
          <cell r="F2241" t="str">
            <v>05</v>
          </cell>
          <cell r="G2241" t="str">
            <v>지차저</v>
          </cell>
          <cell r="H2241" t="str">
            <v>부분개방</v>
          </cell>
          <cell r="I2241" t="str">
            <v>공개</v>
          </cell>
          <cell r="J2241" t="str">
            <v>등록</v>
          </cell>
          <cell r="K2241" t="str">
            <v>전송</v>
          </cell>
          <cell r="L2241" t="str">
            <v>클린일렉스</v>
          </cell>
          <cell r="M2241" t="str">
            <v>KL40-BC-R</v>
          </cell>
          <cell r="N2241" t="str">
            <v>운영중</v>
          </cell>
          <cell r="O2241" t="str">
            <v>운영중</v>
          </cell>
          <cell r="P2241" t="str">
            <v>2022-04-01 11:19:21</v>
          </cell>
          <cell r="Q2241" t="str">
            <v>대기</v>
          </cell>
          <cell r="R2241" t="str">
            <v>2022-11-11 13:53:53</v>
          </cell>
          <cell r="S2241" t="str">
            <v>고압</v>
          </cell>
          <cell r="T2241" t="str">
            <v>고정요금</v>
          </cell>
          <cell r="U2241" t="str">
            <v>196</v>
          </cell>
          <cell r="V2241" t="str">
            <v>7kw</v>
          </cell>
          <cell r="W2241" t="str">
            <v/>
          </cell>
          <cell r="X2241" t="str">
            <v>2022-04-01 11:19:21</v>
          </cell>
          <cell r="Y2241" t="str">
            <v>경기도</v>
          </cell>
          <cell r="Z2241" t="str">
            <v>부천시</v>
          </cell>
          <cell r="AA2241" t="str">
            <v>강승원</v>
          </cell>
          <cell r="AE2241" t="str">
            <v>경기도 부천시 양지로 134</v>
          </cell>
          <cell r="AF2241" t="str">
            <v>(옥길동, 부천옥길엘에이치1단지)</v>
          </cell>
          <cell r="AG2241" t="str">
            <v>경기도 부천시 옥길동 701-1 부천옥길엘에이치1단지</v>
          </cell>
          <cell r="AH2241" t="str">
            <v>(옥길동, 부천옥길엘에이치1단지)</v>
          </cell>
          <cell r="AI2241" t="str">
            <v xml:space="preserve">104~105동 사이 105동108동 1층 </v>
          </cell>
          <cell r="AJ2241" t="str">
            <v>기타시설</v>
          </cell>
          <cell r="AK2241" t="str">
            <v>아파트</v>
          </cell>
          <cell r="AL2241" t="str">
            <v>37.4706974459593</v>
          </cell>
          <cell r="AM2241" t="str">
            <v>126.817963991831</v>
          </cell>
          <cell r="AN2241" t="str">
            <v>G21-509</v>
          </cell>
          <cell r="AO2241" t="str">
            <v/>
          </cell>
          <cell r="AP2241" t="str">
            <v/>
          </cell>
        </row>
        <row r="2242">
          <cell r="B2242">
            <v>8512</v>
          </cell>
          <cell r="C2242" t="str">
            <v>0008DC58C62E</v>
          </cell>
          <cell r="D2242" t="str">
            <v>부천롯데아파트</v>
          </cell>
          <cell r="E2242" t="str">
            <v>008512</v>
          </cell>
          <cell r="F2242" t="str">
            <v>01</v>
          </cell>
          <cell r="G2242" t="str">
            <v>지차저</v>
          </cell>
          <cell r="H2242" t="str">
            <v>부분개방</v>
          </cell>
          <cell r="I2242" t="str">
            <v>공개</v>
          </cell>
          <cell r="J2242" t="str">
            <v>등록</v>
          </cell>
          <cell r="K2242" t="str">
            <v>전송</v>
          </cell>
          <cell r="L2242" t="str">
            <v>클린일렉스</v>
          </cell>
          <cell r="M2242" t="str">
            <v>KL4214-BCC</v>
          </cell>
          <cell r="N2242" t="str">
            <v>운영중</v>
          </cell>
          <cell r="O2242" t="str">
            <v>운영중</v>
          </cell>
          <cell r="P2242" t="str">
            <v>2022-04-01 11:19:21</v>
          </cell>
          <cell r="Q2242" t="str">
            <v>대기</v>
          </cell>
          <cell r="R2242" t="str">
            <v>2022-11-11 13:50:44</v>
          </cell>
          <cell r="S2242" t="str">
            <v>고압</v>
          </cell>
          <cell r="T2242" t="str">
            <v>고정요금</v>
          </cell>
          <cell r="U2242" t="str">
            <v>196</v>
          </cell>
          <cell r="V2242" t="str">
            <v>7kw</v>
          </cell>
          <cell r="W2242" t="str">
            <v/>
          </cell>
          <cell r="X2242" t="str">
            <v>2022-04-01 11:19:21</v>
          </cell>
          <cell r="Y2242" t="str">
            <v>경기도</v>
          </cell>
          <cell r="Z2242" t="str">
            <v>부천시</v>
          </cell>
          <cell r="AA2242" t="str">
            <v>강승원</v>
          </cell>
          <cell r="AE2242" t="str">
            <v>경기도 부천시 심곡로67번길 74</v>
          </cell>
          <cell r="AF2242" t="str">
            <v>(심곡본동, 부천롯데아파트)</v>
          </cell>
          <cell r="AG2242" t="str">
            <v>경기도 부천시 심곡본동 617-11 부천롯데아파트</v>
          </cell>
          <cell r="AH2242" t="str">
            <v>(심곡본동, 부천롯데아파트)</v>
          </cell>
          <cell r="AI2242" t="str">
            <v>1동 옥외주차장, 분리수거장 옆</v>
          </cell>
          <cell r="AJ2242" t="str">
            <v>기타시설</v>
          </cell>
          <cell r="AK2242" t="str">
            <v>아파트</v>
          </cell>
          <cell r="AL2242" t="str">
            <v>37.4756157316824</v>
          </cell>
          <cell r="AM2242" t="str">
            <v>126.780060081684</v>
          </cell>
          <cell r="AN2242" t="str">
            <v>G21-510</v>
          </cell>
          <cell r="AO2242" t="str">
            <v/>
          </cell>
          <cell r="AP2242" t="str">
            <v>012-2502-6254</v>
          </cell>
        </row>
        <row r="2243">
          <cell r="B2243">
            <v>8513</v>
          </cell>
          <cell r="C2243" t="str">
            <v>0208DC58C62E</v>
          </cell>
          <cell r="D2243" t="str">
            <v>부천롯데아파트</v>
          </cell>
          <cell r="E2243" t="str">
            <v>008512</v>
          </cell>
          <cell r="F2243" t="str">
            <v>02</v>
          </cell>
          <cell r="G2243" t="str">
            <v>지차저</v>
          </cell>
          <cell r="H2243" t="str">
            <v>부분개방</v>
          </cell>
          <cell r="I2243" t="str">
            <v>공개</v>
          </cell>
          <cell r="J2243" t="str">
            <v>등록</v>
          </cell>
          <cell r="K2243" t="str">
            <v>전송</v>
          </cell>
          <cell r="L2243" t="str">
            <v>클린일렉스</v>
          </cell>
          <cell r="M2243" t="str">
            <v>KL4214-BCC</v>
          </cell>
          <cell r="N2243" t="str">
            <v>운영중</v>
          </cell>
          <cell r="O2243" t="str">
            <v>운영중</v>
          </cell>
          <cell r="P2243" t="str">
            <v>2022-04-01 11:19:21</v>
          </cell>
          <cell r="Q2243" t="str">
            <v>대기</v>
          </cell>
          <cell r="R2243" t="str">
            <v>2022-11-11 13:50:45</v>
          </cell>
          <cell r="S2243" t="str">
            <v>고압</v>
          </cell>
          <cell r="T2243" t="str">
            <v>고정요금</v>
          </cell>
          <cell r="U2243" t="str">
            <v>196</v>
          </cell>
          <cell r="V2243" t="str">
            <v>7kw</v>
          </cell>
          <cell r="W2243" t="str">
            <v/>
          </cell>
          <cell r="X2243" t="str">
            <v>2022-04-01 11:19:21</v>
          </cell>
          <cell r="Y2243" t="str">
            <v>경기도</v>
          </cell>
          <cell r="Z2243" t="str">
            <v>부천시</v>
          </cell>
          <cell r="AA2243" t="str">
            <v>강승원</v>
          </cell>
          <cell r="AE2243" t="str">
            <v>경기도 부천시 심곡로67번길 74</v>
          </cell>
          <cell r="AF2243" t="str">
            <v>(심곡본동, 부천롯데아파트)</v>
          </cell>
          <cell r="AG2243" t="str">
            <v>경기도 부천시 심곡본동 617-11 부천롯데아파트</v>
          </cell>
          <cell r="AH2243" t="str">
            <v>(심곡본동, 부천롯데아파트)</v>
          </cell>
          <cell r="AI2243" t="str">
            <v>1동 옥외주차장, 분리수거장 옆</v>
          </cell>
          <cell r="AJ2243" t="str">
            <v>기타시설</v>
          </cell>
          <cell r="AK2243" t="str">
            <v>아파트</v>
          </cell>
          <cell r="AL2243" t="str">
            <v>37.4756157316824</v>
          </cell>
          <cell r="AM2243" t="str">
            <v>126.780060081684</v>
          </cell>
          <cell r="AN2243" t="str">
            <v>G21-510</v>
          </cell>
          <cell r="AO2243" t="str">
            <v/>
          </cell>
          <cell r="AP2243" t="str">
            <v>012-2502-6254</v>
          </cell>
        </row>
        <row r="2244">
          <cell r="B2244">
            <v>8514</v>
          </cell>
          <cell r="C2244" t="str">
            <v>20A16E0517EE</v>
          </cell>
          <cell r="D2244" t="str">
            <v>부천아이파크1단지</v>
          </cell>
          <cell r="E2244" t="str">
            <v>008514</v>
          </cell>
          <cell r="F2244" t="str">
            <v>01</v>
          </cell>
          <cell r="G2244" t="str">
            <v>지차저</v>
          </cell>
          <cell r="H2244" t="str">
            <v>부분개방</v>
          </cell>
          <cell r="I2244" t="str">
            <v>공개</v>
          </cell>
          <cell r="J2244" t="str">
            <v>등록</v>
          </cell>
          <cell r="K2244" t="str">
            <v>전송</v>
          </cell>
          <cell r="L2244" t="str">
            <v>클린일렉스</v>
          </cell>
          <cell r="M2244" t="str">
            <v>KL46-C-R</v>
          </cell>
          <cell r="N2244" t="str">
            <v>운영중</v>
          </cell>
          <cell r="O2244" t="str">
            <v>운영중</v>
          </cell>
          <cell r="P2244" t="str">
            <v>2022-04-01 11:19:21</v>
          </cell>
          <cell r="Q2244" t="str">
            <v>충전중</v>
          </cell>
          <cell r="R2244" t="str">
            <v>2022-11-11 08:01:48</v>
          </cell>
          <cell r="S2244" t="str">
            <v>고압</v>
          </cell>
          <cell r="T2244" t="str">
            <v>고정요금</v>
          </cell>
          <cell r="U2244" t="str">
            <v>196</v>
          </cell>
          <cell r="V2244" t="str">
            <v>7kw</v>
          </cell>
          <cell r="W2244" t="str">
            <v/>
          </cell>
          <cell r="X2244" t="str">
            <v>2022-04-01 11:19:21</v>
          </cell>
          <cell r="Y2244" t="str">
            <v>경기도</v>
          </cell>
          <cell r="Z2244" t="str">
            <v>부천시</v>
          </cell>
          <cell r="AA2244" t="str">
            <v>강승원</v>
          </cell>
          <cell r="AE2244" t="str">
            <v>경기도 부천시 평천로 679</v>
          </cell>
          <cell r="AF2244" t="str">
            <v>(약대동, 부천아이파크) , 1단지</v>
          </cell>
          <cell r="AG2244" t="str">
            <v>경기도 부천시 약대동 216-1 부천아이파크</v>
          </cell>
          <cell r="AH2244" t="str">
            <v>(약대동, 부천아이파크) , 1단지</v>
          </cell>
          <cell r="AI2244" t="str">
            <v>113동 지하2층</v>
          </cell>
          <cell r="AJ2244" t="str">
            <v>기타시설</v>
          </cell>
          <cell r="AK2244" t="str">
            <v>아파트</v>
          </cell>
          <cell r="AL2244" t="str">
            <v>37.5155779046333</v>
          </cell>
          <cell r="AM2244" t="str">
            <v>126.76562299052</v>
          </cell>
          <cell r="AN2244" t="str">
            <v>G21-511</v>
          </cell>
          <cell r="AO2244" t="str">
            <v/>
          </cell>
          <cell r="AP2244" t="str">
            <v/>
          </cell>
        </row>
        <row r="2245">
          <cell r="B2245">
            <v>8515</v>
          </cell>
          <cell r="C2245" t="str">
            <v>20A16E051685</v>
          </cell>
          <cell r="D2245" t="str">
            <v>부천아이파크1단지</v>
          </cell>
          <cell r="E2245" t="str">
            <v>008514</v>
          </cell>
          <cell r="F2245" t="str">
            <v>02</v>
          </cell>
          <cell r="G2245" t="str">
            <v>지차저</v>
          </cell>
          <cell r="H2245" t="str">
            <v>부분개방</v>
          </cell>
          <cell r="I2245" t="str">
            <v>공개</v>
          </cell>
          <cell r="J2245" t="str">
            <v>등록</v>
          </cell>
          <cell r="K2245" t="str">
            <v>전송</v>
          </cell>
          <cell r="L2245" t="str">
            <v>클린일렉스</v>
          </cell>
          <cell r="M2245" t="str">
            <v>KL46-C-R</v>
          </cell>
          <cell r="N2245" t="str">
            <v>운영중</v>
          </cell>
          <cell r="O2245" t="str">
            <v>운영중</v>
          </cell>
          <cell r="P2245" t="str">
            <v>2022-04-01 11:19:21</v>
          </cell>
          <cell r="Q2245" t="str">
            <v>충전완료</v>
          </cell>
          <cell r="R2245" t="str">
            <v>2022-11-11 13:52:53</v>
          </cell>
          <cell r="S2245" t="str">
            <v>고압</v>
          </cell>
          <cell r="T2245" t="str">
            <v>고정요금</v>
          </cell>
          <cell r="U2245" t="str">
            <v>196</v>
          </cell>
          <cell r="V2245" t="str">
            <v>7kw</v>
          </cell>
          <cell r="W2245" t="str">
            <v/>
          </cell>
          <cell r="X2245" t="str">
            <v>2022-04-01 11:19:21</v>
          </cell>
          <cell r="Y2245" t="str">
            <v>경기도</v>
          </cell>
          <cell r="Z2245" t="str">
            <v>부천시</v>
          </cell>
          <cell r="AA2245" t="str">
            <v>강승원</v>
          </cell>
          <cell r="AE2245" t="str">
            <v>경기도 부천시 평천로 679</v>
          </cell>
          <cell r="AF2245" t="str">
            <v>(약대동, 부천아이파크) , 1단지</v>
          </cell>
          <cell r="AG2245" t="str">
            <v>경기도 부천시 약대동 216-1 부천아이파크</v>
          </cell>
          <cell r="AH2245" t="str">
            <v>(약대동, 부천아이파크) , 1단지</v>
          </cell>
          <cell r="AI2245" t="str">
            <v>113동 지하2층</v>
          </cell>
          <cell r="AJ2245" t="str">
            <v>기타시설</v>
          </cell>
          <cell r="AK2245" t="str">
            <v>아파트</v>
          </cell>
          <cell r="AL2245" t="str">
            <v>37.5155779046333</v>
          </cell>
          <cell r="AM2245" t="str">
            <v>126.76562299052</v>
          </cell>
          <cell r="AN2245" t="str">
            <v>G21-511</v>
          </cell>
          <cell r="AO2245" t="str">
            <v/>
          </cell>
          <cell r="AP2245" t="str">
            <v/>
          </cell>
        </row>
        <row r="2246">
          <cell r="B2246">
            <v>8516</v>
          </cell>
          <cell r="C2246" t="str">
            <v>20A16E051686</v>
          </cell>
          <cell r="D2246" t="str">
            <v>부천아이파크2단지</v>
          </cell>
          <cell r="E2246" t="str">
            <v>008516</v>
          </cell>
          <cell r="F2246" t="str">
            <v>01</v>
          </cell>
          <cell r="G2246" t="str">
            <v>지차저</v>
          </cell>
          <cell r="H2246" t="str">
            <v>부분개방</v>
          </cell>
          <cell r="I2246" t="str">
            <v>공개</v>
          </cell>
          <cell r="J2246" t="str">
            <v>등록</v>
          </cell>
          <cell r="K2246" t="str">
            <v>전송</v>
          </cell>
          <cell r="L2246" t="str">
            <v>클린일렉스</v>
          </cell>
          <cell r="M2246" t="str">
            <v>KL46-C-R</v>
          </cell>
          <cell r="N2246" t="str">
            <v>운영중</v>
          </cell>
          <cell r="O2246" t="str">
            <v>운영중</v>
          </cell>
          <cell r="P2246" t="str">
            <v>2022-04-01 11:19:21</v>
          </cell>
          <cell r="Q2246" t="str">
            <v>대기</v>
          </cell>
          <cell r="R2246" t="str">
            <v>2022-11-11 13:56:01</v>
          </cell>
          <cell r="S2246" t="str">
            <v>고압</v>
          </cell>
          <cell r="T2246" t="str">
            <v>고정요금</v>
          </cell>
          <cell r="U2246" t="str">
            <v>196</v>
          </cell>
          <cell r="V2246" t="str">
            <v>7kw</v>
          </cell>
          <cell r="W2246" t="str">
            <v/>
          </cell>
          <cell r="X2246" t="str">
            <v>2022-04-01 11:19:21</v>
          </cell>
          <cell r="Y2246" t="str">
            <v>경기도</v>
          </cell>
          <cell r="Z2246" t="str">
            <v>부천시</v>
          </cell>
          <cell r="AA2246" t="str">
            <v>강승원</v>
          </cell>
          <cell r="AE2246" t="str">
            <v>경기도 부천시 평천로 680</v>
          </cell>
          <cell r="AF2246" t="str">
            <v>(약대동, 부천아이파크) 2단지</v>
          </cell>
          <cell r="AG2246" t="str">
            <v>경기도 부천시 약대동 217-1 부천아이파크</v>
          </cell>
          <cell r="AH2246" t="str">
            <v>(약대동, 부천아이파크) 2단지</v>
          </cell>
          <cell r="AI2246" t="str">
            <v>204동 지하2층</v>
          </cell>
          <cell r="AJ2246" t="str">
            <v>기타시설</v>
          </cell>
          <cell r="AK2246" t="str">
            <v>아파트</v>
          </cell>
          <cell r="AL2246" t="str">
            <v>37.5147785896094</v>
          </cell>
          <cell r="AM2246" t="str">
            <v>126.766195686177</v>
          </cell>
          <cell r="AN2246" t="str">
            <v>G21-512</v>
          </cell>
          <cell r="AO2246" t="str">
            <v/>
          </cell>
          <cell r="AP2246" t="str">
            <v/>
          </cell>
        </row>
        <row r="2247">
          <cell r="B2247">
            <v>8517</v>
          </cell>
          <cell r="C2247" t="str">
            <v>20A16E0517FD</v>
          </cell>
          <cell r="D2247" t="str">
            <v>부천아이파크2단지</v>
          </cell>
          <cell r="E2247" t="str">
            <v>008516</v>
          </cell>
          <cell r="F2247" t="str">
            <v>02</v>
          </cell>
          <cell r="G2247" t="str">
            <v>지차저</v>
          </cell>
          <cell r="H2247" t="str">
            <v>부분개방</v>
          </cell>
          <cell r="I2247" t="str">
            <v>공개</v>
          </cell>
          <cell r="J2247" t="str">
            <v>등록</v>
          </cell>
          <cell r="K2247" t="str">
            <v>전송</v>
          </cell>
          <cell r="L2247" t="str">
            <v>클린일렉스</v>
          </cell>
          <cell r="M2247" t="str">
            <v>KL46-C-R</v>
          </cell>
          <cell r="N2247" t="str">
            <v>운영중</v>
          </cell>
          <cell r="O2247" t="str">
            <v>운영중</v>
          </cell>
          <cell r="P2247" t="str">
            <v>2022-04-01 11:19:21</v>
          </cell>
          <cell r="Q2247" t="str">
            <v>대기</v>
          </cell>
          <cell r="R2247" t="str">
            <v>2022-11-11 13:51:26</v>
          </cell>
          <cell r="S2247" t="str">
            <v>고압</v>
          </cell>
          <cell r="T2247" t="str">
            <v>고정요금</v>
          </cell>
          <cell r="U2247" t="str">
            <v>196</v>
          </cell>
          <cell r="V2247" t="str">
            <v>7kw</v>
          </cell>
          <cell r="W2247" t="str">
            <v/>
          </cell>
          <cell r="X2247" t="str">
            <v>2022-04-01 11:19:21</v>
          </cell>
          <cell r="Y2247" t="str">
            <v>경기도</v>
          </cell>
          <cell r="Z2247" t="str">
            <v>부천시</v>
          </cell>
          <cell r="AA2247" t="str">
            <v>강승원</v>
          </cell>
          <cell r="AE2247" t="str">
            <v>경기도 부천시 평천로 680</v>
          </cell>
          <cell r="AF2247" t="str">
            <v>(약대동, 부천아이파크) 2단지</v>
          </cell>
          <cell r="AG2247" t="str">
            <v>경기도 부천시 약대동 217-1 부천아이파크</v>
          </cell>
          <cell r="AH2247" t="str">
            <v>(약대동, 부천아이파크) 2단지</v>
          </cell>
          <cell r="AI2247" t="str">
            <v>204동 지하2층</v>
          </cell>
          <cell r="AJ2247" t="str">
            <v>기타시설</v>
          </cell>
          <cell r="AK2247" t="str">
            <v>아파트</v>
          </cell>
          <cell r="AL2247" t="str">
            <v>37.5147785896094</v>
          </cell>
          <cell r="AM2247" t="str">
            <v>126.766195686177</v>
          </cell>
          <cell r="AN2247" t="str">
            <v>G21-512</v>
          </cell>
          <cell r="AO2247" t="str">
            <v/>
          </cell>
          <cell r="AP2247" t="str">
            <v/>
          </cell>
        </row>
        <row r="2248">
          <cell r="B2248">
            <v>8518</v>
          </cell>
          <cell r="C2248" t="str">
            <v>20A16E051496</v>
          </cell>
          <cell r="D2248" t="str">
            <v>부천아이파크2단지</v>
          </cell>
          <cell r="E2248" t="str">
            <v>008516</v>
          </cell>
          <cell r="F2248" t="str">
            <v>03</v>
          </cell>
          <cell r="G2248" t="str">
            <v>지차저</v>
          </cell>
          <cell r="H2248" t="str">
            <v>부분개방</v>
          </cell>
          <cell r="I2248" t="str">
            <v>공개</v>
          </cell>
          <cell r="J2248" t="str">
            <v>등록</v>
          </cell>
          <cell r="K2248" t="str">
            <v>전송</v>
          </cell>
          <cell r="L2248" t="str">
            <v>클린일렉스</v>
          </cell>
          <cell r="M2248" t="str">
            <v>KL40-BC-R</v>
          </cell>
          <cell r="N2248" t="str">
            <v>운영중</v>
          </cell>
          <cell r="O2248" t="str">
            <v>운영중</v>
          </cell>
          <cell r="P2248" t="str">
            <v>2022-04-01 11:19:21</v>
          </cell>
          <cell r="Q2248" t="str">
            <v>대기</v>
          </cell>
          <cell r="R2248" t="str">
            <v>2022-11-11 13:58:22</v>
          </cell>
          <cell r="S2248" t="str">
            <v>고압</v>
          </cell>
          <cell r="T2248" t="str">
            <v>고정요금</v>
          </cell>
          <cell r="U2248" t="str">
            <v>196</v>
          </cell>
          <cell r="V2248" t="str">
            <v>7kw</v>
          </cell>
          <cell r="W2248" t="str">
            <v/>
          </cell>
          <cell r="X2248" t="str">
            <v>2022-04-01 11:19:21</v>
          </cell>
          <cell r="Y2248" t="str">
            <v>경기도</v>
          </cell>
          <cell r="Z2248" t="str">
            <v>부천시</v>
          </cell>
          <cell r="AA2248" t="str">
            <v>강승원</v>
          </cell>
          <cell r="AE2248" t="str">
            <v>경기도 부천시 평천로 680</v>
          </cell>
          <cell r="AF2248" t="str">
            <v>(약대동, 부천아이파크) 2단지</v>
          </cell>
          <cell r="AG2248" t="str">
            <v>경기도 부천시 약대동 217-1 부천아이파크</v>
          </cell>
          <cell r="AH2248" t="str">
            <v>(약대동, 부천아이파크) 2단지</v>
          </cell>
          <cell r="AI2248" t="str">
            <v>204동 지하2층</v>
          </cell>
          <cell r="AJ2248" t="str">
            <v>기타시설</v>
          </cell>
          <cell r="AK2248" t="str">
            <v>아파트</v>
          </cell>
          <cell r="AL2248" t="str">
            <v>37.5147785896094</v>
          </cell>
          <cell r="AM2248" t="str">
            <v>126.766195686177</v>
          </cell>
          <cell r="AN2248" t="str">
            <v>G21-512</v>
          </cell>
          <cell r="AO2248" t="str">
            <v/>
          </cell>
          <cell r="AP2248" t="str">
            <v/>
          </cell>
        </row>
        <row r="2249">
          <cell r="B2249">
            <v>8522</v>
          </cell>
          <cell r="C2249" t="str">
            <v>0008DC58C391</v>
          </cell>
          <cell r="D2249" t="str">
            <v>신갈푸르지오아파트</v>
          </cell>
          <cell r="E2249" t="str">
            <v>008522</v>
          </cell>
          <cell r="F2249" t="str">
            <v>01</v>
          </cell>
          <cell r="G2249" t="str">
            <v>지차저</v>
          </cell>
          <cell r="H2249" t="str">
            <v>부분개방</v>
          </cell>
          <cell r="I2249" t="str">
            <v>공개</v>
          </cell>
          <cell r="J2249" t="str">
            <v>등록</v>
          </cell>
          <cell r="K2249" t="str">
            <v>전송</v>
          </cell>
          <cell r="L2249" t="str">
            <v>클린일렉스</v>
          </cell>
          <cell r="M2249" t="str">
            <v>KL4214-BCC</v>
          </cell>
          <cell r="N2249" t="str">
            <v>운영중</v>
          </cell>
          <cell r="O2249" t="str">
            <v>운영중</v>
          </cell>
          <cell r="P2249" t="str">
            <v>2022-04-01 11:19:21</v>
          </cell>
          <cell r="Q2249" t="str">
            <v>대기</v>
          </cell>
          <cell r="R2249" t="str">
            <v>2022-11-11 13:52:43</v>
          </cell>
          <cell r="S2249" t="str">
            <v>고압</v>
          </cell>
          <cell r="T2249" t="str">
            <v>고정요금</v>
          </cell>
          <cell r="U2249" t="str">
            <v>196</v>
          </cell>
          <cell r="V2249" t="str">
            <v>7kw</v>
          </cell>
          <cell r="W2249" t="str">
            <v/>
          </cell>
          <cell r="X2249" t="str">
            <v>2022-04-01 11:19:21</v>
          </cell>
          <cell r="Y2249" t="str">
            <v>경기도</v>
          </cell>
          <cell r="Z2249" t="str">
            <v>용인시</v>
          </cell>
          <cell r="AA2249" t="str">
            <v>서부지점</v>
          </cell>
          <cell r="AE2249" t="str">
            <v>경기도 용인시 기흥구 기흥로116번길 77</v>
          </cell>
          <cell r="AF2249" t="str">
            <v>(신갈동, 산양마을푸르지오)</v>
          </cell>
          <cell r="AG2249" t="str">
            <v>경기도 용인시 기흥구 신갈동 691 산양마을푸르지오</v>
          </cell>
          <cell r="AH2249" t="str">
            <v>(신갈동, 산양마을푸르지오)</v>
          </cell>
          <cell r="AI2249" t="str">
            <v>605동B1 3C, 604동B1 4C, 606동B1 2A기둥</v>
          </cell>
          <cell r="AJ2249" t="str">
            <v>기타시설</v>
          </cell>
          <cell r="AK2249" t="str">
            <v>아파트</v>
          </cell>
          <cell r="AL2249" t="str">
            <v>37.2895213862579</v>
          </cell>
          <cell r="AM2249" t="str">
            <v>127.11808557837</v>
          </cell>
          <cell r="AN2249" t="str">
            <v>G21-514</v>
          </cell>
          <cell r="AO2249" t="str">
            <v/>
          </cell>
          <cell r="AP2249" t="str">
            <v>012-2503-2707</v>
          </cell>
        </row>
        <row r="2250">
          <cell r="B2250">
            <v>8523</v>
          </cell>
          <cell r="C2250" t="str">
            <v>0208DC58C391</v>
          </cell>
          <cell r="D2250" t="str">
            <v>신갈푸르지오아파트</v>
          </cell>
          <cell r="E2250" t="str">
            <v>008522</v>
          </cell>
          <cell r="F2250" t="str">
            <v>02</v>
          </cell>
          <cell r="G2250" t="str">
            <v>지차저</v>
          </cell>
          <cell r="H2250" t="str">
            <v>부분개방</v>
          </cell>
          <cell r="I2250" t="str">
            <v>공개</v>
          </cell>
          <cell r="J2250" t="str">
            <v>등록</v>
          </cell>
          <cell r="K2250" t="str">
            <v>전송</v>
          </cell>
          <cell r="L2250" t="str">
            <v>클린일렉스</v>
          </cell>
          <cell r="M2250" t="str">
            <v>KL4214-BCC</v>
          </cell>
          <cell r="N2250" t="str">
            <v>운영중</v>
          </cell>
          <cell r="O2250" t="str">
            <v>운영중</v>
          </cell>
          <cell r="P2250" t="str">
            <v>2022-04-01 11:19:21</v>
          </cell>
          <cell r="Q2250" t="str">
            <v>대기</v>
          </cell>
          <cell r="R2250" t="str">
            <v>2022-11-11 13:55:10</v>
          </cell>
          <cell r="S2250" t="str">
            <v>고압</v>
          </cell>
          <cell r="T2250" t="str">
            <v>고정요금</v>
          </cell>
          <cell r="U2250" t="str">
            <v>196</v>
          </cell>
          <cell r="V2250" t="str">
            <v>7kw</v>
          </cell>
          <cell r="W2250" t="str">
            <v/>
          </cell>
          <cell r="X2250" t="str">
            <v>2022-04-01 11:19:21</v>
          </cell>
          <cell r="Y2250" t="str">
            <v>경기도</v>
          </cell>
          <cell r="Z2250" t="str">
            <v>용인시</v>
          </cell>
          <cell r="AA2250" t="str">
            <v>서부지점</v>
          </cell>
          <cell r="AE2250" t="str">
            <v>경기도 용인시 기흥구 기흥로116번길 77</v>
          </cell>
          <cell r="AF2250" t="str">
            <v>(신갈동, 산양마을푸르지오)</v>
          </cell>
          <cell r="AG2250" t="str">
            <v>경기도 용인시 기흥구 신갈동 691 산양마을푸르지오</v>
          </cell>
          <cell r="AH2250" t="str">
            <v>(신갈동, 산양마을푸르지오)</v>
          </cell>
          <cell r="AI2250" t="str">
            <v>605동B1 3C, 604동B1 4C, 606동B1 2A기둥</v>
          </cell>
          <cell r="AJ2250" t="str">
            <v>기타시설</v>
          </cell>
          <cell r="AK2250" t="str">
            <v>아파트</v>
          </cell>
          <cell r="AL2250" t="str">
            <v>37.2895213862579</v>
          </cell>
          <cell r="AM2250" t="str">
            <v>127.11808557837</v>
          </cell>
          <cell r="AN2250" t="str">
            <v>G21-514</v>
          </cell>
          <cell r="AO2250" t="str">
            <v/>
          </cell>
          <cell r="AP2250" t="str">
            <v>012-2503-2707</v>
          </cell>
        </row>
        <row r="2251">
          <cell r="B2251">
            <v>8524</v>
          </cell>
          <cell r="C2251" t="str">
            <v>0008DC58C56E</v>
          </cell>
          <cell r="D2251" t="str">
            <v>신갈푸르지오아파트</v>
          </cell>
          <cell r="E2251" t="str">
            <v>008522</v>
          </cell>
          <cell r="F2251" t="str">
            <v>03</v>
          </cell>
          <cell r="G2251" t="str">
            <v>지차저</v>
          </cell>
          <cell r="H2251" t="str">
            <v>부분개방</v>
          </cell>
          <cell r="I2251" t="str">
            <v>공개</v>
          </cell>
          <cell r="J2251" t="str">
            <v>등록</v>
          </cell>
          <cell r="K2251" t="str">
            <v>전송</v>
          </cell>
          <cell r="L2251" t="str">
            <v>클린일렉스</v>
          </cell>
          <cell r="M2251" t="str">
            <v>KL4214-BCC</v>
          </cell>
          <cell r="N2251" t="str">
            <v>운영중</v>
          </cell>
          <cell r="O2251" t="str">
            <v>운영중</v>
          </cell>
          <cell r="P2251" t="str">
            <v>2022-04-01 11:19:21</v>
          </cell>
          <cell r="Q2251" t="str">
            <v>대기</v>
          </cell>
          <cell r="R2251" t="str">
            <v>2022-11-11 13:58:44</v>
          </cell>
          <cell r="S2251" t="str">
            <v>고압</v>
          </cell>
          <cell r="T2251" t="str">
            <v>고정요금</v>
          </cell>
          <cell r="U2251" t="str">
            <v>196</v>
          </cell>
          <cell r="V2251" t="str">
            <v>7kw</v>
          </cell>
          <cell r="W2251" t="str">
            <v/>
          </cell>
          <cell r="X2251" t="str">
            <v>2022-04-01 11:19:21</v>
          </cell>
          <cell r="Y2251" t="str">
            <v>경기도</v>
          </cell>
          <cell r="Z2251" t="str">
            <v>용인시</v>
          </cell>
          <cell r="AA2251" t="str">
            <v>서부지점</v>
          </cell>
          <cell r="AE2251" t="str">
            <v>경기도 용인시 기흥구 기흥로116번길 77</v>
          </cell>
          <cell r="AF2251" t="str">
            <v>(신갈동, 산양마을푸르지오)</v>
          </cell>
          <cell r="AG2251" t="str">
            <v>경기도 용인시 기흥구 신갈동 691 산양마을푸르지오</v>
          </cell>
          <cell r="AH2251" t="str">
            <v>(신갈동, 산양마을푸르지오)</v>
          </cell>
          <cell r="AI2251" t="str">
            <v>605동B1 3C, 604동B1 4C, 606동B1 2A기둥</v>
          </cell>
          <cell r="AJ2251" t="str">
            <v>기타시설</v>
          </cell>
          <cell r="AK2251" t="str">
            <v>아파트</v>
          </cell>
          <cell r="AL2251" t="str">
            <v>37.2895213862579</v>
          </cell>
          <cell r="AM2251" t="str">
            <v>127.11808557837</v>
          </cell>
          <cell r="AN2251" t="str">
            <v>G21-514</v>
          </cell>
          <cell r="AO2251" t="str">
            <v/>
          </cell>
          <cell r="AP2251" t="str">
            <v>012-2503-0853</v>
          </cell>
        </row>
        <row r="2252">
          <cell r="B2252">
            <v>8525</v>
          </cell>
          <cell r="C2252" t="str">
            <v>0208DC58C56E</v>
          </cell>
          <cell r="D2252" t="str">
            <v>신갈푸르지오아파트</v>
          </cell>
          <cell r="E2252" t="str">
            <v>008522</v>
          </cell>
          <cell r="F2252" t="str">
            <v>04</v>
          </cell>
          <cell r="G2252" t="str">
            <v>지차저</v>
          </cell>
          <cell r="H2252" t="str">
            <v>부분개방</v>
          </cell>
          <cell r="I2252" t="str">
            <v>공개</v>
          </cell>
          <cell r="J2252" t="str">
            <v>등록</v>
          </cell>
          <cell r="K2252" t="str">
            <v>전송</v>
          </cell>
          <cell r="L2252" t="str">
            <v>클린일렉스</v>
          </cell>
          <cell r="M2252" t="str">
            <v>KL4214-BCC</v>
          </cell>
          <cell r="N2252" t="str">
            <v>운영중</v>
          </cell>
          <cell r="O2252" t="str">
            <v>운영중</v>
          </cell>
          <cell r="P2252" t="str">
            <v>2022-04-01 11:19:21</v>
          </cell>
          <cell r="Q2252" t="str">
            <v>대기</v>
          </cell>
          <cell r="R2252" t="str">
            <v>2022-11-11 13:54:37</v>
          </cell>
          <cell r="S2252" t="str">
            <v>고압</v>
          </cell>
          <cell r="T2252" t="str">
            <v>고정요금</v>
          </cell>
          <cell r="U2252" t="str">
            <v>196</v>
          </cell>
          <cell r="V2252" t="str">
            <v>7kw</v>
          </cell>
          <cell r="W2252" t="str">
            <v/>
          </cell>
          <cell r="X2252" t="str">
            <v>2022-04-01 11:19:21</v>
          </cell>
          <cell r="Y2252" t="str">
            <v>경기도</v>
          </cell>
          <cell r="Z2252" t="str">
            <v>용인시</v>
          </cell>
          <cell r="AA2252" t="str">
            <v>서부지점</v>
          </cell>
          <cell r="AE2252" t="str">
            <v>경기도 용인시 기흥구 기흥로116번길 77</v>
          </cell>
          <cell r="AF2252" t="str">
            <v>(신갈동, 산양마을푸르지오)</v>
          </cell>
          <cell r="AG2252" t="str">
            <v>경기도 용인시 기흥구 신갈동 691 산양마을푸르지오</v>
          </cell>
          <cell r="AH2252" t="str">
            <v>(신갈동, 산양마을푸르지오)</v>
          </cell>
          <cell r="AI2252" t="str">
            <v>605동B1 3C, 604동B1 4C, 606동B1 2A기둥</v>
          </cell>
          <cell r="AJ2252" t="str">
            <v>기타시설</v>
          </cell>
          <cell r="AK2252" t="str">
            <v>아파트</v>
          </cell>
          <cell r="AL2252" t="str">
            <v>37.2895213862579</v>
          </cell>
          <cell r="AM2252" t="str">
            <v>127.11808557837</v>
          </cell>
          <cell r="AN2252" t="str">
            <v>G21-514</v>
          </cell>
          <cell r="AO2252" t="str">
            <v/>
          </cell>
          <cell r="AP2252" t="str">
            <v>012-2503-0853</v>
          </cell>
        </row>
        <row r="2253">
          <cell r="B2253">
            <v>8526</v>
          </cell>
          <cell r="C2253" t="str">
            <v>20A16E051495</v>
          </cell>
          <cell r="D2253" t="str">
            <v>신갈푸르지오아파트</v>
          </cell>
          <cell r="E2253" t="str">
            <v>008522</v>
          </cell>
          <cell r="F2253" t="str">
            <v>05</v>
          </cell>
          <cell r="G2253" t="str">
            <v>지차저</v>
          </cell>
          <cell r="H2253" t="str">
            <v>부분개방</v>
          </cell>
          <cell r="I2253" t="str">
            <v>공개</v>
          </cell>
          <cell r="J2253" t="str">
            <v>등록</v>
          </cell>
          <cell r="K2253" t="str">
            <v>전송</v>
          </cell>
          <cell r="L2253" t="str">
            <v>클린일렉스</v>
          </cell>
          <cell r="M2253" t="str">
            <v>KL40-BC-R</v>
          </cell>
          <cell r="N2253" t="str">
            <v>운영중</v>
          </cell>
          <cell r="O2253" t="str">
            <v>운영중</v>
          </cell>
          <cell r="P2253" t="str">
            <v>2022-04-01 11:19:21</v>
          </cell>
          <cell r="Q2253" t="str">
            <v>대기</v>
          </cell>
          <cell r="R2253" t="str">
            <v>2022-11-11 13:53:41</v>
          </cell>
          <cell r="S2253" t="str">
            <v>고압</v>
          </cell>
          <cell r="T2253" t="str">
            <v>고정요금</v>
          </cell>
          <cell r="U2253" t="str">
            <v>196</v>
          </cell>
          <cell r="V2253" t="str">
            <v>7kw</v>
          </cell>
          <cell r="W2253" t="str">
            <v/>
          </cell>
          <cell r="X2253" t="str">
            <v>2022-04-01 11:19:21</v>
          </cell>
          <cell r="Y2253" t="str">
            <v>경기도</v>
          </cell>
          <cell r="Z2253" t="str">
            <v>용인시</v>
          </cell>
          <cell r="AA2253" t="str">
            <v>서부지점</v>
          </cell>
          <cell r="AE2253" t="str">
            <v>경기도 용인시 기흥구 기흥로116번길 77</v>
          </cell>
          <cell r="AF2253" t="str">
            <v>(신갈동, 산양마을푸르지오)</v>
          </cell>
          <cell r="AG2253" t="str">
            <v>경기도 용인시 기흥구 신갈동 691 산양마을푸르지오</v>
          </cell>
          <cell r="AH2253" t="str">
            <v>(신갈동, 산양마을푸르지오)</v>
          </cell>
          <cell r="AI2253" t="str">
            <v>605동B1 3C, 604동B1 4C, 606동B1 2A기둥</v>
          </cell>
          <cell r="AJ2253" t="str">
            <v>기타시설</v>
          </cell>
          <cell r="AK2253" t="str">
            <v>아파트</v>
          </cell>
          <cell r="AL2253" t="str">
            <v>37.2895213862579</v>
          </cell>
          <cell r="AM2253" t="str">
            <v>127.11808557837</v>
          </cell>
          <cell r="AN2253" t="str">
            <v>G21-514</v>
          </cell>
          <cell r="AO2253" t="str">
            <v/>
          </cell>
          <cell r="AP2253" t="str">
            <v/>
          </cell>
        </row>
        <row r="2254">
          <cell r="B2254">
            <v>8527</v>
          </cell>
          <cell r="C2254" t="str">
            <v>0008DC58C3F6</v>
          </cell>
          <cell r="D2254" t="str">
            <v>신공덕1차 삼성래미안</v>
          </cell>
          <cell r="E2254" t="str">
            <v>008527</v>
          </cell>
          <cell r="F2254" t="str">
            <v>01</v>
          </cell>
          <cell r="G2254" t="str">
            <v>지차저</v>
          </cell>
          <cell r="H2254" t="str">
            <v>부분개방</v>
          </cell>
          <cell r="I2254" t="str">
            <v>공개</v>
          </cell>
          <cell r="J2254" t="str">
            <v>등록</v>
          </cell>
          <cell r="K2254" t="str">
            <v>전송</v>
          </cell>
          <cell r="L2254" t="str">
            <v>클린일렉스</v>
          </cell>
          <cell r="M2254" t="str">
            <v>KL4214-BCC</v>
          </cell>
          <cell r="N2254" t="str">
            <v>운영중</v>
          </cell>
          <cell r="O2254" t="str">
            <v>운영중</v>
          </cell>
          <cell r="P2254" t="str">
            <v>2022-04-01 11:19:21</v>
          </cell>
          <cell r="Q2254" t="str">
            <v>대기</v>
          </cell>
          <cell r="R2254" t="str">
            <v>2022-11-11 13:57:43</v>
          </cell>
          <cell r="S2254" t="str">
            <v>고압</v>
          </cell>
          <cell r="T2254" t="str">
            <v>고정요금</v>
          </cell>
          <cell r="U2254" t="str">
            <v>196</v>
          </cell>
          <cell r="V2254" t="str">
            <v>7kw</v>
          </cell>
          <cell r="W2254" t="str">
            <v/>
          </cell>
          <cell r="X2254" t="str">
            <v>2022-04-01 11:19:21</v>
          </cell>
          <cell r="Y2254" t="str">
            <v>서울특별시</v>
          </cell>
          <cell r="Z2254" t="str">
            <v>마포구</v>
          </cell>
          <cell r="AA2254" t="str">
            <v>김상규</v>
          </cell>
          <cell r="AE2254" t="str">
            <v>서울특별시 마포구 백범로37길 12</v>
          </cell>
          <cell r="AF2254" t="str">
            <v>(신공덕동, 신공덕1차삼성래미안아파트)</v>
          </cell>
          <cell r="AG2254" t="str">
            <v>서울특별시 마포구 신공덕동 155 신공덕1차삼성래미안아파트</v>
          </cell>
          <cell r="AH2254" t="str">
            <v>(신공덕동, 신공덕1차삼성래미안아파트)</v>
          </cell>
          <cell r="AI2254" t="str">
            <v>105동 B5 5-가,  108동 B2</v>
          </cell>
          <cell r="AJ2254" t="str">
            <v>기타시설</v>
          </cell>
          <cell r="AK2254" t="str">
            <v>아파트</v>
          </cell>
          <cell r="AL2254" t="str">
            <v>37.5426675523619</v>
          </cell>
          <cell r="AM2254" t="str">
            <v>126.955654254637</v>
          </cell>
          <cell r="AN2254" t="str">
            <v>G21-515</v>
          </cell>
          <cell r="AO2254" t="str">
            <v/>
          </cell>
          <cell r="AP2254" t="str">
            <v>012-2501-9601</v>
          </cell>
        </row>
        <row r="2255">
          <cell r="B2255">
            <v>8528</v>
          </cell>
          <cell r="C2255" t="str">
            <v>0208DC58C3F6</v>
          </cell>
          <cell r="D2255" t="str">
            <v>신공덕1차 삼성래미안</v>
          </cell>
          <cell r="E2255" t="str">
            <v>008527</v>
          </cell>
          <cell r="F2255" t="str">
            <v>02</v>
          </cell>
          <cell r="G2255" t="str">
            <v>지차저</v>
          </cell>
          <cell r="H2255" t="str">
            <v>부분개방</v>
          </cell>
          <cell r="I2255" t="str">
            <v>공개</v>
          </cell>
          <cell r="J2255" t="str">
            <v>등록</v>
          </cell>
          <cell r="K2255" t="str">
            <v>전송</v>
          </cell>
          <cell r="L2255" t="str">
            <v>클린일렉스</v>
          </cell>
          <cell r="M2255" t="str">
            <v>KL4214-BCC</v>
          </cell>
          <cell r="N2255" t="str">
            <v>운영중</v>
          </cell>
          <cell r="O2255" t="str">
            <v>운영중</v>
          </cell>
          <cell r="P2255" t="str">
            <v>2022-04-01 11:19:21</v>
          </cell>
          <cell r="Q2255" t="str">
            <v>대기</v>
          </cell>
          <cell r="R2255" t="str">
            <v>2022-11-11 13:57:44</v>
          </cell>
          <cell r="S2255" t="str">
            <v>고압</v>
          </cell>
          <cell r="T2255" t="str">
            <v>고정요금</v>
          </cell>
          <cell r="U2255" t="str">
            <v>196</v>
          </cell>
          <cell r="V2255" t="str">
            <v>7kw</v>
          </cell>
          <cell r="W2255" t="str">
            <v/>
          </cell>
          <cell r="X2255" t="str">
            <v>2022-04-01 11:19:21</v>
          </cell>
          <cell r="Y2255" t="str">
            <v>서울특별시</v>
          </cell>
          <cell r="Z2255" t="str">
            <v>마포구</v>
          </cell>
          <cell r="AA2255" t="str">
            <v>김상규</v>
          </cell>
          <cell r="AE2255" t="str">
            <v>서울특별시 마포구 백범로37길 12</v>
          </cell>
          <cell r="AF2255" t="str">
            <v>(신공덕동, 신공덕1차삼성래미안아파트)</v>
          </cell>
          <cell r="AG2255" t="str">
            <v>서울특별시 마포구 신공덕동 155 신공덕1차삼성래미안아파트</v>
          </cell>
          <cell r="AH2255" t="str">
            <v>(신공덕동, 신공덕1차삼성래미안아파트)</v>
          </cell>
          <cell r="AI2255" t="str">
            <v>105동 B5 5-가,  108동 B2</v>
          </cell>
          <cell r="AJ2255" t="str">
            <v>기타시설</v>
          </cell>
          <cell r="AK2255" t="str">
            <v>아파트</v>
          </cell>
          <cell r="AL2255" t="str">
            <v>37.5426675523619</v>
          </cell>
          <cell r="AM2255" t="str">
            <v>126.955654254637</v>
          </cell>
          <cell r="AN2255" t="str">
            <v>G21-515</v>
          </cell>
          <cell r="AO2255" t="str">
            <v/>
          </cell>
          <cell r="AP2255" t="str">
            <v>012-2501-9601</v>
          </cell>
        </row>
        <row r="2256">
          <cell r="B2256">
            <v>8529</v>
          </cell>
          <cell r="C2256" t="str">
            <v>0008DC58C5B5</v>
          </cell>
          <cell r="D2256" t="str">
            <v>신공덕1차 삼성래미안</v>
          </cell>
          <cell r="E2256" t="str">
            <v>008527</v>
          </cell>
          <cell r="F2256" t="str">
            <v>03</v>
          </cell>
          <cell r="G2256" t="str">
            <v>지차저</v>
          </cell>
          <cell r="H2256" t="str">
            <v>부분개방</v>
          </cell>
          <cell r="I2256" t="str">
            <v>공개</v>
          </cell>
          <cell r="J2256" t="str">
            <v>등록</v>
          </cell>
          <cell r="K2256" t="str">
            <v>전송</v>
          </cell>
          <cell r="L2256" t="str">
            <v>클린일렉스</v>
          </cell>
          <cell r="M2256" t="str">
            <v>KL4214-BCC</v>
          </cell>
          <cell r="N2256" t="str">
            <v>운영중</v>
          </cell>
          <cell r="O2256" t="str">
            <v>운영중</v>
          </cell>
          <cell r="P2256" t="str">
            <v>2022-04-01 11:19:21</v>
          </cell>
          <cell r="Q2256" t="str">
            <v>대기</v>
          </cell>
          <cell r="R2256" t="str">
            <v>2022-11-11 13:55:43</v>
          </cell>
          <cell r="S2256" t="str">
            <v>고압</v>
          </cell>
          <cell r="T2256" t="str">
            <v>고정요금</v>
          </cell>
          <cell r="U2256" t="str">
            <v>196</v>
          </cell>
          <cell r="V2256" t="str">
            <v>7kw</v>
          </cell>
          <cell r="W2256" t="str">
            <v/>
          </cell>
          <cell r="X2256" t="str">
            <v>2022-04-01 11:19:21</v>
          </cell>
          <cell r="Y2256" t="str">
            <v>서울특별시</v>
          </cell>
          <cell r="Z2256" t="str">
            <v>마포구</v>
          </cell>
          <cell r="AA2256" t="str">
            <v>김상규</v>
          </cell>
          <cell r="AE2256" t="str">
            <v>서울특별시 마포구 백범로37길 12</v>
          </cell>
          <cell r="AF2256" t="str">
            <v>(신공덕동, 신공덕1차삼성래미안아파트)</v>
          </cell>
          <cell r="AG2256" t="str">
            <v>서울특별시 마포구 신공덕동 155 신공덕1차삼성래미안아파트</v>
          </cell>
          <cell r="AH2256" t="str">
            <v>(신공덕동, 신공덕1차삼성래미안아파트)</v>
          </cell>
          <cell r="AI2256" t="str">
            <v>105동 B5 5-가,  108동 B2</v>
          </cell>
          <cell r="AJ2256" t="str">
            <v>기타시설</v>
          </cell>
          <cell r="AK2256" t="str">
            <v>아파트</v>
          </cell>
          <cell r="AL2256" t="str">
            <v>37.5426675523619</v>
          </cell>
          <cell r="AM2256" t="str">
            <v>126.955654254637</v>
          </cell>
          <cell r="AN2256" t="str">
            <v>G21-515</v>
          </cell>
          <cell r="AO2256" t="str">
            <v/>
          </cell>
          <cell r="AP2256" t="str">
            <v>012-2501-2840</v>
          </cell>
        </row>
        <row r="2257">
          <cell r="B2257">
            <v>8530</v>
          </cell>
          <cell r="C2257" t="str">
            <v>0208DC58C5B5</v>
          </cell>
          <cell r="D2257" t="str">
            <v>신공덕1차 삼성래미안</v>
          </cell>
          <cell r="E2257" t="str">
            <v>008527</v>
          </cell>
          <cell r="F2257" t="str">
            <v>04</v>
          </cell>
          <cell r="G2257" t="str">
            <v>지차저</v>
          </cell>
          <cell r="H2257" t="str">
            <v>부분개방</v>
          </cell>
          <cell r="I2257" t="str">
            <v>공개</v>
          </cell>
          <cell r="J2257" t="str">
            <v>등록</v>
          </cell>
          <cell r="K2257" t="str">
            <v>전송</v>
          </cell>
          <cell r="L2257" t="str">
            <v>클린일렉스</v>
          </cell>
          <cell r="M2257" t="str">
            <v>KL4214-BCC</v>
          </cell>
          <cell r="N2257" t="str">
            <v>운영중</v>
          </cell>
          <cell r="O2257" t="str">
            <v>운영중</v>
          </cell>
          <cell r="P2257" t="str">
            <v>2022-04-01 11:19:21</v>
          </cell>
          <cell r="Q2257" t="str">
            <v>대기</v>
          </cell>
          <cell r="R2257" t="str">
            <v>2022-11-11 13:55:44</v>
          </cell>
          <cell r="S2257" t="str">
            <v>고압</v>
          </cell>
          <cell r="T2257" t="str">
            <v>고정요금</v>
          </cell>
          <cell r="U2257" t="str">
            <v>196</v>
          </cell>
          <cell r="V2257" t="str">
            <v>7kw</v>
          </cell>
          <cell r="W2257" t="str">
            <v/>
          </cell>
          <cell r="X2257" t="str">
            <v>2022-04-01 11:19:21</v>
          </cell>
          <cell r="Y2257" t="str">
            <v>서울특별시</v>
          </cell>
          <cell r="Z2257" t="str">
            <v>마포구</v>
          </cell>
          <cell r="AA2257" t="str">
            <v>김상규</v>
          </cell>
          <cell r="AE2257" t="str">
            <v>서울특별시 마포구 백범로37길 12</v>
          </cell>
          <cell r="AF2257" t="str">
            <v>(신공덕동, 신공덕1차삼성래미안아파트)</v>
          </cell>
          <cell r="AG2257" t="str">
            <v>서울특별시 마포구 신공덕동 155 신공덕1차삼성래미안아파트</v>
          </cell>
          <cell r="AH2257" t="str">
            <v>(신공덕동, 신공덕1차삼성래미안아파트)</v>
          </cell>
          <cell r="AI2257" t="str">
            <v>105동 B5 5-가,  108동 B2</v>
          </cell>
          <cell r="AJ2257" t="str">
            <v>기타시설</v>
          </cell>
          <cell r="AK2257" t="str">
            <v>아파트</v>
          </cell>
          <cell r="AL2257" t="str">
            <v>37.5426675523619</v>
          </cell>
          <cell r="AM2257" t="str">
            <v>126.955654254637</v>
          </cell>
          <cell r="AN2257" t="str">
            <v>G21-515</v>
          </cell>
          <cell r="AO2257" t="str">
            <v/>
          </cell>
          <cell r="AP2257" t="str">
            <v>012-2501-2840</v>
          </cell>
        </row>
        <row r="2258">
          <cell r="B2258">
            <v>8531</v>
          </cell>
          <cell r="C2258" t="str">
            <v>0008DC58C6A8</v>
          </cell>
          <cell r="D2258" t="str">
            <v>양평동미래사랑2차오피스텔</v>
          </cell>
          <cell r="E2258" t="str">
            <v>008531</v>
          </cell>
          <cell r="F2258" t="str">
            <v>01</v>
          </cell>
          <cell r="G2258" t="str">
            <v>지차저</v>
          </cell>
          <cell r="H2258" t="str">
            <v>부분개방</v>
          </cell>
          <cell r="I2258" t="str">
            <v>공개</v>
          </cell>
          <cell r="J2258" t="str">
            <v>등록</v>
          </cell>
          <cell r="K2258" t="str">
            <v>전송</v>
          </cell>
          <cell r="L2258" t="str">
            <v>클린일렉스</v>
          </cell>
          <cell r="M2258" t="str">
            <v>KL4214-BCC</v>
          </cell>
          <cell r="N2258" t="str">
            <v>운영중</v>
          </cell>
          <cell r="O2258" t="str">
            <v>운영중</v>
          </cell>
          <cell r="P2258" t="str">
            <v>2022-04-01 11:19:21</v>
          </cell>
          <cell r="Q2258" t="str">
            <v>대기</v>
          </cell>
          <cell r="R2258" t="str">
            <v>2022-11-11 13:51:42</v>
          </cell>
          <cell r="S2258" t="str">
            <v>고압</v>
          </cell>
          <cell r="T2258" t="str">
            <v>고정요금</v>
          </cell>
          <cell r="U2258" t="str">
            <v>196</v>
          </cell>
          <cell r="V2258" t="str">
            <v>7kw</v>
          </cell>
          <cell r="W2258" t="str">
            <v/>
          </cell>
          <cell r="X2258" t="str">
            <v>2022-04-01 11:19:21</v>
          </cell>
          <cell r="Y2258" t="str">
            <v>서울특별시</v>
          </cell>
          <cell r="Z2258" t="str">
            <v>영등포구</v>
          </cell>
          <cell r="AA2258" t="str">
            <v>오나단</v>
          </cell>
          <cell r="AE2258" t="str">
            <v>서울특별시 영등포구 양평로22라길 1</v>
          </cell>
          <cell r="AF2258" t="str">
            <v>(양평동5가, 대우미래사랑2차)</v>
          </cell>
          <cell r="AG2258" t="str">
            <v>서울특별시 영등포구 양평동5가 92 대우미래사랑2차</v>
          </cell>
          <cell r="AH2258" t="str">
            <v>(양평동5가, 대우미래사랑2차)</v>
          </cell>
          <cell r="AI2258" t="str">
            <v>102동 B2</v>
          </cell>
          <cell r="AJ2258" t="str">
            <v>기타시설</v>
          </cell>
          <cell r="AK2258" t="str">
            <v>아파트</v>
          </cell>
          <cell r="AL2258" t="str">
            <v>37.5396904566659</v>
          </cell>
          <cell r="AM2258" t="str">
            <v>126.894046560915</v>
          </cell>
          <cell r="AN2258" t="str">
            <v>G21-516</v>
          </cell>
          <cell r="AO2258" t="str">
            <v/>
          </cell>
          <cell r="AP2258" t="str">
            <v>012-2502-6215</v>
          </cell>
        </row>
        <row r="2259">
          <cell r="B2259">
            <v>8532</v>
          </cell>
          <cell r="C2259" t="str">
            <v>0208DC58C6A8</v>
          </cell>
          <cell r="D2259" t="str">
            <v>양평동미래사랑2차오피스텔</v>
          </cell>
          <cell r="E2259" t="str">
            <v>008531</v>
          </cell>
          <cell r="F2259" t="str">
            <v>02</v>
          </cell>
          <cell r="G2259" t="str">
            <v>지차저</v>
          </cell>
          <cell r="H2259" t="str">
            <v>부분개방</v>
          </cell>
          <cell r="I2259" t="str">
            <v>공개</v>
          </cell>
          <cell r="J2259" t="str">
            <v>등록</v>
          </cell>
          <cell r="K2259" t="str">
            <v>전송</v>
          </cell>
          <cell r="L2259" t="str">
            <v>클린일렉스</v>
          </cell>
          <cell r="M2259" t="str">
            <v>KL4214-BCC</v>
          </cell>
          <cell r="N2259" t="str">
            <v>운영중</v>
          </cell>
          <cell r="O2259" t="str">
            <v>운영중</v>
          </cell>
          <cell r="P2259" t="str">
            <v>2022-04-01 11:19:21</v>
          </cell>
          <cell r="Q2259" t="str">
            <v>대기</v>
          </cell>
          <cell r="R2259" t="str">
            <v>2022-11-11 13:51:43</v>
          </cell>
          <cell r="S2259" t="str">
            <v>고압</v>
          </cell>
          <cell r="T2259" t="str">
            <v>고정요금</v>
          </cell>
          <cell r="U2259" t="str">
            <v>196</v>
          </cell>
          <cell r="V2259" t="str">
            <v>7kw</v>
          </cell>
          <cell r="W2259" t="str">
            <v/>
          </cell>
          <cell r="X2259" t="str">
            <v>2022-04-01 11:19:21</v>
          </cell>
          <cell r="Y2259" t="str">
            <v>서울특별시</v>
          </cell>
          <cell r="Z2259" t="str">
            <v>영등포구</v>
          </cell>
          <cell r="AA2259" t="str">
            <v>오나단</v>
          </cell>
          <cell r="AE2259" t="str">
            <v>서울특별시 영등포구 양평로22라길 1</v>
          </cell>
          <cell r="AF2259" t="str">
            <v>(양평동5가, 대우미래사랑2차)</v>
          </cell>
          <cell r="AG2259" t="str">
            <v>서울특별시 영등포구 양평동5가 92 대우미래사랑2차</v>
          </cell>
          <cell r="AH2259" t="str">
            <v>(양평동5가, 대우미래사랑2차)</v>
          </cell>
          <cell r="AI2259" t="str">
            <v>102동 B2</v>
          </cell>
          <cell r="AJ2259" t="str">
            <v>기타시설</v>
          </cell>
          <cell r="AK2259" t="str">
            <v>아파트</v>
          </cell>
          <cell r="AL2259" t="str">
            <v>37.5396904566659</v>
          </cell>
          <cell r="AM2259" t="str">
            <v>126.894046560915</v>
          </cell>
          <cell r="AN2259" t="str">
            <v>G21-516</v>
          </cell>
          <cell r="AO2259" t="str">
            <v/>
          </cell>
          <cell r="AP2259" t="str">
            <v>012-2502-6215</v>
          </cell>
        </row>
        <row r="2260">
          <cell r="B2260">
            <v>8533</v>
          </cell>
          <cell r="C2260" t="str">
            <v>0008DC58C492</v>
          </cell>
          <cell r="D2260" t="str">
            <v>옥정천년나무LH16단지아파트</v>
          </cell>
          <cell r="E2260" t="str">
            <v>008533</v>
          </cell>
          <cell r="F2260" t="str">
            <v>01</v>
          </cell>
          <cell r="G2260" t="str">
            <v>지차저</v>
          </cell>
          <cell r="H2260" t="str">
            <v>부분개방</v>
          </cell>
          <cell r="I2260" t="str">
            <v>공개</v>
          </cell>
          <cell r="J2260" t="str">
            <v>등록</v>
          </cell>
          <cell r="K2260" t="str">
            <v>전송</v>
          </cell>
          <cell r="L2260" t="str">
            <v>클린일렉스</v>
          </cell>
          <cell r="M2260" t="str">
            <v>KL4214-BCC</v>
          </cell>
          <cell r="N2260" t="str">
            <v>운영중</v>
          </cell>
          <cell r="O2260" t="str">
            <v>운영중</v>
          </cell>
          <cell r="P2260" t="str">
            <v>2022-04-01 11:19:21</v>
          </cell>
          <cell r="Q2260" t="str">
            <v>대기</v>
          </cell>
          <cell r="R2260" t="str">
            <v>2022-11-11 13:54:39</v>
          </cell>
          <cell r="S2260" t="str">
            <v>고압</v>
          </cell>
          <cell r="T2260" t="str">
            <v>고정요금</v>
          </cell>
          <cell r="U2260" t="str">
            <v>196</v>
          </cell>
          <cell r="V2260" t="str">
            <v>7kw</v>
          </cell>
          <cell r="W2260" t="str">
            <v/>
          </cell>
          <cell r="X2260" t="str">
            <v>2022-04-01 11:19:21</v>
          </cell>
          <cell r="Y2260" t="str">
            <v>경기도</v>
          </cell>
          <cell r="Z2260" t="str">
            <v>양주시</v>
          </cell>
          <cell r="AA2260" t="str">
            <v>김관회</v>
          </cell>
          <cell r="AE2260" t="str">
            <v>경기도 양주시 회천남로 115</v>
          </cell>
          <cell r="AF2260" t="str">
            <v>(옥정동, 옥정천년나무16단지)</v>
          </cell>
          <cell r="AG2260" t="str">
            <v>경기도 양주시 옥정동 1047 옥정천년나무16단지</v>
          </cell>
          <cell r="AH2260" t="str">
            <v>(옥정동, 옥정천년나무16단지)</v>
          </cell>
          <cell r="AI2260" t="str">
            <v>1603동B1 B55기둥, 1605동B1 A05</v>
          </cell>
          <cell r="AJ2260" t="str">
            <v>기타시설</v>
          </cell>
          <cell r="AK2260" t="str">
            <v>아파트</v>
          </cell>
          <cell r="AL2260" t="str">
            <v>37.8175009801455</v>
          </cell>
          <cell r="AM2260" t="str">
            <v>127.089847564375</v>
          </cell>
          <cell r="AN2260" t="str">
            <v>G21-517</v>
          </cell>
          <cell r="AO2260" t="str">
            <v/>
          </cell>
          <cell r="AP2260" t="str">
            <v>012-2503-0774</v>
          </cell>
        </row>
        <row r="2261">
          <cell r="B2261">
            <v>8534</v>
          </cell>
          <cell r="C2261" t="str">
            <v>0208DC58C492</v>
          </cell>
          <cell r="D2261" t="str">
            <v>옥정천년나무LH16단지아파트</v>
          </cell>
          <cell r="E2261" t="str">
            <v>008533</v>
          </cell>
          <cell r="F2261" t="str">
            <v>02</v>
          </cell>
          <cell r="G2261" t="str">
            <v>지차저</v>
          </cell>
          <cell r="H2261" t="str">
            <v>부분개방</v>
          </cell>
          <cell r="I2261" t="str">
            <v>공개</v>
          </cell>
          <cell r="J2261" t="str">
            <v>등록</v>
          </cell>
          <cell r="K2261" t="str">
            <v>전송</v>
          </cell>
          <cell r="L2261" t="str">
            <v>클린일렉스</v>
          </cell>
          <cell r="M2261" t="str">
            <v>KL4214-BCC</v>
          </cell>
          <cell r="N2261" t="str">
            <v>운영중</v>
          </cell>
          <cell r="O2261" t="str">
            <v>운영중</v>
          </cell>
          <cell r="P2261" t="str">
            <v>2022-04-01 11:19:21</v>
          </cell>
          <cell r="Q2261" t="str">
            <v>대기</v>
          </cell>
          <cell r="R2261" t="str">
            <v>2022-11-11 13:54:40</v>
          </cell>
          <cell r="S2261" t="str">
            <v>고압</v>
          </cell>
          <cell r="T2261" t="str">
            <v>고정요금</v>
          </cell>
          <cell r="U2261" t="str">
            <v>196</v>
          </cell>
          <cell r="V2261" t="str">
            <v>7kw</v>
          </cell>
          <cell r="W2261" t="str">
            <v/>
          </cell>
          <cell r="X2261" t="str">
            <v>2022-04-01 11:19:21</v>
          </cell>
          <cell r="Y2261" t="str">
            <v>경기도</v>
          </cell>
          <cell r="Z2261" t="str">
            <v>양주시</v>
          </cell>
          <cell r="AA2261" t="str">
            <v>김관회</v>
          </cell>
          <cell r="AE2261" t="str">
            <v>경기도 양주시 회천남로 115</v>
          </cell>
          <cell r="AF2261" t="str">
            <v>(옥정동, 옥정천년나무16단지)</v>
          </cell>
          <cell r="AG2261" t="str">
            <v>경기도 양주시 옥정동 1047 옥정천년나무16단지</v>
          </cell>
          <cell r="AH2261" t="str">
            <v>(옥정동, 옥정천년나무16단지)</v>
          </cell>
          <cell r="AI2261" t="str">
            <v>1603동B1 B55기둥, 1605동B1 A05</v>
          </cell>
          <cell r="AJ2261" t="str">
            <v>기타시설</v>
          </cell>
          <cell r="AK2261" t="str">
            <v>아파트</v>
          </cell>
          <cell r="AL2261" t="str">
            <v>37.8175009801455</v>
          </cell>
          <cell r="AM2261" t="str">
            <v>127.089847564375</v>
          </cell>
          <cell r="AN2261" t="str">
            <v>G21-517</v>
          </cell>
          <cell r="AO2261" t="str">
            <v/>
          </cell>
          <cell r="AP2261" t="str">
            <v>012-2503-0774</v>
          </cell>
        </row>
        <row r="2262">
          <cell r="B2262">
            <v>8535</v>
          </cell>
          <cell r="C2262" t="str">
            <v>0008DC58C7FE</v>
          </cell>
          <cell r="D2262" t="str">
            <v>옥정천년나무LH16단지아파트</v>
          </cell>
          <cell r="E2262" t="str">
            <v>008533</v>
          </cell>
          <cell r="F2262" t="str">
            <v>03</v>
          </cell>
          <cell r="G2262" t="str">
            <v>지차저</v>
          </cell>
          <cell r="H2262" t="str">
            <v>부분개방</v>
          </cell>
          <cell r="I2262" t="str">
            <v>공개</v>
          </cell>
          <cell r="J2262" t="str">
            <v>등록</v>
          </cell>
          <cell r="K2262" t="str">
            <v>전송</v>
          </cell>
          <cell r="L2262" t="str">
            <v>클린일렉스</v>
          </cell>
          <cell r="M2262" t="str">
            <v>KL4214-BCC</v>
          </cell>
          <cell r="N2262" t="str">
            <v>운영중</v>
          </cell>
          <cell r="O2262" t="str">
            <v>운영중</v>
          </cell>
          <cell r="P2262" t="str">
            <v>2022-04-01 11:19:21</v>
          </cell>
          <cell r="Q2262" t="str">
            <v>대기</v>
          </cell>
          <cell r="R2262" t="str">
            <v>2022-11-11 13:53:45</v>
          </cell>
          <cell r="S2262" t="str">
            <v>고압</v>
          </cell>
          <cell r="T2262" t="str">
            <v>고정요금</v>
          </cell>
          <cell r="U2262" t="str">
            <v>196</v>
          </cell>
          <cell r="V2262" t="str">
            <v>7kw</v>
          </cell>
          <cell r="W2262" t="str">
            <v/>
          </cell>
          <cell r="X2262" t="str">
            <v>2022-04-01 11:19:21</v>
          </cell>
          <cell r="Y2262" t="str">
            <v>경기도</v>
          </cell>
          <cell r="Z2262" t="str">
            <v>양주시</v>
          </cell>
          <cell r="AA2262" t="str">
            <v>김관회</v>
          </cell>
          <cell r="AE2262" t="str">
            <v>경기도 양주시 회천남로 115</v>
          </cell>
          <cell r="AF2262" t="str">
            <v>(옥정동, 옥정천년나무16단지)</v>
          </cell>
          <cell r="AG2262" t="str">
            <v>경기도 양주시 옥정동 1047 옥정천년나무16단지</v>
          </cell>
          <cell r="AH2262" t="str">
            <v>(옥정동, 옥정천년나무16단지)</v>
          </cell>
          <cell r="AI2262" t="str">
            <v>1603동B1 B55기둥, 1605동B1 A05</v>
          </cell>
          <cell r="AJ2262" t="str">
            <v>기타시설</v>
          </cell>
          <cell r="AK2262" t="str">
            <v>아파트</v>
          </cell>
          <cell r="AL2262" t="str">
            <v>37.8175009801455</v>
          </cell>
          <cell r="AM2262" t="str">
            <v>127.089847564375</v>
          </cell>
          <cell r="AN2262" t="str">
            <v>G21-517</v>
          </cell>
          <cell r="AO2262" t="str">
            <v/>
          </cell>
          <cell r="AP2262" t="str">
            <v>012-2503-1616</v>
          </cell>
        </row>
        <row r="2263">
          <cell r="B2263">
            <v>8536</v>
          </cell>
          <cell r="C2263" t="str">
            <v>0208DC58C7FE</v>
          </cell>
          <cell r="D2263" t="str">
            <v>옥정천년나무LH16단지아파트</v>
          </cell>
          <cell r="E2263" t="str">
            <v>008533</v>
          </cell>
          <cell r="F2263" t="str">
            <v>04</v>
          </cell>
          <cell r="G2263" t="str">
            <v>지차저</v>
          </cell>
          <cell r="H2263" t="str">
            <v>부분개방</v>
          </cell>
          <cell r="I2263" t="str">
            <v>공개</v>
          </cell>
          <cell r="J2263" t="str">
            <v>등록</v>
          </cell>
          <cell r="K2263" t="str">
            <v>전송</v>
          </cell>
          <cell r="L2263" t="str">
            <v>클린일렉스</v>
          </cell>
          <cell r="M2263" t="str">
            <v>KL4214-BCC</v>
          </cell>
          <cell r="N2263" t="str">
            <v>운영중</v>
          </cell>
          <cell r="O2263" t="str">
            <v>운영중</v>
          </cell>
          <cell r="P2263" t="str">
            <v>2022-04-01 11:19:21</v>
          </cell>
          <cell r="Q2263" t="str">
            <v>대기</v>
          </cell>
          <cell r="R2263" t="str">
            <v>2022-11-11 13:52:19</v>
          </cell>
          <cell r="S2263" t="str">
            <v>고압</v>
          </cell>
          <cell r="T2263" t="str">
            <v>고정요금</v>
          </cell>
          <cell r="U2263" t="str">
            <v>196</v>
          </cell>
          <cell r="V2263" t="str">
            <v>7kw</v>
          </cell>
          <cell r="W2263" t="str">
            <v/>
          </cell>
          <cell r="X2263" t="str">
            <v>2022-04-01 11:19:21</v>
          </cell>
          <cell r="Y2263" t="str">
            <v>경기도</v>
          </cell>
          <cell r="Z2263" t="str">
            <v>양주시</v>
          </cell>
          <cell r="AA2263" t="str">
            <v>김관회</v>
          </cell>
          <cell r="AE2263" t="str">
            <v>경기도 양주시 회천남로 115</v>
          </cell>
          <cell r="AF2263" t="str">
            <v>(옥정동, 옥정천년나무16단지)</v>
          </cell>
          <cell r="AG2263" t="str">
            <v>경기도 양주시 옥정동 1047 옥정천년나무16단지</v>
          </cell>
          <cell r="AH2263" t="str">
            <v>(옥정동, 옥정천년나무16단지)</v>
          </cell>
          <cell r="AI2263" t="str">
            <v>1603동B1 B55기둥, 1605동B1 A05</v>
          </cell>
          <cell r="AJ2263" t="str">
            <v>기타시설</v>
          </cell>
          <cell r="AK2263" t="str">
            <v>아파트</v>
          </cell>
          <cell r="AL2263" t="str">
            <v>37.8175009801455</v>
          </cell>
          <cell r="AM2263" t="str">
            <v>127.089847564375</v>
          </cell>
          <cell r="AN2263" t="str">
            <v>G21-517</v>
          </cell>
          <cell r="AO2263" t="str">
            <v/>
          </cell>
          <cell r="AP2263" t="str">
            <v>012-2503-1616</v>
          </cell>
        </row>
        <row r="2264">
          <cell r="B2264">
            <v>8537</v>
          </cell>
          <cell r="C2264" t="str">
            <v>20A16E051498</v>
          </cell>
          <cell r="D2264" t="str">
            <v>옥정천년나무LH16단지아파트</v>
          </cell>
          <cell r="E2264" t="str">
            <v>008533</v>
          </cell>
          <cell r="F2264" t="str">
            <v>05</v>
          </cell>
          <cell r="G2264" t="str">
            <v>지차저</v>
          </cell>
          <cell r="H2264" t="str">
            <v>부분개방</v>
          </cell>
          <cell r="I2264" t="str">
            <v>공개</v>
          </cell>
          <cell r="J2264" t="str">
            <v>등록</v>
          </cell>
          <cell r="K2264" t="str">
            <v>전송</v>
          </cell>
          <cell r="L2264" t="str">
            <v>클린일렉스</v>
          </cell>
          <cell r="M2264" t="str">
            <v>KL40-BC-R</v>
          </cell>
          <cell r="N2264" t="str">
            <v>운영중</v>
          </cell>
          <cell r="O2264" t="str">
            <v>운영중</v>
          </cell>
          <cell r="P2264" t="str">
            <v>2022-04-01 11:19:21</v>
          </cell>
          <cell r="Q2264" t="str">
            <v>통신장애</v>
          </cell>
          <cell r="R2264" t="str">
            <v>2022-11-03 09:22:30</v>
          </cell>
          <cell r="S2264" t="str">
            <v>고압</v>
          </cell>
          <cell r="T2264" t="str">
            <v>고정요금</v>
          </cell>
          <cell r="U2264" t="str">
            <v>196</v>
          </cell>
          <cell r="V2264" t="str">
            <v>7kw</v>
          </cell>
          <cell r="W2264" t="str">
            <v/>
          </cell>
          <cell r="X2264" t="str">
            <v>2022-04-01 11:19:21</v>
          </cell>
          <cell r="Y2264" t="str">
            <v>경기도</v>
          </cell>
          <cell r="Z2264" t="str">
            <v>양주시</v>
          </cell>
          <cell r="AA2264" t="str">
            <v>김관회</v>
          </cell>
          <cell r="AE2264" t="str">
            <v>경기도 양주시 회천남로 115</v>
          </cell>
          <cell r="AF2264" t="str">
            <v>(옥정동, 옥정천년나무16단지)</v>
          </cell>
          <cell r="AG2264" t="str">
            <v>경기도 양주시 옥정동 1047 옥정천년나무16단지</v>
          </cell>
          <cell r="AH2264" t="str">
            <v>(옥정동, 옥정천년나무16단지)</v>
          </cell>
          <cell r="AI2264" t="str">
            <v>1603동B1 B55기둥, 1605동B1 A05</v>
          </cell>
          <cell r="AJ2264" t="str">
            <v>기타시설</v>
          </cell>
          <cell r="AK2264" t="str">
            <v>아파트</v>
          </cell>
          <cell r="AL2264" t="str">
            <v>37.8175009801455</v>
          </cell>
          <cell r="AM2264" t="str">
            <v>127.089847564375</v>
          </cell>
          <cell r="AN2264" t="str">
            <v>G21-517</v>
          </cell>
          <cell r="AO2264" t="str">
            <v/>
          </cell>
          <cell r="AP2264" t="str">
            <v/>
          </cell>
        </row>
        <row r="2265">
          <cell r="B2265">
            <v>8538</v>
          </cell>
          <cell r="C2265" t="str">
            <v>0008DC58C7FD</v>
          </cell>
          <cell r="D2265" t="str">
            <v>용인기흥효성해링턴플레이스</v>
          </cell>
          <cell r="E2265" t="str">
            <v>008538</v>
          </cell>
          <cell r="F2265" t="str">
            <v>01</v>
          </cell>
          <cell r="G2265" t="str">
            <v>지차저</v>
          </cell>
          <cell r="H2265" t="str">
            <v>부분개방</v>
          </cell>
          <cell r="I2265" t="str">
            <v>공개</v>
          </cell>
          <cell r="J2265" t="str">
            <v>등록</v>
          </cell>
          <cell r="K2265" t="str">
            <v>전송</v>
          </cell>
          <cell r="L2265" t="str">
            <v>클린일렉스</v>
          </cell>
          <cell r="M2265" t="str">
            <v>KL4214-BCC</v>
          </cell>
          <cell r="N2265" t="str">
            <v>운영중</v>
          </cell>
          <cell r="O2265" t="str">
            <v>운영중</v>
          </cell>
          <cell r="P2265" t="str">
            <v>2022-04-01 11:19:21</v>
          </cell>
          <cell r="Q2265" t="str">
            <v>대기</v>
          </cell>
          <cell r="R2265" t="str">
            <v>2022-11-11 13:58:45</v>
          </cell>
          <cell r="S2265" t="str">
            <v>고압</v>
          </cell>
          <cell r="T2265" t="str">
            <v>고정요금</v>
          </cell>
          <cell r="U2265" t="str">
            <v>196</v>
          </cell>
          <cell r="V2265" t="str">
            <v>7kw</v>
          </cell>
          <cell r="W2265" t="str">
            <v/>
          </cell>
          <cell r="X2265" t="str">
            <v>2022-04-01 11:19:21</v>
          </cell>
          <cell r="Y2265" t="str">
            <v>경기도</v>
          </cell>
          <cell r="Z2265" t="str">
            <v>용인시</v>
          </cell>
          <cell r="AA2265" t="str">
            <v>서부지점</v>
          </cell>
          <cell r="AE2265" t="str">
            <v>경기도 용인시 기흥구 덕영대로2077번길 33</v>
          </cell>
          <cell r="AF2265" t="str">
            <v>(영덕동, 용인기흥효성해링턴플레이스)</v>
          </cell>
          <cell r="AG2265" t="str">
            <v>경기도 용인시 기흥구 영덕동 1267 용인기흥효성해링턴플레이스</v>
          </cell>
          <cell r="AH2265" t="str">
            <v>(영덕동, 용인기흥효성해링턴플레이스)</v>
          </cell>
          <cell r="AI2265" t="str">
            <v>T105동 1번주차장입구 옆 야외주차장</v>
          </cell>
          <cell r="AJ2265" t="str">
            <v>기타시설</v>
          </cell>
          <cell r="AK2265" t="str">
            <v>아파트</v>
          </cell>
          <cell r="AL2265" t="str">
            <v>37.2664821050674</v>
          </cell>
          <cell r="AM2265" t="str">
            <v>127.095698664994</v>
          </cell>
          <cell r="AN2265" t="str">
            <v>G21-518</v>
          </cell>
          <cell r="AO2265" t="str">
            <v/>
          </cell>
          <cell r="AP2265" t="str">
            <v>012-2502-6263</v>
          </cell>
        </row>
        <row r="2266">
          <cell r="B2266">
            <v>8539</v>
          </cell>
          <cell r="C2266" t="str">
            <v>0208DC58C7FD</v>
          </cell>
          <cell r="D2266" t="str">
            <v>용인기흥효성해링턴플레이스</v>
          </cell>
          <cell r="E2266" t="str">
            <v>008538</v>
          </cell>
          <cell r="F2266" t="str">
            <v>02</v>
          </cell>
          <cell r="G2266" t="str">
            <v>지차저</v>
          </cell>
          <cell r="H2266" t="str">
            <v>부분개방</v>
          </cell>
          <cell r="I2266" t="str">
            <v>공개</v>
          </cell>
          <cell r="J2266" t="str">
            <v>등록</v>
          </cell>
          <cell r="K2266" t="str">
            <v>전송</v>
          </cell>
          <cell r="L2266" t="str">
            <v>클린일렉스</v>
          </cell>
          <cell r="M2266" t="str">
            <v>KL4214-BCC</v>
          </cell>
          <cell r="N2266" t="str">
            <v>운영중</v>
          </cell>
          <cell r="O2266" t="str">
            <v>운영중</v>
          </cell>
          <cell r="P2266" t="str">
            <v>2022-04-01 11:19:21</v>
          </cell>
          <cell r="Q2266" t="str">
            <v>대기</v>
          </cell>
          <cell r="R2266" t="str">
            <v>2022-11-11 13:58:46</v>
          </cell>
          <cell r="S2266" t="str">
            <v>고압</v>
          </cell>
          <cell r="T2266" t="str">
            <v>고정요금</v>
          </cell>
          <cell r="U2266" t="str">
            <v>196</v>
          </cell>
          <cell r="V2266" t="str">
            <v>7kw</v>
          </cell>
          <cell r="W2266" t="str">
            <v/>
          </cell>
          <cell r="X2266" t="str">
            <v>2022-04-01 11:19:21</v>
          </cell>
          <cell r="Y2266" t="str">
            <v>경기도</v>
          </cell>
          <cell r="Z2266" t="str">
            <v>용인시</v>
          </cell>
          <cell r="AA2266" t="str">
            <v>서부지점</v>
          </cell>
          <cell r="AE2266" t="str">
            <v>경기도 용인시 기흥구 덕영대로2077번길 33</v>
          </cell>
          <cell r="AF2266" t="str">
            <v>(영덕동, 용인기흥효성해링턴플레이스)</v>
          </cell>
          <cell r="AG2266" t="str">
            <v>경기도 용인시 기흥구 영덕동 1267 용인기흥효성해링턴플레이스</v>
          </cell>
          <cell r="AH2266" t="str">
            <v>(영덕동, 용인기흥효성해링턴플레이스)</v>
          </cell>
          <cell r="AI2266" t="str">
            <v>T105동 1번주차장입구 옆 야외주차장</v>
          </cell>
          <cell r="AJ2266" t="str">
            <v>기타시설</v>
          </cell>
          <cell r="AK2266" t="str">
            <v>아파트</v>
          </cell>
          <cell r="AL2266" t="str">
            <v>37.2664821050674</v>
          </cell>
          <cell r="AM2266" t="str">
            <v>127.095698664994</v>
          </cell>
          <cell r="AN2266" t="str">
            <v>G21-518</v>
          </cell>
          <cell r="AO2266" t="str">
            <v/>
          </cell>
          <cell r="AP2266" t="str">
            <v>012-2502-6263</v>
          </cell>
        </row>
        <row r="2267">
          <cell r="B2267">
            <v>8545</v>
          </cell>
          <cell r="C2267" t="str">
            <v>0008DC58C803</v>
          </cell>
          <cell r="D2267" t="str">
            <v>이편한세상영등포아델포레</v>
          </cell>
          <cell r="E2267" t="str">
            <v>008545</v>
          </cell>
          <cell r="F2267" t="str">
            <v>01</v>
          </cell>
          <cell r="G2267" t="str">
            <v>지차저</v>
          </cell>
          <cell r="H2267" t="str">
            <v>부분개방</v>
          </cell>
          <cell r="I2267" t="str">
            <v>공개</v>
          </cell>
          <cell r="J2267" t="str">
            <v>등록</v>
          </cell>
          <cell r="K2267" t="str">
            <v>전송</v>
          </cell>
          <cell r="L2267" t="str">
            <v>클린일렉스</v>
          </cell>
          <cell r="M2267" t="str">
            <v>KL4214-BCC</v>
          </cell>
          <cell r="N2267" t="str">
            <v>운영중</v>
          </cell>
          <cell r="O2267" t="str">
            <v>운영중</v>
          </cell>
          <cell r="P2267" t="str">
            <v>2022-04-01 11:56:03</v>
          </cell>
          <cell r="Q2267" t="str">
            <v>대기</v>
          </cell>
          <cell r="R2267" t="str">
            <v>2022-11-11 13:55:14</v>
          </cell>
          <cell r="S2267" t="str">
            <v>고압</v>
          </cell>
          <cell r="T2267" t="str">
            <v>고정요금</v>
          </cell>
          <cell r="U2267" t="str">
            <v>196</v>
          </cell>
          <cell r="V2267" t="str">
            <v>7kw</v>
          </cell>
          <cell r="W2267" t="str">
            <v/>
          </cell>
          <cell r="X2267" t="str">
            <v>2022-04-01 11:56:03</v>
          </cell>
          <cell r="Y2267" t="str">
            <v>서울특별시</v>
          </cell>
          <cell r="Z2267" t="str">
            <v>영등포구</v>
          </cell>
          <cell r="AA2267" t="str">
            <v>오나단</v>
          </cell>
          <cell r="AE2267" t="str">
            <v>서울특별시 영등포구 신길로 29</v>
          </cell>
          <cell r="AF2267" t="str">
            <v>(대림동, e편한세상 영등포 아델포레)</v>
          </cell>
          <cell r="AG2267" t="str">
            <v>서울특별시 영등포구 대림동 1127 e편한세상 영등포 아델포레</v>
          </cell>
          <cell r="AH2267" t="str">
            <v>(대림동, e편한세상 영등포 아델포레)</v>
          </cell>
          <cell r="AI2267" t="str">
            <v>B2 C39번기둥옆 (111동 112동 사이)</v>
          </cell>
          <cell r="AJ2267" t="str">
            <v>기타시설</v>
          </cell>
          <cell r="AK2267" t="str">
            <v>아파트</v>
          </cell>
          <cell r="AL2267" t="str">
            <v>37.4945138274401</v>
          </cell>
          <cell r="AM2267" t="str">
            <v>126.906116482951</v>
          </cell>
          <cell r="AN2267" t="str">
            <v>G21-520</v>
          </cell>
          <cell r="AO2267" t="str">
            <v/>
          </cell>
          <cell r="AP2267" t="str">
            <v>012-2502-6212</v>
          </cell>
        </row>
        <row r="2268">
          <cell r="B2268">
            <v>8546</v>
          </cell>
          <cell r="C2268" t="str">
            <v>0208DC58C803</v>
          </cell>
          <cell r="D2268" t="str">
            <v>이편한세상영등포아델포레</v>
          </cell>
          <cell r="E2268" t="str">
            <v>008545</v>
          </cell>
          <cell r="F2268" t="str">
            <v>02</v>
          </cell>
          <cell r="G2268" t="str">
            <v>지차저</v>
          </cell>
          <cell r="H2268" t="str">
            <v>부분개방</v>
          </cell>
          <cell r="I2268" t="str">
            <v>공개</v>
          </cell>
          <cell r="J2268" t="str">
            <v>등록</v>
          </cell>
          <cell r="K2268" t="str">
            <v>전송</v>
          </cell>
          <cell r="L2268" t="str">
            <v>클린일렉스</v>
          </cell>
          <cell r="M2268" t="str">
            <v>KL4214-BCC</v>
          </cell>
          <cell r="N2268" t="str">
            <v>운영중</v>
          </cell>
          <cell r="O2268" t="str">
            <v>운영중</v>
          </cell>
          <cell r="P2268" t="str">
            <v>2022-04-01 11:56:04</v>
          </cell>
          <cell r="Q2268" t="str">
            <v>충전중</v>
          </cell>
          <cell r="R2268" t="str">
            <v>2022-11-11 12:47:25</v>
          </cell>
          <cell r="S2268" t="str">
            <v>고압</v>
          </cell>
          <cell r="T2268" t="str">
            <v>고정요금</v>
          </cell>
          <cell r="U2268" t="str">
            <v>196</v>
          </cell>
          <cell r="V2268" t="str">
            <v>7kw</v>
          </cell>
          <cell r="W2268" t="str">
            <v/>
          </cell>
          <cell r="X2268" t="str">
            <v>2022-04-01 11:56:04</v>
          </cell>
          <cell r="Y2268" t="str">
            <v>서울특별시</v>
          </cell>
          <cell r="Z2268" t="str">
            <v>영등포구</v>
          </cell>
          <cell r="AA2268" t="str">
            <v>오나단</v>
          </cell>
          <cell r="AE2268" t="str">
            <v>서울특별시 영등포구 신길로 29</v>
          </cell>
          <cell r="AF2268" t="str">
            <v>(대림동, e편한세상 영등포 아델포레)</v>
          </cell>
          <cell r="AG2268" t="str">
            <v>서울특별시 영등포구 대림동 1127 e편한세상 영등포 아델포레</v>
          </cell>
          <cell r="AH2268" t="str">
            <v>(대림동, e편한세상 영등포 아델포레)</v>
          </cell>
          <cell r="AI2268" t="str">
            <v>B2 C39번기둥옆 (111동 112동 사이)</v>
          </cell>
          <cell r="AJ2268" t="str">
            <v>기타시설</v>
          </cell>
          <cell r="AK2268" t="str">
            <v>아파트</v>
          </cell>
          <cell r="AL2268" t="str">
            <v>37.4945138274401</v>
          </cell>
          <cell r="AM2268" t="str">
            <v>126.906116482951</v>
          </cell>
          <cell r="AN2268" t="str">
            <v>G21-520</v>
          </cell>
          <cell r="AO2268" t="str">
            <v/>
          </cell>
          <cell r="AP2268" t="str">
            <v>012-2502-6212</v>
          </cell>
        </row>
        <row r="2269">
          <cell r="B2269">
            <v>8547</v>
          </cell>
          <cell r="C2269" t="str">
            <v>0008DC58C623</v>
          </cell>
          <cell r="D2269" t="str">
            <v>이편한세상영등포아델포레</v>
          </cell>
          <cell r="E2269" t="str">
            <v>008545</v>
          </cell>
          <cell r="F2269" t="str">
            <v>03</v>
          </cell>
          <cell r="G2269" t="str">
            <v>지차저</v>
          </cell>
          <cell r="H2269" t="str">
            <v>부분개방</v>
          </cell>
          <cell r="I2269" t="str">
            <v>공개</v>
          </cell>
          <cell r="J2269" t="str">
            <v>등록</v>
          </cell>
          <cell r="K2269" t="str">
            <v>전송</v>
          </cell>
          <cell r="L2269" t="str">
            <v>클린일렉스</v>
          </cell>
          <cell r="M2269" t="str">
            <v>KL4214-BCC</v>
          </cell>
          <cell r="N2269" t="str">
            <v>운영중</v>
          </cell>
          <cell r="O2269" t="str">
            <v>운영중</v>
          </cell>
          <cell r="P2269" t="str">
            <v>2022-04-01 11:56:04</v>
          </cell>
          <cell r="Q2269" t="str">
            <v>대기</v>
          </cell>
          <cell r="R2269" t="str">
            <v>2022-11-11 13:55:06</v>
          </cell>
          <cell r="S2269" t="str">
            <v>고압</v>
          </cell>
          <cell r="T2269" t="str">
            <v>고정요금</v>
          </cell>
          <cell r="U2269" t="str">
            <v>196</v>
          </cell>
          <cell r="V2269" t="str">
            <v>7kw</v>
          </cell>
          <cell r="W2269" t="str">
            <v/>
          </cell>
          <cell r="X2269" t="str">
            <v>2022-04-01 11:56:04</v>
          </cell>
          <cell r="Y2269" t="str">
            <v>서울특별시</v>
          </cell>
          <cell r="Z2269" t="str">
            <v>영등포구</v>
          </cell>
          <cell r="AA2269" t="str">
            <v>오나단</v>
          </cell>
          <cell r="AE2269" t="str">
            <v>서울특별시 영등포구 신길로 29</v>
          </cell>
          <cell r="AF2269" t="str">
            <v>(대림동, e편한세상 영등포 아델포레)</v>
          </cell>
          <cell r="AG2269" t="str">
            <v>서울특별시 영등포구 대림동 1127 e편한세상 영등포 아델포레</v>
          </cell>
          <cell r="AH2269" t="str">
            <v>(대림동, e편한세상 영등포 아델포레)</v>
          </cell>
          <cell r="AI2269" t="str">
            <v>B2 C39번기둥옆 (111동 112동 사이)</v>
          </cell>
          <cell r="AJ2269" t="str">
            <v>기타시설</v>
          </cell>
          <cell r="AK2269" t="str">
            <v>아파트</v>
          </cell>
          <cell r="AL2269" t="str">
            <v>37.4945138274401</v>
          </cell>
          <cell r="AM2269" t="str">
            <v>126.906116482951</v>
          </cell>
          <cell r="AN2269" t="str">
            <v>G21-520</v>
          </cell>
          <cell r="AO2269" t="str">
            <v/>
          </cell>
          <cell r="AP2269" t="str">
            <v>012-2502-6209</v>
          </cell>
        </row>
        <row r="2270">
          <cell r="B2270">
            <v>8548</v>
          </cell>
          <cell r="C2270" t="str">
            <v>0208DC58C623</v>
          </cell>
          <cell r="D2270" t="str">
            <v>이편한세상영등포아델포레</v>
          </cell>
          <cell r="E2270" t="str">
            <v>008545</v>
          </cell>
          <cell r="F2270" t="str">
            <v>04</v>
          </cell>
          <cell r="G2270" t="str">
            <v>지차저</v>
          </cell>
          <cell r="H2270" t="str">
            <v>부분개방</v>
          </cell>
          <cell r="I2270" t="str">
            <v>공개</v>
          </cell>
          <cell r="J2270" t="str">
            <v>등록</v>
          </cell>
          <cell r="K2270" t="str">
            <v>전송</v>
          </cell>
          <cell r="L2270" t="str">
            <v>클린일렉스</v>
          </cell>
          <cell r="M2270" t="str">
            <v>KL4214-BCC</v>
          </cell>
          <cell r="N2270" t="str">
            <v>운영중</v>
          </cell>
          <cell r="O2270" t="str">
            <v>운영중</v>
          </cell>
          <cell r="P2270" t="str">
            <v>2022-04-01 11:56:04</v>
          </cell>
          <cell r="Q2270" t="str">
            <v>대기</v>
          </cell>
          <cell r="R2270" t="str">
            <v>2022-11-11 13:50:18</v>
          </cell>
          <cell r="S2270" t="str">
            <v>고압</v>
          </cell>
          <cell r="T2270" t="str">
            <v>고정요금</v>
          </cell>
          <cell r="U2270" t="str">
            <v>196</v>
          </cell>
          <cell r="V2270" t="str">
            <v>7kw</v>
          </cell>
          <cell r="W2270" t="str">
            <v/>
          </cell>
          <cell r="X2270" t="str">
            <v>2022-04-01 11:56:04</v>
          </cell>
          <cell r="Y2270" t="str">
            <v>서울특별시</v>
          </cell>
          <cell r="Z2270" t="str">
            <v>영등포구</v>
          </cell>
          <cell r="AA2270" t="str">
            <v>오나단</v>
          </cell>
          <cell r="AE2270" t="str">
            <v>서울특별시 영등포구 신길로 29</v>
          </cell>
          <cell r="AF2270" t="str">
            <v>(대림동, e편한세상 영등포 아델포레)</v>
          </cell>
          <cell r="AG2270" t="str">
            <v>서울특별시 영등포구 대림동 1127 e편한세상 영등포 아델포레</v>
          </cell>
          <cell r="AH2270" t="str">
            <v>(대림동, e편한세상 영등포 아델포레)</v>
          </cell>
          <cell r="AI2270" t="str">
            <v>B2 C39번기둥옆 (111동 112동 사이)</v>
          </cell>
          <cell r="AJ2270" t="str">
            <v>기타시설</v>
          </cell>
          <cell r="AK2270" t="str">
            <v>아파트</v>
          </cell>
          <cell r="AL2270" t="str">
            <v>37.4945138274401</v>
          </cell>
          <cell r="AM2270" t="str">
            <v>126.906116482951</v>
          </cell>
          <cell r="AN2270" t="str">
            <v>G21-520</v>
          </cell>
          <cell r="AO2270" t="str">
            <v/>
          </cell>
          <cell r="AP2270" t="str">
            <v>012-2502-6209</v>
          </cell>
        </row>
        <row r="2271">
          <cell r="B2271">
            <v>8549</v>
          </cell>
          <cell r="C2271" t="str">
            <v>20A16E05149F</v>
          </cell>
          <cell r="D2271" t="str">
            <v>이편한세상영등포아델포레</v>
          </cell>
          <cell r="E2271" t="str">
            <v>008545</v>
          </cell>
          <cell r="F2271" t="str">
            <v>05</v>
          </cell>
          <cell r="G2271" t="str">
            <v>지차저</v>
          </cell>
          <cell r="H2271" t="str">
            <v>부분개방</v>
          </cell>
          <cell r="I2271" t="str">
            <v>공개</v>
          </cell>
          <cell r="J2271" t="str">
            <v>등록</v>
          </cell>
          <cell r="K2271" t="str">
            <v>전송</v>
          </cell>
          <cell r="L2271" t="str">
            <v>클린일렉스</v>
          </cell>
          <cell r="M2271" t="str">
            <v>KL40-BC-R</v>
          </cell>
          <cell r="N2271" t="str">
            <v>운영중</v>
          </cell>
          <cell r="O2271" t="str">
            <v>운영중</v>
          </cell>
          <cell r="P2271" t="str">
            <v>2022-04-01 11:56:04</v>
          </cell>
          <cell r="Q2271" t="str">
            <v>충전중</v>
          </cell>
          <cell r="R2271" t="str">
            <v>2022-11-11 13:40:06</v>
          </cell>
          <cell r="S2271" t="str">
            <v>고압</v>
          </cell>
          <cell r="T2271" t="str">
            <v>고정요금</v>
          </cell>
          <cell r="U2271" t="str">
            <v>196</v>
          </cell>
          <cell r="V2271" t="str">
            <v>7kw</v>
          </cell>
          <cell r="W2271" t="str">
            <v/>
          </cell>
          <cell r="X2271" t="str">
            <v>2022-04-01 11:56:04</v>
          </cell>
          <cell r="Y2271" t="str">
            <v>서울특별시</v>
          </cell>
          <cell r="Z2271" t="str">
            <v>영등포구</v>
          </cell>
          <cell r="AA2271" t="str">
            <v>오나단</v>
          </cell>
          <cell r="AE2271" t="str">
            <v>서울특별시 영등포구 신길로 29</v>
          </cell>
          <cell r="AF2271" t="str">
            <v>(대림동, e편한세상 영등포 아델포레)</v>
          </cell>
          <cell r="AG2271" t="str">
            <v>서울특별시 영등포구 대림동 1127 e편한세상 영등포 아델포레</v>
          </cell>
          <cell r="AH2271" t="str">
            <v>(대림동, e편한세상 영등포 아델포레)</v>
          </cell>
          <cell r="AI2271" t="str">
            <v>B2 C39번기둥옆 (111동 112동 사이)</v>
          </cell>
          <cell r="AJ2271" t="str">
            <v>기타시설</v>
          </cell>
          <cell r="AK2271" t="str">
            <v>아파트</v>
          </cell>
          <cell r="AL2271" t="str">
            <v>37.4945138274401</v>
          </cell>
          <cell r="AM2271" t="str">
            <v>126.906116482951</v>
          </cell>
          <cell r="AN2271" t="str">
            <v>G21-520</v>
          </cell>
          <cell r="AO2271" t="str">
            <v/>
          </cell>
          <cell r="AP2271" t="str">
            <v/>
          </cell>
        </row>
        <row r="2272">
          <cell r="B2272">
            <v>8554</v>
          </cell>
          <cell r="C2272" t="str">
            <v>20A16E051499</v>
          </cell>
          <cell r="D2272" t="str">
            <v xml:space="preserve">평촌자이엘라오피스텔   </v>
          </cell>
          <cell r="E2272" t="str">
            <v>008554</v>
          </cell>
          <cell r="F2272" t="str">
            <v>01</v>
          </cell>
          <cell r="G2272" t="str">
            <v>지차저</v>
          </cell>
          <cell r="H2272" t="str">
            <v>부분개방</v>
          </cell>
          <cell r="I2272" t="str">
            <v>공개</v>
          </cell>
          <cell r="J2272" t="str">
            <v>등록</v>
          </cell>
          <cell r="K2272" t="str">
            <v>전송</v>
          </cell>
          <cell r="L2272" t="str">
            <v>클린일렉스</v>
          </cell>
          <cell r="M2272" t="str">
            <v>KL40-BC-R</v>
          </cell>
          <cell r="N2272" t="str">
            <v>운영중</v>
          </cell>
          <cell r="O2272" t="str">
            <v>운영중</v>
          </cell>
          <cell r="P2272" t="str">
            <v>2022-04-01 11:56:04</v>
          </cell>
          <cell r="Q2272" t="str">
            <v>충전중</v>
          </cell>
          <cell r="R2272" t="str">
            <v>2022-11-11 11:11:55</v>
          </cell>
          <cell r="S2272" t="str">
            <v>고압</v>
          </cell>
          <cell r="T2272" t="str">
            <v>고정요금</v>
          </cell>
          <cell r="U2272" t="str">
            <v>196</v>
          </cell>
          <cell r="V2272" t="str">
            <v>7kw</v>
          </cell>
          <cell r="W2272" t="str">
            <v/>
          </cell>
          <cell r="X2272" t="str">
            <v>2022-04-01 11:56:04</v>
          </cell>
          <cell r="Y2272" t="str">
            <v>경기도</v>
          </cell>
          <cell r="Z2272" t="str">
            <v>안양시</v>
          </cell>
          <cell r="AA2272" t="str">
            <v>김현우</v>
          </cell>
          <cell r="AE2272" t="str">
            <v>경기도 안양시 동안구 관평로 183</v>
          </cell>
          <cell r="AF2272" t="str">
            <v>(관양동)</v>
          </cell>
          <cell r="AG2272" t="str">
            <v>경기도 안양시 동안구 관양동 1591-12 평촌자이엘라</v>
          </cell>
          <cell r="AH2272" t="str">
            <v>(관양동)</v>
          </cell>
          <cell r="AI2272" t="str">
            <v>B2 02번기둥, B1</v>
          </cell>
          <cell r="AJ2272" t="str">
            <v>기타시설</v>
          </cell>
          <cell r="AK2272" t="str">
            <v>아파트</v>
          </cell>
          <cell r="AL2272" t="str">
            <v>37.3930971553352</v>
          </cell>
          <cell r="AM2272" t="str">
            <v>126.959522696919</v>
          </cell>
          <cell r="AN2272" t="str">
            <v>G21-522</v>
          </cell>
          <cell r="AO2272" t="str">
            <v/>
          </cell>
          <cell r="AP2272" t="str">
            <v/>
          </cell>
        </row>
        <row r="2273">
          <cell r="B2273">
            <v>8555</v>
          </cell>
          <cell r="C2273" t="str">
            <v>20A16E05151E</v>
          </cell>
          <cell r="D2273" t="str">
            <v xml:space="preserve">평촌자이엘라오피스텔   </v>
          </cell>
          <cell r="E2273" t="str">
            <v>008554</v>
          </cell>
          <cell r="F2273" t="str">
            <v>02</v>
          </cell>
          <cell r="G2273" t="str">
            <v>지차저</v>
          </cell>
          <cell r="H2273" t="str">
            <v>부분개방</v>
          </cell>
          <cell r="I2273" t="str">
            <v>공개</v>
          </cell>
          <cell r="J2273" t="str">
            <v>등록</v>
          </cell>
          <cell r="K2273" t="str">
            <v>전송</v>
          </cell>
          <cell r="L2273" t="str">
            <v>클린일렉스</v>
          </cell>
          <cell r="M2273" t="str">
            <v>KL40-BC-R</v>
          </cell>
          <cell r="N2273" t="str">
            <v>운영중</v>
          </cell>
          <cell r="O2273" t="str">
            <v>운영중</v>
          </cell>
          <cell r="P2273" t="str">
            <v>2022-04-01 11:56:04</v>
          </cell>
          <cell r="Q2273" t="str">
            <v>대기</v>
          </cell>
          <cell r="R2273" t="str">
            <v>2022-11-11 13:51:10</v>
          </cell>
          <cell r="S2273" t="str">
            <v>고압</v>
          </cell>
          <cell r="T2273" t="str">
            <v>고정요금</v>
          </cell>
          <cell r="U2273" t="str">
            <v>196</v>
          </cell>
          <cell r="V2273" t="str">
            <v>7kw</v>
          </cell>
          <cell r="W2273" t="str">
            <v/>
          </cell>
          <cell r="X2273" t="str">
            <v>2022-04-01 11:56:04</v>
          </cell>
          <cell r="Y2273" t="str">
            <v>경기도</v>
          </cell>
          <cell r="Z2273" t="str">
            <v>안양시</v>
          </cell>
          <cell r="AA2273" t="str">
            <v>김현우</v>
          </cell>
          <cell r="AE2273" t="str">
            <v>경기도 안양시 동안구 관평로 183</v>
          </cell>
          <cell r="AF2273" t="str">
            <v>(관양동)</v>
          </cell>
          <cell r="AG2273" t="str">
            <v>경기도 안양시 동안구 관양동 1591-12 평촌자이엘라</v>
          </cell>
          <cell r="AH2273" t="str">
            <v>(관양동)</v>
          </cell>
          <cell r="AI2273" t="str">
            <v>B2 02번기둥, B1</v>
          </cell>
          <cell r="AJ2273" t="str">
            <v>기타시설</v>
          </cell>
          <cell r="AK2273" t="str">
            <v>아파트</v>
          </cell>
          <cell r="AL2273" t="str">
            <v>37.3930971553352</v>
          </cell>
          <cell r="AM2273" t="str">
            <v>126.959522696919</v>
          </cell>
          <cell r="AN2273" t="str">
            <v>G21-522</v>
          </cell>
          <cell r="AO2273" t="str">
            <v/>
          </cell>
          <cell r="AP2273" t="str">
            <v/>
          </cell>
        </row>
        <row r="2274">
          <cell r="B2274">
            <v>8556</v>
          </cell>
          <cell r="C2274" t="str">
            <v>20A16E051520</v>
          </cell>
          <cell r="D2274" t="str">
            <v xml:space="preserve">평촌자이엘라오피스텔   </v>
          </cell>
          <cell r="E2274" t="str">
            <v>008554</v>
          </cell>
          <cell r="F2274" t="str">
            <v>03</v>
          </cell>
          <cell r="G2274" t="str">
            <v>지차저</v>
          </cell>
          <cell r="H2274" t="str">
            <v>부분개방</v>
          </cell>
          <cell r="I2274" t="str">
            <v>공개</v>
          </cell>
          <cell r="J2274" t="str">
            <v>등록</v>
          </cell>
          <cell r="K2274" t="str">
            <v>전송</v>
          </cell>
          <cell r="L2274" t="str">
            <v>클린일렉스</v>
          </cell>
          <cell r="M2274" t="str">
            <v>KL40-BC-R</v>
          </cell>
          <cell r="N2274" t="str">
            <v>운영중</v>
          </cell>
          <cell r="O2274" t="str">
            <v>운영중</v>
          </cell>
          <cell r="P2274" t="str">
            <v>2022-04-01 11:56:04</v>
          </cell>
          <cell r="Q2274" t="str">
            <v>대기</v>
          </cell>
          <cell r="R2274" t="str">
            <v>2022-11-11 13:57:21</v>
          </cell>
          <cell r="S2274" t="str">
            <v>고압</v>
          </cell>
          <cell r="T2274" t="str">
            <v>고정요금</v>
          </cell>
          <cell r="U2274" t="str">
            <v>196</v>
          </cell>
          <cell r="V2274" t="str">
            <v>7kw</v>
          </cell>
          <cell r="W2274" t="str">
            <v/>
          </cell>
          <cell r="X2274" t="str">
            <v>2022-04-01 11:56:04</v>
          </cell>
          <cell r="Y2274" t="str">
            <v>경기도</v>
          </cell>
          <cell r="Z2274" t="str">
            <v>안양시</v>
          </cell>
          <cell r="AA2274" t="str">
            <v>김현우</v>
          </cell>
          <cell r="AE2274" t="str">
            <v>경기도 안양시 동안구 관평로 183</v>
          </cell>
          <cell r="AF2274" t="str">
            <v>(관양동)</v>
          </cell>
          <cell r="AG2274" t="str">
            <v>경기도 안양시 동안구 관양동 1591-12 평촌자이엘라</v>
          </cell>
          <cell r="AH2274" t="str">
            <v>(관양동)</v>
          </cell>
          <cell r="AI2274" t="str">
            <v>B2 02번기둥, B1</v>
          </cell>
          <cell r="AJ2274" t="str">
            <v>기타시설</v>
          </cell>
          <cell r="AK2274" t="str">
            <v>아파트</v>
          </cell>
          <cell r="AL2274" t="str">
            <v>37.3930971553352</v>
          </cell>
          <cell r="AM2274" t="str">
            <v>126.959522696919</v>
          </cell>
          <cell r="AN2274" t="str">
            <v>G21-522</v>
          </cell>
          <cell r="AO2274" t="str">
            <v/>
          </cell>
          <cell r="AP2274" t="str">
            <v/>
          </cell>
        </row>
        <row r="2275">
          <cell r="B2275">
            <v>8557</v>
          </cell>
          <cell r="C2275" t="str">
            <v>20A16E051692</v>
          </cell>
          <cell r="D2275" t="str">
            <v xml:space="preserve">평촌자이엘라오피스텔   </v>
          </cell>
          <cell r="E2275" t="str">
            <v>008554</v>
          </cell>
          <cell r="F2275" t="str">
            <v>04</v>
          </cell>
          <cell r="G2275" t="str">
            <v>지차저</v>
          </cell>
          <cell r="H2275" t="str">
            <v>부분개방</v>
          </cell>
          <cell r="I2275" t="str">
            <v>공개</v>
          </cell>
          <cell r="J2275" t="str">
            <v>등록</v>
          </cell>
          <cell r="K2275" t="str">
            <v>전송</v>
          </cell>
          <cell r="L2275" t="str">
            <v>클린일렉스</v>
          </cell>
          <cell r="M2275" t="str">
            <v>KL40-BC-R</v>
          </cell>
          <cell r="N2275" t="str">
            <v>운영중</v>
          </cell>
          <cell r="O2275" t="str">
            <v>운영중</v>
          </cell>
          <cell r="P2275" t="str">
            <v>2022-04-01 11:56:04</v>
          </cell>
          <cell r="Q2275" t="str">
            <v>대기</v>
          </cell>
          <cell r="R2275" t="str">
            <v>2022-11-11 13:54:43</v>
          </cell>
          <cell r="S2275" t="str">
            <v>고압</v>
          </cell>
          <cell r="T2275" t="str">
            <v>고정요금</v>
          </cell>
          <cell r="U2275" t="str">
            <v>196</v>
          </cell>
          <cell r="V2275" t="str">
            <v>7kw</v>
          </cell>
          <cell r="W2275" t="str">
            <v/>
          </cell>
          <cell r="X2275" t="str">
            <v>2022-04-01 11:56:04</v>
          </cell>
          <cell r="Y2275" t="str">
            <v>경기도</v>
          </cell>
          <cell r="Z2275" t="str">
            <v>안양시</v>
          </cell>
          <cell r="AA2275" t="str">
            <v>김현우</v>
          </cell>
          <cell r="AE2275" t="str">
            <v>경기도 안양시 동안구 관평로 183</v>
          </cell>
          <cell r="AF2275" t="str">
            <v>(관양동)</v>
          </cell>
          <cell r="AG2275" t="str">
            <v>경기도 안양시 동안구 관양동 1591-12 평촌자이엘라</v>
          </cell>
          <cell r="AH2275" t="str">
            <v>(관양동)</v>
          </cell>
          <cell r="AI2275" t="str">
            <v>B2 02번기둥, B1</v>
          </cell>
          <cell r="AJ2275" t="str">
            <v>기타시설</v>
          </cell>
          <cell r="AK2275" t="str">
            <v>아파트</v>
          </cell>
          <cell r="AL2275" t="str">
            <v>37.3930971553352</v>
          </cell>
          <cell r="AM2275" t="str">
            <v>126.959522696919</v>
          </cell>
          <cell r="AN2275" t="str">
            <v>G21-522</v>
          </cell>
          <cell r="AO2275" t="str">
            <v/>
          </cell>
          <cell r="AP2275" t="str">
            <v/>
          </cell>
        </row>
        <row r="2276">
          <cell r="B2276">
            <v>8558</v>
          </cell>
          <cell r="C2276" t="str">
            <v>20A16E051522</v>
          </cell>
          <cell r="D2276" t="str">
            <v xml:space="preserve">평촌자이엘라오피스텔   </v>
          </cell>
          <cell r="E2276" t="str">
            <v>008554</v>
          </cell>
          <cell r="F2276" t="str">
            <v>05</v>
          </cell>
          <cell r="G2276" t="str">
            <v>지차저</v>
          </cell>
          <cell r="H2276" t="str">
            <v>부분개방</v>
          </cell>
          <cell r="I2276" t="str">
            <v>공개</v>
          </cell>
          <cell r="J2276" t="str">
            <v>등록</v>
          </cell>
          <cell r="K2276" t="str">
            <v>전송</v>
          </cell>
          <cell r="L2276" t="str">
            <v>클린일렉스</v>
          </cell>
          <cell r="M2276" t="str">
            <v>KL40-BC-R</v>
          </cell>
          <cell r="N2276" t="str">
            <v>운영중</v>
          </cell>
          <cell r="O2276" t="str">
            <v>운영중</v>
          </cell>
          <cell r="P2276" t="str">
            <v>2022-04-01 11:56:04</v>
          </cell>
          <cell r="Q2276" t="str">
            <v>대기</v>
          </cell>
          <cell r="R2276" t="str">
            <v>2022-11-11 13:56:50</v>
          </cell>
          <cell r="S2276" t="str">
            <v>고압</v>
          </cell>
          <cell r="T2276" t="str">
            <v>고정요금</v>
          </cell>
          <cell r="U2276" t="str">
            <v>196</v>
          </cell>
          <cell r="V2276" t="str">
            <v>7kw</v>
          </cell>
          <cell r="W2276" t="str">
            <v/>
          </cell>
          <cell r="X2276" t="str">
            <v>2022-04-01 11:56:04</v>
          </cell>
          <cell r="Y2276" t="str">
            <v>경기도</v>
          </cell>
          <cell r="Z2276" t="str">
            <v>안양시</v>
          </cell>
          <cell r="AA2276" t="str">
            <v>김현우</v>
          </cell>
          <cell r="AE2276" t="str">
            <v>경기도 안양시 동안구 관평로 183</v>
          </cell>
          <cell r="AF2276" t="str">
            <v>(관양동)</v>
          </cell>
          <cell r="AG2276" t="str">
            <v>경기도 안양시 동안구 관양동 1591-12 평촌자이엘라</v>
          </cell>
          <cell r="AH2276" t="str">
            <v>(관양동)</v>
          </cell>
          <cell r="AI2276" t="str">
            <v>B2 02번기둥, B1</v>
          </cell>
          <cell r="AJ2276" t="str">
            <v>기타시설</v>
          </cell>
          <cell r="AK2276" t="str">
            <v>아파트</v>
          </cell>
          <cell r="AL2276" t="str">
            <v>37.3930971553352</v>
          </cell>
          <cell r="AM2276" t="str">
            <v>126.959522696919</v>
          </cell>
          <cell r="AN2276" t="str">
            <v>G21-522</v>
          </cell>
          <cell r="AO2276" t="str">
            <v/>
          </cell>
          <cell r="AP2276" t="str">
            <v/>
          </cell>
        </row>
        <row r="2277">
          <cell r="B2277">
            <v>8559</v>
          </cell>
          <cell r="C2277" t="str">
            <v>0008DC58C461</v>
          </cell>
          <cell r="D2277" t="str">
            <v>한라비발디아파트1단지</v>
          </cell>
          <cell r="E2277" t="str">
            <v>008559</v>
          </cell>
          <cell r="F2277" t="str">
            <v>01</v>
          </cell>
          <cell r="G2277" t="str">
            <v>지차저</v>
          </cell>
          <cell r="H2277" t="str">
            <v>부분개방</v>
          </cell>
          <cell r="I2277" t="str">
            <v>공개</v>
          </cell>
          <cell r="J2277" t="str">
            <v>등록</v>
          </cell>
          <cell r="K2277" t="str">
            <v>전송</v>
          </cell>
          <cell r="L2277" t="str">
            <v>클린일렉스</v>
          </cell>
          <cell r="M2277" t="str">
            <v>KL4214-BCC</v>
          </cell>
          <cell r="N2277" t="str">
            <v>운영중</v>
          </cell>
          <cell r="O2277" t="str">
            <v>운영중</v>
          </cell>
          <cell r="P2277" t="str">
            <v>2022-04-01 11:56:04</v>
          </cell>
          <cell r="Q2277" t="str">
            <v>대기</v>
          </cell>
          <cell r="R2277" t="str">
            <v>2022-11-11 13:55:45</v>
          </cell>
          <cell r="S2277" t="str">
            <v>고압</v>
          </cell>
          <cell r="T2277" t="str">
            <v>고정요금</v>
          </cell>
          <cell r="U2277" t="str">
            <v>196</v>
          </cell>
          <cell r="V2277" t="str">
            <v>7kw</v>
          </cell>
          <cell r="W2277" t="str">
            <v/>
          </cell>
          <cell r="X2277" t="str">
            <v>2022-04-01 11:56:04</v>
          </cell>
          <cell r="Y2277" t="str">
            <v>경기도</v>
          </cell>
          <cell r="Z2277" t="str">
            <v>수원시</v>
          </cell>
          <cell r="AA2277" t="str">
            <v>편형선</v>
          </cell>
          <cell r="AB2277">
            <v>44900</v>
          </cell>
          <cell r="AC2277" t="str">
            <v>OK</v>
          </cell>
          <cell r="AE2277" t="str">
            <v>경기도 수원시 권선구 당진로15번길 19-10</v>
          </cell>
          <cell r="AF2277" t="str">
            <v>(당수동, 한라비발디아파트 1단지)</v>
          </cell>
          <cell r="AG2277" t="str">
            <v>경기도 수원시 권선구 당수동 743 한라비발디아파트 1단지</v>
          </cell>
          <cell r="AH2277" t="str">
            <v>(당수동, 한라비발디아파트 1단지)</v>
          </cell>
          <cell r="AI2277" t="str">
            <v>101동지하2번,104동지하2층9번</v>
          </cell>
          <cell r="AJ2277" t="str">
            <v>기타시설</v>
          </cell>
          <cell r="AK2277" t="str">
            <v>아파트</v>
          </cell>
          <cell r="AL2277" t="str">
            <v>37.2908902210795</v>
          </cell>
          <cell r="AM2277" t="str">
            <v>126.938908630514</v>
          </cell>
          <cell r="AN2277" t="str">
            <v>G21-523</v>
          </cell>
          <cell r="AO2277" t="str">
            <v/>
          </cell>
          <cell r="AP2277" t="str">
            <v>012-2502-6242</v>
          </cell>
        </row>
        <row r="2278">
          <cell r="B2278">
            <v>8560</v>
          </cell>
          <cell r="C2278" t="str">
            <v>0208DC58C461</v>
          </cell>
          <cell r="D2278" t="str">
            <v>한라비발디아파트1단지</v>
          </cell>
          <cell r="E2278" t="str">
            <v>008559</v>
          </cell>
          <cell r="F2278" t="str">
            <v>02</v>
          </cell>
          <cell r="G2278" t="str">
            <v>지차저</v>
          </cell>
          <cell r="H2278" t="str">
            <v>부분개방</v>
          </cell>
          <cell r="I2278" t="str">
            <v>공개</v>
          </cell>
          <cell r="J2278" t="str">
            <v>등록</v>
          </cell>
          <cell r="K2278" t="str">
            <v>전송</v>
          </cell>
          <cell r="L2278" t="str">
            <v>클린일렉스</v>
          </cell>
          <cell r="M2278" t="str">
            <v>KL4214-BCC</v>
          </cell>
          <cell r="N2278" t="str">
            <v>운영중</v>
          </cell>
          <cell r="O2278" t="str">
            <v>운영중</v>
          </cell>
          <cell r="P2278" t="str">
            <v>2022-04-01 11:56:04</v>
          </cell>
          <cell r="Q2278" t="str">
            <v>충전중</v>
          </cell>
          <cell r="R2278" t="str">
            <v>2022-11-11 12:04:14</v>
          </cell>
          <cell r="S2278" t="str">
            <v>고압</v>
          </cell>
          <cell r="T2278" t="str">
            <v>고정요금</v>
          </cell>
          <cell r="U2278" t="str">
            <v>196</v>
          </cell>
          <cell r="V2278" t="str">
            <v>7kw</v>
          </cell>
          <cell r="W2278" t="str">
            <v/>
          </cell>
          <cell r="X2278" t="str">
            <v>2022-04-01 11:56:04</v>
          </cell>
          <cell r="Y2278" t="str">
            <v>경기도</v>
          </cell>
          <cell r="Z2278" t="str">
            <v>수원시</v>
          </cell>
          <cell r="AA2278" t="str">
            <v>편형선</v>
          </cell>
          <cell r="AB2278">
            <v>44900</v>
          </cell>
          <cell r="AC2278" t="str">
            <v>OK</v>
          </cell>
          <cell r="AE2278" t="str">
            <v>경기도 수원시 권선구 당진로15번길 19-10</v>
          </cell>
          <cell r="AF2278" t="str">
            <v>(당수동, 한라비발디아파트 1단지)</v>
          </cell>
          <cell r="AG2278" t="str">
            <v>경기도 수원시 권선구 당수동 743 한라비발디아파트 1단지</v>
          </cell>
          <cell r="AH2278" t="str">
            <v>(당수동, 한라비발디아파트 1단지)</v>
          </cell>
          <cell r="AI2278" t="str">
            <v>101동지하2번,104동지하2층9번</v>
          </cell>
          <cell r="AJ2278" t="str">
            <v>기타시설</v>
          </cell>
          <cell r="AK2278" t="str">
            <v>아파트</v>
          </cell>
          <cell r="AL2278" t="str">
            <v>37.2908902210795</v>
          </cell>
          <cell r="AM2278" t="str">
            <v>126.938908630514</v>
          </cell>
          <cell r="AN2278" t="str">
            <v>G21-523</v>
          </cell>
          <cell r="AO2278" t="str">
            <v/>
          </cell>
          <cell r="AP2278" t="str">
            <v>012-2502-6242</v>
          </cell>
        </row>
        <row r="2279">
          <cell r="B2279">
            <v>8561</v>
          </cell>
          <cell r="C2279" t="str">
            <v>0008DC58C6F0</v>
          </cell>
          <cell r="D2279" t="str">
            <v>한라비발디아파트1단지</v>
          </cell>
          <cell r="E2279" t="str">
            <v>008559</v>
          </cell>
          <cell r="F2279" t="str">
            <v>03</v>
          </cell>
          <cell r="G2279" t="str">
            <v>지차저</v>
          </cell>
          <cell r="H2279" t="str">
            <v>부분개방</v>
          </cell>
          <cell r="I2279" t="str">
            <v>공개</v>
          </cell>
          <cell r="J2279" t="str">
            <v>등록</v>
          </cell>
          <cell r="K2279" t="str">
            <v>전송</v>
          </cell>
          <cell r="L2279" t="str">
            <v>클린일렉스</v>
          </cell>
          <cell r="M2279" t="str">
            <v>KL4214-BCC</v>
          </cell>
          <cell r="N2279" t="str">
            <v>운영중</v>
          </cell>
          <cell r="O2279" t="str">
            <v>운영중</v>
          </cell>
          <cell r="P2279" t="str">
            <v>2022-04-01 11:56:04</v>
          </cell>
          <cell r="Q2279" t="str">
            <v>대기</v>
          </cell>
          <cell r="R2279" t="str">
            <v>2022-11-11 13:56:44</v>
          </cell>
          <cell r="S2279" t="str">
            <v>고압</v>
          </cell>
          <cell r="T2279" t="str">
            <v>고정요금</v>
          </cell>
          <cell r="U2279" t="str">
            <v>196</v>
          </cell>
          <cell r="V2279" t="str">
            <v>7kw</v>
          </cell>
          <cell r="W2279" t="str">
            <v/>
          </cell>
          <cell r="X2279" t="str">
            <v>2022-04-01 11:56:04</v>
          </cell>
          <cell r="Y2279" t="str">
            <v>경기도</v>
          </cell>
          <cell r="Z2279" t="str">
            <v>수원시</v>
          </cell>
          <cell r="AA2279" t="str">
            <v>편형선</v>
          </cell>
          <cell r="AB2279">
            <v>44900</v>
          </cell>
          <cell r="AC2279" t="str">
            <v>OK</v>
          </cell>
          <cell r="AE2279" t="str">
            <v>경기도 수원시 권선구 당진로15번길 19-10</v>
          </cell>
          <cell r="AF2279" t="str">
            <v>(당수동, 한라비발디아파트 1단지)</v>
          </cell>
          <cell r="AG2279" t="str">
            <v>경기도 수원시 권선구 당수동 743 한라비발디아파트 1단지</v>
          </cell>
          <cell r="AH2279" t="str">
            <v>(당수동, 한라비발디아파트 1단지)</v>
          </cell>
          <cell r="AI2279" t="str">
            <v>101동지하2번,104동지하2층9번</v>
          </cell>
          <cell r="AJ2279" t="str">
            <v>기타시설</v>
          </cell>
          <cell r="AK2279" t="str">
            <v>아파트</v>
          </cell>
          <cell r="AL2279" t="str">
            <v>37.2908902210795</v>
          </cell>
          <cell r="AM2279" t="str">
            <v>126.938908630514</v>
          </cell>
          <cell r="AN2279" t="str">
            <v>G21-523</v>
          </cell>
          <cell r="AO2279" t="str">
            <v/>
          </cell>
          <cell r="AP2279" t="str">
            <v>012-2502-6259</v>
          </cell>
        </row>
        <row r="2280">
          <cell r="B2280">
            <v>8562</v>
          </cell>
          <cell r="C2280" t="str">
            <v>0208DC58C6F0</v>
          </cell>
          <cell r="D2280" t="str">
            <v>한라비발디아파트1단지</v>
          </cell>
          <cell r="E2280" t="str">
            <v>008559</v>
          </cell>
          <cell r="F2280" t="str">
            <v>04</v>
          </cell>
          <cell r="G2280" t="str">
            <v>지차저</v>
          </cell>
          <cell r="H2280" t="str">
            <v>부분개방</v>
          </cell>
          <cell r="I2280" t="str">
            <v>공개</v>
          </cell>
          <cell r="J2280" t="str">
            <v>등록</v>
          </cell>
          <cell r="K2280" t="str">
            <v>전송</v>
          </cell>
          <cell r="L2280" t="str">
            <v>클린일렉스</v>
          </cell>
          <cell r="M2280" t="str">
            <v>KL4214-BCC</v>
          </cell>
          <cell r="N2280" t="str">
            <v>운영중</v>
          </cell>
          <cell r="O2280" t="str">
            <v>운영중</v>
          </cell>
          <cell r="P2280" t="str">
            <v>2022-04-01 11:56:04</v>
          </cell>
          <cell r="Q2280" t="str">
            <v>대기</v>
          </cell>
          <cell r="R2280" t="str">
            <v>2022-11-11 13:56:45</v>
          </cell>
          <cell r="S2280" t="str">
            <v>고압</v>
          </cell>
          <cell r="T2280" t="str">
            <v>고정요금</v>
          </cell>
          <cell r="U2280" t="str">
            <v>196</v>
          </cell>
          <cell r="V2280" t="str">
            <v>7kw</v>
          </cell>
          <cell r="W2280" t="str">
            <v/>
          </cell>
          <cell r="X2280" t="str">
            <v>2022-04-01 11:56:04</v>
          </cell>
          <cell r="Y2280" t="str">
            <v>경기도</v>
          </cell>
          <cell r="Z2280" t="str">
            <v>수원시</v>
          </cell>
          <cell r="AA2280" t="str">
            <v>편형선</v>
          </cell>
          <cell r="AB2280">
            <v>44900</v>
          </cell>
          <cell r="AC2280" t="str">
            <v>OK</v>
          </cell>
          <cell r="AE2280" t="str">
            <v>경기도 수원시 권선구 당진로15번길 19-10</v>
          </cell>
          <cell r="AF2280" t="str">
            <v>(당수동, 한라비발디아파트 1단지)</v>
          </cell>
          <cell r="AG2280" t="str">
            <v>경기도 수원시 권선구 당수동 743 한라비발디아파트 1단지</v>
          </cell>
          <cell r="AH2280" t="str">
            <v>(당수동, 한라비발디아파트 1단지)</v>
          </cell>
          <cell r="AI2280" t="str">
            <v>101동지하2번,104동지하2층9번</v>
          </cell>
          <cell r="AJ2280" t="str">
            <v>기타시설</v>
          </cell>
          <cell r="AK2280" t="str">
            <v>아파트</v>
          </cell>
          <cell r="AL2280" t="str">
            <v>37.2908902210795</v>
          </cell>
          <cell r="AM2280" t="str">
            <v>126.938908630514</v>
          </cell>
          <cell r="AN2280" t="str">
            <v>G21-523</v>
          </cell>
          <cell r="AO2280" t="str">
            <v/>
          </cell>
          <cell r="AP2280" t="str">
            <v>012-2502-6259</v>
          </cell>
        </row>
        <row r="2281">
          <cell r="B2281">
            <v>8563</v>
          </cell>
          <cell r="C2281" t="str">
            <v>20A16E05149A</v>
          </cell>
          <cell r="D2281" t="str">
            <v>한라비발디아파트1단지</v>
          </cell>
          <cell r="E2281" t="str">
            <v>008559</v>
          </cell>
          <cell r="F2281" t="str">
            <v>05</v>
          </cell>
          <cell r="G2281" t="str">
            <v>지차저</v>
          </cell>
          <cell r="H2281" t="str">
            <v>부분개방</v>
          </cell>
          <cell r="I2281" t="str">
            <v>공개</v>
          </cell>
          <cell r="J2281" t="str">
            <v>등록</v>
          </cell>
          <cell r="K2281" t="str">
            <v>전송</v>
          </cell>
          <cell r="L2281" t="str">
            <v>클린일렉스</v>
          </cell>
          <cell r="M2281" t="str">
            <v>KL40-BC-R</v>
          </cell>
          <cell r="N2281" t="str">
            <v>운영중</v>
          </cell>
          <cell r="O2281" t="str">
            <v>운영중</v>
          </cell>
          <cell r="P2281" t="str">
            <v>2022-04-01 11:56:04</v>
          </cell>
          <cell r="Q2281" t="str">
            <v>충전중</v>
          </cell>
          <cell r="R2281" t="str">
            <v>2022-11-11 12:04:29</v>
          </cell>
          <cell r="S2281" t="str">
            <v>고압</v>
          </cell>
          <cell r="T2281" t="str">
            <v>고정요금</v>
          </cell>
          <cell r="U2281" t="str">
            <v>196</v>
          </cell>
          <cell r="V2281" t="str">
            <v>7kw</v>
          </cell>
          <cell r="W2281" t="str">
            <v/>
          </cell>
          <cell r="X2281" t="str">
            <v>2022-04-01 11:56:04</v>
          </cell>
          <cell r="Y2281" t="str">
            <v>경기도</v>
          </cell>
          <cell r="Z2281" t="str">
            <v>수원시</v>
          </cell>
          <cell r="AA2281" t="str">
            <v>편형선</v>
          </cell>
          <cell r="AB2281">
            <v>44900</v>
          </cell>
          <cell r="AC2281" t="str">
            <v>OK</v>
          </cell>
          <cell r="AE2281" t="str">
            <v>경기도 수원시 권선구 당진로15번길 19-10</v>
          </cell>
          <cell r="AF2281" t="str">
            <v>(당수동, 한라비발디아파트 1단지)</v>
          </cell>
          <cell r="AG2281" t="str">
            <v>경기도 수원시 권선구 당수동 743 한라비발디아파트 1단지</v>
          </cell>
          <cell r="AH2281" t="str">
            <v>(당수동, 한라비발디아파트 1단지)</v>
          </cell>
          <cell r="AI2281" t="str">
            <v>101동지하2번,104동지하2층9번</v>
          </cell>
          <cell r="AJ2281" t="str">
            <v>기타시설</v>
          </cell>
          <cell r="AK2281" t="str">
            <v>아파트</v>
          </cell>
          <cell r="AL2281" t="str">
            <v>37.2908902210795</v>
          </cell>
          <cell r="AM2281" t="str">
            <v>126.938908630514</v>
          </cell>
          <cell r="AN2281" t="str">
            <v>G21-523</v>
          </cell>
          <cell r="AO2281" t="str">
            <v/>
          </cell>
          <cell r="AP2281" t="str">
            <v/>
          </cell>
        </row>
        <row r="2282">
          <cell r="B2282">
            <v>8567</v>
          </cell>
          <cell r="C2282" t="str">
            <v>0008DC58C661</v>
          </cell>
          <cell r="D2282" t="str">
            <v>검암2차신명스카이뷰</v>
          </cell>
          <cell r="E2282" t="str">
            <v>008567</v>
          </cell>
          <cell r="F2282" t="str">
            <v>01</v>
          </cell>
          <cell r="G2282" t="str">
            <v>지차저</v>
          </cell>
          <cell r="H2282" t="str">
            <v>부분개방</v>
          </cell>
          <cell r="I2282" t="str">
            <v>공개</v>
          </cell>
          <cell r="J2282" t="str">
            <v>등록</v>
          </cell>
          <cell r="K2282" t="str">
            <v>전송</v>
          </cell>
          <cell r="L2282" t="str">
            <v>클린일렉스</v>
          </cell>
          <cell r="M2282" t="str">
            <v>KL4214-CC</v>
          </cell>
          <cell r="N2282" t="str">
            <v>운영중</v>
          </cell>
          <cell r="O2282" t="str">
            <v>운영중</v>
          </cell>
          <cell r="P2282" t="str">
            <v>2022-04-04 15:58:10</v>
          </cell>
          <cell r="Q2282" t="str">
            <v>충전완료</v>
          </cell>
          <cell r="R2282" t="str">
            <v>2022-11-11 13:50:44</v>
          </cell>
          <cell r="S2282" t="str">
            <v>고압</v>
          </cell>
          <cell r="T2282" t="str">
            <v>고정요금</v>
          </cell>
          <cell r="U2282" t="str">
            <v>196</v>
          </cell>
          <cell r="V2282" t="str">
            <v>7kw</v>
          </cell>
          <cell r="W2282" t="str">
            <v/>
          </cell>
          <cell r="X2282" t="str">
            <v>2022-04-04 15:58:10</v>
          </cell>
          <cell r="Y2282" t="str">
            <v>인천광역시</v>
          </cell>
          <cell r="Z2282" t="str">
            <v>서구</v>
          </cell>
          <cell r="AA2282" t="str">
            <v>양수렬</v>
          </cell>
          <cell r="AE2282" t="str">
            <v>인천광역시 서구 검암로10번길 54</v>
          </cell>
          <cell r="AF2282" t="str">
            <v>(검암동, 검암2차신명스카이뷰)</v>
          </cell>
          <cell r="AG2282" t="str">
            <v>인천광역시 서구 검암동 535-1 검암2차신명스카이뷰</v>
          </cell>
          <cell r="AH2282" t="str">
            <v>(검암동, 검암2차신명스카이뷰)</v>
          </cell>
          <cell r="AI2282" t="str">
            <v>604동지하A19,601동지하A10</v>
          </cell>
          <cell r="AJ2282" t="str">
            <v>기타시설</v>
          </cell>
          <cell r="AK2282" t="str">
            <v>아파트</v>
          </cell>
          <cell r="AL2282" t="str">
            <v>37.5661969768026</v>
          </cell>
          <cell r="AM2282" t="str">
            <v>126.686088464997</v>
          </cell>
          <cell r="AN2282" t="str">
            <v>G21-525</v>
          </cell>
          <cell r="AO2282" t="str">
            <v/>
          </cell>
          <cell r="AP2282" t="str">
            <v>012-2502-6273</v>
          </cell>
        </row>
        <row r="2283">
          <cell r="B2283">
            <v>8568</v>
          </cell>
          <cell r="C2283" t="str">
            <v>0208DC58C661</v>
          </cell>
          <cell r="D2283" t="str">
            <v>검암2차신명스카이뷰</v>
          </cell>
          <cell r="E2283" t="str">
            <v>008567</v>
          </cell>
          <cell r="F2283" t="str">
            <v>02</v>
          </cell>
          <cell r="G2283" t="str">
            <v>지차저</v>
          </cell>
          <cell r="H2283" t="str">
            <v>부분개방</v>
          </cell>
          <cell r="I2283" t="str">
            <v>공개</v>
          </cell>
          <cell r="J2283" t="str">
            <v>등록</v>
          </cell>
          <cell r="K2283" t="str">
            <v>전송</v>
          </cell>
          <cell r="L2283" t="str">
            <v>클린일렉스</v>
          </cell>
          <cell r="M2283" t="str">
            <v>KL4214-CC</v>
          </cell>
          <cell r="N2283" t="str">
            <v>운영중</v>
          </cell>
          <cell r="O2283" t="str">
            <v>운영중</v>
          </cell>
          <cell r="P2283" t="str">
            <v>2022-04-04 15:58:10</v>
          </cell>
          <cell r="Q2283" t="str">
            <v>대기</v>
          </cell>
          <cell r="R2283" t="str">
            <v>2022-11-11 13:50:45</v>
          </cell>
          <cell r="S2283" t="str">
            <v>고압</v>
          </cell>
          <cell r="T2283" t="str">
            <v>고정요금</v>
          </cell>
          <cell r="U2283" t="str">
            <v>196</v>
          </cell>
          <cell r="V2283" t="str">
            <v>7kw</v>
          </cell>
          <cell r="W2283" t="str">
            <v/>
          </cell>
          <cell r="X2283" t="str">
            <v>2022-04-04 15:58:10</v>
          </cell>
          <cell r="Y2283" t="str">
            <v>인천광역시</v>
          </cell>
          <cell r="Z2283" t="str">
            <v>서구</v>
          </cell>
          <cell r="AA2283" t="str">
            <v>양수렬</v>
          </cell>
          <cell r="AE2283" t="str">
            <v>인천광역시 서구 검암로10번길 54</v>
          </cell>
          <cell r="AF2283" t="str">
            <v>(검암동, 검암2차신명스카이뷰)</v>
          </cell>
          <cell r="AG2283" t="str">
            <v>인천광역시 서구 검암동 535-1 검암2차신명스카이뷰</v>
          </cell>
          <cell r="AH2283" t="str">
            <v>(검암동, 검암2차신명스카이뷰)</v>
          </cell>
          <cell r="AI2283" t="str">
            <v>604동지하A19,601동지하A10</v>
          </cell>
          <cell r="AJ2283" t="str">
            <v>기타시설</v>
          </cell>
          <cell r="AK2283" t="str">
            <v>아파트</v>
          </cell>
          <cell r="AL2283" t="str">
            <v>37.5661969768026</v>
          </cell>
          <cell r="AM2283" t="str">
            <v>126.686088464997</v>
          </cell>
          <cell r="AN2283" t="str">
            <v>G21-525</v>
          </cell>
          <cell r="AO2283" t="str">
            <v/>
          </cell>
          <cell r="AP2283" t="str">
            <v>012-2502-6273</v>
          </cell>
        </row>
        <row r="2284">
          <cell r="B2284">
            <v>8569</v>
          </cell>
          <cell r="C2284" t="str">
            <v>0008DC58C67B</v>
          </cell>
          <cell r="D2284" t="str">
            <v>검암2차신명스카이뷰</v>
          </cell>
          <cell r="E2284" t="str">
            <v>008567</v>
          </cell>
          <cell r="F2284" t="str">
            <v>03</v>
          </cell>
          <cell r="G2284" t="str">
            <v>지차저</v>
          </cell>
          <cell r="H2284" t="str">
            <v>부분개방</v>
          </cell>
          <cell r="I2284" t="str">
            <v>공개</v>
          </cell>
          <cell r="J2284" t="str">
            <v>등록</v>
          </cell>
          <cell r="K2284" t="str">
            <v>전송</v>
          </cell>
          <cell r="L2284" t="str">
            <v>클린일렉스</v>
          </cell>
          <cell r="M2284" t="str">
            <v>KL4214-CC</v>
          </cell>
          <cell r="N2284" t="str">
            <v>운영중</v>
          </cell>
          <cell r="O2284" t="str">
            <v>운영중</v>
          </cell>
          <cell r="P2284" t="str">
            <v>2022-04-04 15:58:10</v>
          </cell>
          <cell r="Q2284" t="str">
            <v>대기</v>
          </cell>
          <cell r="R2284" t="str">
            <v>2022-11-11 13:51:05</v>
          </cell>
          <cell r="S2284" t="str">
            <v>고압</v>
          </cell>
          <cell r="T2284" t="str">
            <v>고정요금</v>
          </cell>
          <cell r="U2284" t="str">
            <v>196</v>
          </cell>
          <cell r="V2284" t="str">
            <v>7kw</v>
          </cell>
          <cell r="W2284" t="str">
            <v/>
          </cell>
          <cell r="X2284" t="str">
            <v>2022-04-04 15:58:10</v>
          </cell>
          <cell r="Y2284" t="str">
            <v>인천광역시</v>
          </cell>
          <cell r="Z2284" t="str">
            <v>서구</v>
          </cell>
          <cell r="AA2284" t="str">
            <v>양수렬</v>
          </cell>
          <cell r="AE2284" t="str">
            <v>인천광역시 서구 검암로10번길 54</v>
          </cell>
          <cell r="AF2284" t="str">
            <v>(검암동, 검암2차신명스카이뷰)</v>
          </cell>
          <cell r="AG2284" t="str">
            <v>인천광역시 서구 검암동 535-1 검암2차신명스카이뷰</v>
          </cell>
          <cell r="AH2284" t="str">
            <v>(검암동, 검암2차신명스카이뷰)</v>
          </cell>
          <cell r="AI2284" t="str">
            <v>604동지하A19,601동지하A10</v>
          </cell>
          <cell r="AJ2284" t="str">
            <v>기타시설</v>
          </cell>
          <cell r="AK2284" t="str">
            <v>아파트</v>
          </cell>
          <cell r="AL2284" t="str">
            <v>37.5661969768026</v>
          </cell>
          <cell r="AM2284" t="str">
            <v>126.686088464997</v>
          </cell>
          <cell r="AN2284" t="str">
            <v>G21-525</v>
          </cell>
          <cell r="AO2284" t="str">
            <v/>
          </cell>
          <cell r="AP2284" t="str">
            <v>012-2502-6274</v>
          </cell>
        </row>
        <row r="2285">
          <cell r="B2285">
            <v>8570</v>
          </cell>
          <cell r="C2285" t="str">
            <v>0208DC58C67B</v>
          </cell>
          <cell r="D2285" t="str">
            <v>검암2차신명스카이뷰</v>
          </cell>
          <cell r="E2285" t="str">
            <v>008567</v>
          </cell>
          <cell r="F2285" t="str">
            <v>04</v>
          </cell>
          <cell r="G2285" t="str">
            <v>지차저</v>
          </cell>
          <cell r="H2285" t="str">
            <v>부분개방</v>
          </cell>
          <cell r="I2285" t="str">
            <v>공개</v>
          </cell>
          <cell r="J2285" t="str">
            <v>등록</v>
          </cell>
          <cell r="K2285" t="str">
            <v>전송</v>
          </cell>
          <cell r="L2285" t="str">
            <v>클린일렉스</v>
          </cell>
          <cell r="M2285" t="str">
            <v>KL4214-CC</v>
          </cell>
          <cell r="N2285" t="str">
            <v>운영중</v>
          </cell>
          <cell r="O2285" t="str">
            <v>운영중</v>
          </cell>
          <cell r="P2285" t="str">
            <v>2022-04-04 15:58:10</v>
          </cell>
          <cell r="Q2285" t="str">
            <v>대기</v>
          </cell>
          <cell r="R2285" t="str">
            <v>2022-11-11 13:52:43</v>
          </cell>
          <cell r="S2285" t="str">
            <v>고압</v>
          </cell>
          <cell r="T2285" t="str">
            <v>고정요금</v>
          </cell>
          <cell r="U2285" t="str">
            <v>196</v>
          </cell>
          <cell r="V2285" t="str">
            <v>7kw</v>
          </cell>
          <cell r="W2285" t="str">
            <v/>
          </cell>
          <cell r="X2285" t="str">
            <v>2022-04-04 15:58:10</v>
          </cell>
          <cell r="Y2285" t="str">
            <v>인천광역시</v>
          </cell>
          <cell r="Z2285" t="str">
            <v>서구</v>
          </cell>
          <cell r="AA2285" t="str">
            <v>양수렬</v>
          </cell>
          <cell r="AE2285" t="str">
            <v>인천광역시 서구 검암로10번길 54</v>
          </cell>
          <cell r="AF2285" t="str">
            <v>(검암동, 검암2차신명스카이뷰)</v>
          </cell>
          <cell r="AG2285" t="str">
            <v>인천광역시 서구 검암동 535-1 검암2차신명스카이뷰</v>
          </cell>
          <cell r="AH2285" t="str">
            <v>(검암동, 검암2차신명스카이뷰)</v>
          </cell>
          <cell r="AI2285" t="str">
            <v>604동지하A19,601동지하A10</v>
          </cell>
          <cell r="AJ2285" t="str">
            <v>기타시설</v>
          </cell>
          <cell r="AK2285" t="str">
            <v>아파트</v>
          </cell>
          <cell r="AL2285" t="str">
            <v>37.5661969768026</v>
          </cell>
          <cell r="AM2285" t="str">
            <v>126.686088464997</v>
          </cell>
          <cell r="AN2285" t="str">
            <v>G21-525</v>
          </cell>
          <cell r="AO2285" t="str">
            <v/>
          </cell>
          <cell r="AP2285" t="str">
            <v>012-2502-6274</v>
          </cell>
        </row>
        <row r="2286">
          <cell r="B2286">
            <v>8571</v>
          </cell>
          <cell r="C2286" t="str">
            <v>20A16E0517C6</v>
          </cell>
          <cell r="D2286" t="str">
            <v>검암2차신명스카이뷰</v>
          </cell>
          <cell r="E2286" t="str">
            <v>008567</v>
          </cell>
          <cell r="F2286" t="str">
            <v>05</v>
          </cell>
          <cell r="G2286" t="str">
            <v>지차저</v>
          </cell>
          <cell r="H2286" t="str">
            <v>부분개방</v>
          </cell>
          <cell r="I2286" t="str">
            <v>공개</v>
          </cell>
          <cell r="J2286" t="str">
            <v>등록</v>
          </cell>
          <cell r="K2286" t="str">
            <v>전송</v>
          </cell>
          <cell r="L2286" t="str">
            <v>클린일렉스</v>
          </cell>
          <cell r="M2286" t="str">
            <v>KL40-C-R</v>
          </cell>
          <cell r="N2286" t="str">
            <v>운영중</v>
          </cell>
          <cell r="O2286" t="str">
            <v>운영중</v>
          </cell>
          <cell r="P2286" t="str">
            <v>2022-04-04 15:58:10</v>
          </cell>
          <cell r="Q2286" t="str">
            <v>대기</v>
          </cell>
          <cell r="R2286" t="str">
            <v>2022-11-11 13:50:47</v>
          </cell>
          <cell r="S2286" t="str">
            <v>고압</v>
          </cell>
          <cell r="T2286" t="str">
            <v>고정요금</v>
          </cell>
          <cell r="U2286" t="str">
            <v>196</v>
          </cell>
          <cell r="V2286" t="str">
            <v>7kw</v>
          </cell>
          <cell r="W2286" t="str">
            <v/>
          </cell>
          <cell r="X2286" t="str">
            <v>2022-04-04 15:58:10</v>
          </cell>
          <cell r="Y2286" t="str">
            <v>인천광역시</v>
          </cell>
          <cell r="Z2286" t="str">
            <v>서구</v>
          </cell>
          <cell r="AA2286" t="str">
            <v>양수렬</v>
          </cell>
          <cell r="AE2286" t="str">
            <v>인천광역시 서구 검암로10번길 54</v>
          </cell>
          <cell r="AF2286" t="str">
            <v>(검암동, 검암2차신명스카이뷰)</v>
          </cell>
          <cell r="AG2286" t="str">
            <v>인천광역시 서구 검암동 535-1 검암2차신명스카이뷰</v>
          </cell>
          <cell r="AH2286" t="str">
            <v>(검암동, 검암2차신명스카이뷰)</v>
          </cell>
          <cell r="AI2286" t="str">
            <v>604동지하A19,601동지하A10</v>
          </cell>
          <cell r="AJ2286" t="str">
            <v>기타시설</v>
          </cell>
          <cell r="AK2286" t="str">
            <v>아파트</v>
          </cell>
          <cell r="AL2286" t="str">
            <v>37.5661969768026</v>
          </cell>
          <cell r="AM2286" t="str">
            <v>126.686088464997</v>
          </cell>
          <cell r="AN2286" t="str">
            <v>G21-525</v>
          </cell>
          <cell r="AO2286" t="str">
            <v/>
          </cell>
          <cell r="AP2286" t="str">
            <v/>
          </cell>
        </row>
        <row r="2287">
          <cell r="B2287">
            <v>8572</v>
          </cell>
          <cell r="C2287" t="str">
            <v>0008DC58C604</v>
          </cell>
          <cell r="D2287" t="str">
            <v>그린빌주공10단지아파트</v>
          </cell>
          <cell r="E2287" t="str">
            <v>008572</v>
          </cell>
          <cell r="F2287" t="str">
            <v>01</v>
          </cell>
          <cell r="G2287" t="str">
            <v>지차저</v>
          </cell>
          <cell r="H2287" t="str">
            <v>부분개방</v>
          </cell>
          <cell r="I2287" t="str">
            <v>공개</v>
          </cell>
          <cell r="J2287" t="str">
            <v>등록</v>
          </cell>
          <cell r="K2287" t="str">
            <v>전송</v>
          </cell>
          <cell r="L2287" t="str">
            <v>클린일렉스</v>
          </cell>
          <cell r="M2287" t="str">
            <v>KL4214-CC</v>
          </cell>
          <cell r="N2287" t="str">
            <v>운영중</v>
          </cell>
          <cell r="O2287" t="str">
            <v>운영중</v>
          </cell>
          <cell r="P2287" t="str">
            <v>2022-04-04 15:58:10</v>
          </cell>
          <cell r="Q2287" t="str">
            <v>대기</v>
          </cell>
          <cell r="R2287" t="str">
            <v>2022-11-11 13:54:45</v>
          </cell>
          <cell r="S2287" t="str">
            <v>고압</v>
          </cell>
          <cell r="T2287" t="str">
            <v>고정요금</v>
          </cell>
          <cell r="U2287" t="str">
            <v>196</v>
          </cell>
          <cell r="V2287" t="str">
            <v>7kw</v>
          </cell>
          <cell r="W2287" t="str">
            <v/>
          </cell>
          <cell r="X2287" t="str">
            <v>2022-04-04 15:58:10</v>
          </cell>
          <cell r="Y2287" t="str">
            <v>경기도</v>
          </cell>
          <cell r="Z2287" t="str">
            <v>안산시</v>
          </cell>
          <cell r="AA2287" t="str">
            <v>김태우</v>
          </cell>
          <cell r="AE2287" t="str">
            <v>경기도 안산시 상록구 안산천남1로 100</v>
          </cell>
          <cell r="AF2287" t="str">
            <v>(이동, 주공그린빌)</v>
          </cell>
          <cell r="AG2287" t="str">
            <v>경기도 안산시 상록구 이동 664 주공그린빌</v>
          </cell>
          <cell r="AH2287" t="str">
            <v>(이동, 주공그린빌)</v>
          </cell>
          <cell r="AI2287" t="str">
            <v>1005동 지하</v>
          </cell>
          <cell r="AJ2287" t="str">
            <v>기타시설</v>
          </cell>
          <cell r="AK2287" t="str">
            <v>아파트</v>
          </cell>
          <cell r="AL2287" t="str">
            <v>37.310951350192</v>
          </cell>
          <cell r="AM2287" t="str">
            <v>126.843807504905</v>
          </cell>
          <cell r="AN2287" t="str">
            <v>G21-526</v>
          </cell>
          <cell r="AO2287" t="str">
            <v/>
          </cell>
          <cell r="AP2287" t="str">
            <v>012-2502-6261</v>
          </cell>
        </row>
        <row r="2288">
          <cell r="B2288">
            <v>8573</v>
          </cell>
          <cell r="C2288" t="str">
            <v>0208DC58C604</v>
          </cell>
          <cell r="D2288" t="str">
            <v>그린빌주공10단지아파트</v>
          </cell>
          <cell r="E2288" t="str">
            <v>008572</v>
          </cell>
          <cell r="F2288" t="str">
            <v>02</v>
          </cell>
          <cell r="G2288" t="str">
            <v>지차저</v>
          </cell>
          <cell r="H2288" t="str">
            <v>부분개방</v>
          </cell>
          <cell r="I2288" t="str">
            <v>공개</v>
          </cell>
          <cell r="J2288" t="str">
            <v>등록</v>
          </cell>
          <cell r="K2288" t="str">
            <v>전송</v>
          </cell>
          <cell r="L2288" t="str">
            <v>클린일렉스</v>
          </cell>
          <cell r="M2288" t="str">
            <v>KL4214-CC</v>
          </cell>
          <cell r="N2288" t="str">
            <v>운영중</v>
          </cell>
          <cell r="O2288" t="str">
            <v>운영중</v>
          </cell>
          <cell r="P2288" t="str">
            <v>2022-04-04 15:58:10</v>
          </cell>
          <cell r="Q2288" t="str">
            <v>대기</v>
          </cell>
          <cell r="R2288" t="str">
            <v>2022-11-11 13:54:46</v>
          </cell>
          <cell r="S2288" t="str">
            <v>고압</v>
          </cell>
          <cell r="T2288" t="str">
            <v>고정요금</v>
          </cell>
          <cell r="U2288" t="str">
            <v>196</v>
          </cell>
          <cell r="V2288" t="str">
            <v>7kw</v>
          </cell>
          <cell r="W2288" t="str">
            <v/>
          </cell>
          <cell r="X2288" t="str">
            <v>2022-04-04 15:58:10</v>
          </cell>
          <cell r="Y2288" t="str">
            <v>경기도</v>
          </cell>
          <cell r="Z2288" t="str">
            <v>안산시</v>
          </cell>
          <cell r="AA2288" t="str">
            <v>김태우</v>
          </cell>
          <cell r="AE2288" t="str">
            <v>경기도 안산시 상록구 안산천남1로 100</v>
          </cell>
          <cell r="AF2288" t="str">
            <v>(이동, 주공그린빌)</v>
          </cell>
          <cell r="AG2288" t="str">
            <v>경기도 안산시 상록구 이동 664 주공그린빌</v>
          </cell>
          <cell r="AH2288" t="str">
            <v>(이동, 주공그린빌)</v>
          </cell>
          <cell r="AI2288" t="str">
            <v>1005동 지하</v>
          </cell>
          <cell r="AJ2288" t="str">
            <v>기타시설</v>
          </cell>
          <cell r="AK2288" t="str">
            <v>아파트</v>
          </cell>
          <cell r="AL2288" t="str">
            <v>37.310951350192</v>
          </cell>
          <cell r="AM2288" t="str">
            <v>126.843807504905</v>
          </cell>
          <cell r="AN2288" t="str">
            <v>G21-526</v>
          </cell>
          <cell r="AO2288" t="str">
            <v/>
          </cell>
          <cell r="AP2288" t="str">
            <v>012-2502-6261</v>
          </cell>
        </row>
        <row r="2289">
          <cell r="B2289">
            <v>8574</v>
          </cell>
          <cell r="C2289" t="str">
            <v>0008DC58C5FC</v>
          </cell>
          <cell r="D2289" t="str">
            <v>까뮤 이스테이트험프리스/헤레나자산관리</v>
          </cell>
          <cell r="E2289" t="str">
            <v>008574</v>
          </cell>
          <cell r="F2289" t="str">
            <v>01</v>
          </cell>
          <cell r="G2289" t="str">
            <v>지차저</v>
          </cell>
          <cell r="H2289" t="str">
            <v>부분개방</v>
          </cell>
          <cell r="I2289" t="str">
            <v>공개</v>
          </cell>
          <cell r="J2289" t="str">
            <v>등록</v>
          </cell>
          <cell r="K2289" t="str">
            <v>전송</v>
          </cell>
          <cell r="L2289" t="str">
            <v>클린일렉스</v>
          </cell>
          <cell r="M2289" t="str">
            <v>KL4214-CC</v>
          </cell>
          <cell r="N2289" t="str">
            <v>운영중</v>
          </cell>
          <cell r="O2289" t="str">
            <v>운영중</v>
          </cell>
          <cell r="P2289" t="str">
            <v>2022-04-04 15:58:10</v>
          </cell>
          <cell r="Q2289" t="str">
            <v>대기</v>
          </cell>
          <cell r="R2289" t="str">
            <v>2022-11-11 13:53:43</v>
          </cell>
          <cell r="S2289" t="str">
            <v>고압</v>
          </cell>
          <cell r="T2289" t="str">
            <v>고정요금</v>
          </cell>
          <cell r="U2289" t="str">
            <v>196</v>
          </cell>
          <cell r="V2289" t="str">
            <v>7kw</v>
          </cell>
          <cell r="W2289" t="str">
            <v/>
          </cell>
          <cell r="X2289" t="str">
            <v>2022-04-04 15:58:10</v>
          </cell>
          <cell r="Y2289" t="str">
            <v>경기도</v>
          </cell>
          <cell r="Z2289" t="str">
            <v>평택시</v>
          </cell>
          <cell r="AA2289" t="str">
            <v>서부지점</v>
          </cell>
          <cell r="AE2289" t="str">
            <v>경기도 평택시 팽성읍 안정로29번길 22</v>
          </cell>
          <cell r="AF2289" t="str">
            <v/>
          </cell>
          <cell r="AG2289" t="str">
            <v>경기도 평택시 팽성읍 안정리 152-19 까뮤 이스테이트 험프리스</v>
          </cell>
          <cell r="AH2289" t="str">
            <v/>
          </cell>
          <cell r="AI2289" t="str">
            <v>B4F 04번 기둥</v>
          </cell>
          <cell r="AJ2289" t="str">
            <v>기타시설</v>
          </cell>
          <cell r="AK2289" t="str">
            <v>아파트</v>
          </cell>
          <cell r="AL2289" t="str">
            <v>36.9604347475177</v>
          </cell>
          <cell r="AM2289" t="str">
            <v>127.046905170052</v>
          </cell>
          <cell r="AN2289" t="str">
            <v>G21-527</v>
          </cell>
          <cell r="AO2289" t="str">
            <v/>
          </cell>
          <cell r="AP2289" t="str">
            <v>012-2503-0910</v>
          </cell>
        </row>
        <row r="2290">
          <cell r="B2290">
            <v>8575</v>
          </cell>
          <cell r="C2290" t="str">
            <v>0208DC58C5FC</v>
          </cell>
          <cell r="D2290" t="str">
            <v>까뮤 이스테이트험프리스/헤레나자산관리</v>
          </cell>
          <cell r="E2290" t="str">
            <v>008574</v>
          </cell>
          <cell r="F2290" t="str">
            <v>02</v>
          </cell>
          <cell r="G2290" t="str">
            <v>지차저</v>
          </cell>
          <cell r="H2290" t="str">
            <v>부분개방</v>
          </cell>
          <cell r="I2290" t="str">
            <v>공개</v>
          </cell>
          <cell r="J2290" t="str">
            <v>등록</v>
          </cell>
          <cell r="K2290" t="str">
            <v>전송</v>
          </cell>
          <cell r="L2290" t="str">
            <v>클린일렉스</v>
          </cell>
          <cell r="M2290" t="str">
            <v>KL4214-CC</v>
          </cell>
          <cell r="N2290" t="str">
            <v>운영중</v>
          </cell>
          <cell r="O2290" t="str">
            <v>운영중</v>
          </cell>
          <cell r="P2290" t="str">
            <v>2022-04-04 15:58:10</v>
          </cell>
          <cell r="Q2290" t="str">
            <v>대기</v>
          </cell>
          <cell r="R2290" t="str">
            <v>2022-11-11 13:55:10</v>
          </cell>
          <cell r="S2290" t="str">
            <v>고압</v>
          </cell>
          <cell r="T2290" t="str">
            <v>고정요금</v>
          </cell>
          <cell r="U2290" t="str">
            <v>196</v>
          </cell>
          <cell r="V2290" t="str">
            <v>7kw</v>
          </cell>
          <cell r="W2290" t="str">
            <v/>
          </cell>
          <cell r="X2290" t="str">
            <v>2022-04-04 15:58:10</v>
          </cell>
          <cell r="Y2290" t="str">
            <v>경기도</v>
          </cell>
          <cell r="Z2290" t="str">
            <v>평택시</v>
          </cell>
          <cell r="AA2290" t="str">
            <v>서부지점</v>
          </cell>
          <cell r="AE2290" t="str">
            <v>경기도 평택시 팽성읍 안정로29번길 22</v>
          </cell>
          <cell r="AF2290" t="str">
            <v/>
          </cell>
          <cell r="AG2290" t="str">
            <v>경기도 평택시 팽성읍 안정리 152-19 까뮤 이스테이트 험프리스</v>
          </cell>
          <cell r="AH2290" t="str">
            <v/>
          </cell>
          <cell r="AI2290" t="str">
            <v>B4F 04번 기둥</v>
          </cell>
          <cell r="AJ2290" t="str">
            <v>기타시설</v>
          </cell>
          <cell r="AK2290" t="str">
            <v>아파트</v>
          </cell>
          <cell r="AL2290" t="str">
            <v>36.9604347475177</v>
          </cell>
          <cell r="AM2290" t="str">
            <v>127.046905170052</v>
          </cell>
          <cell r="AN2290" t="str">
            <v>G21-527</v>
          </cell>
          <cell r="AO2290" t="str">
            <v/>
          </cell>
          <cell r="AP2290" t="str">
            <v>012-2503-0910</v>
          </cell>
        </row>
        <row r="2291">
          <cell r="B2291">
            <v>8576</v>
          </cell>
          <cell r="C2291" t="str">
            <v>0008DC58C7FA</v>
          </cell>
          <cell r="D2291" t="str">
            <v>까뮤 이스테이트험프리스/헤레나자산관리</v>
          </cell>
          <cell r="E2291" t="str">
            <v>008574</v>
          </cell>
          <cell r="F2291" t="str">
            <v>03</v>
          </cell>
          <cell r="G2291" t="str">
            <v>지차저</v>
          </cell>
          <cell r="H2291" t="str">
            <v>부분개방</v>
          </cell>
          <cell r="I2291" t="str">
            <v>공개</v>
          </cell>
          <cell r="J2291" t="str">
            <v>등록</v>
          </cell>
          <cell r="K2291" t="str">
            <v>전송</v>
          </cell>
          <cell r="L2291" t="str">
            <v>클린일렉스</v>
          </cell>
          <cell r="M2291" t="str">
            <v>KL4214-CC</v>
          </cell>
          <cell r="N2291" t="str">
            <v>운영중</v>
          </cell>
          <cell r="O2291" t="str">
            <v>운영중</v>
          </cell>
          <cell r="P2291" t="str">
            <v>2022-04-04 15:58:10</v>
          </cell>
          <cell r="Q2291" t="str">
            <v>충전완료</v>
          </cell>
          <cell r="R2291" t="str">
            <v>2022-11-11 13:54:20</v>
          </cell>
          <cell r="S2291" t="str">
            <v>고압</v>
          </cell>
          <cell r="T2291" t="str">
            <v>고정요금</v>
          </cell>
          <cell r="U2291" t="str">
            <v>196</v>
          </cell>
          <cell r="V2291" t="str">
            <v>7kw</v>
          </cell>
          <cell r="W2291" t="str">
            <v/>
          </cell>
          <cell r="X2291" t="str">
            <v>2022-04-04 15:58:10</v>
          </cell>
          <cell r="Y2291" t="str">
            <v>경기도</v>
          </cell>
          <cell r="Z2291" t="str">
            <v>평택시</v>
          </cell>
          <cell r="AA2291" t="str">
            <v>서부지점</v>
          </cell>
          <cell r="AE2291" t="str">
            <v>경기도 평택시 팽성읍 안정로29번길 22</v>
          </cell>
          <cell r="AF2291" t="str">
            <v/>
          </cell>
          <cell r="AG2291" t="str">
            <v>경기도 평택시 팽성읍 안정리 152-19 까뮤 이스테이트 험프리스</v>
          </cell>
          <cell r="AH2291" t="str">
            <v/>
          </cell>
          <cell r="AI2291" t="str">
            <v>B4F 04번 기둥</v>
          </cell>
          <cell r="AJ2291" t="str">
            <v>기타시설</v>
          </cell>
          <cell r="AK2291" t="str">
            <v>아파트</v>
          </cell>
          <cell r="AL2291" t="str">
            <v>36.9604347475177</v>
          </cell>
          <cell r="AM2291" t="str">
            <v>127.046905170052</v>
          </cell>
          <cell r="AN2291" t="str">
            <v>G21-527</v>
          </cell>
          <cell r="AO2291" t="str">
            <v/>
          </cell>
          <cell r="AP2291" t="str">
            <v>012-2502-6278</v>
          </cell>
        </row>
        <row r="2292">
          <cell r="B2292">
            <v>8577</v>
          </cell>
          <cell r="C2292" t="str">
            <v>0208DC58C7FA</v>
          </cell>
          <cell r="D2292" t="str">
            <v>까뮤 이스테이트험프리스/헤레나자산관리</v>
          </cell>
          <cell r="E2292" t="str">
            <v>008574</v>
          </cell>
          <cell r="F2292" t="str">
            <v>04</v>
          </cell>
          <cell r="G2292" t="str">
            <v>지차저</v>
          </cell>
          <cell r="H2292" t="str">
            <v>부분개방</v>
          </cell>
          <cell r="I2292" t="str">
            <v>공개</v>
          </cell>
          <cell r="J2292" t="str">
            <v>등록</v>
          </cell>
          <cell r="K2292" t="str">
            <v>전송</v>
          </cell>
          <cell r="L2292" t="str">
            <v>클린일렉스</v>
          </cell>
          <cell r="M2292" t="str">
            <v>KL4214-CC</v>
          </cell>
          <cell r="N2292" t="str">
            <v>운영중</v>
          </cell>
          <cell r="O2292" t="str">
            <v>운영중</v>
          </cell>
          <cell r="P2292" t="str">
            <v>2022-04-04 15:58:10</v>
          </cell>
          <cell r="Q2292" t="str">
            <v>대기</v>
          </cell>
          <cell r="R2292" t="str">
            <v>2022-11-11 13:55:45</v>
          </cell>
          <cell r="S2292" t="str">
            <v>고압</v>
          </cell>
          <cell r="T2292" t="str">
            <v>고정요금</v>
          </cell>
          <cell r="U2292" t="str">
            <v>196</v>
          </cell>
          <cell r="V2292" t="str">
            <v>7kw</v>
          </cell>
          <cell r="W2292" t="str">
            <v/>
          </cell>
          <cell r="X2292" t="str">
            <v>2022-04-04 15:58:10</v>
          </cell>
          <cell r="Y2292" t="str">
            <v>경기도</v>
          </cell>
          <cell r="Z2292" t="str">
            <v>평택시</v>
          </cell>
          <cell r="AA2292" t="str">
            <v>서부지점</v>
          </cell>
          <cell r="AE2292" t="str">
            <v>경기도 평택시 팽성읍 안정로29번길 22</v>
          </cell>
          <cell r="AF2292" t="str">
            <v/>
          </cell>
          <cell r="AG2292" t="str">
            <v>경기도 평택시 팽성읍 안정리 152-19 까뮤 이스테이트 험프리스</v>
          </cell>
          <cell r="AH2292" t="str">
            <v/>
          </cell>
          <cell r="AI2292" t="str">
            <v>B4F 04번 기둥</v>
          </cell>
          <cell r="AJ2292" t="str">
            <v>기타시설</v>
          </cell>
          <cell r="AK2292" t="str">
            <v>아파트</v>
          </cell>
          <cell r="AL2292" t="str">
            <v>36.9604347475177</v>
          </cell>
          <cell r="AM2292" t="str">
            <v>127.046905170052</v>
          </cell>
          <cell r="AN2292" t="str">
            <v>G21-527</v>
          </cell>
          <cell r="AO2292" t="str">
            <v/>
          </cell>
          <cell r="AP2292" t="str">
            <v>012-2502-6278</v>
          </cell>
        </row>
        <row r="2293">
          <cell r="B2293">
            <v>8578</v>
          </cell>
          <cell r="C2293" t="str">
            <v>0008DC58C7A5</v>
          </cell>
          <cell r="D2293" t="str">
            <v>디아뜨갤러리오피스텔</v>
          </cell>
          <cell r="E2293" t="str">
            <v>008578</v>
          </cell>
          <cell r="F2293" t="str">
            <v>01</v>
          </cell>
          <cell r="G2293" t="str">
            <v>지차저</v>
          </cell>
          <cell r="H2293" t="str">
            <v>부분개방</v>
          </cell>
          <cell r="I2293" t="str">
            <v>공개</v>
          </cell>
          <cell r="J2293" t="str">
            <v>등록</v>
          </cell>
          <cell r="K2293" t="str">
            <v>전송</v>
          </cell>
          <cell r="L2293" t="str">
            <v>클린일렉스</v>
          </cell>
          <cell r="M2293" t="str">
            <v>KL4214-CC</v>
          </cell>
          <cell r="N2293" t="str">
            <v>운영중</v>
          </cell>
          <cell r="O2293" t="str">
            <v>운영중</v>
          </cell>
          <cell r="P2293" t="str">
            <v>2022-04-04 15:58:10</v>
          </cell>
          <cell r="Q2293" t="str">
            <v>대기</v>
          </cell>
          <cell r="R2293" t="str">
            <v>2022-11-11 13:56:43</v>
          </cell>
          <cell r="S2293" t="str">
            <v>고압</v>
          </cell>
          <cell r="T2293" t="str">
            <v>고정요금</v>
          </cell>
          <cell r="U2293" t="str">
            <v>196</v>
          </cell>
          <cell r="V2293" t="str">
            <v>7kw</v>
          </cell>
          <cell r="W2293" t="str">
            <v/>
          </cell>
          <cell r="X2293" t="str">
            <v>2022-04-04 15:58:10</v>
          </cell>
          <cell r="Y2293" t="str">
            <v>서울특별시</v>
          </cell>
          <cell r="Z2293" t="str">
            <v>중랑구</v>
          </cell>
          <cell r="AA2293" t="str">
            <v>김민수</v>
          </cell>
          <cell r="AE2293" t="str">
            <v>서울특별시 중랑구 신내로 225</v>
          </cell>
          <cell r="AF2293" t="str">
            <v>(신내동)</v>
          </cell>
          <cell r="AG2293" t="str">
            <v>서울특별시 중랑구 신내동 648 디아뜨갤러리</v>
          </cell>
          <cell r="AH2293" t="str">
            <v>(신내동)</v>
          </cell>
          <cell r="AI2293" t="str">
            <v>B2 40번 기둥</v>
          </cell>
          <cell r="AJ2293" t="str">
            <v>기타시설</v>
          </cell>
          <cell r="AK2293" t="str">
            <v>아파트</v>
          </cell>
          <cell r="AL2293" t="str">
            <v>37.6169671050345</v>
          </cell>
          <cell r="AM2293" t="str">
            <v>127.091360778797</v>
          </cell>
          <cell r="AN2293" t="str">
            <v>G21-528</v>
          </cell>
          <cell r="AO2293" t="str">
            <v/>
          </cell>
          <cell r="AP2293" t="str">
            <v>012-2501-9649</v>
          </cell>
        </row>
        <row r="2294">
          <cell r="B2294">
            <v>8579</v>
          </cell>
          <cell r="C2294" t="str">
            <v>0208DC58C7A5</v>
          </cell>
          <cell r="D2294" t="str">
            <v>디아뜨갤러리오피스텔</v>
          </cell>
          <cell r="E2294" t="str">
            <v>008578</v>
          </cell>
          <cell r="F2294" t="str">
            <v>02</v>
          </cell>
          <cell r="G2294" t="str">
            <v>지차저</v>
          </cell>
          <cell r="H2294" t="str">
            <v>부분개방</v>
          </cell>
          <cell r="I2294" t="str">
            <v>공개</v>
          </cell>
          <cell r="J2294" t="str">
            <v>등록</v>
          </cell>
          <cell r="K2294" t="str">
            <v>전송</v>
          </cell>
          <cell r="L2294" t="str">
            <v>클린일렉스</v>
          </cell>
          <cell r="M2294" t="str">
            <v>KL4214-CC</v>
          </cell>
          <cell r="N2294" t="str">
            <v>운영중</v>
          </cell>
          <cell r="O2294" t="str">
            <v>운영중</v>
          </cell>
          <cell r="P2294" t="str">
            <v>2022-04-04 15:58:10</v>
          </cell>
          <cell r="Q2294" t="str">
            <v>대기</v>
          </cell>
          <cell r="R2294" t="str">
            <v>2022-11-11 13:56:44</v>
          </cell>
          <cell r="S2294" t="str">
            <v>고압</v>
          </cell>
          <cell r="T2294" t="str">
            <v>고정요금</v>
          </cell>
          <cell r="U2294" t="str">
            <v>196</v>
          </cell>
          <cell r="V2294" t="str">
            <v>7kw</v>
          </cell>
          <cell r="W2294" t="str">
            <v/>
          </cell>
          <cell r="X2294" t="str">
            <v>2022-04-04 15:58:10</v>
          </cell>
          <cell r="Y2294" t="str">
            <v>서울특별시</v>
          </cell>
          <cell r="Z2294" t="str">
            <v>중랑구</v>
          </cell>
          <cell r="AA2294" t="str">
            <v>김민수</v>
          </cell>
          <cell r="AE2294" t="str">
            <v>서울특별시 중랑구 신내로 225</v>
          </cell>
          <cell r="AF2294" t="str">
            <v>(신내동)</v>
          </cell>
          <cell r="AG2294" t="str">
            <v>서울특별시 중랑구 신내동 648 디아뜨갤러리</v>
          </cell>
          <cell r="AH2294" t="str">
            <v>(신내동)</v>
          </cell>
          <cell r="AI2294" t="str">
            <v>B2 40번 기둥</v>
          </cell>
          <cell r="AJ2294" t="str">
            <v>기타시설</v>
          </cell>
          <cell r="AK2294" t="str">
            <v>아파트</v>
          </cell>
          <cell r="AL2294" t="str">
            <v>37.6169671050345</v>
          </cell>
          <cell r="AM2294" t="str">
            <v>127.091360778797</v>
          </cell>
          <cell r="AN2294" t="str">
            <v>G21-528</v>
          </cell>
          <cell r="AO2294" t="str">
            <v/>
          </cell>
          <cell r="AP2294" t="str">
            <v>012-2501-9649</v>
          </cell>
        </row>
        <row r="2295">
          <cell r="B2295">
            <v>8580</v>
          </cell>
          <cell r="C2295" t="str">
            <v>0008DC58C6F8</v>
          </cell>
          <cell r="D2295" t="str">
            <v>디아뜨갤러리오피스텔</v>
          </cell>
          <cell r="E2295" t="str">
            <v>008578</v>
          </cell>
          <cell r="F2295" t="str">
            <v>03</v>
          </cell>
          <cell r="G2295" t="str">
            <v>지차저</v>
          </cell>
          <cell r="H2295" t="str">
            <v>부분개방</v>
          </cell>
          <cell r="I2295" t="str">
            <v>공개</v>
          </cell>
          <cell r="J2295" t="str">
            <v>등록</v>
          </cell>
          <cell r="K2295" t="str">
            <v>전송</v>
          </cell>
          <cell r="L2295" t="str">
            <v>클린일렉스</v>
          </cell>
          <cell r="M2295" t="str">
            <v>KL4214-CC</v>
          </cell>
          <cell r="N2295" t="str">
            <v>운영중</v>
          </cell>
          <cell r="O2295" t="str">
            <v>운영중</v>
          </cell>
          <cell r="P2295" t="str">
            <v>2022-04-04 15:58:10</v>
          </cell>
          <cell r="Q2295" t="str">
            <v>대기</v>
          </cell>
          <cell r="R2295" t="str">
            <v>2022-11-11 13:56:28</v>
          </cell>
          <cell r="S2295" t="str">
            <v>고압</v>
          </cell>
          <cell r="T2295" t="str">
            <v>고정요금</v>
          </cell>
          <cell r="U2295" t="str">
            <v>196</v>
          </cell>
          <cell r="V2295" t="str">
            <v>7kw</v>
          </cell>
          <cell r="W2295" t="str">
            <v/>
          </cell>
          <cell r="X2295" t="str">
            <v>2022-04-04 15:58:10</v>
          </cell>
          <cell r="Y2295" t="str">
            <v>서울특별시</v>
          </cell>
          <cell r="Z2295" t="str">
            <v>중랑구</v>
          </cell>
          <cell r="AA2295" t="str">
            <v>김민수</v>
          </cell>
          <cell r="AE2295" t="str">
            <v>서울특별시 중랑구 신내로 225</v>
          </cell>
          <cell r="AF2295" t="str">
            <v>(신내동)</v>
          </cell>
          <cell r="AG2295" t="str">
            <v>서울특별시 중랑구 신내동 648 디아뜨갤러리</v>
          </cell>
          <cell r="AH2295" t="str">
            <v>(신내동)</v>
          </cell>
          <cell r="AI2295" t="str">
            <v>B2 40번 기둥</v>
          </cell>
          <cell r="AJ2295" t="str">
            <v>기타시설</v>
          </cell>
          <cell r="AK2295" t="str">
            <v>아파트</v>
          </cell>
          <cell r="AL2295" t="str">
            <v>37.6169671050345</v>
          </cell>
          <cell r="AM2295" t="str">
            <v>127.091360778797</v>
          </cell>
          <cell r="AN2295" t="str">
            <v>G21-528</v>
          </cell>
          <cell r="AO2295" t="str">
            <v/>
          </cell>
          <cell r="AP2295" t="str">
            <v>012-2502-6207</v>
          </cell>
        </row>
        <row r="2296">
          <cell r="B2296">
            <v>8581</v>
          </cell>
          <cell r="C2296" t="str">
            <v>0208DC58C6F8</v>
          </cell>
          <cell r="D2296" t="str">
            <v>디아뜨갤러리오피스텔</v>
          </cell>
          <cell r="E2296" t="str">
            <v>008578</v>
          </cell>
          <cell r="F2296" t="str">
            <v>04</v>
          </cell>
          <cell r="G2296" t="str">
            <v>지차저</v>
          </cell>
          <cell r="H2296" t="str">
            <v>부분개방</v>
          </cell>
          <cell r="I2296" t="str">
            <v>공개</v>
          </cell>
          <cell r="J2296" t="str">
            <v>등록</v>
          </cell>
          <cell r="K2296" t="str">
            <v>전송</v>
          </cell>
          <cell r="L2296" t="str">
            <v>클린일렉스</v>
          </cell>
          <cell r="M2296" t="str">
            <v>KL4214-CC</v>
          </cell>
          <cell r="N2296" t="str">
            <v>운영중</v>
          </cell>
          <cell r="O2296" t="str">
            <v>운영중</v>
          </cell>
          <cell r="P2296" t="str">
            <v>2022-04-04 15:58:10</v>
          </cell>
          <cell r="Q2296" t="str">
            <v>누전차단기OFF</v>
          </cell>
          <cell r="R2296" t="str">
            <v>2022-11-11 13:58:45</v>
          </cell>
          <cell r="S2296" t="str">
            <v>고압</v>
          </cell>
          <cell r="T2296" t="str">
            <v>고정요금</v>
          </cell>
          <cell r="U2296" t="str">
            <v>196</v>
          </cell>
          <cell r="V2296" t="str">
            <v>7kw</v>
          </cell>
          <cell r="W2296" t="str">
            <v/>
          </cell>
          <cell r="X2296" t="str">
            <v>2022-04-04 15:58:10</v>
          </cell>
          <cell r="Y2296" t="str">
            <v>서울특별시</v>
          </cell>
          <cell r="Z2296" t="str">
            <v>중랑구</v>
          </cell>
          <cell r="AA2296" t="str">
            <v>김민수</v>
          </cell>
          <cell r="AE2296" t="str">
            <v>서울특별시 중랑구 신내로 225</v>
          </cell>
          <cell r="AF2296" t="str">
            <v>(신내동)</v>
          </cell>
          <cell r="AG2296" t="str">
            <v>서울특별시 중랑구 신내동 648 디아뜨갤러리</v>
          </cell>
          <cell r="AH2296" t="str">
            <v>(신내동)</v>
          </cell>
          <cell r="AI2296" t="str">
            <v>B2 40번 기둥</v>
          </cell>
          <cell r="AJ2296" t="str">
            <v>기타시설</v>
          </cell>
          <cell r="AK2296" t="str">
            <v>아파트</v>
          </cell>
          <cell r="AL2296" t="str">
            <v>37.6169671050345</v>
          </cell>
          <cell r="AM2296" t="str">
            <v>127.091360778797</v>
          </cell>
          <cell r="AN2296" t="str">
            <v>G21-528</v>
          </cell>
          <cell r="AO2296" t="str">
            <v/>
          </cell>
          <cell r="AP2296" t="str">
            <v>012-2502-6207</v>
          </cell>
        </row>
        <row r="2297">
          <cell r="B2297">
            <v>8582</v>
          </cell>
          <cell r="C2297" t="str">
            <v>20A16E0517B6</v>
          </cell>
          <cell r="D2297" t="str">
            <v>디아뜨갤러리오피스텔</v>
          </cell>
          <cell r="E2297" t="str">
            <v>008578</v>
          </cell>
          <cell r="F2297" t="str">
            <v>05</v>
          </cell>
          <cell r="G2297" t="str">
            <v>지차저</v>
          </cell>
          <cell r="H2297" t="str">
            <v>부분개방</v>
          </cell>
          <cell r="I2297" t="str">
            <v>공개</v>
          </cell>
          <cell r="J2297" t="str">
            <v>등록</v>
          </cell>
          <cell r="K2297" t="str">
            <v>전송</v>
          </cell>
          <cell r="L2297" t="str">
            <v>클린일렉스</v>
          </cell>
          <cell r="M2297" t="str">
            <v>KL40-C-R</v>
          </cell>
          <cell r="N2297" t="str">
            <v>운영중</v>
          </cell>
          <cell r="O2297" t="str">
            <v>운영중</v>
          </cell>
          <cell r="P2297" t="str">
            <v>2022-04-04 15:58:10</v>
          </cell>
          <cell r="Q2297" t="str">
            <v>대기</v>
          </cell>
          <cell r="R2297" t="str">
            <v>2022-11-11 13:53:07</v>
          </cell>
          <cell r="S2297" t="str">
            <v>고압</v>
          </cell>
          <cell r="T2297" t="str">
            <v>고정요금</v>
          </cell>
          <cell r="U2297" t="str">
            <v>196</v>
          </cell>
          <cell r="V2297" t="str">
            <v>7kw</v>
          </cell>
          <cell r="W2297" t="str">
            <v/>
          </cell>
          <cell r="X2297" t="str">
            <v>2022-04-04 15:58:10</v>
          </cell>
          <cell r="Y2297" t="str">
            <v>서울특별시</v>
          </cell>
          <cell r="Z2297" t="str">
            <v>중랑구</v>
          </cell>
          <cell r="AA2297" t="str">
            <v>김민수</v>
          </cell>
          <cell r="AE2297" t="str">
            <v>서울특별시 중랑구 신내로 225</v>
          </cell>
          <cell r="AF2297" t="str">
            <v>(신내동)</v>
          </cell>
          <cell r="AG2297" t="str">
            <v>서울특별시 중랑구 신내동 648 디아뜨갤러리</v>
          </cell>
          <cell r="AH2297" t="str">
            <v>(신내동)</v>
          </cell>
          <cell r="AI2297" t="str">
            <v>B2 40번 기둥</v>
          </cell>
          <cell r="AJ2297" t="str">
            <v>기타시설</v>
          </cell>
          <cell r="AK2297" t="str">
            <v>아파트</v>
          </cell>
          <cell r="AL2297" t="str">
            <v>37.6169671050345</v>
          </cell>
          <cell r="AM2297" t="str">
            <v>127.091360778797</v>
          </cell>
          <cell r="AN2297" t="str">
            <v>G21-528</v>
          </cell>
          <cell r="AO2297" t="str">
            <v/>
          </cell>
          <cell r="AP2297" t="str">
            <v/>
          </cell>
        </row>
        <row r="2298">
          <cell r="B2298">
            <v>8583</v>
          </cell>
          <cell r="C2298" t="str">
            <v>0008DC58C346</v>
          </cell>
          <cell r="D2298" t="str">
            <v>래미안서초5차아파트</v>
          </cell>
          <cell r="E2298" t="str">
            <v>008583</v>
          </cell>
          <cell r="F2298" t="str">
            <v>01</v>
          </cell>
          <cell r="G2298" t="str">
            <v>지차저</v>
          </cell>
          <cell r="H2298" t="str">
            <v>부분개방</v>
          </cell>
          <cell r="I2298" t="str">
            <v>공개</v>
          </cell>
          <cell r="J2298" t="str">
            <v>등록</v>
          </cell>
          <cell r="K2298" t="str">
            <v>전송</v>
          </cell>
          <cell r="L2298" t="str">
            <v>클린일렉스</v>
          </cell>
          <cell r="M2298" t="str">
            <v>KL4214-CC</v>
          </cell>
          <cell r="N2298" t="str">
            <v>운영중</v>
          </cell>
          <cell r="O2298" t="str">
            <v>운영중</v>
          </cell>
          <cell r="P2298" t="str">
            <v>2022-04-04 15:58:10</v>
          </cell>
          <cell r="Q2298" t="str">
            <v>대기</v>
          </cell>
          <cell r="R2298" t="str">
            <v>2022-11-11 13:57:27</v>
          </cell>
          <cell r="S2298" t="str">
            <v>고압</v>
          </cell>
          <cell r="T2298" t="str">
            <v>고정요금</v>
          </cell>
          <cell r="U2298" t="str">
            <v>196</v>
          </cell>
          <cell r="V2298" t="str">
            <v>7kw</v>
          </cell>
          <cell r="W2298" t="str">
            <v/>
          </cell>
          <cell r="X2298" t="str">
            <v>2022-04-04 15:58:10</v>
          </cell>
          <cell r="Y2298" t="str">
            <v>서울특별시</v>
          </cell>
          <cell r="Z2298" t="str">
            <v>서초구</v>
          </cell>
          <cell r="AA2298" t="str">
            <v>정희상</v>
          </cell>
          <cell r="AB2298">
            <v>44902</v>
          </cell>
          <cell r="AC2298" t="str">
            <v>OK</v>
          </cell>
          <cell r="AE2298" t="str">
            <v>서울특별시 서초구 반포대로21길 67</v>
          </cell>
          <cell r="AF2298" t="str">
            <v>(서초동, 래미안서초5차아파트)</v>
          </cell>
          <cell r="AG2298" t="str">
            <v>서울특별시 서초구 서초동 1522-1 래미안서초5차아파트</v>
          </cell>
          <cell r="AH2298" t="str">
            <v>(서초동, 래미안서초5차아파트)</v>
          </cell>
          <cell r="AI2298" t="str">
            <v>B2 기계실 옆</v>
          </cell>
          <cell r="AJ2298" t="str">
            <v>기타시설</v>
          </cell>
          <cell r="AK2298" t="str">
            <v>아파트</v>
          </cell>
          <cell r="AL2298" t="str">
            <v>37.4857895614081</v>
          </cell>
          <cell r="AM2298" t="str">
            <v>127.007868868136</v>
          </cell>
          <cell r="AN2298" t="str">
            <v>G21-529</v>
          </cell>
          <cell r="AO2298" t="str">
            <v/>
          </cell>
          <cell r="AP2298" t="str">
            <v>012-2501-9733</v>
          </cell>
        </row>
        <row r="2299">
          <cell r="B2299">
            <v>8584</v>
          </cell>
          <cell r="C2299" t="str">
            <v>0208DC58C346</v>
          </cell>
          <cell r="D2299" t="str">
            <v>래미안서초5차아파트</v>
          </cell>
          <cell r="E2299" t="str">
            <v>008583</v>
          </cell>
          <cell r="F2299" t="str">
            <v>02</v>
          </cell>
          <cell r="G2299" t="str">
            <v>지차저</v>
          </cell>
          <cell r="H2299" t="str">
            <v>부분개방</v>
          </cell>
          <cell r="I2299" t="str">
            <v>공개</v>
          </cell>
          <cell r="J2299" t="str">
            <v>등록</v>
          </cell>
          <cell r="K2299" t="str">
            <v>전송</v>
          </cell>
          <cell r="L2299" t="str">
            <v>클린일렉스</v>
          </cell>
          <cell r="M2299" t="str">
            <v>KL4214-CC</v>
          </cell>
          <cell r="N2299" t="str">
            <v>운영중</v>
          </cell>
          <cell r="O2299" t="str">
            <v>운영중</v>
          </cell>
          <cell r="P2299" t="str">
            <v>2022-04-04 15:58:10</v>
          </cell>
          <cell r="Q2299" t="str">
            <v>대기</v>
          </cell>
          <cell r="R2299" t="str">
            <v>2022-11-11 13:56:44</v>
          </cell>
          <cell r="S2299" t="str">
            <v>고압</v>
          </cell>
          <cell r="T2299" t="str">
            <v>고정요금</v>
          </cell>
          <cell r="U2299" t="str">
            <v>196</v>
          </cell>
          <cell r="V2299" t="str">
            <v>7kw</v>
          </cell>
          <cell r="W2299" t="str">
            <v/>
          </cell>
          <cell r="X2299" t="str">
            <v>2022-04-04 15:58:10</v>
          </cell>
          <cell r="Y2299" t="str">
            <v>서울특별시</v>
          </cell>
          <cell r="Z2299" t="str">
            <v>서초구</v>
          </cell>
          <cell r="AA2299" t="str">
            <v>정희상</v>
          </cell>
          <cell r="AB2299">
            <v>44902</v>
          </cell>
          <cell r="AC2299" t="str">
            <v>OK</v>
          </cell>
          <cell r="AE2299" t="str">
            <v>서울특별시 서초구 반포대로21길 67</v>
          </cell>
          <cell r="AF2299" t="str">
            <v>(서초동, 래미안서초5차아파트)</v>
          </cell>
          <cell r="AG2299" t="str">
            <v>서울특별시 서초구 서초동 1522-1 래미안서초5차아파트</v>
          </cell>
          <cell r="AH2299" t="str">
            <v>(서초동, 래미안서초5차아파트)</v>
          </cell>
          <cell r="AI2299" t="str">
            <v>B2 기계실 옆</v>
          </cell>
          <cell r="AJ2299" t="str">
            <v>기타시설</v>
          </cell>
          <cell r="AK2299" t="str">
            <v>아파트</v>
          </cell>
          <cell r="AL2299" t="str">
            <v>37.4857895614081</v>
          </cell>
          <cell r="AM2299" t="str">
            <v>127.007868868136</v>
          </cell>
          <cell r="AN2299" t="str">
            <v>G21-529</v>
          </cell>
          <cell r="AO2299" t="str">
            <v/>
          </cell>
          <cell r="AP2299" t="str">
            <v>012-2501-9733</v>
          </cell>
        </row>
        <row r="2300">
          <cell r="B2300">
            <v>8585</v>
          </cell>
          <cell r="C2300" t="str">
            <v>20A16E0517B1</v>
          </cell>
          <cell r="D2300" t="str">
            <v>래미안서초5차아파트</v>
          </cell>
          <cell r="E2300" t="str">
            <v>008583</v>
          </cell>
          <cell r="F2300" t="str">
            <v>03</v>
          </cell>
          <cell r="G2300" t="str">
            <v>지차저</v>
          </cell>
          <cell r="H2300" t="str">
            <v>부분개방</v>
          </cell>
          <cell r="I2300" t="str">
            <v>공개</v>
          </cell>
          <cell r="J2300" t="str">
            <v>등록</v>
          </cell>
          <cell r="K2300" t="str">
            <v>전송</v>
          </cell>
          <cell r="L2300" t="str">
            <v>클린일렉스</v>
          </cell>
          <cell r="M2300" t="str">
            <v>KL40-C-R</v>
          </cell>
          <cell r="N2300" t="str">
            <v>운영중</v>
          </cell>
          <cell r="O2300" t="str">
            <v>운영중</v>
          </cell>
          <cell r="P2300" t="str">
            <v>2022-04-04 15:58:10</v>
          </cell>
          <cell r="Q2300" t="str">
            <v>대기</v>
          </cell>
          <cell r="R2300" t="str">
            <v>2022-11-11 13:50:11</v>
          </cell>
          <cell r="S2300" t="str">
            <v>고압</v>
          </cell>
          <cell r="T2300" t="str">
            <v>고정요금</v>
          </cell>
          <cell r="U2300" t="str">
            <v>196</v>
          </cell>
          <cell r="V2300" t="str">
            <v>7kw</v>
          </cell>
          <cell r="W2300" t="str">
            <v/>
          </cell>
          <cell r="X2300" t="str">
            <v>2022-04-04 15:58:10</v>
          </cell>
          <cell r="Y2300" t="str">
            <v>서울특별시</v>
          </cell>
          <cell r="Z2300" t="str">
            <v>서초구</v>
          </cell>
          <cell r="AA2300" t="str">
            <v>정희상</v>
          </cell>
          <cell r="AB2300">
            <v>44902</v>
          </cell>
          <cell r="AC2300" t="str">
            <v>OK</v>
          </cell>
          <cell r="AE2300" t="str">
            <v>서울특별시 서초구 반포대로21길 67</v>
          </cell>
          <cell r="AF2300" t="str">
            <v>(서초동, 래미안서초5차아파트)</v>
          </cell>
          <cell r="AG2300" t="str">
            <v>서울특별시 서초구 서초동 1522-1 래미안서초5차아파트</v>
          </cell>
          <cell r="AH2300" t="str">
            <v>(서초동, 래미안서초5차아파트)</v>
          </cell>
          <cell r="AI2300" t="str">
            <v>B2 기계실 옆</v>
          </cell>
          <cell r="AJ2300" t="str">
            <v>기타시설</v>
          </cell>
          <cell r="AK2300" t="str">
            <v>아파트</v>
          </cell>
          <cell r="AL2300" t="str">
            <v>37.4857895614081</v>
          </cell>
          <cell r="AM2300" t="str">
            <v>127.007868868136</v>
          </cell>
          <cell r="AN2300" t="str">
            <v>G21-529</v>
          </cell>
          <cell r="AO2300" t="str">
            <v/>
          </cell>
          <cell r="AP2300" t="str">
            <v/>
          </cell>
        </row>
        <row r="2301">
          <cell r="B2301">
            <v>8586</v>
          </cell>
          <cell r="C2301" t="str">
            <v>0008DC58C78E</v>
          </cell>
          <cell r="D2301" t="str">
            <v>리치밸리주상복합아파트</v>
          </cell>
          <cell r="E2301" t="str">
            <v>008586</v>
          </cell>
          <cell r="F2301" t="str">
            <v>01</v>
          </cell>
          <cell r="G2301" t="str">
            <v>지차저</v>
          </cell>
          <cell r="H2301" t="str">
            <v>부분개방</v>
          </cell>
          <cell r="I2301" t="str">
            <v>공개</v>
          </cell>
          <cell r="J2301" t="str">
            <v>등록</v>
          </cell>
          <cell r="K2301" t="str">
            <v>전송</v>
          </cell>
          <cell r="L2301" t="str">
            <v>클린일렉스</v>
          </cell>
          <cell r="M2301" t="str">
            <v>KL4214-CC</v>
          </cell>
          <cell r="N2301" t="str">
            <v>운영중</v>
          </cell>
          <cell r="O2301" t="str">
            <v>운영중</v>
          </cell>
          <cell r="P2301" t="str">
            <v>2022-04-04 15:58:10</v>
          </cell>
          <cell r="Q2301" t="str">
            <v>대기</v>
          </cell>
          <cell r="R2301" t="str">
            <v>2022-11-11 13:53:44</v>
          </cell>
          <cell r="S2301" t="str">
            <v>고압</v>
          </cell>
          <cell r="T2301" t="str">
            <v>고정요금</v>
          </cell>
          <cell r="U2301" t="str">
            <v>196</v>
          </cell>
          <cell r="V2301" t="str">
            <v>7kw</v>
          </cell>
          <cell r="W2301" t="str">
            <v/>
          </cell>
          <cell r="X2301" t="str">
            <v>2022-04-04 15:58:10</v>
          </cell>
          <cell r="Y2301" t="str">
            <v>경기도</v>
          </cell>
          <cell r="Z2301" t="str">
            <v>안양시</v>
          </cell>
          <cell r="AA2301" t="str">
            <v>김현우</v>
          </cell>
          <cell r="AE2301" t="str">
            <v>경기도 안양시 동안구 흥안대로 94</v>
          </cell>
          <cell r="AF2301" t="str">
            <v>(호계동, 리치밸리)</v>
          </cell>
          <cell r="AG2301" t="str">
            <v>경기도 안양시 동안구 호계동 966-1 리치밸리</v>
          </cell>
          <cell r="AH2301" t="str">
            <v>(호계동, 리치밸리)</v>
          </cell>
          <cell r="AI2301" t="str">
            <v>지상3층~4층 올라가는 램프 옆</v>
          </cell>
          <cell r="AJ2301" t="str">
            <v>기타시설</v>
          </cell>
          <cell r="AK2301" t="str">
            <v>아파트</v>
          </cell>
          <cell r="AL2301" t="str">
            <v>37.3691478218095</v>
          </cell>
          <cell r="AM2301" t="str">
            <v>126.955219219598</v>
          </cell>
          <cell r="AN2301" t="str">
            <v>G21-530</v>
          </cell>
          <cell r="AO2301" t="str">
            <v/>
          </cell>
          <cell r="AP2301" t="str">
            <v>012-2502-6264</v>
          </cell>
        </row>
        <row r="2302">
          <cell r="B2302">
            <v>8587</v>
          </cell>
          <cell r="C2302" t="str">
            <v>0208DC58C78E</v>
          </cell>
          <cell r="D2302" t="str">
            <v>리치밸리주상복합아파트</v>
          </cell>
          <cell r="E2302" t="str">
            <v>008586</v>
          </cell>
          <cell r="F2302" t="str">
            <v>02</v>
          </cell>
          <cell r="G2302" t="str">
            <v>지차저</v>
          </cell>
          <cell r="H2302" t="str">
            <v>부분개방</v>
          </cell>
          <cell r="I2302" t="str">
            <v>공개</v>
          </cell>
          <cell r="J2302" t="str">
            <v>등록</v>
          </cell>
          <cell r="K2302" t="str">
            <v>전송</v>
          </cell>
          <cell r="L2302" t="str">
            <v>클린일렉스</v>
          </cell>
          <cell r="M2302" t="str">
            <v>KL4214-CC</v>
          </cell>
          <cell r="N2302" t="str">
            <v>운영중</v>
          </cell>
          <cell r="O2302" t="str">
            <v>운영중</v>
          </cell>
          <cell r="P2302" t="str">
            <v>2022-04-04 15:58:10</v>
          </cell>
          <cell r="Q2302" t="str">
            <v>대기</v>
          </cell>
          <cell r="R2302" t="str">
            <v>2022-11-11 13:53:45</v>
          </cell>
          <cell r="S2302" t="str">
            <v>고압</v>
          </cell>
          <cell r="T2302" t="str">
            <v>고정요금</v>
          </cell>
          <cell r="U2302" t="str">
            <v>196</v>
          </cell>
          <cell r="V2302" t="str">
            <v>7kw</v>
          </cell>
          <cell r="W2302" t="str">
            <v/>
          </cell>
          <cell r="X2302" t="str">
            <v>2022-04-04 15:58:10</v>
          </cell>
          <cell r="Y2302" t="str">
            <v>경기도</v>
          </cell>
          <cell r="Z2302" t="str">
            <v>안양시</v>
          </cell>
          <cell r="AA2302" t="str">
            <v>김현우</v>
          </cell>
          <cell r="AE2302" t="str">
            <v>경기도 안양시 동안구 흥안대로 94</v>
          </cell>
          <cell r="AF2302" t="str">
            <v>(호계동, 리치밸리)</v>
          </cell>
          <cell r="AG2302" t="str">
            <v>경기도 안양시 동안구 호계동 966-1 리치밸리</v>
          </cell>
          <cell r="AH2302" t="str">
            <v>(호계동, 리치밸리)</v>
          </cell>
          <cell r="AI2302" t="str">
            <v>B4지상3층~4층 올라가는 램프 옆</v>
          </cell>
          <cell r="AJ2302" t="str">
            <v>기타시설</v>
          </cell>
          <cell r="AK2302" t="str">
            <v>아파트</v>
          </cell>
          <cell r="AL2302" t="str">
            <v>37.3691478218095</v>
          </cell>
          <cell r="AM2302" t="str">
            <v>126.955219219598</v>
          </cell>
          <cell r="AN2302" t="str">
            <v>G21-530</v>
          </cell>
          <cell r="AO2302" t="str">
            <v/>
          </cell>
          <cell r="AP2302" t="str">
            <v>012-2502-6264</v>
          </cell>
        </row>
        <row r="2303">
          <cell r="B2303">
            <v>8588</v>
          </cell>
          <cell r="C2303" t="str">
            <v>0008DC58C7A1</v>
          </cell>
          <cell r="D2303" t="str">
            <v>리치밸리주상복합아파트</v>
          </cell>
          <cell r="E2303" t="str">
            <v>008586</v>
          </cell>
          <cell r="F2303" t="str">
            <v>03</v>
          </cell>
          <cell r="G2303" t="str">
            <v>지차저</v>
          </cell>
          <cell r="H2303" t="str">
            <v>부분개방</v>
          </cell>
          <cell r="I2303" t="str">
            <v>공개</v>
          </cell>
          <cell r="J2303" t="str">
            <v>등록</v>
          </cell>
          <cell r="K2303" t="str">
            <v>전송</v>
          </cell>
          <cell r="L2303" t="str">
            <v>클린일렉스</v>
          </cell>
          <cell r="M2303" t="str">
            <v>KL4214-CC</v>
          </cell>
          <cell r="N2303" t="str">
            <v>운영중</v>
          </cell>
          <cell r="O2303" t="str">
            <v>운영중</v>
          </cell>
          <cell r="P2303" t="str">
            <v>2022-04-04 15:58:10</v>
          </cell>
          <cell r="Q2303" t="str">
            <v>대기</v>
          </cell>
          <cell r="R2303" t="str">
            <v>2022-11-11 13:57:43</v>
          </cell>
          <cell r="S2303" t="str">
            <v>고압</v>
          </cell>
          <cell r="T2303" t="str">
            <v>고정요금</v>
          </cell>
          <cell r="U2303" t="str">
            <v>196</v>
          </cell>
          <cell r="V2303" t="str">
            <v>7kw</v>
          </cell>
          <cell r="W2303" t="str">
            <v/>
          </cell>
          <cell r="X2303" t="str">
            <v>2022-04-04 15:58:10</v>
          </cell>
          <cell r="Y2303" t="str">
            <v>경기도</v>
          </cell>
          <cell r="Z2303" t="str">
            <v>안양시</v>
          </cell>
          <cell r="AA2303" t="str">
            <v>김현우</v>
          </cell>
          <cell r="AE2303" t="str">
            <v>경기도 안양시 동안구 흥안대로 94</v>
          </cell>
          <cell r="AF2303" t="str">
            <v>(호계동, 리치밸리)</v>
          </cell>
          <cell r="AG2303" t="str">
            <v>경기도 안양시 동안구 호계동 966-1 리치밸리</v>
          </cell>
          <cell r="AH2303" t="str">
            <v>(호계동, 리치밸리)</v>
          </cell>
          <cell r="AI2303" t="str">
            <v>지상3층~4층 올라가는 램프 옆</v>
          </cell>
          <cell r="AJ2303" t="str">
            <v>기타시설</v>
          </cell>
          <cell r="AK2303" t="str">
            <v>아파트</v>
          </cell>
          <cell r="AL2303" t="str">
            <v>37.3691478218095</v>
          </cell>
          <cell r="AM2303" t="str">
            <v>126.955219219598</v>
          </cell>
          <cell r="AN2303" t="str">
            <v>G21-530</v>
          </cell>
          <cell r="AO2303" t="str">
            <v/>
          </cell>
          <cell r="AP2303" t="str">
            <v>012-2502-6262</v>
          </cell>
        </row>
        <row r="2304">
          <cell r="B2304">
            <v>8589</v>
          </cell>
          <cell r="C2304" t="str">
            <v>0208DC58C7A1</v>
          </cell>
          <cell r="D2304" t="str">
            <v>리치밸리주상복합아파트</v>
          </cell>
          <cell r="E2304" t="str">
            <v>008586</v>
          </cell>
          <cell r="F2304" t="str">
            <v>04</v>
          </cell>
          <cell r="G2304" t="str">
            <v>지차저</v>
          </cell>
          <cell r="H2304" t="str">
            <v>부분개방</v>
          </cell>
          <cell r="I2304" t="str">
            <v>공개</v>
          </cell>
          <cell r="J2304" t="str">
            <v>등록</v>
          </cell>
          <cell r="K2304" t="str">
            <v>전송</v>
          </cell>
          <cell r="L2304" t="str">
            <v>클린일렉스</v>
          </cell>
          <cell r="M2304" t="str">
            <v>KL4214-CC</v>
          </cell>
          <cell r="N2304" t="str">
            <v>운영중</v>
          </cell>
          <cell r="O2304" t="str">
            <v>운영중</v>
          </cell>
          <cell r="P2304" t="str">
            <v>2022-04-04 15:58:10</v>
          </cell>
          <cell r="Q2304" t="str">
            <v>대기</v>
          </cell>
          <cell r="R2304" t="str">
            <v>2022-11-11 13:57:44</v>
          </cell>
          <cell r="S2304" t="str">
            <v>고압</v>
          </cell>
          <cell r="T2304" t="str">
            <v>고정요금</v>
          </cell>
          <cell r="U2304" t="str">
            <v>196</v>
          </cell>
          <cell r="V2304" t="str">
            <v>7kw</v>
          </cell>
          <cell r="W2304" t="str">
            <v/>
          </cell>
          <cell r="X2304" t="str">
            <v>2022-04-04 15:58:10</v>
          </cell>
          <cell r="Y2304" t="str">
            <v>경기도</v>
          </cell>
          <cell r="Z2304" t="str">
            <v>안양시</v>
          </cell>
          <cell r="AA2304" t="str">
            <v>김현우</v>
          </cell>
          <cell r="AE2304" t="str">
            <v>경기도 안양시 동안구 흥안대로 94</v>
          </cell>
          <cell r="AF2304" t="str">
            <v>(호계동, 리치밸리)</v>
          </cell>
          <cell r="AG2304" t="str">
            <v>경기도 안양시 동안구 호계동 966-1 리치밸리</v>
          </cell>
          <cell r="AH2304" t="str">
            <v>(호계동, 리치밸리)</v>
          </cell>
          <cell r="AI2304" t="str">
            <v>지상3층~4층 올라가는 램프 옆</v>
          </cell>
          <cell r="AJ2304" t="str">
            <v>기타시설</v>
          </cell>
          <cell r="AK2304" t="str">
            <v>아파트</v>
          </cell>
          <cell r="AL2304" t="str">
            <v>37.3691478218095</v>
          </cell>
          <cell r="AM2304" t="str">
            <v>126.955219219598</v>
          </cell>
          <cell r="AN2304" t="str">
            <v>G21-530</v>
          </cell>
          <cell r="AO2304" t="str">
            <v/>
          </cell>
          <cell r="AP2304" t="str">
            <v>012-2502-6262</v>
          </cell>
        </row>
        <row r="2305">
          <cell r="B2305">
            <v>8590</v>
          </cell>
          <cell r="C2305" t="str">
            <v>0008DC58C4D3</v>
          </cell>
          <cell r="D2305" t="str">
            <v>미리내마을 4-3단지</v>
          </cell>
          <cell r="E2305" t="str">
            <v>008590</v>
          </cell>
          <cell r="F2305" t="str">
            <v>01</v>
          </cell>
          <cell r="G2305" t="str">
            <v>지차저</v>
          </cell>
          <cell r="H2305" t="str">
            <v>부분개방</v>
          </cell>
          <cell r="I2305" t="str">
            <v>공개</v>
          </cell>
          <cell r="J2305" t="str">
            <v>등록</v>
          </cell>
          <cell r="K2305" t="str">
            <v>전송</v>
          </cell>
          <cell r="L2305" t="str">
            <v>클린일렉스</v>
          </cell>
          <cell r="M2305" t="str">
            <v>KL4214-CC</v>
          </cell>
          <cell r="N2305" t="str">
            <v>운영중</v>
          </cell>
          <cell r="O2305" t="str">
            <v>운영중</v>
          </cell>
          <cell r="P2305" t="str">
            <v>2022-04-04 15:58:10</v>
          </cell>
          <cell r="Q2305" t="str">
            <v>대기</v>
          </cell>
          <cell r="R2305" t="str">
            <v>2022-11-11 13:58:42</v>
          </cell>
          <cell r="S2305" t="str">
            <v>고압</v>
          </cell>
          <cell r="T2305" t="str">
            <v>고정요금</v>
          </cell>
          <cell r="U2305" t="str">
            <v>196</v>
          </cell>
          <cell r="V2305" t="str">
            <v>7kw</v>
          </cell>
          <cell r="W2305" t="str">
            <v/>
          </cell>
          <cell r="X2305" t="str">
            <v>2022-04-04 15:58:10</v>
          </cell>
          <cell r="Y2305" t="str">
            <v>경기도</v>
          </cell>
          <cell r="Z2305" t="str">
            <v>남양주시</v>
          </cell>
          <cell r="AA2305" t="str">
            <v>박일석</v>
          </cell>
          <cell r="AE2305" t="str">
            <v>경기도 남양주시 별내4로 7</v>
          </cell>
          <cell r="AF2305" t="str">
            <v>(별내동, 미리내마을4-3단지)</v>
          </cell>
          <cell r="AG2305" t="str">
            <v>경기도 남양주시 별내동 556-10 미리내마을4-3단지</v>
          </cell>
          <cell r="AH2305" t="str">
            <v>(별내동, 미리내마을4-3단지)</v>
          </cell>
          <cell r="AI2305" t="str">
            <v>102동B2  24번기둥</v>
          </cell>
          <cell r="AJ2305" t="str">
            <v>기타시설</v>
          </cell>
          <cell r="AK2305" t="str">
            <v>아파트</v>
          </cell>
          <cell r="AL2305" t="str">
            <v>37.6458276197943</v>
          </cell>
          <cell r="AM2305" t="str">
            <v>127.112663553278</v>
          </cell>
          <cell r="AN2305" t="str">
            <v>G21-531</v>
          </cell>
          <cell r="AO2305" t="str">
            <v/>
          </cell>
          <cell r="AP2305" t="str">
            <v>012-2503-0435</v>
          </cell>
        </row>
        <row r="2306">
          <cell r="B2306">
            <v>8591</v>
          </cell>
          <cell r="C2306" t="str">
            <v>0208DC58C4D3</v>
          </cell>
          <cell r="D2306" t="str">
            <v>미리내마을 4-3단지</v>
          </cell>
          <cell r="E2306" t="str">
            <v>008590</v>
          </cell>
          <cell r="F2306" t="str">
            <v>02</v>
          </cell>
          <cell r="G2306" t="str">
            <v>지차저</v>
          </cell>
          <cell r="H2306" t="str">
            <v>부분개방</v>
          </cell>
          <cell r="I2306" t="str">
            <v>공개</v>
          </cell>
          <cell r="J2306" t="str">
            <v>등록</v>
          </cell>
          <cell r="K2306" t="str">
            <v>전송</v>
          </cell>
          <cell r="L2306" t="str">
            <v>클린일렉스</v>
          </cell>
          <cell r="M2306" t="str">
            <v>KL4214-CC</v>
          </cell>
          <cell r="N2306" t="str">
            <v>운영중</v>
          </cell>
          <cell r="O2306" t="str">
            <v>운영중</v>
          </cell>
          <cell r="P2306" t="str">
            <v>2022-04-04 15:58:10</v>
          </cell>
          <cell r="Q2306" t="str">
            <v>대기</v>
          </cell>
          <cell r="R2306" t="str">
            <v>2022-11-11 13:58:43</v>
          </cell>
          <cell r="S2306" t="str">
            <v>고압</v>
          </cell>
          <cell r="T2306" t="str">
            <v>고정요금</v>
          </cell>
          <cell r="U2306" t="str">
            <v>196</v>
          </cell>
          <cell r="V2306" t="str">
            <v>7kw</v>
          </cell>
          <cell r="W2306" t="str">
            <v/>
          </cell>
          <cell r="X2306" t="str">
            <v>2022-04-04 15:58:10</v>
          </cell>
          <cell r="Y2306" t="str">
            <v>경기도</v>
          </cell>
          <cell r="Z2306" t="str">
            <v>남양주시</v>
          </cell>
          <cell r="AA2306" t="str">
            <v>박일석</v>
          </cell>
          <cell r="AE2306" t="str">
            <v>경기도 남양주시 별내4로 7</v>
          </cell>
          <cell r="AF2306" t="str">
            <v>(별내동, 미리내마을4-3단지)</v>
          </cell>
          <cell r="AG2306" t="str">
            <v>경기도 남양주시 별내동 556-10 미리내마을4-3단지</v>
          </cell>
          <cell r="AH2306" t="str">
            <v>(별내동, 미리내마을4-3단지)</v>
          </cell>
          <cell r="AI2306" t="str">
            <v>102동B2  24번기둥</v>
          </cell>
          <cell r="AJ2306" t="str">
            <v>기타시설</v>
          </cell>
          <cell r="AK2306" t="str">
            <v>아파트</v>
          </cell>
          <cell r="AL2306" t="str">
            <v>37.6458276197943</v>
          </cell>
          <cell r="AM2306" t="str">
            <v>127.112663553278</v>
          </cell>
          <cell r="AN2306" t="str">
            <v>G21-531</v>
          </cell>
          <cell r="AO2306" t="str">
            <v/>
          </cell>
          <cell r="AP2306" t="str">
            <v xml:space="preserve">012-2503-0435 </v>
          </cell>
        </row>
        <row r="2307">
          <cell r="B2307">
            <v>8592</v>
          </cell>
          <cell r="C2307" t="str">
            <v>0008DC58C4F6</v>
          </cell>
          <cell r="D2307" t="str">
            <v>미리내마을 4-3단지</v>
          </cell>
          <cell r="E2307" t="str">
            <v>008590</v>
          </cell>
          <cell r="F2307" t="str">
            <v>03</v>
          </cell>
          <cell r="G2307" t="str">
            <v>지차저</v>
          </cell>
          <cell r="H2307" t="str">
            <v>부분개방</v>
          </cell>
          <cell r="I2307" t="str">
            <v>공개</v>
          </cell>
          <cell r="J2307" t="str">
            <v>등록</v>
          </cell>
          <cell r="K2307" t="str">
            <v>전송</v>
          </cell>
          <cell r="L2307" t="str">
            <v>클린일렉스</v>
          </cell>
          <cell r="M2307" t="str">
            <v>KL4214-CC</v>
          </cell>
          <cell r="N2307" t="str">
            <v>운영중</v>
          </cell>
          <cell r="O2307" t="str">
            <v>운영중</v>
          </cell>
          <cell r="P2307" t="str">
            <v>2022-04-04 15:58:10</v>
          </cell>
          <cell r="Q2307" t="str">
            <v>대기</v>
          </cell>
          <cell r="R2307" t="str">
            <v>2022-11-11 13:57:43</v>
          </cell>
          <cell r="S2307" t="str">
            <v>고압</v>
          </cell>
          <cell r="T2307" t="str">
            <v>고정요금</v>
          </cell>
          <cell r="U2307" t="str">
            <v>196</v>
          </cell>
          <cell r="V2307" t="str">
            <v>7kw</v>
          </cell>
          <cell r="W2307" t="str">
            <v/>
          </cell>
          <cell r="X2307" t="str">
            <v>2022-04-04 15:58:10</v>
          </cell>
          <cell r="Y2307" t="str">
            <v>경기도</v>
          </cell>
          <cell r="Z2307" t="str">
            <v>남양주시</v>
          </cell>
          <cell r="AA2307" t="str">
            <v>박일석</v>
          </cell>
          <cell r="AE2307" t="str">
            <v>경기도 남양주시 별내4로 7</v>
          </cell>
          <cell r="AF2307" t="str">
            <v>(별내동, 미리내마을4-3단지)</v>
          </cell>
          <cell r="AG2307" t="str">
            <v>경기도 남양주시 별내동 556-10 미리내마을4-3단지</v>
          </cell>
          <cell r="AH2307" t="str">
            <v>(별내동, 미리내마을4-3단지)</v>
          </cell>
          <cell r="AI2307" t="str">
            <v>102동B2  24번기둥</v>
          </cell>
          <cell r="AJ2307" t="str">
            <v>기타시설</v>
          </cell>
          <cell r="AK2307" t="str">
            <v>아파트</v>
          </cell>
          <cell r="AL2307" t="str">
            <v>37.6458276197943</v>
          </cell>
          <cell r="AM2307" t="str">
            <v>127.112663553278</v>
          </cell>
          <cell r="AN2307" t="str">
            <v>G21-531</v>
          </cell>
          <cell r="AO2307" t="str">
            <v/>
          </cell>
          <cell r="AP2307" t="str">
            <v>012-2502-6256</v>
          </cell>
        </row>
        <row r="2308">
          <cell r="B2308">
            <v>8593</v>
          </cell>
          <cell r="C2308" t="str">
            <v>0208DC58C4F6</v>
          </cell>
          <cell r="D2308" t="str">
            <v>미리내마을 4-3단지</v>
          </cell>
          <cell r="E2308" t="str">
            <v>008590</v>
          </cell>
          <cell r="F2308" t="str">
            <v>04</v>
          </cell>
          <cell r="G2308" t="str">
            <v>지차저</v>
          </cell>
          <cell r="H2308" t="str">
            <v>부분개방</v>
          </cell>
          <cell r="I2308" t="str">
            <v>공개</v>
          </cell>
          <cell r="J2308" t="str">
            <v>등록</v>
          </cell>
          <cell r="K2308" t="str">
            <v>전송</v>
          </cell>
          <cell r="L2308" t="str">
            <v>클린일렉스</v>
          </cell>
          <cell r="M2308" t="str">
            <v>KL4214-CC</v>
          </cell>
          <cell r="N2308" t="str">
            <v>운영중</v>
          </cell>
          <cell r="O2308" t="str">
            <v>운영중</v>
          </cell>
          <cell r="P2308" t="str">
            <v>2022-04-04 15:58:10</v>
          </cell>
          <cell r="Q2308" t="str">
            <v>대기</v>
          </cell>
          <cell r="R2308" t="str">
            <v>2022-11-11 13:57:44</v>
          </cell>
          <cell r="S2308" t="str">
            <v>고압</v>
          </cell>
          <cell r="T2308" t="str">
            <v>고정요금</v>
          </cell>
          <cell r="U2308" t="str">
            <v>196</v>
          </cell>
          <cell r="V2308" t="str">
            <v>7kw</v>
          </cell>
          <cell r="W2308" t="str">
            <v/>
          </cell>
          <cell r="X2308" t="str">
            <v>2022-04-04 15:58:10</v>
          </cell>
          <cell r="Y2308" t="str">
            <v>경기도</v>
          </cell>
          <cell r="Z2308" t="str">
            <v>남양주시</v>
          </cell>
          <cell r="AA2308" t="str">
            <v>박일석</v>
          </cell>
          <cell r="AE2308" t="str">
            <v>경기도 남양주시 별내4로 7</v>
          </cell>
          <cell r="AF2308" t="str">
            <v>(별내동, 미리내마을4-3단지)</v>
          </cell>
          <cell r="AG2308" t="str">
            <v>경기도 남양주시 별내동 556-10 미리내마을4-3단지</v>
          </cell>
          <cell r="AH2308" t="str">
            <v>(별내동, 미리내마을4-3단지)</v>
          </cell>
          <cell r="AI2308" t="str">
            <v>102동B2  24번기둥</v>
          </cell>
          <cell r="AJ2308" t="str">
            <v>기타시설</v>
          </cell>
          <cell r="AK2308" t="str">
            <v>아파트</v>
          </cell>
          <cell r="AL2308" t="str">
            <v>37.6458276197943</v>
          </cell>
          <cell r="AM2308" t="str">
            <v>127.112663553278</v>
          </cell>
          <cell r="AN2308" t="str">
            <v>G21-531</v>
          </cell>
          <cell r="AO2308" t="str">
            <v/>
          </cell>
          <cell r="AP2308" t="str">
            <v>012-2502-6256</v>
          </cell>
        </row>
        <row r="2309">
          <cell r="B2309">
            <v>8594</v>
          </cell>
          <cell r="C2309" t="str">
            <v>20A16E0517C3</v>
          </cell>
          <cell r="D2309" t="str">
            <v>미리내마을 4-3단지</v>
          </cell>
          <cell r="E2309" t="str">
            <v>008590</v>
          </cell>
          <cell r="F2309" t="str">
            <v>05</v>
          </cell>
          <cell r="G2309" t="str">
            <v>지차저</v>
          </cell>
          <cell r="H2309" t="str">
            <v>부분개방</v>
          </cell>
          <cell r="I2309" t="str">
            <v>공개</v>
          </cell>
          <cell r="J2309" t="str">
            <v>등록</v>
          </cell>
          <cell r="K2309" t="str">
            <v>전송</v>
          </cell>
          <cell r="L2309" t="str">
            <v>클린일렉스</v>
          </cell>
          <cell r="M2309" t="str">
            <v>KL40-C-R</v>
          </cell>
          <cell r="N2309" t="str">
            <v>운영중</v>
          </cell>
          <cell r="O2309" t="str">
            <v>운영중</v>
          </cell>
          <cell r="P2309" t="str">
            <v>2022-04-04 15:58:10</v>
          </cell>
          <cell r="Q2309" t="str">
            <v>대기</v>
          </cell>
          <cell r="R2309" t="str">
            <v>2022-11-11 13:52:38</v>
          </cell>
          <cell r="S2309" t="str">
            <v>고압</v>
          </cell>
          <cell r="T2309" t="str">
            <v>고정요금</v>
          </cell>
          <cell r="U2309" t="str">
            <v>196</v>
          </cell>
          <cell r="V2309" t="str">
            <v>7kw</v>
          </cell>
          <cell r="W2309" t="str">
            <v/>
          </cell>
          <cell r="X2309" t="str">
            <v>2022-04-04 15:58:10</v>
          </cell>
          <cell r="Y2309" t="str">
            <v>경기도</v>
          </cell>
          <cell r="Z2309" t="str">
            <v>남양주시</v>
          </cell>
          <cell r="AA2309" t="str">
            <v>박일석</v>
          </cell>
          <cell r="AE2309" t="str">
            <v>경기도 남양주시 별내4로 7</v>
          </cell>
          <cell r="AF2309" t="str">
            <v>(별내동, 미리내마을4-3단지)</v>
          </cell>
          <cell r="AG2309" t="str">
            <v>경기도 남양주시 별내동 556-10 미리내마을4-3단지</v>
          </cell>
          <cell r="AH2309" t="str">
            <v>(별내동, 미리내마을4-3단지)</v>
          </cell>
          <cell r="AI2309" t="str">
            <v>102동B2  24번기둥</v>
          </cell>
          <cell r="AJ2309" t="str">
            <v>기타시설</v>
          </cell>
          <cell r="AK2309" t="str">
            <v>아파트</v>
          </cell>
          <cell r="AL2309" t="str">
            <v>37.6458276197943</v>
          </cell>
          <cell r="AM2309" t="str">
            <v>127.112663553278</v>
          </cell>
          <cell r="AN2309" t="str">
            <v>G21-531</v>
          </cell>
          <cell r="AO2309" t="str">
            <v/>
          </cell>
          <cell r="AP2309" t="str">
            <v/>
          </cell>
        </row>
        <row r="2310">
          <cell r="B2310">
            <v>8595</v>
          </cell>
          <cell r="C2310" t="str">
            <v>20A16E0517BE</v>
          </cell>
          <cell r="D2310" t="str">
            <v>보라매현대아파트</v>
          </cell>
          <cell r="E2310" t="str">
            <v>008595</v>
          </cell>
          <cell r="F2310" t="str">
            <v>01</v>
          </cell>
          <cell r="G2310" t="str">
            <v>지차저</v>
          </cell>
          <cell r="H2310" t="str">
            <v>부분개방</v>
          </cell>
          <cell r="I2310" t="str">
            <v>공개</v>
          </cell>
          <cell r="J2310" t="str">
            <v>등록</v>
          </cell>
          <cell r="K2310" t="str">
            <v>전송</v>
          </cell>
          <cell r="L2310" t="str">
            <v>클린일렉스</v>
          </cell>
          <cell r="M2310" t="str">
            <v>KL40-C-R</v>
          </cell>
          <cell r="N2310" t="str">
            <v>운영중</v>
          </cell>
          <cell r="O2310" t="str">
            <v>운영중</v>
          </cell>
          <cell r="P2310" t="str">
            <v>2022-04-04 15:58:10</v>
          </cell>
          <cell r="Q2310" t="str">
            <v>대기</v>
          </cell>
          <cell r="R2310" t="str">
            <v>2022-11-11 13:52:58</v>
          </cell>
          <cell r="S2310" t="str">
            <v>고압</v>
          </cell>
          <cell r="T2310" t="str">
            <v>고정요금</v>
          </cell>
          <cell r="U2310" t="str">
            <v>196</v>
          </cell>
          <cell r="V2310" t="str">
            <v>7kw</v>
          </cell>
          <cell r="W2310" t="str">
            <v/>
          </cell>
          <cell r="X2310" t="str">
            <v>2022-04-04 15:58:10</v>
          </cell>
          <cell r="Y2310" t="str">
            <v>서울특별시</v>
          </cell>
          <cell r="Z2310" t="str">
            <v>동작구</v>
          </cell>
          <cell r="AA2310" t="str">
            <v>정희상</v>
          </cell>
          <cell r="AB2310">
            <v>44900</v>
          </cell>
          <cell r="AC2310" t="str">
            <v>OK</v>
          </cell>
          <cell r="AE2310" t="str">
            <v>서울특별시 동작구 보라매로5길 35</v>
          </cell>
          <cell r="AF2310" t="str">
            <v>(신대방동, 파크스퀘어,보라매현대APT)</v>
          </cell>
          <cell r="AG2310" t="str">
            <v>서울특별시 동작구 신대방동 395-65 파크스퀘어,보라매현대APT</v>
          </cell>
          <cell r="AH2310" t="str">
            <v>(신대방동, 파크스퀘어,보라매현대APT)</v>
          </cell>
          <cell r="AI2310" t="str">
            <v>B4 2001,2202주차면, B5 1003, 1006 주차면</v>
          </cell>
          <cell r="AJ2310" t="str">
            <v>기타시설</v>
          </cell>
          <cell r="AK2310" t="str">
            <v>아파트</v>
          </cell>
          <cell r="AL2310" t="str">
            <v>37.4920901355933</v>
          </cell>
          <cell r="AM2310" t="str">
            <v>126.923508147169</v>
          </cell>
          <cell r="AN2310" t="str">
            <v>G21-532</v>
          </cell>
          <cell r="AO2310" t="str">
            <v/>
          </cell>
          <cell r="AP2310" t="str">
            <v/>
          </cell>
        </row>
        <row r="2311">
          <cell r="B2311">
            <v>8596</v>
          </cell>
          <cell r="C2311" t="str">
            <v>20A16E0517BF</v>
          </cell>
          <cell r="D2311" t="str">
            <v>보라매현대아파트</v>
          </cell>
          <cell r="E2311" t="str">
            <v>008595</v>
          </cell>
          <cell r="F2311" t="str">
            <v>02</v>
          </cell>
          <cell r="G2311" t="str">
            <v>지차저</v>
          </cell>
          <cell r="H2311" t="str">
            <v>부분개방</v>
          </cell>
          <cell r="I2311" t="str">
            <v>공개</v>
          </cell>
          <cell r="J2311" t="str">
            <v>등록</v>
          </cell>
          <cell r="K2311" t="str">
            <v>전송</v>
          </cell>
          <cell r="L2311" t="str">
            <v>클린일렉스</v>
          </cell>
          <cell r="M2311" t="str">
            <v>KL40-C-R</v>
          </cell>
          <cell r="N2311" t="str">
            <v>운영중</v>
          </cell>
          <cell r="O2311" t="str">
            <v>운영중</v>
          </cell>
          <cell r="P2311" t="str">
            <v>2022-04-04 15:58:10</v>
          </cell>
          <cell r="Q2311" t="str">
            <v>대기</v>
          </cell>
          <cell r="R2311" t="str">
            <v>2022-11-11 13:54:39</v>
          </cell>
          <cell r="S2311" t="str">
            <v>고압</v>
          </cell>
          <cell r="T2311" t="str">
            <v>고정요금</v>
          </cell>
          <cell r="U2311" t="str">
            <v>196</v>
          </cell>
          <cell r="V2311" t="str">
            <v>7kw</v>
          </cell>
          <cell r="W2311" t="str">
            <v/>
          </cell>
          <cell r="X2311" t="str">
            <v>2022-04-04 15:58:10</v>
          </cell>
          <cell r="Y2311" t="str">
            <v>서울특별시</v>
          </cell>
          <cell r="Z2311" t="str">
            <v>동작구</v>
          </cell>
          <cell r="AA2311" t="str">
            <v>정희상</v>
          </cell>
          <cell r="AB2311">
            <v>44900</v>
          </cell>
          <cell r="AC2311" t="str">
            <v>OK</v>
          </cell>
          <cell r="AE2311" t="str">
            <v>서울특별시 동작구 보라매로5길 35</v>
          </cell>
          <cell r="AF2311" t="str">
            <v>(신대방동, 파크스퀘어,보라매현대APT)</v>
          </cell>
          <cell r="AG2311" t="str">
            <v>서울특별시 동작구 신대방동 395-65 파크스퀘어,보라매현대APT</v>
          </cell>
          <cell r="AH2311" t="str">
            <v>(신대방동, 파크스퀘어,보라매현대APT)</v>
          </cell>
          <cell r="AI2311" t="str">
            <v>B4 2001,2202주차면, B5 1003, 1006 주차면</v>
          </cell>
          <cell r="AJ2311" t="str">
            <v>기타시설</v>
          </cell>
          <cell r="AK2311" t="str">
            <v>아파트</v>
          </cell>
          <cell r="AL2311" t="str">
            <v>37.4920901355933</v>
          </cell>
          <cell r="AM2311" t="str">
            <v>126.923508147169</v>
          </cell>
          <cell r="AN2311" t="str">
            <v>G21-532</v>
          </cell>
          <cell r="AO2311" t="str">
            <v/>
          </cell>
          <cell r="AP2311" t="str">
            <v/>
          </cell>
        </row>
        <row r="2312">
          <cell r="B2312">
            <v>8597</v>
          </cell>
          <cell r="C2312" t="str">
            <v>20A16E0517C0</v>
          </cell>
          <cell r="D2312" t="str">
            <v>보라매현대아파트</v>
          </cell>
          <cell r="E2312" t="str">
            <v>008595</v>
          </cell>
          <cell r="F2312" t="str">
            <v>03</v>
          </cell>
          <cell r="G2312" t="str">
            <v>지차저</v>
          </cell>
          <cell r="H2312" t="str">
            <v>부분개방</v>
          </cell>
          <cell r="I2312" t="str">
            <v>공개</v>
          </cell>
          <cell r="J2312" t="str">
            <v>등록</v>
          </cell>
          <cell r="K2312" t="str">
            <v>전송</v>
          </cell>
          <cell r="L2312" t="str">
            <v>클린일렉스</v>
          </cell>
          <cell r="M2312" t="str">
            <v>KL40-C-R</v>
          </cell>
          <cell r="N2312" t="str">
            <v>운영중</v>
          </cell>
          <cell r="O2312" t="str">
            <v>운영중</v>
          </cell>
          <cell r="P2312" t="str">
            <v>2022-04-04 15:58:10</v>
          </cell>
          <cell r="Q2312" t="str">
            <v>대기</v>
          </cell>
          <cell r="R2312" t="str">
            <v>2022-11-11 13:58:22</v>
          </cell>
          <cell r="S2312" t="str">
            <v>고압</v>
          </cell>
          <cell r="T2312" t="str">
            <v>고정요금</v>
          </cell>
          <cell r="U2312" t="str">
            <v>196</v>
          </cell>
          <cell r="V2312" t="str">
            <v>7kw</v>
          </cell>
          <cell r="W2312" t="str">
            <v/>
          </cell>
          <cell r="X2312" t="str">
            <v>2022-04-04 15:58:10</v>
          </cell>
          <cell r="Y2312" t="str">
            <v>서울특별시</v>
          </cell>
          <cell r="Z2312" t="str">
            <v>동작구</v>
          </cell>
          <cell r="AA2312" t="str">
            <v>정희상</v>
          </cell>
          <cell r="AB2312">
            <v>44900</v>
          </cell>
          <cell r="AC2312" t="str">
            <v>OK</v>
          </cell>
          <cell r="AE2312" t="str">
            <v>서울특별시 동작구 보라매로5길 35</v>
          </cell>
          <cell r="AF2312" t="str">
            <v>(신대방동, 파크스퀘어,보라매현대APT)</v>
          </cell>
          <cell r="AG2312" t="str">
            <v>서울특별시 동작구 신대방동 395-65 파크스퀘어,보라매현대APT</v>
          </cell>
          <cell r="AH2312" t="str">
            <v>(신대방동, 파크스퀘어,보라매현대APT)</v>
          </cell>
          <cell r="AI2312" t="str">
            <v>B4 2001,2202주차면, B5 1003, 1006 주차면</v>
          </cell>
          <cell r="AJ2312" t="str">
            <v>기타시설</v>
          </cell>
          <cell r="AK2312" t="str">
            <v>아파트</v>
          </cell>
          <cell r="AL2312" t="str">
            <v>37.4920901355933</v>
          </cell>
          <cell r="AM2312" t="str">
            <v>126.923508147169</v>
          </cell>
          <cell r="AN2312" t="str">
            <v>G21-532</v>
          </cell>
          <cell r="AO2312" t="str">
            <v/>
          </cell>
          <cell r="AP2312" t="str">
            <v/>
          </cell>
        </row>
        <row r="2313">
          <cell r="B2313">
            <v>8598</v>
          </cell>
          <cell r="C2313" t="str">
            <v>20A16E0517C1</v>
          </cell>
          <cell r="D2313" t="str">
            <v>보라매현대아파트</v>
          </cell>
          <cell r="E2313" t="str">
            <v>008595</v>
          </cell>
          <cell r="F2313" t="str">
            <v>04</v>
          </cell>
          <cell r="G2313" t="str">
            <v>지차저</v>
          </cell>
          <cell r="H2313" t="str">
            <v>부분개방</v>
          </cell>
          <cell r="I2313" t="str">
            <v>공개</v>
          </cell>
          <cell r="J2313" t="str">
            <v>등록</v>
          </cell>
          <cell r="K2313" t="str">
            <v>전송</v>
          </cell>
          <cell r="L2313" t="str">
            <v>클린일렉스</v>
          </cell>
          <cell r="M2313" t="str">
            <v>KL40-C-R</v>
          </cell>
          <cell r="N2313" t="str">
            <v>운영중</v>
          </cell>
          <cell r="O2313" t="str">
            <v>운영중</v>
          </cell>
          <cell r="P2313" t="str">
            <v>2022-04-04 15:58:10</v>
          </cell>
          <cell r="Q2313" t="str">
            <v>대기</v>
          </cell>
          <cell r="R2313" t="str">
            <v>2022-11-11 13:49:35</v>
          </cell>
          <cell r="S2313" t="str">
            <v>고압</v>
          </cell>
          <cell r="T2313" t="str">
            <v>고정요금</v>
          </cell>
          <cell r="U2313" t="str">
            <v>196</v>
          </cell>
          <cell r="V2313" t="str">
            <v>7kw</v>
          </cell>
          <cell r="W2313" t="str">
            <v/>
          </cell>
          <cell r="X2313" t="str">
            <v>2022-04-04 15:58:10</v>
          </cell>
          <cell r="Y2313" t="str">
            <v>서울특별시</v>
          </cell>
          <cell r="Z2313" t="str">
            <v>동작구</v>
          </cell>
          <cell r="AA2313" t="str">
            <v>정희상</v>
          </cell>
          <cell r="AB2313">
            <v>44900</v>
          </cell>
          <cell r="AC2313" t="str">
            <v>OK</v>
          </cell>
          <cell r="AE2313" t="str">
            <v>서울특별시 동작구 보라매로5길 35</v>
          </cell>
          <cell r="AF2313" t="str">
            <v>(신대방동, 파크스퀘어,보라매현대APT)</v>
          </cell>
          <cell r="AG2313" t="str">
            <v>서울특별시 동작구 신대방동 395-65 파크스퀘어,보라매현대APT</v>
          </cell>
          <cell r="AH2313" t="str">
            <v>(신대방동, 파크스퀘어,보라매현대APT)</v>
          </cell>
          <cell r="AI2313" t="str">
            <v>B4 2001,2202주차면, B5 1003, 1006 주차면</v>
          </cell>
          <cell r="AJ2313" t="str">
            <v>기타시설</v>
          </cell>
          <cell r="AK2313" t="str">
            <v>아파트</v>
          </cell>
          <cell r="AL2313" t="str">
            <v>37.4920901355933</v>
          </cell>
          <cell r="AM2313" t="str">
            <v>126.923508147169</v>
          </cell>
          <cell r="AN2313" t="str">
            <v>G21-532</v>
          </cell>
          <cell r="AO2313" t="str">
            <v/>
          </cell>
          <cell r="AP2313" t="str">
            <v/>
          </cell>
        </row>
        <row r="2314">
          <cell r="B2314">
            <v>8599</v>
          </cell>
          <cell r="C2314" t="str">
            <v>0008DC58C5E1</v>
          </cell>
          <cell r="D2314" t="str">
            <v>삼호한숲아파트</v>
          </cell>
          <cell r="E2314" t="str">
            <v>008599</v>
          </cell>
          <cell r="F2314" t="str">
            <v>01</v>
          </cell>
          <cell r="G2314" t="str">
            <v>지차저</v>
          </cell>
          <cell r="H2314" t="str">
            <v>부분개방</v>
          </cell>
          <cell r="I2314" t="str">
            <v>공개</v>
          </cell>
          <cell r="J2314" t="str">
            <v>등록</v>
          </cell>
          <cell r="K2314" t="str">
            <v>전송</v>
          </cell>
          <cell r="L2314" t="str">
            <v>클린일렉스</v>
          </cell>
          <cell r="M2314" t="str">
            <v>KL4214-CC</v>
          </cell>
          <cell r="N2314" t="str">
            <v>운영중</v>
          </cell>
          <cell r="O2314" t="str">
            <v>운영중</v>
          </cell>
          <cell r="P2314" t="str">
            <v>2022-04-04 15:58:10</v>
          </cell>
          <cell r="Q2314" t="str">
            <v>대기</v>
          </cell>
          <cell r="R2314" t="str">
            <v>2022-11-11 13:51:43</v>
          </cell>
          <cell r="S2314" t="str">
            <v>고압</v>
          </cell>
          <cell r="T2314" t="str">
            <v>고정요금</v>
          </cell>
          <cell r="U2314" t="str">
            <v>196</v>
          </cell>
          <cell r="V2314" t="str">
            <v>7kw</v>
          </cell>
          <cell r="W2314" t="str">
            <v/>
          </cell>
          <cell r="X2314" t="str">
            <v>2022-04-04 15:58:10</v>
          </cell>
          <cell r="Y2314" t="str">
            <v>서울특별시</v>
          </cell>
          <cell r="Z2314" t="str">
            <v>영등포구</v>
          </cell>
          <cell r="AA2314" t="str">
            <v>오나단</v>
          </cell>
          <cell r="AE2314" t="str">
            <v>서울특별시 영등포구 선유로47길 34</v>
          </cell>
          <cell r="AF2314" t="str">
            <v>(양평동4가, 삼호한숲아파트)</v>
          </cell>
          <cell r="AG2314" t="str">
            <v>서울특별시 영등포구 양평동4가 94 삼호한숲아파트</v>
          </cell>
          <cell r="AH2314" t="str">
            <v>(양평동4가, 삼호한숲아파트)</v>
          </cell>
          <cell r="AI2314" t="str">
            <v>102동 B1</v>
          </cell>
          <cell r="AJ2314" t="str">
            <v>기타시설</v>
          </cell>
          <cell r="AK2314" t="str">
            <v>아파트</v>
          </cell>
          <cell r="AL2314" t="str">
            <v>37.536839889492</v>
          </cell>
          <cell r="AM2314" t="str">
            <v>126.893463710158</v>
          </cell>
          <cell r="AN2314" t="str">
            <v>G21-533</v>
          </cell>
          <cell r="AO2314" t="str">
            <v/>
          </cell>
          <cell r="AP2314" t="str">
            <v>012-2502-6255</v>
          </cell>
        </row>
        <row r="2315">
          <cell r="B2315">
            <v>8600</v>
          </cell>
          <cell r="C2315" t="str">
            <v>0208DC58C5E1</v>
          </cell>
          <cell r="D2315" t="str">
            <v>삼호한숲아파트</v>
          </cell>
          <cell r="E2315" t="str">
            <v>008599</v>
          </cell>
          <cell r="F2315" t="str">
            <v>02</v>
          </cell>
          <cell r="G2315" t="str">
            <v>지차저</v>
          </cell>
          <cell r="H2315" t="str">
            <v>부분개방</v>
          </cell>
          <cell r="I2315" t="str">
            <v>공개</v>
          </cell>
          <cell r="J2315" t="str">
            <v>등록</v>
          </cell>
          <cell r="K2315" t="str">
            <v>전송</v>
          </cell>
          <cell r="L2315" t="str">
            <v>클린일렉스</v>
          </cell>
          <cell r="M2315" t="str">
            <v>KL4214-CC</v>
          </cell>
          <cell r="N2315" t="str">
            <v>운영중</v>
          </cell>
          <cell r="O2315" t="str">
            <v>운영중</v>
          </cell>
          <cell r="P2315" t="str">
            <v>2022-04-04 15:58:10</v>
          </cell>
          <cell r="Q2315" t="str">
            <v>대기</v>
          </cell>
          <cell r="R2315" t="str">
            <v>2022-11-11 13:51:44</v>
          </cell>
          <cell r="S2315" t="str">
            <v>고압</v>
          </cell>
          <cell r="T2315" t="str">
            <v>고정요금</v>
          </cell>
          <cell r="U2315" t="str">
            <v>196</v>
          </cell>
          <cell r="V2315" t="str">
            <v>7kw</v>
          </cell>
          <cell r="W2315" t="str">
            <v/>
          </cell>
          <cell r="X2315" t="str">
            <v>2022-04-04 15:58:10</v>
          </cell>
          <cell r="Y2315" t="str">
            <v>서울특별시</v>
          </cell>
          <cell r="Z2315" t="str">
            <v>영등포구</v>
          </cell>
          <cell r="AA2315" t="str">
            <v>오나단</v>
          </cell>
          <cell r="AE2315" t="str">
            <v>서울특별시 영등포구 선유로47길 34</v>
          </cell>
          <cell r="AF2315" t="str">
            <v>(양평동4가, 삼호한숲아파트)</v>
          </cell>
          <cell r="AG2315" t="str">
            <v>서울특별시 영등포구 양평동4가 94 삼호한숲아파트</v>
          </cell>
          <cell r="AH2315" t="str">
            <v>(양평동4가, 삼호한숲아파트)</v>
          </cell>
          <cell r="AI2315" t="str">
            <v>102동 B1</v>
          </cell>
          <cell r="AJ2315" t="str">
            <v>기타시설</v>
          </cell>
          <cell r="AK2315" t="str">
            <v>아파트</v>
          </cell>
          <cell r="AL2315" t="str">
            <v>37.536839889492</v>
          </cell>
          <cell r="AM2315" t="str">
            <v>126.893463710158</v>
          </cell>
          <cell r="AN2315" t="str">
            <v>G21-533</v>
          </cell>
          <cell r="AO2315" t="str">
            <v/>
          </cell>
          <cell r="AP2315" t="str">
            <v>012-2502-6255</v>
          </cell>
        </row>
        <row r="2316">
          <cell r="B2316">
            <v>8601</v>
          </cell>
          <cell r="C2316" t="str">
            <v>0008DC58C743</v>
          </cell>
          <cell r="D2316" t="str">
            <v>삼호한숲아파트</v>
          </cell>
          <cell r="E2316" t="str">
            <v>008599</v>
          </cell>
          <cell r="F2316" t="str">
            <v>03</v>
          </cell>
          <cell r="G2316" t="str">
            <v>지차저</v>
          </cell>
          <cell r="H2316" t="str">
            <v>부분개방</v>
          </cell>
          <cell r="I2316" t="str">
            <v>공개</v>
          </cell>
          <cell r="J2316" t="str">
            <v>등록</v>
          </cell>
          <cell r="K2316" t="str">
            <v>전송</v>
          </cell>
          <cell r="L2316" t="str">
            <v>클린일렉스</v>
          </cell>
          <cell r="M2316" t="str">
            <v>KL4214-CC</v>
          </cell>
          <cell r="N2316" t="str">
            <v>운영중</v>
          </cell>
          <cell r="O2316" t="str">
            <v>운영중</v>
          </cell>
          <cell r="P2316" t="str">
            <v>2022-04-04 15:58:10</v>
          </cell>
          <cell r="Q2316" t="str">
            <v>충전중</v>
          </cell>
          <cell r="R2316" t="str">
            <v>2022-11-11 10:58:39</v>
          </cell>
          <cell r="S2316" t="str">
            <v>고압</v>
          </cell>
          <cell r="T2316" t="str">
            <v>고정요금</v>
          </cell>
          <cell r="U2316" t="str">
            <v>196</v>
          </cell>
          <cell r="V2316" t="str">
            <v>7kw</v>
          </cell>
          <cell r="W2316" t="str">
            <v/>
          </cell>
          <cell r="X2316" t="str">
            <v>2022-04-04 15:58:10</v>
          </cell>
          <cell r="Y2316" t="str">
            <v>서울특별시</v>
          </cell>
          <cell r="Z2316" t="str">
            <v>영등포구</v>
          </cell>
          <cell r="AA2316" t="str">
            <v>오나단</v>
          </cell>
          <cell r="AE2316" t="str">
            <v>서울특별시 영등포구 선유로47길 34</v>
          </cell>
          <cell r="AF2316" t="str">
            <v>(양평동4가, 삼호한숲아파트)</v>
          </cell>
          <cell r="AG2316" t="str">
            <v>서울특별시 영등포구 양평동4가 94 삼호한숲아파트</v>
          </cell>
          <cell r="AH2316" t="str">
            <v>(양평동4가, 삼호한숲아파트)</v>
          </cell>
          <cell r="AI2316" t="str">
            <v>102동 B1</v>
          </cell>
          <cell r="AJ2316" t="str">
            <v>기타시설</v>
          </cell>
          <cell r="AK2316" t="str">
            <v>아파트</v>
          </cell>
          <cell r="AL2316" t="str">
            <v>37.536839889492</v>
          </cell>
          <cell r="AM2316" t="str">
            <v>126.893463710158</v>
          </cell>
          <cell r="AN2316" t="str">
            <v>G21-533</v>
          </cell>
          <cell r="AO2316" t="str">
            <v/>
          </cell>
          <cell r="AP2316" t="str">
            <v>012-2502-6214</v>
          </cell>
        </row>
        <row r="2317">
          <cell r="B2317">
            <v>8602</v>
          </cell>
          <cell r="C2317" t="str">
            <v>0208DC58C743</v>
          </cell>
          <cell r="D2317" t="str">
            <v>삼호한숲아파트</v>
          </cell>
          <cell r="E2317" t="str">
            <v>008599</v>
          </cell>
          <cell r="F2317" t="str">
            <v>04</v>
          </cell>
          <cell r="G2317" t="str">
            <v>지차저</v>
          </cell>
          <cell r="H2317" t="str">
            <v>부분개방</v>
          </cell>
          <cell r="I2317" t="str">
            <v>공개</v>
          </cell>
          <cell r="J2317" t="str">
            <v>등록</v>
          </cell>
          <cell r="K2317" t="str">
            <v>전송</v>
          </cell>
          <cell r="L2317" t="str">
            <v>클린일렉스</v>
          </cell>
          <cell r="M2317" t="str">
            <v>KL4214-CC</v>
          </cell>
          <cell r="N2317" t="str">
            <v>운영중</v>
          </cell>
          <cell r="O2317" t="str">
            <v>운영중</v>
          </cell>
          <cell r="P2317" t="str">
            <v>2022-04-04 15:58:10</v>
          </cell>
          <cell r="Q2317" t="str">
            <v>대기</v>
          </cell>
          <cell r="R2317" t="str">
            <v>2022-11-11 13:51:44</v>
          </cell>
          <cell r="S2317" t="str">
            <v>고압</v>
          </cell>
          <cell r="T2317" t="str">
            <v>고정요금</v>
          </cell>
          <cell r="U2317" t="str">
            <v>196</v>
          </cell>
          <cell r="V2317" t="str">
            <v>7kw</v>
          </cell>
          <cell r="W2317" t="str">
            <v/>
          </cell>
          <cell r="X2317" t="str">
            <v>2022-04-04 15:58:10</v>
          </cell>
          <cell r="Y2317" t="str">
            <v>서울특별시</v>
          </cell>
          <cell r="Z2317" t="str">
            <v>영등포구</v>
          </cell>
          <cell r="AA2317" t="str">
            <v>오나단</v>
          </cell>
          <cell r="AE2317" t="str">
            <v>서울특별시 영등포구 선유로47길 34</v>
          </cell>
          <cell r="AF2317" t="str">
            <v>(양평동4가, 삼호한숲아파트)</v>
          </cell>
          <cell r="AG2317" t="str">
            <v>서울특별시 영등포구 양평동4가 94 삼호한숲아파트</v>
          </cell>
          <cell r="AH2317" t="str">
            <v>(양평동4가, 삼호한숲아파트)</v>
          </cell>
          <cell r="AI2317" t="str">
            <v>102동 B1</v>
          </cell>
          <cell r="AJ2317" t="str">
            <v>기타시설</v>
          </cell>
          <cell r="AK2317" t="str">
            <v>아파트</v>
          </cell>
          <cell r="AL2317" t="str">
            <v>37.536839889492</v>
          </cell>
          <cell r="AM2317" t="str">
            <v>126.893463710158</v>
          </cell>
          <cell r="AN2317" t="str">
            <v>G21-533</v>
          </cell>
          <cell r="AO2317" t="str">
            <v/>
          </cell>
          <cell r="AP2317" t="str">
            <v>012-2502-6214</v>
          </cell>
        </row>
        <row r="2318">
          <cell r="B2318">
            <v>8603</v>
          </cell>
          <cell r="C2318" t="str">
            <v>20A16E0517B0</v>
          </cell>
          <cell r="D2318" t="str">
            <v>삼호한숲아파트</v>
          </cell>
          <cell r="E2318" t="str">
            <v>008599</v>
          </cell>
          <cell r="F2318" t="str">
            <v>05</v>
          </cell>
          <cell r="G2318" t="str">
            <v>지차저</v>
          </cell>
          <cell r="H2318" t="str">
            <v>부분개방</v>
          </cell>
          <cell r="I2318" t="str">
            <v>공개</v>
          </cell>
          <cell r="J2318" t="str">
            <v>등록</v>
          </cell>
          <cell r="K2318" t="str">
            <v>전송</v>
          </cell>
          <cell r="L2318" t="str">
            <v>클린일렉스</v>
          </cell>
          <cell r="M2318" t="str">
            <v>KL40-C-R</v>
          </cell>
          <cell r="N2318" t="str">
            <v>운영중</v>
          </cell>
          <cell r="O2318" t="str">
            <v>운영중</v>
          </cell>
          <cell r="P2318" t="str">
            <v>2022-04-04 15:58:10</v>
          </cell>
          <cell r="Q2318" t="str">
            <v>충전완료</v>
          </cell>
          <cell r="R2318" t="str">
            <v>2022-11-11 13:49:53</v>
          </cell>
          <cell r="S2318" t="str">
            <v>고압</v>
          </cell>
          <cell r="T2318" t="str">
            <v>고정요금</v>
          </cell>
          <cell r="U2318" t="str">
            <v>196</v>
          </cell>
          <cell r="V2318" t="str">
            <v>7kw</v>
          </cell>
          <cell r="W2318" t="str">
            <v/>
          </cell>
          <cell r="X2318" t="str">
            <v>2022-04-04 15:58:10</v>
          </cell>
          <cell r="Y2318" t="str">
            <v>서울특별시</v>
          </cell>
          <cell r="Z2318" t="str">
            <v>영등포구</v>
          </cell>
          <cell r="AA2318" t="str">
            <v>오나단</v>
          </cell>
          <cell r="AE2318" t="str">
            <v>서울특별시 영등포구 선유로47길 34</v>
          </cell>
          <cell r="AF2318" t="str">
            <v>(양평동4가, 삼호한숲아파트)</v>
          </cell>
          <cell r="AG2318" t="str">
            <v>서울특별시 영등포구 양평동4가 94 삼호한숲아파트</v>
          </cell>
          <cell r="AH2318" t="str">
            <v>(양평동4가, 삼호한숲아파트)</v>
          </cell>
          <cell r="AI2318" t="str">
            <v>102동 B1</v>
          </cell>
          <cell r="AJ2318" t="str">
            <v>기타시설</v>
          </cell>
          <cell r="AK2318" t="str">
            <v>아파트</v>
          </cell>
          <cell r="AL2318" t="str">
            <v>37.536839889492</v>
          </cell>
          <cell r="AM2318" t="str">
            <v>126.893463710158</v>
          </cell>
          <cell r="AN2318" t="str">
            <v>G21-533</v>
          </cell>
          <cell r="AO2318" t="str">
            <v/>
          </cell>
          <cell r="AP2318" t="str">
            <v/>
          </cell>
        </row>
        <row r="2319">
          <cell r="B2319">
            <v>8604</v>
          </cell>
          <cell r="C2319" t="str">
            <v>20A16E0517C7</v>
          </cell>
          <cell r="D2319" t="str">
            <v>서정마을6단지</v>
          </cell>
          <cell r="E2319" t="str">
            <v>008604</v>
          </cell>
          <cell r="F2319" t="str">
            <v>01</v>
          </cell>
          <cell r="G2319" t="str">
            <v>지차저</v>
          </cell>
          <cell r="H2319" t="str">
            <v>부분개방</v>
          </cell>
          <cell r="I2319" t="str">
            <v>공개</v>
          </cell>
          <cell r="J2319" t="str">
            <v>등록</v>
          </cell>
          <cell r="K2319" t="str">
            <v>전송</v>
          </cell>
          <cell r="L2319" t="str">
            <v>클린일렉스</v>
          </cell>
          <cell r="M2319" t="str">
            <v>KL40-C-R</v>
          </cell>
          <cell r="N2319" t="str">
            <v>운영중</v>
          </cell>
          <cell r="O2319" t="str">
            <v>운영중</v>
          </cell>
          <cell r="P2319" t="str">
            <v>2022-04-04 15:58:10</v>
          </cell>
          <cell r="Q2319" t="str">
            <v>대기</v>
          </cell>
          <cell r="R2319" t="str">
            <v>2022-11-11 13:49:39</v>
          </cell>
          <cell r="S2319" t="str">
            <v>고압</v>
          </cell>
          <cell r="T2319" t="str">
            <v>고정요금</v>
          </cell>
          <cell r="U2319" t="str">
            <v>196</v>
          </cell>
          <cell r="V2319" t="str">
            <v>7kw</v>
          </cell>
          <cell r="W2319" t="str">
            <v/>
          </cell>
          <cell r="X2319" t="str">
            <v>2022-04-04 15:58:10</v>
          </cell>
          <cell r="Y2319" t="str">
            <v>경기도</v>
          </cell>
          <cell r="Z2319" t="str">
            <v>고양시</v>
          </cell>
          <cell r="AA2319" t="str">
            <v>장상주</v>
          </cell>
          <cell r="AB2319">
            <v>44900</v>
          </cell>
          <cell r="AC2319" t="str">
            <v>OK</v>
          </cell>
          <cell r="AE2319" t="str">
            <v>경기도 고양시 덕양구 서정로 19</v>
          </cell>
          <cell r="AF2319" t="str">
            <v>(행신동, 서정마을6단지아파트)</v>
          </cell>
          <cell r="AG2319" t="str">
            <v>경기도 고양시 덕양구 행신동 1092 서정마을6단지아파트</v>
          </cell>
          <cell r="AH2319" t="str">
            <v>(행신동, 서정마을6단지아파트)</v>
          </cell>
          <cell r="AI2319" t="str">
            <v>604동B1 38번기둥, 607동 B2</v>
          </cell>
          <cell r="AJ2319" t="str">
            <v>기타시설</v>
          </cell>
          <cell r="AK2319" t="str">
            <v>아파트</v>
          </cell>
          <cell r="AL2319" t="str">
            <v>37.6171484487565</v>
          </cell>
          <cell r="AM2319" t="str">
            <v>126.851589370496</v>
          </cell>
          <cell r="AN2319" t="str">
            <v>G21-534</v>
          </cell>
          <cell r="AO2319" t="str">
            <v/>
          </cell>
          <cell r="AP2319" t="str">
            <v/>
          </cell>
        </row>
        <row r="2320">
          <cell r="B2320">
            <v>8605</v>
          </cell>
          <cell r="C2320" t="str">
            <v>20A16E0517B8</v>
          </cell>
          <cell r="D2320" t="str">
            <v>서정마을6단지</v>
          </cell>
          <cell r="E2320" t="str">
            <v>008604</v>
          </cell>
          <cell r="F2320" t="str">
            <v>02</v>
          </cell>
          <cell r="G2320" t="str">
            <v>지차저</v>
          </cell>
          <cell r="H2320" t="str">
            <v>부분개방</v>
          </cell>
          <cell r="I2320" t="str">
            <v>공개</v>
          </cell>
          <cell r="J2320" t="str">
            <v>등록</v>
          </cell>
          <cell r="K2320" t="str">
            <v>전송</v>
          </cell>
          <cell r="L2320" t="str">
            <v>클린일렉스</v>
          </cell>
          <cell r="M2320" t="str">
            <v>KL40-C-R</v>
          </cell>
          <cell r="N2320" t="str">
            <v>운영중</v>
          </cell>
          <cell r="O2320" t="str">
            <v>운영중</v>
          </cell>
          <cell r="P2320" t="str">
            <v>2022-04-04 15:58:10</v>
          </cell>
          <cell r="Q2320" t="str">
            <v>대기</v>
          </cell>
          <cell r="R2320" t="str">
            <v>2022-11-11 13:57:29</v>
          </cell>
          <cell r="S2320" t="str">
            <v>고압</v>
          </cell>
          <cell r="T2320" t="str">
            <v>고정요금</v>
          </cell>
          <cell r="U2320" t="str">
            <v>196</v>
          </cell>
          <cell r="V2320" t="str">
            <v>7kw</v>
          </cell>
          <cell r="W2320" t="str">
            <v/>
          </cell>
          <cell r="X2320" t="str">
            <v>2022-04-04 15:58:10</v>
          </cell>
          <cell r="Y2320" t="str">
            <v>경기도</v>
          </cell>
          <cell r="Z2320" t="str">
            <v>고양시</v>
          </cell>
          <cell r="AA2320" t="str">
            <v>장상주</v>
          </cell>
          <cell r="AB2320">
            <v>44900</v>
          </cell>
          <cell r="AC2320" t="str">
            <v>OK</v>
          </cell>
          <cell r="AE2320" t="str">
            <v>경기도 고양시 덕양구 서정로 19</v>
          </cell>
          <cell r="AF2320" t="str">
            <v>(행신동, 서정마을6단지아파트)</v>
          </cell>
          <cell r="AG2320" t="str">
            <v>경기도 고양시 덕양구 행신동 1092 서정마을6단지아파트</v>
          </cell>
          <cell r="AH2320" t="str">
            <v>(행신동, 서정마을6단지아파트)</v>
          </cell>
          <cell r="AI2320" t="str">
            <v>604동B1 38번기둥, 607동 B2</v>
          </cell>
          <cell r="AJ2320" t="str">
            <v>기타시설</v>
          </cell>
          <cell r="AK2320" t="str">
            <v>아파트</v>
          </cell>
          <cell r="AL2320" t="str">
            <v>37.6171484487565</v>
          </cell>
          <cell r="AM2320" t="str">
            <v>126.851589370496</v>
          </cell>
          <cell r="AN2320" t="str">
            <v>G21-534</v>
          </cell>
          <cell r="AO2320" t="str">
            <v/>
          </cell>
          <cell r="AP2320" t="str">
            <v/>
          </cell>
        </row>
        <row r="2321">
          <cell r="B2321">
            <v>8606</v>
          </cell>
          <cell r="C2321" t="str">
            <v>20A16E0517C9</v>
          </cell>
          <cell r="D2321" t="str">
            <v>서정마을6단지</v>
          </cell>
          <cell r="E2321" t="str">
            <v>008604</v>
          </cell>
          <cell r="F2321" t="str">
            <v>03</v>
          </cell>
          <cell r="G2321" t="str">
            <v>지차저</v>
          </cell>
          <cell r="H2321" t="str">
            <v>부분개방</v>
          </cell>
          <cell r="I2321" t="str">
            <v>공개</v>
          </cell>
          <cell r="J2321" t="str">
            <v>등록</v>
          </cell>
          <cell r="K2321" t="str">
            <v>전송</v>
          </cell>
          <cell r="L2321" t="str">
            <v>클린일렉스</v>
          </cell>
          <cell r="M2321" t="str">
            <v>KL40-C-R</v>
          </cell>
          <cell r="N2321" t="str">
            <v>운영중</v>
          </cell>
          <cell r="O2321" t="str">
            <v>운영중</v>
          </cell>
          <cell r="P2321" t="str">
            <v>2022-04-04 15:58:10</v>
          </cell>
          <cell r="Q2321" t="str">
            <v>대기</v>
          </cell>
          <cell r="R2321" t="str">
            <v>2022-11-11 13:50:50</v>
          </cell>
          <cell r="S2321" t="str">
            <v>고압</v>
          </cell>
          <cell r="T2321" t="str">
            <v>고정요금</v>
          </cell>
          <cell r="U2321" t="str">
            <v>196</v>
          </cell>
          <cell r="V2321" t="str">
            <v>7kw</v>
          </cell>
          <cell r="W2321" t="str">
            <v/>
          </cell>
          <cell r="X2321" t="str">
            <v>2022-04-04 15:58:10</v>
          </cell>
          <cell r="Y2321" t="str">
            <v>경기도</v>
          </cell>
          <cell r="Z2321" t="str">
            <v>고양시</v>
          </cell>
          <cell r="AA2321" t="str">
            <v>장상주</v>
          </cell>
          <cell r="AB2321">
            <v>44900</v>
          </cell>
          <cell r="AC2321" t="str">
            <v>OK</v>
          </cell>
          <cell r="AE2321" t="str">
            <v>경기도 고양시 덕양구 서정로 19</v>
          </cell>
          <cell r="AF2321" t="str">
            <v>(행신동, 서정마을6단지아파트)</v>
          </cell>
          <cell r="AG2321" t="str">
            <v>경기도 고양시 덕양구 행신동 1092 서정마을6단지아파트</v>
          </cell>
          <cell r="AH2321" t="str">
            <v>(행신동, 서정마을6단지아파트)</v>
          </cell>
          <cell r="AI2321" t="str">
            <v>604동B1 38번기둥, 607동 B2</v>
          </cell>
          <cell r="AJ2321" t="str">
            <v>기타시설</v>
          </cell>
          <cell r="AK2321" t="str">
            <v>아파트</v>
          </cell>
          <cell r="AL2321" t="str">
            <v>37.6171484487565</v>
          </cell>
          <cell r="AM2321" t="str">
            <v>126.851589370496</v>
          </cell>
          <cell r="AN2321" t="str">
            <v>G21-534</v>
          </cell>
          <cell r="AO2321" t="str">
            <v/>
          </cell>
          <cell r="AP2321" t="str">
            <v/>
          </cell>
        </row>
        <row r="2322">
          <cell r="B2322">
            <v>8607</v>
          </cell>
          <cell r="C2322" t="str">
            <v>20A16E0517CA</v>
          </cell>
          <cell r="D2322" t="str">
            <v>서정마을6단지</v>
          </cell>
          <cell r="E2322" t="str">
            <v>008604</v>
          </cell>
          <cell r="F2322" t="str">
            <v>04</v>
          </cell>
          <cell r="G2322" t="str">
            <v>지차저</v>
          </cell>
          <cell r="H2322" t="str">
            <v>부분개방</v>
          </cell>
          <cell r="I2322" t="str">
            <v>공개</v>
          </cell>
          <cell r="J2322" t="str">
            <v>등록</v>
          </cell>
          <cell r="K2322" t="str">
            <v>전송</v>
          </cell>
          <cell r="L2322" t="str">
            <v>클린일렉스</v>
          </cell>
          <cell r="M2322" t="str">
            <v>KL40-C-R</v>
          </cell>
          <cell r="N2322" t="str">
            <v>운영중</v>
          </cell>
          <cell r="O2322" t="str">
            <v>운영중</v>
          </cell>
          <cell r="P2322" t="str">
            <v>2022-04-04 15:58:10</v>
          </cell>
          <cell r="Q2322" t="str">
            <v>대기</v>
          </cell>
          <cell r="R2322" t="str">
            <v>2022-11-11 13:56:55</v>
          </cell>
          <cell r="S2322" t="str">
            <v>고압</v>
          </cell>
          <cell r="T2322" t="str">
            <v>고정요금</v>
          </cell>
          <cell r="U2322" t="str">
            <v>196</v>
          </cell>
          <cell r="V2322" t="str">
            <v>7kw</v>
          </cell>
          <cell r="W2322" t="str">
            <v/>
          </cell>
          <cell r="X2322" t="str">
            <v>2022-04-04 15:58:10</v>
          </cell>
          <cell r="Y2322" t="str">
            <v>경기도</v>
          </cell>
          <cell r="Z2322" t="str">
            <v>고양시</v>
          </cell>
          <cell r="AA2322" t="str">
            <v>장상주</v>
          </cell>
          <cell r="AB2322">
            <v>44900</v>
          </cell>
          <cell r="AC2322" t="str">
            <v>OK</v>
          </cell>
          <cell r="AE2322" t="str">
            <v>경기도 고양시 덕양구 서정로 19</v>
          </cell>
          <cell r="AF2322" t="str">
            <v>(행신동, 서정마을6단지아파트)</v>
          </cell>
          <cell r="AG2322" t="str">
            <v>경기도 고양시 덕양구 행신동 1092 서정마을6단지아파트</v>
          </cell>
          <cell r="AH2322" t="str">
            <v>(행신동, 서정마을6단지아파트)</v>
          </cell>
          <cell r="AI2322" t="str">
            <v>604동B1 38번기둥, 607동 B2</v>
          </cell>
          <cell r="AJ2322" t="str">
            <v>기타시설</v>
          </cell>
          <cell r="AK2322" t="str">
            <v>아파트</v>
          </cell>
          <cell r="AL2322" t="str">
            <v>37.6171484487565</v>
          </cell>
          <cell r="AM2322" t="str">
            <v>126.851589370496</v>
          </cell>
          <cell r="AN2322" t="str">
            <v>G21-534</v>
          </cell>
          <cell r="AO2322" t="str">
            <v/>
          </cell>
          <cell r="AP2322" t="str">
            <v/>
          </cell>
        </row>
        <row r="2323">
          <cell r="B2323">
            <v>8608</v>
          </cell>
          <cell r="C2323" t="str">
            <v>20A16E0517BC</v>
          </cell>
          <cell r="D2323" t="str">
            <v>성원상떼뷰</v>
          </cell>
          <cell r="E2323" t="str">
            <v>008608</v>
          </cell>
          <cell r="F2323" t="str">
            <v>01</v>
          </cell>
          <cell r="G2323" t="str">
            <v>지차저</v>
          </cell>
          <cell r="H2323" t="str">
            <v>부분개방</v>
          </cell>
          <cell r="I2323" t="str">
            <v>공개</v>
          </cell>
          <cell r="J2323" t="str">
            <v>등록</v>
          </cell>
          <cell r="K2323" t="str">
            <v>전송</v>
          </cell>
          <cell r="L2323" t="str">
            <v>클린일렉스</v>
          </cell>
          <cell r="M2323" t="str">
            <v>KL40-C-R</v>
          </cell>
          <cell r="N2323" t="str">
            <v>운영중</v>
          </cell>
          <cell r="O2323" t="str">
            <v>운영중</v>
          </cell>
          <cell r="P2323" t="str">
            <v>2022-04-04 15:58:10</v>
          </cell>
          <cell r="Q2323" t="str">
            <v>대기</v>
          </cell>
          <cell r="R2323" t="str">
            <v>2022-11-11 13:50:30</v>
          </cell>
          <cell r="S2323" t="str">
            <v>고압</v>
          </cell>
          <cell r="T2323" t="str">
            <v>고정요금</v>
          </cell>
          <cell r="U2323" t="str">
            <v>196</v>
          </cell>
          <cell r="V2323" t="str">
            <v>7kw</v>
          </cell>
          <cell r="W2323" t="str">
            <v/>
          </cell>
          <cell r="X2323" t="str">
            <v>2022-04-04 15:58:10</v>
          </cell>
          <cell r="Y2323" t="str">
            <v>경기도</v>
          </cell>
          <cell r="Z2323" t="str">
            <v>성남시</v>
          </cell>
          <cell r="AA2323" t="str">
            <v>운동현</v>
          </cell>
          <cell r="AE2323" t="str">
            <v>경기도 성남시 분당구 정자일로213번길 10</v>
          </cell>
          <cell r="AF2323" t="str">
            <v>(정자동, 성원상떼뷰리젠시)</v>
          </cell>
          <cell r="AG2323" t="str">
            <v>경기도 성남시 분당구 정자동 12-3 성원상떼뷰리젠시</v>
          </cell>
          <cell r="AH2323" t="str">
            <v>(정자동, 성원상떼뷰리젠시)</v>
          </cell>
          <cell r="AI2323" t="str">
            <v>101동B1 1번기둥, 201동B1 4번기둥</v>
          </cell>
          <cell r="AJ2323" t="str">
            <v>기타시설</v>
          </cell>
          <cell r="AK2323" t="str">
            <v>아파트</v>
          </cell>
          <cell r="AL2323" t="str">
            <v>37.3697497006664</v>
          </cell>
          <cell r="AM2323" t="str">
            <v>127.105596233151</v>
          </cell>
          <cell r="AN2323" t="str">
            <v>G21-535</v>
          </cell>
          <cell r="AO2323" t="str">
            <v/>
          </cell>
          <cell r="AP2323" t="str">
            <v/>
          </cell>
        </row>
        <row r="2324">
          <cell r="B2324">
            <v>8609</v>
          </cell>
          <cell r="C2324" t="str">
            <v>20A16E0517BD</v>
          </cell>
          <cell r="D2324" t="str">
            <v>성원상떼뷰</v>
          </cell>
          <cell r="E2324" t="str">
            <v>008608</v>
          </cell>
          <cell r="F2324" t="str">
            <v>02</v>
          </cell>
          <cell r="G2324" t="str">
            <v>지차저</v>
          </cell>
          <cell r="H2324" t="str">
            <v>부분개방</v>
          </cell>
          <cell r="I2324" t="str">
            <v>공개</v>
          </cell>
          <cell r="J2324" t="str">
            <v>등록</v>
          </cell>
          <cell r="K2324" t="str">
            <v>전송</v>
          </cell>
          <cell r="L2324" t="str">
            <v>클린일렉스</v>
          </cell>
          <cell r="M2324" t="str">
            <v>KL40-C-R</v>
          </cell>
          <cell r="N2324" t="str">
            <v>운영중</v>
          </cell>
          <cell r="O2324" t="str">
            <v>운영중</v>
          </cell>
          <cell r="P2324" t="str">
            <v>2022-04-04 15:58:10</v>
          </cell>
          <cell r="Q2324" t="str">
            <v>대기</v>
          </cell>
          <cell r="R2324" t="str">
            <v>2022-11-11 13:50:10</v>
          </cell>
          <cell r="S2324" t="str">
            <v>고압</v>
          </cell>
          <cell r="T2324" t="str">
            <v>고정요금</v>
          </cell>
          <cell r="U2324" t="str">
            <v>196</v>
          </cell>
          <cell r="V2324" t="str">
            <v>7kw</v>
          </cell>
          <cell r="W2324" t="str">
            <v/>
          </cell>
          <cell r="X2324" t="str">
            <v>2022-04-04 15:58:10</v>
          </cell>
          <cell r="Y2324" t="str">
            <v>경기도</v>
          </cell>
          <cell r="Z2324" t="str">
            <v>성남시</v>
          </cell>
          <cell r="AA2324" t="str">
            <v>운동현</v>
          </cell>
          <cell r="AE2324" t="str">
            <v>경기도 성남시 분당구 정자일로213번길 10</v>
          </cell>
          <cell r="AF2324" t="str">
            <v>(정자동, 성원상떼뷰리젠시)</v>
          </cell>
          <cell r="AG2324" t="str">
            <v>경기도 성남시 분당구 정자동 12-3 성원상떼뷰리젠시</v>
          </cell>
          <cell r="AH2324" t="str">
            <v>(정자동, 성원상떼뷰리젠시)</v>
          </cell>
          <cell r="AI2324" t="str">
            <v>101동B1 1번기둥, 201동B1 4번기둥</v>
          </cell>
          <cell r="AJ2324" t="str">
            <v>기타시설</v>
          </cell>
          <cell r="AK2324" t="str">
            <v>아파트</v>
          </cell>
          <cell r="AL2324" t="str">
            <v>37.3697497006664</v>
          </cell>
          <cell r="AM2324" t="str">
            <v>127.105596233151</v>
          </cell>
          <cell r="AN2324" t="str">
            <v>G21-535</v>
          </cell>
          <cell r="AO2324" t="str">
            <v/>
          </cell>
          <cell r="AP2324" t="str">
            <v/>
          </cell>
        </row>
        <row r="2325">
          <cell r="B2325">
            <v>8610</v>
          </cell>
          <cell r="C2325" t="str">
            <v>0008DC58C613</v>
          </cell>
          <cell r="D2325" t="str">
            <v>송파해모로아파트</v>
          </cell>
          <cell r="E2325" t="str">
            <v>008610</v>
          </cell>
          <cell r="F2325" t="str">
            <v>01</v>
          </cell>
          <cell r="G2325" t="str">
            <v>지차저</v>
          </cell>
          <cell r="H2325" t="str">
            <v>부분개방</v>
          </cell>
          <cell r="I2325" t="str">
            <v>공개</v>
          </cell>
          <cell r="J2325" t="str">
            <v>등록</v>
          </cell>
          <cell r="K2325" t="str">
            <v>전송</v>
          </cell>
          <cell r="L2325" t="str">
            <v>클린일렉스</v>
          </cell>
          <cell r="M2325" t="str">
            <v>KL4214-CC</v>
          </cell>
          <cell r="N2325" t="str">
            <v>운영중</v>
          </cell>
          <cell r="O2325" t="str">
            <v>운영중</v>
          </cell>
          <cell r="P2325" t="str">
            <v>2022-04-04 15:58:10</v>
          </cell>
          <cell r="Q2325" t="str">
            <v>대기</v>
          </cell>
          <cell r="R2325" t="str">
            <v>2022-11-11 13:49:43</v>
          </cell>
          <cell r="S2325" t="str">
            <v>고압</v>
          </cell>
          <cell r="T2325" t="str">
            <v>고정요금</v>
          </cell>
          <cell r="U2325" t="str">
            <v>196</v>
          </cell>
          <cell r="V2325" t="str">
            <v>7kw</v>
          </cell>
          <cell r="W2325" t="str">
            <v/>
          </cell>
          <cell r="X2325" t="str">
            <v>2022-04-04 15:58:10</v>
          </cell>
          <cell r="Y2325" t="str">
            <v>서울특별시</v>
          </cell>
          <cell r="Z2325" t="str">
            <v>송파구</v>
          </cell>
          <cell r="AA2325" t="str">
            <v>정희상</v>
          </cell>
          <cell r="AE2325" t="str">
            <v>서울특별시 송파구 풍성로26길 47</v>
          </cell>
          <cell r="AF2325" t="str">
            <v>(풍납동, 송파해모로아파트)</v>
          </cell>
          <cell r="AG2325" t="str">
            <v>서울특별시 송파구 풍납동 512 송파해모로아파트</v>
          </cell>
          <cell r="AH2325" t="str">
            <v>(풍납동, 송파해모로아파트)</v>
          </cell>
          <cell r="AI2325" t="str">
            <v>102동지하1층12기둥</v>
          </cell>
          <cell r="AJ2325" t="str">
            <v>기타시설</v>
          </cell>
          <cell r="AK2325" t="str">
            <v>아파트</v>
          </cell>
          <cell r="AL2325" t="str">
            <v>37.5299809169082</v>
          </cell>
          <cell r="AM2325" t="str">
            <v>127.117023860486</v>
          </cell>
          <cell r="AN2325" t="str">
            <v>G21-536</v>
          </cell>
          <cell r="AO2325" t="str">
            <v/>
          </cell>
          <cell r="AP2325" t="str">
            <v>012-2502-6265</v>
          </cell>
        </row>
        <row r="2326">
          <cell r="B2326">
            <v>8611</v>
          </cell>
          <cell r="C2326" t="str">
            <v>0208DC58C613</v>
          </cell>
          <cell r="D2326" t="str">
            <v>송파해모로아파트</v>
          </cell>
          <cell r="E2326" t="str">
            <v>008610</v>
          </cell>
          <cell r="F2326" t="str">
            <v>02</v>
          </cell>
          <cell r="G2326" t="str">
            <v>지차저</v>
          </cell>
          <cell r="H2326" t="str">
            <v>부분개방</v>
          </cell>
          <cell r="I2326" t="str">
            <v>공개</v>
          </cell>
          <cell r="J2326" t="str">
            <v>등록</v>
          </cell>
          <cell r="K2326" t="str">
            <v>전송</v>
          </cell>
          <cell r="L2326" t="str">
            <v>클린일렉스</v>
          </cell>
          <cell r="M2326" t="str">
            <v>KL4214-CC</v>
          </cell>
          <cell r="N2326" t="str">
            <v>운영중</v>
          </cell>
          <cell r="O2326" t="str">
            <v>운영중</v>
          </cell>
          <cell r="P2326" t="str">
            <v>2022-04-04 15:58:10</v>
          </cell>
          <cell r="Q2326" t="str">
            <v>대기</v>
          </cell>
          <cell r="R2326" t="str">
            <v>2022-11-11 13:58:19</v>
          </cell>
          <cell r="S2326" t="str">
            <v>고압</v>
          </cell>
          <cell r="T2326" t="str">
            <v>고정요금</v>
          </cell>
          <cell r="U2326" t="str">
            <v>196</v>
          </cell>
          <cell r="V2326" t="str">
            <v>7kw</v>
          </cell>
          <cell r="W2326" t="str">
            <v/>
          </cell>
          <cell r="X2326" t="str">
            <v>2022-04-04 15:58:10</v>
          </cell>
          <cell r="Y2326" t="str">
            <v>서울특별시</v>
          </cell>
          <cell r="Z2326" t="str">
            <v>송파구</v>
          </cell>
          <cell r="AA2326" t="str">
            <v>정희상</v>
          </cell>
          <cell r="AE2326" t="str">
            <v>서울특별시 송파구 풍성로26길 47</v>
          </cell>
          <cell r="AF2326" t="str">
            <v>(풍납동, 송파해모로아파트)</v>
          </cell>
          <cell r="AG2326" t="str">
            <v>서울특별시 송파구 풍납동 512 송파해모로아파트</v>
          </cell>
          <cell r="AH2326" t="str">
            <v>(풍납동, 송파해모로아파트)</v>
          </cell>
          <cell r="AI2326" t="str">
            <v>102동지하1층12기둥</v>
          </cell>
          <cell r="AJ2326" t="str">
            <v>기타시설</v>
          </cell>
          <cell r="AK2326" t="str">
            <v>아파트</v>
          </cell>
          <cell r="AL2326" t="str">
            <v>37.5299809169082</v>
          </cell>
          <cell r="AM2326" t="str">
            <v>127.117023860486</v>
          </cell>
          <cell r="AN2326" t="str">
            <v>G21-536</v>
          </cell>
          <cell r="AO2326" t="str">
            <v/>
          </cell>
          <cell r="AP2326" t="str">
            <v>012-2502-6265</v>
          </cell>
        </row>
        <row r="2327">
          <cell r="B2327">
            <v>8612</v>
          </cell>
          <cell r="C2327" t="str">
            <v>20A16E0517C4</v>
          </cell>
          <cell r="D2327" t="str">
            <v>송파해모로아파트</v>
          </cell>
          <cell r="E2327" t="str">
            <v>008610</v>
          </cell>
          <cell r="F2327" t="str">
            <v>03</v>
          </cell>
          <cell r="G2327" t="str">
            <v>지차저</v>
          </cell>
          <cell r="H2327" t="str">
            <v>부분개방</v>
          </cell>
          <cell r="I2327" t="str">
            <v>공개</v>
          </cell>
          <cell r="J2327" t="str">
            <v>등록</v>
          </cell>
          <cell r="K2327" t="str">
            <v>전송</v>
          </cell>
          <cell r="L2327" t="str">
            <v>클린일렉스</v>
          </cell>
          <cell r="M2327" t="str">
            <v>KL40-C-R</v>
          </cell>
          <cell r="N2327" t="str">
            <v>운영중</v>
          </cell>
          <cell r="O2327" t="str">
            <v>운영중</v>
          </cell>
          <cell r="P2327" t="str">
            <v>2022-04-04 15:58:10</v>
          </cell>
          <cell r="Q2327" t="str">
            <v>대기</v>
          </cell>
          <cell r="R2327" t="str">
            <v>2022-11-11 13:58:06</v>
          </cell>
          <cell r="S2327" t="str">
            <v>고압</v>
          </cell>
          <cell r="T2327" t="str">
            <v>고정요금</v>
          </cell>
          <cell r="U2327" t="str">
            <v>196</v>
          </cell>
          <cell r="V2327" t="str">
            <v>7kw</v>
          </cell>
          <cell r="W2327" t="str">
            <v/>
          </cell>
          <cell r="X2327" t="str">
            <v>2022-04-04 15:58:10</v>
          </cell>
          <cell r="Y2327" t="str">
            <v>서울특별시</v>
          </cell>
          <cell r="Z2327" t="str">
            <v>송파구</v>
          </cell>
          <cell r="AA2327" t="str">
            <v>정희상</v>
          </cell>
          <cell r="AE2327" t="str">
            <v>서울특별시 송파구 풍성로26길 47</v>
          </cell>
          <cell r="AF2327" t="str">
            <v>(풍납동, 송파해모로아파트)</v>
          </cell>
          <cell r="AG2327" t="str">
            <v>서울특별시 송파구 풍납동 512 송파해모로아파트</v>
          </cell>
          <cell r="AH2327" t="str">
            <v>(풍납동, 송파해모로아파트)</v>
          </cell>
          <cell r="AI2327" t="str">
            <v>102동지하1층12기둥</v>
          </cell>
          <cell r="AJ2327" t="str">
            <v>기타시설</v>
          </cell>
          <cell r="AK2327" t="str">
            <v>아파트</v>
          </cell>
          <cell r="AL2327" t="str">
            <v>37.5299809169082</v>
          </cell>
          <cell r="AM2327" t="str">
            <v>127.117023860486</v>
          </cell>
          <cell r="AN2327" t="str">
            <v>G21-536</v>
          </cell>
          <cell r="AO2327" t="str">
            <v/>
          </cell>
          <cell r="AP2327" t="str">
            <v/>
          </cell>
        </row>
        <row r="2328">
          <cell r="B2328">
            <v>8613</v>
          </cell>
          <cell r="C2328" t="str">
            <v>0008DC58C676</v>
          </cell>
          <cell r="D2328" t="str">
            <v>수유역 두산위브아파트1단지</v>
          </cell>
          <cell r="E2328" t="str">
            <v>008613</v>
          </cell>
          <cell r="F2328" t="str">
            <v>01</v>
          </cell>
          <cell r="G2328" t="str">
            <v>지차저</v>
          </cell>
          <cell r="H2328" t="str">
            <v>부분개방</v>
          </cell>
          <cell r="I2328" t="str">
            <v>공개</v>
          </cell>
          <cell r="J2328" t="str">
            <v>등록</v>
          </cell>
          <cell r="K2328" t="str">
            <v>전송</v>
          </cell>
          <cell r="L2328" t="str">
            <v>클린일렉스</v>
          </cell>
          <cell r="M2328" t="str">
            <v>KL4214-CC</v>
          </cell>
          <cell r="N2328" t="str">
            <v>운영중</v>
          </cell>
          <cell r="O2328" t="str">
            <v>운영중</v>
          </cell>
          <cell r="P2328" t="str">
            <v>2022-04-04 17:03:44</v>
          </cell>
          <cell r="Q2328" t="str">
            <v>대기</v>
          </cell>
          <cell r="R2328" t="str">
            <v>2022-11-11 13:52:43</v>
          </cell>
          <cell r="S2328" t="str">
            <v>고압</v>
          </cell>
          <cell r="T2328" t="str">
            <v>고정요금</v>
          </cell>
          <cell r="U2328" t="str">
            <v>196</v>
          </cell>
          <cell r="V2328" t="str">
            <v>7kw</v>
          </cell>
          <cell r="W2328" t="str">
            <v/>
          </cell>
          <cell r="X2328" t="str">
            <v>2022-04-04 17:03:44</v>
          </cell>
          <cell r="Y2328" t="str">
            <v>서울특별시</v>
          </cell>
          <cell r="Z2328" t="str">
            <v>강북구</v>
          </cell>
          <cell r="AA2328" t="str">
            <v>김홍태</v>
          </cell>
          <cell r="AE2328" t="str">
            <v>서울특별시 강북구 덕릉로41길 12</v>
          </cell>
          <cell r="AF2328" t="str">
            <v>(번동, 수유역 두산위브 아파트 1) , 번동 , 410</v>
          </cell>
          <cell r="AG2328" t="str">
            <v>서울특별시 강북구 번동 410 수유역 두산위브 아파트 1</v>
          </cell>
          <cell r="AH2328" t="str">
            <v>(번동, 수유역 두산위브 아파트 1) , 번동 , 410</v>
          </cell>
          <cell r="AI2328" t="str">
            <v>102동지하2층09기둥</v>
          </cell>
          <cell r="AJ2328" t="str">
            <v>기타시설</v>
          </cell>
          <cell r="AK2328" t="str">
            <v>아파트</v>
          </cell>
          <cell r="AL2328" t="str">
            <v>37.6356409689103</v>
          </cell>
          <cell r="AM2328" t="str">
            <v>127.032077291344</v>
          </cell>
          <cell r="AN2328" t="str">
            <v>G21-537</v>
          </cell>
          <cell r="AO2328" t="str">
            <v/>
          </cell>
          <cell r="AP2328" t="str">
            <v>012-2501-9645</v>
          </cell>
        </row>
        <row r="2329">
          <cell r="B2329">
            <v>8614</v>
          </cell>
          <cell r="C2329" t="str">
            <v>0208DC58C676</v>
          </cell>
          <cell r="D2329" t="str">
            <v>수유역 두산위브아파트1단지</v>
          </cell>
          <cell r="E2329" t="str">
            <v>008613</v>
          </cell>
          <cell r="F2329" t="str">
            <v>02</v>
          </cell>
          <cell r="G2329" t="str">
            <v>지차저</v>
          </cell>
          <cell r="H2329" t="str">
            <v>부분개방</v>
          </cell>
          <cell r="I2329" t="str">
            <v>공개</v>
          </cell>
          <cell r="J2329" t="str">
            <v>등록</v>
          </cell>
          <cell r="K2329" t="str">
            <v>전송</v>
          </cell>
          <cell r="L2329" t="str">
            <v>클린일렉스</v>
          </cell>
          <cell r="M2329" t="str">
            <v>KL4214-CC</v>
          </cell>
          <cell r="N2329" t="str">
            <v>운영중</v>
          </cell>
          <cell r="O2329" t="str">
            <v>운영중</v>
          </cell>
          <cell r="P2329" t="str">
            <v>2022-04-04 17:03:44</v>
          </cell>
          <cell r="Q2329" t="str">
            <v>대기</v>
          </cell>
          <cell r="R2329" t="str">
            <v>2022-11-11 13:52:44</v>
          </cell>
          <cell r="S2329" t="str">
            <v>고압</v>
          </cell>
          <cell r="T2329" t="str">
            <v>고정요금</v>
          </cell>
          <cell r="U2329" t="str">
            <v>196</v>
          </cell>
          <cell r="V2329" t="str">
            <v>7kw</v>
          </cell>
          <cell r="W2329" t="str">
            <v/>
          </cell>
          <cell r="X2329" t="str">
            <v>2022-04-04 17:03:44</v>
          </cell>
          <cell r="Y2329" t="str">
            <v>서울특별시</v>
          </cell>
          <cell r="Z2329" t="str">
            <v>강북구</v>
          </cell>
          <cell r="AA2329" t="str">
            <v>김홍태</v>
          </cell>
          <cell r="AE2329" t="str">
            <v>서울특별시 강북구 덕릉로41길 12</v>
          </cell>
          <cell r="AF2329" t="str">
            <v>(번동, 수유역 두산위브 아파트 1) , 번동 , 410</v>
          </cell>
          <cell r="AG2329" t="str">
            <v>서울특별시 강북구 번동 410 수유역 두산위브 아파트 1</v>
          </cell>
          <cell r="AH2329" t="str">
            <v>(번동, 수유역 두산위브 아파트 1) , 번동 , 410</v>
          </cell>
          <cell r="AI2329" t="str">
            <v>102동지하2층09기둥</v>
          </cell>
          <cell r="AJ2329" t="str">
            <v>기타시설</v>
          </cell>
          <cell r="AK2329" t="str">
            <v>아파트</v>
          </cell>
          <cell r="AL2329" t="str">
            <v>37.6356409689103</v>
          </cell>
          <cell r="AM2329" t="str">
            <v>127.032077291344</v>
          </cell>
          <cell r="AN2329" t="str">
            <v>G21-537</v>
          </cell>
          <cell r="AO2329" t="str">
            <v/>
          </cell>
          <cell r="AP2329" t="str">
            <v>012-2501-9645</v>
          </cell>
        </row>
        <row r="2330">
          <cell r="B2330">
            <v>8615</v>
          </cell>
          <cell r="C2330" t="str">
            <v>0008DC58C46E</v>
          </cell>
          <cell r="D2330" t="str">
            <v>수유역 두산위브아파트1단지</v>
          </cell>
          <cell r="E2330" t="str">
            <v>008613</v>
          </cell>
          <cell r="F2330" t="str">
            <v>03</v>
          </cell>
          <cell r="G2330" t="str">
            <v>지차저</v>
          </cell>
          <cell r="H2330" t="str">
            <v>부분개방</v>
          </cell>
          <cell r="I2330" t="str">
            <v>공개</v>
          </cell>
          <cell r="J2330" t="str">
            <v>등록</v>
          </cell>
          <cell r="K2330" t="str">
            <v>전송</v>
          </cell>
          <cell r="L2330" t="str">
            <v>클린일렉스</v>
          </cell>
          <cell r="M2330" t="str">
            <v>KL4214-CC</v>
          </cell>
          <cell r="N2330" t="str">
            <v>운영중</v>
          </cell>
          <cell r="O2330" t="str">
            <v>운영중</v>
          </cell>
          <cell r="P2330" t="str">
            <v>2022-04-04 17:03:44</v>
          </cell>
          <cell r="Q2330" t="str">
            <v>대기</v>
          </cell>
          <cell r="R2330" t="str">
            <v>2022-11-11 13:55:50</v>
          </cell>
          <cell r="S2330" t="str">
            <v>고압</v>
          </cell>
          <cell r="T2330" t="str">
            <v>고정요금</v>
          </cell>
          <cell r="U2330" t="str">
            <v>196</v>
          </cell>
          <cell r="V2330" t="str">
            <v>7kw</v>
          </cell>
          <cell r="W2330" t="str">
            <v/>
          </cell>
          <cell r="X2330" t="str">
            <v>2022-04-04 17:03:44</v>
          </cell>
          <cell r="Y2330" t="str">
            <v>서울특별시</v>
          </cell>
          <cell r="Z2330" t="str">
            <v>강북구</v>
          </cell>
          <cell r="AA2330" t="str">
            <v>김홍태</v>
          </cell>
          <cell r="AE2330" t="str">
            <v>서울특별시 강북구 덕릉로41길 12</v>
          </cell>
          <cell r="AF2330" t="str">
            <v>(번동, 수유역 두산위브 아파트 1) , 번동 , 410</v>
          </cell>
          <cell r="AG2330" t="str">
            <v>서울특별시 강북구 번동 410 수유역 두산위브 아파트 1</v>
          </cell>
          <cell r="AH2330" t="str">
            <v>(번동, 수유역 두산위브 아파트 1) , 번동 , 410</v>
          </cell>
          <cell r="AI2330" t="str">
            <v>102동지하2층09기둥</v>
          </cell>
          <cell r="AJ2330" t="str">
            <v>기타시설</v>
          </cell>
          <cell r="AK2330" t="str">
            <v>아파트</v>
          </cell>
          <cell r="AL2330" t="str">
            <v>37.6356409689103</v>
          </cell>
          <cell r="AM2330" t="str">
            <v>127.032077291344</v>
          </cell>
          <cell r="AN2330" t="str">
            <v>G21-537</v>
          </cell>
          <cell r="AO2330" t="str">
            <v/>
          </cell>
          <cell r="AP2330" t="str">
            <v>012-2502-6199</v>
          </cell>
        </row>
        <row r="2331">
          <cell r="B2331">
            <v>8616</v>
          </cell>
          <cell r="C2331" t="str">
            <v>0208DC58C46E</v>
          </cell>
          <cell r="D2331" t="str">
            <v>수유역 두산위브아파트1단지</v>
          </cell>
          <cell r="E2331" t="str">
            <v>008613</v>
          </cell>
          <cell r="F2331" t="str">
            <v>04</v>
          </cell>
          <cell r="G2331" t="str">
            <v>지차저</v>
          </cell>
          <cell r="H2331" t="str">
            <v>부분개방</v>
          </cell>
          <cell r="I2331" t="str">
            <v>공개</v>
          </cell>
          <cell r="J2331" t="str">
            <v>등록</v>
          </cell>
          <cell r="K2331" t="str">
            <v>전송</v>
          </cell>
          <cell r="L2331" t="str">
            <v>클린일렉스</v>
          </cell>
          <cell r="M2331" t="str">
            <v>KL4214-CC</v>
          </cell>
          <cell r="N2331" t="str">
            <v>운영중</v>
          </cell>
          <cell r="O2331" t="str">
            <v>운영중</v>
          </cell>
          <cell r="P2331" t="str">
            <v>2022-04-04 17:03:44</v>
          </cell>
          <cell r="Q2331" t="str">
            <v>대기</v>
          </cell>
          <cell r="R2331" t="str">
            <v>2022-11-11 13:55:45</v>
          </cell>
          <cell r="S2331" t="str">
            <v>고압</v>
          </cell>
          <cell r="T2331" t="str">
            <v>고정요금</v>
          </cell>
          <cell r="U2331" t="str">
            <v>196</v>
          </cell>
          <cell r="V2331" t="str">
            <v>7kw</v>
          </cell>
          <cell r="W2331" t="str">
            <v/>
          </cell>
          <cell r="X2331" t="str">
            <v>2022-04-04 17:03:44</v>
          </cell>
          <cell r="Y2331" t="str">
            <v>서울특별시</v>
          </cell>
          <cell r="Z2331" t="str">
            <v>강북구</v>
          </cell>
          <cell r="AA2331" t="str">
            <v>김홍태</v>
          </cell>
          <cell r="AE2331" t="str">
            <v>서울특별시 강북구 덕릉로41길 12</v>
          </cell>
          <cell r="AF2331" t="str">
            <v>(번동, 수유역 두산위브 아파트 1) , 번동 , 410</v>
          </cell>
          <cell r="AG2331" t="str">
            <v>서울특별시 강북구 번동 410 수유역 두산위브 아파트 1</v>
          </cell>
          <cell r="AH2331" t="str">
            <v>(번동, 수유역 두산위브 아파트 1) , 번동 , 410</v>
          </cell>
          <cell r="AI2331" t="str">
            <v>102동지하2층09기둥</v>
          </cell>
          <cell r="AJ2331" t="str">
            <v>기타시설</v>
          </cell>
          <cell r="AK2331" t="str">
            <v>아파트</v>
          </cell>
          <cell r="AL2331" t="str">
            <v>37.6356409689103</v>
          </cell>
          <cell r="AM2331" t="str">
            <v>127.032077291344</v>
          </cell>
          <cell r="AN2331" t="str">
            <v>G21-537</v>
          </cell>
          <cell r="AO2331" t="str">
            <v/>
          </cell>
          <cell r="AP2331" t="str">
            <v>012-2502-6199</v>
          </cell>
        </row>
        <row r="2332">
          <cell r="B2332">
            <v>8617</v>
          </cell>
          <cell r="C2332" t="str">
            <v>20A16E0517B4</v>
          </cell>
          <cell r="D2332" t="str">
            <v>수유역 두산위브아파트1단지</v>
          </cell>
          <cell r="E2332" t="str">
            <v>008613</v>
          </cell>
          <cell r="F2332" t="str">
            <v>05</v>
          </cell>
          <cell r="G2332" t="str">
            <v>지차저</v>
          </cell>
          <cell r="H2332" t="str">
            <v>부분개방</v>
          </cell>
          <cell r="I2332" t="str">
            <v>공개</v>
          </cell>
          <cell r="J2332" t="str">
            <v>등록</v>
          </cell>
          <cell r="K2332" t="str">
            <v>전송</v>
          </cell>
          <cell r="L2332" t="str">
            <v>클린일렉스</v>
          </cell>
          <cell r="M2332" t="str">
            <v>KL40-C-R</v>
          </cell>
          <cell r="N2332" t="str">
            <v>운영중</v>
          </cell>
          <cell r="O2332" t="str">
            <v>운영중</v>
          </cell>
          <cell r="P2332" t="str">
            <v>2022-04-04 17:03:44</v>
          </cell>
          <cell r="Q2332" t="str">
            <v>대기</v>
          </cell>
          <cell r="R2332" t="str">
            <v>2022-11-11 13:52:13</v>
          </cell>
          <cell r="S2332" t="str">
            <v>고압</v>
          </cell>
          <cell r="T2332" t="str">
            <v>고정요금</v>
          </cell>
          <cell r="U2332" t="str">
            <v>196</v>
          </cell>
          <cell r="V2332" t="str">
            <v>7kw</v>
          </cell>
          <cell r="W2332" t="str">
            <v/>
          </cell>
          <cell r="X2332" t="str">
            <v>2022-04-04 17:03:44</v>
          </cell>
          <cell r="Y2332" t="str">
            <v>서울특별시</v>
          </cell>
          <cell r="Z2332" t="str">
            <v>강북구</v>
          </cell>
          <cell r="AA2332" t="str">
            <v>김홍태</v>
          </cell>
          <cell r="AE2332" t="str">
            <v>서울특별시 강북구 덕릉로41길 12</v>
          </cell>
          <cell r="AF2332" t="str">
            <v>(번동, 수유역 두산위브 아파트 1) , 번동 , 410</v>
          </cell>
          <cell r="AG2332" t="str">
            <v>서울특별시 강북구 번동 410 수유역 두산위브 아파트 1</v>
          </cell>
          <cell r="AH2332" t="str">
            <v>(번동, 수유역 두산위브 아파트 1) , 번동 , 410</v>
          </cell>
          <cell r="AI2332" t="str">
            <v>102동지하2층09기둥</v>
          </cell>
          <cell r="AJ2332" t="str">
            <v>기타시설</v>
          </cell>
          <cell r="AK2332" t="str">
            <v>아파트</v>
          </cell>
          <cell r="AL2332" t="str">
            <v>37.6356409689103</v>
          </cell>
          <cell r="AM2332" t="str">
            <v>127.032077291344</v>
          </cell>
          <cell r="AN2332" t="str">
            <v>G21-537</v>
          </cell>
          <cell r="AO2332" t="str">
            <v/>
          </cell>
          <cell r="AP2332" t="str">
            <v/>
          </cell>
        </row>
        <row r="2333">
          <cell r="B2333">
            <v>8618</v>
          </cell>
          <cell r="C2333" t="str">
            <v>0008DC58C557</v>
          </cell>
          <cell r="D2333" t="str">
            <v>수유역 두산위브아파트2단지</v>
          </cell>
          <cell r="E2333" t="str">
            <v>008618</v>
          </cell>
          <cell r="F2333" t="str">
            <v>01</v>
          </cell>
          <cell r="G2333" t="str">
            <v>지차저</v>
          </cell>
          <cell r="H2333" t="str">
            <v>부분개방</v>
          </cell>
          <cell r="I2333" t="str">
            <v>공개</v>
          </cell>
          <cell r="J2333" t="str">
            <v>등록</v>
          </cell>
          <cell r="K2333" t="str">
            <v>전송</v>
          </cell>
          <cell r="L2333" t="str">
            <v>클린일렉스</v>
          </cell>
          <cell r="M2333" t="str">
            <v>KL4214-CC</v>
          </cell>
          <cell r="N2333" t="str">
            <v>운영중</v>
          </cell>
          <cell r="O2333" t="str">
            <v>운영중</v>
          </cell>
          <cell r="P2333" t="str">
            <v>2022-04-04 17:06:26</v>
          </cell>
          <cell r="Q2333" t="str">
            <v>대기</v>
          </cell>
          <cell r="R2333" t="str">
            <v>2022-11-11 13:54:43</v>
          </cell>
          <cell r="S2333" t="str">
            <v>고압</v>
          </cell>
          <cell r="T2333" t="str">
            <v>고정요금</v>
          </cell>
          <cell r="U2333" t="str">
            <v>196</v>
          </cell>
          <cell r="V2333" t="str">
            <v>7kw</v>
          </cell>
          <cell r="W2333" t="str">
            <v/>
          </cell>
          <cell r="X2333" t="str">
            <v>2022-04-04 17:06:26</v>
          </cell>
          <cell r="Y2333" t="str">
            <v>서울특별시</v>
          </cell>
          <cell r="Z2333" t="str">
            <v>강북구</v>
          </cell>
          <cell r="AA2333" t="str">
            <v>김홍태</v>
          </cell>
          <cell r="AE2333" t="str">
            <v>서울특별시 강북구 덕릉로41길 12</v>
          </cell>
          <cell r="AF2333" t="str">
            <v>(번동, 수유역 두산위브 아파트 1), 번동, 411</v>
          </cell>
          <cell r="AG2333" t="str">
            <v>서울특별시 강북구 번동 410 수유역 두산위브 아파트 1</v>
          </cell>
          <cell r="AH2333" t="str">
            <v>(번동, 수유역 두산위브 아파트 1), 번동, 411</v>
          </cell>
          <cell r="AI2333" t="str">
            <v>201동지하2층03기둥</v>
          </cell>
          <cell r="AJ2333" t="str">
            <v>기타시설</v>
          </cell>
          <cell r="AK2333" t="str">
            <v>아파트</v>
          </cell>
          <cell r="AL2333" t="str">
            <v>37.6356409689103</v>
          </cell>
          <cell r="AM2333" t="str">
            <v>127.032077291344</v>
          </cell>
          <cell r="AN2333" t="str">
            <v>G21-538</v>
          </cell>
          <cell r="AO2333" t="str">
            <v/>
          </cell>
          <cell r="AP2333" t="str">
            <v>012-2502-6201</v>
          </cell>
        </row>
        <row r="2334">
          <cell r="B2334">
            <v>8619</v>
          </cell>
          <cell r="C2334" t="str">
            <v>0208DC58C557</v>
          </cell>
          <cell r="D2334" t="str">
            <v>수유역 두산위브아파트2단지</v>
          </cell>
          <cell r="E2334" t="str">
            <v>008618</v>
          </cell>
          <cell r="F2334" t="str">
            <v>02</v>
          </cell>
          <cell r="G2334" t="str">
            <v>지차저</v>
          </cell>
          <cell r="H2334" t="str">
            <v>부분개방</v>
          </cell>
          <cell r="I2334" t="str">
            <v>공개</v>
          </cell>
          <cell r="J2334" t="str">
            <v>등록</v>
          </cell>
          <cell r="K2334" t="str">
            <v>전송</v>
          </cell>
          <cell r="L2334" t="str">
            <v>클린일렉스</v>
          </cell>
          <cell r="M2334" t="str">
            <v>KL4214-CC</v>
          </cell>
          <cell r="N2334" t="str">
            <v>운영중</v>
          </cell>
          <cell r="O2334" t="str">
            <v>운영중</v>
          </cell>
          <cell r="P2334" t="str">
            <v>2022-04-04 17:06:26</v>
          </cell>
          <cell r="Q2334" t="str">
            <v>대기</v>
          </cell>
          <cell r="R2334" t="str">
            <v>2022-11-11 13:54:44</v>
          </cell>
          <cell r="S2334" t="str">
            <v>고압</v>
          </cell>
          <cell r="T2334" t="str">
            <v>고정요금</v>
          </cell>
          <cell r="U2334" t="str">
            <v>196</v>
          </cell>
          <cell r="V2334" t="str">
            <v>7kw</v>
          </cell>
          <cell r="W2334" t="str">
            <v/>
          </cell>
          <cell r="X2334" t="str">
            <v>2022-04-04 17:06:26</v>
          </cell>
          <cell r="Y2334" t="str">
            <v>서울특별시</v>
          </cell>
          <cell r="Z2334" t="str">
            <v>강북구</v>
          </cell>
          <cell r="AA2334" t="str">
            <v>김홍태</v>
          </cell>
          <cell r="AE2334" t="str">
            <v>서울특별시 강북구 덕릉로41길 12</v>
          </cell>
          <cell r="AF2334" t="str">
            <v>(번동, 수유역 두산위브 아파트 1), 번동, 411</v>
          </cell>
          <cell r="AG2334" t="str">
            <v>서울특별시 강북구 번동 410 수유역 두산위브 아파트 1</v>
          </cell>
          <cell r="AH2334" t="str">
            <v>(번동, 수유역 두산위브 아파트 1), 번동, 411</v>
          </cell>
          <cell r="AI2334" t="str">
            <v>201동지하2층03기둥</v>
          </cell>
          <cell r="AJ2334" t="str">
            <v>기타시설</v>
          </cell>
          <cell r="AK2334" t="str">
            <v>아파트</v>
          </cell>
          <cell r="AL2334" t="str">
            <v>37.6356409689103</v>
          </cell>
          <cell r="AM2334" t="str">
            <v>127.032077291344</v>
          </cell>
          <cell r="AN2334" t="str">
            <v>G21-538</v>
          </cell>
          <cell r="AO2334" t="str">
            <v/>
          </cell>
          <cell r="AP2334" t="str">
            <v>012-2502-6201</v>
          </cell>
        </row>
        <row r="2335">
          <cell r="B2335">
            <v>8620</v>
          </cell>
          <cell r="C2335" t="str">
            <v>20A16E0517B5</v>
          </cell>
          <cell r="D2335" t="str">
            <v>수유역 두산위브아파트2단지</v>
          </cell>
          <cell r="E2335" t="str">
            <v>008618</v>
          </cell>
          <cell r="F2335" t="str">
            <v>03</v>
          </cell>
          <cell r="G2335" t="str">
            <v>지차저</v>
          </cell>
          <cell r="H2335" t="str">
            <v>부분개방</v>
          </cell>
          <cell r="I2335" t="str">
            <v>공개</v>
          </cell>
          <cell r="J2335" t="str">
            <v>등록</v>
          </cell>
          <cell r="K2335" t="str">
            <v>전송</v>
          </cell>
          <cell r="L2335" t="str">
            <v>클린일렉스</v>
          </cell>
          <cell r="M2335" t="str">
            <v>KL40-C-R</v>
          </cell>
          <cell r="N2335" t="str">
            <v>운영중</v>
          </cell>
          <cell r="O2335" t="str">
            <v>운영중</v>
          </cell>
          <cell r="P2335" t="str">
            <v>2022-04-04 17:06:26</v>
          </cell>
          <cell r="Q2335" t="str">
            <v>대기</v>
          </cell>
          <cell r="R2335" t="str">
            <v>2022-11-11 13:58:29</v>
          </cell>
          <cell r="S2335" t="str">
            <v>고압</v>
          </cell>
          <cell r="T2335" t="str">
            <v>고정요금</v>
          </cell>
          <cell r="U2335" t="str">
            <v>196</v>
          </cell>
          <cell r="V2335" t="str">
            <v>7kw</v>
          </cell>
          <cell r="W2335" t="str">
            <v/>
          </cell>
          <cell r="X2335" t="str">
            <v>2022-04-04 17:06:26</v>
          </cell>
          <cell r="Y2335" t="str">
            <v>서울특별시</v>
          </cell>
          <cell r="Z2335" t="str">
            <v>강북구</v>
          </cell>
          <cell r="AA2335" t="str">
            <v>김홍태</v>
          </cell>
          <cell r="AE2335" t="str">
            <v>서울특별시 강북구 덕릉로41길 12</v>
          </cell>
          <cell r="AF2335" t="str">
            <v>(번동, 수유역 두산위브 아파트 1), 번동, 411</v>
          </cell>
          <cell r="AG2335" t="str">
            <v>서울특별시 강북구 번동 410 수유역 두산위브 아파트 1</v>
          </cell>
          <cell r="AH2335" t="str">
            <v>(번동, 수유역 두산위브 아파트 1), 번동, 411</v>
          </cell>
          <cell r="AI2335" t="str">
            <v>201동지하2층03기둥</v>
          </cell>
          <cell r="AJ2335" t="str">
            <v>기타시설</v>
          </cell>
          <cell r="AK2335" t="str">
            <v>아파트</v>
          </cell>
          <cell r="AL2335" t="str">
            <v>37.6356409689103</v>
          </cell>
          <cell r="AM2335" t="str">
            <v>127.032077291344</v>
          </cell>
          <cell r="AN2335" t="str">
            <v>G21-538</v>
          </cell>
          <cell r="AO2335" t="str">
            <v/>
          </cell>
          <cell r="AP2335" t="str">
            <v/>
          </cell>
        </row>
        <row r="2336">
          <cell r="B2336">
            <v>8622</v>
          </cell>
          <cell r="C2336" t="str">
            <v>20A16E0517D2</v>
          </cell>
          <cell r="D2336" t="str">
            <v>신원타워</v>
          </cell>
          <cell r="E2336" t="str">
            <v>008622</v>
          </cell>
          <cell r="F2336" t="str">
            <v>01</v>
          </cell>
          <cell r="G2336" t="str">
            <v>지차저</v>
          </cell>
          <cell r="H2336" t="str">
            <v>부분개방</v>
          </cell>
          <cell r="I2336" t="str">
            <v>공개</v>
          </cell>
          <cell r="J2336" t="str">
            <v>등록</v>
          </cell>
          <cell r="K2336" t="str">
            <v>전송</v>
          </cell>
          <cell r="L2336" t="str">
            <v>클린일렉스</v>
          </cell>
          <cell r="M2336" t="str">
            <v>KL40-C-R</v>
          </cell>
          <cell r="N2336" t="str">
            <v>운영중</v>
          </cell>
          <cell r="O2336" t="str">
            <v>운영중</v>
          </cell>
          <cell r="P2336" t="str">
            <v>2022-04-04 17:06:26</v>
          </cell>
          <cell r="Q2336" t="str">
            <v>대기</v>
          </cell>
          <cell r="R2336" t="str">
            <v>2022-11-11 13:58:05</v>
          </cell>
          <cell r="S2336" t="str">
            <v>고압</v>
          </cell>
          <cell r="T2336" t="str">
            <v>고정요금</v>
          </cell>
          <cell r="U2336" t="str">
            <v>196</v>
          </cell>
          <cell r="V2336" t="str">
            <v>7kw</v>
          </cell>
          <cell r="W2336" t="str">
            <v/>
          </cell>
          <cell r="X2336" t="str">
            <v>2022-04-04 17:06:26</v>
          </cell>
          <cell r="Y2336" t="str">
            <v>경기도</v>
          </cell>
          <cell r="Z2336" t="str">
            <v>군포시</v>
          </cell>
          <cell r="AA2336" t="str">
            <v>김태우</v>
          </cell>
          <cell r="AE2336" t="str">
            <v>경기도 군포시 광정로 80</v>
          </cell>
          <cell r="AF2336" t="str">
            <v>(산본동)</v>
          </cell>
          <cell r="AG2336" t="str">
            <v>경기도 군포시 산본동 1123-5 신원타워빌딩</v>
          </cell>
          <cell r="AH2336" t="str">
            <v>(산본동)</v>
          </cell>
          <cell r="AI2336" t="str">
            <v>지하2층</v>
          </cell>
          <cell r="AJ2336" t="str">
            <v>기타시설</v>
          </cell>
          <cell r="AK2336" t="str">
            <v>기타</v>
          </cell>
          <cell r="AL2336" t="str">
            <v>37.3602932777565</v>
          </cell>
          <cell r="AM2336" t="str">
            <v>126.929557570869</v>
          </cell>
          <cell r="AN2336" t="str">
            <v>G21-540</v>
          </cell>
          <cell r="AO2336" t="str">
            <v/>
          </cell>
          <cell r="AP2336" t="str">
            <v/>
          </cell>
        </row>
        <row r="2337">
          <cell r="B2337">
            <v>8623</v>
          </cell>
          <cell r="C2337" t="str">
            <v>0008DC58C7AB</v>
          </cell>
          <cell r="D2337" t="str">
            <v>신촌푸르지오시티오피스텔</v>
          </cell>
          <cell r="E2337" t="str">
            <v>008623</v>
          </cell>
          <cell r="F2337" t="str">
            <v>01</v>
          </cell>
          <cell r="G2337" t="str">
            <v>지차저</v>
          </cell>
          <cell r="H2337" t="str">
            <v>부분개방</v>
          </cell>
          <cell r="I2337" t="str">
            <v>공개</v>
          </cell>
          <cell r="J2337" t="str">
            <v>등록</v>
          </cell>
          <cell r="K2337" t="str">
            <v>전송</v>
          </cell>
          <cell r="L2337" t="str">
            <v>클린일렉스</v>
          </cell>
          <cell r="M2337" t="str">
            <v>KL4214-CC</v>
          </cell>
          <cell r="N2337" t="str">
            <v>운영중</v>
          </cell>
          <cell r="O2337" t="str">
            <v>운영중</v>
          </cell>
          <cell r="P2337" t="str">
            <v>2022-04-04 17:06:26</v>
          </cell>
          <cell r="Q2337" t="str">
            <v>대기</v>
          </cell>
          <cell r="R2337" t="str">
            <v>2022-11-11 13:56:42</v>
          </cell>
          <cell r="S2337" t="str">
            <v>고압</v>
          </cell>
          <cell r="T2337" t="str">
            <v>고정요금</v>
          </cell>
          <cell r="U2337" t="str">
            <v>196</v>
          </cell>
          <cell r="V2337" t="str">
            <v>7kw</v>
          </cell>
          <cell r="W2337" t="str">
            <v/>
          </cell>
          <cell r="X2337" t="str">
            <v>2022-04-04 17:06:26</v>
          </cell>
          <cell r="Y2337" t="str">
            <v>서울특별시</v>
          </cell>
          <cell r="Z2337" t="str">
            <v>서대문구</v>
          </cell>
          <cell r="AA2337" t="str">
            <v>황재남</v>
          </cell>
          <cell r="AE2337" t="str">
            <v>서울특별시 서대문구 신촌역로 7</v>
          </cell>
          <cell r="AF2337" t="str">
            <v>(대현동)</v>
          </cell>
          <cell r="AG2337" t="str">
            <v>서울특별시 서대문구 대현동 104-5 신촌푸르지오시티</v>
          </cell>
          <cell r="AH2337" t="str">
            <v>(대현동)</v>
          </cell>
          <cell r="AI2337" t="str">
            <v>지하7층 02번기둥</v>
          </cell>
          <cell r="AJ2337" t="str">
            <v>기타시설</v>
          </cell>
          <cell r="AK2337" t="str">
            <v>아파트</v>
          </cell>
          <cell r="AL2337" t="str">
            <v>37.5573527481625</v>
          </cell>
          <cell r="AM2337" t="str">
            <v>126.942500021232</v>
          </cell>
          <cell r="AN2337" t="str">
            <v>G21-541</v>
          </cell>
          <cell r="AO2337" t="str">
            <v/>
          </cell>
          <cell r="AP2337" t="str">
            <v>012-2501-2957</v>
          </cell>
        </row>
        <row r="2338">
          <cell r="B2338">
            <v>8624</v>
          </cell>
          <cell r="C2338" t="str">
            <v>0208DC58C7AB</v>
          </cell>
          <cell r="D2338" t="str">
            <v>신촌푸르지오시티오피스텔</v>
          </cell>
          <cell r="E2338" t="str">
            <v>008623</v>
          </cell>
          <cell r="F2338" t="str">
            <v>02</v>
          </cell>
          <cell r="G2338" t="str">
            <v>지차저</v>
          </cell>
          <cell r="H2338" t="str">
            <v>부분개방</v>
          </cell>
          <cell r="I2338" t="str">
            <v>공개</v>
          </cell>
          <cell r="J2338" t="str">
            <v>등록</v>
          </cell>
          <cell r="K2338" t="str">
            <v>전송</v>
          </cell>
          <cell r="L2338" t="str">
            <v>클린일렉스</v>
          </cell>
          <cell r="M2338" t="str">
            <v>KL4214-CC</v>
          </cell>
          <cell r="N2338" t="str">
            <v>운영중</v>
          </cell>
          <cell r="O2338" t="str">
            <v>운영중</v>
          </cell>
          <cell r="P2338" t="str">
            <v>2022-04-04 17:06:26</v>
          </cell>
          <cell r="Q2338" t="str">
            <v>대기</v>
          </cell>
          <cell r="R2338" t="str">
            <v>2022-11-11 13:56:43</v>
          </cell>
          <cell r="S2338" t="str">
            <v>고압</v>
          </cell>
          <cell r="T2338" t="str">
            <v>고정요금</v>
          </cell>
          <cell r="U2338" t="str">
            <v>196</v>
          </cell>
          <cell r="V2338" t="str">
            <v>7kw</v>
          </cell>
          <cell r="W2338" t="str">
            <v/>
          </cell>
          <cell r="X2338" t="str">
            <v>2022-04-04 17:06:26</v>
          </cell>
          <cell r="Y2338" t="str">
            <v>서울특별시</v>
          </cell>
          <cell r="Z2338" t="str">
            <v>서대문구</v>
          </cell>
          <cell r="AA2338" t="str">
            <v>황재남</v>
          </cell>
          <cell r="AE2338" t="str">
            <v>서울특별시 서대문구 신촌역로 7</v>
          </cell>
          <cell r="AF2338" t="str">
            <v>(대현동)</v>
          </cell>
          <cell r="AG2338" t="str">
            <v>서울특별시 서대문구 대현동 104-5 신촌푸르지오시티</v>
          </cell>
          <cell r="AH2338" t="str">
            <v>(대현동)</v>
          </cell>
          <cell r="AI2338" t="str">
            <v>지하7층 02번기둥</v>
          </cell>
          <cell r="AJ2338" t="str">
            <v>기타시설</v>
          </cell>
          <cell r="AK2338" t="str">
            <v>아파트</v>
          </cell>
          <cell r="AL2338" t="str">
            <v>37.5573527481625</v>
          </cell>
          <cell r="AM2338" t="str">
            <v>126.942500021232</v>
          </cell>
          <cell r="AN2338" t="str">
            <v>G21-541</v>
          </cell>
          <cell r="AO2338" t="str">
            <v/>
          </cell>
          <cell r="AP2338" t="str">
            <v>012-2501-2957</v>
          </cell>
        </row>
        <row r="2339">
          <cell r="B2339">
            <v>8625</v>
          </cell>
          <cell r="C2339" t="str">
            <v>0008DC58C67A</v>
          </cell>
          <cell r="D2339" t="str">
            <v>신촌푸르지오시티오피스텔</v>
          </cell>
          <cell r="E2339" t="str">
            <v>008623</v>
          </cell>
          <cell r="F2339" t="str">
            <v>03</v>
          </cell>
          <cell r="G2339" t="str">
            <v>지차저</v>
          </cell>
          <cell r="H2339" t="str">
            <v>부분개방</v>
          </cell>
          <cell r="I2339" t="str">
            <v>공개</v>
          </cell>
          <cell r="J2339" t="str">
            <v>등록</v>
          </cell>
          <cell r="K2339" t="str">
            <v>전송</v>
          </cell>
          <cell r="L2339" t="str">
            <v>클린일렉스</v>
          </cell>
          <cell r="M2339" t="str">
            <v>KL4214-CC</v>
          </cell>
          <cell r="N2339" t="str">
            <v>운영중</v>
          </cell>
          <cell r="O2339" t="str">
            <v>운영중</v>
          </cell>
          <cell r="P2339" t="str">
            <v>2022-04-04 17:06:26</v>
          </cell>
          <cell r="Q2339" t="str">
            <v>대기</v>
          </cell>
          <cell r="R2339" t="str">
            <v>2022-11-11 13:50:44</v>
          </cell>
          <cell r="S2339" t="str">
            <v>고압</v>
          </cell>
          <cell r="T2339" t="str">
            <v>고정요금</v>
          </cell>
          <cell r="U2339" t="str">
            <v>196</v>
          </cell>
          <cell r="V2339" t="str">
            <v>7kw</v>
          </cell>
          <cell r="W2339" t="str">
            <v/>
          </cell>
          <cell r="X2339" t="str">
            <v>2022-04-04 17:06:26</v>
          </cell>
          <cell r="Y2339" t="str">
            <v>서울특별시</v>
          </cell>
          <cell r="Z2339" t="str">
            <v>서대문구</v>
          </cell>
          <cell r="AA2339" t="str">
            <v>황재남</v>
          </cell>
          <cell r="AE2339" t="str">
            <v>서울특별시 서대문구 신촌역로 7</v>
          </cell>
          <cell r="AF2339" t="str">
            <v>(대현동)</v>
          </cell>
          <cell r="AG2339" t="str">
            <v>서울특별시 서대문구 대현동 104-5 신촌푸르지오시티</v>
          </cell>
          <cell r="AH2339" t="str">
            <v>(대현동)</v>
          </cell>
          <cell r="AI2339" t="str">
            <v>지하7층 02번기둥</v>
          </cell>
          <cell r="AJ2339" t="str">
            <v>기타시설</v>
          </cell>
          <cell r="AK2339" t="str">
            <v>아파트</v>
          </cell>
          <cell r="AL2339" t="str">
            <v>37.5573527481625</v>
          </cell>
          <cell r="AM2339" t="str">
            <v>126.942500021232</v>
          </cell>
          <cell r="AN2339" t="str">
            <v>G21-541</v>
          </cell>
          <cell r="AO2339" t="str">
            <v/>
          </cell>
          <cell r="AP2339" t="str">
            <v>012-2502-6204</v>
          </cell>
        </row>
        <row r="2340">
          <cell r="B2340">
            <v>8626</v>
          </cell>
          <cell r="C2340" t="str">
            <v>0208DC58C67A</v>
          </cell>
          <cell r="D2340" t="str">
            <v>신촌푸르지오시티오피스텔</v>
          </cell>
          <cell r="E2340" t="str">
            <v>008623</v>
          </cell>
          <cell r="F2340" t="str">
            <v>04</v>
          </cell>
          <cell r="G2340" t="str">
            <v>지차저</v>
          </cell>
          <cell r="H2340" t="str">
            <v>부분개방</v>
          </cell>
          <cell r="I2340" t="str">
            <v>공개</v>
          </cell>
          <cell r="J2340" t="str">
            <v>등록</v>
          </cell>
          <cell r="K2340" t="str">
            <v>전송</v>
          </cell>
          <cell r="L2340" t="str">
            <v>클린일렉스</v>
          </cell>
          <cell r="M2340" t="str">
            <v>KL4214-CC</v>
          </cell>
          <cell r="N2340" t="str">
            <v>운영중</v>
          </cell>
          <cell r="O2340" t="str">
            <v>운영중</v>
          </cell>
          <cell r="P2340" t="str">
            <v>2022-04-04 17:06:26</v>
          </cell>
          <cell r="Q2340" t="str">
            <v>충전중</v>
          </cell>
          <cell r="R2340" t="str">
            <v>2022-11-11 09:49:12</v>
          </cell>
          <cell r="S2340" t="str">
            <v>고압</v>
          </cell>
          <cell r="T2340" t="str">
            <v>고정요금</v>
          </cell>
          <cell r="U2340" t="str">
            <v>196</v>
          </cell>
          <cell r="V2340" t="str">
            <v>7kw</v>
          </cell>
          <cell r="W2340" t="str">
            <v/>
          </cell>
          <cell r="X2340" t="str">
            <v>2022-04-04 17:06:26</v>
          </cell>
          <cell r="Y2340" t="str">
            <v>서울특별시</v>
          </cell>
          <cell r="Z2340" t="str">
            <v>서대문구</v>
          </cell>
          <cell r="AA2340" t="str">
            <v>황재남</v>
          </cell>
          <cell r="AE2340" t="str">
            <v>서울특별시 서대문구 신촌역로 7</v>
          </cell>
          <cell r="AF2340" t="str">
            <v>(대현동)</v>
          </cell>
          <cell r="AG2340" t="str">
            <v>서울특별시 서대문구 대현동 104-5 신촌푸르지오시티</v>
          </cell>
          <cell r="AH2340" t="str">
            <v>(대현동)</v>
          </cell>
          <cell r="AI2340" t="str">
            <v>지하7층 02번기둥</v>
          </cell>
          <cell r="AJ2340" t="str">
            <v>기타시설</v>
          </cell>
          <cell r="AK2340" t="str">
            <v>아파트</v>
          </cell>
          <cell r="AL2340" t="str">
            <v>37.5573527481625</v>
          </cell>
          <cell r="AM2340" t="str">
            <v>126.942500021232</v>
          </cell>
          <cell r="AN2340" t="str">
            <v>G21-541</v>
          </cell>
          <cell r="AO2340" t="str">
            <v/>
          </cell>
          <cell r="AP2340" t="str">
            <v>012-2502-6204</v>
          </cell>
        </row>
        <row r="2341">
          <cell r="B2341">
            <v>8627</v>
          </cell>
          <cell r="C2341" t="str">
            <v>0008DC58C4AE</v>
          </cell>
          <cell r="D2341" t="str">
            <v>아주3차아파트</v>
          </cell>
          <cell r="E2341" t="str">
            <v>008627</v>
          </cell>
          <cell r="F2341" t="str">
            <v>01</v>
          </cell>
          <cell r="G2341" t="str">
            <v>지차저</v>
          </cell>
          <cell r="H2341" t="str">
            <v>부분개방</v>
          </cell>
          <cell r="I2341" t="str">
            <v>공개</v>
          </cell>
          <cell r="J2341" t="str">
            <v>등록</v>
          </cell>
          <cell r="K2341" t="str">
            <v>전송</v>
          </cell>
          <cell r="L2341" t="str">
            <v>클린일렉스</v>
          </cell>
          <cell r="M2341" t="str">
            <v>KL4214-CC</v>
          </cell>
          <cell r="N2341" t="str">
            <v>운영중</v>
          </cell>
          <cell r="O2341" t="str">
            <v>운영중</v>
          </cell>
          <cell r="P2341" t="str">
            <v>2022-04-04 17:06:26</v>
          </cell>
          <cell r="Q2341" t="str">
            <v>대기</v>
          </cell>
          <cell r="R2341" t="str">
            <v>2022-11-11 13:56:44</v>
          </cell>
          <cell r="S2341" t="str">
            <v>고압</v>
          </cell>
          <cell r="T2341" t="str">
            <v>고정요금</v>
          </cell>
          <cell r="U2341" t="str">
            <v>196</v>
          </cell>
          <cell r="V2341" t="str">
            <v>7kw</v>
          </cell>
          <cell r="W2341" t="str">
            <v/>
          </cell>
          <cell r="X2341" t="str">
            <v>2022-04-04 17:06:26</v>
          </cell>
          <cell r="Y2341" t="str">
            <v>경기도</v>
          </cell>
          <cell r="Z2341" t="str">
            <v>시흥시</v>
          </cell>
          <cell r="AA2341" t="str">
            <v>서재왕</v>
          </cell>
          <cell r="AE2341" t="str">
            <v>경기도 시흥시 한우물로 35</v>
          </cell>
          <cell r="AF2341" t="str">
            <v>(거모동, 아주3차아파트)</v>
          </cell>
          <cell r="AG2341" t="str">
            <v>경기도 시흥시 거모동 1734-2 아주3차아파트</v>
          </cell>
          <cell r="AH2341" t="str">
            <v>(거모동, 아주3차아파트)</v>
          </cell>
          <cell r="AI2341" t="str">
            <v>지하1층</v>
          </cell>
          <cell r="AJ2341" t="str">
            <v>기타시설</v>
          </cell>
          <cell r="AK2341" t="str">
            <v>아파트</v>
          </cell>
          <cell r="AL2341" t="str">
            <v>37.3454683037909</v>
          </cell>
          <cell r="AM2341" t="str">
            <v>126.783792900931</v>
          </cell>
          <cell r="AN2341" t="str">
            <v>G21-542</v>
          </cell>
          <cell r="AO2341" t="str">
            <v/>
          </cell>
          <cell r="AP2341" t="str">
            <v>012-2502-6277</v>
          </cell>
        </row>
        <row r="2342">
          <cell r="B2342">
            <v>8628</v>
          </cell>
          <cell r="C2342" t="str">
            <v>0208DC58C4AE</v>
          </cell>
          <cell r="D2342" t="str">
            <v>아주3차아파트</v>
          </cell>
          <cell r="E2342" t="str">
            <v>008627</v>
          </cell>
          <cell r="F2342" t="str">
            <v>02</v>
          </cell>
          <cell r="G2342" t="str">
            <v>지차저</v>
          </cell>
          <cell r="H2342" t="str">
            <v>부분개방</v>
          </cell>
          <cell r="I2342" t="str">
            <v>공개</v>
          </cell>
          <cell r="J2342" t="str">
            <v>등록</v>
          </cell>
          <cell r="K2342" t="str">
            <v>전송</v>
          </cell>
          <cell r="L2342" t="str">
            <v>클린일렉스</v>
          </cell>
          <cell r="M2342" t="str">
            <v>KL4214-CC</v>
          </cell>
          <cell r="N2342" t="str">
            <v>운영중</v>
          </cell>
          <cell r="O2342" t="str">
            <v>운영중</v>
          </cell>
          <cell r="P2342" t="str">
            <v>2022-04-04 17:06:26</v>
          </cell>
          <cell r="Q2342" t="str">
            <v>대기</v>
          </cell>
          <cell r="R2342" t="str">
            <v>2022-11-11 13:56:45</v>
          </cell>
          <cell r="S2342" t="str">
            <v>고압</v>
          </cell>
          <cell r="T2342" t="str">
            <v>고정요금</v>
          </cell>
          <cell r="U2342" t="str">
            <v>196</v>
          </cell>
          <cell r="V2342" t="str">
            <v>7kw</v>
          </cell>
          <cell r="W2342" t="str">
            <v/>
          </cell>
          <cell r="X2342" t="str">
            <v>2022-04-04 17:06:26</v>
          </cell>
          <cell r="Y2342" t="str">
            <v>경기도</v>
          </cell>
          <cell r="Z2342" t="str">
            <v>시흥시</v>
          </cell>
          <cell r="AA2342" t="str">
            <v>서재왕</v>
          </cell>
          <cell r="AE2342" t="str">
            <v>경기도 시흥시 한우물로 35</v>
          </cell>
          <cell r="AF2342" t="str">
            <v>(거모동, 아주3차아파트)</v>
          </cell>
          <cell r="AG2342" t="str">
            <v>경기도 시흥시 거모동 1734-2 아주3차아파트</v>
          </cell>
          <cell r="AH2342" t="str">
            <v>(거모동, 아주3차아파트)</v>
          </cell>
          <cell r="AI2342" t="str">
            <v>지하1층</v>
          </cell>
          <cell r="AJ2342" t="str">
            <v>기타시설</v>
          </cell>
          <cell r="AK2342" t="str">
            <v>아파트</v>
          </cell>
          <cell r="AL2342" t="str">
            <v>37.3454683037909</v>
          </cell>
          <cell r="AM2342" t="str">
            <v>126.783792900931</v>
          </cell>
          <cell r="AN2342" t="str">
            <v>G21-542</v>
          </cell>
          <cell r="AO2342" t="str">
            <v/>
          </cell>
          <cell r="AP2342" t="str">
            <v>012-2502-6277</v>
          </cell>
        </row>
        <row r="2343">
          <cell r="B2343">
            <v>8629</v>
          </cell>
          <cell r="C2343" t="str">
            <v>0008DC58C7EB</v>
          </cell>
          <cell r="D2343" t="str">
            <v>에이스테크노타워1차</v>
          </cell>
          <cell r="E2343" t="str">
            <v>008629</v>
          </cell>
          <cell r="F2343" t="str">
            <v>01</v>
          </cell>
          <cell r="G2343" t="str">
            <v>지차저</v>
          </cell>
          <cell r="H2343" t="str">
            <v>부분개방</v>
          </cell>
          <cell r="I2343" t="str">
            <v>공개</v>
          </cell>
          <cell r="J2343" t="str">
            <v>등록</v>
          </cell>
          <cell r="K2343" t="str">
            <v>전송</v>
          </cell>
          <cell r="L2343" t="str">
            <v>클린일렉스</v>
          </cell>
          <cell r="M2343" t="str">
            <v>KL4214-CC</v>
          </cell>
          <cell r="N2343" t="str">
            <v>운영중</v>
          </cell>
          <cell r="O2343" t="str">
            <v>운영중</v>
          </cell>
          <cell r="P2343" t="str">
            <v>2022-04-04 17:06:26</v>
          </cell>
          <cell r="Q2343" t="str">
            <v>대기</v>
          </cell>
          <cell r="R2343" t="str">
            <v>2022-11-11 13:56:51</v>
          </cell>
          <cell r="S2343" t="str">
            <v>고압</v>
          </cell>
          <cell r="T2343" t="str">
            <v>고정요금</v>
          </cell>
          <cell r="U2343" t="str">
            <v>196</v>
          </cell>
          <cell r="V2343" t="str">
            <v>7kw</v>
          </cell>
          <cell r="W2343" t="str">
            <v/>
          </cell>
          <cell r="X2343" t="str">
            <v>2022-04-04 17:06:26</v>
          </cell>
          <cell r="Y2343" t="str">
            <v>서울특별시</v>
          </cell>
          <cell r="Z2343" t="str">
            <v>구로구</v>
          </cell>
          <cell r="AA2343" t="str">
            <v>강승원</v>
          </cell>
          <cell r="AE2343" t="str">
            <v>서울특별시 구로구 디지털로31길 38-9</v>
          </cell>
          <cell r="AF2343" t="str">
            <v>(구로동)</v>
          </cell>
          <cell r="AG2343" t="str">
            <v>서울특별시 구로구 구로동 197-17 에이스테크노타워1차</v>
          </cell>
          <cell r="AH2343" t="str">
            <v>(구로동)</v>
          </cell>
          <cell r="AI2343" t="str">
            <v>지하2층</v>
          </cell>
          <cell r="AJ2343" t="str">
            <v>기타시설</v>
          </cell>
          <cell r="AK2343" t="str">
            <v>아파트</v>
          </cell>
          <cell r="AL2343" t="str">
            <v>37.4860146411306</v>
          </cell>
          <cell r="AM2343" t="str">
            <v>126.89329203683</v>
          </cell>
          <cell r="AN2343" t="str">
            <v>G21-543</v>
          </cell>
          <cell r="AO2343" t="str">
            <v/>
          </cell>
          <cell r="AP2343" t="str">
            <v>012-2503-0806</v>
          </cell>
        </row>
        <row r="2344">
          <cell r="B2344">
            <v>8630</v>
          </cell>
          <cell r="C2344" t="str">
            <v>0208DC58C7EB</v>
          </cell>
          <cell r="D2344" t="str">
            <v>에이스테크노타워1차</v>
          </cell>
          <cell r="E2344" t="str">
            <v>008629</v>
          </cell>
          <cell r="F2344" t="str">
            <v>02</v>
          </cell>
          <cell r="G2344" t="str">
            <v>지차저</v>
          </cell>
          <cell r="H2344" t="str">
            <v>부분개방</v>
          </cell>
          <cell r="I2344" t="str">
            <v>공개</v>
          </cell>
          <cell r="J2344" t="str">
            <v>등록</v>
          </cell>
          <cell r="K2344" t="str">
            <v>전송</v>
          </cell>
          <cell r="L2344" t="str">
            <v>클린일렉스</v>
          </cell>
          <cell r="M2344" t="str">
            <v>KL4214-CC</v>
          </cell>
          <cell r="N2344" t="str">
            <v>운영중</v>
          </cell>
          <cell r="O2344" t="str">
            <v>운영중</v>
          </cell>
          <cell r="P2344" t="str">
            <v>2022-04-04 17:06:26</v>
          </cell>
          <cell r="Q2344" t="str">
            <v>대기</v>
          </cell>
          <cell r="R2344" t="str">
            <v>2022-11-11 13:49:43</v>
          </cell>
          <cell r="S2344" t="str">
            <v>고압</v>
          </cell>
          <cell r="T2344" t="str">
            <v>고정요금</v>
          </cell>
          <cell r="U2344" t="str">
            <v>196</v>
          </cell>
          <cell r="V2344" t="str">
            <v>7kw</v>
          </cell>
          <cell r="W2344" t="str">
            <v/>
          </cell>
          <cell r="X2344" t="str">
            <v>2022-04-04 17:06:26</v>
          </cell>
          <cell r="Y2344" t="str">
            <v>서울특별시</v>
          </cell>
          <cell r="Z2344" t="str">
            <v>구로구</v>
          </cell>
          <cell r="AA2344" t="str">
            <v>강승원</v>
          </cell>
          <cell r="AE2344" t="str">
            <v>서울특별시 구로구 디지털로31길 38-9</v>
          </cell>
          <cell r="AF2344" t="str">
            <v>(구로동)</v>
          </cell>
          <cell r="AG2344" t="str">
            <v>서울특별시 구로구 구로동 197-17 에이스테크노타워1차</v>
          </cell>
          <cell r="AH2344" t="str">
            <v>(구로동)</v>
          </cell>
          <cell r="AI2344" t="str">
            <v>지하2층</v>
          </cell>
          <cell r="AJ2344" t="str">
            <v>기타시설</v>
          </cell>
          <cell r="AK2344" t="str">
            <v>아파트</v>
          </cell>
          <cell r="AL2344" t="str">
            <v>37.4860146411306</v>
          </cell>
          <cell r="AM2344" t="str">
            <v>126.89329203683</v>
          </cell>
          <cell r="AN2344" t="str">
            <v>G21-543</v>
          </cell>
          <cell r="AO2344" t="str">
            <v/>
          </cell>
          <cell r="AP2344" t="str">
            <v>012-2503-0806</v>
          </cell>
        </row>
        <row r="2345">
          <cell r="B2345">
            <v>8631</v>
          </cell>
          <cell r="C2345" t="str">
            <v>20A16E0517CC</v>
          </cell>
          <cell r="D2345" t="str">
            <v>에이스테크노타워1차</v>
          </cell>
          <cell r="E2345" t="str">
            <v>008629</v>
          </cell>
          <cell r="F2345" t="str">
            <v>03</v>
          </cell>
          <cell r="G2345" t="str">
            <v>지차저</v>
          </cell>
          <cell r="H2345" t="str">
            <v>부분개방</v>
          </cell>
          <cell r="I2345" t="str">
            <v>공개</v>
          </cell>
          <cell r="J2345" t="str">
            <v>등록</v>
          </cell>
          <cell r="K2345" t="str">
            <v>전송</v>
          </cell>
          <cell r="L2345" t="str">
            <v>클린일렉스</v>
          </cell>
          <cell r="M2345" t="str">
            <v>KL40-C-R</v>
          </cell>
          <cell r="N2345" t="str">
            <v>운영중</v>
          </cell>
          <cell r="O2345" t="str">
            <v>운영중</v>
          </cell>
          <cell r="P2345" t="str">
            <v>2022-04-04 17:06:26</v>
          </cell>
          <cell r="Q2345" t="str">
            <v>대기</v>
          </cell>
          <cell r="R2345" t="str">
            <v>2022-11-11 13:56:36</v>
          </cell>
          <cell r="S2345" t="str">
            <v>고압</v>
          </cell>
          <cell r="T2345" t="str">
            <v>고정요금</v>
          </cell>
          <cell r="U2345" t="str">
            <v>196</v>
          </cell>
          <cell r="V2345" t="str">
            <v>7kw</v>
          </cell>
          <cell r="W2345" t="str">
            <v/>
          </cell>
          <cell r="X2345" t="str">
            <v>2022-04-04 17:06:26</v>
          </cell>
          <cell r="Y2345" t="str">
            <v>서울특별시</v>
          </cell>
          <cell r="Z2345" t="str">
            <v>구로구</v>
          </cell>
          <cell r="AA2345" t="str">
            <v>강승원</v>
          </cell>
          <cell r="AE2345" t="str">
            <v>서울특별시 구로구 디지털로31길 38-9</v>
          </cell>
          <cell r="AF2345" t="str">
            <v>(구로동)</v>
          </cell>
          <cell r="AG2345" t="str">
            <v>서울특별시 구로구 구로동 197-17 에이스테크노타워1차</v>
          </cell>
          <cell r="AH2345" t="str">
            <v>(구로동)</v>
          </cell>
          <cell r="AI2345" t="str">
            <v>지하2층</v>
          </cell>
          <cell r="AJ2345" t="str">
            <v>기타시설</v>
          </cell>
          <cell r="AK2345" t="str">
            <v>아파트</v>
          </cell>
          <cell r="AL2345" t="str">
            <v>37.4860146411306</v>
          </cell>
          <cell r="AM2345" t="str">
            <v>126.89329203683</v>
          </cell>
          <cell r="AN2345" t="str">
            <v>G21-543</v>
          </cell>
          <cell r="AO2345" t="str">
            <v/>
          </cell>
          <cell r="AP2345" t="str">
            <v/>
          </cell>
        </row>
        <row r="2346">
          <cell r="B2346">
            <v>8632</v>
          </cell>
          <cell r="C2346" t="str">
            <v>0008DC58C541</v>
          </cell>
          <cell r="D2346" t="str">
            <v>여흥레이크빌</v>
          </cell>
          <cell r="E2346" t="str">
            <v>008632</v>
          </cell>
          <cell r="F2346" t="str">
            <v>01</v>
          </cell>
          <cell r="G2346" t="str">
            <v>지차저</v>
          </cell>
          <cell r="H2346" t="str">
            <v>부분개방</v>
          </cell>
          <cell r="I2346" t="str">
            <v>공개</v>
          </cell>
          <cell r="J2346" t="str">
            <v>등록</v>
          </cell>
          <cell r="K2346" t="str">
            <v>전송</v>
          </cell>
          <cell r="L2346" t="str">
            <v>클린일렉스</v>
          </cell>
          <cell r="M2346" t="str">
            <v>KL4214-CC</v>
          </cell>
          <cell r="N2346" t="str">
            <v>운영중</v>
          </cell>
          <cell r="O2346" t="str">
            <v>운영중</v>
          </cell>
          <cell r="P2346" t="str">
            <v>2022-04-04 17:06:26</v>
          </cell>
          <cell r="Q2346" t="str">
            <v>충전완료</v>
          </cell>
          <cell r="R2346" t="str">
            <v>2022-11-11 13:56:48</v>
          </cell>
          <cell r="S2346" t="str">
            <v>고압</v>
          </cell>
          <cell r="T2346" t="str">
            <v>고정요금</v>
          </cell>
          <cell r="U2346" t="str">
            <v>196</v>
          </cell>
          <cell r="V2346" t="str">
            <v>7kw</v>
          </cell>
          <cell r="W2346" t="str">
            <v/>
          </cell>
          <cell r="X2346" t="str">
            <v>2022-04-04 17:06:26</v>
          </cell>
          <cell r="Y2346" t="str">
            <v>서울특별시</v>
          </cell>
          <cell r="Z2346" t="str">
            <v>송파구</v>
          </cell>
          <cell r="AA2346" t="str">
            <v>정희상</v>
          </cell>
          <cell r="AE2346" t="str">
            <v>서울특별시 송파구 석촌호수로 278</v>
          </cell>
          <cell r="AF2346" t="str">
            <v>(송파동, 여흥레이크빌)</v>
          </cell>
          <cell r="AG2346" t="str">
            <v>서울특별시 송파구 송파동 31 여흥레이크빌</v>
          </cell>
          <cell r="AH2346" t="str">
            <v>(송파동, 여흥레이크빌)</v>
          </cell>
          <cell r="AI2346" t="str">
            <v>지하4층</v>
          </cell>
          <cell r="AJ2346" t="str">
            <v>기타시설</v>
          </cell>
          <cell r="AK2346" t="str">
            <v>아파트</v>
          </cell>
          <cell r="AL2346" t="str">
            <v>37.5103865699727</v>
          </cell>
          <cell r="AM2346" t="str">
            <v>127.106522659064</v>
          </cell>
          <cell r="AN2346" t="str">
            <v>G21-544</v>
          </cell>
          <cell r="AO2346" t="str">
            <v/>
          </cell>
          <cell r="AP2346" t="str">
            <v/>
          </cell>
        </row>
        <row r="2347">
          <cell r="B2347">
            <v>8633</v>
          </cell>
          <cell r="C2347" t="str">
            <v>0208DC58C541</v>
          </cell>
          <cell r="D2347" t="str">
            <v>여흥레이크빌</v>
          </cell>
          <cell r="E2347" t="str">
            <v>008632</v>
          </cell>
          <cell r="F2347" t="str">
            <v>02</v>
          </cell>
          <cell r="G2347" t="str">
            <v>지차저</v>
          </cell>
          <cell r="H2347" t="str">
            <v>부분개방</v>
          </cell>
          <cell r="I2347" t="str">
            <v>공개</v>
          </cell>
          <cell r="J2347" t="str">
            <v>등록</v>
          </cell>
          <cell r="K2347" t="str">
            <v>전송</v>
          </cell>
          <cell r="L2347" t="str">
            <v>클린일렉스</v>
          </cell>
          <cell r="M2347" t="str">
            <v>KL4214-CC</v>
          </cell>
          <cell r="N2347" t="str">
            <v>운영중</v>
          </cell>
          <cell r="O2347" t="str">
            <v>운영중</v>
          </cell>
          <cell r="P2347" t="str">
            <v>2022-04-04 17:06:26</v>
          </cell>
          <cell r="Q2347" t="str">
            <v>대기</v>
          </cell>
          <cell r="R2347" t="str">
            <v>2022-11-11 13:49:59</v>
          </cell>
          <cell r="S2347" t="str">
            <v>고압</v>
          </cell>
          <cell r="T2347" t="str">
            <v>고정요금</v>
          </cell>
          <cell r="U2347" t="str">
            <v>196</v>
          </cell>
          <cell r="V2347" t="str">
            <v>7kw</v>
          </cell>
          <cell r="W2347" t="str">
            <v/>
          </cell>
          <cell r="X2347" t="str">
            <v>2022-04-04 17:06:26</v>
          </cell>
          <cell r="Y2347" t="str">
            <v>서울특별시</v>
          </cell>
          <cell r="Z2347" t="str">
            <v>송파구</v>
          </cell>
          <cell r="AA2347" t="str">
            <v>정희상</v>
          </cell>
          <cell r="AE2347" t="str">
            <v>서울특별시 송파구 석촌호수로 278</v>
          </cell>
          <cell r="AF2347" t="str">
            <v>(송파동, 여흥레이크빌)</v>
          </cell>
          <cell r="AG2347" t="str">
            <v>서울특별시 송파구 송파동 31 여흥레이크빌</v>
          </cell>
          <cell r="AH2347" t="str">
            <v>(송파동, 여흥레이크빌)</v>
          </cell>
          <cell r="AI2347" t="str">
            <v>지하4층</v>
          </cell>
          <cell r="AJ2347" t="str">
            <v>기타시설</v>
          </cell>
          <cell r="AK2347" t="str">
            <v>아파트</v>
          </cell>
          <cell r="AL2347" t="str">
            <v>37.5103865699727</v>
          </cell>
          <cell r="AM2347" t="str">
            <v>127.106522659064</v>
          </cell>
          <cell r="AN2347" t="str">
            <v>G21-544</v>
          </cell>
          <cell r="AO2347" t="str">
            <v/>
          </cell>
          <cell r="AP2347" t="str">
            <v/>
          </cell>
        </row>
        <row r="2348">
          <cell r="B2348">
            <v>8634</v>
          </cell>
          <cell r="C2348" t="str">
            <v>0008DC58C453</v>
          </cell>
          <cell r="D2348" t="str">
            <v>용비어천가</v>
          </cell>
          <cell r="E2348" t="str">
            <v>008634</v>
          </cell>
          <cell r="F2348" t="str">
            <v>01</v>
          </cell>
          <cell r="G2348" t="str">
            <v>지차저</v>
          </cell>
          <cell r="H2348" t="str">
            <v>부분개방</v>
          </cell>
          <cell r="I2348" t="str">
            <v>공개</v>
          </cell>
          <cell r="J2348" t="str">
            <v>등록</v>
          </cell>
          <cell r="K2348" t="str">
            <v>전송</v>
          </cell>
          <cell r="L2348" t="str">
            <v>클린일렉스</v>
          </cell>
          <cell r="M2348" t="str">
            <v>KL4214-CC</v>
          </cell>
          <cell r="N2348" t="str">
            <v>운영중</v>
          </cell>
          <cell r="O2348" t="str">
            <v>운영중</v>
          </cell>
          <cell r="P2348" t="str">
            <v>2022-04-04 17:06:26</v>
          </cell>
          <cell r="Q2348" t="str">
            <v>충전중</v>
          </cell>
          <cell r="R2348" t="str">
            <v>2022-11-11 09:02:18</v>
          </cell>
          <cell r="S2348" t="str">
            <v>고압</v>
          </cell>
          <cell r="T2348" t="str">
            <v>고정요금</v>
          </cell>
          <cell r="U2348" t="str">
            <v>196</v>
          </cell>
          <cell r="V2348" t="str">
            <v>7kw</v>
          </cell>
          <cell r="W2348" t="str">
            <v/>
          </cell>
          <cell r="X2348" t="str">
            <v>2022-04-04 17:06:26</v>
          </cell>
          <cell r="Y2348" t="str">
            <v>서울특별시</v>
          </cell>
          <cell r="Z2348" t="str">
            <v>종로구</v>
          </cell>
          <cell r="AA2348" t="str">
            <v>황재남</v>
          </cell>
          <cell r="AE2348" t="str">
            <v>서울특별시 종로구 새문안로3길 36</v>
          </cell>
          <cell r="AF2348" t="str">
            <v>(내수동, 용비어천가)</v>
          </cell>
          <cell r="AG2348" t="str">
            <v>서울특별시 종로구 내수동 75 용비어천가</v>
          </cell>
          <cell r="AH2348" t="str">
            <v>(내수동, 용비어천가)</v>
          </cell>
          <cell r="AI2348" t="str">
            <v>지하6층 17번기둥</v>
          </cell>
          <cell r="AJ2348" t="str">
            <v>기타시설</v>
          </cell>
          <cell r="AK2348" t="str">
            <v>아파트</v>
          </cell>
          <cell r="AL2348" t="str">
            <v>37.5734318183566</v>
          </cell>
          <cell r="AM2348" t="str">
            <v>126.973272779932</v>
          </cell>
          <cell r="AN2348" t="str">
            <v>G21-545</v>
          </cell>
          <cell r="AO2348" t="str">
            <v/>
          </cell>
          <cell r="AP2348" t="str">
            <v>012-2502-6219</v>
          </cell>
        </row>
        <row r="2349">
          <cell r="B2349">
            <v>8635</v>
          </cell>
          <cell r="C2349" t="str">
            <v>0208DC58C453</v>
          </cell>
          <cell r="D2349" t="str">
            <v>용비어천가</v>
          </cell>
          <cell r="E2349" t="str">
            <v>008634</v>
          </cell>
          <cell r="F2349" t="str">
            <v>02</v>
          </cell>
          <cell r="G2349" t="str">
            <v>지차저</v>
          </cell>
          <cell r="H2349" t="str">
            <v>부분개방</v>
          </cell>
          <cell r="I2349" t="str">
            <v>공개</v>
          </cell>
          <cell r="J2349" t="str">
            <v>등록</v>
          </cell>
          <cell r="K2349" t="str">
            <v>전송</v>
          </cell>
          <cell r="L2349" t="str">
            <v>클린일렉스</v>
          </cell>
          <cell r="M2349" t="str">
            <v>KL4214-CC</v>
          </cell>
          <cell r="N2349" t="str">
            <v>운영중</v>
          </cell>
          <cell r="O2349" t="str">
            <v>운영중</v>
          </cell>
          <cell r="P2349" t="str">
            <v>2022-04-04 17:06:26</v>
          </cell>
          <cell r="Q2349" t="str">
            <v>충전완료</v>
          </cell>
          <cell r="R2349" t="str">
            <v>2022-11-11 13:52:03</v>
          </cell>
          <cell r="S2349" t="str">
            <v>고압</v>
          </cell>
          <cell r="T2349" t="str">
            <v>고정요금</v>
          </cell>
          <cell r="U2349" t="str">
            <v>196</v>
          </cell>
          <cell r="V2349" t="str">
            <v>7kw</v>
          </cell>
          <cell r="W2349" t="str">
            <v/>
          </cell>
          <cell r="X2349" t="str">
            <v>2022-04-04 17:06:26</v>
          </cell>
          <cell r="Y2349" t="str">
            <v>서울특별시</v>
          </cell>
          <cell r="Z2349" t="str">
            <v>종로구</v>
          </cell>
          <cell r="AA2349" t="str">
            <v>황재남</v>
          </cell>
          <cell r="AE2349" t="str">
            <v>서울특별시 종로구 새문안로3길 36</v>
          </cell>
          <cell r="AF2349" t="str">
            <v>(내수동, 용비어천가)</v>
          </cell>
          <cell r="AG2349" t="str">
            <v>서울특별시 종로구 내수동 75 용비어천가</v>
          </cell>
          <cell r="AH2349" t="str">
            <v>(내수동, 용비어천가)</v>
          </cell>
          <cell r="AI2349" t="str">
            <v>지하6층 17번기둥</v>
          </cell>
          <cell r="AJ2349" t="str">
            <v>기타시설</v>
          </cell>
          <cell r="AK2349" t="str">
            <v>아파트</v>
          </cell>
          <cell r="AL2349" t="str">
            <v>37.5734318183566</v>
          </cell>
          <cell r="AM2349" t="str">
            <v>126.973272779932</v>
          </cell>
          <cell r="AN2349" t="str">
            <v>G21-545</v>
          </cell>
          <cell r="AO2349" t="str">
            <v/>
          </cell>
          <cell r="AP2349" t="str">
            <v>012-2502-6219</v>
          </cell>
        </row>
        <row r="2350">
          <cell r="B2350">
            <v>8636</v>
          </cell>
          <cell r="C2350" t="str">
            <v>0008DC58C51E</v>
          </cell>
          <cell r="D2350" t="str">
            <v>용비어천가</v>
          </cell>
          <cell r="E2350" t="str">
            <v>008634</v>
          </cell>
          <cell r="F2350" t="str">
            <v>03</v>
          </cell>
          <cell r="G2350" t="str">
            <v>지차저</v>
          </cell>
          <cell r="H2350" t="str">
            <v>부분개방</v>
          </cell>
          <cell r="I2350" t="str">
            <v>공개</v>
          </cell>
          <cell r="J2350" t="str">
            <v>등록</v>
          </cell>
          <cell r="K2350" t="str">
            <v>전송</v>
          </cell>
          <cell r="L2350" t="str">
            <v>클린일렉스</v>
          </cell>
          <cell r="M2350" t="str">
            <v>KL4214-CC</v>
          </cell>
          <cell r="N2350" t="str">
            <v>운영중</v>
          </cell>
          <cell r="O2350" t="str">
            <v>운영중</v>
          </cell>
          <cell r="P2350" t="str">
            <v>2022-04-04 17:06:26</v>
          </cell>
          <cell r="Q2350" t="str">
            <v>충전중</v>
          </cell>
          <cell r="R2350" t="str">
            <v>2022-11-11 12:22:40</v>
          </cell>
          <cell r="S2350" t="str">
            <v>고압</v>
          </cell>
          <cell r="T2350" t="str">
            <v>고정요금</v>
          </cell>
          <cell r="U2350" t="str">
            <v>196</v>
          </cell>
          <cell r="V2350" t="str">
            <v>7kw</v>
          </cell>
          <cell r="W2350" t="str">
            <v/>
          </cell>
          <cell r="X2350" t="str">
            <v>2022-04-04 17:06:26</v>
          </cell>
          <cell r="Y2350" t="str">
            <v>서울특별시</v>
          </cell>
          <cell r="Z2350" t="str">
            <v>종로구</v>
          </cell>
          <cell r="AA2350" t="str">
            <v>황재남</v>
          </cell>
          <cell r="AE2350" t="str">
            <v>서울특별시 종로구 새문안로3길 36</v>
          </cell>
          <cell r="AF2350" t="str">
            <v>(내수동, 용비어천가)</v>
          </cell>
          <cell r="AG2350" t="str">
            <v>서울특별시 종로구 내수동 75 용비어천가</v>
          </cell>
          <cell r="AH2350" t="str">
            <v>(내수동, 용비어천가)</v>
          </cell>
          <cell r="AI2350" t="str">
            <v>지하6층 17번기둥</v>
          </cell>
          <cell r="AJ2350" t="str">
            <v>기타시설</v>
          </cell>
          <cell r="AK2350" t="str">
            <v>아파트</v>
          </cell>
          <cell r="AL2350" t="str">
            <v>37.5734318183566</v>
          </cell>
          <cell r="AM2350" t="str">
            <v>126.973272779932</v>
          </cell>
          <cell r="AN2350" t="str">
            <v>G21-545</v>
          </cell>
          <cell r="AO2350" t="str">
            <v/>
          </cell>
          <cell r="AP2350" t="str">
            <v>012-2502-6218</v>
          </cell>
        </row>
        <row r="2351">
          <cell r="B2351">
            <v>8637</v>
          </cell>
          <cell r="C2351" t="str">
            <v>0208DC58C51E</v>
          </cell>
          <cell r="D2351" t="str">
            <v>용비어천가</v>
          </cell>
          <cell r="E2351" t="str">
            <v>008634</v>
          </cell>
          <cell r="F2351" t="str">
            <v>04</v>
          </cell>
          <cell r="G2351" t="str">
            <v>지차저</v>
          </cell>
          <cell r="H2351" t="str">
            <v>부분개방</v>
          </cell>
          <cell r="I2351" t="str">
            <v>공개</v>
          </cell>
          <cell r="J2351" t="str">
            <v>등록</v>
          </cell>
          <cell r="K2351" t="str">
            <v>전송</v>
          </cell>
          <cell r="L2351" t="str">
            <v>클린일렉스</v>
          </cell>
          <cell r="M2351" t="str">
            <v>KL4214-CC</v>
          </cell>
          <cell r="N2351" t="str">
            <v>운영중</v>
          </cell>
          <cell r="O2351" t="str">
            <v>운영중</v>
          </cell>
          <cell r="P2351" t="str">
            <v>2022-04-04 17:06:26</v>
          </cell>
          <cell r="Q2351" t="str">
            <v>대기</v>
          </cell>
          <cell r="R2351" t="str">
            <v>2022-11-11 13:54:46</v>
          </cell>
          <cell r="S2351" t="str">
            <v>고압</v>
          </cell>
          <cell r="T2351" t="str">
            <v>고정요금</v>
          </cell>
          <cell r="U2351" t="str">
            <v>196</v>
          </cell>
          <cell r="V2351" t="str">
            <v>7kw</v>
          </cell>
          <cell r="W2351" t="str">
            <v/>
          </cell>
          <cell r="X2351" t="str">
            <v>2022-04-04 17:06:26</v>
          </cell>
          <cell r="Y2351" t="str">
            <v>서울특별시</v>
          </cell>
          <cell r="Z2351" t="str">
            <v>종로구</v>
          </cell>
          <cell r="AA2351" t="str">
            <v>황재남</v>
          </cell>
          <cell r="AE2351" t="str">
            <v>서울특별시 종로구 새문안로3길 36</v>
          </cell>
          <cell r="AF2351" t="str">
            <v>(내수동, 용비어천가)</v>
          </cell>
          <cell r="AG2351" t="str">
            <v>서울특별시 종로구 내수동 75 용비어천가</v>
          </cell>
          <cell r="AH2351" t="str">
            <v>(내수동, 용비어천가)</v>
          </cell>
          <cell r="AI2351" t="str">
            <v>지하6층 17번기둥</v>
          </cell>
          <cell r="AJ2351" t="str">
            <v>기타시설</v>
          </cell>
          <cell r="AK2351" t="str">
            <v>아파트</v>
          </cell>
          <cell r="AL2351" t="str">
            <v>37.5734318183566</v>
          </cell>
          <cell r="AM2351" t="str">
            <v>126.973272779932</v>
          </cell>
          <cell r="AN2351" t="str">
            <v>G21-545</v>
          </cell>
          <cell r="AO2351" t="str">
            <v/>
          </cell>
          <cell r="AP2351" t="str">
            <v>012-2502-6218</v>
          </cell>
        </row>
        <row r="2352">
          <cell r="B2352">
            <v>8638</v>
          </cell>
          <cell r="C2352" t="str">
            <v>20A16E0517CB</v>
          </cell>
          <cell r="D2352" t="str">
            <v>용비어천가</v>
          </cell>
          <cell r="E2352" t="str">
            <v>008634</v>
          </cell>
          <cell r="F2352" t="str">
            <v>05</v>
          </cell>
          <cell r="G2352" t="str">
            <v>지차저</v>
          </cell>
          <cell r="H2352" t="str">
            <v>부분개방</v>
          </cell>
          <cell r="I2352" t="str">
            <v>공개</v>
          </cell>
          <cell r="J2352" t="str">
            <v>등록</v>
          </cell>
          <cell r="K2352" t="str">
            <v>전송</v>
          </cell>
          <cell r="L2352" t="str">
            <v>클린일렉스</v>
          </cell>
          <cell r="M2352" t="str">
            <v>KL40-C-R</v>
          </cell>
          <cell r="N2352" t="str">
            <v>운영중</v>
          </cell>
          <cell r="O2352" t="str">
            <v>운영중</v>
          </cell>
          <cell r="P2352" t="str">
            <v>2022-04-04 17:06:26</v>
          </cell>
          <cell r="Q2352" t="str">
            <v>비상버튼</v>
          </cell>
          <cell r="R2352" t="str">
            <v>2022-11-11 13:50:00</v>
          </cell>
          <cell r="S2352" t="str">
            <v>고압</v>
          </cell>
          <cell r="T2352" t="str">
            <v>고정요금</v>
          </cell>
          <cell r="U2352" t="str">
            <v>196</v>
          </cell>
          <cell r="V2352" t="str">
            <v>7kw</v>
          </cell>
          <cell r="W2352" t="str">
            <v/>
          </cell>
          <cell r="X2352" t="str">
            <v>2022-04-04 17:06:26</v>
          </cell>
          <cell r="Y2352" t="str">
            <v>서울특별시</v>
          </cell>
          <cell r="Z2352" t="str">
            <v>종로구</v>
          </cell>
          <cell r="AA2352" t="str">
            <v>황재남</v>
          </cell>
          <cell r="AE2352" t="str">
            <v>서울특별시 종로구 새문안로3길 36</v>
          </cell>
          <cell r="AF2352" t="str">
            <v>(내수동, 용비어천가)</v>
          </cell>
          <cell r="AG2352" t="str">
            <v>서울특별시 종로구 내수동 75 용비어천가</v>
          </cell>
          <cell r="AH2352" t="str">
            <v>(내수동, 용비어천가)</v>
          </cell>
          <cell r="AI2352" t="str">
            <v>지하6층 17번기둥</v>
          </cell>
          <cell r="AJ2352" t="str">
            <v>기타시설</v>
          </cell>
          <cell r="AK2352" t="str">
            <v>아파트</v>
          </cell>
          <cell r="AL2352" t="str">
            <v>37.5734318183566</v>
          </cell>
          <cell r="AM2352" t="str">
            <v>126.973272779932</v>
          </cell>
          <cell r="AN2352" t="str">
            <v>G21-545</v>
          </cell>
          <cell r="AO2352" t="str">
            <v/>
          </cell>
          <cell r="AP2352" t="str">
            <v/>
          </cell>
        </row>
        <row r="2353">
          <cell r="B2353">
            <v>8644</v>
          </cell>
          <cell r="C2353" t="str">
            <v>0008DC58C46F</v>
          </cell>
          <cell r="D2353" t="str">
            <v>웅신미켈란의아침오피스텔</v>
          </cell>
          <cell r="E2353" t="str">
            <v>008644</v>
          </cell>
          <cell r="F2353" t="str">
            <v>01</v>
          </cell>
          <cell r="G2353" t="str">
            <v>지차저</v>
          </cell>
          <cell r="H2353" t="str">
            <v>부분개방</v>
          </cell>
          <cell r="I2353" t="str">
            <v>공개</v>
          </cell>
          <cell r="J2353" t="str">
            <v>등록</v>
          </cell>
          <cell r="K2353" t="str">
            <v>전송</v>
          </cell>
          <cell r="L2353" t="str">
            <v>클린일렉스</v>
          </cell>
          <cell r="M2353" t="str">
            <v>KL4214-CC</v>
          </cell>
          <cell r="N2353" t="str">
            <v>운영중</v>
          </cell>
          <cell r="O2353" t="str">
            <v>운영중</v>
          </cell>
          <cell r="P2353" t="str">
            <v>2022-04-04 17:09:42</v>
          </cell>
          <cell r="Q2353" t="str">
            <v>대기</v>
          </cell>
          <cell r="R2353" t="str">
            <v>2022-11-11 13:56:44</v>
          </cell>
          <cell r="S2353" t="str">
            <v>고압</v>
          </cell>
          <cell r="T2353" t="str">
            <v>고정요금</v>
          </cell>
          <cell r="U2353" t="str">
            <v>196</v>
          </cell>
          <cell r="V2353" t="str">
            <v>7kw</v>
          </cell>
          <cell r="W2353" t="str">
            <v/>
          </cell>
          <cell r="X2353" t="str">
            <v>2022-04-04 17:09:42</v>
          </cell>
          <cell r="Y2353" t="str">
            <v>서울특별시</v>
          </cell>
          <cell r="Z2353" t="str">
            <v>은평구</v>
          </cell>
          <cell r="AA2353" t="str">
            <v>김홍태</v>
          </cell>
          <cell r="AE2353" t="str">
            <v>서울특별시 은평구 진관2로 15-8</v>
          </cell>
          <cell r="AF2353" t="str">
            <v>(진관동)</v>
          </cell>
          <cell r="AG2353" t="str">
            <v>서울특별시 은평구 진관동 73 웅신 미켈란의아침</v>
          </cell>
          <cell r="AH2353" t="str">
            <v>(진관동)</v>
          </cell>
          <cell r="AI2353" t="str">
            <v>지하4층 09기둥</v>
          </cell>
          <cell r="AJ2353" t="str">
            <v>기타시설</v>
          </cell>
          <cell r="AK2353" t="str">
            <v>아파트</v>
          </cell>
          <cell r="AL2353" t="str">
            <v>37.6353936531351</v>
          </cell>
          <cell r="AM2353" t="str">
            <v>126.919559891188</v>
          </cell>
          <cell r="AN2353" t="str">
            <v>G21-547</v>
          </cell>
          <cell r="AO2353" t="str">
            <v/>
          </cell>
          <cell r="AP2353" t="str">
            <v>012-2502-6220</v>
          </cell>
        </row>
        <row r="2354">
          <cell r="B2354">
            <v>8645</v>
          </cell>
          <cell r="C2354" t="str">
            <v>0208DC58C46F</v>
          </cell>
          <cell r="D2354" t="str">
            <v>웅신미켈란의아침오피스텔</v>
          </cell>
          <cell r="E2354" t="str">
            <v>008644</v>
          </cell>
          <cell r="F2354" t="str">
            <v>02</v>
          </cell>
          <cell r="G2354" t="str">
            <v>지차저</v>
          </cell>
          <cell r="H2354" t="str">
            <v>부분개방</v>
          </cell>
          <cell r="I2354" t="str">
            <v>공개</v>
          </cell>
          <cell r="J2354" t="str">
            <v>등록</v>
          </cell>
          <cell r="K2354" t="str">
            <v>전송</v>
          </cell>
          <cell r="L2354" t="str">
            <v>클린일렉스</v>
          </cell>
          <cell r="M2354" t="str">
            <v>KL4214-CC</v>
          </cell>
          <cell r="N2354" t="str">
            <v>운영중</v>
          </cell>
          <cell r="O2354" t="str">
            <v>운영중</v>
          </cell>
          <cell r="P2354" t="str">
            <v>2022-04-04 17:09:42</v>
          </cell>
          <cell r="Q2354" t="str">
            <v>대기</v>
          </cell>
          <cell r="R2354" t="str">
            <v>2022-11-11 13:56:45</v>
          </cell>
          <cell r="S2354" t="str">
            <v>고압</v>
          </cell>
          <cell r="T2354" t="str">
            <v>고정요금</v>
          </cell>
          <cell r="U2354" t="str">
            <v>196</v>
          </cell>
          <cell r="V2354" t="str">
            <v>7kw</v>
          </cell>
          <cell r="W2354" t="str">
            <v/>
          </cell>
          <cell r="X2354" t="str">
            <v>2022-04-04 17:09:42</v>
          </cell>
          <cell r="Y2354" t="str">
            <v>서울특별시</v>
          </cell>
          <cell r="Z2354" t="str">
            <v>은평구</v>
          </cell>
          <cell r="AA2354" t="str">
            <v>김홍태</v>
          </cell>
          <cell r="AE2354" t="str">
            <v>서울특별시 은평구 진관2로 15-8</v>
          </cell>
          <cell r="AF2354" t="str">
            <v>(진관동)</v>
          </cell>
          <cell r="AG2354" t="str">
            <v>서울특별시 은평구 진관동 73 웅신 미켈란의아침</v>
          </cell>
          <cell r="AH2354" t="str">
            <v>(진관동)</v>
          </cell>
          <cell r="AI2354" t="str">
            <v>지하4층 09기둥</v>
          </cell>
          <cell r="AJ2354" t="str">
            <v>기타시설</v>
          </cell>
          <cell r="AK2354" t="str">
            <v>아파트</v>
          </cell>
          <cell r="AL2354" t="str">
            <v>37.6353936531351</v>
          </cell>
          <cell r="AM2354" t="str">
            <v>126.919559891188</v>
          </cell>
          <cell r="AN2354" t="str">
            <v>G21-547</v>
          </cell>
          <cell r="AO2354" t="str">
            <v/>
          </cell>
          <cell r="AP2354" t="str">
            <v>012-2502-6220</v>
          </cell>
        </row>
        <row r="2355">
          <cell r="B2355">
            <v>8646</v>
          </cell>
          <cell r="C2355" t="str">
            <v>0008DC58C531</v>
          </cell>
          <cell r="D2355" t="str">
            <v>웅신미켈란의아침오피스텔</v>
          </cell>
          <cell r="E2355" t="str">
            <v>008644</v>
          </cell>
          <cell r="F2355" t="str">
            <v>03</v>
          </cell>
          <cell r="G2355" t="str">
            <v>지차저</v>
          </cell>
          <cell r="H2355" t="str">
            <v>부분개방</v>
          </cell>
          <cell r="I2355" t="str">
            <v>공개</v>
          </cell>
          <cell r="J2355" t="str">
            <v>등록</v>
          </cell>
          <cell r="K2355" t="str">
            <v>전송</v>
          </cell>
          <cell r="L2355" t="str">
            <v>클린일렉스</v>
          </cell>
          <cell r="M2355" t="str">
            <v>KL4214-CC</v>
          </cell>
          <cell r="N2355" t="str">
            <v>운영중</v>
          </cell>
          <cell r="O2355" t="str">
            <v>운영중</v>
          </cell>
          <cell r="P2355" t="str">
            <v>2022-04-04 17:09:42</v>
          </cell>
          <cell r="Q2355" t="str">
            <v>대기</v>
          </cell>
          <cell r="R2355" t="str">
            <v>2022-11-11 13:55:57</v>
          </cell>
          <cell r="S2355" t="str">
            <v>고압</v>
          </cell>
          <cell r="T2355" t="str">
            <v>고정요금</v>
          </cell>
          <cell r="U2355" t="str">
            <v>196</v>
          </cell>
          <cell r="V2355" t="str">
            <v>7kw</v>
          </cell>
          <cell r="W2355" t="str">
            <v/>
          </cell>
          <cell r="X2355" t="str">
            <v>2022-04-04 17:09:42</v>
          </cell>
          <cell r="Y2355" t="str">
            <v>서울특별시</v>
          </cell>
          <cell r="Z2355" t="str">
            <v>은평구</v>
          </cell>
          <cell r="AA2355" t="str">
            <v>김홍태</v>
          </cell>
          <cell r="AE2355" t="str">
            <v>서울특별시 은평구 진관2로 15-8</v>
          </cell>
          <cell r="AF2355" t="str">
            <v>(진관동)</v>
          </cell>
          <cell r="AG2355" t="str">
            <v>서울특별시 은평구 진관동 73 웅신 미켈란의아침</v>
          </cell>
          <cell r="AH2355" t="str">
            <v>(진관동)</v>
          </cell>
          <cell r="AI2355" t="str">
            <v>지하4층 09기둥</v>
          </cell>
          <cell r="AJ2355" t="str">
            <v>기타시설</v>
          </cell>
          <cell r="AK2355" t="str">
            <v>아파트</v>
          </cell>
          <cell r="AL2355" t="str">
            <v>37.6353936531351</v>
          </cell>
          <cell r="AM2355" t="str">
            <v>126.919559891188</v>
          </cell>
          <cell r="AN2355" t="str">
            <v>G21-547</v>
          </cell>
          <cell r="AO2355" t="str">
            <v/>
          </cell>
          <cell r="AP2355" t="str">
            <v>012-2502-6246</v>
          </cell>
        </row>
        <row r="2356">
          <cell r="B2356">
            <v>8647</v>
          </cell>
          <cell r="C2356" t="str">
            <v>0208DC58C531</v>
          </cell>
          <cell r="D2356" t="str">
            <v>웅신미켈란의아침오피스텔</v>
          </cell>
          <cell r="E2356" t="str">
            <v>008644</v>
          </cell>
          <cell r="F2356" t="str">
            <v>04</v>
          </cell>
          <cell r="G2356" t="str">
            <v>지차저</v>
          </cell>
          <cell r="H2356" t="str">
            <v>부분개방</v>
          </cell>
          <cell r="I2356" t="str">
            <v>공개</v>
          </cell>
          <cell r="J2356" t="str">
            <v>등록</v>
          </cell>
          <cell r="K2356" t="str">
            <v>전송</v>
          </cell>
          <cell r="L2356" t="str">
            <v>클린일렉스</v>
          </cell>
          <cell r="M2356" t="str">
            <v>KL4214-CC</v>
          </cell>
          <cell r="N2356" t="str">
            <v>운영중</v>
          </cell>
          <cell r="O2356" t="str">
            <v>운영중</v>
          </cell>
          <cell r="P2356" t="str">
            <v>2022-04-04 17:09:42</v>
          </cell>
          <cell r="Q2356" t="str">
            <v>대기</v>
          </cell>
          <cell r="R2356" t="str">
            <v>2022-11-11 13:55:58</v>
          </cell>
          <cell r="S2356" t="str">
            <v>고압</v>
          </cell>
          <cell r="T2356" t="str">
            <v>고정요금</v>
          </cell>
          <cell r="U2356" t="str">
            <v>196</v>
          </cell>
          <cell r="V2356" t="str">
            <v>7kw</v>
          </cell>
          <cell r="W2356" t="str">
            <v/>
          </cell>
          <cell r="X2356" t="str">
            <v>2022-04-04 17:09:42</v>
          </cell>
          <cell r="Y2356" t="str">
            <v>서울특별시</v>
          </cell>
          <cell r="Z2356" t="str">
            <v>은평구</v>
          </cell>
          <cell r="AA2356" t="str">
            <v>김홍태</v>
          </cell>
          <cell r="AE2356" t="str">
            <v>서울특별시 은평구 진관2로 15-8</v>
          </cell>
          <cell r="AF2356" t="str">
            <v>(진관동)</v>
          </cell>
          <cell r="AG2356" t="str">
            <v>서울특별시 은평구 진관동 73 웅신 미켈란의아침</v>
          </cell>
          <cell r="AH2356" t="str">
            <v>(진관동)</v>
          </cell>
          <cell r="AI2356" t="str">
            <v>지하4층 09기둥</v>
          </cell>
          <cell r="AJ2356" t="str">
            <v>기타시설</v>
          </cell>
          <cell r="AK2356" t="str">
            <v>아파트</v>
          </cell>
          <cell r="AL2356" t="str">
            <v>37.6353936531351</v>
          </cell>
          <cell r="AM2356" t="str">
            <v>126.919559891188</v>
          </cell>
          <cell r="AN2356" t="str">
            <v>G21-547</v>
          </cell>
          <cell r="AO2356" t="str">
            <v/>
          </cell>
          <cell r="AP2356" t="str">
            <v>012-2502-6246</v>
          </cell>
        </row>
        <row r="2357">
          <cell r="B2357">
            <v>8648</v>
          </cell>
          <cell r="C2357" t="str">
            <v>20A16E0517C2</v>
          </cell>
          <cell r="D2357" t="str">
            <v>웅신미켈란의아침오피스텔</v>
          </cell>
          <cell r="E2357" t="str">
            <v>008644</v>
          </cell>
          <cell r="F2357" t="str">
            <v>05</v>
          </cell>
          <cell r="G2357" t="str">
            <v>지차저</v>
          </cell>
          <cell r="H2357" t="str">
            <v>부분개방</v>
          </cell>
          <cell r="I2357" t="str">
            <v>공개</v>
          </cell>
          <cell r="J2357" t="str">
            <v>등록</v>
          </cell>
          <cell r="K2357" t="str">
            <v>전송</v>
          </cell>
          <cell r="L2357" t="str">
            <v>클린일렉스</v>
          </cell>
          <cell r="M2357" t="str">
            <v>KL40-C-R</v>
          </cell>
          <cell r="N2357" t="str">
            <v>운영중</v>
          </cell>
          <cell r="O2357" t="str">
            <v>운영중</v>
          </cell>
          <cell r="P2357" t="str">
            <v>2022-04-04 17:09:42</v>
          </cell>
          <cell r="Q2357" t="str">
            <v>대기</v>
          </cell>
          <cell r="R2357" t="str">
            <v>2022-11-11 13:56:26</v>
          </cell>
          <cell r="S2357" t="str">
            <v>고압</v>
          </cell>
          <cell r="T2357" t="str">
            <v>고정요금</v>
          </cell>
          <cell r="U2357" t="str">
            <v>196</v>
          </cell>
          <cell r="V2357" t="str">
            <v>7kw</v>
          </cell>
          <cell r="W2357" t="str">
            <v/>
          </cell>
          <cell r="X2357" t="str">
            <v>2022-04-04 17:09:42</v>
          </cell>
          <cell r="Y2357" t="str">
            <v>서울특별시</v>
          </cell>
          <cell r="Z2357" t="str">
            <v>은평구</v>
          </cell>
          <cell r="AA2357" t="str">
            <v>김홍태</v>
          </cell>
          <cell r="AE2357" t="str">
            <v>서울특별시 은평구 진관2로 15-8</v>
          </cell>
          <cell r="AF2357" t="str">
            <v>(진관동)</v>
          </cell>
          <cell r="AG2357" t="str">
            <v>서울특별시 은평구 진관동 73 웅신 미켈란의아침</v>
          </cell>
          <cell r="AH2357" t="str">
            <v>(진관동)</v>
          </cell>
          <cell r="AI2357" t="str">
            <v>지하4층 09기둥</v>
          </cell>
          <cell r="AJ2357" t="str">
            <v>기타시설</v>
          </cell>
          <cell r="AK2357" t="str">
            <v>아파트</v>
          </cell>
          <cell r="AL2357" t="str">
            <v>37.6353936531351</v>
          </cell>
          <cell r="AM2357" t="str">
            <v>126.919559891188</v>
          </cell>
          <cell r="AN2357" t="str">
            <v>G21-547</v>
          </cell>
          <cell r="AO2357" t="str">
            <v/>
          </cell>
          <cell r="AP2357" t="str">
            <v/>
          </cell>
        </row>
        <row r="2358">
          <cell r="B2358">
            <v>8649</v>
          </cell>
          <cell r="C2358" t="str">
            <v>0008DC58C4C6</v>
          </cell>
          <cell r="D2358" t="str">
            <v>이편한세상시티한강신도시</v>
          </cell>
          <cell r="E2358" t="str">
            <v>008649</v>
          </cell>
          <cell r="F2358" t="str">
            <v>01</v>
          </cell>
          <cell r="G2358" t="str">
            <v>지차저</v>
          </cell>
          <cell r="H2358" t="str">
            <v>부분개방</v>
          </cell>
          <cell r="I2358" t="str">
            <v>공개</v>
          </cell>
          <cell r="J2358" t="str">
            <v>등록</v>
          </cell>
          <cell r="K2358" t="str">
            <v>전송</v>
          </cell>
          <cell r="L2358" t="str">
            <v>클린일렉스</v>
          </cell>
          <cell r="M2358" t="str">
            <v>KL4214-CC</v>
          </cell>
          <cell r="N2358" t="str">
            <v>운영중</v>
          </cell>
          <cell r="O2358" t="str">
            <v>운영중</v>
          </cell>
          <cell r="P2358" t="str">
            <v>2022-04-04 17:09:42</v>
          </cell>
          <cell r="Q2358" t="str">
            <v>대기</v>
          </cell>
          <cell r="R2358" t="str">
            <v>2022-11-11 13:53:27</v>
          </cell>
          <cell r="S2358" t="str">
            <v>고압</v>
          </cell>
          <cell r="T2358" t="str">
            <v>고정요금</v>
          </cell>
          <cell r="U2358" t="str">
            <v>196</v>
          </cell>
          <cell r="V2358" t="str">
            <v>7kw</v>
          </cell>
          <cell r="W2358" t="str">
            <v/>
          </cell>
          <cell r="X2358" t="str">
            <v>2022-04-04 17:09:42</v>
          </cell>
          <cell r="Y2358" t="str">
            <v>경기도</v>
          </cell>
          <cell r="Z2358" t="str">
            <v>김포시</v>
          </cell>
          <cell r="AA2358" t="str">
            <v>강승원</v>
          </cell>
          <cell r="AE2358" t="str">
            <v>경기도 김포시 김포한강9로75번길 158</v>
          </cell>
          <cell r="AF2358" t="str">
            <v>(구래동)</v>
          </cell>
          <cell r="AG2358" t="str">
            <v>경기도 김포시 구래동 6882-1</v>
          </cell>
          <cell r="AH2358" t="str">
            <v>(구래동)</v>
          </cell>
          <cell r="AI2358" t="str">
            <v>지하4층 13번 기둥</v>
          </cell>
          <cell r="AJ2358" t="str">
            <v>기타시설</v>
          </cell>
          <cell r="AK2358" t="str">
            <v>아파트</v>
          </cell>
          <cell r="AL2358" t="str">
            <v>37.6447241603272</v>
          </cell>
          <cell r="AM2358" t="str">
            <v>126.623460231274</v>
          </cell>
          <cell r="AN2358" t="str">
            <v>G21-548</v>
          </cell>
          <cell r="AO2358" t="str">
            <v/>
          </cell>
          <cell r="AP2358" t="str">
            <v>012-2502-6253</v>
          </cell>
        </row>
        <row r="2359">
          <cell r="B2359">
            <v>8650</v>
          </cell>
          <cell r="C2359" t="str">
            <v>0208DC58C4C6</v>
          </cell>
          <cell r="D2359" t="str">
            <v>이편한세상시티한강신도시</v>
          </cell>
          <cell r="E2359" t="str">
            <v>008649</v>
          </cell>
          <cell r="F2359" t="str">
            <v>02</v>
          </cell>
          <cell r="G2359" t="str">
            <v>지차저</v>
          </cell>
          <cell r="H2359" t="str">
            <v>부분개방</v>
          </cell>
          <cell r="I2359" t="str">
            <v>공개</v>
          </cell>
          <cell r="J2359" t="str">
            <v>등록</v>
          </cell>
          <cell r="K2359" t="str">
            <v>전송</v>
          </cell>
          <cell r="L2359" t="str">
            <v>클린일렉스</v>
          </cell>
          <cell r="M2359" t="str">
            <v>KL4214-CC</v>
          </cell>
          <cell r="N2359" t="str">
            <v>운영중</v>
          </cell>
          <cell r="O2359" t="str">
            <v>운영중</v>
          </cell>
          <cell r="P2359" t="str">
            <v>2022-04-04 17:09:42</v>
          </cell>
          <cell r="Q2359" t="str">
            <v>대기</v>
          </cell>
          <cell r="R2359" t="str">
            <v>2022-11-11 13:52:46</v>
          </cell>
          <cell r="S2359" t="str">
            <v>고압</v>
          </cell>
          <cell r="T2359" t="str">
            <v>고정요금</v>
          </cell>
          <cell r="U2359" t="str">
            <v>196</v>
          </cell>
          <cell r="V2359" t="str">
            <v>7kw</v>
          </cell>
          <cell r="W2359" t="str">
            <v/>
          </cell>
          <cell r="X2359" t="str">
            <v>2022-04-04 17:09:42</v>
          </cell>
          <cell r="Y2359" t="str">
            <v>경기도</v>
          </cell>
          <cell r="Z2359" t="str">
            <v>김포시</v>
          </cell>
          <cell r="AA2359" t="str">
            <v>강승원</v>
          </cell>
          <cell r="AE2359" t="str">
            <v>경기도 김포시 김포한강9로75번길 158</v>
          </cell>
          <cell r="AF2359" t="str">
            <v>(구래동)</v>
          </cell>
          <cell r="AG2359" t="str">
            <v>경기도 김포시 구래동 6882-1</v>
          </cell>
          <cell r="AH2359" t="str">
            <v>(구래동)</v>
          </cell>
          <cell r="AI2359" t="str">
            <v>지하4층 13번 기둥</v>
          </cell>
          <cell r="AJ2359" t="str">
            <v>기타시설</v>
          </cell>
          <cell r="AK2359" t="str">
            <v>아파트</v>
          </cell>
          <cell r="AL2359" t="str">
            <v>37.6447241603272</v>
          </cell>
          <cell r="AM2359" t="str">
            <v>126.623460231274</v>
          </cell>
          <cell r="AN2359" t="str">
            <v>G21-548</v>
          </cell>
          <cell r="AO2359" t="str">
            <v/>
          </cell>
          <cell r="AP2359" t="str">
            <v>012-2502-6253</v>
          </cell>
        </row>
        <row r="2360">
          <cell r="B2360">
            <v>8651</v>
          </cell>
          <cell r="C2360" t="str">
            <v>0008DC58C6CB</v>
          </cell>
          <cell r="D2360" t="str">
            <v>이편한세상시티한강신도시</v>
          </cell>
          <cell r="E2360" t="str">
            <v>008649</v>
          </cell>
          <cell r="F2360" t="str">
            <v>03</v>
          </cell>
          <cell r="G2360" t="str">
            <v>지차저</v>
          </cell>
          <cell r="H2360" t="str">
            <v>부분개방</v>
          </cell>
          <cell r="I2360" t="str">
            <v>공개</v>
          </cell>
          <cell r="J2360" t="str">
            <v>등록</v>
          </cell>
          <cell r="K2360" t="str">
            <v>전송</v>
          </cell>
          <cell r="L2360" t="str">
            <v>클린일렉스</v>
          </cell>
          <cell r="M2360" t="str">
            <v>KL4214-CC</v>
          </cell>
          <cell r="N2360" t="str">
            <v>운영중</v>
          </cell>
          <cell r="O2360" t="str">
            <v>운영중</v>
          </cell>
          <cell r="P2360" t="str">
            <v>2022-04-04 17:09:42</v>
          </cell>
          <cell r="Q2360" t="str">
            <v>대기</v>
          </cell>
          <cell r="R2360" t="str">
            <v>2022-11-11 13:57:44</v>
          </cell>
          <cell r="S2360" t="str">
            <v>고압</v>
          </cell>
          <cell r="T2360" t="str">
            <v>고정요금</v>
          </cell>
          <cell r="U2360" t="str">
            <v>196</v>
          </cell>
          <cell r="V2360" t="str">
            <v>7kw</v>
          </cell>
          <cell r="W2360" t="str">
            <v/>
          </cell>
          <cell r="X2360" t="str">
            <v>2022-04-04 17:09:42</v>
          </cell>
          <cell r="Y2360" t="str">
            <v>경기도</v>
          </cell>
          <cell r="Z2360" t="str">
            <v>김포시</v>
          </cell>
          <cell r="AA2360" t="str">
            <v>강승원</v>
          </cell>
          <cell r="AE2360" t="str">
            <v>경기도 김포시 김포한강9로75번길 158</v>
          </cell>
          <cell r="AF2360" t="str">
            <v>(구래동)</v>
          </cell>
          <cell r="AG2360" t="str">
            <v>경기도 김포시 구래동 6882-1</v>
          </cell>
          <cell r="AH2360" t="str">
            <v>(구래동)</v>
          </cell>
          <cell r="AI2360" t="str">
            <v>지하4층 13번 기둥</v>
          </cell>
          <cell r="AJ2360" t="str">
            <v>기타시설</v>
          </cell>
          <cell r="AK2360" t="str">
            <v>아파트</v>
          </cell>
          <cell r="AL2360" t="str">
            <v>37.6447241603272</v>
          </cell>
          <cell r="AM2360" t="str">
            <v>126.623460231274</v>
          </cell>
          <cell r="AN2360" t="str">
            <v>G21-548</v>
          </cell>
          <cell r="AO2360" t="str">
            <v/>
          </cell>
          <cell r="AP2360" t="str">
            <v>012-2502-6241</v>
          </cell>
        </row>
        <row r="2361">
          <cell r="B2361">
            <v>8652</v>
          </cell>
          <cell r="C2361" t="str">
            <v>0208DC58C6CB</v>
          </cell>
          <cell r="D2361" t="str">
            <v>이편한세상시티한강신도시</v>
          </cell>
          <cell r="E2361" t="str">
            <v>008649</v>
          </cell>
          <cell r="F2361" t="str">
            <v>04</v>
          </cell>
          <cell r="G2361" t="str">
            <v>지차저</v>
          </cell>
          <cell r="H2361" t="str">
            <v>부분개방</v>
          </cell>
          <cell r="I2361" t="str">
            <v>공개</v>
          </cell>
          <cell r="J2361" t="str">
            <v>등록</v>
          </cell>
          <cell r="K2361" t="str">
            <v>전송</v>
          </cell>
          <cell r="L2361" t="str">
            <v>클린일렉스</v>
          </cell>
          <cell r="M2361" t="str">
            <v>KL4214-CC</v>
          </cell>
          <cell r="N2361" t="str">
            <v>운영중</v>
          </cell>
          <cell r="O2361" t="str">
            <v>운영중</v>
          </cell>
          <cell r="P2361" t="str">
            <v>2022-04-04 17:09:42</v>
          </cell>
          <cell r="Q2361" t="str">
            <v>대기</v>
          </cell>
          <cell r="R2361" t="str">
            <v>2022-11-11 13:57:45</v>
          </cell>
          <cell r="S2361" t="str">
            <v>고압</v>
          </cell>
          <cell r="T2361" t="str">
            <v>고정요금</v>
          </cell>
          <cell r="U2361" t="str">
            <v>196</v>
          </cell>
          <cell r="V2361" t="str">
            <v>7kw</v>
          </cell>
          <cell r="W2361" t="str">
            <v/>
          </cell>
          <cell r="X2361" t="str">
            <v>2022-04-04 17:09:42</v>
          </cell>
          <cell r="Y2361" t="str">
            <v>경기도</v>
          </cell>
          <cell r="Z2361" t="str">
            <v>김포시</v>
          </cell>
          <cell r="AA2361" t="str">
            <v>강승원</v>
          </cell>
          <cell r="AE2361" t="str">
            <v>경기도 김포시 김포한강9로75번길 158</v>
          </cell>
          <cell r="AF2361" t="str">
            <v>(구래동)</v>
          </cell>
          <cell r="AG2361" t="str">
            <v>경기도 김포시 구래동 6882-1</v>
          </cell>
          <cell r="AH2361" t="str">
            <v>(구래동)</v>
          </cell>
          <cell r="AI2361" t="str">
            <v>지하4층 13번 기둥</v>
          </cell>
          <cell r="AJ2361" t="str">
            <v>기타시설</v>
          </cell>
          <cell r="AK2361" t="str">
            <v>아파트</v>
          </cell>
          <cell r="AL2361" t="str">
            <v>37.6447241603272</v>
          </cell>
          <cell r="AM2361" t="str">
            <v>126.623460231274</v>
          </cell>
          <cell r="AN2361" t="str">
            <v>G21-548</v>
          </cell>
          <cell r="AO2361" t="str">
            <v/>
          </cell>
          <cell r="AP2361" t="str">
            <v>012-2502-6241</v>
          </cell>
        </row>
        <row r="2362">
          <cell r="B2362">
            <v>8653</v>
          </cell>
          <cell r="C2362" t="str">
            <v>0008DC58C5AE</v>
          </cell>
          <cell r="D2362" t="str">
            <v>일신주공아파트</v>
          </cell>
          <cell r="E2362" t="str">
            <v>008653</v>
          </cell>
          <cell r="F2362" t="str">
            <v>01</v>
          </cell>
          <cell r="G2362" t="str">
            <v>지차저</v>
          </cell>
          <cell r="H2362" t="str">
            <v>부분개방</v>
          </cell>
          <cell r="I2362" t="str">
            <v>공개</v>
          </cell>
          <cell r="J2362" t="str">
            <v>등록</v>
          </cell>
          <cell r="K2362" t="str">
            <v>전송</v>
          </cell>
          <cell r="L2362" t="str">
            <v>클린일렉스</v>
          </cell>
          <cell r="M2362" t="str">
            <v>KL4214-CC</v>
          </cell>
          <cell r="N2362" t="str">
            <v>운영중</v>
          </cell>
          <cell r="O2362" t="str">
            <v>운영중</v>
          </cell>
          <cell r="P2362" t="str">
            <v>2022-04-04 17:09:42</v>
          </cell>
          <cell r="Q2362" t="str">
            <v>대기</v>
          </cell>
          <cell r="R2362" t="str">
            <v>2022-11-11 13:52:31</v>
          </cell>
          <cell r="S2362" t="str">
            <v>고압</v>
          </cell>
          <cell r="T2362" t="str">
            <v>고정요금</v>
          </cell>
          <cell r="U2362" t="str">
            <v>196</v>
          </cell>
          <cell r="V2362" t="str">
            <v>7kw</v>
          </cell>
          <cell r="W2362" t="str">
            <v/>
          </cell>
          <cell r="X2362" t="str">
            <v>2022-04-04 17:09:42</v>
          </cell>
          <cell r="Y2362" t="str">
            <v>인천광역시</v>
          </cell>
          <cell r="Z2362" t="str">
            <v>부평구</v>
          </cell>
          <cell r="AA2362" t="str">
            <v>양수렬</v>
          </cell>
          <cell r="AE2362" t="str">
            <v>인천광역시 부평구 항동로75번길 11</v>
          </cell>
          <cell r="AF2362" t="str">
            <v>(일신동, 일신주공아파트)</v>
          </cell>
          <cell r="AG2362" t="str">
            <v>인천광역시 부평구 일신동 410 일신주공아파트</v>
          </cell>
          <cell r="AH2362" t="str">
            <v>(일신동, 일신주공아파트)</v>
          </cell>
          <cell r="AI2362" t="str">
            <v>101동 B1</v>
          </cell>
          <cell r="AJ2362" t="str">
            <v>기타시설</v>
          </cell>
          <cell r="AK2362" t="str">
            <v>아파트</v>
          </cell>
          <cell r="AL2362" t="str">
            <v>37.4827007181235</v>
          </cell>
          <cell r="AM2362" t="str">
            <v>126.741481117632</v>
          </cell>
          <cell r="AN2362" t="str">
            <v>G21-549</v>
          </cell>
          <cell r="AO2362" t="str">
            <v/>
          </cell>
          <cell r="AP2362" t="str">
            <v>012-2502-6203</v>
          </cell>
        </row>
        <row r="2363">
          <cell r="B2363">
            <v>8654</v>
          </cell>
          <cell r="C2363" t="str">
            <v>0208DC58C5AE</v>
          </cell>
          <cell r="D2363" t="str">
            <v>일신주공아파트</v>
          </cell>
          <cell r="E2363" t="str">
            <v>008653</v>
          </cell>
          <cell r="F2363" t="str">
            <v>02</v>
          </cell>
          <cell r="G2363" t="str">
            <v>지차저</v>
          </cell>
          <cell r="H2363" t="str">
            <v>부분개방</v>
          </cell>
          <cell r="I2363" t="str">
            <v>공개</v>
          </cell>
          <cell r="J2363" t="str">
            <v>등록</v>
          </cell>
          <cell r="K2363" t="str">
            <v>전송</v>
          </cell>
          <cell r="L2363" t="str">
            <v>클린일렉스</v>
          </cell>
          <cell r="M2363" t="str">
            <v>KL4214-CC</v>
          </cell>
          <cell r="N2363" t="str">
            <v>운영중</v>
          </cell>
          <cell r="O2363" t="str">
            <v>운영중</v>
          </cell>
          <cell r="P2363" t="str">
            <v>2022-04-04 17:09:42</v>
          </cell>
          <cell r="Q2363" t="str">
            <v>대기</v>
          </cell>
          <cell r="R2363" t="str">
            <v>2022-11-11 13:56:06</v>
          </cell>
          <cell r="S2363" t="str">
            <v>고압</v>
          </cell>
          <cell r="T2363" t="str">
            <v>고정요금</v>
          </cell>
          <cell r="U2363" t="str">
            <v>196</v>
          </cell>
          <cell r="V2363" t="str">
            <v>7kw</v>
          </cell>
          <cell r="W2363" t="str">
            <v/>
          </cell>
          <cell r="X2363" t="str">
            <v>2022-04-04 17:09:42</v>
          </cell>
          <cell r="Y2363" t="str">
            <v>인천광역시</v>
          </cell>
          <cell r="Z2363" t="str">
            <v>부평구</v>
          </cell>
          <cell r="AA2363" t="str">
            <v>양수렬</v>
          </cell>
          <cell r="AE2363" t="str">
            <v>인천광역시 부평구 항동로75번길 11</v>
          </cell>
          <cell r="AF2363" t="str">
            <v>(일신동, 일신주공아파트)</v>
          </cell>
          <cell r="AG2363" t="str">
            <v>인천광역시 부평구 일신동 410 일신주공아파트</v>
          </cell>
          <cell r="AH2363" t="str">
            <v>(일신동, 일신주공아파트)</v>
          </cell>
          <cell r="AI2363" t="str">
            <v>101동 B1</v>
          </cell>
          <cell r="AJ2363" t="str">
            <v>기타시설</v>
          </cell>
          <cell r="AK2363" t="str">
            <v>아파트</v>
          </cell>
          <cell r="AL2363" t="str">
            <v>37.4827007181235</v>
          </cell>
          <cell r="AM2363" t="str">
            <v>126.741481117632</v>
          </cell>
          <cell r="AN2363" t="str">
            <v>G21-549</v>
          </cell>
          <cell r="AO2363" t="str">
            <v/>
          </cell>
          <cell r="AP2363" t="str">
            <v>012-2502-6203</v>
          </cell>
        </row>
        <row r="2364">
          <cell r="B2364">
            <v>8655</v>
          </cell>
          <cell r="C2364" t="str">
            <v>20A16E0517E4</v>
          </cell>
          <cell r="D2364" t="str">
            <v>일신주공아파트</v>
          </cell>
          <cell r="E2364" t="str">
            <v>008653</v>
          </cell>
          <cell r="F2364" t="str">
            <v>03</v>
          </cell>
          <cell r="G2364" t="str">
            <v>지차저</v>
          </cell>
          <cell r="H2364" t="str">
            <v>부분개방</v>
          </cell>
          <cell r="I2364" t="str">
            <v>공개</v>
          </cell>
          <cell r="J2364" t="str">
            <v>등록</v>
          </cell>
          <cell r="K2364" t="str">
            <v>전송</v>
          </cell>
          <cell r="L2364" t="str">
            <v>클린일렉스</v>
          </cell>
          <cell r="M2364" t="str">
            <v>KL40-C-R</v>
          </cell>
          <cell r="N2364" t="str">
            <v>운영중</v>
          </cell>
          <cell r="O2364" t="str">
            <v>운영중</v>
          </cell>
          <cell r="P2364" t="str">
            <v>2022-04-04 17:09:42</v>
          </cell>
          <cell r="Q2364" t="str">
            <v>충전중</v>
          </cell>
          <cell r="R2364" t="str">
            <v>2022-11-11 10:59:33</v>
          </cell>
          <cell r="S2364" t="str">
            <v>고압</v>
          </cell>
          <cell r="T2364" t="str">
            <v>고정요금</v>
          </cell>
          <cell r="U2364" t="str">
            <v>196</v>
          </cell>
          <cell r="V2364" t="str">
            <v>7kw</v>
          </cell>
          <cell r="W2364" t="str">
            <v/>
          </cell>
          <cell r="X2364" t="str">
            <v>2022-04-04 17:09:42</v>
          </cell>
          <cell r="Y2364" t="str">
            <v>인천광역시</v>
          </cell>
          <cell r="Z2364" t="str">
            <v>부평구</v>
          </cell>
          <cell r="AA2364" t="str">
            <v>양수렬</v>
          </cell>
          <cell r="AE2364" t="str">
            <v>인천광역시 부평구 항동로75번길 11</v>
          </cell>
          <cell r="AF2364" t="str">
            <v>(일신동, 일신주공아파트)</v>
          </cell>
          <cell r="AG2364" t="str">
            <v>인천광역시 부평구 일신동 410 일신주공아파트</v>
          </cell>
          <cell r="AH2364" t="str">
            <v>(일신동, 일신주공아파트)</v>
          </cell>
          <cell r="AI2364" t="str">
            <v>101동 B1</v>
          </cell>
          <cell r="AJ2364" t="str">
            <v>기타시설</v>
          </cell>
          <cell r="AK2364" t="str">
            <v>아파트</v>
          </cell>
          <cell r="AL2364" t="str">
            <v>37.4827007181235</v>
          </cell>
          <cell r="AM2364" t="str">
            <v>126.741481117632</v>
          </cell>
          <cell r="AN2364" t="str">
            <v>G21-549</v>
          </cell>
          <cell r="AO2364" t="str">
            <v/>
          </cell>
          <cell r="AP2364" t="str">
            <v/>
          </cell>
        </row>
        <row r="2365">
          <cell r="B2365">
            <v>8656</v>
          </cell>
          <cell r="C2365" t="str">
            <v>0008DC58C625</v>
          </cell>
          <cell r="D2365" t="str">
            <v>판교 알파리움 2단지</v>
          </cell>
          <cell r="E2365" t="str">
            <v>008656</v>
          </cell>
          <cell r="F2365" t="str">
            <v>01</v>
          </cell>
          <cell r="G2365" t="str">
            <v>지차저</v>
          </cell>
          <cell r="H2365" t="str">
            <v>부분개방</v>
          </cell>
          <cell r="I2365" t="str">
            <v>공개</v>
          </cell>
          <cell r="J2365" t="str">
            <v>등록</v>
          </cell>
          <cell r="K2365" t="str">
            <v>전송</v>
          </cell>
          <cell r="L2365" t="str">
            <v>클린일렉스</v>
          </cell>
          <cell r="M2365" t="str">
            <v>KL4214-CC</v>
          </cell>
          <cell r="N2365" t="str">
            <v>운영중</v>
          </cell>
          <cell r="O2365" t="str">
            <v>운영중</v>
          </cell>
          <cell r="P2365" t="str">
            <v>2022-04-04 17:09:42</v>
          </cell>
          <cell r="Q2365" t="str">
            <v>대기</v>
          </cell>
          <cell r="R2365" t="str">
            <v>2022-11-11 13:49:55</v>
          </cell>
          <cell r="S2365" t="str">
            <v>고압</v>
          </cell>
          <cell r="T2365" t="str">
            <v>고정요금</v>
          </cell>
          <cell r="U2365" t="str">
            <v>196</v>
          </cell>
          <cell r="V2365" t="str">
            <v>7kw</v>
          </cell>
          <cell r="W2365" t="str">
            <v/>
          </cell>
          <cell r="X2365" t="str">
            <v>2022-04-04 17:09:42</v>
          </cell>
          <cell r="Y2365" t="str">
            <v>경기도</v>
          </cell>
          <cell r="Z2365" t="str">
            <v>성남시</v>
          </cell>
          <cell r="AA2365" t="str">
            <v>운동현</v>
          </cell>
          <cell r="AE2365" t="str">
            <v>경기도 성남시 분당구 판교역로 145</v>
          </cell>
          <cell r="AF2365" t="str">
            <v>(백현동, 알파리움2단지)</v>
          </cell>
          <cell r="AG2365" t="str">
            <v>경기도 성남시 분당구 백현동 530 알파리움2단지</v>
          </cell>
          <cell r="AH2365" t="str">
            <v>(백현동, 알파리움2단지)</v>
          </cell>
          <cell r="AI2365" t="str">
            <v>201동 B2 B01기둥</v>
          </cell>
          <cell r="AJ2365" t="str">
            <v>기타시설</v>
          </cell>
          <cell r="AK2365" t="str">
            <v>아파트</v>
          </cell>
          <cell r="AL2365" t="str">
            <v>37.3944039022277</v>
          </cell>
          <cell r="AM2365" t="str">
            <v>127.108352326702</v>
          </cell>
          <cell r="AN2365" t="str">
            <v>G21-550</v>
          </cell>
          <cell r="AO2365" t="str">
            <v/>
          </cell>
          <cell r="AP2365" t="str">
            <v>012-2503-0661</v>
          </cell>
        </row>
        <row r="2366">
          <cell r="B2366">
            <v>8657</v>
          </cell>
          <cell r="C2366" t="str">
            <v>0208DC58C625</v>
          </cell>
          <cell r="D2366" t="str">
            <v>판교 알파리움 2단지</v>
          </cell>
          <cell r="E2366" t="str">
            <v>008656</v>
          </cell>
          <cell r="F2366" t="str">
            <v>02</v>
          </cell>
          <cell r="G2366" t="str">
            <v>지차저</v>
          </cell>
          <cell r="H2366" t="str">
            <v>부분개방</v>
          </cell>
          <cell r="I2366" t="str">
            <v>공개</v>
          </cell>
          <cell r="J2366" t="str">
            <v>등록</v>
          </cell>
          <cell r="K2366" t="str">
            <v>전송</v>
          </cell>
          <cell r="L2366" t="str">
            <v>클린일렉스</v>
          </cell>
          <cell r="M2366" t="str">
            <v>KL4214-CC</v>
          </cell>
          <cell r="N2366" t="str">
            <v>운영중</v>
          </cell>
          <cell r="O2366" t="str">
            <v>운영중</v>
          </cell>
          <cell r="P2366" t="str">
            <v>2022-04-04 17:09:42</v>
          </cell>
          <cell r="Q2366" t="str">
            <v>대기</v>
          </cell>
          <cell r="R2366" t="str">
            <v>2022-11-11 13:49:46</v>
          </cell>
          <cell r="S2366" t="str">
            <v>고압</v>
          </cell>
          <cell r="T2366" t="str">
            <v>고정요금</v>
          </cell>
          <cell r="U2366" t="str">
            <v>196</v>
          </cell>
          <cell r="V2366" t="str">
            <v>7kw</v>
          </cell>
          <cell r="W2366" t="str">
            <v/>
          </cell>
          <cell r="X2366" t="str">
            <v>2022-04-04 17:09:42</v>
          </cell>
          <cell r="Y2366" t="str">
            <v>경기도</v>
          </cell>
          <cell r="Z2366" t="str">
            <v>성남시</v>
          </cell>
          <cell r="AA2366" t="str">
            <v>운동현</v>
          </cell>
          <cell r="AE2366" t="str">
            <v>경기도 성남시 분당구 판교역로 145</v>
          </cell>
          <cell r="AF2366" t="str">
            <v>(백현동, 알파리움2단지)</v>
          </cell>
          <cell r="AG2366" t="str">
            <v>경기도 성남시 분당구 백현동 530 알파리움2단지</v>
          </cell>
          <cell r="AH2366" t="str">
            <v>(백현동, 알파리움2단지)</v>
          </cell>
          <cell r="AI2366" t="str">
            <v>201동 B2 B01기둥</v>
          </cell>
          <cell r="AJ2366" t="str">
            <v>기타시설</v>
          </cell>
          <cell r="AK2366" t="str">
            <v>아파트</v>
          </cell>
          <cell r="AL2366" t="str">
            <v>37.3944039022277</v>
          </cell>
          <cell r="AM2366" t="str">
            <v>127.108352326702</v>
          </cell>
          <cell r="AN2366" t="str">
            <v>G21-550</v>
          </cell>
          <cell r="AO2366" t="str">
            <v/>
          </cell>
          <cell r="AP2366" t="str">
            <v>012-2503-0661</v>
          </cell>
        </row>
        <row r="2367">
          <cell r="B2367">
            <v>8658</v>
          </cell>
          <cell r="C2367" t="str">
            <v>20A16E0517C5</v>
          </cell>
          <cell r="D2367" t="str">
            <v>판교 알파리움 2단지</v>
          </cell>
          <cell r="E2367" t="str">
            <v>008656</v>
          </cell>
          <cell r="F2367" t="str">
            <v>03</v>
          </cell>
          <cell r="G2367" t="str">
            <v>지차저</v>
          </cell>
          <cell r="H2367" t="str">
            <v>부분개방</v>
          </cell>
          <cell r="I2367" t="str">
            <v>공개</v>
          </cell>
          <cell r="J2367" t="str">
            <v>등록</v>
          </cell>
          <cell r="K2367" t="str">
            <v>전송</v>
          </cell>
          <cell r="L2367" t="str">
            <v>클린일렉스</v>
          </cell>
          <cell r="M2367" t="str">
            <v>KL40-C-R</v>
          </cell>
          <cell r="N2367" t="str">
            <v>운영중</v>
          </cell>
          <cell r="O2367" t="str">
            <v>운영중</v>
          </cell>
          <cell r="P2367" t="str">
            <v>2022-04-04 17:09:42</v>
          </cell>
          <cell r="Q2367" t="str">
            <v>대기</v>
          </cell>
          <cell r="R2367" t="str">
            <v>2022-11-11 13:54:21</v>
          </cell>
          <cell r="S2367" t="str">
            <v>고압</v>
          </cell>
          <cell r="T2367" t="str">
            <v>고정요금</v>
          </cell>
          <cell r="U2367" t="str">
            <v>196</v>
          </cell>
          <cell r="V2367" t="str">
            <v>7kw</v>
          </cell>
          <cell r="W2367" t="str">
            <v/>
          </cell>
          <cell r="X2367" t="str">
            <v>2022-04-04 17:09:42</v>
          </cell>
          <cell r="Y2367" t="str">
            <v>경기도</v>
          </cell>
          <cell r="Z2367" t="str">
            <v>성남시</v>
          </cell>
          <cell r="AA2367" t="str">
            <v>운동현</v>
          </cell>
          <cell r="AE2367" t="str">
            <v>경기도 성남시 분당구 판교역로 145</v>
          </cell>
          <cell r="AF2367" t="str">
            <v>(백현동, 알파리움2단지)</v>
          </cell>
          <cell r="AG2367" t="str">
            <v>경기도 성남시 분당구 백현동 530 알파리움2단지</v>
          </cell>
          <cell r="AH2367" t="str">
            <v>(백현동, 알파리움2단지)</v>
          </cell>
          <cell r="AI2367" t="str">
            <v>201동 B2 B01기둥</v>
          </cell>
          <cell r="AJ2367" t="str">
            <v>기타시설</v>
          </cell>
          <cell r="AK2367" t="str">
            <v>아파트</v>
          </cell>
          <cell r="AL2367" t="str">
            <v>37.3944039022277</v>
          </cell>
          <cell r="AM2367" t="str">
            <v>127.108352326702</v>
          </cell>
          <cell r="AN2367" t="str">
            <v>G21-550</v>
          </cell>
          <cell r="AO2367" t="str">
            <v/>
          </cell>
          <cell r="AP2367" t="str">
            <v/>
          </cell>
        </row>
        <row r="2368">
          <cell r="B2368">
            <v>8659</v>
          </cell>
          <cell r="C2368" t="str">
            <v>0008DC58C56C</v>
          </cell>
          <cell r="D2368" t="str">
            <v xml:space="preserve">한솔센트럴파크3차오피스텔 </v>
          </cell>
          <cell r="E2368" t="str">
            <v>008659</v>
          </cell>
          <cell r="F2368" t="str">
            <v>01</v>
          </cell>
          <cell r="G2368" t="str">
            <v>지차저</v>
          </cell>
          <cell r="H2368" t="str">
            <v>부분개방</v>
          </cell>
          <cell r="I2368" t="str">
            <v>공개</v>
          </cell>
          <cell r="J2368" t="str">
            <v>등록</v>
          </cell>
          <cell r="K2368" t="str">
            <v>전송</v>
          </cell>
          <cell r="L2368" t="str">
            <v>클린일렉스</v>
          </cell>
          <cell r="M2368" t="str">
            <v>KL4214-CC</v>
          </cell>
          <cell r="N2368" t="str">
            <v>운영중</v>
          </cell>
          <cell r="O2368" t="str">
            <v>운영중</v>
          </cell>
          <cell r="P2368" t="str">
            <v>2022-04-04 17:09:42</v>
          </cell>
          <cell r="Q2368" t="str">
            <v>대기</v>
          </cell>
          <cell r="R2368" t="str">
            <v>2022-11-11 13:54:44</v>
          </cell>
          <cell r="S2368" t="str">
            <v>고압</v>
          </cell>
          <cell r="T2368" t="str">
            <v>고정요금</v>
          </cell>
          <cell r="U2368" t="str">
            <v>196</v>
          </cell>
          <cell r="V2368" t="str">
            <v>7kw</v>
          </cell>
          <cell r="W2368" t="str">
            <v/>
          </cell>
          <cell r="X2368" t="str">
            <v>2022-04-04 17:09:42</v>
          </cell>
          <cell r="Y2368" t="str">
            <v>경기도</v>
          </cell>
          <cell r="Z2368" t="str">
            <v>안양시</v>
          </cell>
          <cell r="AA2368" t="str">
            <v>김현우</v>
          </cell>
          <cell r="AE2368" t="str">
            <v>경기도 안양시 동안구 시민대로 297</v>
          </cell>
          <cell r="AF2368" t="str">
            <v>(관양동)</v>
          </cell>
          <cell r="AG2368" t="str">
            <v>경기도 안양시 동안구 관양동 1597-1 한솔센트럴파크3차</v>
          </cell>
          <cell r="AH2368" t="str">
            <v>(관양동)</v>
          </cell>
          <cell r="AI2368" t="str">
            <v>지하4층 F기둥</v>
          </cell>
          <cell r="AJ2368" t="str">
            <v>기타시설</v>
          </cell>
          <cell r="AK2368" t="str">
            <v>아파트</v>
          </cell>
          <cell r="AL2368" t="str">
            <v>37.3957260861186</v>
          </cell>
          <cell r="AM2368" t="str">
            <v>126.96316155783</v>
          </cell>
          <cell r="AN2368" t="str">
            <v>G21-551</v>
          </cell>
          <cell r="AO2368" t="str">
            <v/>
          </cell>
          <cell r="AP2368" t="str">
            <v>012-2502-6272</v>
          </cell>
        </row>
        <row r="2369">
          <cell r="B2369">
            <v>8660</v>
          </cell>
          <cell r="C2369" t="str">
            <v>0208DC58C56C</v>
          </cell>
          <cell r="D2369" t="str">
            <v xml:space="preserve">한솔센트럴파크3차오피스텔 </v>
          </cell>
          <cell r="E2369" t="str">
            <v>008659</v>
          </cell>
          <cell r="F2369" t="str">
            <v>02</v>
          </cell>
          <cell r="G2369" t="str">
            <v>지차저</v>
          </cell>
          <cell r="H2369" t="str">
            <v>부분개방</v>
          </cell>
          <cell r="I2369" t="str">
            <v>공개</v>
          </cell>
          <cell r="J2369" t="str">
            <v>등록</v>
          </cell>
          <cell r="K2369" t="str">
            <v>전송</v>
          </cell>
          <cell r="L2369" t="str">
            <v>클린일렉스</v>
          </cell>
          <cell r="M2369" t="str">
            <v>KL4214-CC</v>
          </cell>
          <cell r="N2369" t="str">
            <v>운영중</v>
          </cell>
          <cell r="O2369" t="str">
            <v>운영중</v>
          </cell>
          <cell r="P2369" t="str">
            <v>2022-04-04 17:09:42</v>
          </cell>
          <cell r="Q2369" t="str">
            <v>대기</v>
          </cell>
          <cell r="R2369" t="str">
            <v>2022-11-11 13:54:45</v>
          </cell>
          <cell r="S2369" t="str">
            <v>고압</v>
          </cell>
          <cell r="T2369" t="str">
            <v>고정요금</v>
          </cell>
          <cell r="U2369" t="str">
            <v>196</v>
          </cell>
          <cell r="V2369" t="str">
            <v>7kw</v>
          </cell>
          <cell r="W2369" t="str">
            <v/>
          </cell>
          <cell r="X2369" t="str">
            <v>2022-04-04 17:09:42</v>
          </cell>
          <cell r="Y2369" t="str">
            <v>경기도</v>
          </cell>
          <cell r="Z2369" t="str">
            <v>안양시</v>
          </cell>
          <cell r="AA2369" t="str">
            <v>김현우</v>
          </cell>
          <cell r="AE2369" t="str">
            <v>경기도 안양시 동안구 시민대로 297</v>
          </cell>
          <cell r="AF2369" t="str">
            <v>(관양동)</v>
          </cell>
          <cell r="AG2369" t="str">
            <v>경기도 안양시 동안구 관양동 1597-1 한솔센트럴파크3차</v>
          </cell>
          <cell r="AH2369" t="str">
            <v>(관양동)</v>
          </cell>
          <cell r="AI2369" t="str">
            <v>지하4층 F기둥</v>
          </cell>
          <cell r="AJ2369" t="str">
            <v>기타시설</v>
          </cell>
          <cell r="AK2369" t="str">
            <v>아파트</v>
          </cell>
          <cell r="AL2369" t="str">
            <v>37.3957260861186</v>
          </cell>
          <cell r="AM2369" t="str">
            <v>126.96316155783</v>
          </cell>
          <cell r="AN2369" t="str">
            <v>G21-551</v>
          </cell>
          <cell r="AO2369" t="str">
            <v/>
          </cell>
          <cell r="AP2369" t="str">
            <v>012-2502-6272</v>
          </cell>
        </row>
        <row r="2370">
          <cell r="B2370">
            <v>8661</v>
          </cell>
          <cell r="C2370" t="str">
            <v>20A16E0517BA</v>
          </cell>
          <cell r="D2370" t="str">
            <v xml:space="preserve">한솔센트럴파크3차오피스텔 </v>
          </cell>
          <cell r="E2370" t="str">
            <v>008659</v>
          </cell>
          <cell r="F2370" t="str">
            <v>03</v>
          </cell>
          <cell r="G2370" t="str">
            <v>지차저</v>
          </cell>
          <cell r="H2370" t="str">
            <v>부분개방</v>
          </cell>
          <cell r="I2370" t="str">
            <v>공개</v>
          </cell>
          <cell r="J2370" t="str">
            <v>등록</v>
          </cell>
          <cell r="K2370" t="str">
            <v>전송</v>
          </cell>
          <cell r="L2370" t="str">
            <v>클린일렉스</v>
          </cell>
          <cell r="M2370" t="str">
            <v>KL40-C-R</v>
          </cell>
          <cell r="N2370" t="str">
            <v>운영중</v>
          </cell>
          <cell r="O2370" t="str">
            <v>운영중</v>
          </cell>
          <cell r="P2370" t="str">
            <v>2022-04-04 17:09:42</v>
          </cell>
          <cell r="Q2370" t="str">
            <v>대기</v>
          </cell>
          <cell r="R2370" t="str">
            <v>2022-11-11 13:46:19</v>
          </cell>
          <cell r="S2370" t="str">
            <v>고압</v>
          </cell>
          <cell r="T2370" t="str">
            <v>고정요금</v>
          </cell>
          <cell r="U2370" t="str">
            <v>196</v>
          </cell>
          <cell r="V2370" t="str">
            <v>7kw</v>
          </cell>
          <cell r="W2370" t="str">
            <v/>
          </cell>
          <cell r="X2370" t="str">
            <v>2022-04-04 17:09:42</v>
          </cell>
          <cell r="Y2370" t="str">
            <v>경기도</v>
          </cell>
          <cell r="Z2370" t="str">
            <v>안양시</v>
          </cell>
          <cell r="AA2370" t="str">
            <v>김현우</v>
          </cell>
          <cell r="AE2370" t="str">
            <v>경기도 안양시 동안구 시민대로 297</v>
          </cell>
          <cell r="AF2370" t="str">
            <v>(관양동)</v>
          </cell>
          <cell r="AG2370" t="str">
            <v>경기도 안양시 동안구 관양동 1597-1 한솔센트럴파크3차</v>
          </cell>
          <cell r="AH2370" t="str">
            <v>(관양동)</v>
          </cell>
          <cell r="AI2370" t="str">
            <v>지하4층 F기둥</v>
          </cell>
          <cell r="AJ2370" t="str">
            <v>기타시설</v>
          </cell>
          <cell r="AK2370" t="str">
            <v>아파트</v>
          </cell>
          <cell r="AL2370" t="str">
            <v>37.3957260861186</v>
          </cell>
          <cell r="AM2370" t="str">
            <v>126.96316155783</v>
          </cell>
          <cell r="AN2370" t="str">
            <v>G21-551</v>
          </cell>
          <cell r="AO2370" t="str">
            <v/>
          </cell>
          <cell r="AP2370" t="str">
            <v/>
          </cell>
        </row>
        <row r="2371">
          <cell r="B2371">
            <v>8662</v>
          </cell>
          <cell r="C2371" t="str">
            <v>0008DC58C50F</v>
          </cell>
          <cell r="D2371" t="str">
            <v>한주5차아파트</v>
          </cell>
          <cell r="E2371" t="str">
            <v>008662</v>
          </cell>
          <cell r="F2371" t="str">
            <v>01</v>
          </cell>
          <cell r="G2371" t="str">
            <v>지차저</v>
          </cell>
          <cell r="H2371" t="str">
            <v>부분개방</v>
          </cell>
          <cell r="I2371" t="str">
            <v>공개</v>
          </cell>
          <cell r="J2371" t="str">
            <v>등록</v>
          </cell>
          <cell r="K2371" t="str">
            <v>전송</v>
          </cell>
          <cell r="L2371" t="str">
            <v>클린일렉스</v>
          </cell>
          <cell r="M2371" t="str">
            <v>KL4214-CC</v>
          </cell>
          <cell r="N2371" t="str">
            <v>운영중</v>
          </cell>
          <cell r="O2371" t="str">
            <v>운영중</v>
          </cell>
          <cell r="P2371" t="str">
            <v>2022-04-04 17:09:42</v>
          </cell>
          <cell r="Q2371" t="str">
            <v>대기</v>
          </cell>
          <cell r="R2371" t="str">
            <v>2022-11-11 13:54:43</v>
          </cell>
          <cell r="S2371" t="str">
            <v>고압</v>
          </cell>
          <cell r="T2371" t="str">
            <v>고정요금</v>
          </cell>
          <cell r="U2371" t="str">
            <v>196</v>
          </cell>
          <cell r="V2371" t="str">
            <v>7kw</v>
          </cell>
          <cell r="W2371" t="str">
            <v/>
          </cell>
          <cell r="X2371" t="str">
            <v>2022-04-04 17:09:42</v>
          </cell>
          <cell r="Y2371" t="str">
            <v>경기도</v>
          </cell>
          <cell r="Z2371" t="str">
            <v>의정부시</v>
          </cell>
          <cell r="AA2371" t="str">
            <v>오준석</v>
          </cell>
          <cell r="AE2371" t="str">
            <v>경기도 의정부시 회룡로138번길 12</v>
          </cell>
          <cell r="AF2371" t="str">
            <v>(호원동, 한주5차아파트)</v>
          </cell>
          <cell r="AG2371" t="str">
            <v>경기도 의정부시 호원동 424 한주5차아파트</v>
          </cell>
          <cell r="AH2371" t="str">
            <v>(호원동, 한주5차아파트)</v>
          </cell>
          <cell r="AI2371" t="str">
            <v>101동 지하1층</v>
          </cell>
          <cell r="AJ2371" t="str">
            <v>기타시설</v>
          </cell>
          <cell r="AK2371" t="str">
            <v>아파트</v>
          </cell>
          <cell r="AL2371" t="str">
            <v>37.7252191412265</v>
          </cell>
          <cell r="AM2371" t="str">
            <v>127.049283807896</v>
          </cell>
          <cell r="AN2371" t="str">
            <v>G21-552</v>
          </cell>
          <cell r="AO2371" t="str">
            <v/>
          </cell>
          <cell r="AP2371" t="str">
            <v>012-2502-6268</v>
          </cell>
        </row>
        <row r="2372">
          <cell r="B2372">
            <v>8663</v>
          </cell>
          <cell r="C2372" t="str">
            <v>0208DC58C50F</v>
          </cell>
          <cell r="D2372" t="str">
            <v>한주5차아파트</v>
          </cell>
          <cell r="E2372" t="str">
            <v>008662</v>
          </cell>
          <cell r="F2372" t="str">
            <v>02</v>
          </cell>
          <cell r="G2372" t="str">
            <v>지차저</v>
          </cell>
          <cell r="H2372" t="str">
            <v>부분개방</v>
          </cell>
          <cell r="I2372" t="str">
            <v>공개</v>
          </cell>
          <cell r="J2372" t="str">
            <v>등록</v>
          </cell>
          <cell r="K2372" t="str">
            <v>전송</v>
          </cell>
          <cell r="L2372" t="str">
            <v>클린일렉스</v>
          </cell>
          <cell r="M2372" t="str">
            <v>KL4214-CC</v>
          </cell>
          <cell r="N2372" t="str">
            <v>운영중</v>
          </cell>
          <cell r="O2372" t="str">
            <v>운영중</v>
          </cell>
          <cell r="P2372" t="str">
            <v>2022-04-04 17:09:42</v>
          </cell>
          <cell r="Q2372" t="str">
            <v>대기</v>
          </cell>
          <cell r="R2372" t="str">
            <v>2022-11-11 13:54:44</v>
          </cell>
          <cell r="S2372" t="str">
            <v>고압</v>
          </cell>
          <cell r="T2372" t="str">
            <v>고정요금</v>
          </cell>
          <cell r="U2372" t="str">
            <v>196</v>
          </cell>
          <cell r="V2372" t="str">
            <v>7kw</v>
          </cell>
          <cell r="W2372" t="str">
            <v/>
          </cell>
          <cell r="X2372" t="str">
            <v>2022-04-04 17:09:42</v>
          </cell>
          <cell r="Y2372" t="str">
            <v>경기도</v>
          </cell>
          <cell r="Z2372" t="str">
            <v>의정부시</v>
          </cell>
          <cell r="AA2372" t="str">
            <v>오준석</v>
          </cell>
          <cell r="AE2372" t="str">
            <v>경기도 의정부시 회룡로138번길 12</v>
          </cell>
          <cell r="AF2372" t="str">
            <v>(호원동, 한주5차아파트)</v>
          </cell>
          <cell r="AG2372" t="str">
            <v>경기도 의정부시 호원동 424 한주5차아파트</v>
          </cell>
          <cell r="AH2372" t="str">
            <v>(호원동, 한주5차아파트)</v>
          </cell>
          <cell r="AI2372" t="str">
            <v>101동 지하1층</v>
          </cell>
          <cell r="AJ2372" t="str">
            <v>기타시설</v>
          </cell>
          <cell r="AK2372" t="str">
            <v>아파트</v>
          </cell>
          <cell r="AL2372" t="str">
            <v>37.7252191412265</v>
          </cell>
          <cell r="AM2372" t="str">
            <v>127.049283807896</v>
          </cell>
          <cell r="AN2372" t="str">
            <v>G21-552</v>
          </cell>
          <cell r="AO2372" t="str">
            <v/>
          </cell>
          <cell r="AP2372" t="str">
            <v>012-2502-6268</v>
          </cell>
        </row>
        <row r="2373">
          <cell r="B2373">
            <v>8664</v>
          </cell>
          <cell r="C2373" t="str">
            <v>0008DC58C6A5</v>
          </cell>
          <cell r="D2373" t="str">
            <v>한주5차아파트</v>
          </cell>
          <cell r="E2373" t="str">
            <v>008662</v>
          </cell>
          <cell r="F2373" t="str">
            <v>03</v>
          </cell>
          <cell r="G2373" t="str">
            <v>지차저</v>
          </cell>
          <cell r="H2373" t="str">
            <v>부분개방</v>
          </cell>
          <cell r="I2373" t="str">
            <v>공개</v>
          </cell>
          <cell r="J2373" t="str">
            <v>등록</v>
          </cell>
          <cell r="K2373" t="str">
            <v>전송</v>
          </cell>
          <cell r="L2373" t="str">
            <v>클린일렉스</v>
          </cell>
          <cell r="M2373" t="str">
            <v>KL4214-CC</v>
          </cell>
          <cell r="N2373" t="str">
            <v>운영중</v>
          </cell>
          <cell r="O2373" t="str">
            <v>운영중</v>
          </cell>
          <cell r="P2373" t="str">
            <v>2022-04-04 17:09:42</v>
          </cell>
          <cell r="Q2373" t="str">
            <v>대기</v>
          </cell>
          <cell r="R2373" t="str">
            <v>2022-11-11 13:54:44</v>
          </cell>
          <cell r="S2373" t="str">
            <v>고압</v>
          </cell>
          <cell r="T2373" t="str">
            <v>고정요금</v>
          </cell>
          <cell r="U2373" t="str">
            <v>196</v>
          </cell>
          <cell r="V2373" t="str">
            <v>7kw</v>
          </cell>
          <cell r="W2373" t="str">
            <v/>
          </cell>
          <cell r="X2373" t="str">
            <v>2022-04-04 17:09:42</v>
          </cell>
          <cell r="Y2373" t="str">
            <v>경기도</v>
          </cell>
          <cell r="Z2373" t="str">
            <v>의정부시</v>
          </cell>
          <cell r="AA2373" t="str">
            <v>오준석</v>
          </cell>
          <cell r="AE2373" t="str">
            <v>경기도 의정부시 회룡로138번길 12</v>
          </cell>
          <cell r="AF2373" t="str">
            <v>(호원동, 한주5차아파트)</v>
          </cell>
          <cell r="AG2373" t="str">
            <v>경기도 의정부시 호원동 424 한주5차아파트</v>
          </cell>
          <cell r="AH2373" t="str">
            <v>(호원동, 한주5차아파트)</v>
          </cell>
          <cell r="AI2373" t="str">
            <v>101동 지하1층</v>
          </cell>
          <cell r="AJ2373" t="str">
            <v>기타시설</v>
          </cell>
          <cell r="AK2373" t="str">
            <v>아파트</v>
          </cell>
          <cell r="AL2373" t="str">
            <v>37.7252191412265</v>
          </cell>
          <cell r="AM2373" t="str">
            <v>127.049283807896</v>
          </cell>
          <cell r="AN2373" t="str">
            <v>G21-552</v>
          </cell>
          <cell r="AO2373" t="str">
            <v/>
          </cell>
          <cell r="AP2373" t="str">
            <v>012-2502-6322</v>
          </cell>
        </row>
        <row r="2374">
          <cell r="B2374">
            <v>8665</v>
          </cell>
          <cell r="C2374" t="str">
            <v>0208DC58C6A5</v>
          </cell>
          <cell r="D2374" t="str">
            <v>한주5차아파트</v>
          </cell>
          <cell r="E2374" t="str">
            <v>008662</v>
          </cell>
          <cell r="F2374" t="str">
            <v>04</v>
          </cell>
          <cell r="G2374" t="str">
            <v>지차저</v>
          </cell>
          <cell r="H2374" t="str">
            <v>부분개방</v>
          </cell>
          <cell r="I2374" t="str">
            <v>공개</v>
          </cell>
          <cell r="J2374" t="str">
            <v>등록</v>
          </cell>
          <cell r="K2374" t="str">
            <v>전송</v>
          </cell>
          <cell r="L2374" t="str">
            <v>클린일렉스</v>
          </cell>
          <cell r="M2374" t="str">
            <v>KL4214-CC</v>
          </cell>
          <cell r="N2374" t="str">
            <v>운영중</v>
          </cell>
          <cell r="O2374" t="str">
            <v>운영중</v>
          </cell>
          <cell r="P2374" t="str">
            <v>2022-04-04 17:09:42</v>
          </cell>
          <cell r="Q2374" t="str">
            <v>대기</v>
          </cell>
          <cell r="R2374" t="str">
            <v>2022-11-11 13:54:45</v>
          </cell>
          <cell r="S2374" t="str">
            <v>고압</v>
          </cell>
          <cell r="T2374" t="str">
            <v>고정요금</v>
          </cell>
          <cell r="U2374" t="str">
            <v>196</v>
          </cell>
          <cell r="V2374" t="str">
            <v>7kw</v>
          </cell>
          <cell r="W2374" t="str">
            <v/>
          </cell>
          <cell r="X2374" t="str">
            <v>2022-04-04 17:09:42</v>
          </cell>
          <cell r="Y2374" t="str">
            <v>경기도</v>
          </cell>
          <cell r="Z2374" t="str">
            <v>의정부시</v>
          </cell>
          <cell r="AA2374" t="str">
            <v>오준석</v>
          </cell>
          <cell r="AE2374" t="str">
            <v>경기도 의정부시 회룡로138번길 12</v>
          </cell>
          <cell r="AF2374" t="str">
            <v>(호원동, 한주5차아파트)</v>
          </cell>
          <cell r="AG2374" t="str">
            <v>경기도 의정부시 호원동 424 한주5차아파트</v>
          </cell>
          <cell r="AH2374" t="str">
            <v>(호원동, 한주5차아파트)</v>
          </cell>
          <cell r="AI2374" t="str">
            <v>101동 지하1층</v>
          </cell>
          <cell r="AJ2374" t="str">
            <v>기타시설</v>
          </cell>
          <cell r="AK2374" t="str">
            <v>아파트</v>
          </cell>
          <cell r="AL2374" t="str">
            <v>37.7252191412265</v>
          </cell>
          <cell r="AM2374" t="str">
            <v>127.049283807896</v>
          </cell>
          <cell r="AN2374" t="str">
            <v>G21-552</v>
          </cell>
          <cell r="AO2374" t="str">
            <v/>
          </cell>
          <cell r="AP2374" t="str">
            <v>012-2502-6322</v>
          </cell>
        </row>
        <row r="2375">
          <cell r="B2375">
            <v>8666</v>
          </cell>
          <cell r="C2375" t="str">
            <v>20A16E0517B9</v>
          </cell>
          <cell r="D2375" t="str">
            <v>현대골든텔2오피스텔</v>
          </cell>
          <cell r="E2375" t="str">
            <v>008666</v>
          </cell>
          <cell r="F2375" t="str">
            <v>01</v>
          </cell>
          <cell r="G2375" t="str">
            <v>지차저</v>
          </cell>
          <cell r="H2375" t="str">
            <v>부분개방</v>
          </cell>
          <cell r="I2375" t="str">
            <v>공개</v>
          </cell>
          <cell r="J2375" t="str">
            <v>등록</v>
          </cell>
          <cell r="K2375" t="str">
            <v>전송</v>
          </cell>
          <cell r="L2375" t="str">
            <v>클린일렉스</v>
          </cell>
          <cell r="M2375" t="str">
            <v>KL40-C-R</v>
          </cell>
          <cell r="N2375" t="str">
            <v>운영중</v>
          </cell>
          <cell r="O2375" t="str">
            <v>운영중</v>
          </cell>
          <cell r="P2375" t="str">
            <v>2022-04-04 17:09:42</v>
          </cell>
          <cell r="Q2375" t="str">
            <v>대기</v>
          </cell>
          <cell r="R2375" t="str">
            <v>2022-11-11 13:52:52</v>
          </cell>
          <cell r="S2375" t="str">
            <v>고압</v>
          </cell>
          <cell r="T2375" t="str">
            <v>고정요금</v>
          </cell>
          <cell r="U2375" t="str">
            <v>196</v>
          </cell>
          <cell r="V2375" t="str">
            <v>7kw</v>
          </cell>
          <cell r="W2375" t="str">
            <v/>
          </cell>
          <cell r="X2375" t="str">
            <v>2022-04-04 17:09:42</v>
          </cell>
          <cell r="Y2375" t="str">
            <v>서울특별시</v>
          </cell>
          <cell r="Z2375" t="str">
            <v>광진구</v>
          </cell>
          <cell r="AA2375" t="str">
            <v>윤동현</v>
          </cell>
          <cell r="AE2375" t="str">
            <v>서울특별시 광진구 아차산로78길 75</v>
          </cell>
          <cell r="AF2375" t="str">
            <v>(광장동)</v>
          </cell>
          <cell r="AG2375" t="str">
            <v>서울특별시 광진구 광장동 102 현대골든텔</v>
          </cell>
          <cell r="AH2375" t="str">
            <v>(광장동)</v>
          </cell>
          <cell r="AI2375" t="str">
            <v>지하3층</v>
          </cell>
          <cell r="AJ2375" t="str">
            <v>기타시설</v>
          </cell>
          <cell r="AK2375" t="str">
            <v>아파트</v>
          </cell>
          <cell r="AL2375" t="str">
            <v>37.5515973987517</v>
          </cell>
          <cell r="AM2375" t="str">
            <v>127.110984517421</v>
          </cell>
          <cell r="AN2375" t="str">
            <v>G21-553</v>
          </cell>
          <cell r="AO2375" t="str">
            <v/>
          </cell>
          <cell r="AP2375" t="str">
            <v/>
          </cell>
        </row>
        <row r="2376">
          <cell r="B2376">
            <v>8668</v>
          </cell>
          <cell r="C2376" t="str">
            <v>0008DC58C79B</v>
          </cell>
          <cell r="D2376" t="str">
            <v>홍제원현대아파트</v>
          </cell>
          <cell r="E2376" t="str">
            <v>008668</v>
          </cell>
          <cell r="F2376" t="str">
            <v>01</v>
          </cell>
          <cell r="G2376" t="str">
            <v>지차저</v>
          </cell>
          <cell r="H2376" t="str">
            <v>부분개방</v>
          </cell>
          <cell r="I2376" t="str">
            <v>공개</v>
          </cell>
          <cell r="J2376" t="str">
            <v>등록</v>
          </cell>
          <cell r="K2376" t="str">
            <v>전송</v>
          </cell>
          <cell r="L2376" t="str">
            <v>클린일렉스</v>
          </cell>
          <cell r="M2376" t="str">
            <v>KL4214-CC</v>
          </cell>
          <cell r="N2376" t="str">
            <v>운영중</v>
          </cell>
          <cell r="O2376" t="str">
            <v>운영중</v>
          </cell>
          <cell r="P2376" t="str">
            <v>2022-04-04 17:09:42</v>
          </cell>
          <cell r="Q2376" t="str">
            <v>충전완료</v>
          </cell>
          <cell r="R2376" t="str">
            <v>2022-11-11 13:52:42</v>
          </cell>
          <cell r="S2376" t="str">
            <v>고압</v>
          </cell>
          <cell r="T2376" t="str">
            <v>고정요금</v>
          </cell>
          <cell r="U2376" t="str">
            <v>196</v>
          </cell>
          <cell r="V2376" t="str">
            <v>7kw</v>
          </cell>
          <cell r="W2376" t="str">
            <v/>
          </cell>
          <cell r="X2376" t="str">
            <v>2022-04-04 17:09:42</v>
          </cell>
          <cell r="Y2376" t="str">
            <v>서울특별시</v>
          </cell>
          <cell r="Z2376" t="str">
            <v>서대문구</v>
          </cell>
          <cell r="AA2376" t="str">
            <v>황재남</v>
          </cell>
          <cell r="AE2376" t="str">
            <v>서울특별시 서대문구 통일로34길 43</v>
          </cell>
          <cell r="AF2376" t="str">
            <v>(홍제동, 홍제원현대아파트)</v>
          </cell>
          <cell r="AG2376" t="str">
            <v>서울특별시 서대문구 홍제동 459 홍제원현대아파트</v>
          </cell>
          <cell r="AH2376" t="str">
            <v>(홍제동, 홍제원현대아파트)</v>
          </cell>
          <cell r="AI2376" t="str">
            <v>3주차장B1, 7주차장B1</v>
          </cell>
          <cell r="AJ2376" t="str">
            <v>기타시설</v>
          </cell>
          <cell r="AK2376" t="str">
            <v>아파트</v>
          </cell>
          <cell r="AL2376" t="str">
            <v>37.5883357243751</v>
          </cell>
          <cell r="AM2376" t="str">
            <v>126.948794498635</v>
          </cell>
          <cell r="AN2376" t="str">
            <v>G21-555</v>
          </cell>
          <cell r="AO2376" t="str">
            <v/>
          </cell>
          <cell r="AP2376" t="str">
            <v>012-2502-6202</v>
          </cell>
        </row>
        <row r="2377">
          <cell r="B2377">
            <v>8669</v>
          </cell>
          <cell r="C2377" t="str">
            <v>0208DC58C79B</v>
          </cell>
          <cell r="D2377" t="str">
            <v>홍제원현대아파트</v>
          </cell>
          <cell r="E2377" t="str">
            <v>008668</v>
          </cell>
          <cell r="F2377" t="str">
            <v>02</v>
          </cell>
          <cell r="G2377" t="str">
            <v>지차저</v>
          </cell>
          <cell r="H2377" t="str">
            <v>부분개방</v>
          </cell>
          <cell r="I2377" t="str">
            <v>공개</v>
          </cell>
          <cell r="J2377" t="str">
            <v>등록</v>
          </cell>
          <cell r="K2377" t="str">
            <v>전송</v>
          </cell>
          <cell r="L2377" t="str">
            <v>클린일렉스</v>
          </cell>
          <cell r="M2377" t="str">
            <v>KL4214-CC</v>
          </cell>
          <cell r="N2377" t="str">
            <v>운영중</v>
          </cell>
          <cell r="O2377" t="str">
            <v>운영중</v>
          </cell>
          <cell r="P2377" t="str">
            <v>2022-04-04 17:09:42</v>
          </cell>
          <cell r="Q2377" t="str">
            <v>충전완료</v>
          </cell>
          <cell r="R2377" t="str">
            <v>2022-11-11 13:52:43</v>
          </cell>
          <cell r="S2377" t="str">
            <v>고압</v>
          </cell>
          <cell r="T2377" t="str">
            <v>고정요금</v>
          </cell>
          <cell r="U2377" t="str">
            <v>196</v>
          </cell>
          <cell r="V2377" t="str">
            <v>7kw</v>
          </cell>
          <cell r="W2377" t="str">
            <v/>
          </cell>
          <cell r="X2377" t="str">
            <v>2022-04-04 17:09:42</v>
          </cell>
          <cell r="Y2377" t="str">
            <v>서울특별시</v>
          </cell>
          <cell r="Z2377" t="str">
            <v>서대문구</v>
          </cell>
          <cell r="AA2377" t="str">
            <v>황재남</v>
          </cell>
          <cell r="AE2377" t="str">
            <v>서울특별시 서대문구 통일로34길 43</v>
          </cell>
          <cell r="AF2377" t="str">
            <v>(홍제동, 홍제원현대아파트)</v>
          </cell>
          <cell r="AG2377" t="str">
            <v>서울특별시 서대문구 홍제동 459 홍제원현대아파트</v>
          </cell>
          <cell r="AH2377" t="str">
            <v>(홍제동, 홍제원현대아파트)</v>
          </cell>
          <cell r="AI2377" t="str">
            <v>3주차장B1, 7주차장B1</v>
          </cell>
          <cell r="AJ2377" t="str">
            <v>기타시설</v>
          </cell>
          <cell r="AK2377" t="str">
            <v>아파트</v>
          </cell>
          <cell r="AL2377" t="str">
            <v>37.5883357243751</v>
          </cell>
          <cell r="AM2377" t="str">
            <v>126.948794498635</v>
          </cell>
          <cell r="AN2377" t="str">
            <v>G21-555</v>
          </cell>
          <cell r="AO2377" t="str">
            <v/>
          </cell>
          <cell r="AP2377" t="str">
            <v>012-2502-6202</v>
          </cell>
        </row>
        <row r="2378">
          <cell r="B2378">
            <v>8670</v>
          </cell>
          <cell r="C2378" t="str">
            <v>0008DC58C7BA</v>
          </cell>
          <cell r="D2378" t="str">
            <v>홍제원현대아파트</v>
          </cell>
          <cell r="E2378" t="str">
            <v>008668</v>
          </cell>
          <cell r="F2378" t="str">
            <v>03</v>
          </cell>
          <cell r="G2378" t="str">
            <v>지차저</v>
          </cell>
          <cell r="H2378" t="str">
            <v>부분개방</v>
          </cell>
          <cell r="I2378" t="str">
            <v>공개</v>
          </cell>
          <cell r="J2378" t="str">
            <v>등록</v>
          </cell>
          <cell r="K2378" t="str">
            <v>전송</v>
          </cell>
          <cell r="L2378" t="str">
            <v>클린일렉스</v>
          </cell>
          <cell r="M2378" t="str">
            <v>KL4214-CC</v>
          </cell>
          <cell r="N2378" t="str">
            <v>운영중</v>
          </cell>
          <cell r="O2378" t="str">
            <v>운영중</v>
          </cell>
          <cell r="P2378" t="str">
            <v>2022-04-04 17:09:42</v>
          </cell>
          <cell r="Q2378" t="str">
            <v>대기</v>
          </cell>
          <cell r="R2378" t="str">
            <v>2022-11-11 13:57:14</v>
          </cell>
          <cell r="S2378" t="str">
            <v>고압</v>
          </cell>
          <cell r="T2378" t="str">
            <v>고정요금</v>
          </cell>
          <cell r="U2378" t="str">
            <v>196</v>
          </cell>
          <cell r="V2378" t="str">
            <v>7kw</v>
          </cell>
          <cell r="W2378" t="str">
            <v/>
          </cell>
          <cell r="X2378" t="str">
            <v>2022-04-04 17:09:42</v>
          </cell>
          <cell r="Y2378" t="str">
            <v>서울특별시</v>
          </cell>
          <cell r="Z2378" t="str">
            <v>서대문구</v>
          </cell>
          <cell r="AA2378" t="str">
            <v>황재남</v>
          </cell>
          <cell r="AE2378" t="str">
            <v>서울특별시 서대문구 통일로34길 43</v>
          </cell>
          <cell r="AF2378" t="str">
            <v>(홍제동, 홍제원현대아파트)</v>
          </cell>
          <cell r="AG2378" t="str">
            <v>서울특별시 서대문구 홍제동 459 홍제원현대아파트</v>
          </cell>
          <cell r="AH2378" t="str">
            <v>(홍제동, 홍제원현대아파트)</v>
          </cell>
          <cell r="AI2378" t="str">
            <v>3주차장B1, 7주차장B1</v>
          </cell>
          <cell r="AJ2378" t="str">
            <v>기타시설</v>
          </cell>
          <cell r="AK2378" t="str">
            <v>아파트</v>
          </cell>
          <cell r="AL2378" t="str">
            <v>37.5883357243751</v>
          </cell>
          <cell r="AM2378" t="str">
            <v>126.948794498635</v>
          </cell>
          <cell r="AN2378" t="str">
            <v>G21-555</v>
          </cell>
          <cell r="AO2378" t="str">
            <v/>
          </cell>
          <cell r="AP2378" t="str">
            <v>012-2502-6206</v>
          </cell>
        </row>
        <row r="2379">
          <cell r="B2379">
            <v>8671</v>
          </cell>
          <cell r="C2379" t="str">
            <v>0208DC58C7BA</v>
          </cell>
          <cell r="D2379" t="str">
            <v>홍제원현대아파트</v>
          </cell>
          <cell r="E2379" t="str">
            <v>008668</v>
          </cell>
          <cell r="F2379" t="str">
            <v>04</v>
          </cell>
          <cell r="G2379" t="str">
            <v>지차저</v>
          </cell>
          <cell r="H2379" t="str">
            <v>부분개방</v>
          </cell>
          <cell r="I2379" t="str">
            <v>공개</v>
          </cell>
          <cell r="J2379" t="str">
            <v>등록</v>
          </cell>
          <cell r="K2379" t="str">
            <v>전송</v>
          </cell>
          <cell r="L2379" t="str">
            <v>클린일렉스</v>
          </cell>
          <cell r="M2379" t="str">
            <v>KL4214-CC</v>
          </cell>
          <cell r="N2379" t="str">
            <v>운영중</v>
          </cell>
          <cell r="O2379" t="str">
            <v>운영중</v>
          </cell>
          <cell r="P2379" t="str">
            <v>2022-04-04 17:09:42</v>
          </cell>
          <cell r="Q2379" t="str">
            <v>충전완료</v>
          </cell>
          <cell r="R2379" t="str">
            <v>2022-11-11 13:50:44</v>
          </cell>
          <cell r="S2379" t="str">
            <v>고압</v>
          </cell>
          <cell r="T2379" t="str">
            <v>고정요금</v>
          </cell>
          <cell r="U2379" t="str">
            <v>196</v>
          </cell>
          <cell r="V2379" t="str">
            <v>7kw</v>
          </cell>
          <cell r="W2379" t="str">
            <v/>
          </cell>
          <cell r="X2379" t="str">
            <v>2022-04-04 17:09:42</v>
          </cell>
          <cell r="Y2379" t="str">
            <v>서울특별시</v>
          </cell>
          <cell r="Z2379" t="str">
            <v>서대문구</v>
          </cell>
          <cell r="AA2379" t="str">
            <v>황재남</v>
          </cell>
          <cell r="AE2379" t="str">
            <v>서울특별시 서대문구 통일로34길 43</v>
          </cell>
          <cell r="AF2379" t="str">
            <v>(홍제동, 홍제원현대아파트)</v>
          </cell>
          <cell r="AG2379" t="str">
            <v>서울특별시 서대문구 홍제동 459 홍제원현대아파트</v>
          </cell>
          <cell r="AH2379" t="str">
            <v>(홍제동, 홍제원현대아파트)</v>
          </cell>
          <cell r="AI2379" t="str">
            <v>3주차장B1, 7주차장B1</v>
          </cell>
          <cell r="AJ2379" t="str">
            <v>기타시설</v>
          </cell>
          <cell r="AK2379" t="str">
            <v>아파트</v>
          </cell>
          <cell r="AL2379" t="str">
            <v>37.5883357243751</v>
          </cell>
          <cell r="AM2379" t="str">
            <v>126.948794498635</v>
          </cell>
          <cell r="AN2379" t="str">
            <v>G21-555</v>
          </cell>
          <cell r="AO2379" t="str">
            <v/>
          </cell>
          <cell r="AP2379" t="str">
            <v>012-2502-6206</v>
          </cell>
        </row>
        <row r="2380">
          <cell r="B2380">
            <v>8672</v>
          </cell>
          <cell r="C2380" t="str">
            <v>0008DC58C73F</v>
          </cell>
          <cell r="D2380" t="str">
            <v>화방개발(주차타워,상가)</v>
          </cell>
          <cell r="E2380" t="str">
            <v>008672</v>
          </cell>
          <cell r="F2380" t="str">
            <v>01</v>
          </cell>
          <cell r="G2380" t="str">
            <v>지차저</v>
          </cell>
          <cell r="H2380" t="str">
            <v>부분개방</v>
          </cell>
          <cell r="I2380" t="str">
            <v>공개</v>
          </cell>
          <cell r="J2380" t="str">
            <v>등록</v>
          </cell>
          <cell r="K2380" t="str">
            <v>전송</v>
          </cell>
          <cell r="L2380" t="str">
            <v>클린일렉스</v>
          </cell>
          <cell r="M2380" t="str">
            <v>KL4214-CC</v>
          </cell>
          <cell r="N2380" t="str">
            <v>운영중</v>
          </cell>
          <cell r="O2380" t="str">
            <v>운영중</v>
          </cell>
          <cell r="P2380" t="str">
            <v>2022-04-04 17:19:09</v>
          </cell>
          <cell r="Q2380" t="str">
            <v>대기</v>
          </cell>
          <cell r="R2380" t="str">
            <v>2022-11-11 13:49:43</v>
          </cell>
          <cell r="S2380" t="str">
            <v>고압</v>
          </cell>
          <cell r="T2380" t="str">
            <v>고정요금</v>
          </cell>
          <cell r="U2380" t="str">
            <v>196</v>
          </cell>
          <cell r="V2380" t="str">
            <v>7kw</v>
          </cell>
          <cell r="W2380" t="str">
            <v/>
          </cell>
          <cell r="X2380" t="str">
            <v>2022-04-04 17:19:09</v>
          </cell>
          <cell r="Y2380" t="str">
            <v>인천광역시</v>
          </cell>
          <cell r="Z2380" t="str">
            <v>서구</v>
          </cell>
          <cell r="AA2380" t="str">
            <v>양수렬</v>
          </cell>
          <cell r="AE2380" t="str">
            <v>인천광역시 서구 봉오재3로 115</v>
          </cell>
          <cell r="AF2380" t="str">
            <v>(가정동)</v>
          </cell>
          <cell r="AG2380" t="str">
            <v>인천광역시 서구 가정동 616-3 화방주차타워</v>
          </cell>
          <cell r="AH2380" t="str">
            <v>(가정동)</v>
          </cell>
          <cell r="AI2380" t="str">
            <v>5층</v>
          </cell>
          <cell r="AJ2380" t="str">
            <v>기타시설</v>
          </cell>
          <cell r="AK2380" t="str">
            <v>사업장(사옥)</v>
          </cell>
          <cell r="AL2380" t="str">
            <v>37.5276914153137</v>
          </cell>
          <cell r="AM2380" t="str">
            <v>126.672553695507</v>
          </cell>
          <cell r="AN2380" t="str">
            <v>G21-556</v>
          </cell>
          <cell r="AO2380" t="str">
            <v/>
          </cell>
          <cell r="AP2380" t="str">
            <v>012-2502-6276</v>
          </cell>
        </row>
        <row r="2381">
          <cell r="B2381">
            <v>8673</v>
          </cell>
          <cell r="C2381" t="str">
            <v>0208DC58C73F</v>
          </cell>
          <cell r="D2381" t="str">
            <v>화방개발(주차타워,상가)</v>
          </cell>
          <cell r="E2381" t="str">
            <v>008672</v>
          </cell>
          <cell r="F2381" t="str">
            <v>02</v>
          </cell>
          <cell r="G2381" t="str">
            <v>지차저</v>
          </cell>
          <cell r="H2381" t="str">
            <v>부분개방</v>
          </cell>
          <cell r="I2381" t="str">
            <v>공개</v>
          </cell>
          <cell r="J2381" t="str">
            <v>등록</v>
          </cell>
          <cell r="K2381" t="str">
            <v>전송</v>
          </cell>
          <cell r="L2381" t="str">
            <v>클린일렉스</v>
          </cell>
          <cell r="M2381" t="str">
            <v>KL4214-CC</v>
          </cell>
          <cell r="N2381" t="str">
            <v>운영중</v>
          </cell>
          <cell r="O2381" t="str">
            <v>운영중</v>
          </cell>
          <cell r="P2381" t="str">
            <v>2022-04-04 17:19:09</v>
          </cell>
          <cell r="Q2381" t="str">
            <v>대기</v>
          </cell>
          <cell r="R2381" t="str">
            <v>2022-11-11 13:49:44</v>
          </cell>
          <cell r="S2381" t="str">
            <v>고압</v>
          </cell>
          <cell r="T2381" t="str">
            <v>고정요금</v>
          </cell>
          <cell r="U2381" t="str">
            <v>196</v>
          </cell>
          <cell r="V2381" t="str">
            <v>7kw</v>
          </cell>
          <cell r="W2381" t="str">
            <v/>
          </cell>
          <cell r="X2381" t="str">
            <v>2022-04-04 17:19:09</v>
          </cell>
          <cell r="Y2381" t="str">
            <v>인천광역시</v>
          </cell>
          <cell r="Z2381" t="str">
            <v>서구</v>
          </cell>
          <cell r="AA2381" t="str">
            <v>양수렬</v>
          </cell>
          <cell r="AE2381" t="str">
            <v>인천광역시 서구 봉오재3로 115</v>
          </cell>
          <cell r="AF2381" t="str">
            <v>(가정동)</v>
          </cell>
          <cell r="AG2381" t="str">
            <v>인천광역시 서구 가정동 616-3 화방주차타워</v>
          </cell>
          <cell r="AH2381" t="str">
            <v>(가정동)</v>
          </cell>
          <cell r="AI2381" t="str">
            <v>5층</v>
          </cell>
          <cell r="AJ2381" t="str">
            <v>기타시설</v>
          </cell>
          <cell r="AK2381" t="str">
            <v>사업장(사옥)</v>
          </cell>
          <cell r="AL2381" t="str">
            <v>37.5276914153137</v>
          </cell>
          <cell r="AM2381" t="str">
            <v>126.672553695507</v>
          </cell>
          <cell r="AN2381" t="str">
            <v>G21-556</v>
          </cell>
          <cell r="AO2381" t="str">
            <v/>
          </cell>
          <cell r="AP2381" t="str">
            <v>012-2502-6276</v>
          </cell>
        </row>
        <row r="2382">
          <cell r="B2382">
            <v>8674</v>
          </cell>
          <cell r="C2382" t="str">
            <v>20A16E0517D4</v>
          </cell>
          <cell r="D2382" t="str">
            <v>화방개발(주차타워,상가)</v>
          </cell>
          <cell r="E2382" t="str">
            <v>008672</v>
          </cell>
          <cell r="F2382" t="str">
            <v>03</v>
          </cell>
          <cell r="G2382" t="str">
            <v>지차저</v>
          </cell>
          <cell r="H2382" t="str">
            <v>부분개방</v>
          </cell>
          <cell r="I2382" t="str">
            <v>공개</v>
          </cell>
          <cell r="J2382" t="str">
            <v>등록</v>
          </cell>
          <cell r="K2382" t="str">
            <v>전송</v>
          </cell>
          <cell r="L2382" t="str">
            <v>클린일렉스</v>
          </cell>
          <cell r="M2382" t="str">
            <v>KL40-C-R</v>
          </cell>
          <cell r="N2382" t="str">
            <v>운영중</v>
          </cell>
          <cell r="O2382" t="str">
            <v>운영중</v>
          </cell>
          <cell r="P2382" t="str">
            <v>2022-04-04 17:19:09</v>
          </cell>
          <cell r="Q2382" t="str">
            <v>대기</v>
          </cell>
          <cell r="R2382" t="str">
            <v>2022-11-11 13:50:08</v>
          </cell>
          <cell r="S2382" t="str">
            <v>고압</v>
          </cell>
          <cell r="T2382" t="str">
            <v>고정요금</v>
          </cell>
          <cell r="U2382" t="str">
            <v>196</v>
          </cell>
          <cell r="V2382" t="str">
            <v>7kw</v>
          </cell>
          <cell r="W2382" t="str">
            <v/>
          </cell>
          <cell r="X2382" t="str">
            <v>2022-04-04 17:19:09</v>
          </cell>
          <cell r="Y2382" t="str">
            <v>인천광역시</v>
          </cell>
          <cell r="Z2382" t="str">
            <v>서구</v>
          </cell>
          <cell r="AA2382" t="str">
            <v>양수렬</v>
          </cell>
          <cell r="AE2382" t="str">
            <v>인천광역시 서구 봉오재3로 115</v>
          </cell>
          <cell r="AF2382" t="str">
            <v>(가정동)</v>
          </cell>
          <cell r="AG2382" t="str">
            <v>인천광역시 서구 가정동 616-3 화방주차타워</v>
          </cell>
          <cell r="AH2382" t="str">
            <v>(가정동)</v>
          </cell>
          <cell r="AI2382" t="str">
            <v>5층</v>
          </cell>
          <cell r="AJ2382" t="str">
            <v>기타시설</v>
          </cell>
          <cell r="AK2382" t="str">
            <v>사업장(사옥)</v>
          </cell>
          <cell r="AL2382" t="str">
            <v>37.5276914153137</v>
          </cell>
          <cell r="AM2382" t="str">
            <v>126.672553695507</v>
          </cell>
          <cell r="AN2382" t="str">
            <v>G21-556</v>
          </cell>
          <cell r="AO2382" t="str">
            <v/>
          </cell>
          <cell r="AP2382" t="str">
            <v/>
          </cell>
        </row>
        <row r="2383">
          <cell r="B2383">
            <v>8675</v>
          </cell>
          <cell r="C2383" t="str">
            <v>0008DC58C51D</v>
          </cell>
          <cell r="D2383" t="str">
            <v xml:space="preserve">양주시희망아파트 </v>
          </cell>
          <cell r="E2383" t="str">
            <v>008675</v>
          </cell>
          <cell r="F2383" t="str">
            <v>01</v>
          </cell>
          <cell r="G2383" t="str">
            <v>지차저</v>
          </cell>
          <cell r="H2383" t="str">
            <v>부분개방</v>
          </cell>
          <cell r="I2383" t="str">
            <v>공개</v>
          </cell>
          <cell r="J2383" t="str">
            <v>등록</v>
          </cell>
          <cell r="K2383" t="str">
            <v>전송</v>
          </cell>
          <cell r="L2383" t="str">
            <v>클린일렉스</v>
          </cell>
          <cell r="M2383" t="str">
            <v>KL4214-CC</v>
          </cell>
          <cell r="N2383" t="str">
            <v>운영중</v>
          </cell>
          <cell r="O2383" t="str">
            <v>운영중</v>
          </cell>
          <cell r="P2383" t="str">
            <v>2022-04-04 17:19:09</v>
          </cell>
          <cell r="Q2383" t="str">
            <v>충전중</v>
          </cell>
          <cell r="R2383" t="str">
            <v>2022-11-11 13:49:57</v>
          </cell>
          <cell r="S2383" t="str">
            <v>고압</v>
          </cell>
          <cell r="T2383" t="str">
            <v>고정요금</v>
          </cell>
          <cell r="U2383" t="str">
            <v>196</v>
          </cell>
          <cell r="V2383" t="str">
            <v>7kw</v>
          </cell>
          <cell r="W2383" t="str">
            <v/>
          </cell>
          <cell r="X2383" t="str">
            <v>2022-04-04 17:19:09</v>
          </cell>
          <cell r="Y2383" t="str">
            <v>경기도</v>
          </cell>
          <cell r="Z2383" t="str">
            <v>양주시</v>
          </cell>
          <cell r="AA2383" t="str">
            <v>김관회</v>
          </cell>
          <cell r="AE2383" t="str">
            <v>경기도 양주시 광적면 광적로 85-18</v>
          </cell>
          <cell r="AF2383" t="str">
            <v>(희망아파트)</v>
          </cell>
          <cell r="AG2383" t="str">
            <v>경기도 양주시 광적면 광석리 1-1 희망아파트</v>
          </cell>
          <cell r="AH2383" t="str">
            <v>(희망아파트)</v>
          </cell>
          <cell r="AI2383" t="str">
            <v>103동지하1층, 101동지하1층</v>
          </cell>
          <cell r="AJ2383" t="str">
            <v>기타시설</v>
          </cell>
          <cell r="AK2383" t="str">
            <v>아파트</v>
          </cell>
          <cell r="AL2383" t="str">
            <v>37.8262909947708</v>
          </cell>
          <cell r="AM2383" t="str">
            <v>126.979284804712</v>
          </cell>
          <cell r="AN2383" t="str">
            <v>G21-557</v>
          </cell>
          <cell r="AO2383" t="str">
            <v/>
          </cell>
          <cell r="AP2383" t="str">
            <v>012-2503-0837</v>
          </cell>
        </row>
        <row r="2384">
          <cell r="B2384">
            <v>8676</v>
          </cell>
          <cell r="C2384" t="str">
            <v>0208DC58C51D</v>
          </cell>
          <cell r="D2384" t="str">
            <v xml:space="preserve">양주시희망아파트 </v>
          </cell>
          <cell r="E2384" t="str">
            <v>008675</v>
          </cell>
          <cell r="F2384" t="str">
            <v>02</v>
          </cell>
          <cell r="G2384" t="str">
            <v>지차저</v>
          </cell>
          <cell r="H2384" t="str">
            <v>부분개방</v>
          </cell>
          <cell r="I2384" t="str">
            <v>공개</v>
          </cell>
          <cell r="J2384" t="str">
            <v>등록</v>
          </cell>
          <cell r="K2384" t="str">
            <v>전송</v>
          </cell>
          <cell r="L2384" t="str">
            <v>클린일렉스</v>
          </cell>
          <cell r="M2384" t="str">
            <v>KL4214-CC</v>
          </cell>
          <cell r="N2384" t="str">
            <v>운영중</v>
          </cell>
          <cell r="O2384" t="str">
            <v>운영중</v>
          </cell>
          <cell r="P2384" t="str">
            <v>2022-04-04 17:19:09</v>
          </cell>
          <cell r="Q2384" t="str">
            <v>대기</v>
          </cell>
          <cell r="R2384" t="str">
            <v>2022-11-11 13:50:43</v>
          </cell>
          <cell r="S2384" t="str">
            <v>고압</v>
          </cell>
          <cell r="T2384" t="str">
            <v>고정요금</v>
          </cell>
          <cell r="U2384" t="str">
            <v>196</v>
          </cell>
          <cell r="V2384" t="str">
            <v>7kw</v>
          </cell>
          <cell r="W2384" t="str">
            <v/>
          </cell>
          <cell r="X2384" t="str">
            <v>2022-04-04 17:19:09</v>
          </cell>
          <cell r="Y2384" t="str">
            <v>경기도</v>
          </cell>
          <cell r="Z2384" t="str">
            <v>양주시</v>
          </cell>
          <cell r="AA2384" t="str">
            <v>김관회</v>
          </cell>
          <cell r="AE2384" t="str">
            <v>경기도 양주시 광적면 광적로 85-18</v>
          </cell>
          <cell r="AF2384" t="str">
            <v>(희망아파트)</v>
          </cell>
          <cell r="AG2384" t="str">
            <v>경기도 양주시 광적면 광석리 1-1 희망아파트</v>
          </cell>
          <cell r="AH2384" t="str">
            <v>(희망아파트)</v>
          </cell>
          <cell r="AI2384" t="str">
            <v>103동지하1층, 101동지하1층</v>
          </cell>
          <cell r="AJ2384" t="str">
            <v>기타시설</v>
          </cell>
          <cell r="AK2384" t="str">
            <v>아파트</v>
          </cell>
          <cell r="AL2384" t="str">
            <v>37.8262909947708</v>
          </cell>
          <cell r="AM2384" t="str">
            <v>126.979284804712</v>
          </cell>
          <cell r="AN2384" t="str">
            <v>G21-557</v>
          </cell>
          <cell r="AO2384" t="str">
            <v/>
          </cell>
          <cell r="AP2384" t="str">
            <v>012-2503-0837</v>
          </cell>
        </row>
        <row r="2385">
          <cell r="B2385">
            <v>8677</v>
          </cell>
          <cell r="C2385" t="str">
            <v>20A16E0517CD</v>
          </cell>
          <cell r="D2385" t="str">
            <v xml:space="preserve">양주시희망아파트 </v>
          </cell>
          <cell r="E2385" t="str">
            <v>008675</v>
          </cell>
          <cell r="F2385" t="str">
            <v>03</v>
          </cell>
          <cell r="G2385" t="str">
            <v>지차저</v>
          </cell>
          <cell r="H2385" t="str">
            <v>부분개방</v>
          </cell>
          <cell r="I2385" t="str">
            <v>공개</v>
          </cell>
          <cell r="J2385" t="str">
            <v>등록</v>
          </cell>
          <cell r="K2385" t="str">
            <v>전송</v>
          </cell>
          <cell r="L2385" t="str">
            <v>클린일렉스</v>
          </cell>
          <cell r="M2385" t="str">
            <v>KL40-C-R</v>
          </cell>
          <cell r="N2385" t="str">
            <v>운영중</v>
          </cell>
          <cell r="O2385" t="str">
            <v>운영중</v>
          </cell>
          <cell r="P2385" t="str">
            <v>2022-04-04 17:19:09</v>
          </cell>
          <cell r="Q2385" t="str">
            <v>대기</v>
          </cell>
          <cell r="R2385" t="str">
            <v>2022-11-11 13:50:40</v>
          </cell>
          <cell r="S2385" t="str">
            <v>고압</v>
          </cell>
          <cell r="T2385" t="str">
            <v>고정요금</v>
          </cell>
          <cell r="U2385" t="str">
            <v>196</v>
          </cell>
          <cell r="V2385" t="str">
            <v>7kw</v>
          </cell>
          <cell r="W2385" t="str">
            <v/>
          </cell>
          <cell r="X2385" t="str">
            <v>2022-04-04 17:19:09</v>
          </cell>
          <cell r="Y2385" t="str">
            <v>경기도</v>
          </cell>
          <cell r="Z2385" t="str">
            <v>양주시</v>
          </cell>
          <cell r="AA2385" t="str">
            <v>김관회</v>
          </cell>
          <cell r="AE2385" t="str">
            <v>경기도 양주시 광적면 광적로 85-18</v>
          </cell>
          <cell r="AF2385" t="str">
            <v>(희망아파트)</v>
          </cell>
          <cell r="AG2385" t="str">
            <v>경기도 양주시 광적면 광석리 1-1 희망아파트</v>
          </cell>
          <cell r="AH2385" t="str">
            <v>(희망아파트)</v>
          </cell>
          <cell r="AI2385" t="str">
            <v>103동지하1층, 101동지하1층</v>
          </cell>
          <cell r="AJ2385" t="str">
            <v>기타시설</v>
          </cell>
          <cell r="AK2385" t="str">
            <v>아파트</v>
          </cell>
          <cell r="AL2385" t="str">
            <v>37.8262909947708</v>
          </cell>
          <cell r="AM2385" t="str">
            <v>126.979284804712</v>
          </cell>
          <cell r="AN2385" t="str">
            <v>G21-557</v>
          </cell>
          <cell r="AO2385" t="str">
            <v/>
          </cell>
          <cell r="AP2385" t="str">
            <v/>
          </cell>
        </row>
        <row r="2386">
          <cell r="B2386">
            <v>8686</v>
          </cell>
          <cell r="C2386" t="str">
            <v>20A16E0531BC</v>
          </cell>
          <cell r="D2386" t="str">
            <v>KCC스위첸(호평)</v>
          </cell>
          <cell r="E2386" t="str">
            <v>008686</v>
          </cell>
          <cell r="F2386" t="str">
            <v>01</v>
          </cell>
          <cell r="G2386" t="str">
            <v>지차저</v>
          </cell>
          <cell r="H2386" t="str">
            <v>부분개방</v>
          </cell>
          <cell r="I2386" t="str">
            <v>공개</v>
          </cell>
          <cell r="J2386" t="str">
            <v>등록</v>
          </cell>
          <cell r="K2386" t="str">
            <v>전송</v>
          </cell>
          <cell r="L2386" t="str">
            <v>클린일렉스</v>
          </cell>
          <cell r="M2386" t="str">
            <v>KL46-C-R</v>
          </cell>
          <cell r="N2386" t="str">
            <v>운영중</v>
          </cell>
          <cell r="O2386" t="str">
            <v>운영중</v>
          </cell>
          <cell r="P2386" t="str">
            <v>2022-04-04 17:31:09</v>
          </cell>
          <cell r="Q2386" t="str">
            <v>충전완료</v>
          </cell>
          <cell r="R2386" t="str">
            <v>2022-11-11 13:57:00</v>
          </cell>
          <cell r="S2386" t="str">
            <v>고압</v>
          </cell>
          <cell r="T2386" t="str">
            <v>고정요금</v>
          </cell>
          <cell r="U2386" t="str">
            <v>169.0</v>
          </cell>
          <cell r="V2386" t="str">
            <v>7kw</v>
          </cell>
          <cell r="W2386" t="str">
            <v/>
          </cell>
          <cell r="X2386" t="str">
            <v>2022-04-04 17:31:09</v>
          </cell>
          <cell r="Y2386" t="str">
            <v>경기도</v>
          </cell>
          <cell r="Z2386" t="str">
            <v>남양주시</v>
          </cell>
          <cell r="AA2386" t="str">
            <v>박일석</v>
          </cell>
          <cell r="AE2386" t="str">
            <v>경기도 남양주시 호평로45번길 11-15</v>
          </cell>
          <cell r="AF2386" t="str">
            <v>(호평동, 평내호평역 KCC스위첸)</v>
          </cell>
          <cell r="AG2386" t="str">
            <v>경기도 남양주시 호평동 728 평내호평역 KCC스위첸</v>
          </cell>
          <cell r="AH2386" t="str">
            <v>(호평동, 평내호평역 KCC스위첸)</v>
          </cell>
          <cell r="AI2386" t="str">
            <v>B2층 휀롬2 옆으로 4기　</v>
          </cell>
          <cell r="AJ2386" t="str">
            <v>기타시설</v>
          </cell>
          <cell r="AK2386" t="str">
            <v>아파트</v>
          </cell>
          <cell r="AL2386" t="str">
            <v>37.6573661729996</v>
          </cell>
          <cell r="AM2386" t="str">
            <v>127.244606820226</v>
          </cell>
          <cell r="AN2386" t="str">
            <v>GA22-111</v>
          </cell>
          <cell r="AO2386" t="str">
            <v/>
          </cell>
          <cell r="AP2386" t="str">
            <v/>
          </cell>
        </row>
        <row r="2387">
          <cell r="B2387">
            <v>8687</v>
          </cell>
          <cell r="C2387" t="str">
            <v>20A16E0531BD</v>
          </cell>
          <cell r="D2387" t="str">
            <v>KCC스위첸(호평)</v>
          </cell>
          <cell r="E2387" t="str">
            <v>008686</v>
          </cell>
          <cell r="F2387" t="str">
            <v>02</v>
          </cell>
          <cell r="G2387" t="str">
            <v>지차저</v>
          </cell>
          <cell r="H2387" t="str">
            <v>부분개방</v>
          </cell>
          <cell r="I2387" t="str">
            <v>공개</v>
          </cell>
          <cell r="J2387" t="str">
            <v>등록</v>
          </cell>
          <cell r="K2387" t="str">
            <v>전송</v>
          </cell>
          <cell r="L2387" t="str">
            <v>클린일렉스</v>
          </cell>
          <cell r="M2387" t="str">
            <v>KL46-C-R</v>
          </cell>
          <cell r="N2387" t="str">
            <v>운영중</v>
          </cell>
          <cell r="O2387" t="str">
            <v>운영중</v>
          </cell>
          <cell r="P2387" t="str">
            <v>2022-04-04 17:31:09</v>
          </cell>
          <cell r="Q2387" t="str">
            <v>대기</v>
          </cell>
          <cell r="R2387" t="str">
            <v>2022-11-11 13:52:12</v>
          </cell>
          <cell r="S2387" t="str">
            <v>고압</v>
          </cell>
          <cell r="T2387" t="str">
            <v>고정요금</v>
          </cell>
          <cell r="U2387" t="str">
            <v>169.0</v>
          </cell>
          <cell r="V2387" t="str">
            <v>7kw</v>
          </cell>
          <cell r="W2387" t="str">
            <v/>
          </cell>
          <cell r="X2387" t="str">
            <v>2022-04-04 17:31:09</v>
          </cell>
          <cell r="Y2387" t="str">
            <v>경기도</v>
          </cell>
          <cell r="Z2387" t="str">
            <v>남양주시</v>
          </cell>
          <cell r="AA2387" t="str">
            <v>박일석</v>
          </cell>
          <cell r="AE2387" t="str">
            <v>경기도 남양주시 호평로45번길 11-15</v>
          </cell>
          <cell r="AF2387" t="str">
            <v>(호평동, 평내호평역 KCC스위첸)</v>
          </cell>
          <cell r="AG2387" t="str">
            <v>경기도 남양주시 호평동 728 평내호평역 KCC스위첸</v>
          </cell>
          <cell r="AH2387" t="str">
            <v>(호평동, 평내호평역 KCC스위첸)</v>
          </cell>
          <cell r="AI2387" t="str">
            <v>B2층 휀롬2 옆으로 4기　</v>
          </cell>
          <cell r="AJ2387" t="str">
            <v>기타시설</v>
          </cell>
          <cell r="AK2387" t="str">
            <v>아파트</v>
          </cell>
          <cell r="AL2387" t="str">
            <v>37.6573661729996</v>
          </cell>
          <cell r="AM2387" t="str">
            <v>127.244606820226</v>
          </cell>
          <cell r="AN2387" t="str">
            <v>GA22-111</v>
          </cell>
          <cell r="AO2387" t="str">
            <v/>
          </cell>
          <cell r="AP2387" t="str">
            <v/>
          </cell>
        </row>
        <row r="2388">
          <cell r="B2388">
            <v>8688</v>
          </cell>
          <cell r="C2388" t="str">
            <v>20A16E0531BE</v>
          </cell>
          <cell r="D2388" t="str">
            <v>KCC스위첸(호평)</v>
          </cell>
          <cell r="E2388" t="str">
            <v>008686</v>
          </cell>
          <cell r="F2388" t="str">
            <v>03</v>
          </cell>
          <cell r="G2388" t="str">
            <v>지차저</v>
          </cell>
          <cell r="H2388" t="str">
            <v>부분개방</v>
          </cell>
          <cell r="I2388" t="str">
            <v>공개</v>
          </cell>
          <cell r="J2388" t="str">
            <v>등록</v>
          </cell>
          <cell r="K2388" t="str">
            <v>전송</v>
          </cell>
          <cell r="L2388" t="str">
            <v>클린일렉스</v>
          </cell>
          <cell r="M2388" t="str">
            <v>KL46-C-R</v>
          </cell>
          <cell r="N2388" t="str">
            <v>운영중</v>
          </cell>
          <cell r="O2388" t="str">
            <v>운영중</v>
          </cell>
          <cell r="P2388" t="str">
            <v>2022-04-04 17:31:09</v>
          </cell>
          <cell r="Q2388" t="str">
            <v>대기</v>
          </cell>
          <cell r="R2388" t="str">
            <v>2022-11-11 13:49:36</v>
          </cell>
          <cell r="S2388" t="str">
            <v>고압</v>
          </cell>
          <cell r="T2388" t="str">
            <v>고정요금</v>
          </cell>
          <cell r="U2388" t="str">
            <v>169.0</v>
          </cell>
          <cell r="V2388" t="str">
            <v>7kw</v>
          </cell>
          <cell r="W2388" t="str">
            <v/>
          </cell>
          <cell r="X2388" t="str">
            <v>2022-04-04 17:31:09</v>
          </cell>
          <cell r="Y2388" t="str">
            <v>경기도</v>
          </cell>
          <cell r="Z2388" t="str">
            <v>남양주시</v>
          </cell>
          <cell r="AA2388" t="str">
            <v>박일석</v>
          </cell>
          <cell r="AE2388" t="str">
            <v>경기도 남양주시 호평로45번길 11-15</v>
          </cell>
          <cell r="AF2388" t="str">
            <v>(호평동, 평내호평역 KCC스위첸)</v>
          </cell>
          <cell r="AG2388" t="str">
            <v>경기도 남양주시 호평동 728 평내호평역 KCC스위첸</v>
          </cell>
          <cell r="AH2388" t="str">
            <v>(호평동, 평내호평역 KCC스위첸)</v>
          </cell>
          <cell r="AI2388" t="str">
            <v>B2층 휀롬2 옆으로 4기　</v>
          </cell>
          <cell r="AJ2388" t="str">
            <v>기타시설</v>
          </cell>
          <cell r="AK2388" t="str">
            <v>아파트</v>
          </cell>
          <cell r="AL2388" t="str">
            <v>37.6573661729996</v>
          </cell>
          <cell r="AM2388" t="str">
            <v>127.244606820226</v>
          </cell>
          <cell r="AN2388" t="str">
            <v>GA22-111</v>
          </cell>
          <cell r="AO2388" t="str">
            <v/>
          </cell>
          <cell r="AP2388" t="str">
            <v/>
          </cell>
        </row>
        <row r="2389">
          <cell r="B2389">
            <v>8689</v>
          </cell>
          <cell r="C2389" t="str">
            <v>20A16E0531BF</v>
          </cell>
          <cell r="D2389" t="str">
            <v>KCC스위첸(호평)</v>
          </cell>
          <cell r="E2389" t="str">
            <v>008686</v>
          </cell>
          <cell r="F2389" t="str">
            <v>04</v>
          </cell>
          <cell r="G2389" t="str">
            <v>지차저</v>
          </cell>
          <cell r="H2389" t="str">
            <v>부분개방</v>
          </cell>
          <cell r="I2389" t="str">
            <v>공개</v>
          </cell>
          <cell r="J2389" t="str">
            <v>등록</v>
          </cell>
          <cell r="K2389" t="str">
            <v>전송</v>
          </cell>
          <cell r="L2389" t="str">
            <v>클린일렉스</v>
          </cell>
          <cell r="M2389" t="str">
            <v>KL46-C-R</v>
          </cell>
          <cell r="N2389" t="str">
            <v>운영중</v>
          </cell>
          <cell r="O2389" t="str">
            <v>운영중</v>
          </cell>
          <cell r="P2389" t="str">
            <v>2022-04-04 17:31:09</v>
          </cell>
          <cell r="Q2389" t="str">
            <v>대기</v>
          </cell>
          <cell r="R2389" t="str">
            <v>2022-11-11 13:53:16</v>
          </cell>
          <cell r="S2389" t="str">
            <v>고압</v>
          </cell>
          <cell r="T2389" t="str">
            <v>고정요금</v>
          </cell>
          <cell r="U2389" t="str">
            <v>169.0</v>
          </cell>
          <cell r="V2389" t="str">
            <v>7kw</v>
          </cell>
          <cell r="W2389" t="str">
            <v/>
          </cell>
          <cell r="X2389" t="str">
            <v>2022-04-04 17:31:09</v>
          </cell>
          <cell r="Y2389" t="str">
            <v>경기도</v>
          </cell>
          <cell r="Z2389" t="str">
            <v>남양주시</v>
          </cell>
          <cell r="AA2389" t="str">
            <v>박일석</v>
          </cell>
          <cell r="AE2389" t="str">
            <v>경기도 남양주시 호평로45번길 11-15</v>
          </cell>
          <cell r="AF2389" t="str">
            <v>(호평동, 평내호평역 KCC스위첸)</v>
          </cell>
          <cell r="AG2389" t="str">
            <v>경기도 남양주시 호평동 728 평내호평역 KCC스위첸</v>
          </cell>
          <cell r="AH2389" t="str">
            <v>(호평동, 평내호평역 KCC스위첸)</v>
          </cell>
          <cell r="AI2389" t="str">
            <v>B2층 휀롬2 옆으로 4기　</v>
          </cell>
          <cell r="AJ2389" t="str">
            <v>기타시설</v>
          </cell>
          <cell r="AK2389" t="str">
            <v>아파트</v>
          </cell>
          <cell r="AL2389" t="str">
            <v>37.6573661729996</v>
          </cell>
          <cell r="AM2389" t="str">
            <v>127.244606820226</v>
          </cell>
          <cell r="AN2389" t="str">
            <v>GA22-111</v>
          </cell>
          <cell r="AO2389" t="str">
            <v/>
          </cell>
          <cell r="AP2389" t="str">
            <v/>
          </cell>
        </row>
        <row r="2390">
          <cell r="B2390">
            <v>8690</v>
          </cell>
          <cell r="C2390" t="str">
            <v>20A16E0531C0</v>
          </cell>
          <cell r="D2390" t="str">
            <v>센트라스</v>
          </cell>
          <cell r="E2390" t="str">
            <v>008690</v>
          </cell>
          <cell r="F2390" t="str">
            <v>01</v>
          </cell>
          <cell r="G2390" t="str">
            <v>지차저</v>
          </cell>
          <cell r="H2390" t="str">
            <v>부분개방</v>
          </cell>
          <cell r="I2390" t="str">
            <v>공개</v>
          </cell>
          <cell r="J2390" t="str">
            <v>등록</v>
          </cell>
          <cell r="K2390" t="str">
            <v>전송</v>
          </cell>
          <cell r="L2390" t="str">
            <v>클린일렉스</v>
          </cell>
          <cell r="M2390" t="str">
            <v>KL46-C-R</v>
          </cell>
          <cell r="N2390" t="str">
            <v>운영중</v>
          </cell>
          <cell r="O2390" t="str">
            <v>운영중</v>
          </cell>
          <cell r="P2390" t="str">
            <v>2022-04-04 17:31:09</v>
          </cell>
          <cell r="Q2390" t="str">
            <v>충전완료</v>
          </cell>
          <cell r="R2390" t="str">
            <v>2022-11-11 13:58:26</v>
          </cell>
          <cell r="S2390" t="str">
            <v>고압</v>
          </cell>
          <cell r="T2390" t="str">
            <v>고정요금</v>
          </cell>
          <cell r="U2390" t="str">
            <v>169.0</v>
          </cell>
          <cell r="V2390" t="str">
            <v>7kw</v>
          </cell>
          <cell r="W2390" t="str">
            <v/>
          </cell>
          <cell r="X2390" t="str">
            <v>2022-04-04 17:31:09</v>
          </cell>
          <cell r="Y2390" t="str">
            <v>서울특별시</v>
          </cell>
          <cell r="Z2390" t="str">
            <v>성동구</v>
          </cell>
          <cell r="AA2390" t="str">
            <v>김민수</v>
          </cell>
          <cell r="AE2390" t="str">
            <v>서울특별시 성동구 왕십리로 410</v>
          </cell>
          <cell r="AF2390" t="str">
            <v>(하왕십리동, 센트라스)</v>
          </cell>
          <cell r="AG2390" t="str">
            <v>서울특별시 성동구 하왕십리동 1070 센트라스</v>
          </cell>
          <cell r="AH2390" t="str">
            <v>(하왕십리동, 센트라스)</v>
          </cell>
          <cell r="AI2390" t="str">
            <v>L동 상가 B2F 3기, J동 B6F 전기실앞 2기, I동 상가 B1F 1기</v>
          </cell>
          <cell r="AJ2390" t="str">
            <v>기타시설</v>
          </cell>
          <cell r="AK2390" t="str">
            <v>아파트</v>
          </cell>
          <cell r="AL2390" t="str">
            <v>37.566590498762</v>
          </cell>
          <cell r="AM2390" t="str">
            <v>127.02408246322</v>
          </cell>
          <cell r="AN2390" t="str">
            <v>GA22-112</v>
          </cell>
          <cell r="AO2390" t="str">
            <v/>
          </cell>
          <cell r="AP2390" t="str">
            <v/>
          </cell>
        </row>
        <row r="2391">
          <cell r="B2391">
            <v>8691</v>
          </cell>
          <cell r="C2391" t="str">
            <v>20A16E0531C1</v>
          </cell>
          <cell r="D2391" t="str">
            <v>센트라스</v>
          </cell>
          <cell r="E2391" t="str">
            <v>008690</v>
          </cell>
          <cell r="F2391" t="str">
            <v>02</v>
          </cell>
          <cell r="G2391" t="str">
            <v>지차저</v>
          </cell>
          <cell r="H2391" t="str">
            <v>부분개방</v>
          </cell>
          <cell r="I2391" t="str">
            <v>공개</v>
          </cell>
          <cell r="J2391" t="str">
            <v>등록</v>
          </cell>
          <cell r="K2391" t="str">
            <v>전송</v>
          </cell>
          <cell r="L2391" t="str">
            <v>클린일렉스</v>
          </cell>
          <cell r="M2391" t="str">
            <v>KL46-C-R</v>
          </cell>
          <cell r="N2391" t="str">
            <v>운영중</v>
          </cell>
          <cell r="O2391" t="str">
            <v>운영중</v>
          </cell>
          <cell r="P2391" t="str">
            <v>2022-04-04 17:31:09</v>
          </cell>
          <cell r="Q2391" t="str">
            <v>대기</v>
          </cell>
          <cell r="R2391" t="str">
            <v>2022-11-11 13:50:24</v>
          </cell>
          <cell r="S2391" t="str">
            <v>고압</v>
          </cell>
          <cell r="T2391" t="str">
            <v>고정요금</v>
          </cell>
          <cell r="U2391" t="str">
            <v>169.0</v>
          </cell>
          <cell r="V2391" t="str">
            <v>7kw</v>
          </cell>
          <cell r="W2391" t="str">
            <v/>
          </cell>
          <cell r="X2391" t="str">
            <v>2022-04-04 17:31:09</v>
          </cell>
          <cell r="Y2391" t="str">
            <v>서울특별시</v>
          </cell>
          <cell r="Z2391" t="str">
            <v>성동구</v>
          </cell>
          <cell r="AA2391" t="str">
            <v>김민수</v>
          </cell>
          <cell r="AE2391" t="str">
            <v>서울특별시 성동구 왕십리로 410</v>
          </cell>
          <cell r="AF2391" t="str">
            <v>(하왕십리동, 센트라스)</v>
          </cell>
          <cell r="AG2391" t="str">
            <v>서울특별시 성동구 하왕십리동 1070 센트라스</v>
          </cell>
          <cell r="AH2391" t="str">
            <v>(하왕십리동, 센트라스)</v>
          </cell>
          <cell r="AI2391" t="str">
            <v>L동 상가 B2F 3기, J동 B6F 전기실앞 2기, I동 상가 B1F 1기</v>
          </cell>
          <cell r="AJ2391" t="str">
            <v>기타시설</v>
          </cell>
          <cell r="AK2391" t="str">
            <v>아파트</v>
          </cell>
          <cell r="AL2391" t="str">
            <v>37.566590498762</v>
          </cell>
          <cell r="AM2391" t="str">
            <v>127.02408246322</v>
          </cell>
          <cell r="AN2391" t="str">
            <v>GA22-112</v>
          </cell>
          <cell r="AO2391" t="str">
            <v/>
          </cell>
          <cell r="AP2391" t="str">
            <v/>
          </cell>
        </row>
        <row r="2392">
          <cell r="B2392">
            <v>8692</v>
          </cell>
          <cell r="C2392" t="str">
            <v>20A16E0531C2</v>
          </cell>
          <cell r="D2392" t="str">
            <v>센트라스</v>
          </cell>
          <cell r="E2392" t="str">
            <v>008690</v>
          </cell>
          <cell r="F2392" t="str">
            <v>03</v>
          </cell>
          <cell r="G2392" t="str">
            <v>지차저</v>
          </cell>
          <cell r="H2392" t="str">
            <v>부분개방</v>
          </cell>
          <cell r="I2392" t="str">
            <v>공개</v>
          </cell>
          <cell r="J2392" t="str">
            <v>등록</v>
          </cell>
          <cell r="K2392" t="str">
            <v>전송</v>
          </cell>
          <cell r="L2392" t="str">
            <v>클린일렉스</v>
          </cell>
          <cell r="M2392" t="str">
            <v>KL46-C-R</v>
          </cell>
          <cell r="N2392" t="str">
            <v>운영중</v>
          </cell>
          <cell r="O2392" t="str">
            <v>운영중</v>
          </cell>
          <cell r="P2392" t="str">
            <v>2022-04-04 17:31:09</v>
          </cell>
          <cell r="Q2392" t="str">
            <v>대기</v>
          </cell>
          <cell r="R2392" t="str">
            <v>2022-11-11 13:53:32</v>
          </cell>
          <cell r="S2392" t="str">
            <v>고압</v>
          </cell>
          <cell r="T2392" t="str">
            <v>고정요금</v>
          </cell>
          <cell r="U2392" t="str">
            <v>169.0</v>
          </cell>
          <cell r="V2392" t="str">
            <v>7kw</v>
          </cell>
          <cell r="W2392" t="str">
            <v/>
          </cell>
          <cell r="X2392" t="str">
            <v>2022-04-04 17:31:09</v>
          </cell>
          <cell r="Y2392" t="str">
            <v>서울특별시</v>
          </cell>
          <cell r="Z2392" t="str">
            <v>성동구</v>
          </cell>
          <cell r="AA2392" t="str">
            <v>김민수</v>
          </cell>
          <cell r="AE2392" t="str">
            <v>서울특별시 성동구 왕십리로 410</v>
          </cell>
          <cell r="AF2392" t="str">
            <v>(하왕십리동, 센트라스)</v>
          </cell>
          <cell r="AG2392" t="str">
            <v>서울특별시 성동구 하왕십리동 1070 센트라스</v>
          </cell>
          <cell r="AH2392" t="str">
            <v>(하왕십리동, 센트라스)</v>
          </cell>
          <cell r="AI2392" t="str">
            <v>L동 상가 B2F 3기, J동 B6F 전기실앞 2기, I동 상가 B1F 1기</v>
          </cell>
          <cell r="AJ2392" t="str">
            <v>기타시설</v>
          </cell>
          <cell r="AK2392" t="str">
            <v>아파트</v>
          </cell>
          <cell r="AL2392" t="str">
            <v>37.566590498762</v>
          </cell>
          <cell r="AM2392" t="str">
            <v>127.02408246322</v>
          </cell>
          <cell r="AN2392" t="str">
            <v>GA22-112</v>
          </cell>
          <cell r="AO2392" t="str">
            <v/>
          </cell>
          <cell r="AP2392" t="str">
            <v/>
          </cell>
        </row>
        <row r="2393">
          <cell r="B2393">
            <v>8693</v>
          </cell>
          <cell r="C2393" t="str">
            <v>20A16E0531C3</v>
          </cell>
          <cell r="D2393" t="str">
            <v>센트라스</v>
          </cell>
          <cell r="E2393" t="str">
            <v>008690</v>
          </cell>
          <cell r="F2393" t="str">
            <v>04</v>
          </cell>
          <cell r="G2393" t="str">
            <v>지차저</v>
          </cell>
          <cell r="H2393" t="str">
            <v>부분개방</v>
          </cell>
          <cell r="I2393" t="str">
            <v>공개</v>
          </cell>
          <cell r="J2393" t="str">
            <v>등록</v>
          </cell>
          <cell r="K2393" t="str">
            <v>전송</v>
          </cell>
          <cell r="L2393" t="str">
            <v>클린일렉스</v>
          </cell>
          <cell r="M2393" t="str">
            <v>KL46-C-R</v>
          </cell>
          <cell r="N2393" t="str">
            <v>운영중</v>
          </cell>
          <cell r="O2393" t="str">
            <v>운영중</v>
          </cell>
          <cell r="P2393" t="str">
            <v>2022-04-04 17:31:09</v>
          </cell>
          <cell r="Q2393" t="str">
            <v>대기</v>
          </cell>
          <cell r="R2393" t="str">
            <v>2022-11-11 13:55:50</v>
          </cell>
          <cell r="S2393" t="str">
            <v>고압</v>
          </cell>
          <cell r="T2393" t="str">
            <v>고정요금</v>
          </cell>
          <cell r="U2393" t="str">
            <v>169.0</v>
          </cell>
          <cell r="V2393" t="str">
            <v>7kw</v>
          </cell>
          <cell r="W2393" t="str">
            <v/>
          </cell>
          <cell r="X2393" t="str">
            <v>2022-04-04 17:31:09</v>
          </cell>
          <cell r="Y2393" t="str">
            <v>서울특별시</v>
          </cell>
          <cell r="Z2393" t="str">
            <v>성동구</v>
          </cell>
          <cell r="AA2393" t="str">
            <v>김민수</v>
          </cell>
          <cell r="AE2393" t="str">
            <v>서울특별시 성동구 왕십리로 410</v>
          </cell>
          <cell r="AF2393" t="str">
            <v>(하왕십리동, 센트라스)</v>
          </cell>
          <cell r="AG2393" t="str">
            <v>서울특별시 성동구 하왕십리동 1070 센트라스</v>
          </cell>
          <cell r="AH2393" t="str">
            <v>(하왕십리동, 센트라스)</v>
          </cell>
          <cell r="AI2393" t="str">
            <v>L동 상가 B2F 3기, J동 B6F 전기실앞 2기, I동 상가 B1F 1기</v>
          </cell>
          <cell r="AJ2393" t="str">
            <v>기타시설</v>
          </cell>
          <cell r="AK2393" t="str">
            <v>아파트</v>
          </cell>
          <cell r="AL2393" t="str">
            <v>37.566590498762</v>
          </cell>
          <cell r="AM2393" t="str">
            <v>127.02408246322</v>
          </cell>
          <cell r="AN2393" t="str">
            <v>GA22-112</v>
          </cell>
          <cell r="AO2393" t="str">
            <v/>
          </cell>
          <cell r="AP2393" t="str">
            <v/>
          </cell>
        </row>
        <row r="2394">
          <cell r="B2394">
            <v>8694</v>
          </cell>
          <cell r="C2394" t="str">
            <v>20A16E0531C4</v>
          </cell>
          <cell r="D2394" t="str">
            <v>센트라스</v>
          </cell>
          <cell r="E2394" t="str">
            <v>008690</v>
          </cell>
          <cell r="F2394" t="str">
            <v>05</v>
          </cell>
          <cell r="G2394" t="str">
            <v>지차저</v>
          </cell>
          <cell r="H2394" t="str">
            <v>부분개방</v>
          </cell>
          <cell r="I2394" t="str">
            <v>공개</v>
          </cell>
          <cell r="J2394" t="str">
            <v>등록</v>
          </cell>
          <cell r="K2394" t="str">
            <v>전송</v>
          </cell>
          <cell r="L2394" t="str">
            <v>클린일렉스</v>
          </cell>
          <cell r="M2394" t="str">
            <v>KL46-C-R</v>
          </cell>
          <cell r="N2394" t="str">
            <v>운영중</v>
          </cell>
          <cell r="O2394" t="str">
            <v>운영중</v>
          </cell>
          <cell r="P2394" t="str">
            <v>2022-04-04 17:31:09</v>
          </cell>
          <cell r="Q2394" t="str">
            <v>대기</v>
          </cell>
          <cell r="R2394" t="str">
            <v>2022-11-11 13:58:19</v>
          </cell>
          <cell r="S2394" t="str">
            <v>고압</v>
          </cell>
          <cell r="T2394" t="str">
            <v>고정요금</v>
          </cell>
          <cell r="U2394" t="str">
            <v>169.0</v>
          </cell>
          <cell r="V2394" t="str">
            <v>7kw</v>
          </cell>
          <cell r="W2394" t="str">
            <v/>
          </cell>
          <cell r="X2394" t="str">
            <v>2022-04-04 17:31:09</v>
          </cell>
          <cell r="Y2394" t="str">
            <v>서울특별시</v>
          </cell>
          <cell r="Z2394" t="str">
            <v>성동구</v>
          </cell>
          <cell r="AA2394" t="str">
            <v>김민수</v>
          </cell>
          <cell r="AE2394" t="str">
            <v>서울특별시 성동구 왕십리로 410</v>
          </cell>
          <cell r="AF2394" t="str">
            <v>(하왕십리동, 센트라스)</v>
          </cell>
          <cell r="AG2394" t="str">
            <v>서울특별시 성동구 하왕십리동 1070 센트라스</v>
          </cell>
          <cell r="AH2394" t="str">
            <v>(하왕십리동, 센트라스)</v>
          </cell>
          <cell r="AI2394" t="str">
            <v>L동 상가 B2F 3기, J동 B6F 전기실앞 2기, I동 상가 B1F 1기</v>
          </cell>
          <cell r="AJ2394" t="str">
            <v>기타시설</v>
          </cell>
          <cell r="AK2394" t="str">
            <v>아파트</v>
          </cell>
          <cell r="AL2394" t="str">
            <v>37.566590498762</v>
          </cell>
          <cell r="AM2394" t="str">
            <v>127.02408246322</v>
          </cell>
          <cell r="AN2394" t="str">
            <v>GA22-112</v>
          </cell>
          <cell r="AO2394" t="str">
            <v/>
          </cell>
          <cell r="AP2394" t="str">
            <v/>
          </cell>
        </row>
        <row r="2395">
          <cell r="B2395">
            <v>8695</v>
          </cell>
          <cell r="C2395" t="str">
            <v>20A16E0531C5</v>
          </cell>
          <cell r="D2395" t="str">
            <v>센트라스</v>
          </cell>
          <cell r="E2395" t="str">
            <v>008690</v>
          </cell>
          <cell r="F2395" t="str">
            <v>06</v>
          </cell>
          <cell r="G2395" t="str">
            <v>지차저</v>
          </cell>
          <cell r="H2395" t="str">
            <v>부분개방</v>
          </cell>
          <cell r="I2395" t="str">
            <v>공개</v>
          </cell>
          <cell r="J2395" t="str">
            <v>등록</v>
          </cell>
          <cell r="K2395" t="str">
            <v>전송</v>
          </cell>
          <cell r="L2395" t="str">
            <v>클린일렉스</v>
          </cell>
          <cell r="M2395" t="str">
            <v>KL46-C-R</v>
          </cell>
          <cell r="N2395" t="str">
            <v>운영중</v>
          </cell>
          <cell r="O2395" t="str">
            <v>운영중</v>
          </cell>
          <cell r="P2395" t="str">
            <v>2022-04-04 17:31:09</v>
          </cell>
          <cell r="Q2395" t="str">
            <v>대기</v>
          </cell>
          <cell r="R2395" t="str">
            <v>2022-11-11 13:53:15</v>
          </cell>
          <cell r="S2395" t="str">
            <v>고압</v>
          </cell>
          <cell r="T2395" t="str">
            <v>고정요금</v>
          </cell>
          <cell r="U2395" t="str">
            <v>169.0</v>
          </cell>
          <cell r="V2395" t="str">
            <v>7kw</v>
          </cell>
          <cell r="W2395" t="str">
            <v/>
          </cell>
          <cell r="X2395" t="str">
            <v>2022-04-04 17:31:09</v>
          </cell>
          <cell r="Y2395" t="str">
            <v>서울특별시</v>
          </cell>
          <cell r="Z2395" t="str">
            <v>성동구</v>
          </cell>
          <cell r="AA2395" t="str">
            <v>김민수</v>
          </cell>
          <cell r="AE2395" t="str">
            <v>서울특별시 성동구 왕십리로 410</v>
          </cell>
          <cell r="AF2395" t="str">
            <v>(하왕십리동, 센트라스)</v>
          </cell>
          <cell r="AG2395" t="str">
            <v>서울특별시 성동구 하왕십리동 1070 센트라스</v>
          </cell>
          <cell r="AH2395" t="str">
            <v>(하왕십리동, 센트라스)</v>
          </cell>
          <cell r="AI2395" t="str">
            <v>L동 상가 B2F 3기, J동 B6F 전기실앞 2기, I동 상가 B1F 1기</v>
          </cell>
          <cell r="AJ2395" t="str">
            <v>기타시설</v>
          </cell>
          <cell r="AK2395" t="str">
            <v>아파트</v>
          </cell>
          <cell r="AL2395" t="str">
            <v>37.566590498762</v>
          </cell>
          <cell r="AM2395" t="str">
            <v>127.02408246322</v>
          </cell>
          <cell r="AN2395" t="str">
            <v>GA22-112</v>
          </cell>
          <cell r="AO2395" t="str">
            <v/>
          </cell>
          <cell r="AP2395" t="str">
            <v/>
          </cell>
        </row>
        <row r="2396">
          <cell r="B2396">
            <v>8696</v>
          </cell>
          <cell r="C2396" t="str">
            <v>20A16E0531C6</v>
          </cell>
          <cell r="D2396" t="str">
            <v>삼송17동원로얄듀크아파트</v>
          </cell>
          <cell r="E2396" t="str">
            <v>008696</v>
          </cell>
          <cell r="F2396" t="str">
            <v>01</v>
          </cell>
          <cell r="G2396" t="str">
            <v>지차저</v>
          </cell>
          <cell r="H2396" t="str">
            <v>부분개방</v>
          </cell>
          <cell r="I2396" t="str">
            <v>공개</v>
          </cell>
          <cell r="J2396" t="str">
            <v>등록</v>
          </cell>
          <cell r="K2396" t="str">
            <v>전송</v>
          </cell>
          <cell r="L2396" t="str">
            <v>클린일렉스</v>
          </cell>
          <cell r="M2396" t="str">
            <v>KL46-C-R</v>
          </cell>
          <cell r="N2396" t="str">
            <v>운영중</v>
          </cell>
          <cell r="O2396" t="str">
            <v>운영중</v>
          </cell>
          <cell r="P2396" t="str">
            <v>2022-04-04 17:31:09</v>
          </cell>
          <cell r="Q2396" t="str">
            <v>대기</v>
          </cell>
          <cell r="R2396" t="str">
            <v>2022-11-11 13:56:11</v>
          </cell>
          <cell r="S2396" t="str">
            <v>고압</v>
          </cell>
          <cell r="T2396" t="str">
            <v>고정요금</v>
          </cell>
          <cell r="U2396" t="str">
            <v>169.0</v>
          </cell>
          <cell r="V2396" t="str">
            <v>7kw</v>
          </cell>
          <cell r="W2396" t="str">
            <v/>
          </cell>
          <cell r="X2396" t="str">
            <v>2022-04-04 17:31:09</v>
          </cell>
          <cell r="Y2396" t="str">
            <v>경기도</v>
          </cell>
          <cell r="Z2396" t="str">
            <v>고양시</v>
          </cell>
          <cell r="AA2396" t="str">
            <v>장상주</v>
          </cell>
          <cell r="AB2396">
            <v>44896</v>
          </cell>
          <cell r="AC2396" t="str">
            <v>OK</v>
          </cell>
          <cell r="AE2396" t="str">
            <v>경기도 고양시 덕양구 세솔로 105</v>
          </cell>
          <cell r="AF2396" t="str">
            <v>(삼송동, 삼송마을동원로얄듀크)</v>
          </cell>
          <cell r="AG2396" t="str">
            <v>경기도 고양시 덕양구 삼송동 306 삼송마을동원로얄듀크</v>
          </cell>
          <cell r="AH2396" t="str">
            <v>(삼송동, 삼송마을동원로얄듀크)</v>
          </cell>
          <cell r="AI2396" t="str">
            <v>103동B2층-7기,106동B2층-5기,110동B2층-5기=총17기</v>
          </cell>
          <cell r="AJ2396" t="str">
            <v>기타시설</v>
          </cell>
          <cell r="AK2396" t="str">
            <v>아파트</v>
          </cell>
          <cell r="AL2396" t="str">
            <v>37.6526202179936</v>
          </cell>
          <cell r="AM2396" t="str">
            <v>126.887334797681</v>
          </cell>
          <cell r="AN2396" t="str">
            <v>GA22-113</v>
          </cell>
          <cell r="AO2396" t="str">
            <v/>
          </cell>
          <cell r="AP2396" t="str">
            <v/>
          </cell>
        </row>
        <row r="2397">
          <cell r="B2397">
            <v>8697</v>
          </cell>
          <cell r="C2397" t="str">
            <v>20A16E0531C7</v>
          </cell>
          <cell r="D2397" t="str">
            <v>삼송17동원로얄듀크아파트</v>
          </cell>
          <cell r="E2397" t="str">
            <v>008696</v>
          </cell>
          <cell r="F2397" t="str">
            <v>02</v>
          </cell>
          <cell r="G2397" t="str">
            <v>지차저</v>
          </cell>
          <cell r="H2397" t="str">
            <v>부분개방</v>
          </cell>
          <cell r="I2397" t="str">
            <v>공개</v>
          </cell>
          <cell r="J2397" t="str">
            <v>등록</v>
          </cell>
          <cell r="K2397" t="str">
            <v>전송</v>
          </cell>
          <cell r="L2397" t="str">
            <v>클린일렉스</v>
          </cell>
          <cell r="M2397" t="str">
            <v>KL46-C-R</v>
          </cell>
          <cell r="N2397" t="str">
            <v>운영중</v>
          </cell>
          <cell r="O2397" t="str">
            <v>운영중</v>
          </cell>
          <cell r="P2397" t="str">
            <v>2022-04-04 17:31:09</v>
          </cell>
          <cell r="Q2397" t="str">
            <v>대기</v>
          </cell>
          <cell r="R2397" t="str">
            <v>2022-11-11 13:56:21</v>
          </cell>
          <cell r="S2397" t="str">
            <v>고압</v>
          </cell>
          <cell r="T2397" t="str">
            <v>고정요금</v>
          </cell>
          <cell r="U2397" t="str">
            <v>169.0</v>
          </cell>
          <cell r="V2397" t="str">
            <v>7kw</v>
          </cell>
          <cell r="W2397" t="str">
            <v/>
          </cell>
          <cell r="X2397" t="str">
            <v>2022-04-04 17:31:09</v>
          </cell>
          <cell r="Y2397" t="str">
            <v>경기도</v>
          </cell>
          <cell r="Z2397" t="str">
            <v>고양시</v>
          </cell>
          <cell r="AA2397" t="str">
            <v>장상주</v>
          </cell>
          <cell r="AB2397">
            <v>44896</v>
          </cell>
          <cell r="AC2397" t="str">
            <v>OK</v>
          </cell>
          <cell r="AE2397" t="str">
            <v>경기도 고양시 덕양구 세솔로 105</v>
          </cell>
          <cell r="AF2397" t="str">
            <v>(삼송동, 삼송마을동원로얄듀크)</v>
          </cell>
          <cell r="AG2397" t="str">
            <v>경기도 고양시 덕양구 삼송동 306 삼송마을동원로얄듀크</v>
          </cell>
          <cell r="AH2397" t="str">
            <v>(삼송동, 삼송마을동원로얄듀크)</v>
          </cell>
          <cell r="AI2397" t="str">
            <v>103동B2층-7기,106동B2층-5기,110동B2층-5기=총17기</v>
          </cell>
          <cell r="AJ2397" t="str">
            <v>기타시설</v>
          </cell>
          <cell r="AK2397" t="str">
            <v>아파트</v>
          </cell>
          <cell r="AL2397" t="str">
            <v>37.6526202179936</v>
          </cell>
          <cell r="AM2397" t="str">
            <v>126.887334797681</v>
          </cell>
          <cell r="AN2397" t="str">
            <v>GA22-113</v>
          </cell>
          <cell r="AO2397" t="str">
            <v/>
          </cell>
          <cell r="AP2397" t="str">
            <v/>
          </cell>
        </row>
        <row r="2398">
          <cell r="B2398">
            <v>8698</v>
          </cell>
          <cell r="C2398" t="str">
            <v>20A16E0531C8</v>
          </cell>
          <cell r="D2398" t="str">
            <v>삼송17동원로얄듀크아파트</v>
          </cell>
          <cell r="E2398" t="str">
            <v>008696</v>
          </cell>
          <cell r="F2398" t="str">
            <v>03</v>
          </cell>
          <cell r="G2398" t="str">
            <v>지차저</v>
          </cell>
          <cell r="H2398" t="str">
            <v>부분개방</v>
          </cell>
          <cell r="I2398" t="str">
            <v>공개</v>
          </cell>
          <cell r="J2398" t="str">
            <v>등록</v>
          </cell>
          <cell r="K2398" t="str">
            <v>전송</v>
          </cell>
          <cell r="L2398" t="str">
            <v>클린일렉스</v>
          </cell>
          <cell r="M2398" t="str">
            <v>KL46-C-R</v>
          </cell>
          <cell r="N2398" t="str">
            <v>운영중</v>
          </cell>
          <cell r="O2398" t="str">
            <v>운영중</v>
          </cell>
          <cell r="P2398" t="str">
            <v>2022-04-04 17:31:09</v>
          </cell>
          <cell r="Q2398" t="str">
            <v>대기</v>
          </cell>
          <cell r="R2398" t="str">
            <v>2022-11-11 13:55:19</v>
          </cell>
          <cell r="S2398" t="str">
            <v>고압</v>
          </cell>
          <cell r="T2398" t="str">
            <v>고정요금</v>
          </cell>
          <cell r="U2398" t="str">
            <v>169.0</v>
          </cell>
          <cell r="V2398" t="str">
            <v>7kw</v>
          </cell>
          <cell r="W2398" t="str">
            <v/>
          </cell>
          <cell r="X2398" t="str">
            <v>2022-04-04 17:31:09</v>
          </cell>
          <cell r="Y2398" t="str">
            <v>경기도</v>
          </cell>
          <cell r="Z2398" t="str">
            <v>고양시</v>
          </cell>
          <cell r="AA2398" t="str">
            <v>장상주</v>
          </cell>
          <cell r="AB2398">
            <v>44896</v>
          </cell>
          <cell r="AC2398" t="str">
            <v>OK</v>
          </cell>
          <cell r="AE2398" t="str">
            <v>경기도 고양시 덕양구 세솔로 105</v>
          </cell>
          <cell r="AF2398" t="str">
            <v>(삼송동, 삼송마을동원로얄듀크)</v>
          </cell>
          <cell r="AG2398" t="str">
            <v>경기도 고양시 덕양구 삼송동 306 삼송마을동원로얄듀크</v>
          </cell>
          <cell r="AH2398" t="str">
            <v>(삼송동, 삼송마을동원로얄듀크)</v>
          </cell>
          <cell r="AI2398" t="str">
            <v>103동B2층-7기,106동B2층-5기,110동B2층-5기=총17기</v>
          </cell>
          <cell r="AJ2398" t="str">
            <v>기타시설</v>
          </cell>
          <cell r="AK2398" t="str">
            <v>아파트</v>
          </cell>
          <cell r="AL2398" t="str">
            <v>37.6526202179936</v>
          </cell>
          <cell r="AM2398" t="str">
            <v>126.887334797681</v>
          </cell>
          <cell r="AN2398" t="str">
            <v>GA22-113</v>
          </cell>
          <cell r="AO2398" t="str">
            <v/>
          </cell>
          <cell r="AP2398" t="str">
            <v/>
          </cell>
        </row>
        <row r="2399">
          <cell r="B2399">
            <v>8699</v>
          </cell>
          <cell r="C2399" t="str">
            <v>20A16E0531C9</v>
          </cell>
          <cell r="D2399" t="str">
            <v>삼송17동원로얄듀크아파트</v>
          </cell>
          <cell r="E2399" t="str">
            <v>008696</v>
          </cell>
          <cell r="F2399" t="str">
            <v>04</v>
          </cell>
          <cell r="G2399" t="str">
            <v>지차저</v>
          </cell>
          <cell r="H2399" t="str">
            <v>부분개방</v>
          </cell>
          <cell r="I2399" t="str">
            <v>공개</v>
          </cell>
          <cell r="J2399" t="str">
            <v>등록</v>
          </cell>
          <cell r="K2399" t="str">
            <v>전송</v>
          </cell>
          <cell r="L2399" t="str">
            <v>클린일렉스</v>
          </cell>
          <cell r="M2399" t="str">
            <v>KL46-C-R</v>
          </cell>
          <cell r="N2399" t="str">
            <v>운영중</v>
          </cell>
          <cell r="O2399" t="str">
            <v>운영중</v>
          </cell>
          <cell r="P2399" t="str">
            <v>2022-04-04 17:31:09</v>
          </cell>
          <cell r="Q2399" t="str">
            <v>충전완료</v>
          </cell>
          <cell r="R2399" t="str">
            <v>2022-11-11 13:52:59</v>
          </cell>
          <cell r="S2399" t="str">
            <v>고압</v>
          </cell>
          <cell r="T2399" t="str">
            <v>고정요금</v>
          </cell>
          <cell r="U2399" t="str">
            <v>169.0</v>
          </cell>
          <cell r="V2399" t="str">
            <v>7kw</v>
          </cell>
          <cell r="W2399" t="str">
            <v/>
          </cell>
          <cell r="X2399" t="str">
            <v>2022-04-04 17:31:09</v>
          </cell>
          <cell r="Y2399" t="str">
            <v>경기도</v>
          </cell>
          <cell r="Z2399" t="str">
            <v>고양시</v>
          </cell>
          <cell r="AA2399" t="str">
            <v>장상주</v>
          </cell>
          <cell r="AB2399">
            <v>44896</v>
          </cell>
          <cell r="AC2399" t="str">
            <v>OK</v>
          </cell>
          <cell r="AE2399" t="str">
            <v>경기도 고양시 덕양구 세솔로 105</v>
          </cell>
          <cell r="AF2399" t="str">
            <v>(삼송동, 삼송마을동원로얄듀크)</v>
          </cell>
          <cell r="AG2399" t="str">
            <v>경기도 고양시 덕양구 삼송동 306 삼송마을동원로얄듀크</v>
          </cell>
          <cell r="AH2399" t="str">
            <v>(삼송동, 삼송마을동원로얄듀크)</v>
          </cell>
          <cell r="AI2399" t="str">
            <v>103동B2층-7기,106동B2층-5기,110동B2층-5기=총17기</v>
          </cell>
          <cell r="AJ2399" t="str">
            <v>기타시설</v>
          </cell>
          <cell r="AK2399" t="str">
            <v>아파트</v>
          </cell>
          <cell r="AL2399" t="str">
            <v>37.6526202179936</v>
          </cell>
          <cell r="AM2399" t="str">
            <v>126.887334797681</v>
          </cell>
          <cell r="AN2399" t="str">
            <v>GA22-113</v>
          </cell>
          <cell r="AO2399" t="str">
            <v/>
          </cell>
          <cell r="AP2399" t="str">
            <v/>
          </cell>
        </row>
        <row r="2400">
          <cell r="B2400">
            <v>8700</v>
          </cell>
          <cell r="C2400" t="str">
            <v>20A16E0531CA</v>
          </cell>
          <cell r="D2400" t="str">
            <v>삼송17동원로얄듀크아파트</v>
          </cell>
          <cell r="E2400" t="str">
            <v>008696</v>
          </cell>
          <cell r="F2400" t="str">
            <v>05</v>
          </cell>
          <cell r="G2400" t="str">
            <v>지차저</v>
          </cell>
          <cell r="H2400" t="str">
            <v>부분개방</v>
          </cell>
          <cell r="I2400" t="str">
            <v>공개</v>
          </cell>
          <cell r="J2400" t="str">
            <v>등록</v>
          </cell>
          <cell r="K2400" t="str">
            <v>전송</v>
          </cell>
          <cell r="L2400" t="str">
            <v>클린일렉스</v>
          </cell>
          <cell r="M2400" t="str">
            <v>KL46-C-R</v>
          </cell>
          <cell r="N2400" t="str">
            <v>운영중</v>
          </cell>
          <cell r="O2400" t="str">
            <v>운영중</v>
          </cell>
          <cell r="P2400" t="str">
            <v>2022-04-04 17:31:09</v>
          </cell>
          <cell r="Q2400" t="str">
            <v>대기</v>
          </cell>
          <cell r="R2400" t="str">
            <v>2022-11-11 13:56:14</v>
          </cell>
          <cell r="S2400" t="str">
            <v>고압</v>
          </cell>
          <cell r="T2400" t="str">
            <v>고정요금</v>
          </cell>
          <cell r="U2400" t="str">
            <v>169.0</v>
          </cell>
          <cell r="V2400" t="str">
            <v>7kw</v>
          </cell>
          <cell r="W2400" t="str">
            <v/>
          </cell>
          <cell r="X2400" t="str">
            <v>2022-04-04 17:31:09</v>
          </cell>
          <cell r="Y2400" t="str">
            <v>경기도</v>
          </cell>
          <cell r="Z2400" t="str">
            <v>고양시</v>
          </cell>
          <cell r="AA2400" t="str">
            <v>장상주</v>
          </cell>
          <cell r="AB2400">
            <v>44896</v>
          </cell>
          <cell r="AC2400" t="str">
            <v>OK</v>
          </cell>
          <cell r="AE2400" t="str">
            <v>경기도 고양시 덕양구 세솔로 105</v>
          </cell>
          <cell r="AF2400" t="str">
            <v>(삼송동, 삼송마을동원로얄듀크)</v>
          </cell>
          <cell r="AG2400" t="str">
            <v>경기도 고양시 덕양구 삼송동 306 삼송마을동원로얄듀크</v>
          </cell>
          <cell r="AH2400" t="str">
            <v>(삼송동, 삼송마을동원로얄듀크)</v>
          </cell>
          <cell r="AI2400" t="str">
            <v>103동B2층-7기,106동B2층-5기,110동B2층-5기=총17기</v>
          </cell>
          <cell r="AJ2400" t="str">
            <v>기타시설</v>
          </cell>
          <cell r="AK2400" t="str">
            <v>아파트</v>
          </cell>
          <cell r="AL2400" t="str">
            <v>37.6526202179936</v>
          </cell>
          <cell r="AM2400" t="str">
            <v>126.887334797681</v>
          </cell>
          <cell r="AN2400" t="str">
            <v>GA22-113</v>
          </cell>
          <cell r="AO2400" t="str">
            <v/>
          </cell>
          <cell r="AP2400" t="str">
            <v/>
          </cell>
        </row>
        <row r="2401">
          <cell r="B2401">
            <v>8701</v>
          </cell>
          <cell r="C2401" t="str">
            <v>20A16E0531CB</v>
          </cell>
          <cell r="D2401" t="str">
            <v>삼송17동원로얄듀크아파트</v>
          </cell>
          <cell r="E2401" t="str">
            <v>008696</v>
          </cell>
          <cell r="F2401" t="str">
            <v>06</v>
          </cell>
          <cell r="G2401" t="str">
            <v>지차저</v>
          </cell>
          <cell r="H2401" t="str">
            <v>부분개방</v>
          </cell>
          <cell r="I2401" t="str">
            <v>공개</v>
          </cell>
          <cell r="J2401" t="str">
            <v>등록</v>
          </cell>
          <cell r="K2401" t="str">
            <v>전송</v>
          </cell>
          <cell r="L2401" t="str">
            <v>클린일렉스</v>
          </cell>
          <cell r="M2401" t="str">
            <v>KL46-C-R</v>
          </cell>
          <cell r="N2401" t="str">
            <v>운영중</v>
          </cell>
          <cell r="O2401" t="str">
            <v>운영중</v>
          </cell>
          <cell r="P2401" t="str">
            <v>2022-04-04 17:31:09</v>
          </cell>
          <cell r="Q2401" t="str">
            <v>대기</v>
          </cell>
          <cell r="R2401" t="str">
            <v>2022-11-11 13:52:08</v>
          </cell>
          <cell r="S2401" t="str">
            <v>고압</v>
          </cell>
          <cell r="T2401" t="str">
            <v>고정요금</v>
          </cell>
          <cell r="U2401" t="str">
            <v>169.0</v>
          </cell>
          <cell r="V2401" t="str">
            <v>7kw</v>
          </cell>
          <cell r="W2401" t="str">
            <v/>
          </cell>
          <cell r="X2401" t="str">
            <v>2022-04-04 17:31:09</v>
          </cell>
          <cell r="Y2401" t="str">
            <v>경기도</v>
          </cell>
          <cell r="Z2401" t="str">
            <v>고양시</v>
          </cell>
          <cell r="AA2401" t="str">
            <v>장상주</v>
          </cell>
          <cell r="AB2401">
            <v>44896</v>
          </cell>
          <cell r="AC2401" t="str">
            <v>OK</v>
          </cell>
          <cell r="AE2401" t="str">
            <v>경기도 고양시 덕양구 세솔로 105</v>
          </cell>
          <cell r="AF2401" t="str">
            <v>(삼송동, 삼송마을동원로얄듀크)</v>
          </cell>
          <cell r="AG2401" t="str">
            <v>경기도 고양시 덕양구 삼송동 306 삼송마을동원로얄듀크</v>
          </cell>
          <cell r="AH2401" t="str">
            <v>(삼송동, 삼송마을동원로얄듀크)</v>
          </cell>
          <cell r="AI2401" t="str">
            <v>103동B2층-7기,106동B2층-5기,110동B2층-5기=총17기</v>
          </cell>
          <cell r="AJ2401" t="str">
            <v>기타시설</v>
          </cell>
          <cell r="AK2401" t="str">
            <v>아파트</v>
          </cell>
          <cell r="AL2401" t="str">
            <v>37.6526202179936</v>
          </cell>
          <cell r="AM2401" t="str">
            <v>126.887334797681</v>
          </cell>
          <cell r="AN2401" t="str">
            <v>GA22-113</v>
          </cell>
          <cell r="AO2401" t="str">
            <v/>
          </cell>
          <cell r="AP2401" t="str">
            <v/>
          </cell>
        </row>
        <row r="2402">
          <cell r="B2402">
            <v>8702</v>
          </cell>
          <cell r="C2402" t="str">
            <v>20A16E0531CC</v>
          </cell>
          <cell r="D2402" t="str">
            <v>삼송17동원로얄듀크아파트</v>
          </cell>
          <cell r="E2402" t="str">
            <v>008696</v>
          </cell>
          <cell r="F2402" t="str">
            <v>07</v>
          </cell>
          <cell r="G2402" t="str">
            <v>지차저</v>
          </cell>
          <cell r="H2402" t="str">
            <v>부분개방</v>
          </cell>
          <cell r="I2402" t="str">
            <v>공개</v>
          </cell>
          <cell r="J2402" t="str">
            <v>등록</v>
          </cell>
          <cell r="K2402" t="str">
            <v>전송</v>
          </cell>
          <cell r="L2402" t="str">
            <v>클린일렉스</v>
          </cell>
          <cell r="M2402" t="str">
            <v>KL46-C-R</v>
          </cell>
          <cell r="N2402" t="str">
            <v>운영중</v>
          </cell>
          <cell r="O2402" t="str">
            <v>운영중</v>
          </cell>
          <cell r="P2402" t="str">
            <v>2022-04-04 17:31:09</v>
          </cell>
          <cell r="Q2402" t="str">
            <v>대기</v>
          </cell>
          <cell r="R2402" t="str">
            <v>2022-11-11 13:55:52</v>
          </cell>
          <cell r="S2402" t="str">
            <v>고압</v>
          </cell>
          <cell r="T2402" t="str">
            <v>고정요금</v>
          </cell>
          <cell r="U2402" t="str">
            <v>169.0</v>
          </cell>
          <cell r="V2402" t="str">
            <v>7kw</v>
          </cell>
          <cell r="W2402" t="str">
            <v/>
          </cell>
          <cell r="X2402" t="str">
            <v>2022-04-04 17:31:09</v>
          </cell>
          <cell r="Y2402" t="str">
            <v>경기도</v>
          </cell>
          <cell r="Z2402" t="str">
            <v>고양시</v>
          </cell>
          <cell r="AA2402" t="str">
            <v>장상주</v>
          </cell>
          <cell r="AB2402">
            <v>44896</v>
          </cell>
          <cell r="AC2402" t="str">
            <v>OK</v>
          </cell>
          <cell r="AE2402" t="str">
            <v>경기도 고양시 덕양구 세솔로 105</v>
          </cell>
          <cell r="AF2402" t="str">
            <v>(삼송동, 삼송마을동원로얄듀크)</v>
          </cell>
          <cell r="AG2402" t="str">
            <v>경기도 고양시 덕양구 삼송동 306 삼송마을동원로얄듀크</v>
          </cell>
          <cell r="AH2402" t="str">
            <v>(삼송동, 삼송마을동원로얄듀크)</v>
          </cell>
          <cell r="AI2402" t="str">
            <v>103동B2층-7기,106동B2층-5기,110동B2층-5기=총17기</v>
          </cell>
          <cell r="AJ2402" t="str">
            <v>기타시설</v>
          </cell>
          <cell r="AK2402" t="str">
            <v>아파트</v>
          </cell>
          <cell r="AL2402" t="str">
            <v>37.6526202179936</v>
          </cell>
          <cell r="AM2402" t="str">
            <v>126.887334797681</v>
          </cell>
          <cell r="AN2402" t="str">
            <v>GA22-113</v>
          </cell>
          <cell r="AO2402" t="str">
            <v/>
          </cell>
          <cell r="AP2402" t="str">
            <v/>
          </cell>
        </row>
        <row r="2403">
          <cell r="B2403">
            <v>8703</v>
          </cell>
          <cell r="C2403" t="str">
            <v>20A16E0531CD</v>
          </cell>
          <cell r="D2403" t="str">
            <v>삼송17동원로얄듀크아파트</v>
          </cell>
          <cell r="E2403" t="str">
            <v>008696</v>
          </cell>
          <cell r="F2403" t="str">
            <v>08</v>
          </cell>
          <cell r="G2403" t="str">
            <v>지차저</v>
          </cell>
          <cell r="H2403" t="str">
            <v>부분개방</v>
          </cell>
          <cell r="I2403" t="str">
            <v>공개</v>
          </cell>
          <cell r="J2403" t="str">
            <v>등록</v>
          </cell>
          <cell r="K2403" t="str">
            <v>전송</v>
          </cell>
          <cell r="L2403" t="str">
            <v>클린일렉스</v>
          </cell>
          <cell r="M2403" t="str">
            <v>KL46-C-R</v>
          </cell>
          <cell r="N2403" t="str">
            <v>운영중</v>
          </cell>
          <cell r="O2403" t="str">
            <v>운영중</v>
          </cell>
          <cell r="P2403" t="str">
            <v>2022-04-04 17:31:09</v>
          </cell>
          <cell r="Q2403" t="str">
            <v>대기</v>
          </cell>
          <cell r="R2403" t="str">
            <v>2022-11-11 13:51:28</v>
          </cell>
          <cell r="S2403" t="str">
            <v>고압</v>
          </cell>
          <cell r="T2403" t="str">
            <v>고정요금</v>
          </cell>
          <cell r="U2403" t="str">
            <v>169.0</v>
          </cell>
          <cell r="V2403" t="str">
            <v>7kw</v>
          </cell>
          <cell r="W2403" t="str">
            <v/>
          </cell>
          <cell r="X2403" t="str">
            <v>2022-04-04 17:31:09</v>
          </cell>
          <cell r="Y2403" t="str">
            <v>경기도</v>
          </cell>
          <cell r="Z2403" t="str">
            <v>고양시</v>
          </cell>
          <cell r="AA2403" t="str">
            <v>장상주</v>
          </cell>
          <cell r="AB2403">
            <v>44896</v>
          </cell>
          <cell r="AC2403" t="str">
            <v>OK</v>
          </cell>
          <cell r="AE2403" t="str">
            <v>경기도 고양시 덕양구 세솔로 105</v>
          </cell>
          <cell r="AF2403" t="str">
            <v>(삼송동, 삼송마을동원로얄듀크)</v>
          </cell>
          <cell r="AG2403" t="str">
            <v>경기도 고양시 덕양구 삼송동 306 삼송마을동원로얄듀크</v>
          </cell>
          <cell r="AH2403" t="str">
            <v>(삼송동, 삼송마을동원로얄듀크)</v>
          </cell>
          <cell r="AI2403" t="str">
            <v>103동B2층-7기,106동B2층-5기,110동B2층-5기=총17기</v>
          </cell>
          <cell r="AJ2403" t="str">
            <v>기타시설</v>
          </cell>
          <cell r="AK2403" t="str">
            <v>아파트</v>
          </cell>
          <cell r="AL2403" t="str">
            <v>37.6526202179936</v>
          </cell>
          <cell r="AM2403" t="str">
            <v>126.887334797681</v>
          </cell>
          <cell r="AN2403" t="str">
            <v>GA22-113</v>
          </cell>
          <cell r="AO2403" t="str">
            <v/>
          </cell>
          <cell r="AP2403" t="str">
            <v/>
          </cell>
        </row>
        <row r="2404">
          <cell r="B2404">
            <v>8704</v>
          </cell>
          <cell r="C2404" t="str">
            <v>20A16E0531CE</v>
          </cell>
          <cell r="D2404" t="str">
            <v>삼송17동원로얄듀크아파트</v>
          </cell>
          <cell r="E2404" t="str">
            <v>008696</v>
          </cell>
          <cell r="F2404" t="str">
            <v>09</v>
          </cell>
          <cell r="G2404" t="str">
            <v>지차저</v>
          </cell>
          <cell r="H2404" t="str">
            <v>부분개방</v>
          </cell>
          <cell r="I2404" t="str">
            <v>공개</v>
          </cell>
          <cell r="J2404" t="str">
            <v>등록</v>
          </cell>
          <cell r="K2404" t="str">
            <v>전송</v>
          </cell>
          <cell r="L2404" t="str">
            <v>클린일렉스</v>
          </cell>
          <cell r="M2404" t="str">
            <v>KL46-C-R</v>
          </cell>
          <cell r="N2404" t="str">
            <v>운영중</v>
          </cell>
          <cell r="O2404" t="str">
            <v>운영중</v>
          </cell>
          <cell r="P2404" t="str">
            <v>2022-04-04 17:31:09</v>
          </cell>
          <cell r="Q2404" t="str">
            <v>대기</v>
          </cell>
          <cell r="R2404" t="str">
            <v>2022-11-11 13:51:18</v>
          </cell>
          <cell r="S2404" t="str">
            <v>고압</v>
          </cell>
          <cell r="T2404" t="str">
            <v>고정요금</v>
          </cell>
          <cell r="U2404" t="str">
            <v>169.0</v>
          </cell>
          <cell r="V2404" t="str">
            <v>7kw</v>
          </cell>
          <cell r="W2404" t="str">
            <v/>
          </cell>
          <cell r="X2404" t="str">
            <v>2022-04-04 17:31:09</v>
          </cell>
          <cell r="Y2404" t="str">
            <v>경기도</v>
          </cell>
          <cell r="Z2404" t="str">
            <v>고양시</v>
          </cell>
          <cell r="AA2404" t="str">
            <v>장상주</v>
          </cell>
          <cell r="AB2404">
            <v>44896</v>
          </cell>
          <cell r="AC2404" t="str">
            <v>OK</v>
          </cell>
          <cell r="AE2404" t="str">
            <v>경기도 고양시 덕양구 세솔로 105</v>
          </cell>
          <cell r="AF2404" t="str">
            <v>(삼송동, 삼송마을동원로얄듀크)</v>
          </cell>
          <cell r="AG2404" t="str">
            <v>경기도 고양시 덕양구 삼송동 306 삼송마을동원로얄듀크</v>
          </cell>
          <cell r="AH2404" t="str">
            <v>(삼송동, 삼송마을동원로얄듀크)</v>
          </cell>
          <cell r="AI2404" t="str">
            <v>103동B2층-7기,106동B2층-5기,110동B2층-5기=총17기</v>
          </cell>
          <cell r="AJ2404" t="str">
            <v>기타시설</v>
          </cell>
          <cell r="AK2404" t="str">
            <v>아파트</v>
          </cell>
          <cell r="AL2404" t="str">
            <v>37.6526202179936</v>
          </cell>
          <cell r="AM2404" t="str">
            <v>126.887334797681</v>
          </cell>
          <cell r="AN2404" t="str">
            <v>GA22-113</v>
          </cell>
          <cell r="AO2404" t="str">
            <v/>
          </cell>
          <cell r="AP2404" t="str">
            <v/>
          </cell>
        </row>
        <row r="2405">
          <cell r="B2405">
            <v>8705</v>
          </cell>
          <cell r="C2405" t="str">
            <v>20A16E0531CF</v>
          </cell>
          <cell r="D2405" t="str">
            <v>삼송17동원로얄듀크아파트</v>
          </cell>
          <cell r="E2405" t="str">
            <v>008696</v>
          </cell>
          <cell r="F2405" t="str">
            <v>10</v>
          </cell>
          <cell r="G2405" t="str">
            <v>지차저</v>
          </cell>
          <cell r="H2405" t="str">
            <v>부분개방</v>
          </cell>
          <cell r="I2405" t="str">
            <v>공개</v>
          </cell>
          <cell r="J2405" t="str">
            <v>등록</v>
          </cell>
          <cell r="K2405" t="str">
            <v>전송</v>
          </cell>
          <cell r="L2405" t="str">
            <v>클린일렉스</v>
          </cell>
          <cell r="M2405" t="str">
            <v>KL46-C-R</v>
          </cell>
          <cell r="N2405" t="str">
            <v>운영중</v>
          </cell>
          <cell r="O2405" t="str">
            <v>운영중</v>
          </cell>
          <cell r="P2405" t="str">
            <v>2022-04-04 17:31:09</v>
          </cell>
          <cell r="Q2405" t="str">
            <v>대기</v>
          </cell>
          <cell r="R2405" t="str">
            <v>2022-11-11 13:49:45</v>
          </cell>
          <cell r="S2405" t="str">
            <v>고압</v>
          </cell>
          <cell r="T2405" t="str">
            <v>고정요금</v>
          </cell>
          <cell r="U2405" t="str">
            <v>169.0</v>
          </cell>
          <cell r="V2405" t="str">
            <v>7kw</v>
          </cell>
          <cell r="W2405" t="str">
            <v/>
          </cell>
          <cell r="X2405" t="str">
            <v>2022-04-04 17:31:09</v>
          </cell>
          <cell r="Y2405" t="str">
            <v>경기도</v>
          </cell>
          <cell r="Z2405" t="str">
            <v>고양시</v>
          </cell>
          <cell r="AA2405" t="str">
            <v>장상주</v>
          </cell>
          <cell r="AB2405">
            <v>44896</v>
          </cell>
          <cell r="AC2405" t="str">
            <v>OK</v>
          </cell>
          <cell r="AE2405" t="str">
            <v>경기도 고양시 덕양구 세솔로 105</v>
          </cell>
          <cell r="AF2405" t="str">
            <v>(삼송동, 삼송마을동원로얄듀크)</v>
          </cell>
          <cell r="AG2405" t="str">
            <v>경기도 고양시 덕양구 삼송동 306 삼송마을동원로얄듀크</v>
          </cell>
          <cell r="AH2405" t="str">
            <v>(삼송동, 삼송마을동원로얄듀크)</v>
          </cell>
          <cell r="AI2405" t="str">
            <v>103동B2층-7기,106동B2층-5기,110동B2층-5기=총17기</v>
          </cell>
          <cell r="AJ2405" t="str">
            <v>기타시설</v>
          </cell>
          <cell r="AK2405" t="str">
            <v>아파트</v>
          </cell>
          <cell r="AL2405" t="str">
            <v>37.6526202179936</v>
          </cell>
          <cell r="AM2405" t="str">
            <v>126.887334797681</v>
          </cell>
          <cell r="AN2405" t="str">
            <v>GA22-113</v>
          </cell>
          <cell r="AO2405" t="str">
            <v/>
          </cell>
          <cell r="AP2405" t="str">
            <v/>
          </cell>
        </row>
        <row r="2406">
          <cell r="B2406">
            <v>8706</v>
          </cell>
          <cell r="C2406" t="str">
            <v>20A16E0531D0</v>
          </cell>
          <cell r="D2406" t="str">
            <v>삼송17동원로얄듀크아파트</v>
          </cell>
          <cell r="E2406" t="str">
            <v>008696</v>
          </cell>
          <cell r="F2406" t="str">
            <v>11</v>
          </cell>
          <cell r="G2406" t="str">
            <v>지차저</v>
          </cell>
          <cell r="H2406" t="str">
            <v>부분개방</v>
          </cell>
          <cell r="I2406" t="str">
            <v>공개</v>
          </cell>
          <cell r="J2406" t="str">
            <v>등록</v>
          </cell>
          <cell r="K2406" t="str">
            <v>전송</v>
          </cell>
          <cell r="L2406" t="str">
            <v>클린일렉스</v>
          </cell>
          <cell r="M2406" t="str">
            <v>KL46-C-R</v>
          </cell>
          <cell r="N2406" t="str">
            <v>운영중</v>
          </cell>
          <cell r="O2406" t="str">
            <v>운영중</v>
          </cell>
          <cell r="P2406" t="str">
            <v>2022-04-04 17:31:09</v>
          </cell>
          <cell r="Q2406" t="str">
            <v>대기</v>
          </cell>
          <cell r="R2406" t="str">
            <v>2022-11-11 13:56:01</v>
          </cell>
          <cell r="S2406" t="str">
            <v>고압</v>
          </cell>
          <cell r="T2406" t="str">
            <v>고정요금</v>
          </cell>
          <cell r="U2406" t="str">
            <v>169.0</v>
          </cell>
          <cell r="V2406" t="str">
            <v>7kw</v>
          </cell>
          <cell r="W2406" t="str">
            <v/>
          </cell>
          <cell r="X2406" t="str">
            <v>2022-04-04 17:31:09</v>
          </cell>
          <cell r="Y2406" t="str">
            <v>경기도</v>
          </cell>
          <cell r="Z2406" t="str">
            <v>고양시</v>
          </cell>
          <cell r="AA2406" t="str">
            <v>장상주</v>
          </cell>
          <cell r="AB2406">
            <v>44896</v>
          </cell>
          <cell r="AC2406" t="str">
            <v>OK</v>
          </cell>
          <cell r="AE2406" t="str">
            <v>경기도 고양시 덕양구 세솔로 105</v>
          </cell>
          <cell r="AF2406" t="str">
            <v>(삼송동, 삼송마을동원로얄듀크)</v>
          </cell>
          <cell r="AG2406" t="str">
            <v>경기도 고양시 덕양구 삼송동 306 삼송마을동원로얄듀크</v>
          </cell>
          <cell r="AH2406" t="str">
            <v>(삼송동, 삼송마을동원로얄듀크)</v>
          </cell>
          <cell r="AI2406" t="str">
            <v>103동B2층-7기,106동B2층-5기,110동B2층-5기=총17기</v>
          </cell>
          <cell r="AJ2406" t="str">
            <v>기타시설</v>
          </cell>
          <cell r="AK2406" t="str">
            <v>아파트</v>
          </cell>
          <cell r="AL2406" t="str">
            <v>37.6526202179936</v>
          </cell>
          <cell r="AM2406" t="str">
            <v>126.887334797681</v>
          </cell>
          <cell r="AN2406" t="str">
            <v>GA22-113</v>
          </cell>
          <cell r="AO2406" t="str">
            <v/>
          </cell>
          <cell r="AP2406" t="str">
            <v/>
          </cell>
        </row>
        <row r="2407">
          <cell r="B2407">
            <v>8707</v>
          </cell>
          <cell r="C2407" t="str">
            <v>20A16E0531D1</v>
          </cell>
          <cell r="D2407" t="str">
            <v>삼송17동원로얄듀크아파트</v>
          </cell>
          <cell r="E2407" t="str">
            <v>008696</v>
          </cell>
          <cell r="F2407" t="str">
            <v>12</v>
          </cell>
          <cell r="G2407" t="str">
            <v>지차저</v>
          </cell>
          <cell r="H2407" t="str">
            <v>부분개방</v>
          </cell>
          <cell r="I2407" t="str">
            <v>공개</v>
          </cell>
          <cell r="J2407" t="str">
            <v>등록</v>
          </cell>
          <cell r="K2407" t="str">
            <v>전송</v>
          </cell>
          <cell r="L2407" t="str">
            <v>클린일렉스</v>
          </cell>
          <cell r="M2407" t="str">
            <v>KL46-C-R</v>
          </cell>
          <cell r="N2407" t="str">
            <v>운영중</v>
          </cell>
          <cell r="O2407" t="str">
            <v>운영중</v>
          </cell>
          <cell r="P2407" t="str">
            <v>2022-04-04 17:31:09</v>
          </cell>
          <cell r="Q2407" t="str">
            <v>대기</v>
          </cell>
          <cell r="R2407" t="str">
            <v>2022-11-11 13:58:18</v>
          </cell>
          <cell r="S2407" t="str">
            <v>고압</v>
          </cell>
          <cell r="T2407" t="str">
            <v>고정요금</v>
          </cell>
          <cell r="U2407" t="str">
            <v>169.0</v>
          </cell>
          <cell r="V2407" t="str">
            <v>7kw</v>
          </cell>
          <cell r="W2407" t="str">
            <v/>
          </cell>
          <cell r="X2407" t="str">
            <v>2022-04-04 17:31:09</v>
          </cell>
          <cell r="Y2407" t="str">
            <v>경기도</v>
          </cell>
          <cell r="Z2407" t="str">
            <v>고양시</v>
          </cell>
          <cell r="AA2407" t="str">
            <v>장상주</v>
          </cell>
          <cell r="AB2407">
            <v>44896</v>
          </cell>
          <cell r="AC2407" t="str">
            <v>OK</v>
          </cell>
          <cell r="AE2407" t="str">
            <v>경기도 고양시 덕양구 세솔로 105</v>
          </cell>
          <cell r="AF2407" t="str">
            <v>(삼송동, 삼송마을동원로얄듀크)</v>
          </cell>
          <cell r="AG2407" t="str">
            <v>경기도 고양시 덕양구 삼송동 306 삼송마을동원로얄듀크</v>
          </cell>
          <cell r="AH2407" t="str">
            <v>(삼송동, 삼송마을동원로얄듀크)</v>
          </cell>
          <cell r="AI2407" t="str">
            <v>103동B2층-7기,106동B2층-5기,110동B2층-5기=총17기</v>
          </cell>
          <cell r="AJ2407" t="str">
            <v>기타시설</v>
          </cell>
          <cell r="AK2407" t="str">
            <v>아파트</v>
          </cell>
          <cell r="AL2407" t="str">
            <v>37.6526202179936</v>
          </cell>
          <cell r="AM2407" t="str">
            <v>126.887334797681</v>
          </cell>
          <cell r="AN2407" t="str">
            <v>GA22-113</v>
          </cell>
          <cell r="AO2407" t="str">
            <v/>
          </cell>
          <cell r="AP2407" t="str">
            <v/>
          </cell>
        </row>
        <row r="2408">
          <cell r="B2408">
            <v>8708</v>
          </cell>
          <cell r="C2408" t="str">
            <v>20A16E0531D2</v>
          </cell>
          <cell r="D2408" t="str">
            <v>삼송17동원로얄듀크아파트</v>
          </cell>
          <cell r="E2408" t="str">
            <v>008696</v>
          </cell>
          <cell r="F2408" t="str">
            <v>13</v>
          </cell>
          <cell r="G2408" t="str">
            <v>지차저</v>
          </cell>
          <cell r="H2408" t="str">
            <v>부분개방</v>
          </cell>
          <cell r="I2408" t="str">
            <v>공개</v>
          </cell>
          <cell r="J2408" t="str">
            <v>등록</v>
          </cell>
          <cell r="K2408" t="str">
            <v>전송</v>
          </cell>
          <cell r="L2408" t="str">
            <v>클린일렉스</v>
          </cell>
          <cell r="M2408" t="str">
            <v>KL46-C-R</v>
          </cell>
          <cell r="N2408" t="str">
            <v>운영중</v>
          </cell>
          <cell r="O2408" t="str">
            <v>운영중</v>
          </cell>
          <cell r="P2408" t="str">
            <v>2022-04-04 17:31:09</v>
          </cell>
          <cell r="Q2408" t="str">
            <v>대기</v>
          </cell>
          <cell r="R2408" t="str">
            <v>2022-11-11 13:55:30</v>
          </cell>
          <cell r="S2408" t="str">
            <v>고압</v>
          </cell>
          <cell r="T2408" t="str">
            <v>고정요금</v>
          </cell>
          <cell r="U2408" t="str">
            <v>169.0</v>
          </cell>
          <cell r="V2408" t="str">
            <v>7kw</v>
          </cell>
          <cell r="W2408" t="str">
            <v/>
          </cell>
          <cell r="X2408" t="str">
            <v>2022-04-04 17:31:09</v>
          </cell>
          <cell r="Y2408" t="str">
            <v>경기도</v>
          </cell>
          <cell r="Z2408" t="str">
            <v>고양시</v>
          </cell>
          <cell r="AA2408" t="str">
            <v>장상주</v>
          </cell>
          <cell r="AB2408">
            <v>44896</v>
          </cell>
          <cell r="AC2408" t="str">
            <v>OK</v>
          </cell>
          <cell r="AE2408" t="str">
            <v>경기도 고양시 덕양구 세솔로 105</v>
          </cell>
          <cell r="AF2408" t="str">
            <v>(삼송동, 삼송마을동원로얄듀크)</v>
          </cell>
          <cell r="AG2408" t="str">
            <v>경기도 고양시 덕양구 삼송동 306 삼송마을동원로얄듀크</v>
          </cell>
          <cell r="AH2408" t="str">
            <v>(삼송동, 삼송마을동원로얄듀크)</v>
          </cell>
          <cell r="AI2408" t="str">
            <v>103동B2층-7기,106동B2층-5기,110동B2층-5기=총17기</v>
          </cell>
          <cell r="AJ2408" t="str">
            <v>기타시설</v>
          </cell>
          <cell r="AK2408" t="str">
            <v>아파트</v>
          </cell>
          <cell r="AL2408" t="str">
            <v>37.6526202179936</v>
          </cell>
          <cell r="AM2408" t="str">
            <v>126.887334797681</v>
          </cell>
          <cell r="AN2408" t="str">
            <v>GA22-113</v>
          </cell>
          <cell r="AO2408" t="str">
            <v/>
          </cell>
          <cell r="AP2408" t="str">
            <v/>
          </cell>
        </row>
        <row r="2409">
          <cell r="B2409">
            <v>8709</v>
          </cell>
          <cell r="C2409" t="str">
            <v>20A16E0531D3</v>
          </cell>
          <cell r="D2409" t="str">
            <v>삼송17동원로얄듀크아파트</v>
          </cell>
          <cell r="E2409" t="str">
            <v>008696</v>
          </cell>
          <cell r="F2409" t="str">
            <v>14</v>
          </cell>
          <cell r="G2409" t="str">
            <v>지차저</v>
          </cell>
          <cell r="H2409" t="str">
            <v>부분개방</v>
          </cell>
          <cell r="I2409" t="str">
            <v>공개</v>
          </cell>
          <cell r="J2409" t="str">
            <v>등록</v>
          </cell>
          <cell r="K2409" t="str">
            <v>전송</v>
          </cell>
          <cell r="L2409" t="str">
            <v>클린일렉스</v>
          </cell>
          <cell r="M2409" t="str">
            <v>KL46-C-R</v>
          </cell>
          <cell r="N2409" t="str">
            <v>운영중</v>
          </cell>
          <cell r="O2409" t="str">
            <v>운영중</v>
          </cell>
          <cell r="P2409" t="str">
            <v>2022-04-04 17:31:09</v>
          </cell>
          <cell r="Q2409" t="str">
            <v>대기</v>
          </cell>
          <cell r="R2409" t="str">
            <v>2022-11-11 13:58:51</v>
          </cell>
          <cell r="S2409" t="str">
            <v>고압</v>
          </cell>
          <cell r="T2409" t="str">
            <v>고정요금</v>
          </cell>
          <cell r="U2409" t="str">
            <v>169.0</v>
          </cell>
          <cell r="V2409" t="str">
            <v>7kw</v>
          </cell>
          <cell r="W2409" t="str">
            <v/>
          </cell>
          <cell r="X2409" t="str">
            <v>2022-04-04 17:31:09</v>
          </cell>
          <cell r="Y2409" t="str">
            <v>경기도</v>
          </cell>
          <cell r="Z2409" t="str">
            <v>고양시</v>
          </cell>
          <cell r="AA2409" t="str">
            <v>장상주</v>
          </cell>
          <cell r="AB2409">
            <v>44896</v>
          </cell>
          <cell r="AC2409" t="str">
            <v>OK</v>
          </cell>
          <cell r="AE2409" t="str">
            <v>경기도 고양시 덕양구 세솔로 105</v>
          </cell>
          <cell r="AF2409" t="str">
            <v>(삼송동, 삼송마을동원로얄듀크)</v>
          </cell>
          <cell r="AG2409" t="str">
            <v>경기도 고양시 덕양구 삼송동 306 삼송마을동원로얄듀크</v>
          </cell>
          <cell r="AH2409" t="str">
            <v>(삼송동, 삼송마을동원로얄듀크)</v>
          </cell>
          <cell r="AI2409" t="str">
            <v>103동B2층-7기,106동B2층-5기,110동B2층-5기=총17기</v>
          </cell>
          <cell r="AJ2409" t="str">
            <v>기타시설</v>
          </cell>
          <cell r="AK2409" t="str">
            <v>아파트</v>
          </cell>
          <cell r="AL2409" t="str">
            <v>37.6526202179936</v>
          </cell>
          <cell r="AM2409" t="str">
            <v>126.887334797681</v>
          </cell>
          <cell r="AN2409" t="str">
            <v>GA22-113</v>
          </cell>
          <cell r="AO2409" t="str">
            <v/>
          </cell>
          <cell r="AP2409" t="str">
            <v/>
          </cell>
        </row>
        <row r="2410">
          <cell r="B2410">
            <v>8710</v>
          </cell>
          <cell r="C2410" t="str">
            <v>20A16E0531D4</v>
          </cell>
          <cell r="D2410" t="str">
            <v>삼송17동원로얄듀크아파트</v>
          </cell>
          <cell r="E2410" t="str">
            <v>008696</v>
          </cell>
          <cell r="F2410" t="str">
            <v>15</v>
          </cell>
          <cell r="G2410" t="str">
            <v>지차저</v>
          </cell>
          <cell r="H2410" t="str">
            <v>부분개방</v>
          </cell>
          <cell r="I2410" t="str">
            <v>공개</v>
          </cell>
          <cell r="J2410" t="str">
            <v>등록</v>
          </cell>
          <cell r="K2410" t="str">
            <v>전송</v>
          </cell>
          <cell r="L2410" t="str">
            <v>클린일렉스</v>
          </cell>
          <cell r="M2410" t="str">
            <v>KL46-C-R</v>
          </cell>
          <cell r="N2410" t="str">
            <v>운영중</v>
          </cell>
          <cell r="O2410" t="str">
            <v>운영중</v>
          </cell>
          <cell r="P2410" t="str">
            <v>2022-04-04 17:31:09</v>
          </cell>
          <cell r="Q2410" t="str">
            <v>대기</v>
          </cell>
          <cell r="R2410" t="str">
            <v>2022-11-11 13:53:12</v>
          </cell>
          <cell r="S2410" t="str">
            <v>고압</v>
          </cell>
          <cell r="T2410" t="str">
            <v>고정요금</v>
          </cell>
          <cell r="U2410" t="str">
            <v>169.0</v>
          </cell>
          <cell r="V2410" t="str">
            <v>7kw</v>
          </cell>
          <cell r="W2410" t="str">
            <v/>
          </cell>
          <cell r="X2410" t="str">
            <v>2022-04-04 17:31:09</v>
          </cell>
          <cell r="Y2410" t="str">
            <v>경기도</v>
          </cell>
          <cell r="Z2410" t="str">
            <v>고양시</v>
          </cell>
          <cell r="AA2410" t="str">
            <v>장상주</v>
          </cell>
          <cell r="AB2410">
            <v>44896</v>
          </cell>
          <cell r="AC2410" t="str">
            <v>OK</v>
          </cell>
          <cell r="AE2410" t="str">
            <v>경기도 고양시 덕양구 세솔로 105</v>
          </cell>
          <cell r="AF2410" t="str">
            <v>(삼송동, 삼송마을동원로얄듀크)</v>
          </cell>
          <cell r="AG2410" t="str">
            <v>경기도 고양시 덕양구 삼송동 306 삼송마을동원로얄듀크</v>
          </cell>
          <cell r="AH2410" t="str">
            <v>(삼송동, 삼송마을동원로얄듀크)</v>
          </cell>
          <cell r="AI2410" t="str">
            <v>103동B2층-7기,106동B2층-5기,110동B2층-5기=총17기</v>
          </cell>
          <cell r="AJ2410" t="str">
            <v>기타시설</v>
          </cell>
          <cell r="AK2410" t="str">
            <v>아파트</v>
          </cell>
          <cell r="AL2410" t="str">
            <v>37.6526202179936</v>
          </cell>
          <cell r="AM2410" t="str">
            <v>126.887334797681</v>
          </cell>
          <cell r="AN2410" t="str">
            <v>GA22-113</v>
          </cell>
          <cell r="AO2410" t="str">
            <v/>
          </cell>
          <cell r="AP2410" t="str">
            <v/>
          </cell>
        </row>
        <row r="2411">
          <cell r="B2411">
            <v>8711</v>
          </cell>
          <cell r="C2411" t="str">
            <v>20A16E0531D5</v>
          </cell>
          <cell r="D2411" t="str">
            <v>삼송17동원로얄듀크아파트</v>
          </cell>
          <cell r="E2411" t="str">
            <v>008696</v>
          </cell>
          <cell r="F2411" t="str">
            <v>16</v>
          </cell>
          <cell r="G2411" t="str">
            <v>지차저</v>
          </cell>
          <cell r="H2411" t="str">
            <v>부분개방</v>
          </cell>
          <cell r="I2411" t="str">
            <v>공개</v>
          </cell>
          <cell r="J2411" t="str">
            <v>등록</v>
          </cell>
          <cell r="K2411" t="str">
            <v>전송</v>
          </cell>
          <cell r="L2411" t="str">
            <v>클린일렉스</v>
          </cell>
          <cell r="M2411" t="str">
            <v>KL46-C-R</v>
          </cell>
          <cell r="N2411" t="str">
            <v>운영중</v>
          </cell>
          <cell r="O2411" t="str">
            <v>운영중</v>
          </cell>
          <cell r="P2411" t="str">
            <v>2022-04-04 17:31:09</v>
          </cell>
          <cell r="Q2411" t="str">
            <v>대기</v>
          </cell>
          <cell r="R2411" t="str">
            <v>2022-11-11 13:57:07</v>
          </cell>
          <cell r="S2411" t="str">
            <v>고압</v>
          </cell>
          <cell r="T2411" t="str">
            <v>고정요금</v>
          </cell>
          <cell r="U2411" t="str">
            <v>169.0</v>
          </cell>
          <cell r="V2411" t="str">
            <v>7kw</v>
          </cell>
          <cell r="W2411" t="str">
            <v/>
          </cell>
          <cell r="X2411" t="str">
            <v>2022-04-04 17:31:09</v>
          </cell>
          <cell r="Y2411" t="str">
            <v>경기도</v>
          </cell>
          <cell r="Z2411" t="str">
            <v>고양시</v>
          </cell>
          <cell r="AA2411" t="str">
            <v>장상주</v>
          </cell>
          <cell r="AB2411">
            <v>44896</v>
          </cell>
          <cell r="AC2411" t="str">
            <v>OK</v>
          </cell>
          <cell r="AE2411" t="str">
            <v>경기도 고양시 덕양구 세솔로 105</v>
          </cell>
          <cell r="AF2411" t="str">
            <v>(삼송동, 삼송마을동원로얄듀크)</v>
          </cell>
          <cell r="AG2411" t="str">
            <v>경기도 고양시 덕양구 삼송동 306 삼송마을동원로얄듀크</v>
          </cell>
          <cell r="AH2411" t="str">
            <v>(삼송동, 삼송마을동원로얄듀크)</v>
          </cell>
          <cell r="AI2411" t="str">
            <v>103동B2층-7기,106동B2층-5기,110동B2층-5기=총17기</v>
          </cell>
          <cell r="AJ2411" t="str">
            <v>기타시설</v>
          </cell>
          <cell r="AK2411" t="str">
            <v>아파트</v>
          </cell>
          <cell r="AL2411" t="str">
            <v>37.6526202179936</v>
          </cell>
          <cell r="AM2411" t="str">
            <v>126.887334797681</v>
          </cell>
          <cell r="AN2411" t="str">
            <v>GA22-113</v>
          </cell>
          <cell r="AO2411" t="str">
            <v/>
          </cell>
          <cell r="AP2411" t="str">
            <v/>
          </cell>
        </row>
        <row r="2412">
          <cell r="B2412">
            <v>8712</v>
          </cell>
          <cell r="C2412" t="str">
            <v>20A16E0531D6</v>
          </cell>
          <cell r="D2412" t="str">
            <v>삼송17동원로얄듀크아파트</v>
          </cell>
          <cell r="E2412" t="str">
            <v>008696</v>
          </cell>
          <cell r="F2412" t="str">
            <v>17</v>
          </cell>
          <cell r="G2412" t="str">
            <v>지차저</v>
          </cell>
          <cell r="H2412" t="str">
            <v>부분개방</v>
          </cell>
          <cell r="I2412" t="str">
            <v>공개</v>
          </cell>
          <cell r="J2412" t="str">
            <v>등록</v>
          </cell>
          <cell r="K2412" t="str">
            <v>전송</v>
          </cell>
          <cell r="L2412" t="str">
            <v>클린일렉스</v>
          </cell>
          <cell r="M2412" t="str">
            <v>KL46-C-R</v>
          </cell>
          <cell r="N2412" t="str">
            <v>운영중</v>
          </cell>
          <cell r="O2412" t="str">
            <v>운영중</v>
          </cell>
          <cell r="P2412" t="str">
            <v>2022-04-04 17:31:09</v>
          </cell>
          <cell r="Q2412" t="str">
            <v>대기</v>
          </cell>
          <cell r="R2412" t="str">
            <v>2022-11-11 13:51:32</v>
          </cell>
          <cell r="S2412" t="str">
            <v>고압</v>
          </cell>
          <cell r="T2412" t="str">
            <v>고정요금</v>
          </cell>
          <cell r="U2412" t="str">
            <v>169.0</v>
          </cell>
          <cell r="V2412" t="str">
            <v>7kw</v>
          </cell>
          <cell r="W2412" t="str">
            <v/>
          </cell>
          <cell r="X2412" t="str">
            <v>2022-04-04 17:31:09</v>
          </cell>
          <cell r="Y2412" t="str">
            <v>경기도</v>
          </cell>
          <cell r="Z2412" t="str">
            <v>고양시</v>
          </cell>
          <cell r="AA2412" t="str">
            <v>장상주</v>
          </cell>
          <cell r="AB2412">
            <v>44896</v>
          </cell>
          <cell r="AC2412" t="str">
            <v>OK</v>
          </cell>
          <cell r="AE2412" t="str">
            <v>경기도 고양시 덕양구 세솔로 105</v>
          </cell>
          <cell r="AF2412" t="str">
            <v>(삼송동, 삼송마을동원로얄듀크)</v>
          </cell>
          <cell r="AG2412" t="str">
            <v>경기도 고양시 덕양구 삼송동 306 삼송마을동원로얄듀크</v>
          </cell>
          <cell r="AH2412" t="str">
            <v>(삼송동, 삼송마을동원로얄듀크)</v>
          </cell>
          <cell r="AI2412" t="str">
            <v>103동B2층-7기,106동B2층-5기,110동B2층-5기=총17기</v>
          </cell>
          <cell r="AJ2412" t="str">
            <v>기타시설</v>
          </cell>
          <cell r="AK2412" t="str">
            <v>아파트</v>
          </cell>
          <cell r="AL2412" t="str">
            <v>37.6526202179936</v>
          </cell>
          <cell r="AM2412" t="str">
            <v>126.887334797681</v>
          </cell>
          <cell r="AN2412" t="str">
            <v>GA22-113</v>
          </cell>
          <cell r="AO2412" t="str">
            <v/>
          </cell>
          <cell r="AP2412" t="str">
            <v/>
          </cell>
        </row>
        <row r="2413">
          <cell r="B2413">
            <v>8719</v>
          </cell>
          <cell r="C2413" t="str">
            <v>20A16E0531DD</v>
          </cell>
          <cell r="D2413" t="str">
            <v>당산삼성래미안아파트</v>
          </cell>
          <cell r="E2413" t="str">
            <v>008719</v>
          </cell>
          <cell r="F2413" t="str">
            <v>01</v>
          </cell>
          <cell r="G2413" t="str">
            <v>지차저</v>
          </cell>
          <cell r="H2413" t="str">
            <v>부분개방</v>
          </cell>
          <cell r="I2413" t="str">
            <v>공개</v>
          </cell>
          <cell r="J2413" t="str">
            <v>등록</v>
          </cell>
          <cell r="K2413" t="str">
            <v>전송</v>
          </cell>
          <cell r="L2413" t="str">
            <v>클린일렉스</v>
          </cell>
          <cell r="M2413" t="str">
            <v>KL46-C-R</v>
          </cell>
          <cell r="N2413" t="str">
            <v>운영중</v>
          </cell>
          <cell r="O2413" t="str">
            <v>운영중</v>
          </cell>
          <cell r="P2413" t="str">
            <v>2022-04-04 17:31:39</v>
          </cell>
          <cell r="Q2413" t="str">
            <v>대기</v>
          </cell>
          <cell r="R2413" t="str">
            <v>2022-11-11 13:56:19</v>
          </cell>
          <cell r="S2413" t="str">
            <v>고압</v>
          </cell>
          <cell r="T2413" t="str">
            <v>고정요금</v>
          </cell>
          <cell r="U2413" t="str">
            <v>169.0</v>
          </cell>
          <cell r="V2413" t="str">
            <v>7kw</v>
          </cell>
          <cell r="W2413" t="str">
            <v/>
          </cell>
          <cell r="X2413" t="str">
            <v>2022-04-04 17:31:39</v>
          </cell>
          <cell r="Y2413" t="str">
            <v>서울특별시</v>
          </cell>
          <cell r="Z2413" t="str">
            <v>영등포구</v>
          </cell>
          <cell r="AA2413" t="str">
            <v>오나단</v>
          </cell>
          <cell r="AE2413" t="str">
            <v>서울특별시 영등포구 당산로 214</v>
          </cell>
          <cell r="AF2413" t="str">
            <v>(당산동5가, 당산 삼성 래미안)</v>
          </cell>
          <cell r="AG2413" t="str">
            <v>서울특별시 영등포구 당산동5가 42 당산 삼성 래미안</v>
          </cell>
          <cell r="AH2413" t="str">
            <v>(당산동5가, 당산 삼성 래미안)</v>
          </cell>
          <cell r="AI2413" t="str">
            <v>지하 2층 412-5번 기둥인근 6기/ 412-3번기둥인근 3기/412-2번 기둥인근 6기/지하2층 411동인근3기/403-2번 기둥인근 5기/403-1번기둥 인근4기</v>
          </cell>
          <cell r="AJ2413" t="str">
            <v>기타시설</v>
          </cell>
          <cell r="AK2413" t="str">
            <v>아파트</v>
          </cell>
          <cell r="AL2413" t="str">
            <v>37.5329312320335</v>
          </cell>
          <cell r="AM2413" t="str">
            <v>126.902834034778</v>
          </cell>
          <cell r="AN2413" t="str">
            <v>GA22-115</v>
          </cell>
          <cell r="AO2413" t="str">
            <v/>
          </cell>
          <cell r="AP2413" t="str">
            <v/>
          </cell>
        </row>
        <row r="2414">
          <cell r="B2414">
            <v>8720</v>
          </cell>
          <cell r="C2414" t="str">
            <v>20A16E0531DE</v>
          </cell>
          <cell r="D2414" t="str">
            <v>당산삼성래미안아파트</v>
          </cell>
          <cell r="E2414" t="str">
            <v>008719</v>
          </cell>
          <cell r="F2414" t="str">
            <v>02</v>
          </cell>
          <cell r="G2414" t="str">
            <v>지차저</v>
          </cell>
          <cell r="H2414" t="str">
            <v>부분개방</v>
          </cell>
          <cell r="I2414" t="str">
            <v>공개</v>
          </cell>
          <cell r="J2414" t="str">
            <v>등록</v>
          </cell>
          <cell r="K2414" t="str">
            <v>전송</v>
          </cell>
          <cell r="L2414" t="str">
            <v>클린일렉스</v>
          </cell>
          <cell r="M2414" t="str">
            <v>KL46-C-R</v>
          </cell>
          <cell r="N2414" t="str">
            <v>운영중</v>
          </cell>
          <cell r="O2414" t="str">
            <v>운영중</v>
          </cell>
          <cell r="P2414" t="str">
            <v>2022-04-04 17:31:39</v>
          </cell>
          <cell r="Q2414" t="str">
            <v>대기</v>
          </cell>
          <cell r="R2414" t="str">
            <v>2022-11-11 13:56:22</v>
          </cell>
          <cell r="S2414" t="str">
            <v>고압</v>
          </cell>
          <cell r="T2414" t="str">
            <v>고정요금</v>
          </cell>
          <cell r="U2414" t="str">
            <v>169.0</v>
          </cell>
          <cell r="V2414" t="str">
            <v>7kw</v>
          </cell>
          <cell r="W2414" t="str">
            <v/>
          </cell>
          <cell r="X2414" t="str">
            <v>2022-04-04 17:31:39</v>
          </cell>
          <cell r="Y2414" t="str">
            <v>서울특별시</v>
          </cell>
          <cell r="Z2414" t="str">
            <v>영등포구</v>
          </cell>
          <cell r="AA2414" t="str">
            <v>오나단</v>
          </cell>
          <cell r="AE2414" t="str">
            <v>서울특별시 영등포구 당산로 214</v>
          </cell>
          <cell r="AF2414" t="str">
            <v>(당산동5가, 당산 삼성 래미안)</v>
          </cell>
          <cell r="AG2414" t="str">
            <v>서울특별시 영등포구 당산동5가 42 당산 삼성 래미안</v>
          </cell>
          <cell r="AH2414" t="str">
            <v>(당산동5가, 당산 삼성 래미안)</v>
          </cell>
          <cell r="AI2414" t="str">
            <v>지하 2층 412-5번 기둥인근 6기/ 412-3번기둥인근 3기/412-2번 기둥인근 6기/지하2층 411동인근3기/403-2번 기둥인근 5기/403-1번기둥 인근4기</v>
          </cell>
          <cell r="AJ2414" t="str">
            <v>기타시설</v>
          </cell>
          <cell r="AK2414" t="str">
            <v>아파트</v>
          </cell>
          <cell r="AL2414" t="str">
            <v>37.5329312320335</v>
          </cell>
          <cell r="AM2414" t="str">
            <v>126.902834034778</v>
          </cell>
          <cell r="AN2414" t="str">
            <v>GA22-115</v>
          </cell>
          <cell r="AO2414" t="str">
            <v/>
          </cell>
          <cell r="AP2414" t="str">
            <v/>
          </cell>
        </row>
        <row r="2415">
          <cell r="B2415">
            <v>8721</v>
          </cell>
          <cell r="C2415" t="str">
            <v>20A16E0531DF</v>
          </cell>
          <cell r="D2415" t="str">
            <v>당산삼성래미안아파트</v>
          </cell>
          <cell r="E2415" t="str">
            <v>008719</v>
          </cell>
          <cell r="F2415" t="str">
            <v>03</v>
          </cell>
          <cell r="G2415" t="str">
            <v>지차저</v>
          </cell>
          <cell r="H2415" t="str">
            <v>부분개방</v>
          </cell>
          <cell r="I2415" t="str">
            <v>공개</v>
          </cell>
          <cell r="J2415" t="str">
            <v>등록</v>
          </cell>
          <cell r="K2415" t="str">
            <v>전송</v>
          </cell>
          <cell r="L2415" t="str">
            <v>클린일렉스</v>
          </cell>
          <cell r="M2415" t="str">
            <v>KL46-C-R</v>
          </cell>
          <cell r="N2415" t="str">
            <v>운영중</v>
          </cell>
          <cell r="O2415" t="str">
            <v>운영중</v>
          </cell>
          <cell r="P2415" t="str">
            <v>2022-04-04 17:31:39</v>
          </cell>
          <cell r="Q2415" t="str">
            <v>대기</v>
          </cell>
          <cell r="R2415" t="str">
            <v>2022-11-11 13:59:14</v>
          </cell>
          <cell r="S2415" t="str">
            <v>고압</v>
          </cell>
          <cell r="T2415" t="str">
            <v>고정요금</v>
          </cell>
          <cell r="U2415" t="str">
            <v>169.0</v>
          </cell>
          <cell r="V2415" t="str">
            <v>7kw</v>
          </cell>
          <cell r="W2415" t="str">
            <v/>
          </cell>
          <cell r="X2415" t="str">
            <v>2022-04-04 17:31:39</v>
          </cell>
          <cell r="Y2415" t="str">
            <v>서울특별시</v>
          </cell>
          <cell r="Z2415" t="str">
            <v>영등포구</v>
          </cell>
          <cell r="AA2415" t="str">
            <v>오나단</v>
          </cell>
          <cell r="AE2415" t="str">
            <v>서울특별시 영등포구 당산로 214</v>
          </cell>
          <cell r="AF2415" t="str">
            <v>(당산동5가, 당산 삼성 래미안)</v>
          </cell>
          <cell r="AG2415" t="str">
            <v>서울특별시 영등포구 당산동5가 42 당산 삼성 래미안</v>
          </cell>
          <cell r="AH2415" t="str">
            <v>(당산동5가, 당산 삼성 래미안)</v>
          </cell>
          <cell r="AI2415" t="str">
            <v>지하 2층 412-5번 기둥인근 6기/ 412-3번기둥인근 3기/412-2번 기둥인근 6기/지하2층 411동인근3기/403-2번 기둥인근 5기/403-1번기둥 인근4기</v>
          </cell>
          <cell r="AJ2415" t="str">
            <v>기타시설</v>
          </cell>
          <cell r="AK2415" t="str">
            <v>아파트</v>
          </cell>
          <cell r="AL2415" t="str">
            <v>37.5329312320335</v>
          </cell>
          <cell r="AM2415" t="str">
            <v>126.902834034778</v>
          </cell>
          <cell r="AN2415" t="str">
            <v>GA22-115</v>
          </cell>
          <cell r="AO2415" t="str">
            <v/>
          </cell>
          <cell r="AP2415" t="str">
            <v/>
          </cell>
        </row>
        <row r="2416">
          <cell r="B2416">
            <v>8722</v>
          </cell>
          <cell r="C2416" t="str">
            <v>20A16E0531E0</v>
          </cell>
          <cell r="D2416" t="str">
            <v>당산삼성래미안아파트</v>
          </cell>
          <cell r="E2416" t="str">
            <v>008719</v>
          </cell>
          <cell r="F2416" t="str">
            <v>04</v>
          </cell>
          <cell r="G2416" t="str">
            <v>지차저</v>
          </cell>
          <cell r="H2416" t="str">
            <v>부분개방</v>
          </cell>
          <cell r="I2416" t="str">
            <v>공개</v>
          </cell>
          <cell r="J2416" t="str">
            <v>등록</v>
          </cell>
          <cell r="K2416" t="str">
            <v>전송</v>
          </cell>
          <cell r="L2416" t="str">
            <v>클린일렉스</v>
          </cell>
          <cell r="M2416" t="str">
            <v>KL46-C-R</v>
          </cell>
          <cell r="N2416" t="str">
            <v>운영중</v>
          </cell>
          <cell r="O2416" t="str">
            <v>운영중</v>
          </cell>
          <cell r="P2416" t="str">
            <v>2022-04-04 17:31:39</v>
          </cell>
          <cell r="Q2416" t="str">
            <v>대기</v>
          </cell>
          <cell r="R2416" t="str">
            <v>2022-11-11 13:49:47</v>
          </cell>
          <cell r="S2416" t="str">
            <v>고압</v>
          </cell>
          <cell r="T2416" t="str">
            <v>고정요금</v>
          </cell>
          <cell r="U2416" t="str">
            <v>169.0</v>
          </cell>
          <cell r="V2416" t="str">
            <v>7kw</v>
          </cell>
          <cell r="W2416" t="str">
            <v/>
          </cell>
          <cell r="X2416" t="str">
            <v>2022-04-04 17:31:39</v>
          </cell>
          <cell r="Y2416" t="str">
            <v>서울특별시</v>
          </cell>
          <cell r="Z2416" t="str">
            <v>영등포구</v>
          </cell>
          <cell r="AA2416" t="str">
            <v>오나단</v>
          </cell>
          <cell r="AE2416" t="str">
            <v>서울특별시 영등포구 당산로 214</v>
          </cell>
          <cell r="AF2416" t="str">
            <v>(당산동5가, 당산 삼성 래미안)</v>
          </cell>
          <cell r="AG2416" t="str">
            <v>서울특별시 영등포구 당산동5가 42 당산 삼성 래미안</v>
          </cell>
          <cell r="AH2416" t="str">
            <v>(당산동5가, 당산 삼성 래미안)</v>
          </cell>
          <cell r="AI2416" t="str">
            <v>지하 2층 412-5번 기둥인근 6기/ 412-3번기둥인근 3기/412-2번 기둥인근 6기/지하2층 411동인근3기/403-2번 기둥인근 5기/403-1번기둥 인근4기</v>
          </cell>
          <cell r="AJ2416" t="str">
            <v>기타시설</v>
          </cell>
          <cell r="AK2416" t="str">
            <v>아파트</v>
          </cell>
          <cell r="AL2416" t="str">
            <v>37.5329312320335</v>
          </cell>
          <cell r="AM2416" t="str">
            <v>126.902834034778</v>
          </cell>
          <cell r="AN2416" t="str">
            <v>GA22-115</v>
          </cell>
          <cell r="AO2416" t="str">
            <v/>
          </cell>
          <cell r="AP2416" t="str">
            <v/>
          </cell>
        </row>
        <row r="2417">
          <cell r="B2417">
            <v>8723</v>
          </cell>
          <cell r="C2417" t="str">
            <v>20A16E0531E1</v>
          </cell>
          <cell r="D2417" t="str">
            <v>당산삼성래미안아파트</v>
          </cell>
          <cell r="E2417" t="str">
            <v>008719</v>
          </cell>
          <cell r="F2417" t="str">
            <v>05</v>
          </cell>
          <cell r="G2417" t="str">
            <v>지차저</v>
          </cell>
          <cell r="H2417" t="str">
            <v>부분개방</v>
          </cell>
          <cell r="I2417" t="str">
            <v>공개</v>
          </cell>
          <cell r="J2417" t="str">
            <v>등록</v>
          </cell>
          <cell r="K2417" t="str">
            <v>전송</v>
          </cell>
          <cell r="L2417" t="str">
            <v>클린일렉스</v>
          </cell>
          <cell r="M2417" t="str">
            <v>KL46-C-R</v>
          </cell>
          <cell r="N2417" t="str">
            <v>운영중</v>
          </cell>
          <cell r="O2417" t="str">
            <v>운영중</v>
          </cell>
          <cell r="P2417" t="str">
            <v>2022-04-04 17:31:39</v>
          </cell>
          <cell r="Q2417" t="str">
            <v>대기</v>
          </cell>
          <cell r="R2417" t="str">
            <v>2022-11-11 13:56:13</v>
          </cell>
          <cell r="S2417" t="str">
            <v>고압</v>
          </cell>
          <cell r="T2417" t="str">
            <v>고정요금</v>
          </cell>
          <cell r="U2417" t="str">
            <v>169.0</v>
          </cell>
          <cell r="V2417" t="str">
            <v>7kw</v>
          </cell>
          <cell r="W2417" t="str">
            <v/>
          </cell>
          <cell r="X2417" t="str">
            <v>2022-04-04 17:31:39</v>
          </cell>
          <cell r="Y2417" t="str">
            <v>서울특별시</v>
          </cell>
          <cell r="Z2417" t="str">
            <v>영등포구</v>
          </cell>
          <cell r="AA2417" t="str">
            <v>오나단</v>
          </cell>
          <cell r="AE2417" t="str">
            <v>서울특별시 영등포구 당산로 214</v>
          </cell>
          <cell r="AF2417" t="str">
            <v>(당산동5가, 당산 삼성 래미안)</v>
          </cell>
          <cell r="AG2417" t="str">
            <v>서울특별시 영등포구 당산동5가 42 당산 삼성 래미안</v>
          </cell>
          <cell r="AH2417" t="str">
            <v>(당산동5가, 당산 삼성 래미안)</v>
          </cell>
          <cell r="AI2417" t="str">
            <v>지하 2층 412-5번 기둥인근 6기/ 412-3번기둥인근 3기/412-2번 기둥인근 6기/지하2층 411동인근3기/403-2번 기둥인근 5기/403-1번기둥 인근4기</v>
          </cell>
          <cell r="AJ2417" t="str">
            <v>기타시설</v>
          </cell>
          <cell r="AK2417" t="str">
            <v>아파트</v>
          </cell>
          <cell r="AL2417" t="str">
            <v>37.5329312320335</v>
          </cell>
          <cell r="AM2417" t="str">
            <v>126.902834034778</v>
          </cell>
          <cell r="AN2417" t="str">
            <v>GA22-115</v>
          </cell>
          <cell r="AO2417" t="str">
            <v/>
          </cell>
          <cell r="AP2417" t="str">
            <v/>
          </cell>
        </row>
        <row r="2418">
          <cell r="B2418">
            <v>8724</v>
          </cell>
          <cell r="C2418" t="str">
            <v>20A16E0531E2</v>
          </cell>
          <cell r="D2418" t="str">
            <v>당산삼성래미안아파트</v>
          </cell>
          <cell r="E2418" t="str">
            <v>008719</v>
          </cell>
          <cell r="F2418" t="str">
            <v>06</v>
          </cell>
          <cell r="G2418" t="str">
            <v>지차저</v>
          </cell>
          <cell r="H2418" t="str">
            <v>부분개방</v>
          </cell>
          <cell r="I2418" t="str">
            <v>공개</v>
          </cell>
          <cell r="J2418" t="str">
            <v>등록</v>
          </cell>
          <cell r="K2418" t="str">
            <v>전송</v>
          </cell>
          <cell r="L2418" t="str">
            <v>클린일렉스</v>
          </cell>
          <cell r="M2418" t="str">
            <v>KL46-C-R</v>
          </cell>
          <cell r="N2418" t="str">
            <v>운영중</v>
          </cell>
          <cell r="O2418" t="str">
            <v>운영중</v>
          </cell>
          <cell r="P2418" t="str">
            <v>2022-04-04 17:31:39</v>
          </cell>
          <cell r="Q2418" t="str">
            <v>대기</v>
          </cell>
          <cell r="R2418" t="str">
            <v>2022-11-11 13:56:08</v>
          </cell>
          <cell r="S2418" t="str">
            <v>고압</v>
          </cell>
          <cell r="T2418" t="str">
            <v>고정요금</v>
          </cell>
          <cell r="U2418" t="str">
            <v>169.0</v>
          </cell>
          <cell r="V2418" t="str">
            <v>7kw</v>
          </cell>
          <cell r="W2418" t="str">
            <v/>
          </cell>
          <cell r="X2418" t="str">
            <v>2022-04-04 17:31:39</v>
          </cell>
          <cell r="Y2418" t="str">
            <v>서울특별시</v>
          </cell>
          <cell r="Z2418" t="str">
            <v>영등포구</v>
          </cell>
          <cell r="AA2418" t="str">
            <v>오나단</v>
          </cell>
          <cell r="AE2418" t="str">
            <v>서울특별시 영등포구 당산로 214</v>
          </cell>
          <cell r="AF2418" t="str">
            <v>(당산동5가, 당산 삼성 래미안)</v>
          </cell>
          <cell r="AG2418" t="str">
            <v>서울특별시 영등포구 당산동5가 42 당산 삼성 래미안</v>
          </cell>
          <cell r="AH2418" t="str">
            <v>(당산동5가, 당산 삼성 래미안)</v>
          </cell>
          <cell r="AI2418" t="str">
            <v>지하 2층 412-5번 기둥인근 6기/ 412-3번기둥인근 3기/412-2번 기둥인근 6기/지하2층 411동인근3기/403-2번 기둥인근 5기/403-1번기둥 인근4기</v>
          </cell>
          <cell r="AJ2418" t="str">
            <v>기타시설</v>
          </cell>
          <cell r="AK2418" t="str">
            <v>아파트</v>
          </cell>
          <cell r="AL2418" t="str">
            <v>37.5329312320335</v>
          </cell>
          <cell r="AM2418" t="str">
            <v>126.902834034778</v>
          </cell>
          <cell r="AN2418" t="str">
            <v>GA22-115</v>
          </cell>
          <cell r="AO2418" t="str">
            <v/>
          </cell>
          <cell r="AP2418" t="str">
            <v/>
          </cell>
        </row>
        <row r="2419">
          <cell r="B2419">
            <v>8725</v>
          </cell>
          <cell r="C2419" t="str">
            <v>20A16E0531E3</v>
          </cell>
          <cell r="D2419" t="str">
            <v>당산삼성래미안아파트</v>
          </cell>
          <cell r="E2419" t="str">
            <v>008719</v>
          </cell>
          <cell r="F2419" t="str">
            <v>07</v>
          </cell>
          <cell r="G2419" t="str">
            <v>지차저</v>
          </cell>
          <cell r="H2419" t="str">
            <v>부분개방</v>
          </cell>
          <cell r="I2419" t="str">
            <v>공개</v>
          </cell>
          <cell r="J2419" t="str">
            <v>등록</v>
          </cell>
          <cell r="K2419" t="str">
            <v>전송</v>
          </cell>
          <cell r="L2419" t="str">
            <v>클린일렉스</v>
          </cell>
          <cell r="M2419" t="str">
            <v>KL46-C-R</v>
          </cell>
          <cell r="N2419" t="str">
            <v>운영중</v>
          </cell>
          <cell r="O2419" t="str">
            <v>운영중</v>
          </cell>
          <cell r="P2419" t="str">
            <v>2022-04-04 17:31:39</v>
          </cell>
          <cell r="Q2419" t="str">
            <v>대기</v>
          </cell>
          <cell r="R2419" t="str">
            <v>2022-11-11 13:50:40</v>
          </cell>
          <cell r="S2419" t="str">
            <v>고압</v>
          </cell>
          <cell r="T2419" t="str">
            <v>고정요금</v>
          </cell>
          <cell r="U2419" t="str">
            <v>169.0</v>
          </cell>
          <cell r="V2419" t="str">
            <v>7kw</v>
          </cell>
          <cell r="W2419" t="str">
            <v/>
          </cell>
          <cell r="X2419" t="str">
            <v>2022-04-04 17:31:39</v>
          </cell>
          <cell r="Y2419" t="str">
            <v>서울특별시</v>
          </cell>
          <cell r="Z2419" t="str">
            <v>영등포구</v>
          </cell>
          <cell r="AA2419" t="str">
            <v>오나단</v>
          </cell>
          <cell r="AE2419" t="str">
            <v>서울특별시 영등포구 당산로 214</v>
          </cell>
          <cell r="AF2419" t="str">
            <v>(당산동5가, 당산 삼성 래미안)</v>
          </cell>
          <cell r="AG2419" t="str">
            <v>서울특별시 영등포구 당산동5가 42 당산 삼성 래미안</v>
          </cell>
          <cell r="AH2419" t="str">
            <v>(당산동5가, 당산 삼성 래미안)</v>
          </cell>
          <cell r="AI2419" t="str">
            <v>지하 2층 412-5번 기둥인근 6기/ 412-3번기둥인근 3기/412-2번 기둥인근 6기/지하2층 411동인근3기/403-2번 기둥인근 5기/403-1번기둥 인근4기</v>
          </cell>
          <cell r="AJ2419" t="str">
            <v>기타시설</v>
          </cell>
          <cell r="AK2419" t="str">
            <v>아파트</v>
          </cell>
          <cell r="AL2419" t="str">
            <v>37.5329312320335</v>
          </cell>
          <cell r="AM2419" t="str">
            <v>126.902834034778</v>
          </cell>
          <cell r="AN2419" t="str">
            <v>GA22-115</v>
          </cell>
          <cell r="AO2419" t="str">
            <v/>
          </cell>
          <cell r="AP2419" t="str">
            <v/>
          </cell>
        </row>
        <row r="2420">
          <cell r="B2420">
            <v>8726</v>
          </cell>
          <cell r="C2420" t="str">
            <v>20A16E0531E4</v>
          </cell>
          <cell r="D2420" t="str">
            <v>당산삼성래미안아파트</v>
          </cell>
          <cell r="E2420" t="str">
            <v>008719</v>
          </cell>
          <cell r="F2420" t="str">
            <v>08</v>
          </cell>
          <cell r="G2420" t="str">
            <v>지차저</v>
          </cell>
          <cell r="H2420" t="str">
            <v>부분개방</v>
          </cell>
          <cell r="I2420" t="str">
            <v>공개</v>
          </cell>
          <cell r="J2420" t="str">
            <v>등록</v>
          </cell>
          <cell r="K2420" t="str">
            <v>전송</v>
          </cell>
          <cell r="L2420" t="str">
            <v>클린일렉스</v>
          </cell>
          <cell r="M2420" t="str">
            <v>KL46-C-R</v>
          </cell>
          <cell r="N2420" t="str">
            <v>운영중</v>
          </cell>
          <cell r="O2420" t="str">
            <v>운영중</v>
          </cell>
          <cell r="P2420" t="str">
            <v>2022-04-04 17:31:39</v>
          </cell>
          <cell r="Q2420" t="str">
            <v>대기</v>
          </cell>
          <cell r="R2420" t="str">
            <v>2022-11-11 13:52:51</v>
          </cell>
          <cell r="S2420" t="str">
            <v>고압</v>
          </cell>
          <cell r="T2420" t="str">
            <v>고정요금</v>
          </cell>
          <cell r="U2420" t="str">
            <v>169.0</v>
          </cell>
          <cell r="V2420" t="str">
            <v>7kw</v>
          </cell>
          <cell r="W2420" t="str">
            <v/>
          </cell>
          <cell r="X2420" t="str">
            <v>2022-04-04 17:31:39</v>
          </cell>
          <cell r="Y2420" t="str">
            <v>서울특별시</v>
          </cell>
          <cell r="Z2420" t="str">
            <v>영등포구</v>
          </cell>
          <cell r="AA2420" t="str">
            <v>오나단</v>
          </cell>
          <cell r="AE2420" t="str">
            <v>서울특별시 영등포구 당산로 214</v>
          </cell>
          <cell r="AF2420" t="str">
            <v>(당산동5가, 당산 삼성 래미안)</v>
          </cell>
          <cell r="AG2420" t="str">
            <v>서울특별시 영등포구 당산동5가 42 당산 삼성 래미안</v>
          </cell>
          <cell r="AH2420" t="str">
            <v>(당산동5가, 당산 삼성 래미안)</v>
          </cell>
          <cell r="AI2420" t="str">
            <v>지하 2층 412-5번 기둥인근 6기/ 412-3번기둥인근 3기/412-2번 기둥인근 6기/지하2층 411동인근3기/403-2번 기둥인근 5기/403-1번기둥 인근4기</v>
          </cell>
          <cell r="AJ2420" t="str">
            <v>기타시설</v>
          </cell>
          <cell r="AK2420" t="str">
            <v>아파트</v>
          </cell>
          <cell r="AL2420" t="str">
            <v>37.5329312320335</v>
          </cell>
          <cell r="AM2420" t="str">
            <v>126.902834034778</v>
          </cell>
          <cell r="AN2420" t="str">
            <v>GA22-115</v>
          </cell>
          <cell r="AO2420" t="str">
            <v/>
          </cell>
          <cell r="AP2420" t="str">
            <v/>
          </cell>
        </row>
        <row r="2421">
          <cell r="B2421">
            <v>8727</v>
          </cell>
          <cell r="C2421" t="str">
            <v>20A16E0531E5</v>
          </cell>
          <cell r="D2421" t="str">
            <v>당산삼성래미안아파트</v>
          </cell>
          <cell r="E2421" t="str">
            <v>008719</v>
          </cell>
          <cell r="F2421" t="str">
            <v>09</v>
          </cell>
          <cell r="G2421" t="str">
            <v>지차저</v>
          </cell>
          <cell r="H2421" t="str">
            <v>부분개방</v>
          </cell>
          <cell r="I2421" t="str">
            <v>공개</v>
          </cell>
          <cell r="J2421" t="str">
            <v>등록</v>
          </cell>
          <cell r="K2421" t="str">
            <v>전송</v>
          </cell>
          <cell r="L2421" t="str">
            <v>클린일렉스</v>
          </cell>
          <cell r="M2421" t="str">
            <v>KL46-C-R</v>
          </cell>
          <cell r="N2421" t="str">
            <v>운영중</v>
          </cell>
          <cell r="O2421" t="str">
            <v>운영중</v>
          </cell>
          <cell r="P2421" t="str">
            <v>2022-04-04 17:31:39</v>
          </cell>
          <cell r="Q2421" t="str">
            <v>대기</v>
          </cell>
          <cell r="R2421" t="str">
            <v>2022-11-11 13:56:09</v>
          </cell>
          <cell r="S2421" t="str">
            <v>고압</v>
          </cell>
          <cell r="T2421" t="str">
            <v>고정요금</v>
          </cell>
          <cell r="U2421" t="str">
            <v>169.0</v>
          </cell>
          <cell r="V2421" t="str">
            <v>7kw</v>
          </cell>
          <cell r="W2421" t="str">
            <v/>
          </cell>
          <cell r="X2421" t="str">
            <v>2022-04-04 17:31:39</v>
          </cell>
          <cell r="Y2421" t="str">
            <v>서울특별시</v>
          </cell>
          <cell r="Z2421" t="str">
            <v>영등포구</v>
          </cell>
          <cell r="AA2421" t="str">
            <v>오나단</v>
          </cell>
          <cell r="AE2421" t="str">
            <v>서울특별시 영등포구 당산로 214</v>
          </cell>
          <cell r="AF2421" t="str">
            <v>(당산동5가, 당산 삼성 래미안)</v>
          </cell>
          <cell r="AG2421" t="str">
            <v>서울특별시 영등포구 당산동5가 42 당산 삼성 래미안</v>
          </cell>
          <cell r="AH2421" t="str">
            <v>(당산동5가, 당산 삼성 래미안)</v>
          </cell>
          <cell r="AI2421" t="str">
            <v>지하 2층 412-5번 기둥인근 6기/ 412-3번기둥인근 3기/412-2번 기둥인근 6기/지하2층 411동인근3기/403-2번 기둥인근 5기/403-1번기둥 인근4기</v>
          </cell>
          <cell r="AJ2421" t="str">
            <v>기타시설</v>
          </cell>
          <cell r="AK2421" t="str">
            <v>아파트</v>
          </cell>
          <cell r="AL2421" t="str">
            <v>37.5329312320335</v>
          </cell>
          <cell r="AM2421" t="str">
            <v>126.902834034778</v>
          </cell>
          <cell r="AN2421" t="str">
            <v>GA22-115</v>
          </cell>
          <cell r="AO2421" t="str">
            <v/>
          </cell>
          <cell r="AP2421" t="str">
            <v/>
          </cell>
        </row>
        <row r="2422">
          <cell r="B2422">
            <v>8728</v>
          </cell>
          <cell r="C2422" t="str">
            <v>20A16E0531E6</v>
          </cell>
          <cell r="D2422" t="str">
            <v>당산삼성래미안아파트</v>
          </cell>
          <cell r="E2422" t="str">
            <v>008719</v>
          </cell>
          <cell r="F2422" t="str">
            <v>10</v>
          </cell>
          <cell r="G2422" t="str">
            <v>지차저</v>
          </cell>
          <cell r="H2422" t="str">
            <v>부분개방</v>
          </cell>
          <cell r="I2422" t="str">
            <v>공개</v>
          </cell>
          <cell r="J2422" t="str">
            <v>등록</v>
          </cell>
          <cell r="K2422" t="str">
            <v>전송</v>
          </cell>
          <cell r="L2422" t="str">
            <v>클린일렉스</v>
          </cell>
          <cell r="M2422" t="str">
            <v>KL46-C-R</v>
          </cell>
          <cell r="N2422" t="str">
            <v>운영중</v>
          </cell>
          <cell r="O2422" t="str">
            <v>운영중</v>
          </cell>
          <cell r="P2422" t="str">
            <v>2022-04-04 17:31:39</v>
          </cell>
          <cell r="Q2422" t="str">
            <v>충전완료</v>
          </cell>
          <cell r="R2422" t="str">
            <v>2022-11-11 13:58:41</v>
          </cell>
          <cell r="S2422" t="str">
            <v>고압</v>
          </cell>
          <cell r="T2422" t="str">
            <v>고정요금</v>
          </cell>
          <cell r="U2422" t="str">
            <v>169.0</v>
          </cell>
          <cell r="V2422" t="str">
            <v>7kw</v>
          </cell>
          <cell r="W2422" t="str">
            <v/>
          </cell>
          <cell r="X2422" t="str">
            <v>2022-04-04 17:31:39</v>
          </cell>
          <cell r="Y2422" t="str">
            <v>서울특별시</v>
          </cell>
          <cell r="Z2422" t="str">
            <v>영등포구</v>
          </cell>
          <cell r="AA2422" t="str">
            <v>오나단</v>
          </cell>
          <cell r="AE2422" t="str">
            <v>서울특별시 영등포구 당산로 214</v>
          </cell>
          <cell r="AF2422" t="str">
            <v>(당산동5가, 당산 삼성 래미안)</v>
          </cell>
          <cell r="AG2422" t="str">
            <v>서울특별시 영등포구 당산동5가 42 당산 삼성 래미안</v>
          </cell>
          <cell r="AH2422" t="str">
            <v>(당산동5가, 당산 삼성 래미안)</v>
          </cell>
          <cell r="AI2422" t="str">
            <v>지하 2층 412-5번 기둥인근 6기/ 412-3번기둥인근 3기/412-2번 기둥인근 6기/지하2층 411동인근3기/403-2번 기둥인근 5기/403-1번기둥 인근4기</v>
          </cell>
          <cell r="AJ2422" t="str">
            <v>기타시설</v>
          </cell>
          <cell r="AK2422" t="str">
            <v>아파트</v>
          </cell>
          <cell r="AL2422" t="str">
            <v>37.5329312320335</v>
          </cell>
          <cell r="AM2422" t="str">
            <v>126.902834034778</v>
          </cell>
          <cell r="AN2422" t="str">
            <v>GA22-115</v>
          </cell>
          <cell r="AO2422" t="str">
            <v/>
          </cell>
          <cell r="AP2422" t="str">
            <v/>
          </cell>
        </row>
        <row r="2423">
          <cell r="B2423">
            <v>8729</v>
          </cell>
          <cell r="C2423" t="str">
            <v>20A16E0531E7</v>
          </cell>
          <cell r="D2423" t="str">
            <v>당산삼성래미안아파트</v>
          </cell>
          <cell r="E2423" t="str">
            <v>008719</v>
          </cell>
          <cell r="F2423" t="str">
            <v>11</v>
          </cell>
          <cell r="G2423" t="str">
            <v>지차저</v>
          </cell>
          <cell r="H2423" t="str">
            <v>부분개방</v>
          </cell>
          <cell r="I2423" t="str">
            <v>공개</v>
          </cell>
          <cell r="J2423" t="str">
            <v>등록</v>
          </cell>
          <cell r="K2423" t="str">
            <v>전송</v>
          </cell>
          <cell r="L2423" t="str">
            <v>클린일렉스</v>
          </cell>
          <cell r="M2423" t="str">
            <v>KL46-C-R</v>
          </cell>
          <cell r="N2423" t="str">
            <v>운영중</v>
          </cell>
          <cell r="O2423" t="str">
            <v>운영중</v>
          </cell>
          <cell r="P2423" t="str">
            <v>2022-04-04 17:31:39</v>
          </cell>
          <cell r="Q2423" t="str">
            <v>대기</v>
          </cell>
          <cell r="R2423" t="str">
            <v>2022-11-11 13:50:31</v>
          </cell>
          <cell r="S2423" t="str">
            <v>고압</v>
          </cell>
          <cell r="T2423" t="str">
            <v>고정요금</v>
          </cell>
          <cell r="U2423" t="str">
            <v>169.0</v>
          </cell>
          <cell r="V2423" t="str">
            <v>7kw</v>
          </cell>
          <cell r="W2423" t="str">
            <v/>
          </cell>
          <cell r="X2423" t="str">
            <v>2022-04-04 17:31:39</v>
          </cell>
          <cell r="Y2423" t="str">
            <v>서울특별시</v>
          </cell>
          <cell r="Z2423" t="str">
            <v>영등포구</v>
          </cell>
          <cell r="AA2423" t="str">
            <v>오나단</v>
          </cell>
          <cell r="AE2423" t="str">
            <v>서울특별시 영등포구 당산로 214</v>
          </cell>
          <cell r="AF2423" t="str">
            <v>(당산동5가, 당산 삼성 래미안)</v>
          </cell>
          <cell r="AG2423" t="str">
            <v>서울특별시 영등포구 당산동5가 42 당산 삼성 래미안</v>
          </cell>
          <cell r="AH2423" t="str">
            <v>(당산동5가, 당산 삼성 래미안)</v>
          </cell>
          <cell r="AI2423" t="str">
            <v>지하 2층 412-5번 기둥인근 6기/ 412-3번기둥인근 3기/412-2번 기둥인근 6기/지하2층 411동인근3기/403-2번 기둥인근 5기/403-1번기둥 인근4기</v>
          </cell>
          <cell r="AJ2423" t="str">
            <v>기타시설</v>
          </cell>
          <cell r="AK2423" t="str">
            <v>아파트</v>
          </cell>
          <cell r="AL2423" t="str">
            <v>37.5329312320335</v>
          </cell>
          <cell r="AM2423" t="str">
            <v>126.902834034778</v>
          </cell>
          <cell r="AN2423" t="str">
            <v>GA22-115</v>
          </cell>
          <cell r="AO2423" t="str">
            <v/>
          </cell>
          <cell r="AP2423" t="str">
            <v/>
          </cell>
        </row>
        <row r="2424">
          <cell r="B2424">
            <v>8730</v>
          </cell>
          <cell r="C2424" t="str">
            <v>20A16E0531E8</v>
          </cell>
          <cell r="D2424" t="str">
            <v>당산삼성래미안아파트</v>
          </cell>
          <cell r="E2424" t="str">
            <v>008719</v>
          </cell>
          <cell r="F2424" t="str">
            <v>12</v>
          </cell>
          <cell r="G2424" t="str">
            <v>지차저</v>
          </cell>
          <cell r="H2424" t="str">
            <v>부분개방</v>
          </cell>
          <cell r="I2424" t="str">
            <v>공개</v>
          </cell>
          <cell r="J2424" t="str">
            <v>등록</v>
          </cell>
          <cell r="K2424" t="str">
            <v>전송</v>
          </cell>
          <cell r="L2424" t="str">
            <v>클린일렉스</v>
          </cell>
          <cell r="M2424" t="str">
            <v>KL46-C-R</v>
          </cell>
          <cell r="N2424" t="str">
            <v>운영중</v>
          </cell>
          <cell r="O2424" t="str">
            <v>운영중</v>
          </cell>
          <cell r="P2424" t="str">
            <v>2022-04-04 17:31:39</v>
          </cell>
          <cell r="Q2424" t="str">
            <v>대기</v>
          </cell>
          <cell r="R2424" t="str">
            <v>2022-11-11 13:57:03</v>
          </cell>
          <cell r="S2424" t="str">
            <v>고압</v>
          </cell>
          <cell r="T2424" t="str">
            <v>고정요금</v>
          </cell>
          <cell r="U2424" t="str">
            <v>169.0</v>
          </cell>
          <cell r="V2424" t="str">
            <v>7kw</v>
          </cell>
          <cell r="W2424" t="str">
            <v/>
          </cell>
          <cell r="X2424" t="str">
            <v>2022-04-04 17:31:39</v>
          </cell>
          <cell r="Y2424" t="str">
            <v>서울특별시</v>
          </cell>
          <cell r="Z2424" t="str">
            <v>영등포구</v>
          </cell>
          <cell r="AA2424" t="str">
            <v>오나단</v>
          </cell>
          <cell r="AE2424" t="str">
            <v>서울특별시 영등포구 당산로 214</v>
          </cell>
          <cell r="AF2424" t="str">
            <v>(당산동5가, 당산 삼성 래미안)</v>
          </cell>
          <cell r="AG2424" t="str">
            <v>서울특별시 영등포구 당산동5가 42 당산 삼성 래미안</v>
          </cell>
          <cell r="AH2424" t="str">
            <v>(당산동5가, 당산 삼성 래미안)</v>
          </cell>
          <cell r="AI2424" t="str">
            <v>지하 2층 412-5번 기둥인근 6기/ 412-3번기둥인근 3기/412-2번 기둥인근 6기/지하2층 411동인근3기/403-2번 기둥인근 5기/403-1번기둥 인근4기</v>
          </cell>
          <cell r="AJ2424" t="str">
            <v>기타시설</v>
          </cell>
          <cell r="AK2424" t="str">
            <v>아파트</v>
          </cell>
          <cell r="AL2424" t="str">
            <v>37.5329312320335</v>
          </cell>
          <cell r="AM2424" t="str">
            <v>126.902834034778</v>
          </cell>
          <cell r="AN2424" t="str">
            <v>GA22-115</v>
          </cell>
          <cell r="AO2424" t="str">
            <v/>
          </cell>
          <cell r="AP2424" t="str">
            <v/>
          </cell>
        </row>
        <row r="2425">
          <cell r="B2425">
            <v>8731</v>
          </cell>
          <cell r="C2425" t="str">
            <v>20A16E0531E9</v>
          </cell>
          <cell r="D2425" t="str">
            <v>당산삼성래미안아파트</v>
          </cell>
          <cell r="E2425" t="str">
            <v>008719</v>
          </cell>
          <cell r="F2425" t="str">
            <v>13</v>
          </cell>
          <cell r="G2425" t="str">
            <v>지차저</v>
          </cell>
          <cell r="H2425" t="str">
            <v>부분개방</v>
          </cell>
          <cell r="I2425" t="str">
            <v>공개</v>
          </cell>
          <cell r="J2425" t="str">
            <v>등록</v>
          </cell>
          <cell r="K2425" t="str">
            <v>전송</v>
          </cell>
          <cell r="L2425" t="str">
            <v>클린일렉스</v>
          </cell>
          <cell r="M2425" t="str">
            <v>KL46-C-R</v>
          </cell>
          <cell r="N2425" t="str">
            <v>운영중</v>
          </cell>
          <cell r="O2425" t="str">
            <v>운영중</v>
          </cell>
          <cell r="P2425" t="str">
            <v>2022-04-04 17:31:39</v>
          </cell>
          <cell r="Q2425" t="str">
            <v>대기</v>
          </cell>
          <cell r="R2425" t="str">
            <v>2022-11-11 13:55:50</v>
          </cell>
          <cell r="S2425" t="str">
            <v>고압</v>
          </cell>
          <cell r="T2425" t="str">
            <v>고정요금</v>
          </cell>
          <cell r="U2425" t="str">
            <v>169.0</v>
          </cell>
          <cell r="V2425" t="str">
            <v>7kw</v>
          </cell>
          <cell r="W2425" t="str">
            <v/>
          </cell>
          <cell r="X2425" t="str">
            <v>2022-04-04 17:31:39</v>
          </cell>
          <cell r="Y2425" t="str">
            <v>서울특별시</v>
          </cell>
          <cell r="Z2425" t="str">
            <v>영등포구</v>
          </cell>
          <cell r="AA2425" t="str">
            <v>오나단</v>
          </cell>
          <cell r="AE2425" t="str">
            <v>서울특별시 영등포구 당산로 214</v>
          </cell>
          <cell r="AF2425" t="str">
            <v>(당산동5가, 당산 삼성 래미안)</v>
          </cell>
          <cell r="AG2425" t="str">
            <v>서울특별시 영등포구 당산동5가 42 당산 삼성 래미안</v>
          </cell>
          <cell r="AH2425" t="str">
            <v>(당산동5가, 당산 삼성 래미안)</v>
          </cell>
          <cell r="AI2425" t="str">
            <v>지하 2층 412-5번 기둥인근 6기/ 412-3번기둥인근 3기/412-2번 기둥인근 6기/지하2층 411동인근3기/403-2번 기둥인근 5기/403-1번기둥 인근4기</v>
          </cell>
          <cell r="AJ2425" t="str">
            <v>기타시설</v>
          </cell>
          <cell r="AK2425" t="str">
            <v>아파트</v>
          </cell>
          <cell r="AL2425" t="str">
            <v>37.5329312320335</v>
          </cell>
          <cell r="AM2425" t="str">
            <v>126.902834034778</v>
          </cell>
          <cell r="AN2425" t="str">
            <v>GA22-115</v>
          </cell>
          <cell r="AO2425" t="str">
            <v/>
          </cell>
          <cell r="AP2425" t="str">
            <v/>
          </cell>
        </row>
        <row r="2426">
          <cell r="B2426">
            <v>8732</v>
          </cell>
          <cell r="C2426" t="str">
            <v>20A16E0531EA</v>
          </cell>
          <cell r="D2426" t="str">
            <v>당산삼성래미안아파트</v>
          </cell>
          <cell r="E2426" t="str">
            <v>008719</v>
          </cell>
          <cell r="F2426" t="str">
            <v>14</v>
          </cell>
          <cell r="G2426" t="str">
            <v>지차저</v>
          </cell>
          <cell r="H2426" t="str">
            <v>부분개방</v>
          </cell>
          <cell r="I2426" t="str">
            <v>공개</v>
          </cell>
          <cell r="J2426" t="str">
            <v>등록</v>
          </cell>
          <cell r="K2426" t="str">
            <v>전송</v>
          </cell>
          <cell r="L2426" t="str">
            <v>클린일렉스</v>
          </cell>
          <cell r="M2426" t="str">
            <v>KL46-C-R</v>
          </cell>
          <cell r="N2426" t="str">
            <v>운영중</v>
          </cell>
          <cell r="O2426" t="str">
            <v>운영중</v>
          </cell>
          <cell r="P2426" t="str">
            <v>2022-04-04 17:31:39</v>
          </cell>
          <cell r="Q2426" t="str">
            <v>대기</v>
          </cell>
          <cell r="R2426" t="str">
            <v>2022-11-11 13:56:37</v>
          </cell>
          <cell r="S2426" t="str">
            <v>고압</v>
          </cell>
          <cell r="T2426" t="str">
            <v>고정요금</v>
          </cell>
          <cell r="U2426" t="str">
            <v>169.0</v>
          </cell>
          <cell r="V2426" t="str">
            <v>7kw</v>
          </cell>
          <cell r="W2426" t="str">
            <v/>
          </cell>
          <cell r="X2426" t="str">
            <v>2022-04-04 17:31:39</v>
          </cell>
          <cell r="Y2426" t="str">
            <v>서울특별시</v>
          </cell>
          <cell r="Z2426" t="str">
            <v>영등포구</v>
          </cell>
          <cell r="AA2426" t="str">
            <v>오나단</v>
          </cell>
          <cell r="AE2426" t="str">
            <v>서울특별시 영등포구 당산로 214</v>
          </cell>
          <cell r="AF2426" t="str">
            <v>(당산동5가, 당산 삼성 래미안)</v>
          </cell>
          <cell r="AG2426" t="str">
            <v>서울특별시 영등포구 당산동5가 42 당산 삼성 래미안</v>
          </cell>
          <cell r="AH2426" t="str">
            <v>(당산동5가, 당산 삼성 래미안)</v>
          </cell>
          <cell r="AI2426" t="str">
            <v>지하 2층 412-5번 기둥인근 6기/ 412-3번기둥인근 3기/412-2번 기둥인근 6기/지하2층 411동인근3기/403-2번 기둥인근 5기/403-1번기둥 인근4기</v>
          </cell>
          <cell r="AJ2426" t="str">
            <v>기타시설</v>
          </cell>
          <cell r="AK2426" t="str">
            <v>아파트</v>
          </cell>
          <cell r="AL2426" t="str">
            <v>37.5329312320335</v>
          </cell>
          <cell r="AM2426" t="str">
            <v>126.902834034778</v>
          </cell>
          <cell r="AN2426" t="str">
            <v>GA22-115</v>
          </cell>
          <cell r="AO2426" t="str">
            <v/>
          </cell>
          <cell r="AP2426" t="str">
            <v/>
          </cell>
        </row>
        <row r="2427">
          <cell r="B2427">
            <v>8733</v>
          </cell>
          <cell r="C2427" t="str">
            <v>20A16E0531EB</v>
          </cell>
          <cell r="D2427" t="str">
            <v>당산삼성래미안아파트</v>
          </cell>
          <cell r="E2427" t="str">
            <v>008719</v>
          </cell>
          <cell r="F2427" t="str">
            <v>15</v>
          </cell>
          <cell r="G2427" t="str">
            <v>지차저</v>
          </cell>
          <cell r="H2427" t="str">
            <v>부분개방</v>
          </cell>
          <cell r="I2427" t="str">
            <v>공개</v>
          </cell>
          <cell r="J2427" t="str">
            <v>등록</v>
          </cell>
          <cell r="K2427" t="str">
            <v>전송</v>
          </cell>
          <cell r="L2427" t="str">
            <v>클린일렉스</v>
          </cell>
          <cell r="M2427" t="str">
            <v>KL46-C-R</v>
          </cell>
          <cell r="N2427" t="str">
            <v>운영중</v>
          </cell>
          <cell r="O2427" t="str">
            <v>운영중</v>
          </cell>
          <cell r="P2427" t="str">
            <v>2022-04-04 17:31:39</v>
          </cell>
          <cell r="Q2427" t="str">
            <v>대기</v>
          </cell>
          <cell r="R2427" t="str">
            <v>2022-11-11 13:55:56</v>
          </cell>
          <cell r="S2427" t="str">
            <v>고압</v>
          </cell>
          <cell r="T2427" t="str">
            <v>고정요금</v>
          </cell>
          <cell r="U2427" t="str">
            <v>169.0</v>
          </cell>
          <cell r="V2427" t="str">
            <v>7kw</v>
          </cell>
          <cell r="W2427" t="str">
            <v/>
          </cell>
          <cell r="X2427" t="str">
            <v>2022-04-04 17:31:39</v>
          </cell>
          <cell r="Y2427" t="str">
            <v>서울특별시</v>
          </cell>
          <cell r="Z2427" t="str">
            <v>영등포구</v>
          </cell>
          <cell r="AA2427" t="str">
            <v>오나단</v>
          </cell>
          <cell r="AE2427" t="str">
            <v>서울특별시 영등포구 당산로 214</v>
          </cell>
          <cell r="AF2427" t="str">
            <v>(당산동5가, 당산 삼성 래미안)</v>
          </cell>
          <cell r="AG2427" t="str">
            <v>서울특별시 영등포구 당산동5가 42 당산 삼성 래미안</v>
          </cell>
          <cell r="AH2427" t="str">
            <v>(당산동5가, 당산 삼성 래미안)</v>
          </cell>
          <cell r="AI2427" t="str">
            <v>지하 2층 412-5번 기둥인근 6기/ 412-3번기둥인근 3기/412-2번 기둥인근 6기/지하2층 411동인근3기/403-2번 기둥인근 5기/403-1번기둥 인근4기</v>
          </cell>
          <cell r="AJ2427" t="str">
            <v>기타시설</v>
          </cell>
          <cell r="AK2427" t="str">
            <v>아파트</v>
          </cell>
          <cell r="AL2427" t="str">
            <v>37.5329312320335</v>
          </cell>
          <cell r="AM2427" t="str">
            <v>126.902834034778</v>
          </cell>
          <cell r="AN2427" t="str">
            <v>GA22-115</v>
          </cell>
          <cell r="AO2427" t="str">
            <v/>
          </cell>
          <cell r="AP2427" t="str">
            <v/>
          </cell>
        </row>
        <row r="2428">
          <cell r="B2428">
            <v>8734</v>
          </cell>
          <cell r="C2428" t="str">
            <v>20A16E0531EC</v>
          </cell>
          <cell r="D2428" t="str">
            <v>당산삼성래미안아파트</v>
          </cell>
          <cell r="E2428" t="str">
            <v>008719</v>
          </cell>
          <cell r="F2428" t="str">
            <v>16</v>
          </cell>
          <cell r="G2428" t="str">
            <v>지차저</v>
          </cell>
          <cell r="H2428" t="str">
            <v>부분개방</v>
          </cell>
          <cell r="I2428" t="str">
            <v>공개</v>
          </cell>
          <cell r="J2428" t="str">
            <v>등록</v>
          </cell>
          <cell r="K2428" t="str">
            <v>전송</v>
          </cell>
          <cell r="L2428" t="str">
            <v>클린일렉스</v>
          </cell>
          <cell r="M2428" t="str">
            <v>KL46-C-R</v>
          </cell>
          <cell r="N2428" t="str">
            <v>운영중</v>
          </cell>
          <cell r="O2428" t="str">
            <v>운영중</v>
          </cell>
          <cell r="P2428" t="str">
            <v>2022-04-04 17:31:39</v>
          </cell>
          <cell r="Q2428" t="str">
            <v>대기</v>
          </cell>
          <cell r="R2428" t="str">
            <v>2022-11-11 13:49:59</v>
          </cell>
          <cell r="S2428" t="str">
            <v>고압</v>
          </cell>
          <cell r="T2428" t="str">
            <v>고정요금</v>
          </cell>
          <cell r="U2428" t="str">
            <v>169.0</v>
          </cell>
          <cell r="V2428" t="str">
            <v>7kw</v>
          </cell>
          <cell r="W2428" t="str">
            <v/>
          </cell>
          <cell r="X2428" t="str">
            <v>2022-04-04 17:31:39</v>
          </cell>
          <cell r="Y2428" t="str">
            <v>서울특별시</v>
          </cell>
          <cell r="Z2428" t="str">
            <v>영등포구</v>
          </cell>
          <cell r="AA2428" t="str">
            <v>오나단</v>
          </cell>
          <cell r="AE2428" t="str">
            <v>서울특별시 영등포구 당산로 214</v>
          </cell>
          <cell r="AF2428" t="str">
            <v>(당산동5가, 당산 삼성 래미안)</v>
          </cell>
          <cell r="AG2428" t="str">
            <v>서울특별시 영등포구 당산동5가 42 당산 삼성 래미안</v>
          </cell>
          <cell r="AH2428" t="str">
            <v>(당산동5가, 당산 삼성 래미안)</v>
          </cell>
          <cell r="AI2428" t="str">
            <v>지하 2층 412-5번 기둥인근 6기/ 412-3번기둥인근 3기/412-2번 기둥인근 6기/지하2층 411동인근3기/403-2번 기둥인근 5기/403-1번기둥 인근4기</v>
          </cell>
          <cell r="AJ2428" t="str">
            <v>기타시설</v>
          </cell>
          <cell r="AK2428" t="str">
            <v>아파트</v>
          </cell>
          <cell r="AL2428" t="str">
            <v>37.5329312320335</v>
          </cell>
          <cell r="AM2428" t="str">
            <v>126.902834034778</v>
          </cell>
          <cell r="AN2428" t="str">
            <v>GA22-115</v>
          </cell>
          <cell r="AO2428" t="str">
            <v/>
          </cell>
          <cell r="AP2428" t="str">
            <v/>
          </cell>
        </row>
        <row r="2429">
          <cell r="B2429">
            <v>8735</v>
          </cell>
          <cell r="C2429" t="str">
            <v>20A16E0531ED</v>
          </cell>
          <cell r="D2429" t="str">
            <v>당산삼성래미안아파트</v>
          </cell>
          <cell r="E2429" t="str">
            <v>008719</v>
          </cell>
          <cell r="F2429" t="str">
            <v>17</v>
          </cell>
          <cell r="G2429" t="str">
            <v>지차저</v>
          </cell>
          <cell r="H2429" t="str">
            <v>부분개방</v>
          </cell>
          <cell r="I2429" t="str">
            <v>공개</v>
          </cell>
          <cell r="J2429" t="str">
            <v>등록</v>
          </cell>
          <cell r="K2429" t="str">
            <v>전송</v>
          </cell>
          <cell r="L2429" t="str">
            <v>클린일렉스</v>
          </cell>
          <cell r="M2429" t="str">
            <v>KL46-C-R</v>
          </cell>
          <cell r="N2429" t="str">
            <v>운영중</v>
          </cell>
          <cell r="O2429" t="str">
            <v>운영중</v>
          </cell>
          <cell r="P2429" t="str">
            <v>2022-04-04 17:31:39</v>
          </cell>
          <cell r="Q2429" t="str">
            <v>대기</v>
          </cell>
          <cell r="R2429" t="str">
            <v>2022-11-11 13:51:25</v>
          </cell>
          <cell r="S2429" t="str">
            <v>고압</v>
          </cell>
          <cell r="T2429" t="str">
            <v>고정요금</v>
          </cell>
          <cell r="U2429" t="str">
            <v>169.0</v>
          </cell>
          <cell r="V2429" t="str">
            <v>7kw</v>
          </cell>
          <cell r="W2429" t="str">
            <v/>
          </cell>
          <cell r="X2429" t="str">
            <v>2022-04-04 17:31:39</v>
          </cell>
          <cell r="Y2429" t="str">
            <v>서울특별시</v>
          </cell>
          <cell r="Z2429" t="str">
            <v>영등포구</v>
          </cell>
          <cell r="AA2429" t="str">
            <v>오나단</v>
          </cell>
          <cell r="AE2429" t="str">
            <v>서울특별시 영등포구 당산로 214</v>
          </cell>
          <cell r="AF2429" t="str">
            <v>(당산동5가, 당산 삼성 래미안)</v>
          </cell>
          <cell r="AG2429" t="str">
            <v>서울특별시 영등포구 당산동5가 42 당산 삼성 래미안</v>
          </cell>
          <cell r="AH2429" t="str">
            <v>(당산동5가, 당산 삼성 래미안)</v>
          </cell>
          <cell r="AI2429" t="str">
            <v>지하 2층 412-5번 기둥인근 6기/ 412-3번기둥인근 3기/412-2번 기둥인근 6기/지하2층 411동인근3기/403-2번 기둥인근 5기/403-1번기둥 인근4기</v>
          </cell>
          <cell r="AJ2429" t="str">
            <v>기타시설</v>
          </cell>
          <cell r="AK2429" t="str">
            <v>아파트</v>
          </cell>
          <cell r="AL2429" t="str">
            <v>37.5329312320335</v>
          </cell>
          <cell r="AM2429" t="str">
            <v>126.902834034778</v>
          </cell>
          <cell r="AN2429" t="str">
            <v>GA22-115</v>
          </cell>
          <cell r="AO2429" t="str">
            <v/>
          </cell>
          <cell r="AP2429" t="str">
            <v/>
          </cell>
        </row>
        <row r="2430">
          <cell r="B2430">
            <v>8736</v>
          </cell>
          <cell r="C2430" t="str">
            <v>20A16E0531EE</v>
          </cell>
          <cell r="D2430" t="str">
            <v>당산삼성래미안아파트</v>
          </cell>
          <cell r="E2430" t="str">
            <v>008719</v>
          </cell>
          <cell r="F2430" t="str">
            <v>18</v>
          </cell>
          <cell r="G2430" t="str">
            <v>지차저</v>
          </cell>
          <cell r="H2430" t="str">
            <v>부분개방</v>
          </cell>
          <cell r="I2430" t="str">
            <v>공개</v>
          </cell>
          <cell r="J2430" t="str">
            <v>등록</v>
          </cell>
          <cell r="K2430" t="str">
            <v>전송</v>
          </cell>
          <cell r="L2430" t="str">
            <v>클린일렉스</v>
          </cell>
          <cell r="M2430" t="str">
            <v>KL46-C-R</v>
          </cell>
          <cell r="N2430" t="str">
            <v>운영중</v>
          </cell>
          <cell r="O2430" t="str">
            <v>운영중</v>
          </cell>
          <cell r="P2430" t="str">
            <v>2022-04-04 17:31:39</v>
          </cell>
          <cell r="Q2430" t="str">
            <v>대기</v>
          </cell>
          <cell r="R2430" t="str">
            <v>2022-11-11 13:57:26</v>
          </cell>
          <cell r="S2430" t="str">
            <v>고압</v>
          </cell>
          <cell r="T2430" t="str">
            <v>고정요금</v>
          </cell>
          <cell r="U2430" t="str">
            <v>169.0</v>
          </cell>
          <cell r="V2430" t="str">
            <v>7kw</v>
          </cell>
          <cell r="W2430" t="str">
            <v/>
          </cell>
          <cell r="X2430" t="str">
            <v>2022-04-04 17:31:39</v>
          </cell>
          <cell r="Y2430" t="str">
            <v>서울특별시</v>
          </cell>
          <cell r="Z2430" t="str">
            <v>영등포구</v>
          </cell>
          <cell r="AA2430" t="str">
            <v>오나단</v>
          </cell>
          <cell r="AE2430" t="str">
            <v>서울특별시 영등포구 당산로 214</v>
          </cell>
          <cell r="AF2430" t="str">
            <v>(당산동5가, 당산 삼성 래미안)</v>
          </cell>
          <cell r="AG2430" t="str">
            <v>서울특별시 영등포구 당산동5가 42 당산 삼성 래미안</v>
          </cell>
          <cell r="AH2430" t="str">
            <v>(당산동5가, 당산 삼성 래미안)</v>
          </cell>
          <cell r="AI2430" t="str">
            <v>지하 2층 412-5번 기둥인근 6기/ 412-3번기둥인근 3기/412-2번 기둥인근 6기/지하2층 411동인근3기/403-2번 기둥인근 5기/403-1번기둥 인근4기</v>
          </cell>
          <cell r="AJ2430" t="str">
            <v>기타시설</v>
          </cell>
          <cell r="AK2430" t="str">
            <v>아파트</v>
          </cell>
          <cell r="AL2430" t="str">
            <v>37.5329312320335</v>
          </cell>
          <cell r="AM2430" t="str">
            <v>126.902834034778</v>
          </cell>
          <cell r="AN2430" t="str">
            <v>GA22-115</v>
          </cell>
          <cell r="AO2430" t="str">
            <v/>
          </cell>
          <cell r="AP2430" t="str">
            <v/>
          </cell>
        </row>
        <row r="2431">
          <cell r="B2431">
            <v>8737</v>
          </cell>
          <cell r="C2431" t="str">
            <v>20A16E0531EF</v>
          </cell>
          <cell r="D2431" t="str">
            <v>당산삼성래미안아파트</v>
          </cell>
          <cell r="E2431" t="str">
            <v>008719</v>
          </cell>
          <cell r="F2431" t="str">
            <v>19</v>
          </cell>
          <cell r="G2431" t="str">
            <v>지차저</v>
          </cell>
          <cell r="H2431" t="str">
            <v>부분개방</v>
          </cell>
          <cell r="I2431" t="str">
            <v>공개</v>
          </cell>
          <cell r="J2431" t="str">
            <v>등록</v>
          </cell>
          <cell r="K2431" t="str">
            <v>전송</v>
          </cell>
          <cell r="L2431" t="str">
            <v>클린일렉스</v>
          </cell>
          <cell r="M2431" t="str">
            <v>KL46-C-R</v>
          </cell>
          <cell r="N2431" t="str">
            <v>운영중</v>
          </cell>
          <cell r="O2431" t="str">
            <v>운영중</v>
          </cell>
          <cell r="P2431" t="str">
            <v>2022-04-04 17:31:39</v>
          </cell>
          <cell r="Q2431" t="str">
            <v>대기</v>
          </cell>
          <cell r="R2431" t="str">
            <v>2022-11-11 13:53:39</v>
          </cell>
          <cell r="S2431" t="str">
            <v>고압</v>
          </cell>
          <cell r="T2431" t="str">
            <v>고정요금</v>
          </cell>
          <cell r="U2431" t="str">
            <v>169.0</v>
          </cell>
          <cell r="V2431" t="str">
            <v>7kw</v>
          </cell>
          <cell r="W2431" t="str">
            <v/>
          </cell>
          <cell r="X2431" t="str">
            <v>2022-04-04 17:31:39</v>
          </cell>
          <cell r="Y2431" t="str">
            <v>서울특별시</v>
          </cell>
          <cell r="Z2431" t="str">
            <v>영등포구</v>
          </cell>
          <cell r="AA2431" t="str">
            <v>오나단</v>
          </cell>
          <cell r="AE2431" t="str">
            <v>서울특별시 영등포구 당산로 214</v>
          </cell>
          <cell r="AF2431" t="str">
            <v>(당산동5가, 당산 삼성 래미안)</v>
          </cell>
          <cell r="AG2431" t="str">
            <v>서울특별시 영등포구 당산동5가 42 당산 삼성 래미안</v>
          </cell>
          <cell r="AH2431" t="str">
            <v>(당산동5가, 당산 삼성 래미안)</v>
          </cell>
          <cell r="AI2431" t="str">
            <v>지하 2층 412-5번 기둥인근 6기/ 412-3번기둥인근 3기/412-2번 기둥인근 6기/지하2층 411동인근3기/403-2번 기둥인근 5기/403-1번기둥 인근4기</v>
          </cell>
          <cell r="AJ2431" t="str">
            <v>기타시설</v>
          </cell>
          <cell r="AK2431" t="str">
            <v>아파트</v>
          </cell>
          <cell r="AL2431" t="str">
            <v>37.5329312320335</v>
          </cell>
          <cell r="AM2431" t="str">
            <v>126.902834034778</v>
          </cell>
          <cell r="AN2431" t="str">
            <v>GA22-115</v>
          </cell>
          <cell r="AO2431" t="str">
            <v/>
          </cell>
          <cell r="AP2431" t="str">
            <v/>
          </cell>
        </row>
        <row r="2432">
          <cell r="B2432">
            <v>8738</v>
          </cell>
          <cell r="C2432" t="str">
            <v>20A16E0531F0</v>
          </cell>
          <cell r="D2432" t="str">
            <v>당산삼성래미안아파트</v>
          </cell>
          <cell r="E2432" t="str">
            <v>008719</v>
          </cell>
          <cell r="F2432" t="str">
            <v>20</v>
          </cell>
          <cell r="G2432" t="str">
            <v>지차저</v>
          </cell>
          <cell r="H2432" t="str">
            <v>부분개방</v>
          </cell>
          <cell r="I2432" t="str">
            <v>공개</v>
          </cell>
          <cell r="J2432" t="str">
            <v>등록</v>
          </cell>
          <cell r="K2432" t="str">
            <v>전송</v>
          </cell>
          <cell r="L2432" t="str">
            <v>클린일렉스</v>
          </cell>
          <cell r="M2432" t="str">
            <v>KL46-C-R</v>
          </cell>
          <cell r="N2432" t="str">
            <v>운영중</v>
          </cell>
          <cell r="O2432" t="str">
            <v>운영중</v>
          </cell>
          <cell r="P2432" t="str">
            <v>2022-04-04 17:31:39</v>
          </cell>
          <cell r="Q2432" t="str">
            <v>대기</v>
          </cell>
          <cell r="R2432" t="str">
            <v>2022-11-11 13:53:34</v>
          </cell>
          <cell r="S2432" t="str">
            <v>고압</v>
          </cell>
          <cell r="T2432" t="str">
            <v>고정요금</v>
          </cell>
          <cell r="U2432" t="str">
            <v>169.0</v>
          </cell>
          <cell r="V2432" t="str">
            <v>7kw</v>
          </cell>
          <cell r="W2432" t="str">
            <v/>
          </cell>
          <cell r="X2432" t="str">
            <v>2022-04-04 17:31:39</v>
          </cell>
          <cell r="Y2432" t="str">
            <v>서울특별시</v>
          </cell>
          <cell r="Z2432" t="str">
            <v>영등포구</v>
          </cell>
          <cell r="AA2432" t="str">
            <v>오나단</v>
          </cell>
          <cell r="AE2432" t="str">
            <v>서울특별시 영등포구 당산로 214</v>
          </cell>
          <cell r="AF2432" t="str">
            <v>(당산동5가, 당산 삼성 래미안)</v>
          </cell>
          <cell r="AG2432" t="str">
            <v>서울특별시 영등포구 당산동5가 42 당산 삼성 래미안</v>
          </cell>
          <cell r="AH2432" t="str">
            <v>(당산동5가, 당산 삼성 래미안)</v>
          </cell>
          <cell r="AI2432" t="str">
            <v>지하 2층 412-5번 기둥인근 6기/ 412-3번기둥인근 3기/412-2번 기둥인근 6기/지하2층 411동인근3기/403-2번 기둥인근 5기/403-1번기둥 인근4기</v>
          </cell>
          <cell r="AJ2432" t="str">
            <v>기타시설</v>
          </cell>
          <cell r="AK2432" t="str">
            <v>아파트</v>
          </cell>
          <cell r="AL2432" t="str">
            <v>37.5329312320335</v>
          </cell>
          <cell r="AM2432" t="str">
            <v>126.902834034778</v>
          </cell>
          <cell r="AN2432" t="str">
            <v>GA22-115</v>
          </cell>
          <cell r="AO2432" t="str">
            <v/>
          </cell>
          <cell r="AP2432" t="str">
            <v/>
          </cell>
        </row>
        <row r="2433">
          <cell r="B2433">
            <v>8739</v>
          </cell>
          <cell r="C2433" t="str">
            <v>20A16E0531F1</v>
          </cell>
          <cell r="D2433" t="str">
            <v>당산삼성래미안아파트</v>
          </cell>
          <cell r="E2433" t="str">
            <v>008719</v>
          </cell>
          <cell r="F2433" t="str">
            <v>21</v>
          </cell>
          <cell r="G2433" t="str">
            <v>지차저</v>
          </cell>
          <cell r="H2433" t="str">
            <v>부분개방</v>
          </cell>
          <cell r="I2433" t="str">
            <v>공개</v>
          </cell>
          <cell r="J2433" t="str">
            <v>등록</v>
          </cell>
          <cell r="K2433" t="str">
            <v>전송</v>
          </cell>
          <cell r="L2433" t="str">
            <v>클린일렉스</v>
          </cell>
          <cell r="M2433" t="str">
            <v>KL46-C-R</v>
          </cell>
          <cell r="N2433" t="str">
            <v>운영중</v>
          </cell>
          <cell r="O2433" t="str">
            <v>운영중</v>
          </cell>
          <cell r="P2433" t="str">
            <v>2022-04-04 17:31:39</v>
          </cell>
          <cell r="Q2433" t="str">
            <v>대기</v>
          </cell>
          <cell r="R2433" t="str">
            <v>2022-11-11 13:54:18</v>
          </cell>
          <cell r="S2433" t="str">
            <v>고압</v>
          </cell>
          <cell r="T2433" t="str">
            <v>고정요금</v>
          </cell>
          <cell r="U2433" t="str">
            <v>169.0</v>
          </cell>
          <cell r="V2433" t="str">
            <v>7kw</v>
          </cell>
          <cell r="W2433" t="str">
            <v/>
          </cell>
          <cell r="X2433" t="str">
            <v>2022-04-04 17:31:39</v>
          </cell>
          <cell r="Y2433" t="str">
            <v>서울특별시</v>
          </cell>
          <cell r="Z2433" t="str">
            <v>영등포구</v>
          </cell>
          <cell r="AA2433" t="str">
            <v>오나단</v>
          </cell>
          <cell r="AE2433" t="str">
            <v>서울특별시 영등포구 당산로 214</v>
          </cell>
          <cell r="AF2433" t="str">
            <v>(당산동5가, 당산 삼성 래미안)</v>
          </cell>
          <cell r="AG2433" t="str">
            <v>서울특별시 영등포구 당산동5가 42 당산 삼성 래미안</v>
          </cell>
          <cell r="AH2433" t="str">
            <v>(당산동5가, 당산 삼성 래미안)</v>
          </cell>
          <cell r="AI2433" t="str">
            <v>지하 2층 412-5번 기둥인근 6기/ 412-3번기둥인근 3기/412-2번 기둥인근 6기/지하2층 411동인근3기/403-2번 기둥인근 5기/403-1번기둥 인근4기</v>
          </cell>
          <cell r="AJ2433" t="str">
            <v>기타시설</v>
          </cell>
          <cell r="AK2433" t="str">
            <v>아파트</v>
          </cell>
          <cell r="AL2433" t="str">
            <v>37.5329312320335</v>
          </cell>
          <cell r="AM2433" t="str">
            <v>126.902834034778</v>
          </cell>
          <cell r="AN2433" t="str">
            <v>GA22-115</v>
          </cell>
          <cell r="AO2433" t="str">
            <v/>
          </cell>
          <cell r="AP2433" t="str">
            <v/>
          </cell>
        </row>
        <row r="2434">
          <cell r="B2434">
            <v>8740</v>
          </cell>
          <cell r="C2434" t="str">
            <v>20A16E0531F2</v>
          </cell>
          <cell r="D2434" t="str">
            <v>당산삼성래미안아파트</v>
          </cell>
          <cell r="E2434" t="str">
            <v>008719</v>
          </cell>
          <cell r="F2434" t="str">
            <v>22</v>
          </cell>
          <cell r="G2434" t="str">
            <v>지차저</v>
          </cell>
          <cell r="H2434" t="str">
            <v>부분개방</v>
          </cell>
          <cell r="I2434" t="str">
            <v>공개</v>
          </cell>
          <cell r="J2434" t="str">
            <v>등록</v>
          </cell>
          <cell r="K2434" t="str">
            <v>전송</v>
          </cell>
          <cell r="L2434" t="str">
            <v>클린일렉스</v>
          </cell>
          <cell r="M2434" t="str">
            <v>KL46-C-R</v>
          </cell>
          <cell r="N2434" t="str">
            <v>운영중</v>
          </cell>
          <cell r="O2434" t="str">
            <v>운영중</v>
          </cell>
          <cell r="P2434" t="str">
            <v>2022-04-04 17:31:39</v>
          </cell>
          <cell r="Q2434" t="str">
            <v>대기</v>
          </cell>
          <cell r="R2434" t="str">
            <v>2022-11-11 13:50:58</v>
          </cell>
          <cell r="S2434" t="str">
            <v>고압</v>
          </cell>
          <cell r="T2434" t="str">
            <v>고정요금</v>
          </cell>
          <cell r="U2434" t="str">
            <v>169.0</v>
          </cell>
          <cell r="V2434" t="str">
            <v>7kw</v>
          </cell>
          <cell r="W2434" t="str">
            <v/>
          </cell>
          <cell r="X2434" t="str">
            <v>2022-04-04 17:31:39</v>
          </cell>
          <cell r="Y2434" t="str">
            <v>서울특별시</v>
          </cell>
          <cell r="Z2434" t="str">
            <v>영등포구</v>
          </cell>
          <cell r="AA2434" t="str">
            <v>오나단</v>
          </cell>
          <cell r="AE2434" t="str">
            <v>서울특별시 영등포구 당산로 214</v>
          </cell>
          <cell r="AF2434" t="str">
            <v>(당산동5가, 당산 삼성 래미안)</v>
          </cell>
          <cell r="AG2434" t="str">
            <v>서울특별시 영등포구 당산동5가 42 당산 삼성 래미안</v>
          </cell>
          <cell r="AH2434" t="str">
            <v>(당산동5가, 당산 삼성 래미안)</v>
          </cell>
          <cell r="AI2434" t="str">
            <v>지하 2층 412-5번 기둥인근 6기/ 412-3번기둥인근 3기/412-2번 기둥인근 6기/지하2층 411동인근3기/403-2번 기둥인근 5기/403-1번기둥 인근4기</v>
          </cell>
          <cell r="AJ2434" t="str">
            <v>기타시설</v>
          </cell>
          <cell r="AK2434" t="str">
            <v>아파트</v>
          </cell>
          <cell r="AL2434" t="str">
            <v>37.5329312320335</v>
          </cell>
          <cell r="AM2434" t="str">
            <v>126.902834034778</v>
          </cell>
          <cell r="AN2434" t="str">
            <v>GA22-115</v>
          </cell>
          <cell r="AO2434" t="str">
            <v/>
          </cell>
          <cell r="AP2434" t="str">
            <v/>
          </cell>
        </row>
        <row r="2435">
          <cell r="B2435">
            <v>8741</v>
          </cell>
          <cell r="C2435" t="str">
            <v>20A16E0531F3</v>
          </cell>
          <cell r="D2435" t="str">
            <v>당산삼성래미안아파트</v>
          </cell>
          <cell r="E2435" t="str">
            <v>008719</v>
          </cell>
          <cell r="F2435" t="str">
            <v>23</v>
          </cell>
          <cell r="G2435" t="str">
            <v>지차저</v>
          </cell>
          <cell r="H2435" t="str">
            <v>부분개방</v>
          </cell>
          <cell r="I2435" t="str">
            <v>공개</v>
          </cell>
          <cell r="J2435" t="str">
            <v>등록</v>
          </cell>
          <cell r="K2435" t="str">
            <v>전송</v>
          </cell>
          <cell r="L2435" t="str">
            <v>클린일렉스</v>
          </cell>
          <cell r="M2435" t="str">
            <v>KL46-C-R</v>
          </cell>
          <cell r="N2435" t="str">
            <v>운영중</v>
          </cell>
          <cell r="O2435" t="str">
            <v>운영중</v>
          </cell>
          <cell r="P2435" t="str">
            <v>2022-04-04 17:31:39</v>
          </cell>
          <cell r="Q2435" t="str">
            <v>대기</v>
          </cell>
          <cell r="R2435" t="str">
            <v>2022-11-11 13:53:06</v>
          </cell>
          <cell r="S2435" t="str">
            <v>고압</v>
          </cell>
          <cell r="T2435" t="str">
            <v>고정요금</v>
          </cell>
          <cell r="U2435" t="str">
            <v>169.0</v>
          </cell>
          <cell r="V2435" t="str">
            <v>7kw</v>
          </cell>
          <cell r="W2435" t="str">
            <v/>
          </cell>
          <cell r="X2435" t="str">
            <v>2022-04-04 17:31:39</v>
          </cell>
          <cell r="Y2435" t="str">
            <v>서울특별시</v>
          </cell>
          <cell r="Z2435" t="str">
            <v>영등포구</v>
          </cell>
          <cell r="AA2435" t="str">
            <v>오나단</v>
          </cell>
          <cell r="AE2435" t="str">
            <v>서울특별시 영등포구 당산로 214</v>
          </cell>
          <cell r="AF2435" t="str">
            <v>(당산동5가, 당산 삼성 래미안)</v>
          </cell>
          <cell r="AG2435" t="str">
            <v>서울특별시 영등포구 당산동5가 42 당산 삼성 래미안</v>
          </cell>
          <cell r="AH2435" t="str">
            <v>(당산동5가, 당산 삼성 래미안)</v>
          </cell>
          <cell r="AI2435" t="str">
            <v>지하 2층 412-5번 기둥인근 6기/ 412-3번기둥인근 3기/412-2번 기둥인근 6기/지하2층 411동인근3기/403-2번 기둥인근 5기/403-1번기둥 인근4기</v>
          </cell>
          <cell r="AJ2435" t="str">
            <v>기타시설</v>
          </cell>
          <cell r="AK2435" t="str">
            <v>아파트</v>
          </cell>
          <cell r="AL2435" t="str">
            <v>37.5329312320335</v>
          </cell>
          <cell r="AM2435" t="str">
            <v>126.902834034778</v>
          </cell>
          <cell r="AN2435" t="str">
            <v>GA22-115</v>
          </cell>
          <cell r="AO2435" t="str">
            <v/>
          </cell>
          <cell r="AP2435" t="str">
            <v/>
          </cell>
        </row>
        <row r="2436">
          <cell r="B2436">
            <v>8742</v>
          </cell>
          <cell r="C2436" t="str">
            <v>20A16E0531F4</v>
          </cell>
          <cell r="D2436" t="str">
            <v>당산삼성래미안아파트</v>
          </cell>
          <cell r="E2436" t="str">
            <v>008719</v>
          </cell>
          <cell r="F2436" t="str">
            <v>24</v>
          </cell>
          <cell r="G2436" t="str">
            <v>지차저</v>
          </cell>
          <cell r="H2436" t="str">
            <v>부분개방</v>
          </cell>
          <cell r="I2436" t="str">
            <v>공개</v>
          </cell>
          <cell r="J2436" t="str">
            <v>등록</v>
          </cell>
          <cell r="K2436" t="str">
            <v>전송</v>
          </cell>
          <cell r="L2436" t="str">
            <v>클린일렉스</v>
          </cell>
          <cell r="M2436" t="str">
            <v>KL46-C-R</v>
          </cell>
          <cell r="N2436" t="str">
            <v>운영중</v>
          </cell>
          <cell r="O2436" t="str">
            <v>운영중</v>
          </cell>
          <cell r="P2436" t="str">
            <v>2022-04-04 17:31:39</v>
          </cell>
          <cell r="Q2436" t="str">
            <v>대기</v>
          </cell>
          <cell r="R2436" t="str">
            <v>2022-11-11 13:55:51</v>
          </cell>
          <cell r="S2436" t="str">
            <v>고압</v>
          </cell>
          <cell r="T2436" t="str">
            <v>고정요금</v>
          </cell>
          <cell r="U2436" t="str">
            <v>169.0</v>
          </cell>
          <cell r="V2436" t="str">
            <v>7kw</v>
          </cell>
          <cell r="W2436" t="str">
            <v/>
          </cell>
          <cell r="X2436" t="str">
            <v>2022-04-04 17:31:39</v>
          </cell>
          <cell r="Y2436" t="str">
            <v>서울특별시</v>
          </cell>
          <cell r="Z2436" t="str">
            <v>영등포구</v>
          </cell>
          <cell r="AA2436" t="str">
            <v>오나단</v>
          </cell>
          <cell r="AE2436" t="str">
            <v>서울특별시 영등포구 당산로 214</v>
          </cell>
          <cell r="AF2436" t="str">
            <v>(당산동5가, 당산 삼성 래미안)</v>
          </cell>
          <cell r="AG2436" t="str">
            <v>서울특별시 영등포구 당산동5가 42 당산 삼성 래미안</v>
          </cell>
          <cell r="AH2436" t="str">
            <v>(당산동5가, 당산 삼성 래미안)</v>
          </cell>
          <cell r="AI2436" t="str">
            <v>지하 2층 412-5번 기둥인근 6기/ 412-3번기둥인근 3기/412-2번 기둥인근 6기/지하2층 411동인근3기/403-2번 기둥인근 5기/403-1번기둥 인근4기</v>
          </cell>
          <cell r="AJ2436" t="str">
            <v>기타시설</v>
          </cell>
          <cell r="AK2436" t="str">
            <v>아파트</v>
          </cell>
          <cell r="AL2436" t="str">
            <v>37.5329312320335</v>
          </cell>
          <cell r="AM2436" t="str">
            <v>126.902834034778</v>
          </cell>
          <cell r="AN2436" t="str">
            <v>GA22-115</v>
          </cell>
          <cell r="AO2436" t="str">
            <v/>
          </cell>
          <cell r="AP2436" t="str">
            <v/>
          </cell>
        </row>
        <row r="2437">
          <cell r="B2437">
            <v>8743</v>
          </cell>
          <cell r="C2437" t="str">
            <v>20A16E052C76</v>
          </cell>
          <cell r="D2437" t="str">
            <v>당산삼성래미안아파트</v>
          </cell>
          <cell r="E2437" t="str">
            <v>008719</v>
          </cell>
          <cell r="F2437" t="str">
            <v>25</v>
          </cell>
          <cell r="G2437" t="str">
            <v>지차저</v>
          </cell>
          <cell r="H2437" t="str">
            <v>부분개방</v>
          </cell>
          <cell r="I2437" t="str">
            <v>공개</v>
          </cell>
          <cell r="J2437" t="str">
            <v>등록</v>
          </cell>
          <cell r="K2437" t="str">
            <v>전송</v>
          </cell>
          <cell r="L2437" t="str">
            <v>클린일렉스</v>
          </cell>
          <cell r="M2437" t="str">
            <v>KL46-C-R</v>
          </cell>
          <cell r="N2437" t="str">
            <v>운영중</v>
          </cell>
          <cell r="O2437" t="str">
            <v>운영중</v>
          </cell>
          <cell r="P2437" t="str">
            <v>2022-04-04 17:31:39</v>
          </cell>
          <cell r="Q2437" t="str">
            <v>대기</v>
          </cell>
          <cell r="R2437" t="str">
            <v>2022-11-11 13:51:52</v>
          </cell>
          <cell r="S2437" t="str">
            <v>고압</v>
          </cell>
          <cell r="T2437" t="str">
            <v>고정요금</v>
          </cell>
          <cell r="U2437" t="str">
            <v>169.0</v>
          </cell>
          <cell r="V2437" t="str">
            <v>7kw</v>
          </cell>
          <cell r="W2437" t="str">
            <v/>
          </cell>
          <cell r="X2437" t="str">
            <v>2022-04-04 17:31:39</v>
          </cell>
          <cell r="Y2437" t="str">
            <v>서울특별시</v>
          </cell>
          <cell r="Z2437" t="str">
            <v>영등포구</v>
          </cell>
          <cell r="AA2437" t="str">
            <v>오나단</v>
          </cell>
          <cell r="AE2437" t="str">
            <v>서울특별시 영등포구 당산로 214</v>
          </cell>
          <cell r="AF2437" t="str">
            <v>(당산동5가, 당산 삼성 래미안)</v>
          </cell>
          <cell r="AG2437" t="str">
            <v>서울특별시 영등포구 당산동5가 42 당산 삼성 래미안</v>
          </cell>
          <cell r="AH2437" t="str">
            <v>(당산동5가, 당산 삼성 래미안)</v>
          </cell>
          <cell r="AI2437" t="str">
            <v>지하 2층 412-5번 기둥인근 6기/ 412-3번기둥인근 3기/412-2번 기둥인근 6기/지하2층 411동인근3기/403-2번 기둥인근 5기/403-1번기둥 인근4기</v>
          </cell>
          <cell r="AJ2437" t="str">
            <v>기타시설</v>
          </cell>
          <cell r="AK2437" t="str">
            <v>아파트</v>
          </cell>
          <cell r="AL2437" t="str">
            <v>37.5329312320335</v>
          </cell>
          <cell r="AM2437" t="str">
            <v>126.902834034778</v>
          </cell>
          <cell r="AN2437" t="str">
            <v>GA22-115</v>
          </cell>
          <cell r="AO2437" t="str">
            <v/>
          </cell>
          <cell r="AP2437" t="str">
            <v/>
          </cell>
        </row>
        <row r="2438">
          <cell r="B2438">
            <v>8744</v>
          </cell>
          <cell r="C2438" t="str">
            <v>20A16E053337</v>
          </cell>
          <cell r="D2438" t="str">
            <v>당산삼성래미안아파트</v>
          </cell>
          <cell r="E2438" t="str">
            <v>008719</v>
          </cell>
          <cell r="F2438" t="str">
            <v>26</v>
          </cell>
          <cell r="G2438" t="str">
            <v>지차저</v>
          </cell>
          <cell r="H2438" t="str">
            <v>부분개방</v>
          </cell>
          <cell r="I2438" t="str">
            <v>공개</v>
          </cell>
          <cell r="J2438" t="str">
            <v>등록</v>
          </cell>
          <cell r="K2438" t="str">
            <v>전송</v>
          </cell>
          <cell r="L2438" t="str">
            <v>클린일렉스</v>
          </cell>
          <cell r="M2438" t="str">
            <v>KL46-C-R</v>
          </cell>
          <cell r="N2438" t="str">
            <v>운영중</v>
          </cell>
          <cell r="O2438" t="str">
            <v>운영중</v>
          </cell>
          <cell r="P2438" t="str">
            <v>2022-04-04 17:31:39</v>
          </cell>
          <cell r="Q2438" t="str">
            <v>대기</v>
          </cell>
          <cell r="R2438" t="str">
            <v>2022-11-11 13:54:11</v>
          </cell>
          <cell r="S2438" t="str">
            <v>고압</v>
          </cell>
          <cell r="T2438" t="str">
            <v>고정요금</v>
          </cell>
          <cell r="U2438" t="str">
            <v>169.0</v>
          </cell>
          <cell r="V2438" t="str">
            <v>7kw</v>
          </cell>
          <cell r="W2438" t="str">
            <v/>
          </cell>
          <cell r="X2438" t="str">
            <v>2022-04-04 17:31:39</v>
          </cell>
          <cell r="Y2438" t="str">
            <v>서울특별시</v>
          </cell>
          <cell r="Z2438" t="str">
            <v>영등포구</v>
          </cell>
          <cell r="AA2438" t="str">
            <v>오나단</v>
          </cell>
          <cell r="AE2438" t="str">
            <v>서울특별시 영등포구 당산로 214</v>
          </cell>
          <cell r="AF2438" t="str">
            <v>(당산동5가, 당산 삼성 래미안)</v>
          </cell>
          <cell r="AG2438" t="str">
            <v>서울특별시 영등포구 당산동5가 42 당산 삼성 래미안</v>
          </cell>
          <cell r="AH2438" t="str">
            <v>(당산동5가, 당산 삼성 래미안)</v>
          </cell>
          <cell r="AI2438" t="str">
            <v>지하 2층 412-5번 기둥인근 6기/ 412-3번기둥인근 3기/412-2번 기둥인근 6기/지하2층 411동인근3기/403-2번 기둥인근 5기/403-1번기둥 인근4기</v>
          </cell>
          <cell r="AJ2438" t="str">
            <v>기타시설</v>
          </cell>
          <cell r="AK2438" t="str">
            <v>아파트</v>
          </cell>
          <cell r="AL2438" t="str">
            <v>37.5329312320335</v>
          </cell>
          <cell r="AM2438" t="str">
            <v>126.902834034778</v>
          </cell>
          <cell r="AN2438" t="str">
            <v>GA22-115</v>
          </cell>
          <cell r="AO2438" t="str">
            <v/>
          </cell>
          <cell r="AP2438" t="str">
            <v/>
          </cell>
        </row>
        <row r="2439">
          <cell r="B2439">
            <v>8745</v>
          </cell>
          <cell r="C2439" t="str">
            <v>20A16E0531F7</v>
          </cell>
          <cell r="D2439" t="str">
            <v>당산삼성래미안아파트</v>
          </cell>
          <cell r="E2439" t="str">
            <v>008719</v>
          </cell>
          <cell r="F2439" t="str">
            <v>27</v>
          </cell>
          <cell r="G2439" t="str">
            <v>지차저</v>
          </cell>
          <cell r="H2439" t="str">
            <v>부분개방</v>
          </cell>
          <cell r="I2439" t="str">
            <v>공개</v>
          </cell>
          <cell r="J2439" t="str">
            <v>등록</v>
          </cell>
          <cell r="K2439" t="str">
            <v>전송</v>
          </cell>
          <cell r="L2439" t="str">
            <v>클린일렉스</v>
          </cell>
          <cell r="M2439" t="str">
            <v>KL46-C-R</v>
          </cell>
          <cell r="N2439" t="str">
            <v>운영중</v>
          </cell>
          <cell r="O2439" t="str">
            <v>운영중</v>
          </cell>
          <cell r="P2439" t="str">
            <v>2022-04-04 17:31:39</v>
          </cell>
          <cell r="Q2439" t="str">
            <v>대기</v>
          </cell>
          <cell r="R2439" t="str">
            <v>2022-11-11 13:51:32</v>
          </cell>
          <cell r="S2439" t="str">
            <v>고압</v>
          </cell>
          <cell r="T2439" t="str">
            <v>고정요금</v>
          </cell>
          <cell r="U2439" t="str">
            <v>169.0</v>
          </cell>
          <cell r="V2439" t="str">
            <v>7kw</v>
          </cell>
          <cell r="W2439" t="str">
            <v/>
          </cell>
          <cell r="X2439" t="str">
            <v>2022-04-04 17:31:39</v>
          </cell>
          <cell r="Y2439" t="str">
            <v>서울특별시</v>
          </cell>
          <cell r="Z2439" t="str">
            <v>영등포구</v>
          </cell>
          <cell r="AA2439" t="str">
            <v>오나단</v>
          </cell>
          <cell r="AE2439" t="str">
            <v>서울특별시 영등포구 당산로 214</v>
          </cell>
          <cell r="AF2439" t="str">
            <v>(당산동5가, 당산 삼성 래미안)</v>
          </cell>
          <cell r="AG2439" t="str">
            <v>서울특별시 영등포구 당산동5가 42 당산 삼성 래미안</v>
          </cell>
          <cell r="AH2439" t="str">
            <v>(당산동5가, 당산 삼성 래미안)</v>
          </cell>
          <cell r="AI2439" t="str">
            <v>지하 2층 412-5번 기둥인근 6기/ 412-3번기둥인근 3기/412-2번 기둥인근 6기/지하2층 411동인근3기/403-2번 기둥인근 5기/403-1번기둥 인근4기</v>
          </cell>
          <cell r="AJ2439" t="str">
            <v>기타시설</v>
          </cell>
          <cell r="AK2439" t="str">
            <v>아파트</v>
          </cell>
          <cell r="AL2439" t="str">
            <v>37.5329312320335</v>
          </cell>
          <cell r="AM2439" t="str">
            <v>126.902834034778</v>
          </cell>
          <cell r="AN2439" t="str">
            <v>GA22-115</v>
          </cell>
          <cell r="AO2439" t="str">
            <v/>
          </cell>
          <cell r="AP2439" t="str">
            <v/>
          </cell>
        </row>
        <row r="2440">
          <cell r="B2440">
            <v>8746</v>
          </cell>
          <cell r="C2440" t="str">
            <v>20A16E0531F8</v>
          </cell>
          <cell r="D2440" t="str">
            <v>내대지마을힐스테이트</v>
          </cell>
          <cell r="E2440" t="str">
            <v>008746</v>
          </cell>
          <cell r="F2440" t="str">
            <v>01</v>
          </cell>
          <cell r="G2440" t="str">
            <v>지차저</v>
          </cell>
          <cell r="H2440" t="str">
            <v>부분개방</v>
          </cell>
          <cell r="I2440" t="str">
            <v>공개</v>
          </cell>
          <cell r="J2440" t="str">
            <v>등록</v>
          </cell>
          <cell r="K2440" t="str">
            <v>전송</v>
          </cell>
          <cell r="L2440" t="str">
            <v>클린일렉스</v>
          </cell>
          <cell r="M2440" t="str">
            <v>KL46-C-R</v>
          </cell>
          <cell r="N2440" t="str">
            <v>운영중</v>
          </cell>
          <cell r="O2440" t="str">
            <v>운영중</v>
          </cell>
          <cell r="P2440" t="str">
            <v>2022-04-04 17:31:39</v>
          </cell>
          <cell r="Q2440" t="str">
            <v>대기</v>
          </cell>
          <cell r="R2440" t="str">
            <v>2022-11-11 13:52:03</v>
          </cell>
          <cell r="S2440" t="str">
            <v>고압</v>
          </cell>
          <cell r="T2440" t="str">
            <v>고정요금</v>
          </cell>
          <cell r="U2440" t="str">
            <v>169.0</v>
          </cell>
          <cell r="V2440" t="str">
            <v>7kw</v>
          </cell>
          <cell r="W2440" t="str">
            <v/>
          </cell>
          <cell r="X2440" t="str">
            <v>2022-04-04 17:31:39</v>
          </cell>
          <cell r="Y2440" t="str">
            <v>경기도</v>
          </cell>
          <cell r="Z2440" t="str">
            <v>용인시</v>
          </cell>
          <cell r="AA2440" t="str">
            <v>서부지점</v>
          </cell>
          <cell r="AB2440">
            <v>44901</v>
          </cell>
          <cell r="AC2440" t="str">
            <v>OK</v>
          </cell>
          <cell r="AE2440" t="str">
            <v>경기도 용인시 수지구 죽전로238번길 5</v>
          </cell>
          <cell r="AF2440" t="str">
            <v>(죽전동, 내대지마을힐스테이트)</v>
          </cell>
          <cell r="AG2440" t="str">
            <v>경기도 용인시 수지구 죽전동 1373 내대지마을힐스테이트</v>
          </cell>
          <cell r="AH2440" t="str">
            <v>(죽전동, 내대지마을힐스테이트)</v>
          </cell>
          <cell r="AI2440" t="str">
            <v>지하1층 1601동 28번기둥 3기/ 지하1층 1602동 5번기둥 2기</v>
          </cell>
          <cell r="AJ2440" t="str">
            <v>기타시설</v>
          </cell>
          <cell r="AK2440" t="str">
            <v>아파트</v>
          </cell>
          <cell r="AL2440" t="str">
            <v>37.3311853698534</v>
          </cell>
          <cell r="AM2440" t="str">
            <v>127.128496353544</v>
          </cell>
          <cell r="AN2440" t="str">
            <v>GA22-116</v>
          </cell>
          <cell r="AO2440" t="str">
            <v/>
          </cell>
          <cell r="AP2440" t="str">
            <v/>
          </cell>
        </row>
        <row r="2441">
          <cell r="B2441">
            <v>8747</v>
          </cell>
          <cell r="C2441" t="str">
            <v>20A16E0531F9</v>
          </cell>
          <cell r="D2441" t="str">
            <v>내대지마을힐스테이트</v>
          </cell>
          <cell r="E2441" t="str">
            <v>008746</v>
          </cell>
          <cell r="F2441" t="str">
            <v>02</v>
          </cell>
          <cell r="G2441" t="str">
            <v>지차저</v>
          </cell>
          <cell r="H2441" t="str">
            <v>부분개방</v>
          </cell>
          <cell r="I2441" t="str">
            <v>공개</v>
          </cell>
          <cell r="J2441" t="str">
            <v>등록</v>
          </cell>
          <cell r="K2441" t="str">
            <v>전송</v>
          </cell>
          <cell r="L2441" t="str">
            <v>클린일렉스</v>
          </cell>
          <cell r="M2441" t="str">
            <v>KL46-C-R</v>
          </cell>
          <cell r="N2441" t="str">
            <v>운영중</v>
          </cell>
          <cell r="O2441" t="str">
            <v>운영중</v>
          </cell>
          <cell r="P2441" t="str">
            <v>2022-04-04 17:31:39</v>
          </cell>
          <cell r="Q2441" t="str">
            <v>대기</v>
          </cell>
          <cell r="R2441" t="str">
            <v>2022-11-11 13:56:45</v>
          </cell>
          <cell r="S2441" t="str">
            <v>고압</v>
          </cell>
          <cell r="T2441" t="str">
            <v>고정요금</v>
          </cell>
          <cell r="U2441" t="str">
            <v>169.0</v>
          </cell>
          <cell r="V2441" t="str">
            <v>7kw</v>
          </cell>
          <cell r="W2441" t="str">
            <v/>
          </cell>
          <cell r="X2441" t="str">
            <v>2022-04-04 17:31:39</v>
          </cell>
          <cell r="Y2441" t="str">
            <v>경기도</v>
          </cell>
          <cell r="Z2441" t="str">
            <v>용인시</v>
          </cell>
          <cell r="AA2441" t="str">
            <v>서부지점</v>
          </cell>
          <cell r="AB2441">
            <v>44901</v>
          </cell>
          <cell r="AC2441" t="str">
            <v>OK</v>
          </cell>
          <cell r="AE2441" t="str">
            <v>경기도 용인시 수지구 죽전로238번길 5</v>
          </cell>
          <cell r="AF2441" t="str">
            <v>(죽전동, 내대지마을힐스테이트)</v>
          </cell>
          <cell r="AG2441" t="str">
            <v>경기도 용인시 수지구 죽전동 1373 내대지마을힐스테이트</v>
          </cell>
          <cell r="AH2441" t="str">
            <v>(죽전동, 내대지마을힐스테이트)</v>
          </cell>
          <cell r="AI2441" t="str">
            <v>지하1층 1601동 28번기둥 3기/ 지하1층 1602동 5번기둥 2기</v>
          </cell>
          <cell r="AJ2441" t="str">
            <v>기타시설</v>
          </cell>
          <cell r="AK2441" t="str">
            <v>아파트</v>
          </cell>
          <cell r="AL2441" t="str">
            <v>37.3311853698534</v>
          </cell>
          <cell r="AM2441" t="str">
            <v>127.128496353544</v>
          </cell>
          <cell r="AN2441" t="str">
            <v>GA22-116</v>
          </cell>
          <cell r="AO2441" t="str">
            <v/>
          </cell>
          <cell r="AP2441" t="str">
            <v/>
          </cell>
        </row>
        <row r="2442">
          <cell r="B2442">
            <v>8748</v>
          </cell>
          <cell r="C2442" t="str">
            <v>20A16E0531FA</v>
          </cell>
          <cell r="D2442" t="str">
            <v>내대지마을힐스테이트</v>
          </cell>
          <cell r="E2442" t="str">
            <v>008746</v>
          </cell>
          <cell r="F2442" t="str">
            <v>03</v>
          </cell>
          <cell r="G2442" t="str">
            <v>지차저</v>
          </cell>
          <cell r="H2442" t="str">
            <v>부분개방</v>
          </cell>
          <cell r="I2442" t="str">
            <v>공개</v>
          </cell>
          <cell r="J2442" t="str">
            <v>등록</v>
          </cell>
          <cell r="K2442" t="str">
            <v>전송</v>
          </cell>
          <cell r="L2442" t="str">
            <v>클린일렉스</v>
          </cell>
          <cell r="M2442" t="str">
            <v>KL46-C-R</v>
          </cell>
          <cell r="N2442" t="str">
            <v>운영중</v>
          </cell>
          <cell r="O2442" t="str">
            <v>운영중</v>
          </cell>
          <cell r="P2442" t="str">
            <v>2022-04-04 17:31:39</v>
          </cell>
          <cell r="Q2442" t="str">
            <v>대기</v>
          </cell>
          <cell r="R2442" t="str">
            <v>2022-11-11 13:52:45</v>
          </cell>
          <cell r="S2442" t="str">
            <v>고압</v>
          </cell>
          <cell r="T2442" t="str">
            <v>고정요금</v>
          </cell>
          <cell r="U2442" t="str">
            <v>169.0</v>
          </cell>
          <cell r="V2442" t="str">
            <v>7kw</v>
          </cell>
          <cell r="W2442" t="str">
            <v/>
          </cell>
          <cell r="X2442" t="str">
            <v>2022-04-04 17:31:39</v>
          </cell>
          <cell r="Y2442" t="str">
            <v>경기도</v>
          </cell>
          <cell r="Z2442" t="str">
            <v>용인시</v>
          </cell>
          <cell r="AA2442" t="str">
            <v>서부지점</v>
          </cell>
          <cell r="AB2442">
            <v>44901</v>
          </cell>
          <cell r="AC2442" t="str">
            <v>OK</v>
          </cell>
          <cell r="AE2442" t="str">
            <v>경기도 용인시 수지구 죽전로238번길 5</v>
          </cell>
          <cell r="AF2442" t="str">
            <v>(죽전동, 내대지마을힐스테이트)</v>
          </cell>
          <cell r="AG2442" t="str">
            <v>경기도 용인시 수지구 죽전동 1373 내대지마을힐스테이트</v>
          </cell>
          <cell r="AH2442" t="str">
            <v>(죽전동, 내대지마을힐스테이트)</v>
          </cell>
          <cell r="AI2442" t="str">
            <v>지하1층 1601동 28번기둥 3기/ 지하1층 1602동 5번기둥 2기</v>
          </cell>
          <cell r="AJ2442" t="str">
            <v>기타시설</v>
          </cell>
          <cell r="AK2442" t="str">
            <v>아파트</v>
          </cell>
          <cell r="AL2442" t="str">
            <v>37.3311853698534</v>
          </cell>
          <cell r="AM2442" t="str">
            <v>127.128496353544</v>
          </cell>
          <cell r="AN2442" t="str">
            <v>GA22-116</v>
          </cell>
          <cell r="AO2442" t="str">
            <v/>
          </cell>
          <cell r="AP2442" t="str">
            <v/>
          </cell>
        </row>
        <row r="2443">
          <cell r="B2443">
            <v>8749</v>
          </cell>
          <cell r="C2443" t="str">
            <v>20A16E0531FB</v>
          </cell>
          <cell r="D2443" t="str">
            <v>내대지마을힐스테이트</v>
          </cell>
          <cell r="E2443" t="str">
            <v>008746</v>
          </cell>
          <cell r="F2443" t="str">
            <v>04</v>
          </cell>
          <cell r="G2443" t="str">
            <v>지차저</v>
          </cell>
          <cell r="H2443" t="str">
            <v>부분개방</v>
          </cell>
          <cell r="I2443" t="str">
            <v>공개</v>
          </cell>
          <cell r="J2443" t="str">
            <v>등록</v>
          </cell>
          <cell r="K2443" t="str">
            <v>전송</v>
          </cell>
          <cell r="L2443" t="str">
            <v>클린일렉스</v>
          </cell>
          <cell r="M2443" t="str">
            <v>KL46-C-R</v>
          </cell>
          <cell r="N2443" t="str">
            <v>운영중</v>
          </cell>
          <cell r="O2443" t="str">
            <v>운영중</v>
          </cell>
          <cell r="P2443" t="str">
            <v>2022-04-04 17:31:39</v>
          </cell>
          <cell r="Q2443" t="str">
            <v>대기</v>
          </cell>
          <cell r="R2443" t="str">
            <v>2022-11-11 13:53:52</v>
          </cell>
          <cell r="S2443" t="str">
            <v>고압</v>
          </cell>
          <cell r="T2443" t="str">
            <v>고정요금</v>
          </cell>
          <cell r="U2443" t="str">
            <v>169.0</v>
          </cell>
          <cell r="V2443" t="str">
            <v>7kw</v>
          </cell>
          <cell r="W2443" t="str">
            <v/>
          </cell>
          <cell r="X2443" t="str">
            <v>2022-04-04 17:31:39</v>
          </cell>
          <cell r="Y2443" t="str">
            <v>경기도</v>
          </cell>
          <cell r="Z2443" t="str">
            <v>용인시</v>
          </cell>
          <cell r="AA2443" t="str">
            <v>서부지점</v>
          </cell>
          <cell r="AB2443">
            <v>44901</v>
          </cell>
          <cell r="AC2443" t="str">
            <v>OK</v>
          </cell>
          <cell r="AE2443" t="str">
            <v>경기도 용인시 수지구 죽전로238번길 5</v>
          </cell>
          <cell r="AF2443" t="str">
            <v>(죽전동, 내대지마을힐스테이트)</v>
          </cell>
          <cell r="AG2443" t="str">
            <v>경기도 용인시 수지구 죽전동 1373 내대지마을힐스테이트</v>
          </cell>
          <cell r="AH2443" t="str">
            <v>(죽전동, 내대지마을힐스테이트)</v>
          </cell>
          <cell r="AI2443" t="str">
            <v>지하1층 1601동 28번기둥 3기/ 지하1층 1602동 5번기둥 2기</v>
          </cell>
          <cell r="AJ2443" t="str">
            <v>기타시설</v>
          </cell>
          <cell r="AK2443" t="str">
            <v>아파트</v>
          </cell>
          <cell r="AL2443" t="str">
            <v>37.3311853698534</v>
          </cell>
          <cell r="AM2443" t="str">
            <v>127.128496353544</v>
          </cell>
          <cell r="AN2443" t="str">
            <v>GA22-116</v>
          </cell>
          <cell r="AO2443" t="str">
            <v/>
          </cell>
          <cell r="AP2443" t="str">
            <v/>
          </cell>
        </row>
        <row r="2444">
          <cell r="B2444">
            <v>8750</v>
          </cell>
          <cell r="C2444" t="str">
            <v>20A16E0531FC</v>
          </cell>
          <cell r="D2444" t="str">
            <v>내대지마을힐스테이트</v>
          </cell>
          <cell r="E2444" t="str">
            <v>008746</v>
          </cell>
          <cell r="F2444" t="str">
            <v>05</v>
          </cell>
          <cell r="G2444" t="str">
            <v>지차저</v>
          </cell>
          <cell r="H2444" t="str">
            <v>부분개방</v>
          </cell>
          <cell r="I2444" t="str">
            <v>공개</v>
          </cell>
          <cell r="J2444" t="str">
            <v>등록</v>
          </cell>
          <cell r="K2444" t="str">
            <v>전송</v>
          </cell>
          <cell r="L2444" t="str">
            <v>클린일렉스</v>
          </cell>
          <cell r="M2444" t="str">
            <v>KL46-C-R</v>
          </cell>
          <cell r="N2444" t="str">
            <v>운영중</v>
          </cell>
          <cell r="O2444" t="str">
            <v>운영중</v>
          </cell>
          <cell r="P2444" t="str">
            <v>2022-04-04 17:31:39</v>
          </cell>
          <cell r="Q2444" t="str">
            <v>대기</v>
          </cell>
          <cell r="R2444" t="str">
            <v>2022-11-11 13:53:36</v>
          </cell>
          <cell r="S2444" t="str">
            <v>고압</v>
          </cell>
          <cell r="T2444" t="str">
            <v>고정요금</v>
          </cell>
          <cell r="U2444" t="str">
            <v>169.0</v>
          </cell>
          <cell r="V2444" t="str">
            <v>7kw</v>
          </cell>
          <cell r="W2444" t="str">
            <v/>
          </cell>
          <cell r="X2444" t="str">
            <v>2022-04-04 17:31:39</v>
          </cell>
          <cell r="Y2444" t="str">
            <v>경기도</v>
          </cell>
          <cell r="Z2444" t="str">
            <v>용인시</v>
          </cell>
          <cell r="AA2444" t="str">
            <v>서부지점</v>
          </cell>
          <cell r="AB2444">
            <v>44901</v>
          </cell>
          <cell r="AC2444" t="str">
            <v>OK</v>
          </cell>
          <cell r="AE2444" t="str">
            <v>경기도 용인시 수지구 죽전로238번길 5</v>
          </cell>
          <cell r="AF2444" t="str">
            <v>(죽전동, 내대지마을힐스테이트)</v>
          </cell>
          <cell r="AG2444" t="str">
            <v>경기도 용인시 수지구 죽전동 1373 내대지마을힐스테이트</v>
          </cell>
          <cell r="AH2444" t="str">
            <v>(죽전동, 내대지마을힐스테이트)</v>
          </cell>
          <cell r="AI2444" t="str">
            <v>지하1층 1601동 28번기둥 3기/ 지하1층 1602동 5번기둥 2기</v>
          </cell>
          <cell r="AJ2444" t="str">
            <v>기타시설</v>
          </cell>
          <cell r="AK2444" t="str">
            <v>아파트</v>
          </cell>
          <cell r="AL2444" t="str">
            <v>37.3311853698534</v>
          </cell>
          <cell r="AM2444" t="str">
            <v>127.128496353544</v>
          </cell>
          <cell r="AN2444" t="str">
            <v>GA22-116</v>
          </cell>
          <cell r="AO2444" t="str">
            <v/>
          </cell>
          <cell r="AP2444" t="str">
            <v/>
          </cell>
        </row>
        <row r="2445">
          <cell r="B2445">
            <v>8760</v>
          </cell>
          <cell r="C2445" t="str">
            <v>20A16E053206</v>
          </cell>
          <cell r="D2445" t="str">
            <v>삼송2차아이파크</v>
          </cell>
          <cell r="E2445" t="str">
            <v>008760</v>
          </cell>
          <cell r="F2445" t="str">
            <v>01</v>
          </cell>
          <cell r="G2445" t="str">
            <v>지차저</v>
          </cell>
          <cell r="H2445" t="str">
            <v>부분개방</v>
          </cell>
          <cell r="I2445" t="str">
            <v>공개</v>
          </cell>
          <cell r="J2445" t="str">
            <v>등록</v>
          </cell>
          <cell r="K2445" t="str">
            <v>전송</v>
          </cell>
          <cell r="L2445" t="str">
            <v>클린일렉스</v>
          </cell>
          <cell r="M2445" t="str">
            <v>KL46-C-R</v>
          </cell>
          <cell r="N2445" t="str">
            <v>운영중</v>
          </cell>
          <cell r="O2445" t="str">
            <v>운영중</v>
          </cell>
          <cell r="P2445" t="str">
            <v>2022-04-04 17:31:39</v>
          </cell>
          <cell r="Q2445" t="str">
            <v>대기</v>
          </cell>
          <cell r="R2445" t="str">
            <v>2022-11-11 13:57:13</v>
          </cell>
          <cell r="S2445" t="str">
            <v>고압</v>
          </cell>
          <cell r="T2445" t="str">
            <v>고정요금</v>
          </cell>
          <cell r="U2445" t="str">
            <v>169.0</v>
          </cell>
          <cell r="V2445" t="str">
            <v>7kw</v>
          </cell>
          <cell r="W2445" t="str">
            <v/>
          </cell>
          <cell r="X2445" t="str">
            <v>2022-04-04 17:31:39</v>
          </cell>
          <cell r="Y2445" t="str">
            <v>경기도</v>
          </cell>
          <cell r="Z2445" t="str">
            <v>고양시</v>
          </cell>
          <cell r="AA2445" t="str">
            <v>장상주</v>
          </cell>
          <cell r="AB2445">
            <v>44896</v>
          </cell>
          <cell r="AC2445" t="str">
            <v>OK</v>
          </cell>
          <cell r="AE2445" t="str">
            <v>경기도 고양시 덕양구 세솔로 73</v>
          </cell>
          <cell r="AF2445" t="str">
            <v>(삼송동, 삼송2차 아이파크)</v>
          </cell>
          <cell r="AG2445" t="str">
            <v>경기도 고양시 덕양구 삼송동 311 삼송2차 아이파크</v>
          </cell>
          <cell r="AH2445" t="str">
            <v>(삼송동, 삼송2차 아이파크)</v>
          </cell>
          <cell r="AI2445" t="str">
            <v>지하1층 기둥 59번에서 63번 라인 - 22기설치</v>
          </cell>
          <cell r="AJ2445" t="str">
            <v>기타시설</v>
          </cell>
          <cell r="AK2445" t="str">
            <v>아파트</v>
          </cell>
          <cell r="AL2445" t="str">
            <v>37.6514661832819</v>
          </cell>
          <cell r="AM2445" t="str">
            <v>126.887937697706</v>
          </cell>
          <cell r="AN2445" t="str">
            <v>GA22-118</v>
          </cell>
          <cell r="AO2445" t="str">
            <v/>
          </cell>
          <cell r="AP2445" t="str">
            <v/>
          </cell>
        </row>
        <row r="2446">
          <cell r="B2446">
            <v>8761</v>
          </cell>
          <cell r="C2446" t="str">
            <v>20A16E053207</v>
          </cell>
          <cell r="D2446" t="str">
            <v>삼송2차아이파크</v>
          </cell>
          <cell r="E2446" t="str">
            <v>008760</v>
          </cell>
          <cell r="F2446" t="str">
            <v>02</v>
          </cell>
          <cell r="G2446" t="str">
            <v>지차저</v>
          </cell>
          <cell r="H2446" t="str">
            <v>부분개방</v>
          </cell>
          <cell r="I2446" t="str">
            <v>공개</v>
          </cell>
          <cell r="J2446" t="str">
            <v>등록</v>
          </cell>
          <cell r="K2446" t="str">
            <v>전송</v>
          </cell>
          <cell r="L2446" t="str">
            <v>클린일렉스</v>
          </cell>
          <cell r="M2446" t="str">
            <v>KL46-C-R</v>
          </cell>
          <cell r="N2446" t="str">
            <v>운영중</v>
          </cell>
          <cell r="O2446" t="str">
            <v>운영중</v>
          </cell>
          <cell r="P2446" t="str">
            <v>2022-04-04 17:31:39</v>
          </cell>
          <cell r="Q2446" t="str">
            <v>대기</v>
          </cell>
          <cell r="R2446" t="str">
            <v>2022-11-11 13:57:55</v>
          </cell>
          <cell r="S2446" t="str">
            <v>고압</v>
          </cell>
          <cell r="T2446" t="str">
            <v>고정요금</v>
          </cell>
          <cell r="U2446" t="str">
            <v>169.0</v>
          </cell>
          <cell r="V2446" t="str">
            <v>7kw</v>
          </cell>
          <cell r="W2446" t="str">
            <v/>
          </cell>
          <cell r="X2446" t="str">
            <v>2022-04-04 17:31:39</v>
          </cell>
          <cell r="Y2446" t="str">
            <v>경기도</v>
          </cell>
          <cell r="Z2446" t="str">
            <v>고양시</v>
          </cell>
          <cell r="AA2446" t="str">
            <v>장상주</v>
          </cell>
          <cell r="AB2446">
            <v>44896</v>
          </cell>
          <cell r="AC2446" t="str">
            <v>OK</v>
          </cell>
          <cell r="AE2446" t="str">
            <v>경기도 고양시 덕양구 세솔로 73</v>
          </cell>
          <cell r="AF2446" t="str">
            <v>(삼송동, 삼송2차 아이파크)</v>
          </cell>
          <cell r="AG2446" t="str">
            <v>경기도 고양시 덕양구 삼송동 311 삼송2차 아이파크</v>
          </cell>
          <cell r="AH2446" t="str">
            <v>(삼송동, 삼송2차 아이파크)</v>
          </cell>
          <cell r="AI2446" t="str">
            <v>지하1층 기둥 59번에서 63번 라인 - 22기설치</v>
          </cell>
          <cell r="AJ2446" t="str">
            <v>기타시설</v>
          </cell>
          <cell r="AK2446" t="str">
            <v>아파트</v>
          </cell>
          <cell r="AL2446" t="str">
            <v>37.6514661832819</v>
          </cell>
          <cell r="AM2446" t="str">
            <v>126.887937697706</v>
          </cell>
          <cell r="AN2446" t="str">
            <v>GA22-118</v>
          </cell>
          <cell r="AO2446" t="str">
            <v/>
          </cell>
          <cell r="AP2446" t="str">
            <v/>
          </cell>
        </row>
        <row r="2447">
          <cell r="B2447">
            <v>8762</v>
          </cell>
          <cell r="C2447" t="str">
            <v>20A16E053208</v>
          </cell>
          <cell r="D2447" t="str">
            <v>삼송2차아이파크</v>
          </cell>
          <cell r="E2447" t="str">
            <v>008760</v>
          </cell>
          <cell r="F2447" t="str">
            <v>03</v>
          </cell>
          <cell r="G2447" t="str">
            <v>지차저</v>
          </cell>
          <cell r="H2447" t="str">
            <v>부분개방</v>
          </cell>
          <cell r="I2447" t="str">
            <v>공개</v>
          </cell>
          <cell r="J2447" t="str">
            <v>등록</v>
          </cell>
          <cell r="K2447" t="str">
            <v>전송</v>
          </cell>
          <cell r="L2447" t="str">
            <v>클린일렉스</v>
          </cell>
          <cell r="M2447" t="str">
            <v>KL46-C-R</v>
          </cell>
          <cell r="N2447" t="str">
            <v>운영중</v>
          </cell>
          <cell r="O2447" t="str">
            <v>운영중</v>
          </cell>
          <cell r="P2447" t="str">
            <v>2022-04-04 17:31:39</v>
          </cell>
          <cell r="Q2447" t="str">
            <v>대기</v>
          </cell>
          <cell r="R2447" t="str">
            <v>2022-11-11 13:54:13</v>
          </cell>
          <cell r="S2447" t="str">
            <v>고압</v>
          </cell>
          <cell r="T2447" t="str">
            <v>고정요금</v>
          </cell>
          <cell r="U2447" t="str">
            <v>169.0</v>
          </cell>
          <cell r="V2447" t="str">
            <v>7kw</v>
          </cell>
          <cell r="W2447" t="str">
            <v/>
          </cell>
          <cell r="X2447" t="str">
            <v>2022-04-04 17:31:39</v>
          </cell>
          <cell r="Y2447" t="str">
            <v>경기도</v>
          </cell>
          <cell r="Z2447" t="str">
            <v>고양시</v>
          </cell>
          <cell r="AA2447" t="str">
            <v>장상주</v>
          </cell>
          <cell r="AB2447">
            <v>44896</v>
          </cell>
          <cell r="AC2447" t="str">
            <v>OK</v>
          </cell>
          <cell r="AE2447" t="str">
            <v>경기도 고양시 덕양구 세솔로 73</v>
          </cell>
          <cell r="AF2447" t="str">
            <v>(삼송동, 삼송2차 아이파크)</v>
          </cell>
          <cell r="AG2447" t="str">
            <v>경기도 고양시 덕양구 삼송동 311 삼송2차 아이파크</v>
          </cell>
          <cell r="AH2447" t="str">
            <v>(삼송동, 삼송2차 아이파크)</v>
          </cell>
          <cell r="AI2447" t="str">
            <v>지하1층 기둥 59번에서 63번 라인 - 22기설치</v>
          </cell>
          <cell r="AJ2447" t="str">
            <v>기타시설</v>
          </cell>
          <cell r="AK2447" t="str">
            <v>아파트</v>
          </cell>
          <cell r="AL2447" t="str">
            <v>37.6514661832819</v>
          </cell>
          <cell r="AM2447" t="str">
            <v>126.887937697706</v>
          </cell>
          <cell r="AN2447" t="str">
            <v>GA22-118</v>
          </cell>
          <cell r="AO2447" t="str">
            <v/>
          </cell>
          <cell r="AP2447" t="str">
            <v/>
          </cell>
        </row>
        <row r="2448">
          <cell r="B2448">
            <v>8763</v>
          </cell>
          <cell r="C2448" t="str">
            <v>20A16E053209</v>
          </cell>
          <cell r="D2448" t="str">
            <v>삼송2차아이파크</v>
          </cell>
          <cell r="E2448" t="str">
            <v>008760</v>
          </cell>
          <cell r="F2448" t="str">
            <v>04</v>
          </cell>
          <cell r="G2448" t="str">
            <v>지차저</v>
          </cell>
          <cell r="H2448" t="str">
            <v>부분개방</v>
          </cell>
          <cell r="I2448" t="str">
            <v>공개</v>
          </cell>
          <cell r="J2448" t="str">
            <v>등록</v>
          </cell>
          <cell r="K2448" t="str">
            <v>전송</v>
          </cell>
          <cell r="L2448" t="str">
            <v>클린일렉스</v>
          </cell>
          <cell r="M2448" t="str">
            <v>KL46-C-R</v>
          </cell>
          <cell r="N2448" t="str">
            <v>운영중</v>
          </cell>
          <cell r="O2448" t="str">
            <v>운영중</v>
          </cell>
          <cell r="P2448" t="str">
            <v>2022-04-04 17:31:39</v>
          </cell>
          <cell r="Q2448" t="str">
            <v>대기</v>
          </cell>
          <cell r="R2448" t="str">
            <v>2022-11-11 13:56:55</v>
          </cell>
          <cell r="S2448" t="str">
            <v>고압</v>
          </cell>
          <cell r="T2448" t="str">
            <v>고정요금</v>
          </cell>
          <cell r="U2448" t="str">
            <v>169.0</v>
          </cell>
          <cell r="V2448" t="str">
            <v>7kw</v>
          </cell>
          <cell r="W2448" t="str">
            <v/>
          </cell>
          <cell r="X2448" t="str">
            <v>2022-04-04 17:31:39</v>
          </cell>
          <cell r="Y2448" t="str">
            <v>경기도</v>
          </cell>
          <cell r="Z2448" t="str">
            <v>고양시</v>
          </cell>
          <cell r="AA2448" t="str">
            <v>장상주</v>
          </cell>
          <cell r="AB2448">
            <v>44896</v>
          </cell>
          <cell r="AC2448" t="str">
            <v>OK</v>
          </cell>
          <cell r="AE2448" t="str">
            <v>경기도 고양시 덕양구 세솔로 73</v>
          </cell>
          <cell r="AF2448" t="str">
            <v>(삼송동, 삼송2차 아이파크)</v>
          </cell>
          <cell r="AG2448" t="str">
            <v>경기도 고양시 덕양구 삼송동 311 삼송2차 아이파크</v>
          </cell>
          <cell r="AH2448" t="str">
            <v>(삼송동, 삼송2차 아이파크)</v>
          </cell>
          <cell r="AI2448" t="str">
            <v>지하1층 기둥 59번에서 63번 라인 - 22기설치</v>
          </cell>
          <cell r="AJ2448" t="str">
            <v>기타시설</v>
          </cell>
          <cell r="AK2448" t="str">
            <v>아파트</v>
          </cell>
          <cell r="AL2448" t="str">
            <v>37.6514661832819</v>
          </cell>
          <cell r="AM2448" t="str">
            <v>126.887937697706</v>
          </cell>
          <cell r="AN2448" t="str">
            <v>GA22-118</v>
          </cell>
          <cell r="AO2448" t="str">
            <v/>
          </cell>
          <cell r="AP2448" t="str">
            <v/>
          </cell>
        </row>
        <row r="2449">
          <cell r="B2449">
            <v>8764</v>
          </cell>
          <cell r="C2449" t="str">
            <v>20A16E05320A</v>
          </cell>
          <cell r="D2449" t="str">
            <v>삼송2차아이파크</v>
          </cell>
          <cell r="E2449" t="str">
            <v>008760</v>
          </cell>
          <cell r="F2449" t="str">
            <v>05</v>
          </cell>
          <cell r="G2449" t="str">
            <v>지차저</v>
          </cell>
          <cell r="H2449" t="str">
            <v>부분개방</v>
          </cell>
          <cell r="I2449" t="str">
            <v>공개</v>
          </cell>
          <cell r="J2449" t="str">
            <v>등록</v>
          </cell>
          <cell r="K2449" t="str">
            <v>전송</v>
          </cell>
          <cell r="L2449" t="str">
            <v>클린일렉스</v>
          </cell>
          <cell r="M2449" t="str">
            <v>KL46-C-R</v>
          </cell>
          <cell r="N2449" t="str">
            <v>운영중</v>
          </cell>
          <cell r="O2449" t="str">
            <v>운영중</v>
          </cell>
          <cell r="P2449" t="str">
            <v>2022-04-04 17:31:39</v>
          </cell>
          <cell r="Q2449" t="str">
            <v>대기</v>
          </cell>
          <cell r="R2449" t="str">
            <v>2022-11-11 13:51:51</v>
          </cell>
          <cell r="S2449" t="str">
            <v>고압</v>
          </cell>
          <cell r="T2449" t="str">
            <v>고정요금</v>
          </cell>
          <cell r="U2449" t="str">
            <v>169.0</v>
          </cell>
          <cell r="V2449" t="str">
            <v>7kw</v>
          </cell>
          <cell r="W2449" t="str">
            <v/>
          </cell>
          <cell r="X2449" t="str">
            <v>2022-04-04 17:31:39</v>
          </cell>
          <cell r="Y2449" t="str">
            <v>경기도</v>
          </cell>
          <cell r="Z2449" t="str">
            <v>고양시</v>
          </cell>
          <cell r="AA2449" t="str">
            <v>장상주</v>
          </cell>
          <cell r="AB2449">
            <v>44896</v>
          </cell>
          <cell r="AC2449" t="str">
            <v>OK</v>
          </cell>
          <cell r="AE2449" t="str">
            <v>경기도 고양시 덕양구 세솔로 73</v>
          </cell>
          <cell r="AF2449" t="str">
            <v>(삼송동, 삼송2차 아이파크)</v>
          </cell>
          <cell r="AG2449" t="str">
            <v>경기도 고양시 덕양구 삼송동 311 삼송2차 아이파크</v>
          </cell>
          <cell r="AH2449" t="str">
            <v>(삼송동, 삼송2차 아이파크)</v>
          </cell>
          <cell r="AI2449" t="str">
            <v>지하1층 기둥 59번에서 63번 라인 - 22기설치</v>
          </cell>
          <cell r="AJ2449" t="str">
            <v>기타시설</v>
          </cell>
          <cell r="AK2449" t="str">
            <v>아파트</v>
          </cell>
          <cell r="AL2449" t="str">
            <v>37.6514661832819</v>
          </cell>
          <cell r="AM2449" t="str">
            <v>126.887937697706</v>
          </cell>
          <cell r="AN2449" t="str">
            <v>GA22-118</v>
          </cell>
          <cell r="AO2449" t="str">
            <v/>
          </cell>
          <cell r="AP2449" t="str">
            <v/>
          </cell>
        </row>
        <row r="2450">
          <cell r="B2450">
            <v>8765</v>
          </cell>
          <cell r="C2450" t="str">
            <v>20A16E05320B</v>
          </cell>
          <cell r="D2450" t="str">
            <v>삼송2차아이파크</v>
          </cell>
          <cell r="E2450" t="str">
            <v>008760</v>
          </cell>
          <cell r="F2450" t="str">
            <v>06</v>
          </cell>
          <cell r="G2450" t="str">
            <v>지차저</v>
          </cell>
          <cell r="H2450" t="str">
            <v>부분개방</v>
          </cell>
          <cell r="I2450" t="str">
            <v>공개</v>
          </cell>
          <cell r="J2450" t="str">
            <v>등록</v>
          </cell>
          <cell r="K2450" t="str">
            <v>전송</v>
          </cell>
          <cell r="L2450" t="str">
            <v>클린일렉스</v>
          </cell>
          <cell r="M2450" t="str">
            <v>KL46-C-R</v>
          </cell>
          <cell r="N2450" t="str">
            <v>운영중</v>
          </cell>
          <cell r="O2450" t="str">
            <v>운영중</v>
          </cell>
          <cell r="P2450" t="str">
            <v>2022-04-04 17:31:39</v>
          </cell>
          <cell r="Q2450" t="str">
            <v>대기</v>
          </cell>
          <cell r="R2450" t="str">
            <v>2022-11-11 13:50:16</v>
          </cell>
          <cell r="S2450" t="str">
            <v>고압</v>
          </cell>
          <cell r="T2450" t="str">
            <v>고정요금</v>
          </cell>
          <cell r="U2450" t="str">
            <v>169.0</v>
          </cell>
          <cell r="V2450" t="str">
            <v>7kw</v>
          </cell>
          <cell r="W2450" t="str">
            <v/>
          </cell>
          <cell r="X2450" t="str">
            <v>2022-04-04 17:31:39</v>
          </cell>
          <cell r="Y2450" t="str">
            <v>경기도</v>
          </cell>
          <cell r="Z2450" t="str">
            <v>고양시</v>
          </cell>
          <cell r="AA2450" t="str">
            <v>장상주</v>
          </cell>
          <cell r="AB2450">
            <v>44896</v>
          </cell>
          <cell r="AC2450" t="str">
            <v>OK</v>
          </cell>
          <cell r="AE2450" t="str">
            <v>경기도 고양시 덕양구 세솔로 73</v>
          </cell>
          <cell r="AF2450" t="str">
            <v>(삼송동, 삼송2차 아이파크)</v>
          </cell>
          <cell r="AG2450" t="str">
            <v>경기도 고양시 덕양구 삼송동 311 삼송2차 아이파크</v>
          </cell>
          <cell r="AH2450" t="str">
            <v>(삼송동, 삼송2차 아이파크)</v>
          </cell>
          <cell r="AI2450" t="str">
            <v>지하1층 기둥 59번에서 63번 라인 - 22기설치</v>
          </cell>
          <cell r="AJ2450" t="str">
            <v>기타시설</v>
          </cell>
          <cell r="AK2450" t="str">
            <v>아파트</v>
          </cell>
          <cell r="AL2450" t="str">
            <v>37.6514661832819</v>
          </cell>
          <cell r="AM2450" t="str">
            <v>126.887937697706</v>
          </cell>
          <cell r="AN2450" t="str">
            <v>GA22-118</v>
          </cell>
          <cell r="AO2450" t="str">
            <v/>
          </cell>
          <cell r="AP2450" t="str">
            <v/>
          </cell>
        </row>
        <row r="2451">
          <cell r="B2451">
            <v>8766</v>
          </cell>
          <cell r="C2451" t="str">
            <v>20A16E05320C</v>
          </cell>
          <cell r="D2451" t="str">
            <v>삼송2차아이파크</v>
          </cell>
          <cell r="E2451" t="str">
            <v>008760</v>
          </cell>
          <cell r="F2451" t="str">
            <v>07</v>
          </cell>
          <cell r="G2451" t="str">
            <v>지차저</v>
          </cell>
          <cell r="H2451" t="str">
            <v>부분개방</v>
          </cell>
          <cell r="I2451" t="str">
            <v>공개</v>
          </cell>
          <cell r="J2451" t="str">
            <v>등록</v>
          </cell>
          <cell r="K2451" t="str">
            <v>전송</v>
          </cell>
          <cell r="L2451" t="str">
            <v>클린일렉스</v>
          </cell>
          <cell r="M2451" t="str">
            <v>KL46-C-R</v>
          </cell>
          <cell r="N2451" t="str">
            <v>운영중</v>
          </cell>
          <cell r="O2451" t="str">
            <v>운영중</v>
          </cell>
          <cell r="P2451" t="str">
            <v>2022-04-04 17:31:39</v>
          </cell>
          <cell r="Q2451" t="str">
            <v>대기</v>
          </cell>
          <cell r="R2451" t="str">
            <v>2022-11-11 13:58:28</v>
          </cell>
          <cell r="S2451" t="str">
            <v>고압</v>
          </cell>
          <cell r="T2451" t="str">
            <v>고정요금</v>
          </cell>
          <cell r="U2451" t="str">
            <v>169.0</v>
          </cell>
          <cell r="V2451" t="str">
            <v>7kw</v>
          </cell>
          <cell r="W2451" t="str">
            <v/>
          </cell>
          <cell r="X2451" t="str">
            <v>2022-04-04 17:31:39</v>
          </cell>
          <cell r="Y2451" t="str">
            <v>경기도</v>
          </cell>
          <cell r="Z2451" t="str">
            <v>고양시</v>
          </cell>
          <cell r="AA2451" t="str">
            <v>장상주</v>
          </cell>
          <cell r="AB2451">
            <v>44896</v>
          </cell>
          <cell r="AC2451" t="str">
            <v>OK</v>
          </cell>
          <cell r="AE2451" t="str">
            <v>경기도 고양시 덕양구 세솔로 73</v>
          </cell>
          <cell r="AF2451" t="str">
            <v>(삼송동, 삼송2차 아이파크)</v>
          </cell>
          <cell r="AG2451" t="str">
            <v>경기도 고양시 덕양구 삼송동 311 삼송2차 아이파크</v>
          </cell>
          <cell r="AH2451" t="str">
            <v>(삼송동, 삼송2차 아이파크)</v>
          </cell>
          <cell r="AI2451" t="str">
            <v>지하1층 기둥 59번에서 63번 라인 - 22기설치</v>
          </cell>
          <cell r="AJ2451" t="str">
            <v>기타시설</v>
          </cell>
          <cell r="AK2451" t="str">
            <v>아파트</v>
          </cell>
          <cell r="AL2451" t="str">
            <v>37.6514661832819</v>
          </cell>
          <cell r="AM2451" t="str">
            <v>126.887937697706</v>
          </cell>
          <cell r="AN2451" t="str">
            <v>GA22-118</v>
          </cell>
          <cell r="AO2451" t="str">
            <v/>
          </cell>
          <cell r="AP2451" t="str">
            <v/>
          </cell>
        </row>
        <row r="2452">
          <cell r="B2452">
            <v>8767</v>
          </cell>
          <cell r="C2452" t="str">
            <v>20A16E05320D</v>
          </cell>
          <cell r="D2452" t="str">
            <v>삼송2차아이파크</v>
          </cell>
          <cell r="E2452" t="str">
            <v>008760</v>
          </cell>
          <cell r="F2452" t="str">
            <v>08</v>
          </cell>
          <cell r="G2452" t="str">
            <v>지차저</v>
          </cell>
          <cell r="H2452" t="str">
            <v>부분개방</v>
          </cell>
          <cell r="I2452" t="str">
            <v>공개</v>
          </cell>
          <cell r="J2452" t="str">
            <v>등록</v>
          </cell>
          <cell r="K2452" t="str">
            <v>전송</v>
          </cell>
          <cell r="L2452" t="str">
            <v>클린일렉스</v>
          </cell>
          <cell r="M2452" t="str">
            <v>KL46-C-R</v>
          </cell>
          <cell r="N2452" t="str">
            <v>운영중</v>
          </cell>
          <cell r="O2452" t="str">
            <v>운영중</v>
          </cell>
          <cell r="P2452" t="str">
            <v>2022-04-04 17:31:39</v>
          </cell>
          <cell r="Q2452" t="str">
            <v>대기</v>
          </cell>
          <cell r="R2452" t="str">
            <v>2022-11-11 13:56:39</v>
          </cell>
          <cell r="S2452" t="str">
            <v>고압</v>
          </cell>
          <cell r="T2452" t="str">
            <v>고정요금</v>
          </cell>
          <cell r="U2452" t="str">
            <v>169.0</v>
          </cell>
          <cell r="V2452" t="str">
            <v>7kw</v>
          </cell>
          <cell r="W2452" t="str">
            <v/>
          </cell>
          <cell r="X2452" t="str">
            <v>2022-04-04 17:31:39</v>
          </cell>
          <cell r="Y2452" t="str">
            <v>경기도</v>
          </cell>
          <cell r="Z2452" t="str">
            <v>고양시</v>
          </cell>
          <cell r="AA2452" t="str">
            <v>장상주</v>
          </cell>
          <cell r="AB2452">
            <v>44896</v>
          </cell>
          <cell r="AC2452" t="str">
            <v>OK</v>
          </cell>
          <cell r="AE2452" t="str">
            <v>경기도 고양시 덕양구 세솔로 73</v>
          </cell>
          <cell r="AF2452" t="str">
            <v>(삼송동, 삼송2차 아이파크)</v>
          </cell>
          <cell r="AG2452" t="str">
            <v>경기도 고양시 덕양구 삼송동 311 삼송2차 아이파크</v>
          </cell>
          <cell r="AH2452" t="str">
            <v>(삼송동, 삼송2차 아이파크)</v>
          </cell>
          <cell r="AI2452" t="str">
            <v>지하1층 기둥 59번에서 63번 라인 - 22기설치</v>
          </cell>
          <cell r="AJ2452" t="str">
            <v>기타시설</v>
          </cell>
          <cell r="AK2452" t="str">
            <v>아파트</v>
          </cell>
          <cell r="AL2452" t="str">
            <v>37.6514661832819</v>
          </cell>
          <cell r="AM2452" t="str">
            <v>126.887937697706</v>
          </cell>
          <cell r="AN2452" t="str">
            <v>GA22-118</v>
          </cell>
          <cell r="AO2452" t="str">
            <v/>
          </cell>
          <cell r="AP2452" t="str">
            <v/>
          </cell>
        </row>
        <row r="2453">
          <cell r="B2453">
            <v>8768</v>
          </cell>
          <cell r="C2453" t="str">
            <v>20A16E05320E</v>
          </cell>
          <cell r="D2453" t="str">
            <v>삼송2차아이파크</v>
          </cell>
          <cell r="E2453" t="str">
            <v>008760</v>
          </cell>
          <cell r="F2453" t="str">
            <v>09</v>
          </cell>
          <cell r="G2453" t="str">
            <v>지차저</v>
          </cell>
          <cell r="H2453" t="str">
            <v>부분개방</v>
          </cell>
          <cell r="I2453" t="str">
            <v>공개</v>
          </cell>
          <cell r="J2453" t="str">
            <v>등록</v>
          </cell>
          <cell r="K2453" t="str">
            <v>전송</v>
          </cell>
          <cell r="L2453" t="str">
            <v>클린일렉스</v>
          </cell>
          <cell r="M2453" t="str">
            <v>KL46-C-R</v>
          </cell>
          <cell r="N2453" t="str">
            <v>운영중</v>
          </cell>
          <cell r="O2453" t="str">
            <v>운영중</v>
          </cell>
          <cell r="P2453" t="str">
            <v>2022-04-04 17:31:39</v>
          </cell>
          <cell r="Q2453" t="str">
            <v>대기</v>
          </cell>
          <cell r="R2453" t="str">
            <v>2022-11-11 13:49:49</v>
          </cell>
          <cell r="S2453" t="str">
            <v>고압</v>
          </cell>
          <cell r="T2453" t="str">
            <v>고정요금</v>
          </cell>
          <cell r="U2453" t="str">
            <v>169.0</v>
          </cell>
          <cell r="V2453" t="str">
            <v>7kw</v>
          </cell>
          <cell r="W2453" t="str">
            <v/>
          </cell>
          <cell r="X2453" t="str">
            <v>2022-04-04 17:31:39</v>
          </cell>
          <cell r="Y2453" t="str">
            <v>경기도</v>
          </cell>
          <cell r="Z2453" t="str">
            <v>고양시</v>
          </cell>
          <cell r="AA2453" t="str">
            <v>장상주</v>
          </cell>
          <cell r="AB2453">
            <v>44896</v>
          </cell>
          <cell r="AC2453" t="str">
            <v>OK</v>
          </cell>
          <cell r="AE2453" t="str">
            <v>경기도 고양시 덕양구 세솔로 73</v>
          </cell>
          <cell r="AF2453" t="str">
            <v>(삼송동, 삼송2차 아이파크)</v>
          </cell>
          <cell r="AG2453" t="str">
            <v>경기도 고양시 덕양구 삼송동 311 삼송2차 아이파크</v>
          </cell>
          <cell r="AH2453" t="str">
            <v>(삼송동, 삼송2차 아이파크)</v>
          </cell>
          <cell r="AI2453" t="str">
            <v>지하1층 기둥 59번에서 63번 라인 - 22기설치</v>
          </cell>
          <cell r="AJ2453" t="str">
            <v>기타시설</v>
          </cell>
          <cell r="AK2453" t="str">
            <v>아파트</v>
          </cell>
          <cell r="AL2453" t="str">
            <v>37.6514661832819</v>
          </cell>
          <cell r="AM2453" t="str">
            <v>126.887937697706</v>
          </cell>
          <cell r="AN2453" t="str">
            <v>GA22-118</v>
          </cell>
          <cell r="AO2453" t="str">
            <v/>
          </cell>
          <cell r="AP2453" t="str">
            <v/>
          </cell>
        </row>
        <row r="2454">
          <cell r="B2454">
            <v>8769</v>
          </cell>
          <cell r="C2454" t="str">
            <v>20A16E05320F</v>
          </cell>
          <cell r="D2454" t="str">
            <v>삼송2차아이파크</v>
          </cell>
          <cell r="E2454" t="str">
            <v>008760</v>
          </cell>
          <cell r="F2454" t="str">
            <v>10</v>
          </cell>
          <cell r="G2454" t="str">
            <v>지차저</v>
          </cell>
          <cell r="H2454" t="str">
            <v>부분개방</v>
          </cell>
          <cell r="I2454" t="str">
            <v>공개</v>
          </cell>
          <cell r="J2454" t="str">
            <v>등록</v>
          </cell>
          <cell r="K2454" t="str">
            <v>전송</v>
          </cell>
          <cell r="L2454" t="str">
            <v>클린일렉스</v>
          </cell>
          <cell r="M2454" t="str">
            <v>KL46-C-R</v>
          </cell>
          <cell r="N2454" t="str">
            <v>운영중</v>
          </cell>
          <cell r="O2454" t="str">
            <v>운영중</v>
          </cell>
          <cell r="P2454" t="str">
            <v>2022-04-04 17:31:39</v>
          </cell>
          <cell r="Q2454" t="str">
            <v>대기</v>
          </cell>
          <cell r="R2454" t="str">
            <v>2022-11-11 13:59:15</v>
          </cell>
          <cell r="S2454" t="str">
            <v>고압</v>
          </cell>
          <cell r="T2454" t="str">
            <v>고정요금</v>
          </cell>
          <cell r="U2454" t="str">
            <v>169.0</v>
          </cell>
          <cell r="V2454" t="str">
            <v>7kw</v>
          </cell>
          <cell r="W2454" t="str">
            <v/>
          </cell>
          <cell r="X2454" t="str">
            <v>2022-04-04 17:31:39</v>
          </cell>
          <cell r="Y2454" t="str">
            <v>경기도</v>
          </cell>
          <cell r="Z2454" t="str">
            <v>고양시</v>
          </cell>
          <cell r="AA2454" t="str">
            <v>장상주</v>
          </cell>
          <cell r="AB2454">
            <v>44896</v>
          </cell>
          <cell r="AC2454" t="str">
            <v>OK</v>
          </cell>
          <cell r="AE2454" t="str">
            <v>경기도 고양시 덕양구 세솔로 73</v>
          </cell>
          <cell r="AF2454" t="str">
            <v>(삼송동, 삼송2차 아이파크)</v>
          </cell>
          <cell r="AG2454" t="str">
            <v>경기도 고양시 덕양구 삼송동 311 삼송2차 아이파크</v>
          </cell>
          <cell r="AH2454" t="str">
            <v>(삼송동, 삼송2차 아이파크)</v>
          </cell>
          <cell r="AI2454" t="str">
            <v>지하1층 기둥 59번에서 63번 라인 - 22기설치</v>
          </cell>
          <cell r="AJ2454" t="str">
            <v>기타시설</v>
          </cell>
          <cell r="AK2454" t="str">
            <v>아파트</v>
          </cell>
          <cell r="AL2454" t="str">
            <v>37.6514661832819</v>
          </cell>
          <cell r="AM2454" t="str">
            <v>126.887937697706</v>
          </cell>
          <cell r="AN2454" t="str">
            <v>GA22-118</v>
          </cell>
          <cell r="AO2454" t="str">
            <v/>
          </cell>
          <cell r="AP2454" t="str">
            <v/>
          </cell>
        </row>
        <row r="2455">
          <cell r="B2455">
            <v>8770</v>
          </cell>
          <cell r="C2455" t="str">
            <v>20A16E053210</v>
          </cell>
          <cell r="D2455" t="str">
            <v>삼송2차아이파크</v>
          </cell>
          <cell r="E2455" t="str">
            <v>008760</v>
          </cell>
          <cell r="F2455" t="str">
            <v>11</v>
          </cell>
          <cell r="G2455" t="str">
            <v>지차저</v>
          </cell>
          <cell r="H2455" t="str">
            <v>부분개방</v>
          </cell>
          <cell r="I2455" t="str">
            <v>공개</v>
          </cell>
          <cell r="J2455" t="str">
            <v>등록</v>
          </cell>
          <cell r="K2455" t="str">
            <v>전송</v>
          </cell>
          <cell r="L2455" t="str">
            <v>클린일렉스</v>
          </cell>
          <cell r="M2455" t="str">
            <v>KL46-C-R</v>
          </cell>
          <cell r="N2455" t="str">
            <v>운영중</v>
          </cell>
          <cell r="O2455" t="str">
            <v>운영중</v>
          </cell>
          <cell r="P2455" t="str">
            <v>2022-04-04 17:31:39</v>
          </cell>
          <cell r="Q2455" t="str">
            <v>대기</v>
          </cell>
          <cell r="R2455" t="str">
            <v>2022-11-11 13:55:56</v>
          </cell>
          <cell r="S2455" t="str">
            <v>고압</v>
          </cell>
          <cell r="T2455" t="str">
            <v>고정요금</v>
          </cell>
          <cell r="U2455" t="str">
            <v>169.0</v>
          </cell>
          <cell r="V2455" t="str">
            <v>7kw</v>
          </cell>
          <cell r="W2455" t="str">
            <v/>
          </cell>
          <cell r="X2455" t="str">
            <v>2022-04-04 17:31:39</v>
          </cell>
          <cell r="Y2455" t="str">
            <v>경기도</v>
          </cell>
          <cell r="Z2455" t="str">
            <v>고양시</v>
          </cell>
          <cell r="AA2455" t="str">
            <v>장상주</v>
          </cell>
          <cell r="AB2455">
            <v>44896</v>
          </cell>
          <cell r="AC2455" t="str">
            <v>OK</v>
          </cell>
          <cell r="AE2455" t="str">
            <v>경기도 고양시 덕양구 세솔로 73</v>
          </cell>
          <cell r="AF2455" t="str">
            <v>(삼송동, 삼송2차 아이파크)</v>
          </cell>
          <cell r="AG2455" t="str">
            <v>경기도 고양시 덕양구 삼송동 311 삼송2차 아이파크</v>
          </cell>
          <cell r="AH2455" t="str">
            <v>(삼송동, 삼송2차 아이파크)</v>
          </cell>
          <cell r="AI2455" t="str">
            <v>지하1층 기둥 59번에서 63번 라인 - 22기설치</v>
          </cell>
          <cell r="AJ2455" t="str">
            <v>기타시설</v>
          </cell>
          <cell r="AK2455" t="str">
            <v>아파트</v>
          </cell>
          <cell r="AL2455" t="str">
            <v>37.6514661832819</v>
          </cell>
          <cell r="AM2455" t="str">
            <v>126.887937697706</v>
          </cell>
          <cell r="AN2455" t="str">
            <v>GA22-118</v>
          </cell>
          <cell r="AO2455" t="str">
            <v/>
          </cell>
          <cell r="AP2455" t="str">
            <v/>
          </cell>
        </row>
        <row r="2456">
          <cell r="B2456">
            <v>8771</v>
          </cell>
          <cell r="C2456" t="str">
            <v>20A16E053211</v>
          </cell>
          <cell r="D2456" t="str">
            <v>삼송2차아이파크</v>
          </cell>
          <cell r="E2456" t="str">
            <v>008760</v>
          </cell>
          <cell r="F2456" t="str">
            <v>12</v>
          </cell>
          <cell r="G2456" t="str">
            <v>지차저</v>
          </cell>
          <cell r="H2456" t="str">
            <v>부분개방</v>
          </cell>
          <cell r="I2456" t="str">
            <v>공개</v>
          </cell>
          <cell r="J2456" t="str">
            <v>등록</v>
          </cell>
          <cell r="K2456" t="str">
            <v>전송</v>
          </cell>
          <cell r="L2456" t="str">
            <v>클린일렉스</v>
          </cell>
          <cell r="M2456" t="str">
            <v>KL46-C-R</v>
          </cell>
          <cell r="N2456" t="str">
            <v>운영중</v>
          </cell>
          <cell r="O2456" t="str">
            <v>운영중</v>
          </cell>
          <cell r="P2456" t="str">
            <v>2022-04-04 17:31:39</v>
          </cell>
          <cell r="Q2456" t="str">
            <v>대기</v>
          </cell>
          <cell r="R2456" t="str">
            <v>2022-11-11 13:57:00</v>
          </cell>
          <cell r="S2456" t="str">
            <v>고압</v>
          </cell>
          <cell r="T2456" t="str">
            <v>고정요금</v>
          </cell>
          <cell r="U2456" t="str">
            <v>169.0</v>
          </cell>
          <cell r="V2456" t="str">
            <v>7kw</v>
          </cell>
          <cell r="W2456" t="str">
            <v/>
          </cell>
          <cell r="X2456" t="str">
            <v>2022-04-04 17:31:39</v>
          </cell>
          <cell r="Y2456" t="str">
            <v>경기도</v>
          </cell>
          <cell r="Z2456" t="str">
            <v>고양시</v>
          </cell>
          <cell r="AA2456" t="str">
            <v>장상주</v>
          </cell>
          <cell r="AB2456">
            <v>44896</v>
          </cell>
          <cell r="AC2456" t="str">
            <v>OK</v>
          </cell>
          <cell r="AE2456" t="str">
            <v>경기도 고양시 덕양구 세솔로 73</v>
          </cell>
          <cell r="AF2456" t="str">
            <v>(삼송동, 삼송2차 아이파크)</v>
          </cell>
          <cell r="AG2456" t="str">
            <v>경기도 고양시 덕양구 삼송동 311 삼송2차 아이파크</v>
          </cell>
          <cell r="AH2456" t="str">
            <v>(삼송동, 삼송2차 아이파크)</v>
          </cell>
          <cell r="AI2456" t="str">
            <v>지하1층 기둥 59번에서 63번 라인 - 22기설치</v>
          </cell>
          <cell r="AJ2456" t="str">
            <v>기타시설</v>
          </cell>
          <cell r="AK2456" t="str">
            <v>아파트</v>
          </cell>
          <cell r="AL2456" t="str">
            <v>37.6514661832819</v>
          </cell>
          <cell r="AM2456" t="str">
            <v>126.887937697706</v>
          </cell>
          <cell r="AN2456" t="str">
            <v>GA22-118</v>
          </cell>
          <cell r="AO2456" t="str">
            <v/>
          </cell>
          <cell r="AP2456" t="str">
            <v/>
          </cell>
        </row>
        <row r="2457">
          <cell r="B2457">
            <v>8772</v>
          </cell>
          <cell r="C2457" t="str">
            <v>20A16E053212</v>
          </cell>
          <cell r="D2457" t="str">
            <v>삼송2차아이파크</v>
          </cell>
          <cell r="E2457" t="str">
            <v>008760</v>
          </cell>
          <cell r="F2457" t="str">
            <v>13</v>
          </cell>
          <cell r="G2457" t="str">
            <v>지차저</v>
          </cell>
          <cell r="H2457" t="str">
            <v>부분개방</v>
          </cell>
          <cell r="I2457" t="str">
            <v>공개</v>
          </cell>
          <cell r="J2457" t="str">
            <v>등록</v>
          </cell>
          <cell r="K2457" t="str">
            <v>전송</v>
          </cell>
          <cell r="L2457" t="str">
            <v>클린일렉스</v>
          </cell>
          <cell r="M2457" t="str">
            <v>KL46-C-R</v>
          </cell>
          <cell r="N2457" t="str">
            <v>운영중</v>
          </cell>
          <cell r="O2457" t="str">
            <v>운영중</v>
          </cell>
          <cell r="P2457" t="str">
            <v>2022-04-04 17:31:39</v>
          </cell>
          <cell r="Q2457" t="str">
            <v>대기</v>
          </cell>
          <cell r="R2457" t="str">
            <v>2022-11-11 13:57:12</v>
          </cell>
          <cell r="S2457" t="str">
            <v>고압</v>
          </cell>
          <cell r="T2457" t="str">
            <v>고정요금</v>
          </cell>
          <cell r="U2457" t="str">
            <v>169.0</v>
          </cell>
          <cell r="V2457" t="str">
            <v>7kw</v>
          </cell>
          <cell r="W2457" t="str">
            <v/>
          </cell>
          <cell r="X2457" t="str">
            <v>2022-04-04 17:31:39</v>
          </cell>
          <cell r="Y2457" t="str">
            <v>경기도</v>
          </cell>
          <cell r="Z2457" t="str">
            <v>고양시</v>
          </cell>
          <cell r="AA2457" t="str">
            <v>장상주</v>
          </cell>
          <cell r="AB2457">
            <v>44896</v>
          </cell>
          <cell r="AC2457" t="str">
            <v>OK</v>
          </cell>
          <cell r="AE2457" t="str">
            <v>경기도 고양시 덕양구 세솔로 73</v>
          </cell>
          <cell r="AF2457" t="str">
            <v>(삼송동, 삼송2차 아이파크)</v>
          </cell>
          <cell r="AG2457" t="str">
            <v>경기도 고양시 덕양구 삼송동 311 삼송2차 아이파크</v>
          </cell>
          <cell r="AH2457" t="str">
            <v>(삼송동, 삼송2차 아이파크)</v>
          </cell>
          <cell r="AI2457" t="str">
            <v>지하1층 기둥 59번에서 63번 라인 - 22기설치</v>
          </cell>
          <cell r="AJ2457" t="str">
            <v>기타시설</v>
          </cell>
          <cell r="AK2457" t="str">
            <v>아파트</v>
          </cell>
          <cell r="AL2457" t="str">
            <v>37.6514661832819</v>
          </cell>
          <cell r="AM2457" t="str">
            <v>126.887937697706</v>
          </cell>
          <cell r="AN2457" t="str">
            <v>GA22-118</v>
          </cell>
          <cell r="AO2457" t="str">
            <v/>
          </cell>
          <cell r="AP2457" t="str">
            <v/>
          </cell>
        </row>
        <row r="2458">
          <cell r="B2458">
            <v>8773</v>
          </cell>
          <cell r="C2458" t="str">
            <v>20A16E053213</v>
          </cell>
          <cell r="D2458" t="str">
            <v>삼송2차아이파크</v>
          </cell>
          <cell r="E2458" t="str">
            <v>008760</v>
          </cell>
          <cell r="F2458" t="str">
            <v>14</v>
          </cell>
          <cell r="G2458" t="str">
            <v>지차저</v>
          </cell>
          <cell r="H2458" t="str">
            <v>부분개방</v>
          </cell>
          <cell r="I2458" t="str">
            <v>공개</v>
          </cell>
          <cell r="J2458" t="str">
            <v>등록</v>
          </cell>
          <cell r="K2458" t="str">
            <v>전송</v>
          </cell>
          <cell r="L2458" t="str">
            <v>클린일렉스</v>
          </cell>
          <cell r="M2458" t="str">
            <v>KL46-C-R</v>
          </cell>
          <cell r="N2458" t="str">
            <v>운영중</v>
          </cell>
          <cell r="O2458" t="str">
            <v>운영중</v>
          </cell>
          <cell r="P2458" t="str">
            <v>2022-04-04 17:31:39</v>
          </cell>
          <cell r="Q2458" t="str">
            <v>대기</v>
          </cell>
          <cell r="R2458" t="str">
            <v>2022-11-11 13:57:03</v>
          </cell>
          <cell r="S2458" t="str">
            <v>고압</v>
          </cell>
          <cell r="T2458" t="str">
            <v>고정요금</v>
          </cell>
          <cell r="U2458" t="str">
            <v>169.0</v>
          </cell>
          <cell r="V2458" t="str">
            <v>7kw</v>
          </cell>
          <cell r="W2458" t="str">
            <v/>
          </cell>
          <cell r="X2458" t="str">
            <v>2022-04-04 17:31:39</v>
          </cell>
          <cell r="Y2458" t="str">
            <v>경기도</v>
          </cell>
          <cell r="Z2458" t="str">
            <v>고양시</v>
          </cell>
          <cell r="AA2458" t="str">
            <v>장상주</v>
          </cell>
          <cell r="AB2458">
            <v>44896</v>
          </cell>
          <cell r="AC2458" t="str">
            <v>OK</v>
          </cell>
          <cell r="AE2458" t="str">
            <v>경기도 고양시 덕양구 세솔로 73</v>
          </cell>
          <cell r="AF2458" t="str">
            <v>(삼송동, 삼송2차 아이파크)</v>
          </cell>
          <cell r="AG2458" t="str">
            <v>경기도 고양시 덕양구 삼송동 311 삼송2차 아이파크</v>
          </cell>
          <cell r="AH2458" t="str">
            <v>(삼송동, 삼송2차 아이파크)</v>
          </cell>
          <cell r="AI2458" t="str">
            <v>지하1층 기둥 59번에서 63번 라인 - 22기설치</v>
          </cell>
          <cell r="AJ2458" t="str">
            <v>기타시설</v>
          </cell>
          <cell r="AK2458" t="str">
            <v>아파트</v>
          </cell>
          <cell r="AL2458" t="str">
            <v>37.6514661832819</v>
          </cell>
          <cell r="AM2458" t="str">
            <v>126.887937697706</v>
          </cell>
          <cell r="AN2458" t="str">
            <v>GA22-118</v>
          </cell>
          <cell r="AO2458" t="str">
            <v/>
          </cell>
          <cell r="AP2458" t="str">
            <v/>
          </cell>
        </row>
        <row r="2459">
          <cell r="B2459">
            <v>8774</v>
          </cell>
          <cell r="C2459" t="str">
            <v>20A16E053214</v>
          </cell>
          <cell r="D2459" t="str">
            <v>삼송2차아이파크</v>
          </cell>
          <cell r="E2459" t="str">
            <v>008760</v>
          </cell>
          <cell r="F2459" t="str">
            <v>15</v>
          </cell>
          <cell r="G2459" t="str">
            <v>지차저</v>
          </cell>
          <cell r="H2459" t="str">
            <v>부분개방</v>
          </cell>
          <cell r="I2459" t="str">
            <v>공개</v>
          </cell>
          <cell r="J2459" t="str">
            <v>등록</v>
          </cell>
          <cell r="K2459" t="str">
            <v>전송</v>
          </cell>
          <cell r="L2459" t="str">
            <v>클린일렉스</v>
          </cell>
          <cell r="M2459" t="str">
            <v>KL46-C-R</v>
          </cell>
          <cell r="N2459" t="str">
            <v>운영중</v>
          </cell>
          <cell r="O2459" t="str">
            <v>운영중</v>
          </cell>
          <cell r="P2459" t="str">
            <v>2022-04-04 17:31:39</v>
          </cell>
          <cell r="Q2459" t="str">
            <v>대기</v>
          </cell>
          <cell r="R2459" t="str">
            <v>2022-11-11 13:57:16</v>
          </cell>
          <cell r="S2459" t="str">
            <v>고압</v>
          </cell>
          <cell r="T2459" t="str">
            <v>고정요금</v>
          </cell>
          <cell r="U2459" t="str">
            <v>169.0</v>
          </cell>
          <cell r="V2459" t="str">
            <v>7kw</v>
          </cell>
          <cell r="W2459" t="str">
            <v/>
          </cell>
          <cell r="X2459" t="str">
            <v>2022-04-04 17:31:39</v>
          </cell>
          <cell r="Y2459" t="str">
            <v>경기도</v>
          </cell>
          <cell r="Z2459" t="str">
            <v>고양시</v>
          </cell>
          <cell r="AA2459" t="str">
            <v>장상주</v>
          </cell>
          <cell r="AB2459">
            <v>44896</v>
          </cell>
          <cell r="AC2459" t="str">
            <v>OK</v>
          </cell>
          <cell r="AE2459" t="str">
            <v>경기도 고양시 덕양구 세솔로 73</v>
          </cell>
          <cell r="AF2459" t="str">
            <v>(삼송동, 삼송2차 아이파크)</v>
          </cell>
          <cell r="AG2459" t="str">
            <v>경기도 고양시 덕양구 삼송동 311 삼송2차 아이파크</v>
          </cell>
          <cell r="AH2459" t="str">
            <v>(삼송동, 삼송2차 아이파크)</v>
          </cell>
          <cell r="AI2459" t="str">
            <v>지하1층 기둥 59번에서 63번 라인 - 22기설치</v>
          </cell>
          <cell r="AJ2459" t="str">
            <v>기타시설</v>
          </cell>
          <cell r="AK2459" t="str">
            <v>아파트</v>
          </cell>
          <cell r="AL2459" t="str">
            <v>37.6514661832819</v>
          </cell>
          <cell r="AM2459" t="str">
            <v>126.887937697706</v>
          </cell>
          <cell r="AN2459" t="str">
            <v>GA22-118</v>
          </cell>
          <cell r="AO2459" t="str">
            <v/>
          </cell>
          <cell r="AP2459" t="str">
            <v/>
          </cell>
        </row>
        <row r="2460">
          <cell r="B2460">
            <v>8775</v>
          </cell>
          <cell r="C2460" t="str">
            <v>20A16E053215</v>
          </cell>
          <cell r="D2460" t="str">
            <v>삼송2차아이파크</v>
          </cell>
          <cell r="E2460" t="str">
            <v>008760</v>
          </cell>
          <cell r="F2460" t="str">
            <v>16</v>
          </cell>
          <cell r="G2460" t="str">
            <v>지차저</v>
          </cell>
          <cell r="H2460" t="str">
            <v>부분개방</v>
          </cell>
          <cell r="I2460" t="str">
            <v>공개</v>
          </cell>
          <cell r="J2460" t="str">
            <v>등록</v>
          </cell>
          <cell r="K2460" t="str">
            <v>전송</v>
          </cell>
          <cell r="L2460" t="str">
            <v>클린일렉스</v>
          </cell>
          <cell r="M2460" t="str">
            <v>KL46-C-R</v>
          </cell>
          <cell r="N2460" t="str">
            <v>운영중</v>
          </cell>
          <cell r="O2460" t="str">
            <v>운영중</v>
          </cell>
          <cell r="P2460" t="str">
            <v>2022-04-04 17:31:39</v>
          </cell>
          <cell r="Q2460" t="str">
            <v>대기</v>
          </cell>
          <cell r="R2460" t="str">
            <v>2022-11-11 13:56:00</v>
          </cell>
          <cell r="S2460" t="str">
            <v>고압</v>
          </cell>
          <cell r="T2460" t="str">
            <v>고정요금</v>
          </cell>
          <cell r="U2460" t="str">
            <v>169.0</v>
          </cell>
          <cell r="V2460" t="str">
            <v>7kw</v>
          </cell>
          <cell r="W2460" t="str">
            <v/>
          </cell>
          <cell r="X2460" t="str">
            <v>2022-04-04 17:31:39</v>
          </cell>
          <cell r="Y2460" t="str">
            <v>경기도</v>
          </cell>
          <cell r="Z2460" t="str">
            <v>고양시</v>
          </cell>
          <cell r="AA2460" t="str">
            <v>장상주</v>
          </cell>
          <cell r="AB2460">
            <v>44896</v>
          </cell>
          <cell r="AC2460" t="str">
            <v>OK</v>
          </cell>
          <cell r="AE2460" t="str">
            <v>경기도 고양시 덕양구 세솔로 73</v>
          </cell>
          <cell r="AF2460" t="str">
            <v>(삼송동, 삼송2차 아이파크)</v>
          </cell>
          <cell r="AG2460" t="str">
            <v>경기도 고양시 덕양구 삼송동 311 삼송2차 아이파크</v>
          </cell>
          <cell r="AH2460" t="str">
            <v>(삼송동, 삼송2차 아이파크)</v>
          </cell>
          <cell r="AI2460" t="str">
            <v>지하1층 기둥 59번에서 63번 라인 - 22기설치</v>
          </cell>
          <cell r="AJ2460" t="str">
            <v>기타시설</v>
          </cell>
          <cell r="AK2460" t="str">
            <v>아파트</v>
          </cell>
          <cell r="AL2460" t="str">
            <v>37.6514661832819</v>
          </cell>
          <cell r="AM2460" t="str">
            <v>126.887937697706</v>
          </cell>
          <cell r="AN2460" t="str">
            <v>GA22-118</v>
          </cell>
          <cell r="AO2460" t="str">
            <v/>
          </cell>
          <cell r="AP2460" t="str">
            <v/>
          </cell>
        </row>
        <row r="2461">
          <cell r="B2461">
            <v>8776</v>
          </cell>
          <cell r="C2461" t="str">
            <v>20A16E053216</v>
          </cell>
          <cell r="D2461" t="str">
            <v>삼송2차아이파크</v>
          </cell>
          <cell r="E2461" t="str">
            <v>008760</v>
          </cell>
          <cell r="F2461" t="str">
            <v>17</v>
          </cell>
          <cell r="G2461" t="str">
            <v>지차저</v>
          </cell>
          <cell r="H2461" t="str">
            <v>부분개방</v>
          </cell>
          <cell r="I2461" t="str">
            <v>공개</v>
          </cell>
          <cell r="J2461" t="str">
            <v>등록</v>
          </cell>
          <cell r="K2461" t="str">
            <v>전송</v>
          </cell>
          <cell r="L2461" t="str">
            <v>클린일렉스</v>
          </cell>
          <cell r="M2461" t="str">
            <v>KL46-C-R</v>
          </cell>
          <cell r="N2461" t="str">
            <v>운영중</v>
          </cell>
          <cell r="O2461" t="str">
            <v>운영중</v>
          </cell>
          <cell r="P2461" t="str">
            <v>2022-04-04 17:31:39</v>
          </cell>
          <cell r="Q2461" t="str">
            <v>대기</v>
          </cell>
          <cell r="R2461" t="str">
            <v>2022-11-11 13:56:03</v>
          </cell>
          <cell r="S2461" t="str">
            <v>고압</v>
          </cell>
          <cell r="T2461" t="str">
            <v>고정요금</v>
          </cell>
          <cell r="U2461" t="str">
            <v>169.0</v>
          </cell>
          <cell r="V2461" t="str">
            <v>7kw</v>
          </cell>
          <cell r="W2461" t="str">
            <v/>
          </cell>
          <cell r="X2461" t="str">
            <v>2022-04-04 17:31:39</v>
          </cell>
          <cell r="Y2461" t="str">
            <v>경기도</v>
          </cell>
          <cell r="Z2461" t="str">
            <v>고양시</v>
          </cell>
          <cell r="AA2461" t="str">
            <v>장상주</v>
          </cell>
          <cell r="AB2461">
            <v>44896</v>
          </cell>
          <cell r="AC2461" t="str">
            <v>OK</v>
          </cell>
          <cell r="AE2461" t="str">
            <v>경기도 고양시 덕양구 세솔로 73</v>
          </cell>
          <cell r="AF2461" t="str">
            <v>(삼송동, 삼송2차 아이파크)</v>
          </cell>
          <cell r="AG2461" t="str">
            <v>경기도 고양시 덕양구 삼송동 311 삼송2차 아이파크</v>
          </cell>
          <cell r="AH2461" t="str">
            <v>(삼송동, 삼송2차 아이파크)</v>
          </cell>
          <cell r="AI2461" t="str">
            <v>지하1층 기둥 59번에서 63번 라인 - 22기설치</v>
          </cell>
          <cell r="AJ2461" t="str">
            <v>기타시설</v>
          </cell>
          <cell r="AK2461" t="str">
            <v>아파트</v>
          </cell>
          <cell r="AL2461" t="str">
            <v>37.6514661832819</v>
          </cell>
          <cell r="AM2461" t="str">
            <v>126.887937697706</v>
          </cell>
          <cell r="AN2461" t="str">
            <v>GA22-118</v>
          </cell>
          <cell r="AO2461" t="str">
            <v/>
          </cell>
          <cell r="AP2461" t="str">
            <v/>
          </cell>
        </row>
        <row r="2462">
          <cell r="B2462">
            <v>8777</v>
          </cell>
          <cell r="C2462" t="str">
            <v>20A16E053217</v>
          </cell>
          <cell r="D2462" t="str">
            <v>삼송2차아이파크</v>
          </cell>
          <cell r="E2462" t="str">
            <v>008760</v>
          </cell>
          <cell r="F2462" t="str">
            <v>18</v>
          </cell>
          <cell r="G2462" t="str">
            <v>지차저</v>
          </cell>
          <cell r="H2462" t="str">
            <v>부분개방</v>
          </cell>
          <cell r="I2462" t="str">
            <v>공개</v>
          </cell>
          <cell r="J2462" t="str">
            <v>등록</v>
          </cell>
          <cell r="K2462" t="str">
            <v>전송</v>
          </cell>
          <cell r="L2462" t="str">
            <v>클린일렉스</v>
          </cell>
          <cell r="M2462" t="str">
            <v>KL46-C-R</v>
          </cell>
          <cell r="N2462" t="str">
            <v>운영중</v>
          </cell>
          <cell r="O2462" t="str">
            <v>운영중</v>
          </cell>
          <cell r="P2462" t="str">
            <v>2022-04-04 17:31:40</v>
          </cell>
          <cell r="Q2462" t="str">
            <v>대기</v>
          </cell>
          <cell r="R2462" t="str">
            <v>2022-11-11 13:55:46</v>
          </cell>
          <cell r="S2462" t="str">
            <v>고압</v>
          </cell>
          <cell r="T2462" t="str">
            <v>고정요금</v>
          </cell>
          <cell r="U2462" t="str">
            <v>169.0</v>
          </cell>
          <cell r="V2462" t="str">
            <v>7kw</v>
          </cell>
          <cell r="W2462" t="str">
            <v/>
          </cell>
          <cell r="X2462" t="str">
            <v>2022-04-04 17:31:40</v>
          </cell>
          <cell r="Y2462" t="str">
            <v>경기도</v>
          </cell>
          <cell r="Z2462" t="str">
            <v>고양시</v>
          </cell>
          <cell r="AA2462" t="str">
            <v>장상주</v>
          </cell>
          <cell r="AB2462">
            <v>44896</v>
          </cell>
          <cell r="AC2462" t="str">
            <v>OK</v>
          </cell>
          <cell r="AE2462" t="str">
            <v>경기도 고양시 덕양구 세솔로 73</v>
          </cell>
          <cell r="AF2462" t="str">
            <v>(삼송동, 삼송2차 아이파크)</v>
          </cell>
          <cell r="AG2462" t="str">
            <v>경기도 고양시 덕양구 삼송동 311 삼송2차 아이파크</v>
          </cell>
          <cell r="AH2462" t="str">
            <v>(삼송동, 삼송2차 아이파크)</v>
          </cell>
          <cell r="AI2462" t="str">
            <v>지하1층 기둥 59번에서 63번 라인 - 22기설치</v>
          </cell>
          <cell r="AJ2462" t="str">
            <v>기타시설</v>
          </cell>
          <cell r="AK2462" t="str">
            <v>아파트</v>
          </cell>
          <cell r="AL2462" t="str">
            <v>37.6514661832819</v>
          </cell>
          <cell r="AM2462" t="str">
            <v>126.887937697706</v>
          </cell>
          <cell r="AN2462" t="str">
            <v>GA22-118</v>
          </cell>
          <cell r="AO2462" t="str">
            <v/>
          </cell>
          <cell r="AP2462" t="str">
            <v/>
          </cell>
        </row>
        <row r="2463">
          <cell r="B2463">
            <v>8778</v>
          </cell>
          <cell r="C2463" t="str">
            <v>20A16E053218</v>
          </cell>
          <cell r="D2463" t="str">
            <v>삼송2차아이파크</v>
          </cell>
          <cell r="E2463" t="str">
            <v>008760</v>
          </cell>
          <cell r="F2463" t="str">
            <v>19</v>
          </cell>
          <cell r="G2463" t="str">
            <v>지차저</v>
          </cell>
          <cell r="H2463" t="str">
            <v>부분개방</v>
          </cell>
          <cell r="I2463" t="str">
            <v>공개</v>
          </cell>
          <cell r="J2463" t="str">
            <v>등록</v>
          </cell>
          <cell r="K2463" t="str">
            <v>전송</v>
          </cell>
          <cell r="L2463" t="str">
            <v>클린일렉스</v>
          </cell>
          <cell r="M2463" t="str">
            <v>KL46-C-R</v>
          </cell>
          <cell r="N2463" t="str">
            <v>운영중</v>
          </cell>
          <cell r="O2463" t="str">
            <v>운영중</v>
          </cell>
          <cell r="P2463" t="str">
            <v>2022-04-04 17:31:40</v>
          </cell>
          <cell r="Q2463" t="str">
            <v>대기</v>
          </cell>
          <cell r="R2463" t="str">
            <v>2022-11-11 13:56:01</v>
          </cell>
          <cell r="S2463" t="str">
            <v>고압</v>
          </cell>
          <cell r="T2463" t="str">
            <v>고정요금</v>
          </cell>
          <cell r="U2463" t="str">
            <v>169.0</v>
          </cell>
          <cell r="V2463" t="str">
            <v>7kw</v>
          </cell>
          <cell r="W2463" t="str">
            <v/>
          </cell>
          <cell r="X2463" t="str">
            <v>2022-04-04 17:31:40</v>
          </cell>
          <cell r="Y2463" t="str">
            <v>경기도</v>
          </cell>
          <cell r="Z2463" t="str">
            <v>고양시</v>
          </cell>
          <cell r="AA2463" t="str">
            <v>장상주</v>
          </cell>
          <cell r="AB2463">
            <v>44896</v>
          </cell>
          <cell r="AC2463" t="str">
            <v>OK</v>
          </cell>
          <cell r="AE2463" t="str">
            <v>경기도 고양시 덕양구 세솔로 73</v>
          </cell>
          <cell r="AF2463" t="str">
            <v>(삼송동, 삼송2차 아이파크)</v>
          </cell>
          <cell r="AG2463" t="str">
            <v>경기도 고양시 덕양구 삼송동 311 삼송2차 아이파크</v>
          </cell>
          <cell r="AH2463" t="str">
            <v>(삼송동, 삼송2차 아이파크)</v>
          </cell>
          <cell r="AI2463" t="str">
            <v>지하1층 기둥 59번에서 63번 라인 - 22기설치</v>
          </cell>
          <cell r="AJ2463" t="str">
            <v>기타시설</v>
          </cell>
          <cell r="AK2463" t="str">
            <v>아파트</v>
          </cell>
          <cell r="AL2463" t="str">
            <v>37.6514661832819</v>
          </cell>
          <cell r="AM2463" t="str">
            <v>126.887937697706</v>
          </cell>
          <cell r="AN2463" t="str">
            <v>GA22-118</v>
          </cell>
          <cell r="AO2463" t="str">
            <v/>
          </cell>
          <cell r="AP2463" t="str">
            <v/>
          </cell>
        </row>
        <row r="2464">
          <cell r="B2464">
            <v>8779</v>
          </cell>
          <cell r="C2464" t="str">
            <v>20A16E053219</v>
          </cell>
          <cell r="D2464" t="str">
            <v>삼송2차아이파크</v>
          </cell>
          <cell r="E2464" t="str">
            <v>008760</v>
          </cell>
          <cell r="F2464" t="str">
            <v>20</v>
          </cell>
          <cell r="G2464" t="str">
            <v>지차저</v>
          </cell>
          <cell r="H2464" t="str">
            <v>부분개방</v>
          </cell>
          <cell r="I2464" t="str">
            <v>공개</v>
          </cell>
          <cell r="J2464" t="str">
            <v>등록</v>
          </cell>
          <cell r="K2464" t="str">
            <v>전송</v>
          </cell>
          <cell r="L2464" t="str">
            <v>클린일렉스</v>
          </cell>
          <cell r="M2464" t="str">
            <v>KL46-C-R</v>
          </cell>
          <cell r="N2464" t="str">
            <v>운영중</v>
          </cell>
          <cell r="O2464" t="str">
            <v>운영중</v>
          </cell>
          <cell r="P2464" t="str">
            <v>2022-04-04 17:31:40</v>
          </cell>
          <cell r="Q2464" t="str">
            <v>대기</v>
          </cell>
          <cell r="R2464" t="str">
            <v>2022-11-11 13:57:23</v>
          </cell>
          <cell r="S2464" t="str">
            <v>고압</v>
          </cell>
          <cell r="T2464" t="str">
            <v>고정요금</v>
          </cell>
          <cell r="U2464" t="str">
            <v>169.0</v>
          </cell>
          <cell r="V2464" t="str">
            <v>7kw</v>
          </cell>
          <cell r="W2464" t="str">
            <v/>
          </cell>
          <cell r="X2464" t="str">
            <v>2022-04-04 17:31:40</v>
          </cell>
          <cell r="Y2464" t="str">
            <v>경기도</v>
          </cell>
          <cell r="Z2464" t="str">
            <v>고양시</v>
          </cell>
          <cell r="AA2464" t="str">
            <v>장상주</v>
          </cell>
          <cell r="AB2464">
            <v>44896</v>
          </cell>
          <cell r="AC2464" t="str">
            <v>OK</v>
          </cell>
          <cell r="AE2464" t="str">
            <v>경기도 고양시 덕양구 세솔로 73</v>
          </cell>
          <cell r="AF2464" t="str">
            <v>(삼송동, 삼송2차 아이파크)</v>
          </cell>
          <cell r="AG2464" t="str">
            <v>경기도 고양시 덕양구 삼송동 311 삼송2차 아이파크</v>
          </cell>
          <cell r="AH2464" t="str">
            <v>(삼송동, 삼송2차 아이파크)</v>
          </cell>
          <cell r="AI2464" t="str">
            <v>지하1층 기둥 59번에서 63번 라인 - 22기설치</v>
          </cell>
          <cell r="AJ2464" t="str">
            <v>기타시설</v>
          </cell>
          <cell r="AK2464" t="str">
            <v>아파트</v>
          </cell>
          <cell r="AL2464" t="str">
            <v>37.6514661832819</v>
          </cell>
          <cell r="AM2464" t="str">
            <v>126.887937697706</v>
          </cell>
          <cell r="AN2464" t="str">
            <v>GA22-118</v>
          </cell>
          <cell r="AO2464" t="str">
            <v/>
          </cell>
          <cell r="AP2464" t="str">
            <v/>
          </cell>
        </row>
        <row r="2465">
          <cell r="B2465">
            <v>8780</v>
          </cell>
          <cell r="C2465" t="str">
            <v>20A16E05321A</v>
          </cell>
          <cell r="D2465" t="str">
            <v>삼송2차아이파크</v>
          </cell>
          <cell r="E2465" t="str">
            <v>008760</v>
          </cell>
          <cell r="F2465" t="str">
            <v>21</v>
          </cell>
          <cell r="G2465" t="str">
            <v>지차저</v>
          </cell>
          <cell r="H2465" t="str">
            <v>부분개방</v>
          </cell>
          <cell r="I2465" t="str">
            <v>공개</v>
          </cell>
          <cell r="J2465" t="str">
            <v>등록</v>
          </cell>
          <cell r="K2465" t="str">
            <v>전송</v>
          </cell>
          <cell r="L2465" t="str">
            <v>클린일렉스</v>
          </cell>
          <cell r="M2465" t="str">
            <v>KL46-C-R</v>
          </cell>
          <cell r="N2465" t="str">
            <v>운영중</v>
          </cell>
          <cell r="O2465" t="str">
            <v>운영중</v>
          </cell>
          <cell r="P2465" t="str">
            <v>2022-04-04 17:31:40</v>
          </cell>
          <cell r="Q2465" t="str">
            <v>대기</v>
          </cell>
          <cell r="R2465" t="str">
            <v>2022-11-11 13:55:57</v>
          </cell>
          <cell r="S2465" t="str">
            <v>고압</v>
          </cell>
          <cell r="T2465" t="str">
            <v>고정요금</v>
          </cell>
          <cell r="U2465" t="str">
            <v>169.0</v>
          </cell>
          <cell r="V2465" t="str">
            <v>7kw</v>
          </cell>
          <cell r="W2465" t="str">
            <v/>
          </cell>
          <cell r="X2465" t="str">
            <v>2022-04-04 17:31:40</v>
          </cell>
          <cell r="Y2465" t="str">
            <v>경기도</v>
          </cell>
          <cell r="Z2465" t="str">
            <v>고양시</v>
          </cell>
          <cell r="AA2465" t="str">
            <v>장상주</v>
          </cell>
          <cell r="AB2465">
            <v>44896</v>
          </cell>
          <cell r="AC2465" t="str">
            <v>OK</v>
          </cell>
          <cell r="AE2465" t="str">
            <v>경기도 고양시 덕양구 세솔로 73</v>
          </cell>
          <cell r="AF2465" t="str">
            <v>(삼송동, 삼송2차 아이파크)</v>
          </cell>
          <cell r="AG2465" t="str">
            <v>경기도 고양시 덕양구 삼송동 311 삼송2차 아이파크</v>
          </cell>
          <cell r="AH2465" t="str">
            <v>(삼송동, 삼송2차 아이파크)</v>
          </cell>
          <cell r="AI2465" t="str">
            <v>지하1층 기둥 59번에서 63번 라인 - 22기설치</v>
          </cell>
          <cell r="AJ2465" t="str">
            <v>기타시설</v>
          </cell>
          <cell r="AK2465" t="str">
            <v>아파트</v>
          </cell>
          <cell r="AL2465" t="str">
            <v>37.6514661832819</v>
          </cell>
          <cell r="AM2465" t="str">
            <v>126.887937697706</v>
          </cell>
          <cell r="AN2465" t="str">
            <v>GA22-118</v>
          </cell>
          <cell r="AO2465" t="str">
            <v/>
          </cell>
          <cell r="AP2465" t="str">
            <v/>
          </cell>
        </row>
        <row r="2466">
          <cell r="B2466">
            <v>8781</v>
          </cell>
          <cell r="C2466" t="str">
            <v>20A16E05321B</v>
          </cell>
          <cell r="D2466" t="str">
            <v>삼송2차아이파크</v>
          </cell>
          <cell r="E2466" t="str">
            <v>008760</v>
          </cell>
          <cell r="F2466" t="str">
            <v>22</v>
          </cell>
          <cell r="G2466" t="str">
            <v>지차저</v>
          </cell>
          <cell r="H2466" t="str">
            <v>부분개방</v>
          </cell>
          <cell r="I2466" t="str">
            <v>공개</v>
          </cell>
          <cell r="J2466" t="str">
            <v>등록</v>
          </cell>
          <cell r="K2466" t="str">
            <v>전송</v>
          </cell>
          <cell r="L2466" t="str">
            <v>클린일렉스</v>
          </cell>
          <cell r="M2466" t="str">
            <v>KL46-C-R</v>
          </cell>
          <cell r="N2466" t="str">
            <v>운영중</v>
          </cell>
          <cell r="O2466" t="str">
            <v>운영중</v>
          </cell>
          <cell r="P2466" t="str">
            <v>2022-04-04 17:31:40</v>
          </cell>
          <cell r="Q2466" t="str">
            <v>대기</v>
          </cell>
          <cell r="R2466" t="str">
            <v>2022-11-11 13:56:03</v>
          </cell>
          <cell r="S2466" t="str">
            <v>고압</v>
          </cell>
          <cell r="T2466" t="str">
            <v>고정요금</v>
          </cell>
          <cell r="U2466" t="str">
            <v>169.0</v>
          </cell>
          <cell r="V2466" t="str">
            <v>7kw</v>
          </cell>
          <cell r="W2466" t="str">
            <v/>
          </cell>
          <cell r="X2466" t="str">
            <v>2022-04-04 17:31:40</v>
          </cell>
          <cell r="Y2466" t="str">
            <v>경기도</v>
          </cell>
          <cell r="Z2466" t="str">
            <v>고양시</v>
          </cell>
          <cell r="AA2466" t="str">
            <v>장상주</v>
          </cell>
          <cell r="AB2466">
            <v>44896</v>
          </cell>
          <cell r="AC2466" t="str">
            <v>OK</v>
          </cell>
          <cell r="AE2466" t="str">
            <v>경기도 고양시 덕양구 세솔로 73</v>
          </cell>
          <cell r="AF2466" t="str">
            <v>(삼송동, 삼송2차 아이파크)</v>
          </cell>
          <cell r="AG2466" t="str">
            <v>경기도 고양시 덕양구 삼송동 311 삼송2차 아이파크</v>
          </cell>
          <cell r="AH2466" t="str">
            <v>(삼송동, 삼송2차 아이파크)</v>
          </cell>
          <cell r="AI2466" t="str">
            <v>지하1층 기둥 59번에서 63번 라인 - 22기설치</v>
          </cell>
          <cell r="AJ2466" t="str">
            <v>기타시설</v>
          </cell>
          <cell r="AK2466" t="str">
            <v>아파트</v>
          </cell>
          <cell r="AL2466" t="str">
            <v>37.6514661832819</v>
          </cell>
          <cell r="AM2466" t="str">
            <v>126.887937697706</v>
          </cell>
          <cell r="AN2466" t="str">
            <v>GA22-118</v>
          </cell>
          <cell r="AO2466" t="str">
            <v/>
          </cell>
          <cell r="AP2466" t="str">
            <v/>
          </cell>
        </row>
        <row r="2467">
          <cell r="B2467">
            <v>8801</v>
          </cell>
          <cell r="C2467" t="str">
            <v>20A16E053226</v>
          </cell>
          <cell r="D2467" t="str">
            <v>엘크루가람마을5단지아파트</v>
          </cell>
          <cell r="E2467" t="str">
            <v>008801</v>
          </cell>
          <cell r="F2467" t="str">
            <v>01</v>
          </cell>
          <cell r="G2467" t="str">
            <v>지차저</v>
          </cell>
          <cell r="H2467" t="str">
            <v>부분개방</v>
          </cell>
          <cell r="I2467" t="str">
            <v>공개</v>
          </cell>
          <cell r="J2467" t="str">
            <v>등록</v>
          </cell>
          <cell r="K2467" t="str">
            <v>전송</v>
          </cell>
          <cell r="L2467" t="str">
            <v>클린일렉스</v>
          </cell>
          <cell r="M2467" t="str">
            <v>KL46-C-R</v>
          </cell>
          <cell r="N2467" t="str">
            <v>운영중</v>
          </cell>
          <cell r="O2467" t="str">
            <v>운영중</v>
          </cell>
          <cell r="P2467" t="str">
            <v>2022-04-11 13:57:31</v>
          </cell>
          <cell r="Q2467" t="str">
            <v>대기</v>
          </cell>
          <cell r="R2467" t="str">
            <v>2022-11-11 13:50:42</v>
          </cell>
          <cell r="S2467" t="str">
            <v>고압</v>
          </cell>
          <cell r="T2467" t="str">
            <v>고정요금</v>
          </cell>
          <cell r="U2467" t="str">
            <v>169.0</v>
          </cell>
          <cell r="V2467" t="str">
            <v>7kw</v>
          </cell>
          <cell r="W2467" t="str">
            <v/>
          </cell>
          <cell r="X2467" t="str">
            <v>2022-04-11 13:57:31</v>
          </cell>
          <cell r="Y2467" t="str">
            <v>경기도</v>
          </cell>
          <cell r="Z2467" t="str">
            <v>파주시</v>
          </cell>
          <cell r="AA2467" t="str">
            <v>장상주</v>
          </cell>
          <cell r="AE2467" t="str">
            <v>경기도 파주시 가람로116번길 40</v>
          </cell>
          <cell r="AF2467" t="str">
            <v>(와동동, 엘크루 가람마을5단지)</v>
          </cell>
          <cell r="AG2467" t="str">
            <v>경기도 파주시 와동동 1332 엘크루 가람마을5단지</v>
          </cell>
          <cell r="AH2467" t="str">
            <v>(와동동, 엘크루 가람마을5단지)</v>
          </cell>
          <cell r="AI2467" t="str">
            <v>505동 B1층-3기　</v>
          </cell>
          <cell r="AJ2467" t="str">
            <v>기타시설</v>
          </cell>
          <cell r="AK2467" t="str">
            <v>아파트</v>
          </cell>
          <cell r="AL2467" t="str">
            <v>37.7347625164105</v>
          </cell>
          <cell r="AM2467" t="str">
            <v>126.76345818921</v>
          </cell>
          <cell r="AN2467" t="str">
            <v>GA22-121</v>
          </cell>
          <cell r="AO2467" t="str">
            <v/>
          </cell>
          <cell r="AP2467" t="str">
            <v/>
          </cell>
        </row>
        <row r="2468">
          <cell r="B2468">
            <v>8802</v>
          </cell>
          <cell r="C2468" t="str">
            <v>20A16E053227</v>
          </cell>
          <cell r="D2468" t="str">
            <v>엘크루가람마을5단지아파트</v>
          </cell>
          <cell r="E2468" t="str">
            <v>008801</v>
          </cell>
          <cell r="F2468" t="str">
            <v>02</v>
          </cell>
          <cell r="G2468" t="str">
            <v>지차저</v>
          </cell>
          <cell r="H2468" t="str">
            <v>부분개방</v>
          </cell>
          <cell r="I2468" t="str">
            <v>공개</v>
          </cell>
          <cell r="J2468" t="str">
            <v>등록</v>
          </cell>
          <cell r="K2468" t="str">
            <v>전송</v>
          </cell>
          <cell r="L2468" t="str">
            <v>클린일렉스</v>
          </cell>
          <cell r="M2468" t="str">
            <v>KL46-C-R</v>
          </cell>
          <cell r="N2468" t="str">
            <v>운영중</v>
          </cell>
          <cell r="O2468" t="str">
            <v>운영중</v>
          </cell>
          <cell r="P2468" t="str">
            <v>2022-04-11 13:57:31</v>
          </cell>
          <cell r="Q2468" t="str">
            <v>대기</v>
          </cell>
          <cell r="R2468" t="str">
            <v>2022-11-11 13:56:02</v>
          </cell>
          <cell r="S2468" t="str">
            <v>고압</v>
          </cell>
          <cell r="T2468" t="str">
            <v>고정요금</v>
          </cell>
          <cell r="U2468" t="str">
            <v>169.0</v>
          </cell>
          <cell r="V2468" t="str">
            <v>7kw</v>
          </cell>
          <cell r="W2468" t="str">
            <v/>
          </cell>
          <cell r="X2468" t="str">
            <v>2022-04-11 13:57:31</v>
          </cell>
          <cell r="Y2468" t="str">
            <v>경기도</v>
          </cell>
          <cell r="Z2468" t="str">
            <v>파주시</v>
          </cell>
          <cell r="AA2468" t="str">
            <v>장상주</v>
          </cell>
          <cell r="AE2468" t="str">
            <v>경기도 파주시 가람로116번길 40</v>
          </cell>
          <cell r="AF2468" t="str">
            <v>(와동동, 엘크루 가람마을5단지)</v>
          </cell>
          <cell r="AG2468" t="str">
            <v>경기도 파주시 와동동 1332 엘크루 가람마을5단지</v>
          </cell>
          <cell r="AH2468" t="str">
            <v>(와동동, 엘크루 가람마을5단지)</v>
          </cell>
          <cell r="AI2468" t="str">
            <v>505동 B1층-3기　</v>
          </cell>
          <cell r="AJ2468" t="str">
            <v>기타시설</v>
          </cell>
          <cell r="AK2468" t="str">
            <v>아파트</v>
          </cell>
          <cell r="AL2468" t="str">
            <v>37.7347625164105</v>
          </cell>
          <cell r="AM2468" t="str">
            <v>126.76345818921</v>
          </cell>
          <cell r="AN2468" t="str">
            <v>GA22-121</v>
          </cell>
          <cell r="AO2468" t="str">
            <v/>
          </cell>
          <cell r="AP2468" t="str">
            <v/>
          </cell>
        </row>
        <row r="2469">
          <cell r="B2469">
            <v>8803</v>
          </cell>
          <cell r="C2469" t="str">
            <v>20A16E053228</v>
          </cell>
          <cell r="D2469" t="str">
            <v>엘크루가람마을5단지아파트</v>
          </cell>
          <cell r="E2469" t="str">
            <v>008801</v>
          </cell>
          <cell r="F2469" t="str">
            <v>03</v>
          </cell>
          <cell r="G2469" t="str">
            <v>지차저</v>
          </cell>
          <cell r="H2469" t="str">
            <v>부분개방</v>
          </cell>
          <cell r="I2469" t="str">
            <v>공개</v>
          </cell>
          <cell r="J2469" t="str">
            <v>등록</v>
          </cell>
          <cell r="K2469" t="str">
            <v>전송</v>
          </cell>
          <cell r="L2469" t="str">
            <v>클린일렉스</v>
          </cell>
          <cell r="M2469" t="str">
            <v>KL46-C-R</v>
          </cell>
          <cell r="N2469" t="str">
            <v>운영중</v>
          </cell>
          <cell r="O2469" t="str">
            <v>운영중</v>
          </cell>
          <cell r="P2469" t="str">
            <v>2022-04-11 13:57:31</v>
          </cell>
          <cell r="Q2469" t="str">
            <v>대기</v>
          </cell>
          <cell r="R2469" t="str">
            <v>2022-11-11 13:56:41</v>
          </cell>
          <cell r="S2469" t="str">
            <v>고압</v>
          </cell>
          <cell r="T2469" t="str">
            <v>고정요금</v>
          </cell>
          <cell r="U2469" t="str">
            <v>169.0</v>
          </cell>
          <cell r="V2469" t="str">
            <v>7kw</v>
          </cell>
          <cell r="W2469" t="str">
            <v/>
          </cell>
          <cell r="X2469" t="str">
            <v>2022-04-11 13:57:31</v>
          </cell>
          <cell r="Y2469" t="str">
            <v>경기도</v>
          </cell>
          <cell r="Z2469" t="str">
            <v>파주시</v>
          </cell>
          <cell r="AA2469" t="str">
            <v>장상주</v>
          </cell>
          <cell r="AE2469" t="str">
            <v>경기도 파주시 가람로116번길 40</v>
          </cell>
          <cell r="AF2469" t="str">
            <v>(와동동, 엘크루 가람마을5단지)</v>
          </cell>
          <cell r="AG2469" t="str">
            <v>경기도 파주시 와동동 1332 엘크루 가람마을5단지</v>
          </cell>
          <cell r="AH2469" t="str">
            <v>(와동동, 엘크루 가람마을5단지)</v>
          </cell>
          <cell r="AI2469" t="str">
            <v>505동 B1층-3기　</v>
          </cell>
          <cell r="AJ2469" t="str">
            <v>기타시설</v>
          </cell>
          <cell r="AK2469" t="str">
            <v>아파트</v>
          </cell>
          <cell r="AL2469" t="str">
            <v>37.7347625164105</v>
          </cell>
          <cell r="AM2469" t="str">
            <v>126.76345818921</v>
          </cell>
          <cell r="AN2469" t="str">
            <v>GA22-121</v>
          </cell>
          <cell r="AO2469" t="str">
            <v/>
          </cell>
          <cell r="AP2469" t="str">
            <v/>
          </cell>
        </row>
        <row r="2470">
          <cell r="B2470">
            <v>8804</v>
          </cell>
          <cell r="C2470" t="str">
            <v>20A16E053229</v>
          </cell>
          <cell r="D2470" t="str">
            <v>호원삼익1차아파트</v>
          </cell>
          <cell r="E2470" t="str">
            <v>008804</v>
          </cell>
          <cell r="F2470" t="str">
            <v>01</v>
          </cell>
          <cell r="G2470" t="str">
            <v>지차저</v>
          </cell>
          <cell r="H2470" t="str">
            <v>부분개방</v>
          </cell>
          <cell r="I2470" t="str">
            <v>공개</v>
          </cell>
          <cell r="J2470" t="str">
            <v>등록</v>
          </cell>
          <cell r="K2470" t="str">
            <v>전송</v>
          </cell>
          <cell r="L2470" t="str">
            <v>클린일렉스</v>
          </cell>
          <cell r="M2470" t="str">
            <v>KL46-C-R</v>
          </cell>
          <cell r="N2470" t="str">
            <v>운영중</v>
          </cell>
          <cell r="O2470" t="str">
            <v>운영중</v>
          </cell>
          <cell r="P2470" t="str">
            <v>2022-04-11 13:57:31</v>
          </cell>
          <cell r="Q2470" t="str">
            <v>대기</v>
          </cell>
          <cell r="R2470" t="str">
            <v>2022-11-11 13:58:23</v>
          </cell>
          <cell r="S2470" t="str">
            <v>고압</v>
          </cell>
          <cell r="T2470" t="str">
            <v>고정요금</v>
          </cell>
          <cell r="U2470" t="str">
            <v>169.0</v>
          </cell>
          <cell r="V2470" t="str">
            <v>7kw</v>
          </cell>
          <cell r="W2470" t="str">
            <v/>
          </cell>
          <cell r="X2470" t="str">
            <v>2022-04-11 13:57:31</v>
          </cell>
          <cell r="Y2470" t="str">
            <v>경기도</v>
          </cell>
          <cell r="Z2470" t="str">
            <v>의정부시</v>
          </cell>
          <cell r="AA2470" t="str">
            <v>오준석</v>
          </cell>
          <cell r="AE2470" t="str">
            <v>경기도 의정부시 백석로 33</v>
          </cell>
          <cell r="AF2470" t="str">
            <v>(호원동, 삼익1차아파트)</v>
          </cell>
          <cell r="AG2470" t="str">
            <v>경기도 의정부시 호원동 351-1 삼익1차아파트</v>
          </cell>
          <cell r="AH2470" t="str">
            <v>(호원동, 삼익1차아파트)</v>
          </cell>
          <cell r="AI2470" t="str">
            <v>1주차장 지하2층 250번기둥 6대 / 1주차장 지하3층 346번기둥 3대 / 1주차장 지하3층 310번기둥 2대 / 2주차장 지하2층 209번기둥 3대</v>
          </cell>
          <cell r="AJ2470" t="str">
            <v>기타시설</v>
          </cell>
          <cell r="AK2470" t="str">
            <v>아파트</v>
          </cell>
          <cell r="AL2470" t="str">
            <v>37.7308250145322</v>
          </cell>
          <cell r="AM2470" t="str">
            <v>127.041735613312</v>
          </cell>
          <cell r="AN2470" t="str">
            <v>GA22-122</v>
          </cell>
          <cell r="AO2470" t="str">
            <v/>
          </cell>
          <cell r="AP2470" t="str">
            <v/>
          </cell>
        </row>
        <row r="2471">
          <cell r="B2471">
            <v>8805</v>
          </cell>
          <cell r="C2471" t="str">
            <v>20A16E05322A</v>
          </cell>
          <cell r="D2471" t="str">
            <v>호원삼익1차아파트</v>
          </cell>
          <cell r="E2471" t="str">
            <v>008804</v>
          </cell>
          <cell r="F2471" t="str">
            <v>02</v>
          </cell>
          <cell r="G2471" t="str">
            <v>지차저</v>
          </cell>
          <cell r="H2471" t="str">
            <v>부분개방</v>
          </cell>
          <cell r="I2471" t="str">
            <v>공개</v>
          </cell>
          <cell r="J2471" t="str">
            <v>등록</v>
          </cell>
          <cell r="K2471" t="str">
            <v>전송</v>
          </cell>
          <cell r="L2471" t="str">
            <v>클린일렉스</v>
          </cell>
          <cell r="M2471" t="str">
            <v>KL46-C-R</v>
          </cell>
          <cell r="N2471" t="str">
            <v>운영중</v>
          </cell>
          <cell r="O2471" t="str">
            <v>운영중</v>
          </cell>
          <cell r="P2471" t="str">
            <v>2022-04-11 13:57:31</v>
          </cell>
          <cell r="Q2471" t="str">
            <v>대기</v>
          </cell>
          <cell r="R2471" t="str">
            <v>2022-11-11 13:56:34</v>
          </cell>
          <cell r="S2471" t="str">
            <v>고압</v>
          </cell>
          <cell r="T2471" t="str">
            <v>고정요금</v>
          </cell>
          <cell r="U2471" t="str">
            <v>169.0</v>
          </cell>
          <cell r="V2471" t="str">
            <v>7kw</v>
          </cell>
          <cell r="W2471" t="str">
            <v/>
          </cell>
          <cell r="X2471" t="str">
            <v>2022-04-11 13:57:31</v>
          </cell>
          <cell r="Y2471" t="str">
            <v>경기도</v>
          </cell>
          <cell r="Z2471" t="str">
            <v>의정부시</v>
          </cell>
          <cell r="AA2471" t="str">
            <v>오준석</v>
          </cell>
          <cell r="AE2471" t="str">
            <v>경기도 의정부시 백석로 33</v>
          </cell>
          <cell r="AF2471" t="str">
            <v>(호원동, 삼익1차아파트)</v>
          </cell>
          <cell r="AG2471" t="str">
            <v>경기도 의정부시 호원동 351-1 삼익1차아파트</v>
          </cell>
          <cell r="AH2471" t="str">
            <v>(호원동, 삼익1차아파트)</v>
          </cell>
          <cell r="AI2471" t="str">
            <v>1주차장 지하2층 250번기둥 6대 / 1주차장 지하3층 346번기둥 3대 / 1주차장 지하3층 310번기둥 2대 / 2주차장 지하2층 209번기둥 3대</v>
          </cell>
          <cell r="AJ2471" t="str">
            <v>기타시설</v>
          </cell>
          <cell r="AK2471" t="str">
            <v>아파트</v>
          </cell>
          <cell r="AL2471" t="str">
            <v>37.7308250145322</v>
          </cell>
          <cell r="AM2471" t="str">
            <v>127.041735613312</v>
          </cell>
          <cell r="AN2471" t="str">
            <v>GA22-122</v>
          </cell>
          <cell r="AO2471" t="str">
            <v/>
          </cell>
          <cell r="AP2471" t="str">
            <v/>
          </cell>
        </row>
        <row r="2472">
          <cell r="B2472">
            <v>8806</v>
          </cell>
          <cell r="C2472" t="str">
            <v>20A16E05322B</v>
          </cell>
          <cell r="D2472" t="str">
            <v>호원삼익1차아파트</v>
          </cell>
          <cell r="E2472" t="str">
            <v>008804</v>
          </cell>
          <cell r="F2472" t="str">
            <v>03</v>
          </cell>
          <cell r="G2472" t="str">
            <v>지차저</v>
          </cell>
          <cell r="H2472" t="str">
            <v>부분개방</v>
          </cell>
          <cell r="I2472" t="str">
            <v>공개</v>
          </cell>
          <cell r="J2472" t="str">
            <v>등록</v>
          </cell>
          <cell r="K2472" t="str">
            <v>전송</v>
          </cell>
          <cell r="L2472" t="str">
            <v>클린일렉스</v>
          </cell>
          <cell r="M2472" t="str">
            <v>KL46-C-R</v>
          </cell>
          <cell r="N2472" t="str">
            <v>운영중</v>
          </cell>
          <cell r="O2472" t="str">
            <v>운영중</v>
          </cell>
          <cell r="P2472" t="str">
            <v>2022-04-11 13:57:31</v>
          </cell>
          <cell r="Q2472" t="str">
            <v>대기</v>
          </cell>
          <cell r="R2472" t="str">
            <v>2022-11-11 13:50:56</v>
          </cell>
          <cell r="S2472" t="str">
            <v>고압</v>
          </cell>
          <cell r="T2472" t="str">
            <v>고정요금</v>
          </cell>
          <cell r="U2472" t="str">
            <v>169.0</v>
          </cell>
          <cell r="V2472" t="str">
            <v>7kw</v>
          </cell>
          <cell r="W2472" t="str">
            <v/>
          </cell>
          <cell r="X2472" t="str">
            <v>2022-04-11 13:57:31</v>
          </cell>
          <cell r="Y2472" t="str">
            <v>경기도</v>
          </cell>
          <cell r="Z2472" t="str">
            <v>의정부시</v>
          </cell>
          <cell r="AA2472" t="str">
            <v>오준석</v>
          </cell>
          <cell r="AE2472" t="str">
            <v>경기도 의정부시 백석로 33</v>
          </cell>
          <cell r="AF2472" t="str">
            <v>(호원동, 삼익1차아파트)</v>
          </cell>
          <cell r="AG2472" t="str">
            <v>경기도 의정부시 호원동 351-1 삼익1차아파트</v>
          </cell>
          <cell r="AH2472" t="str">
            <v>(호원동, 삼익1차아파트)</v>
          </cell>
          <cell r="AI2472" t="str">
            <v>1주차장 지하2층 250번기둥 6대 / 1주차장 지하3층 346번기둥 3대 / 1주차장 지하3층 310번기둥 2대 / 2주차장 지하2층 209번기둥 3대</v>
          </cell>
          <cell r="AJ2472" t="str">
            <v>기타시설</v>
          </cell>
          <cell r="AK2472" t="str">
            <v>아파트</v>
          </cell>
          <cell r="AL2472" t="str">
            <v>37.7308250145322</v>
          </cell>
          <cell r="AM2472" t="str">
            <v>127.041735613312</v>
          </cell>
          <cell r="AN2472" t="str">
            <v>GA22-122</v>
          </cell>
          <cell r="AO2472" t="str">
            <v/>
          </cell>
          <cell r="AP2472" t="str">
            <v/>
          </cell>
        </row>
        <row r="2473">
          <cell r="B2473">
            <v>8807</v>
          </cell>
          <cell r="C2473" t="str">
            <v>20A16E05322C</v>
          </cell>
          <cell r="D2473" t="str">
            <v>호원삼익1차아파트</v>
          </cell>
          <cell r="E2473" t="str">
            <v>008804</v>
          </cell>
          <cell r="F2473" t="str">
            <v>04</v>
          </cell>
          <cell r="G2473" t="str">
            <v>지차저</v>
          </cell>
          <cell r="H2473" t="str">
            <v>부분개방</v>
          </cell>
          <cell r="I2473" t="str">
            <v>공개</v>
          </cell>
          <cell r="J2473" t="str">
            <v>등록</v>
          </cell>
          <cell r="K2473" t="str">
            <v>전송</v>
          </cell>
          <cell r="L2473" t="str">
            <v>클린일렉스</v>
          </cell>
          <cell r="M2473" t="str">
            <v>KL46-C-R</v>
          </cell>
          <cell r="N2473" t="str">
            <v>운영중</v>
          </cell>
          <cell r="O2473" t="str">
            <v>운영중</v>
          </cell>
          <cell r="P2473" t="str">
            <v>2022-04-11 13:57:31</v>
          </cell>
          <cell r="Q2473" t="str">
            <v>대기</v>
          </cell>
          <cell r="R2473" t="str">
            <v>2022-11-11 13:56:08</v>
          </cell>
          <cell r="S2473" t="str">
            <v>고압</v>
          </cell>
          <cell r="T2473" t="str">
            <v>고정요금</v>
          </cell>
          <cell r="U2473" t="str">
            <v>169.0</v>
          </cell>
          <cell r="V2473" t="str">
            <v>7kw</v>
          </cell>
          <cell r="W2473" t="str">
            <v/>
          </cell>
          <cell r="X2473" t="str">
            <v>2022-04-11 13:57:31</v>
          </cell>
          <cell r="Y2473" t="str">
            <v>경기도</v>
          </cell>
          <cell r="Z2473" t="str">
            <v>의정부시</v>
          </cell>
          <cell r="AA2473" t="str">
            <v>오준석</v>
          </cell>
          <cell r="AE2473" t="str">
            <v>경기도 의정부시 백석로 33</v>
          </cell>
          <cell r="AF2473" t="str">
            <v>(호원동, 삼익1차아파트)</v>
          </cell>
          <cell r="AG2473" t="str">
            <v>경기도 의정부시 호원동 351-1 삼익1차아파트</v>
          </cell>
          <cell r="AH2473" t="str">
            <v>(호원동, 삼익1차아파트)</v>
          </cell>
          <cell r="AI2473" t="str">
            <v>1주차장 지하2층 250번기둥 6대 / 1주차장 지하3층 346번기둥 3대 / 1주차장 지하3층 310번기둥 2대 / 2주차장 지하2층 209번기둥 3대</v>
          </cell>
          <cell r="AJ2473" t="str">
            <v>기타시설</v>
          </cell>
          <cell r="AK2473" t="str">
            <v>아파트</v>
          </cell>
          <cell r="AL2473" t="str">
            <v>37.7308250145322</v>
          </cell>
          <cell r="AM2473" t="str">
            <v>127.041735613312</v>
          </cell>
          <cell r="AN2473" t="str">
            <v>GA22-122</v>
          </cell>
          <cell r="AO2473" t="str">
            <v/>
          </cell>
          <cell r="AP2473" t="str">
            <v/>
          </cell>
        </row>
        <row r="2474">
          <cell r="B2474">
            <v>8808</v>
          </cell>
          <cell r="C2474" t="str">
            <v>20A16E05322D</v>
          </cell>
          <cell r="D2474" t="str">
            <v>호원삼익1차아파트</v>
          </cell>
          <cell r="E2474" t="str">
            <v>008804</v>
          </cell>
          <cell r="F2474" t="str">
            <v>05</v>
          </cell>
          <cell r="G2474" t="str">
            <v>지차저</v>
          </cell>
          <cell r="H2474" t="str">
            <v>부분개방</v>
          </cell>
          <cell r="I2474" t="str">
            <v>공개</v>
          </cell>
          <cell r="J2474" t="str">
            <v>등록</v>
          </cell>
          <cell r="K2474" t="str">
            <v>전송</v>
          </cell>
          <cell r="L2474" t="str">
            <v>클린일렉스</v>
          </cell>
          <cell r="M2474" t="str">
            <v>KL46-C-R</v>
          </cell>
          <cell r="N2474" t="str">
            <v>운영중</v>
          </cell>
          <cell r="O2474" t="str">
            <v>운영중</v>
          </cell>
          <cell r="P2474" t="str">
            <v>2022-04-11 13:57:31</v>
          </cell>
          <cell r="Q2474" t="str">
            <v>대기</v>
          </cell>
          <cell r="R2474" t="str">
            <v>2022-11-11 13:52:12</v>
          </cell>
          <cell r="S2474" t="str">
            <v>고압</v>
          </cell>
          <cell r="T2474" t="str">
            <v>고정요금</v>
          </cell>
          <cell r="U2474" t="str">
            <v>169.0</v>
          </cell>
          <cell r="V2474" t="str">
            <v>7kw</v>
          </cell>
          <cell r="W2474" t="str">
            <v/>
          </cell>
          <cell r="X2474" t="str">
            <v>2022-04-11 13:57:31</v>
          </cell>
          <cell r="Y2474" t="str">
            <v>경기도</v>
          </cell>
          <cell r="Z2474" t="str">
            <v>의정부시</v>
          </cell>
          <cell r="AA2474" t="str">
            <v>오준석</v>
          </cell>
          <cell r="AE2474" t="str">
            <v>경기도 의정부시 백석로 33</v>
          </cell>
          <cell r="AF2474" t="str">
            <v>(호원동, 삼익1차아파트)</v>
          </cell>
          <cell r="AG2474" t="str">
            <v>경기도 의정부시 호원동 351-1 삼익1차아파트</v>
          </cell>
          <cell r="AH2474" t="str">
            <v>(호원동, 삼익1차아파트)</v>
          </cell>
          <cell r="AI2474" t="str">
            <v>1주차장 지하2층 250번기둥 6대 / 1주차장 지하3층 346번기둥 3대 / 1주차장 지하3층 310번기둥 2대 / 2주차장 지하2층 209번기둥 3대</v>
          </cell>
          <cell r="AJ2474" t="str">
            <v>기타시설</v>
          </cell>
          <cell r="AK2474" t="str">
            <v>아파트</v>
          </cell>
          <cell r="AL2474" t="str">
            <v>37.7308250145322</v>
          </cell>
          <cell r="AM2474" t="str">
            <v>127.041735613312</v>
          </cell>
          <cell r="AN2474" t="str">
            <v>GA22-122</v>
          </cell>
          <cell r="AO2474" t="str">
            <v/>
          </cell>
          <cell r="AP2474" t="str">
            <v/>
          </cell>
        </row>
        <row r="2475">
          <cell r="B2475">
            <v>8809</v>
          </cell>
          <cell r="C2475" t="str">
            <v>20A16E05322E</v>
          </cell>
          <cell r="D2475" t="str">
            <v>호원삼익1차아파트</v>
          </cell>
          <cell r="E2475" t="str">
            <v>008804</v>
          </cell>
          <cell r="F2475" t="str">
            <v>06</v>
          </cell>
          <cell r="G2475" t="str">
            <v>지차저</v>
          </cell>
          <cell r="H2475" t="str">
            <v>부분개방</v>
          </cell>
          <cell r="I2475" t="str">
            <v>공개</v>
          </cell>
          <cell r="J2475" t="str">
            <v>등록</v>
          </cell>
          <cell r="K2475" t="str">
            <v>전송</v>
          </cell>
          <cell r="L2475" t="str">
            <v>클린일렉스</v>
          </cell>
          <cell r="M2475" t="str">
            <v>KL46-C-R</v>
          </cell>
          <cell r="N2475" t="str">
            <v>운영중</v>
          </cell>
          <cell r="O2475" t="str">
            <v>운영중</v>
          </cell>
          <cell r="P2475" t="str">
            <v>2022-04-11 13:57:31</v>
          </cell>
          <cell r="Q2475" t="str">
            <v>대기</v>
          </cell>
          <cell r="R2475" t="str">
            <v>2022-11-11 13:58:47</v>
          </cell>
          <cell r="S2475" t="str">
            <v>고압</v>
          </cell>
          <cell r="T2475" t="str">
            <v>고정요금</v>
          </cell>
          <cell r="U2475" t="str">
            <v>169.0</v>
          </cell>
          <cell r="V2475" t="str">
            <v>7kw</v>
          </cell>
          <cell r="W2475" t="str">
            <v/>
          </cell>
          <cell r="X2475" t="str">
            <v>2022-04-11 13:57:31</v>
          </cell>
          <cell r="Y2475" t="str">
            <v>경기도</v>
          </cell>
          <cell r="Z2475" t="str">
            <v>의정부시</v>
          </cell>
          <cell r="AA2475" t="str">
            <v>오준석</v>
          </cell>
          <cell r="AE2475" t="str">
            <v>경기도 의정부시 백석로 33</v>
          </cell>
          <cell r="AF2475" t="str">
            <v>(호원동, 삼익1차아파트)</v>
          </cell>
          <cell r="AG2475" t="str">
            <v>경기도 의정부시 호원동 351-1 삼익1차아파트</v>
          </cell>
          <cell r="AH2475" t="str">
            <v>(호원동, 삼익1차아파트)</v>
          </cell>
          <cell r="AI2475" t="str">
            <v>1주차장 지하2층 250번기둥 6대 / 1주차장 지하3층 346번기둥 3대 / 1주차장 지하3층 310번기둥 2대 / 2주차장 지하2층 209번기둥 3대</v>
          </cell>
          <cell r="AJ2475" t="str">
            <v>기타시설</v>
          </cell>
          <cell r="AK2475" t="str">
            <v>아파트</v>
          </cell>
          <cell r="AL2475" t="str">
            <v>37.7308250145322</v>
          </cell>
          <cell r="AM2475" t="str">
            <v>127.041735613312</v>
          </cell>
          <cell r="AN2475" t="str">
            <v>GA22-122</v>
          </cell>
          <cell r="AO2475" t="str">
            <v/>
          </cell>
          <cell r="AP2475" t="str">
            <v/>
          </cell>
        </row>
        <row r="2476">
          <cell r="B2476">
            <v>8810</v>
          </cell>
          <cell r="C2476" t="str">
            <v>20A16E05322F</v>
          </cell>
          <cell r="D2476" t="str">
            <v>호원삼익1차아파트</v>
          </cell>
          <cell r="E2476" t="str">
            <v>008804</v>
          </cell>
          <cell r="F2476" t="str">
            <v>07</v>
          </cell>
          <cell r="G2476" t="str">
            <v>지차저</v>
          </cell>
          <cell r="H2476" t="str">
            <v>부분개방</v>
          </cell>
          <cell r="I2476" t="str">
            <v>공개</v>
          </cell>
          <cell r="J2476" t="str">
            <v>등록</v>
          </cell>
          <cell r="K2476" t="str">
            <v>전송</v>
          </cell>
          <cell r="L2476" t="str">
            <v>클린일렉스</v>
          </cell>
          <cell r="M2476" t="str">
            <v>KL46-C-R</v>
          </cell>
          <cell r="N2476" t="str">
            <v>운영중</v>
          </cell>
          <cell r="O2476" t="str">
            <v>운영중</v>
          </cell>
          <cell r="P2476" t="str">
            <v>2022-04-11 13:57:31</v>
          </cell>
          <cell r="Q2476" t="str">
            <v>대기</v>
          </cell>
          <cell r="R2476" t="str">
            <v>2022-11-11 13:50:51</v>
          </cell>
          <cell r="S2476" t="str">
            <v>고압</v>
          </cell>
          <cell r="T2476" t="str">
            <v>고정요금</v>
          </cell>
          <cell r="U2476" t="str">
            <v>169.0</v>
          </cell>
          <cell r="V2476" t="str">
            <v>7kw</v>
          </cell>
          <cell r="W2476" t="str">
            <v/>
          </cell>
          <cell r="X2476" t="str">
            <v>2022-04-11 13:57:31</v>
          </cell>
          <cell r="Y2476" t="str">
            <v>경기도</v>
          </cell>
          <cell r="Z2476" t="str">
            <v>의정부시</v>
          </cell>
          <cell r="AA2476" t="str">
            <v>오준석</v>
          </cell>
          <cell r="AE2476" t="str">
            <v>경기도 의정부시 백석로 33</v>
          </cell>
          <cell r="AF2476" t="str">
            <v>(호원동, 삼익1차아파트)</v>
          </cell>
          <cell r="AG2476" t="str">
            <v>경기도 의정부시 호원동 351-1 삼익1차아파트</v>
          </cell>
          <cell r="AH2476" t="str">
            <v>(호원동, 삼익1차아파트)</v>
          </cell>
          <cell r="AI2476" t="str">
            <v>1주차장 지하2층 250번기둥 6대 / 1주차장 지하3층 346번기둥 3대 / 1주차장 지하3층 310번기둥 2대 / 2주차장 지하2층 209번기둥 3대</v>
          </cell>
          <cell r="AJ2476" t="str">
            <v>기타시설</v>
          </cell>
          <cell r="AK2476" t="str">
            <v>아파트</v>
          </cell>
          <cell r="AL2476" t="str">
            <v>37.7308250145322</v>
          </cell>
          <cell r="AM2476" t="str">
            <v>127.041735613312</v>
          </cell>
          <cell r="AN2476" t="str">
            <v>GA22-122</v>
          </cell>
          <cell r="AO2476" t="str">
            <v/>
          </cell>
          <cell r="AP2476" t="str">
            <v/>
          </cell>
        </row>
        <row r="2477">
          <cell r="B2477">
            <v>8811</v>
          </cell>
          <cell r="C2477" t="str">
            <v>20A16E053230</v>
          </cell>
          <cell r="D2477" t="str">
            <v>호원삼익1차아파트</v>
          </cell>
          <cell r="E2477" t="str">
            <v>008804</v>
          </cell>
          <cell r="F2477" t="str">
            <v>08</v>
          </cell>
          <cell r="G2477" t="str">
            <v>지차저</v>
          </cell>
          <cell r="H2477" t="str">
            <v>부분개방</v>
          </cell>
          <cell r="I2477" t="str">
            <v>공개</v>
          </cell>
          <cell r="J2477" t="str">
            <v>등록</v>
          </cell>
          <cell r="K2477" t="str">
            <v>전송</v>
          </cell>
          <cell r="L2477" t="str">
            <v>클린일렉스</v>
          </cell>
          <cell r="M2477" t="str">
            <v>KL46-C-R</v>
          </cell>
          <cell r="N2477" t="str">
            <v>운영중</v>
          </cell>
          <cell r="O2477" t="str">
            <v>운영중</v>
          </cell>
          <cell r="P2477" t="str">
            <v>2022-04-11 13:57:31</v>
          </cell>
          <cell r="Q2477" t="str">
            <v>대기</v>
          </cell>
          <cell r="R2477" t="str">
            <v>2022-11-11 13:55:05</v>
          </cell>
          <cell r="S2477" t="str">
            <v>고압</v>
          </cell>
          <cell r="T2477" t="str">
            <v>고정요금</v>
          </cell>
          <cell r="U2477" t="str">
            <v>169.0</v>
          </cell>
          <cell r="V2477" t="str">
            <v>7kw</v>
          </cell>
          <cell r="W2477" t="str">
            <v/>
          </cell>
          <cell r="X2477" t="str">
            <v>2022-04-11 13:57:31</v>
          </cell>
          <cell r="Y2477" t="str">
            <v>경기도</v>
          </cell>
          <cell r="Z2477" t="str">
            <v>의정부시</v>
          </cell>
          <cell r="AA2477" t="str">
            <v>오준석</v>
          </cell>
          <cell r="AE2477" t="str">
            <v>경기도 의정부시 백석로 33</v>
          </cell>
          <cell r="AF2477" t="str">
            <v>(호원동, 삼익1차아파트)</v>
          </cell>
          <cell r="AG2477" t="str">
            <v>경기도 의정부시 호원동 351-1 삼익1차아파트</v>
          </cell>
          <cell r="AH2477" t="str">
            <v>(호원동, 삼익1차아파트)</v>
          </cell>
          <cell r="AI2477" t="str">
            <v>1주차장 지하2층 250번기둥 6대 / 1주차장 지하3층 346번기둥 3대 / 1주차장 지하3층 310번기둥 2대 / 2주차장 지하2층 209번기둥 3대</v>
          </cell>
          <cell r="AJ2477" t="str">
            <v>기타시설</v>
          </cell>
          <cell r="AK2477" t="str">
            <v>아파트</v>
          </cell>
          <cell r="AL2477" t="str">
            <v>37.7308250145322</v>
          </cell>
          <cell r="AM2477" t="str">
            <v>127.041735613312</v>
          </cell>
          <cell r="AN2477" t="str">
            <v>GA22-122</v>
          </cell>
          <cell r="AO2477" t="str">
            <v/>
          </cell>
          <cell r="AP2477" t="str">
            <v/>
          </cell>
        </row>
        <row r="2478">
          <cell r="B2478">
            <v>8812</v>
          </cell>
          <cell r="C2478" t="str">
            <v>20A16E053231</v>
          </cell>
          <cell r="D2478" t="str">
            <v>호원삼익1차아파트</v>
          </cell>
          <cell r="E2478" t="str">
            <v>008804</v>
          </cell>
          <cell r="F2478" t="str">
            <v>09</v>
          </cell>
          <cell r="G2478" t="str">
            <v>지차저</v>
          </cell>
          <cell r="H2478" t="str">
            <v>부분개방</v>
          </cell>
          <cell r="I2478" t="str">
            <v>공개</v>
          </cell>
          <cell r="J2478" t="str">
            <v>등록</v>
          </cell>
          <cell r="K2478" t="str">
            <v>전송</v>
          </cell>
          <cell r="L2478" t="str">
            <v>클린일렉스</v>
          </cell>
          <cell r="M2478" t="str">
            <v>KL46-C-R</v>
          </cell>
          <cell r="N2478" t="str">
            <v>운영중</v>
          </cell>
          <cell r="O2478" t="str">
            <v>운영중</v>
          </cell>
          <cell r="P2478" t="str">
            <v>2022-04-11 13:57:31</v>
          </cell>
          <cell r="Q2478" t="str">
            <v>대기</v>
          </cell>
          <cell r="R2478" t="str">
            <v>2022-11-11 13:51:00</v>
          </cell>
          <cell r="S2478" t="str">
            <v>고압</v>
          </cell>
          <cell r="T2478" t="str">
            <v>고정요금</v>
          </cell>
          <cell r="U2478" t="str">
            <v>169.0</v>
          </cell>
          <cell r="V2478" t="str">
            <v>7kw</v>
          </cell>
          <cell r="W2478" t="str">
            <v/>
          </cell>
          <cell r="X2478" t="str">
            <v>2022-04-11 13:57:31</v>
          </cell>
          <cell r="Y2478" t="str">
            <v>경기도</v>
          </cell>
          <cell r="Z2478" t="str">
            <v>의정부시</v>
          </cell>
          <cell r="AA2478" t="str">
            <v>오준석</v>
          </cell>
          <cell r="AE2478" t="str">
            <v>경기도 의정부시 백석로 33</v>
          </cell>
          <cell r="AF2478" t="str">
            <v>(호원동, 삼익1차아파트)</v>
          </cell>
          <cell r="AG2478" t="str">
            <v>경기도 의정부시 호원동 351-1 삼익1차아파트</v>
          </cell>
          <cell r="AH2478" t="str">
            <v>(호원동, 삼익1차아파트)</v>
          </cell>
          <cell r="AI2478" t="str">
            <v>1주차장 지하2층 250번기둥 6대 / 1주차장 지하3층 346번기둥 3대 / 1주차장 지하3층 310번기둥 2대 / 2주차장 지하2층 209번기둥 3대</v>
          </cell>
          <cell r="AJ2478" t="str">
            <v>기타시설</v>
          </cell>
          <cell r="AK2478" t="str">
            <v>아파트</v>
          </cell>
          <cell r="AL2478" t="str">
            <v>37.7308250145322</v>
          </cell>
          <cell r="AM2478" t="str">
            <v>127.041735613312</v>
          </cell>
          <cell r="AN2478" t="str">
            <v>GA22-122</v>
          </cell>
          <cell r="AO2478" t="str">
            <v/>
          </cell>
          <cell r="AP2478" t="str">
            <v/>
          </cell>
        </row>
        <row r="2479">
          <cell r="B2479">
            <v>8813</v>
          </cell>
          <cell r="C2479" t="str">
            <v>20A16E053232</v>
          </cell>
          <cell r="D2479" t="str">
            <v>호원삼익1차아파트</v>
          </cell>
          <cell r="E2479" t="str">
            <v>008804</v>
          </cell>
          <cell r="F2479" t="str">
            <v>10</v>
          </cell>
          <cell r="G2479" t="str">
            <v>지차저</v>
          </cell>
          <cell r="H2479" t="str">
            <v>부분개방</v>
          </cell>
          <cell r="I2479" t="str">
            <v>공개</v>
          </cell>
          <cell r="J2479" t="str">
            <v>등록</v>
          </cell>
          <cell r="K2479" t="str">
            <v>전송</v>
          </cell>
          <cell r="L2479" t="str">
            <v>클린일렉스</v>
          </cell>
          <cell r="M2479" t="str">
            <v>KL46-C-R</v>
          </cell>
          <cell r="N2479" t="str">
            <v>운영중</v>
          </cell>
          <cell r="O2479" t="str">
            <v>운영중</v>
          </cell>
          <cell r="P2479" t="str">
            <v>2022-04-11 13:57:31</v>
          </cell>
          <cell r="Q2479" t="str">
            <v>대기</v>
          </cell>
          <cell r="R2479" t="str">
            <v>2022-11-11 13:55:53</v>
          </cell>
          <cell r="S2479" t="str">
            <v>고압</v>
          </cell>
          <cell r="T2479" t="str">
            <v>고정요금</v>
          </cell>
          <cell r="U2479" t="str">
            <v>169.0</v>
          </cell>
          <cell r="V2479" t="str">
            <v>7kw</v>
          </cell>
          <cell r="W2479" t="str">
            <v/>
          </cell>
          <cell r="X2479" t="str">
            <v>2022-04-11 13:57:31</v>
          </cell>
          <cell r="Y2479" t="str">
            <v>경기도</v>
          </cell>
          <cell r="Z2479" t="str">
            <v>의정부시</v>
          </cell>
          <cell r="AA2479" t="str">
            <v>오준석</v>
          </cell>
          <cell r="AE2479" t="str">
            <v>경기도 의정부시 백석로 33</v>
          </cell>
          <cell r="AF2479" t="str">
            <v>(호원동, 삼익1차아파트)</v>
          </cell>
          <cell r="AG2479" t="str">
            <v>경기도 의정부시 호원동 351-1 삼익1차아파트</v>
          </cell>
          <cell r="AH2479" t="str">
            <v>(호원동, 삼익1차아파트)</v>
          </cell>
          <cell r="AI2479" t="str">
            <v>1주차장 지하2층 250번기둥 6대 / 1주차장 지하3층 346번기둥 3대 / 1주차장 지하3층 310번기둥 2대 / 2주차장 지하2층 209번기둥 3대</v>
          </cell>
          <cell r="AJ2479" t="str">
            <v>기타시설</v>
          </cell>
          <cell r="AK2479" t="str">
            <v>아파트</v>
          </cell>
          <cell r="AL2479" t="str">
            <v>37.7308250145322</v>
          </cell>
          <cell r="AM2479" t="str">
            <v>127.041735613312</v>
          </cell>
          <cell r="AN2479" t="str">
            <v>GA22-122</v>
          </cell>
          <cell r="AO2479" t="str">
            <v/>
          </cell>
          <cell r="AP2479" t="str">
            <v/>
          </cell>
        </row>
        <row r="2480">
          <cell r="B2480">
            <v>8814</v>
          </cell>
          <cell r="C2480" t="str">
            <v>20A16E053233</v>
          </cell>
          <cell r="D2480" t="str">
            <v>호원삼익1차아파트</v>
          </cell>
          <cell r="E2480" t="str">
            <v>008804</v>
          </cell>
          <cell r="F2480" t="str">
            <v>11</v>
          </cell>
          <cell r="G2480" t="str">
            <v>지차저</v>
          </cell>
          <cell r="H2480" t="str">
            <v>부분개방</v>
          </cell>
          <cell r="I2480" t="str">
            <v>공개</v>
          </cell>
          <cell r="J2480" t="str">
            <v>등록</v>
          </cell>
          <cell r="K2480" t="str">
            <v>전송</v>
          </cell>
          <cell r="L2480" t="str">
            <v>클린일렉스</v>
          </cell>
          <cell r="M2480" t="str">
            <v>KL46-C-R</v>
          </cell>
          <cell r="N2480" t="str">
            <v>운영중</v>
          </cell>
          <cell r="O2480" t="str">
            <v>운영중</v>
          </cell>
          <cell r="P2480" t="str">
            <v>2022-04-11 13:57:31</v>
          </cell>
          <cell r="Q2480" t="str">
            <v>대기</v>
          </cell>
          <cell r="R2480" t="str">
            <v>2022-11-11 13:59:20</v>
          </cell>
          <cell r="S2480" t="str">
            <v>고압</v>
          </cell>
          <cell r="T2480" t="str">
            <v>고정요금</v>
          </cell>
          <cell r="U2480" t="str">
            <v>169.0</v>
          </cell>
          <cell r="V2480" t="str">
            <v>7kw</v>
          </cell>
          <cell r="W2480" t="str">
            <v/>
          </cell>
          <cell r="X2480" t="str">
            <v>2022-04-11 13:57:31</v>
          </cell>
          <cell r="Y2480" t="str">
            <v>경기도</v>
          </cell>
          <cell r="Z2480" t="str">
            <v>의정부시</v>
          </cell>
          <cell r="AA2480" t="str">
            <v>오준석</v>
          </cell>
          <cell r="AE2480" t="str">
            <v>경기도 의정부시 백석로 33</v>
          </cell>
          <cell r="AF2480" t="str">
            <v>(호원동, 삼익1차아파트)</v>
          </cell>
          <cell r="AG2480" t="str">
            <v>경기도 의정부시 호원동 351-1 삼익1차아파트</v>
          </cell>
          <cell r="AH2480" t="str">
            <v>(호원동, 삼익1차아파트)</v>
          </cell>
          <cell r="AI2480" t="str">
            <v>1주차장 지하2층 250번기둥 6대 / 1주차장 지하3층 346번기둥 3대 / 1주차장 지하3층 310번기둥 2대 / 2주차장 지하2층 209번기둥 3대</v>
          </cell>
          <cell r="AJ2480" t="str">
            <v>기타시설</v>
          </cell>
          <cell r="AK2480" t="str">
            <v>아파트</v>
          </cell>
          <cell r="AL2480" t="str">
            <v>37.7308250145322</v>
          </cell>
          <cell r="AM2480" t="str">
            <v>127.041735613312</v>
          </cell>
          <cell r="AN2480" t="str">
            <v>GA22-122</v>
          </cell>
          <cell r="AO2480" t="str">
            <v/>
          </cell>
          <cell r="AP2480" t="str">
            <v/>
          </cell>
        </row>
        <row r="2481">
          <cell r="B2481">
            <v>8818</v>
          </cell>
          <cell r="C2481" t="str">
            <v>20A16E053237</v>
          </cell>
          <cell r="D2481" t="str">
            <v>미사역마이움푸르지오시티</v>
          </cell>
          <cell r="E2481" t="str">
            <v>008818</v>
          </cell>
          <cell r="F2481" t="str">
            <v>01</v>
          </cell>
          <cell r="G2481" t="str">
            <v>지차저</v>
          </cell>
          <cell r="H2481" t="str">
            <v>부분개방</v>
          </cell>
          <cell r="I2481" t="str">
            <v>공개</v>
          </cell>
          <cell r="J2481" t="str">
            <v>등록</v>
          </cell>
          <cell r="K2481" t="str">
            <v>전송</v>
          </cell>
          <cell r="L2481" t="str">
            <v>클린일렉스</v>
          </cell>
          <cell r="M2481" t="str">
            <v>KL46-C-R</v>
          </cell>
          <cell r="N2481" t="str">
            <v>운영중</v>
          </cell>
          <cell r="O2481" t="str">
            <v>운영중</v>
          </cell>
          <cell r="P2481" t="str">
            <v>2022-04-11 13:57:31</v>
          </cell>
          <cell r="Q2481" t="str">
            <v>대기</v>
          </cell>
          <cell r="R2481" t="str">
            <v>2022-11-11 13:52:29</v>
          </cell>
          <cell r="S2481" t="str">
            <v>고압</v>
          </cell>
          <cell r="T2481" t="str">
            <v>고정요금</v>
          </cell>
          <cell r="U2481" t="str">
            <v>169.0</v>
          </cell>
          <cell r="V2481" t="str">
            <v>7kw</v>
          </cell>
          <cell r="W2481" t="str">
            <v/>
          </cell>
          <cell r="X2481" t="str">
            <v>2022-04-11 13:57:31</v>
          </cell>
          <cell r="Y2481" t="str">
            <v>경기도</v>
          </cell>
          <cell r="Z2481" t="str">
            <v>하남시</v>
          </cell>
          <cell r="AA2481" t="str">
            <v>박일석</v>
          </cell>
          <cell r="AE2481" t="str">
            <v>경기도 하남시 미사강변남로 125</v>
          </cell>
          <cell r="AF2481" t="str">
            <v>(망월동)</v>
          </cell>
          <cell r="AG2481" t="str">
            <v>경기도 하남시 망월동 1135 미사역마이움푸르지오</v>
          </cell>
          <cell r="AH2481" t="str">
            <v>(망월동)</v>
          </cell>
          <cell r="AI2481" t="str">
            <v>지하4층 09기둥</v>
          </cell>
          <cell r="AJ2481" t="str">
            <v>기타시설</v>
          </cell>
          <cell r="AK2481" t="str">
            <v>아파트</v>
          </cell>
          <cell r="AL2481" t="str">
            <v>37.5617628813721</v>
          </cell>
          <cell r="AM2481" t="str">
            <v>127.194500548549</v>
          </cell>
          <cell r="AN2481" t="str">
            <v>GA22-124</v>
          </cell>
          <cell r="AO2481" t="str">
            <v>02-4999-7213</v>
          </cell>
          <cell r="AP2481" t="str">
            <v/>
          </cell>
        </row>
        <row r="2482">
          <cell r="B2482">
            <v>8819</v>
          </cell>
          <cell r="C2482" t="str">
            <v>20A16E053238</v>
          </cell>
          <cell r="D2482" t="str">
            <v>미사역마이움푸르지오시티</v>
          </cell>
          <cell r="E2482" t="str">
            <v>008818</v>
          </cell>
          <cell r="F2482" t="str">
            <v>02</v>
          </cell>
          <cell r="G2482" t="str">
            <v>지차저</v>
          </cell>
          <cell r="H2482" t="str">
            <v>부분개방</v>
          </cell>
          <cell r="I2482" t="str">
            <v>공개</v>
          </cell>
          <cell r="J2482" t="str">
            <v>등록</v>
          </cell>
          <cell r="K2482" t="str">
            <v>전송</v>
          </cell>
          <cell r="L2482" t="str">
            <v>클린일렉스</v>
          </cell>
          <cell r="M2482" t="str">
            <v>KL46-C-R</v>
          </cell>
          <cell r="N2482" t="str">
            <v>운영중</v>
          </cell>
          <cell r="O2482" t="str">
            <v>운영중</v>
          </cell>
          <cell r="P2482" t="str">
            <v>2022-04-11 13:57:31</v>
          </cell>
          <cell r="Q2482" t="str">
            <v>대기</v>
          </cell>
          <cell r="R2482" t="str">
            <v>2022-11-11 13:50:39</v>
          </cell>
          <cell r="S2482" t="str">
            <v>고압</v>
          </cell>
          <cell r="T2482" t="str">
            <v>고정요금</v>
          </cell>
          <cell r="U2482" t="str">
            <v>169.0</v>
          </cell>
          <cell r="V2482" t="str">
            <v>7kw</v>
          </cell>
          <cell r="W2482" t="str">
            <v/>
          </cell>
          <cell r="X2482" t="str">
            <v>2022-04-11 13:57:31</v>
          </cell>
          <cell r="Y2482" t="str">
            <v>경기도</v>
          </cell>
          <cell r="Z2482" t="str">
            <v>하남시</v>
          </cell>
          <cell r="AA2482" t="str">
            <v>박일석</v>
          </cell>
          <cell r="AE2482" t="str">
            <v>경기도 하남시 미사강변남로 125</v>
          </cell>
          <cell r="AF2482" t="str">
            <v>(망월동)</v>
          </cell>
          <cell r="AG2482" t="str">
            <v>경기도 하남시 망월동 1135 미사역마이움푸르지오</v>
          </cell>
          <cell r="AH2482" t="str">
            <v>(망월동)</v>
          </cell>
          <cell r="AI2482" t="str">
            <v>지하4층 09기둥</v>
          </cell>
          <cell r="AJ2482" t="str">
            <v>기타시설</v>
          </cell>
          <cell r="AK2482" t="str">
            <v>아파트</v>
          </cell>
          <cell r="AL2482" t="str">
            <v>37.5617628813721</v>
          </cell>
          <cell r="AM2482" t="str">
            <v>127.194500548549</v>
          </cell>
          <cell r="AN2482" t="str">
            <v>GA22-124</v>
          </cell>
          <cell r="AO2482" t="str">
            <v>02-4999-7213</v>
          </cell>
          <cell r="AP2482" t="str">
            <v/>
          </cell>
        </row>
        <row r="2483">
          <cell r="B2483">
            <v>8820</v>
          </cell>
          <cell r="C2483" t="str">
            <v>20A16E053239</v>
          </cell>
          <cell r="D2483" t="str">
            <v>미사역마이움푸르지오시티</v>
          </cell>
          <cell r="E2483" t="str">
            <v>008818</v>
          </cell>
          <cell r="F2483" t="str">
            <v>03</v>
          </cell>
          <cell r="G2483" t="str">
            <v>지차저</v>
          </cell>
          <cell r="H2483" t="str">
            <v>부분개방</v>
          </cell>
          <cell r="I2483" t="str">
            <v>공개</v>
          </cell>
          <cell r="J2483" t="str">
            <v>등록</v>
          </cell>
          <cell r="K2483" t="str">
            <v>전송</v>
          </cell>
          <cell r="L2483" t="str">
            <v>클린일렉스</v>
          </cell>
          <cell r="M2483" t="str">
            <v>KL46-C-R</v>
          </cell>
          <cell r="N2483" t="str">
            <v>운영중</v>
          </cell>
          <cell r="O2483" t="str">
            <v>운영중</v>
          </cell>
          <cell r="P2483" t="str">
            <v>2022-04-11 13:57:31</v>
          </cell>
          <cell r="Q2483" t="str">
            <v>대기</v>
          </cell>
          <cell r="R2483" t="str">
            <v>2022-11-11 13:52:21</v>
          </cell>
          <cell r="S2483" t="str">
            <v>고압</v>
          </cell>
          <cell r="T2483" t="str">
            <v>고정요금</v>
          </cell>
          <cell r="U2483" t="str">
            <v>169.0</v>
          </cell>
          <cell r="V2483" t="str">
            <v>7kw</v>
          </cell>
          <cell r="W2483" t="str">
            <v/>
          </cell>
          <cell r="X2483" t="str">
            <v>2022-04-11 13:57:31</v>
          </cell>
          <cell r="Y2483" t="str">
            <v>경기도</v>
          </cell>
          <cell r="Z2483" t="str">
            <v>하남시</v>
          </cell>
          <cell r="AA2483" t="str">
            <v>박일석</v>
          </cell>
          <cell r="AE2483" t="str">
            <v>경기도 하남시 미사강변남로 125</v>
          </cell>
          <cell r="AF2483" t="str">
            <v>(망월동)</v>
          </cell>
          <cell r="AG2483" t="str">
            <v>경기도 하남시 망월동 1135 미사역마이움푸르지오</v>
          </cell>
          <cell r="AH2483" t="str">
            <v>(망월동)</v>
          </cell>
          <cell r="AI2483" t="str">
            <v>지하4층 09기둥</v>
          </cell>
          <cell r="AJ2483" t="str">
            <v>기타시설</v>
          </cell>
          <cell r="AK2483" t="str">
            <v>아파트</v>
          </cell>
          <cell r="AL2483" t="str">
            <v>37.5617628813721</v>
          </cell>
          <cell r="AM2483" t="str">
            <v>127.194500548549</v>
          </cell>
          <cell r="AN2483" t="str">
            <v>GA22-124</v>
          </cell>
          <cell r="AO2483" t="str">
            <v>02-4999-7213</v>
          </cell>
          <cell r="AP2483" t="str">
            <v/>
          </cell>
        </row>
        <row r="2484">
          <cell r="B2484">
            <v>8821</v>
          </cell>
          <cell r="C2484" t="str">
            <v>20A16E05323A</v>
          </cell>
          <cell r="D2484" t="str">
            <v>미사역마이움푸르지오시티</v>
          </cell>
          <cell r="E2484" t="str">
            <v>008818</v>
          </cell>
          <cell r="F2484" t="str">
            <v>04</v>
          </cell>
          <cell r="G2484" t="str">
            <v>지차저</v>
          </cell>
          <cell r="H2484" t="str">
            <v>부분개방</v>
          </cell>
          <cell r="I2484" t="str">
            <v>공개</v>
          </cell>
          <cell r="J2484" t="str">
            <v>등록</v>
          </cell>
          <cell r="K2484" t="str">
            <v>전송</v>
          </cell>
          <cell r="L2484" t="str">
            <v>클린일렉스</v>
          </cell>
          <cell r="M2484" t="str">
            <v>KL46-C-R</v>
          </cell>
          <cell r="N2484" t="str">
            <v>운영중</v>
          </cell>
          <cell r="O2484" t="str">
            <v>운영중</v>
          </cell>
          <cell r="P2484" t="str">
            <v>2022-04-11 13:57:31</v>
          </cell>
          <cell r="Q2484" t="str">
            <v>대기</v>
          </cell>
          <cell r="R2484" t="str">
            <v>2022-11-11 13:57:53</v>
          </cell>
          <cell r="S2484" t="str">
            <v>고압</v>
          </cell>
          <cell r="T2484" t="str">
            <v>고정요금</v>
          </cell>
          <cell r="U2484" t="str">
            <v>169.0</v>
          </cell>
          <cell r="V2484" t="str">
            <v>7kw</v>
          </cell>
          <cell r="W2484" t="str">
            <v/>
          </cell>
          <cell r="X2484" t="str">
            <v>2022-04-11 13:57:31</v>
          </cell>
          <cell r="Y2484" t="str">
            <v>경기도</v>
          </cell>
          <cell r="Z2484" t="str">
            <v>하남시</v>
          </cell>
          <cell r="AA2484" t="str">
            <v>박일석</v>
          </cell>
          <cell r="AE2484" t="str">
            <v>경기도 하남시 미사강변남로 125</v>
          </cell>
          <cell r="AF2484" t="str">
            <v>(망월동)</v>
          </cell>
          <cell r="AG2484" t="str">
            <v>경기도 하남시 망월동 1135 미사역마이움푸르지오</v>
          </cell>
          <cell r="AH2484" t="str">
            <v>(망월동)</v>
          </cell>
          <cell r="AI2484" t="str">
            <v>지하4층 15기둥</v>
          </cell>
          <cell r="AJ2484" t="str">
            <v>기타시설</v>
          </cell>
          <cell r="AK2484" t="str">
            <v>아파트</v>
          </cell>
          <cell r="AL2484" t="str">
            <v>37.5617628813721</v>
          </cell>
          <cell r="AM2484" t="str">
            <v>127.194500548549</v>
          </cell>
          <cell r="AN2484" t="str">
            <v>GA22-124</v>
          </cell>
          <cell r="AO2484" t="str">
            <v>02-4999-7268</v>
          </cell>
          <cell r="AP2484" t="str">
            <v/>
          </cell>
        </row>
        <row r="2485">
          <cell r="B2485">
            <v>8822</v>
          </cell>
          <cell r="C2485" t="str">
            <v>20A16E05323B</v>
          </cell>
          <cell r="D2485" t="str">
            <v>미사역마이움푸르지오시티</v>
          </cell>
          <cell r="E2485" t="str">
            <v>008818</v>
          </cell>
          <cell r="F2485" t="str">
            <v>05</v>
          </cell>
          <cell r="G2485" t="str">
            <v>지차저</v>
          </cell>
          <cell r="H2485" t="str">
            <v>부분개방</v>
          </cell>
          <cell r="I2485" t="str">
            <v>공개</v>
          </cell>
          <cell r="J2485" t="str">
            <v>등록</v>
          </cell>
          <cell r="K2485" t="str">
            <v>전송</v>
          </cell>
          <cell r="L2485" t="str">
            <v>클린일렉스</v>
          </cell>
          <cell r="M2485" t="str">
            <v>KL46-C-R</v>
          </cell>
          <cell r="N2485" t="str">
            <v>운영중</v>
          </cell>
          <cell r="O2485" t="str">
            <v>운영중</v>
          </cell>
          <cell r="P2485" t="str">
            <v>2022-04-11 13:57:31</v>
          </cell>
          <cell r="Q2485" t="str">
            <v>대기</v>
          </cell>
          <cell r="R2485" t="str">
            <v>2022-11-11 13:58:36</v>
          </cell>
          <cell r="S2485" t="str">
            <v>고압</v>
          </cell>
          <cell r="T2485" t="str">
            <v>고정요금</v>
          </cell>
          <cell r="U2485" t="str">
            <v>169.0</v>
          </cell>
          <cell r="V2485" t="str">
            <v>7kw</v>
          </cell>
          <cell r="W2485" t="str">
            <v/>
          </cell>
          <cell r="X2485" t="str">
            <v>2022-04-11 13:57:31</v>
          </cell>
          <cell r="Y2485" t="str">
            <v>경기도</v>
          </cell>
          <cell r="Z2485" t="str">
            <v>하남시</v>
          </cell>
          <cell r="AA2485" t="str">
            <v>박일석</v>
          </cell>
          <cell r="AE2485" t="str">
            <v>경기도 하남시 미사강변남로 125</v>
          </cell>
          <cell r="AF2485" t="str">
            <v>(망월동)</v>
          </cell>
          <cell r="AG2485" t="str">
            <v>경기도 하남시 망월동 1135 미사역마이움푸르지오</v>
          </cell>
          <cell r="AH2485" t="str">
            <v>(망월동)</v>
          </cell>
          <cell r="AI2485" t="str">
            <v>지하4층 15기둥</v>
          </cell>
          <cell r="AJ2485" t="str">
            <v>기타시설</v>
          </cell>
          <cell r="AK2485" t="str">
            <v>아파트</v>
          </cell>
          <cell r="AL2485" t="str">
            <v>37.5617628813721</v>
          </cell>
          <cell r="AM2485" t="str">
            <v>127.194500548549</v>
          </cell>
          <cell r="AN2485" t="str">
            <v>GA22-124</v>
          </cell>
          <cell r="AO2485" t="str">
            <v>02-4999-7268</v>
          </cell>
          <cell r="AP2485" t="str">
            <v/>
          </cell>
        </row>
        <row r="2486">
          <cell r="B2486">
            <v>8823</v>
          </cell>
          <cell r="C2486" t="str">
            <v>20A16E05323C</v>
          </cell>
          <cell r="D2486" t="str">
            <v>미사역마이움푸르지오시티</v>
          </cell>
          <cell r="E2486" t="str">
            <v>008818</v>
          </cell>
          <cell r="F2486" t="str">
            <v>06</v>
          </cell>
          <cell r="G2486" t="str">
            <v>지차저</v>
          </cell>
          <cell r="H2486" t="str">
            <v>부분개방</v>
          </cell>
          <cell r="I2486" t="str">
            <v>공개</v>
          </cell>
          <cell r="J2486" t="str">
            <v>등록</v>
          </cell>
          <cell r="K2486" t="str">
            <v>전송</v>
          </cell>
          <cell r="L2486" t="str">
            <v>클린일렉스</v>
          </cell>
          <cell r="M2486" t="str">
            <v>KL46-C-R</v>
          </cell>
          <cell r="N2486" t="str">
            <v>운영중</v>
          </cell>
          <cell r="O2486" t="str">
            <v>운영중</v>
          </cell>
          <cell r="P2486" t="str">
            <v>2022-04-11 13:57:31</v>
          </cell>
          <cell r="Q2486" t="str">
            <v>대기</v>
          </cell>
          <cell r="R2486" t="str">
            <v>2022-11-11 13:57:30</v>
          </cell>
          <cell r="S2486" t="str">
            <v>고압</v>
          </cell>
          <cell r="T2486" t="str">
            <v>고정요금</v>
          </cell>
          <cell r="U2486" t="str">
            <v>169.0</v>
          </cell>
          <cell r="V2486" t="str">
            <v>7kw</v>
          </cell>
          <cell r="W2486" t="str">
            <v/>
          </cell>
          <cell r="X2486" t="str">
            <v>2022-04-11 13:57:31</v>
          </cell>
          <cell r="Y2486" t="str">
            <v>경기도</v>
          </cell>
          <cell r="Z2486" t="str">
            <v>하남시</v>
          </cell>
          <cell r="AA2486" t="str">
            <v>박일석</v>
          </cell>
          <cell r="AE2486" t="str">
            <v>경기도 하남시 미사강변남로 125</v>
          </cell>
          <cell r="AF2486" t="str">
            <v>(망월동)</v>
          </cell>
          <cell r="AG2486" t="str">
            <v>경기도 하남시 망월동 1135 미사역마이움푸르지오</v>
          </cell>
          <cell r="AH2486" t="str">
            <v>(망월동)</v>
          </cell>
          <cell r="AI2486" t="str">
            <v>지하4층 15기둥</v>
          </cell>
          <cell r="AJ2486" t="str">
            <v>기타시설</v>
          </cell>
          <cell r="AK2486" t="str">
            <v>아파트</v>
          </cell>
          <cell r="AL2486" t="str">
            <v>37.5617628813721</v>
          </cell>
          <cell r="AM2486" t="str">
            <v>127.194500548549</v>
          </cell>
          <cell r="AN2486" t="str">
            <v>GA22-124</v>
          </cell>
          <cell r="AO2486" t="str">
            <v>02-4999-7268</v>
          </cell>
          <cell r="AP2486" t="str">
            <v/>
          </cell>
        </row>
        <row r="2487">
          <cell r="B2487">
            <v>8824</v>
          </cell>
          <cell r="C2487" t="str">
            <v>20A16E05323D</v>
          </cell>
          <cell r="D2487" t="str">
            <v>미사역마이움푸르지오시티</v>
          </cell>
          <cell r="E2487" t="str">
            <v>008818</v>
          </cell>
          <cell r="F2487" t="str">
            <v>07</v>
          </cell>
          <cell r="G2487" t="str">
            <v>지차저</v>
          </cell>
          <cell r="H2487" t="str">
            <v>부분개방</v>
          </cell>
          <cell r="I2487" t="str">
            <v>공개</v>
          </cell>
          <cell r="J2487" t="str">
            <v>등록</v>
          </cell>
          <cell r="K2487" t="str">
            <v>전송</v>
          </cell>
          <cell r="L2487" t="str">
            <v>클린일렉스</v>
          </cell>
          <cell r="M2487" t="str">
            <v>KL46-C-R</v>
          </cell>
          <cell r="N2487" t="str">
            <v>운영중</v>
          </cell>
          <cell r="O2487" t="str">
            <v>운영중</v>
          </cell>
          <cell r="P2487" t="str">
            <v>2022-04-11 13:57:31</v>
          </cell>
          <cell r="Q2487" t="str">
            <v>대기</v>
          </cell>
          <cell r="R2487" t="str">
            <v>2022-11-11 13:57:46</v>
          </cell>
          <cell r="S2487" t="str">
            <v>고압</v>
          </cell>
          <cell r="T2487" t="str">
            <v>고정요금</v>
          </cell>
          <cell r="U2487" t="str">
            <v>169.0</v>
          </cell>
          <cell r="V2487" t="str">
            <v>7kw</v>
          </cell>
          <cell r="W2487" t="str">
            <v/>
          </cell>
          <cell r="X2487" t="str">
            <v>2022-04-11 13:57:31</v>
          </cell>
          <cell r="Y2487" t="str">
            <v>경기도</v>
          </cell>
          <cell r="Z2487" t="str">
            <v>하남시</v>
          </cell>
          <cell r="AA2487" t="str">
            <v>박일석</v>
          </cell>
          <cell r="AE2487" t="str">
            <v>경기도 하남시 미사강변남로 125</v>
          </cell>
          <cell r="AF2487" t="str">
            <v>(망월동)</v>
          </cell>
          <cell r="AG2487" t="str">
            <v>경기도 하남시 망월동 1135 미사역마이움푸르지오</v>
          </cell>
          <cell r="AH2487" t="str">
            <v>(망월동)</v>
          </cell>
          <cell r="AI2487" t="str">
            <v>지하4층 24기둥</v>
          </cell>
          <cell r="AJ2487" t="str">
            <v>기타시설</v>
          </cell>
          <cell r="AK2487" t="str">
            <v>아파트</v>
          </cell>
          <cell r="AL2487" t="str">
            <v>37.5617628813721</v>
          </cell>
          <cell r="AM2487" t="str">
            <v>127.194500548549</v>
          </cell>
          <cell r="AN2487" t="str">
            <v>GA22-124</v>
          </cell>
          <cell r="AO2487" t="str">
            <v>02-4999-6955</v>
          </cell>
          <cell r="AP2487" t="str">
            <v/>
          </cell>
        </row>
        <row r="2488">
          <cell r="B2488">
            <v>8825</v>
          </cell>
          <cell r="C2488" t="str">
            <v>20A16E05323E</v>
          </cell>
          <cell r="D2488" t="str">
            <v>미사역마이움푸르지오시티</v>
          </cell>
          <cell r="E2488" t="str">
            <v>008818</v>
          </cell>
          <cell r="F2488" t="str">
            <v>08</v>
          </cell>
          <cell r="G2488" t="str">
            <v>지차저</v>
          </cell>
          <cell r="H2488" t="str">
            <v>부분개방</v>
          </cell>
          <cell r="I2488" t="str">
            <v>공개</v>
          </cell>
          <cell r="J2488" t="str">
            <v>등록</v>
          </cell>
          <cell r="K2488" t="str">
            <v>전송</v>
          </cell>
          <cell r="L2488" t="str">
            <v>클린일렉스</v>
          </cell>
          <cell r="M2488" t="str">
            <v>KL46-C-R</v>
          </cell>
          <cell r="N2488" t="str">
            <v>운영중</v>
          </cell>
          <cell r="O2488" t="str">
            <v>운영중</v>
          </cell>
          <cell r="P2488" t="str">
            <v>2022-04-11 13:57:31</v>
          </cell>
          <cell r="Q2488" t="str">
            <v>대기</v>
          </cell>
          <cell r="R2488" t="str">
            <v>2022-11-11 13:55:56</v>
          </cell>
          <cell r="S2488" t="str">
            <v>고압</v>
          </cell>
          <cell r="T2488" t="str">
            <v>고정요금</v>
          </cell>
          <cell r="U2488" t="str">
            <v>169.0</v>
          </cell>
          <cell r="V2488" t="str">
            <v>7kw</v>
          </cell>
          <cell r="W2488" t="str">
            <v/>
          </cell>
          <cell r="X2488" t="str">
            <v>2022-04-11 13:57:31</v>
          </cell>
          <cell r="Y2488" t="str">
            <v>경기도</v>
          </cell>
          <cell r="Z2488" t="str">
            <v>하남시</v>
          </cell>
          <cell r="AA2488" t="str">
            <v>박일석</v>
          </cell>
          <cell r="AE2488" t="str">
            <v>경기도 하남시 미사강변남로 125</v>
          </cell>
          <cell r="AF2488" t="str">
            <v>(망월동)</v>
          </cell>
          <cell r="AG2488" t="str">
            <v>경기도 하남시 망월동 1135 미사역마이움푸르지오</v>
          </cell>
          <cell r="AH2488" t="str">
            <v>(망월동)</v>
          </cell>
          <cell r="AI2488" t="str">
            <v>지하4층 24기둥</v>
          </cell>
          <cell r="AJ2488" t="str">
            <v>기타시설</v>
          </cell>
          <cell r="AK2488" t="str">
            <v>아파트</v>
          </cell>
          <cell r="AL2488" t="str">
            <v>37.5617628813721</v>
          </cell>
          <cell r="AM2488" t="str">
            <v>127.194500548549</v>
          </cell>
          <cell r="AN2488" t="str">
            <v>GA22-124</v>
          </cell>
          <cell r="AO2488" t="str">
            <v>02-4999-6955</v>
          </cell>
          <cell r="AP2488" t="str">
            <v/>
          </cell>
        </row>
        <row r="2489">
          <cell r="B2489">
            <v>8826</v>
          </cell>
          <cell r="C2489" t="str">
            <v>20A16E05323F</v>
          </cell>
          <cell r="D2489" t="str">
            <v>미사역마이움푸르지오시티</v>
          </cell>
          <cell r="E2489" t="str">
            <v>008818</v>
          </cell>
          <cell r="F2489" t="str">
            <v>09</v>
          </cell>
          <cell r="G2489" t="str">
            <v>지차저</v>
          </cell>
          <cell r="H2489" t="str">
            <v>부분개방</v>
          </cell>
          <cell r="I2489" t="str">
            <v>공개</v>
          </cell>
          <cell r="J2489" t="str">
            <v>등록</v>
          </cell>
          <cell r="K2489" t="str">
            <v>전송</v>
          </cell>
          <cell r="L2489" t="str">
            <v>클린일렉스</v>
          </cell>
          <cell r="M2489" t="str">
            <v>KL46-C-R</v>
          </cell>
          <cell r="N2489" t="str">
            <v>운영중</v>
          </cell>
          <cell r="O2489" t="str">
            <v>운영중</v>
          </cell>
          <cell r="P2489" t="str">
            <v>2022-04-11 13:57:31</v>
          </cell>
          <cell r="Q2489" t="str">
            <v>대기</v>
          </cell>
          <cell r="R2489" t="str">
            <v>2022-11-11 13:52:03</v>
          </cell>
          <cell r="S2489" t="str">
            <v>고압</v>
          </cell>
          <cell r="T2489" t="str">
            <v>고정요금</v>
          </cell>
          <cell r="U2489" t="str">
            <v>169.0</v>
          </cell>
          <cell r="V2489" t="str">
            <v>7kw</v>
          </cell>
          <cell r="W2489" t="str">
            <v/>
          </cell>
          <cell r="X2489" t="str">
            <v>2022-04-11 13:57:31</v>
          </cell>
          <cell r="Y2489" t="str">
            <v>경기도</v>
          </cell>
          <cell r="Z2489" t="str">
            <v>하남시</v>
          </cell>
          <cell r="AA2489" t="str">
            <v>박일석</v>
          </cell>
          <cell r="AE2489" t="str">
            <v>경기도 하남시 미사강변남로 125</v>
          </cell>
          <cell r="AF2489" t="str">
            <v>(망월동)</v>
          </cell>
          <cell r="AG2489" t="str">
            <v>경기도 하남시 망월동 1135 미사역마이움푸르지오</v>
          </cell>
          <cell r="AH2489" t="str">
            <v>(망월동)</v>
          </cell>
          <cell r="AI2489" t="str">
            <v>지하4층 24기둥</v>
          </cell>
          <cell r="AJ2489" t="str">
            <v>기타시설</v>
          </cell>
          <cell r="AK2489" t="str">
            <v>아파트</v>
          </cell>
          <cell r="AL2489" t="str">
            <v>37.5617628813721</v>
          </cell>
          <cell r="AM2489" t="str">
            <v>127.194500548549</v>
          </cell>
          <cell r="AN2489" t="str">
            <v>GA22-124</v>
          </cell>
          <cell r="AO2489" t="str">
            <v>02-4999-6955</v>
          </cell>
          <cell r="AP2489" t="str">
            <v/>
          </cell>
        </row>
        <row r="2490">
          <cell r="B2490">
            <v>8827</v>
          </cell>
          <cell r="C2490" t="str">
            <v>20A16E053240</v>
          </cell>
          <cell r="D2490" t="str">
            <v>강일리버파크2단지</v>
          </cell>
          <cell r="E2490" t="str">
            <v>008827</v>
          </cell>
          <cell r="F2490" t="str">
            <v>01</v>
          </cell>
          <cell r="G2490" t="str">
            <v>지차저</v>
          </cell>
          <cell r="H2490" t="str">
            <v>부분개방</v>
          </cell>
          <cell r="I2490" t="str">
            <v>공개</v>
          </cell>
          <cell r="J2490" t="str">
            <v>등록</v>
          </cell>
          <cell r="K2490" t="str">
            <v>전송</v>
          </cell>
          <cell r="L2490" t="str">
            <v>클린일렉스</v>
          </cell>
          <cell r="M2490" t="str">
            <v>KL46-C-R</v>
          </cell>
          <cell r="N2490" t="str">
            <v>운영중</v>
          </cell>
          <cell r="O2490" t="str">
            <v>운영중</v>
          </cell>
          <cell r="P2490" t="str">
            <v>2022-04-11 13:57:31</v>
          </cell>
          <cell r="Q2490" t="str">
            <v>대기</v>
          </cell>
          <cell r="R2490" t="str">
            <v>2022-11-11 13:56:28</v>
          </cell>
          <cell r="S2490" t="str">
            <v>고압</v>
          </cell>
          <cell r="T2490" t="str">
            <v>고정요금</v>
          </cell>
          <cell r="U2490" t="str">
            <v>169.0</v>
          </cell>
          <cell r="V2490" t="str">
            <v>7kw</v>
          </cell>
          <cell r="W2490" t="str">
            <v/>
          </cell>
          <cell r="X2490" t="str">
            <v>2022-04-11 13:57:31</v>
          </cell>
          <cell r="Y2490" t="str">
            <v>서울특별시</v>
          </cell>
          <cell r="Z2490" t="str">
            <v>강동구</v>
          </cell>
          <cell r="AA2490" t="str">
            <v>오나단</v>
          </cell>
          <cell r="AE2490" t="str">
            <v>서울특별시 강동구 아리수로97길 68</v>
          </cell>
          <cell r="AF2490" t="str">
            <v>(강일동, 강일리버파크2단지아파트)</v>
          </cell>
          <cell r="AG2490" t="str">
            <v>서울특별시 강동구 강일동 668 강일리버파크2단지아파트</v>
          </cell>
          <cell r="AH2490" t="str">
            <v>(강일동, 강일리버파크2단지아파트)</v>
          </cell>
          <cell r="AI2490" t="str">
            <v xml:space="preserve"> 203동 지하1층 B40기둥 (2대)/204동 지하1층 (3대)/208동 지하1층 C01기둥 (2대)</v>
          </cell>
          <cell r="AJ2490" t="str">
            <v>기타시설</v>
          </cell>
          <cell r="AK2490" t="str">
            <v>아파트</v>
          </cell>
          <cell r="AL2490" t="str">
            <v>37.5687307561536</v>
          </cell>
          <cell r="AM2490" t="str">
            <v>127.176654612273</v>
          </cell>
          <cell r="AN2490" t="str">
            <v>GA22-125</v>
          </cell>
          <cell r="AO2490" t="str">
            <v/>
          </cell>
          <cell r="AP2490" t="str">
            <v/>
          </cell>
        </row>
        <row r="2491">
          <cell r="B2491">
            <v>8828</v>
          </cell>
          <cell r="C2491" t="str">
            <v>20A16E053241</v>
          </cell>
          <cell r="D2491" t="str">
            <v>강일리버파크2단지</v>
          </cell>
          <cell r="E2491" t="str">
            <v>008827</v>
          </cell>
          <cell r="F2491" t="str">
            <v>02</v>
          </cell>
          <cell r="G2491" t="str">
            <v>지차저</v>
          </cell>
          <cell r="H2491" t="str">
            <v>부분개방</v>
          </cell>
          <cell r="I2491" t="str">
            <v>공개</v>
          </cell>
          <cell r="J2491" t="str">
            <v>등록</v>
          </cell>
          <cell r="K2491" t="str">
            <v>전송</v>
          </cell>
          <cell r="L2491" t="str">
            <v>클린일렉스</v>
          </cell>
          <cell r="M2491" t="str">
            <v>KL46-C-R</v>
          </cell>
          <cell r="N2491" t="str">
            <v>운영중</v>
          </cell>
          <cell r="O2491" t="str">
            <v>운영중</v>
          </cell>
          <cell r="P2491" t="str">
            <v>2022-04-11 13:57:32</v>
          </cell>
          <cell r="Q2491" t="str">
            <v>대기</v>
          </cell>
          <cell r="R2491" t="str">
            <v>2022-11-11 13:51:07</v>
          </cell>
          <cell r="S2491" t="str">
            <v>고압</v>
          </cell>
          <cell r="T2491" t="str">
            <v>고정요금</v>
          </cell>
          <cell r="U2491" t="str">
            <v>169.0</v>
          </cell>
          <cell r="V2491" t="str">
            <v>7kw</v>
          </cell>
          <cell r="W2491" t="str">
            <v/>
          </cell>
          <cell r="X2491" t="str">
            <v>2022-04-11 13:57:32</v>
          </cell>
          <cell r="Y2491" t="str">
            <v>서울특별시</v>
          </cell>
          <cell r="Z2491" t="str">
            <v>강동구</v>
          </cell>
          <cell r="AA2491" t="str">
            <v>오나단</v>
          </cell>
          <cell r="AE2491" t="str">
            <v>서울특별시 강동구 아리수로97길 68</v>
          </cell>
          <cell r="AF2491" t="str">
            <v>(강일동, 강일리버파크2단지아파트)</v>
          </cell>
          <cell r="AG2491" t="str">
            <v>서울특별시 강동구 강일동 668 강일리버파크2단지아파트</v>
          </cell>
          <cell r="AH2491" t="str">
            <v>(강일동, 강일리버파크2단지아파트)</v>
          </cell>
          <cell r="AI2491" t="str">
            <v xml:space="preserve"> 203동 지하1층 B40기둥 (2대)/204동 지하1층 (3대)/208동 지하1층 C01기둥 (2대)</v>
          </cell>
          <cell r="AJ2491" t="str">
            <v>기타시설</v>
          </cell>
          <cell r="AK2491" t="str">
            <v>아파트</v>
          </cell>
          <cell r="AL2491" t="str">
            <v>37.5687307561536</v>
          </cell>
          <cell r="AM2491" t="str">
            <v>127.176654612273</v>
          </cell>
          <cell r="AN2491" t="str">
            <v>GA22-125</v>
          </cell>
          <cell r="AO2491" t="str">
            <v/>
          </cell>
          <cell r="AP2491" t="str">
            <v/>
          </cell>
        </row>
        <row r="2492">
          <cell r="B2492">
            <v>8829</v>
          </cell>
          <cell r="C2492" t="str">
            <v>20A16E053242</v>
          </cell>
          <cell r="D2492" t="str">
            <v>강일리버파크2단지</v>
          </cell>
          <cell r="E2492" t="str">
            <v>008827</v>
          </cell>
          <cell r="F2492" t="str">
            <v>03</v>
          </cell>
          <cell r="G2492" t="str">
            <v>지차저</v>
          </cell>
          <cell r="H2492" t="str">
            <v>부분개방</v>
          </cell>
          <cell r="I2492" t="str">
            <v>공개</v>
          </cell>
          <cell r="J2492" t="str">
            <v>등록</v>
          </cell>
          <cell r="K2492" t="str">
            <v>전송</v>
          </cell>
          <cell r="L2492" t="str">
            <v>클린일렉스</v>
          </cell>
          <cell r="M2492" t="str">
            <v>KL46-C-R</v>
          </cell>
          <cell r="N2492" t="str">
            <v>운영중</v>
          </cell>
          <cell r="O2492" t="str">
            <v>운영중</v>
          </cell>
          <cell r="P2492" t="str">
            <v>2022-04-11 13:57:32</v>
          </cell>
          <cell r="Q2492" t="str">
            <v>대기</v>
          </cell>
          <cell r="R2492" t="str">
            <v>2022-11-11 13:57:13</v>
          </cell>
          <cell r="S2492" t="str">
            <v>고압</v>
          </cell>
          <cell r="T2492" t="str">
            <v>고정요금</v>
          </cell>
          <cell r="U2492" t="str">
            <v>169.0</v>
          </cell>
          <cell r="V2492" t="str">
            <v>7kw</v>
          </cell>
          <cell r="W2492" t="str">
            <v/>
          </cell>
          <cell r="X2492" t="str">
            <v>2022-04-11 13:57:32</v>
          </cell>
          <cell r="Y2492" t="str">
            <v>서울특별시</v>
          </cell>
          <cell r="Z2492" t="str">
            <v>강동구</v>
          </cell>
          <cell r="AA2492" t="str">
            <v>오나단</v>
          </cell>
          <cell r="AE2492" t="str">
            <v>서울특별시 강동구 아리수로97길 68</v>
          </cell>
          <cell r="AF2492" t="str">
            <v>(강일동, 강일리버파크2단지아파트)</v>
          </cell>
          <cell r="AG2492" t="str">
            <v>서울특별시 강동구 강일동 668 강일리버파크2단지아파트</v>
          </cell>
          <cell r="AH2492" t="str">
            <v>(강일동, 강일리버파크2단지아파트)</v>
          </cell>
          <cell r="AI2492" t="str">
            <v xml:space="preserve"> 203동 지하1층 B40기둥 (2대)/204동 지하1층 (3대)/208동 지하1층 C01기둥 (2대)</v>
          </cell>
          <cell r="AJ2492" t="str">
            <v>기타시설</v>
          </cell>
          <cell r="AK2492" t="str">
            <v>아파트</v>
          </cell>
          <cell r="AL2492" t="str">
            <v>37.5687307561536</v>
          </cell>
          <cell r="AM2492" t="str">
            <v>127.176654612273</v>
          </cell>
          <cell r="AN2492" t="str">
            <v>GA22-125</v>
          </cell>
          <cell r="AO2492" t="str">
            <v/>
          </cell>
          <cell r="AP2492" t="str">
            <v/>
          </cell>
        </row>
        <row r="2493">
          <cell r="B2493">
            <v>8830</v>
          </cell>
          <cell r="C2493" t="str">
            <v>20A16E053243</v>
          </cell>
          <cell r="D2493" t="str">
            <v>강일리버파크2단지</v>
          </cell>
          <cell r="E2493" t="str">
            <v>008827</v>
          </cell>
          <cell r="F2493" t="str">
            <v>04</v>
          </cell>
          <cell r="G2493" t="str">
            <v>지차저</v>
          </cell>
          <cell r="H2493" t="str">
            <v>부분개방</v>
          </cell>
          <cell r="I2493" t="str">
            <v>공개</v>
          </cell>
          <cell r="J2493" t="str">
            <v>등록</v>
          </cell>
          <cell r="K2493" t="str">
            <v>전송</v>
          </cell>
          <cell r="L2493" t="str">
            <v>클린일렉스</v>
          </cell>
          <cell r="M2493" t="str">
            <v>KL46-C-R</v>
          </cell>
          <cell r="N2493" t="str">
            <v>운영중</v>
          </cell>
          <cell r="O2493" t="str">
            <v>운영중</v>
          </cell>
          <cell r="P2493" t="str">
            <v>2022-04-11 13:57:32</v>
          </cell>
          <cell r="Q2493" t="str">
            <v>대기</v>
          </cell>
          <cell r="R2493" t="str">
            <v>2022-11-11 13:58:33</v>
          </cell>
          <cell r="S2493" t="str">
            <v>고압</v>
          </cell>
          <cell r="T2493" t="str">
            <v>고정요금</v>
          </cell>
          <cell r="U2493" t="str">
            <v>169.0</v>
          </cell>
          <cell r="V2493" t="str">
            <v>7kw</v>
          </cell>
          <cell r="W2493" t="str">
            <v/>
          </cell>
          <cell r="X2493" t="str">
            <v>2022-04-11 13:57:32</v>
          </cell>
          <cell r="Y2493" t="str">
            <v>서울특별시</v>
          </cell>
          <cell r="Z2493" t="str">
            <v>강동구</v>
          </cell>
          <cell r="AA2493" t="str">
            <v>오나단</v>
          </cell>
          <cell r="AE2493" t="str">
            <v>서울특별시 강동구 아리수로97길 68</v>
          </cell>
          <cell r="AF2493" t="str">
            <v>(강일동, 강일리버파크2단지아파트)</v>
          </cell>
          <cell r="AG2493" t="str">
            <v>서울특별시 강동구 강일동 668 강일리버파크2단지아파트</v>
          </cell>
          <cell r="AH2493" t="str">
            <v>(강일동, 강일리버파크2단지아파트)</v>
          </cell>
          <cell r="AI2493" t="str">
            <v xml:space="preserve"> 203동 지하1층 B40기둥 (2대)/204동 지하1층 (3대)/208동 지하1층 C01기둥 (2대)</v>
          </cell>
          <cell r="AJ2493" t="str">
            <v>기타시설</v>
          </cell>
          <cell r="AK2493" t="str">
            <v>아파트</v>
          </cell>
          <cell r="AL2493" t="str">
            <v>37.5687307561536</v>
          </cell>
          <cell r="AM2493" t="str">
            <v>127.176654612273</v>
          </cell>
          <cell r="AN2493" t="str">
            <v>GA22-125</v>
          </cell>
          <cell r="AO2493" t="str">
            <v/>
          </cell>
          <cell r="AP2493" t="str">
            <v/>
          </cell>
        </row>
        <row r="2494">
          <cell r="B2494">
            <v>8831</v>
          </cell>
          <cell r="C2494" t="str">
            <v>20A16E053244</v>
          </cell>
          <cell r="D2494" t="str">
            <v>강일리버파크2단지</v>
          </cell>
          <cell r="E2494" t="str">
            <v>008827</v>
          </cell>
          <cell r="F2494" t="str">
            <v>05</v>
          </cell>
          <cell r="G2494" t="str">
            <v>지차저</v>
          </cell>
          <cell r="H2494" t="str">
            <v>부분개방</v>
          </cell>
          <cell r="I2494" t="str">
            <v>공개</v>
          </cell>
          <cell r="J2494" t="str">
            <v>등록</v>
          </cell>
          <cell r="K2494" t="str">
            <v>전송</v>
          </cell>
          <cell r="L2494" t="str">
            <v>클린일렉스</v>
          </cell>
          <cell r="M2494" t="str">
            <v>KL46-C-R</v>
          </cell>
          <cell r="N2494" t="str">
            <v>운영중</v>
          </cell>
          <cell r="O2494" t="str">
            <v>운영중</v>
          </cell>
          <cell r="P2494" t="str">
            <v>2022-04-11 13:57:32</v>
          </cell>
          <cell r="Q2494" t="str">
            <v>대기</v>
          </cell>
          <cell r="R2494" t="str">
            <v>2022-11-11 13:53:48</v>
          </cell>
          <cell r="S2494" t="str">
            <v>고압</v>
          </cell>
          <cell r="T2494" t="str">
            <v>고정요금</v>
          </cell>
          <cell r="U2494" t="str">
            <v>169.0</v>
          </cell>
          <cell r="V2494" t="str">
            <v>7kw</v>
          </cell>
          <cell r="W2494" t="str">
            <v/>
          </cell>
          <cell r="X2494" t="str">
            <v>2022-04-11 13:57:32</v>
          </cell>
          <cell r="Y2494" t="str">
            <v>서울특별시</v>
          </cell>
          <cell r="Z2494" t="str">
            <v>강동구</v>
          </cell>
          <cell r="AA2494" t="str">
            <v>오나단</v>
          </cell>
          <cell r="AE2494" t="str">
            <v>서울특별시 강동구 아리수로97길 68</v>
          </cell>
          <cell r="AF2494" t="str">
            <v>(강일동, 강일리버파크2단지아파트)</v>
          </cell>
          <cell r="AG2494" t="str">
            <v>서울특별시 강동구 강일동 668 강일리버파크2단지아파트</v>
          </cell>
          <cell r="AH2494" t="str">
            <v>(강일동, 강일리버파크2단지아파트)</v>
          </cell>
          <cell r="AI2494" t="str">
            <v xml:space="preserve"> 203동 지하1층 B40기둥 (2대)/204동 지하1층 (3대)/208동 지하1층 C01기둥 (2대)</v>
          </cell>
          <cell r="AJ2494" t="str">
            <v>기타시설</v>
          </cell>
          <cell r="AK2494" t="str">
            <v>아파트</v>
          </cell>
          <cell r="AL2494" t="str">
            <v>37.5687307561536</v>
          </cell>
          <cell r="AM2494" t="str">
            <v>127.176654612273</v>
          </cell>
          <cell r="AN2494" t="str">
            <v>GA22-125</v>
          </cell>
          <cell r="AO2494" t="str">
            <v/>
          </cell>
          <cell r="AP2494" t="str">
            <v/>
          </cell>
        </row>
        <row r="2495">
          <cell r="B2495">
            <v>8832</v>
          </cell>
          <cell r="C2495" t="str">
            <v>20A16E053245</v>
          </cell>
          <cell r="D2495" t="str">
            <v>강일리버파크2단지</v>
          </cell>
          <cell r="E2495" t="str">
            <v>008827</v>
          </cell>
          <cell r="F2495" t="str">
            <v>06</v>
          </cell>
          <cell r="G2495" t="str">
            <v>지차저</v>
          </cell>
          <cell r="H2495" t="str">
            <v>부분개방</v>
          </cell>
          <cell r="I2495" t="str">
            <v>공개</v>
          </cell>
          <cell r="J2495" t="str">
            <v>등록</v>
          </cell>
          <cell r="K2495" t="str">
            <v>전송</v>
          </cell>
          <cell r="L2495" t="str">
            <v>클린일렉스</v>
          </cell>
          <cell r="M2495" t="str">
            <v>KL46-C-R</v>
          </cell>
          <cell r="N2495" t="str">
            <v>운영중</v>
          </cell>
          <cell r="O2495" t="str">
            <v>운영중</v>
          </cell>
          <cell r="P2495" t="str">
            <v>2022-04-11 13:57:32</v>
          </cell>
          <cell r="Q2495" t="str">
            <v>대기</v>
          </cell>
          <cell r="R2495" t="str">
            <v>2022-11-11 13:54:26</v>
          </cell>
          <cell r="S2495" t="str">
            <v>고압</v>
          </cell>
          <cell r="T2495" t="str">
            <v>고정요금</v>
          </cell>
          <cell r="U2495" t="str">
            <v>169.0</v>
          </cell>
          <cell r="V2495" t="str">
            <v>7kw</v>
          </cell>
          <cell r="W2495" t="str">
            <v/>
          </cell>
          <cell r="X2495" t="str">
            <v>2022-04-11 13:57:32</v>
          </cell>
          <cell r="Y2495" t="str">
            <v>서울특별시</v>
          </cell>
          <cell r="Z2495" t="str">
            <v>강동구</v>
          </cell>
          <cell r="AA2495" t="str">
            <v>오나단</v>
          </cell>
          <cell r="AE2495" t="str">
            <v>서울특별시 강동구 아리수로97길 68</v>
          </cell>
          <cell r="AF2495" t="str">
            <v>(강일동, 강일리버파크2단지아파트)</v>
          </cell>
          <cell r="AG2495" t="str">
            <v>서울특별시 강동구 강일동 668 강일리버파크2단지아파트</v>
          </cell>
          <cell r="AH2495" t="str">
            <v>(강일동, 강일리버파크2단지아파트)</v>
          </cell>
          <cell r="AI2495" t="str">
            <v xml:space="preserve"> 203동 지하1층 B40기둥 (2대)/204동 지하1층 (3대)/208동 지하1층 C01기둥 (2대)</v>
          </cell>
          <cell r="AJ2495" t="str">
            <v>기타시설</v>
          </cell>
          <cell r="AK2495" t="str">
            <v>아파트</v>
          </cell>
          <cell r="AL2495" t="str">
            <v>37.5687307561536</v>
          </cell>
          <cell r="AM2495" t="str">
            <v>127.176654612273</v>
          </cell>
          <cell r="AN2495" t="str">
            <v>GA22-125</v>
          </cell>
          <cell r="AO2495" t="str">
            <v/>
          </cell>
          <cell r="AP2495" t="str">
            <v/>
          </cell>
        </row>
        <row r="2496">
          <cell r="B2496">
            <v>8833</v>
          </cell>
          <cell r="C2496" t="str">
            <v>20A16E053246</v>
          </cell>
          <cell r="D2496" t="str">
            <v>강일리버파크2단지</v>
          </cell>
          <cell r="E2496" t="str">
            <v>008827</v>
          </cell>
          <cell r="F2496" t="str">
            <v>07</v>
          </cell>
          <cell r="G2496" t="str">
            <v>지차저</v>
          </cell>
          <cell r="H2496" t="str">
            <v>부분개방</v>
          </cell>
          <cell r="I2496" t="str">
            <v>공개</v>
          </cell>
          <cell r="J2496" t="str">
            <v>등록</v>
          </cell>
          <cell r="K2496" t="str">
            <v>전송</v>
          </cell>
          <cell r="L2496" t="str">
            <v>클린일렉스</v>
          </cell>
          <cell r="M2496" t="str">
            <v>KL46-C-R</v>
          </cell>
          <cell r="N2496" t="str">
            <v>운영중</v>
          </cell>
          <cell r="O2496" t="str">
            <v>운영중</v>
          </cell>
          <cell r="P2496" t="str">
            <v>2022-04-11 13:57:32</v>
          </cell>
          <cell r="Q2496" t="str">
            <v>충전중</v>
          </cell>
          <cell r="R2496" t="str">
            <v>2022-11-11 10:20:07</v>
          </cell>
          <cell r="S2496" t="str">
            <v>고압</v>
          </cell>
          <cell r="T2496" t="str">
            <v>고정요금</v>
          </cell>
          <cell r="U2496" t="str">
            <v>169.0</v>
          </cell>
          <cell r="V2496" t="str">
            <v>7kw</v>
          </cell>
          <cell r="W2496" t="str">
            <v/>
          </cell>
          <cell r="X2496" t="str">
            <v>2022-04-11 13:57:32</v>
          </cell>
          <cell r="Y2496" t="str">
            <v>서울특별시</v>
          </cell>
          <cell r="Z2496" t="str">
            <v>강동구</v>
          </cell>
          <cell r="AA2496" t="str">
            <v>오나단</v>
          </cell>
          <cell r="AE2496" t="str">
            <v>서울특별시 강동구 아리수로97길 68</v>
          </cell>
          <cell r="AF2496" t="str">
            <v>(강일동, 강일리버파크2단지아파트)</v>
          </cell>
          <cell r="AG2496" t="str">
            <v>서울특별시 강동구 강일동 668 강일리버파크2단지아파트</v>
          </cell>
          <cell r="AH2496" t="str">
            <v>(강일동, 강일리버파크2단지아파트)</v>
          </cell>
          <cell r="AI2496" t="str">
            <v xml:space="preserve"> 203동 지하1층 B40기둥 (2대)/204동 지하1층 (3대)/208동 지하1층 C01기둥 (2대)</v>
          </cell>
          <cell r="AJ2496" t="str">
            <v>기타시설</v>
          </cell>
          <cell r="AK2496" t="str">
            <v>아파트</v>
          </cell>
          <cell r="AL2496" t="str">
            <v>37.5687307561536</v>
          </cell>
          <cell r="AM2496" t="str">
            <v>127.176654612273</v>
          </cell>
          <cell r="AN2496" t="str">
            <v>GA22-125</v>
          </cell>
          <cell r="AO2496" t="str">
            <v/>
          </cell>
          <cell r="AP2496" t="str">
            <v/>
          </cell>
        </row>
        <row r="2497">
          <cell r="B2497">
            <v>8837</v>
          </cell>
          <cell r="C2497" t="str">
            <v>20A16E05324A</v>
          </cell>
          <cell r="D2497" t="str">
            <v>인천청학동현대아파트</v>
          </cell>
          <cell r="E2497" t="str">
            <v>008837</v>
          </cell>
          <cell r="F2497" t="str">
            <v>01</v>
          </cell>
          <cell r="G2497" t="str">
            <v>지차저</v>
          </cell>
          <cell r="H2497" t="str">
            <v>부분개방</v>
          </cell>
          <cell r="I2497" t="str">
            <v>공개</v>
          </cell>
          <cell r="J2497" t="str">
            <v>등록</v>
          </cell>
          <cell r="K2497" t="str">
            <v>전송</v>
          </cell>
          <cell r="L2497" t="str">
            <v>클린일렉스</v>
          </cell>
          <cell r="M2497" t="str">
            <v>KL46-C-R</v>
          </cell>
          <cell r="N2497" t="str">
            <v>운영중</v>
          </cell>
          <cell r="O2497" t="str">
            <v>운영중</v>
          </cell>
          <cell r="P2497" t="str">
            <v>2022-03-16 20:51:57</v>
          </cell>
          <cell r="Q2497" t="str">
            <v>대기</v>
          </cell>
          <cell r="R2497" t="str">
            <v>2022-11-11 13:58:04</v>
          </cell>
          <cell r="S2497" t="str">
            <v>고압</v>
          </cell>
          <cell r="T2497" t="str">
            <v>고정요금</v>
          </cell>
          <cell r="U2497" t="str">
            <v>169</v>
          </cell>
          <cell r="V2497" t="str">
            <v>7kw</v>
          </cell>
          <cell r="W2497" t="str">
            <v/>
          </cell>
          <cell r="X2497" t="str">
            <v>2022-03-16 20:51:57</v>
          </cell>
          <cell r="Y2497" t="str">
            <v>인천광역시</v>
          </cell>
          <cell r="Z2497" t="str">
            <v>연수구</v>
          </cell>
          <cell r="AA2497" t="str">
            <v>양수렬</v>
          </cell>
          <cell r="AB2497">
            <v>44902</v>
          </cell>
          <cell r="AC2497" t="str">
            <v>OK</v>
          </cell>
          <cell r="AE2497" t="str">
            <v>인천광역시 연수구 계림로 111</v>
          </cell>
          <cell r="AF2497" t="str">
            <v>(청학동, 현대아파트)</v>
          </cell>
          <cell r="AG2497" t="str">
            <v>인천광역시 연수구 청학동 545-1 현대아파트</v>
          </cell>
          <cell r="AH2497" t="str">
            <v>(청학동, 현대아파트)</v>
          </cell>
          <cell r="AI2497" t="str">
            <v/>
          </cell>
          <cell r="AJ2497" t="str">
            <v>기타시설</v>
          </cell>
          <cell r="AK2497" t="str">
            <v>아파트</v>
          </cell>
          <cell r="AL2497" t="str">
            <v>37.4292665932761</v>
          </cell>
          <cell r="AM2497" t="str">
            <v>126.669780388517</v>
          </cell>
          <cell r="AN2497" t="str">
            <v>GB22-028</v>
          </cell>
          <cell r="AO2497" t="str">
            <v/>
          </cell>
          <cell r="AP2497" t="str">
            <v/>
          </cell>
        </row>
        <row r="2498">
          <cell r="B2498">
            <v>8838</v>
          </cell>
          <cell r="C2498" t="str">
            <v>20A16E05324B</v>
          </cell>
          <cell r="D2498" t="str">
            <v>인천청학동현대아파트</v>
          </cell>
          <cell r="E2498" t="str">
            <v>008837</v>
          </cell>
          <cell r="F2498" t="str">
            <v>02</v>
          </cell>
          <cell r="G2498" t="str">
            <v>지차저</v>
          </cell>
          <cell r="H2498" t="str">
            <v>부분개방</v>
          </cell>
          <cell r="I2498" t="str">
            <v>공개</v>
          </cell>
          <cell r="J2498" t="str">
            <v>등록</v>
          </cell>
          <cell r="K2498" t="str">
            <v>전송</v>
          </cell>
          <cell r="L2498" t="str">
            <v>클린일렉스</v>
          </cell>
          <cell r="M2498" t="str">
            <v>KL46-C-R</v>
          </cell>
          <cell r="N2498" t="str">
            <v>운영중</v>
          </cell>
          <cell r="O2498" t="str">
            <v>운영중</v>
          </cell>
          <cell r="P2498" t="str">
            <v>2022-03-16 20:51:57</v>
          </cell>
          <cell r="Q2498" t="str">
            <v>대기</v>
          </cell>
          <cell r="R2498" t="str">
            <v>2022-11-11 13:58:18</v>
          </cell>
          <cell r="S2498" t="str">
            <v>고압</v>
          </cell>
          <cell r="T2498" t="str">
            <v>고정요금</v>
          </cell>
          <cell r="U2498" t="str">
            <v>169</v>
          </cell>
          <cell r="V2498" t="str">
            <v>7kw</v>
          </cell>
          <cell r="W2498" t="str">
            <v/>
          </cell>
          <cell r="X2498" t="str">
            <v>2022-03-16 20:51:57</v>
          </cell>
          <cell r="Y2498" t="str">
            <v>인천광역시</v>
          </cell>
          <cell r="Z2498" t="str">
            <v>연수구</v>
          </cell>
          <cell r="AA2498" t="str">
            <v>양수렬</v>
          </cell>
          <cell r="AB2498">
            <v>44902</v>
          </cell>
          <cell r="AC2498" t="str">
            <v>OK</v>
          </cell>
          <cell r="AE2498" t="str">
            <v>인천광역시 연수구 계림로 111</v>
          </cell>
          <cell r="AF2498" t="str">
            <v>(청학동, 현대아파트)</v>
          </cell>
          <cell r="AG2498" t="str">
            <v>인천광역시 연수구 청학동 545-1 현대아파트</v>
          </cell>
          <cell r="AH2498" t="str">
            <v>(청학동, 현대아파트)</v>
          </cell>
          <cell r="AI2498" t="str">
            <v/>
          </cell>
          <cell r="AJ2498" t="str">
            <v>기타시설</v>
          </cell>
          <cell r="AK2498" t="str">
            <v>아파트</v>
          </cell>
          <cell r="AL2498" t="str">
            <v>37.4292665932761</v>
          </cell>
          <cell r="AM2498" t="str">
            <v>126.669780388517</v>
          </cell>
          <cell r="AN2498" t="str">
            <v>GB22-028</v>
          </cell>
          <cell r="AO2498" t="str">
            <v/>
          </cell>
          <cell r="AP2498" t="str">
            <v/>
          </cell>
        </row>
        <row r="2499">
          <cell r="B2499">
            <v>8839</v>
          </cell>
          <cell r="C2499" t="str">
            <v>20A16E05324C</v>
          </cell>
          <cell r="D2499" t="str">
            <v>인천청학동현대아파트</v>
          </cell>
          <cell r="E2499" t="str">
            <v>008837</v>
          </cell>
          <cell r="F2499" t="str">
            <v>03</v>
          </cell>
          <cell r="G2499" t="str">
            <v>지차저</v>
          </cell>
          <cell r="H2499" t="str">
            <v>부분개방</v>
          </cell>
          <cell r="I2499" t="str">
            <v>공개</v>
          </cell>
          <cell r="J2499" t="str">
            <v>등록</v>
          </cell>
          <cell r="K2499" t="str">
            <v>전송</v>
          </cell>
          <cell r="L2499" t="str">
            <v>클린일렉스</v>
          </cell>
          <cell r="M2499" t="str">
            <v>KL46-C-R</v>
          </cell>
          <cell r="N2499" t="str">
            <v>운영중</v>
          </cell>
          <cell r="O2499" t="str">
            <v>운영중</v>
          </cell>
          <cell r="P2499" t="str">
            <v>2022-03-16 20:51:57</v>
          </cell>
          <cell r="Q2499" t="str">
            <v>대기</v>
          </cell>
          <cell r="R2499" t="str">
            <v>2022-11-11 13:56:46</v>
          </cell>
          <cell r="S2499" t="str">
            <v>고압</v>
          </cell>
          <cell r="T2499" t="str">
            <v>고정요금</v>
          </cell>
          <cell r="U2499" t="str">
            <v>169</v>
          </cell>
          <cell r="V2499" t="str">
            <v>7kw</v>
          </cell>
          <cell r="W2499" t="str">
            <v/>
          </cell>
          <cell r="X2499" t="str">
            <v>2022-03-16 20:51:57</v>
          </cell>
          <cell r="Y2499" t="str">
            <v>인천광역시</v>
          </cell>
          <cell r="Z2499" t="str">
            <v>연수구</v>
          </cell>
          <cell r="AA2499" t="str">
            <v>양수렬</v>
          </cell>
          <cell r="AB2499">
            <v>44902</v>
          </cell>
          <cell r="AC2499" t="str">
            <v>OK</v>
          </cell>
          <cell r="AE2499" t="str">
            <v>인천광역시 연수구 계림로 111</v>
          </cell>
          <cell r="AF2499" t="str">
            <v>(청학동, 현대아파트)</v>
          </cell>
          <cell r="AG2499" t="str">
            <v>인천광역시 연수구 청학동 545-1 현대아파트</v>
          </cell>
          <cell r="AH2499" t="str">
            <v>(청학동, 현대아파트)</v>
          </cell>
          <cell r="AI2499" t="str">
            <v/>
          </cell>
          <cell r="AJ2499" t="str">
            <v>기타시설</v>
          </cell>
          <cell r="AK2499" t="str">
            <v>아파트</v>
          </cell>
          <cell r="AL2499" t="str">
            <v>37.4292665932761</v>
          </cell>
          <cell r="AM2499" t="str">
            <v>126.669780388517</v>
          </cell>
          <cell r="AN2499" t="str">
            <v>GB22-028</v>
          </cell>
          <cell r="AO2499" t="str">
            <v/>
          </cell>
          <cell r="AP2499" t="str">
            <v/>
          </cell>
        </row>
        <row r="2500">
          <cell r="B2500">
            <v>8840</v>
          </cell>
          <cell r="C2500" t="str">
            <v>20A16E05324D</v>
          </cell>
          <cell r="D2500" t="str">
            <v>인천청학동현대아파트</v>
          </cell>
          <cell r="E2500" t="str">
            <v>008837</v>
          </cell>
          <cell r="F2500" t="str">
            <v>04</v>
          </cell>
          <cell r="G2500" t="str">
            <v>지차저</v>
          </cell>
          <cell r="H2500" t="str">
            <v>부분개방</v>
          </cell>
          <cell r="I2500" t="str">
            <v>공개</v>
          </cell>
          <cell r="J2500" t="str">
            <v>등록</v>
          </cell>
          <cell r="K2500" t="str">
            <v>전송</v>
          </cell>
          <cell r="L2500" t="str">
            <v>클린일렉스</v>
          </cell>
          <cell r="M2500" t="str">
            <v>KL46-C-R</v>
          </cell>
          <cell r="N2500" t="str">
            <v>운영중</v>
          </cell>
          <cell r="O2500" t="str">
            <v>운영중</v>
          </cell>
          <cell r="P2500" t="str">
            <v>2022-03-16 20:51:57</v>
          </cell>
          <cell r="Q2500" t="str">
            <v>대기</v>
          </cell>
          <cell r="R2500" t="str">
            <v>2022-11-11 13:52:49</v>
          </cell>
          <cell r="S2500" t="str">
            <v>고압</v>
          </cell>
          <cell r="T2500" t="str">
            <v>고정요금</v>
          </cell>
          <cell r="U2500" t="str">
            <v>169</v>
          </cell>
          <cell r="V2500" t="str">
            <v>7kw</v>
          </cell>
          <cell r="W2500" t="str">
            <v/>
          </cell>
          <cell r="X2500" t="str">
            <v>2022-03-16 20:51:57</v>
          </cell>
          <cell r="Y2500" t="str">
            <v>인천광역시</v>
          </cell>
          <cell r="Z2500" t="str">
            <v>연수구</v>
          </cell>
          <cell r="AA2500" t="str">
            <v>양수렬</v>
          </cell>
          <cell r="AB2500">
            <v>44902</v>
          </cell>
          <cell r="AC2500" t="str">
            <v>OK</v>
          </cell>
          <cell r="AE2500" t="str">
            <v>인천광역시 연수구 계림로 111</v>
          </cell>
          <cell r="AF2500" t="str">
            <v>(청학동, 현대아파트)</v>
          </cell>
          <cell r="AG2500" t="str">
            <v>인천광역시 연수구 청학동 545-1 현대아파트</v>
          </cell>
          <cell r="AH2500" t="str">
            <v>(청학동, 현대아파트)</v>
          </cell>
          <cell r="AI2500" t="str">
            <v/>
          </cell>
          <cell r="AJ2500" t="str">
            <v>기타시설</v>
          </cell>
          <cell r="AK2500" t="str">
            <v>아파트</v>
          </cell>
          <cell r="AL2500" t="str">
            <v>37.4292665932761</v>
          </cell>
          <cell r="AM2500" t="str">
            <v>126.669780388517</v>
          </cell>
          <cell r="AN2500" t="str">
            <v>GB22-028</v>
          </cell>
          <cell r="AO2500" t="str">
            <v/>
          </cell>
          <cell r="AP2500" t="str">
            <v/>
          </cell>
        </row>
        <row r="2501">
          <cell r="B2501">
            <v>8841</v>
          </cell>
          <cell r="C2501" t="str">
            <v>20A16E05324E</v>
          </cell>
          <cell r="D2501" t="str">
            <v>인천청학동현대아파트</v>
          </cell>
          <cell r="E2501" t="str">
            <v>008837</v>
          </cell>
          <cell r="F2501" t="str">
            <v>05</v>
          </cell>
          <cell r="G2501" t="str">
            <v>지차저</v>
          </cell>
          <cell r="H2501" t="str">
            <v>부분개방</v>
          </cell>
          <cell r="I2501" t="str">
            <v>공개</v>
          </cell>
          <cell r="J2501" t="str">
            <v>등록</v>
          </cell>
          <cell r="K2501" t="str">
            <v>전송</v>
          </cell>
          <cell r="L2501" t="str">
            <v>클린일렉스</v>
          </cell>
          <cell r="M2501" t="str">
            <v>KL46-C-R</v>
          </cell>
          <cell r="N2501" t="str">
            <v>운영중</v>
          </cell>
          <cell r="O2501" t="str">
            <v>운영중</v>
          </cell>
          <cell r="P2501" t="str">
            <v>2022-03-16 20:51:57</v>
          </cell>
          <cell r="Q2501" t="str">
            <v>대기</v>
          </cell>
          <cell r="R2501" t="str">
            <v>2022-11-11 13:52:32</v>
          </cell>
          <cell r="S2501" t="str">
            <v>고압</v>
          </cell>
          <cell r="T2501" t="str">
            <v>고정요금</v>
          </cell>
          <cell r="U2501" t="str">
            <v>169</v>
          </cell>
          <cell r="V2501" t="str">
            <v>7kw</v>
          </cell>
          <cell r="W2501" t="str">
            <v/>
          </cell>
          <cell r="X2501" t="str">
            <v>2022-03-16 20:51:57</v>
          </cell>
          <cell r="Y2501" t="str">
            <v>인천광역시</v>
          </cell>
          <cell r="Z2501" t="str">
            <v>연수구</v>
          </cell>
          <cell r="AA2501" t="str">
            <v>양수렬</v>
          </cell>
          <cell r="AB2501">
            <v>44902</v>
          </cell>
          <cell r="AC2501" t="str">
            <v>OK</v>
          </cell>
          <cell r="AE2501" t="str">
            <v>인천광역시 연수구 계림로 111</v>
          </cell>
          <cell r="AF2501" t="str">
            <v>(청학동, 현대아파트)</v>
          </cell>
          <cell r="AG2501" t="str">
            <v>인천광역시 연수구 청학동 545-1 현대아파트</v>
          </cell>
          <cell r="AH2501" t="str">
            <v>(청학동, 현대아파트)</v>
          </cell>
          <cell r="AI2501" t="str">
            <v/>
          </cell>
          <cell r="AJ2501" t="str">
            <v>기타시설</v>
          </cell>
          <cell r="AK2501" t="str">
            <v>아파트</v>
          </cell>
          <cell r="AL2501" t="str">
            <v>37.4292665932761</v>
          </cell>
          <cell r="AM2501" t="str">
            <v>126.669780388517</v>
          </cell>
          <cell r="AN2501" t="str">
            <v>GB22-028</v>
          </cell>
          <cell r="AO2501" t="str">
            <v/>
          </cell>
          <cell r="AP2501" t="str">
            <v/>
          </cell>
        </row>
        <row r="2502">
          <cell r="B2502">
            <v>8842</v>
          </cell>
          <cell r="C2502" t="str">
            <v>20A16E05324F</v>
          </cell>
          <cell r="D2502" t="str">
            <v>인천청학동현대아파트</v>
          </cell>
          <cell r="E2502" t="str">
            <v>008837</v>
          </cell>
          <cell r="F2502" t="str">
            <v>06</v>
          </cell>
          <cell r="G2502" t="str">
            <v>지차저</v>
          </cell>
          <cell r="H2502" t="str">
            <v>부분개방</v>
          </cell>
          <cell r="I2502" t="str">
            <v>공개</v>
          </cell>
          <cell r="J2502" t="str">
            <v>등록</v>
          </cell>
          <cell r="K2502" t="str">
            <v>전송</v>
          </cell>
          <cell r="L2502" t="str">
            <v>클린일렉스</v>
          </cell>
          <cell r="M2502" t="str">
            <v>KL46-C-R</v>
          </cell>
          <cell r="N2502" t="str">
            <v>운영중</v>
          </cell>
          <cell r="O2502" t="str">
            <v>운영중</v>
          </cell>
          <cell r="P2502" t="str">
            <v>2022-03-16 20:51:57</v>
          </cell>
          <cell r="Q2502" t="str">
            <v>충전완료</v>
          </cell>
          <cell r="R2502" t="str">
            <v>2022-11-11 13:52:45</v>
          </cell>
          <cell r="S2502" t="str">
            <v>고압</v>
          </cell>
          <cell r="T2502" t="str">
            <v>고정요금</v>
          </cell>
          <cell r="U2502" t="str">
            <v>169</v>
          </cell>
          <cell r="V2502" t="str">
            <v>7kw</v>
          </cell>
          <cell r="W2502" t="str">
            <v/>
          </cell>
          <cell r="X2502" t="str">
            <v>2022-03-16 20:51:57</v>
          </cell>
          <cell r="Y2502" t="str">
            <v>인천광역시</v>
          </cell>
          <cell r="Z2502" t="str">
            <v>연수구</v>
          </cell>
          <cell r="AA2502" t="str">
            <v>양수렬</v>
          </cell>
          <cell r="AB2502">
            <v>44902</v>
          </cell>
          <cell r="AC2502" t="str">
            <v>OK</v>
          </cell>
          <cell r="AE2502" t="str">
            <v>인천광역시 연수구 계림로 111</v>
          </cell>
          <cell r="AF2502" t="str">
            <v>(청학동, 현대아파트)</v>
          </cell>
          <cell r="AG2502" t="str">
            <v>인천광역시 연수구 청학동 545-1 현대아파트</v>
          </cell>
          <cell r="AH2502" t="str">
            <v>(청학동, 현대아파트)</v>
          </cell>
          <cell r="AI2502" t="str">
            <v/>
          </cell>
          <cell r="AJ2502" t="str">
            <v>기타시설</v>
          </cell>
          <cell r="AK2502" t="str">
            <v>아파트</v>
          </cell>
          <cell r="AL2502" t="str">
            <v>37.4292665932761</v>
          </cell>
          <cell r="AM2502" t="str">
            <v>126.669780388517</v>
          </cell>
          <cell r="AN2502" t="str">
            <v>GB22-028</v>
          </cell>
          <cell r="AO2502" t="str">
            <v/>
          </cell>
          <cell r="AP2502" t="str">
            <v/>
          </cell>
        </row>
        <row r="2503">
          <cell r="B2503">
            <v>8843</v>
          </cell>
          <cell r="C2503" t="str">
            <v>20A16E053250</v>
          </cell>
          <cell r="D2503" t="str">
            <v>인천청학동현대아파트</v>
          </cell>
          <cell r="E2503" t="str">
            <v>008837</v>
          </cell>
          <cell r="F2503" t="str">
            <v>07</v>
          </cell>
          <cell r="G2503" t="str">
            <v>지차저</v>
          </cell>
          <cell r="H2503" t="str">
            <v>부분개방</v>
          </cell>
          <cell r="I2503" t="str">
            <v>공개</v>
          </cell>
          <cell r="J2503" t="str">
            <v>등록</v>
          </cell>
          <cell r="K2503" t="str">
            <v>전송</v>
          </cell>
          <cell r="L2503" t="str">
            <v>클린일렉스</v>
          </cell>
          <cell r="M2503" t="str">
            <v>KL46-C-R</v>
          </cell>
          <cell r="N2503" t="str">
            <v>운영중</v>
          </cell>
          <cell r="O2503" t="str">
            <v>운영중</v>
          </cell>
          <cell r="P2503" t="str">
            <v>2022-03-16 20:51:57</v>
          </cell>
          <cell r="Q2503" t="str">
            <v>대기</v>
          </cell>
          <cell r="R2503" t="str">
            <v>2022-11-11 13:51:31</v>
          </cell>
          <cell r="S2503" t="str">
            <v>고압</v>
          </cell>
          <cell r="T2503" t="str">
            <v>고정요금</v>
          </cell>
          <cell r="U2503" t="str">
            <v>169</v>
          </cell>
          <cell r="V2503" t="str">
            <v>7kw</v>
          </cell>
          <cell r="W2503" t="str">
            <v/>
          </cell>
          <cell r="X2503" t="str">
            <v>2022-03-16 20:51:57</v>
          </cell>
          <cell r="Y2503" t="str">
            <v>인천광역시</v>
          </cell>
          <cell r="Z2503" t="str">
            <v>연수구</v>
          </cell>
          <cell r="AA2503" t="str">
            <v>양수렬</v>
          </cell>
          <cell r="AB2503">
            <v>44902</v>
          </cell>
          <cell r="AC2503" t="str">
            <v>OK</v>
          </cell>
          <cell r="AE2503" t="str">
            <v>인천광역시 연수구 계림로 111</v>
          </cell>
          <cell r="AF2503" t="str">
            <v>(청학동, 현대아파트)</v>
          </cell>
          <cell r="AG2503" t="str">
            <v>인천광역시 연수구 청학동 545-1 현대아파트</v>
          </cell>
          <cell r="AH2503" t="str">
            <v>(청학동, 현대아파트)</v>
          </cell>
          <cell r="AI2503" t="str">
            <v/>
          </cell>
          <cell r="AJ2503" t="str">
            <v>기타시설</v>
          </cell>
          <cell r="AK2503" t="str">
            <v>아파트</v>
          </cell>
          <cell r="AL2503" t="str">
            <v>37.4292665932761</v>
          </cell>
          <cell r="AM2503" t="str">
            <v>126.669780388517</v>
          </cell>
          <cell r="AN2503" t="str">
            <v>GB22-028</v>
          </cell>
          <cell r="AO2503" t="str">
            <v/>
          </cell>
          <cell r="AP2503" t="str">
            <v/>
          </cell>
        </row>
        <row r="2504">
          <cell r="B2504">
            <v>8844</v>
          </cell>
          <cell r="C2504" t="str">
            <v>20A16E053251</v>
          </cell>
          <cell r="D2504" t="str">
            <v>인천청학동현대아파트</v>
          </cell>
          <cell r="E2504" t="str">
            <v>008837</v>
          </cell>
          <cell r="F2504" t="str">
            <v>08</v>
          </cell>
          <cell r="G2504" t="str">
            <v>지차저</v>
          </cell>
          <cell r="H2504" t="str">
            <v>부분개방</v>
          </cell>
          <cell r="I2504" t="str">
            <v>공개</v>
          </cell>
          <cell r="J2504" t="str">
            <v>등록</v>
          </cell>
          <cell r="K2504" t="str">
            <v>전송</v>
          </cell>
          <cell r="L2504" t="str">
            <v>클린일렉스</v>
          </cell>
          <cell r="M2504" t="str">
            <v>KL46-C-R</v>
          </cell>
          <cell r="N2504" t="str">
            <v>운영중</v>
          </cell>
          <cell r="O2504" t="str">
            <v>운영중</v>
          </cell>
          <cell r="P2504" t="str">
            <v>2022-03-16 20:51:57</v>
          </cell>
          <cell r="Q2504" t="str">
            <v>대기</v>
          </cell>
          <cell r="R2504" t="str">
            <v>2022-11-11 13:53:09</v>
          </cell>
          <cell r="S2504" t="str">
            <v>고압</v>
          </cell>
          <cell r="T2504" t="str">
            <v>고정요금</v>
          </cell>
          <cell r="U2504" t="str">
            <v>169</v>
          </cell>
          <cell r="V2504" t="str">
            <v>7kw</v>
          </cell>
          <cell r="W2504" t="str">
            <v/>
          </cell>
          <cell r="X2504" t="str">
            <v>2022-03-16 20:51:57</v>
          </cell>
          <cell r="Y2504" t="str">
            <v>인천광역시</v>
          </cell>
          <cell r="Z2504" t="str">
            <v>연수구</v>
          </cell>
          <cell r="AA2504" t="str">
            <v>양수렬</v>
          </cell>
          <cell r="AB2504">
            <v>44902</v>
          </cell>
          <cell r="AC2504" t="str">
            <v>OK</v>
          </cell>
          <cell r="AE2504" t="str">
            <v>인천광역시 연수구 계림로 111</v>
          </cell>
          <cell r="AF2504" t="str">
            <v>(청학동, 현대아파트)</v>
          </cell>
          <cell r="AG2504" t="str">
            <v>인천광역시 연수구 청학동 545-1 현대아파트</v>
          </cell>
          <cell r="AH2504" t="str">
            <v>(청학동, 현대아파트)</v>
          </cell>
          <cell r="AI2504" t="str">
            <v/>
          </cell>
          <cell r="AJ2504" t="str">
            <v>기타시설</v>
          </cell>
          <cell r="AK2504" t="str">
            <v>아파트</v>
          </cell>
          <cell r="AL2504" t="str">
            <v>37.4292665932761</v>
          </cell>
          <cell r="AM2504" t="str">
            <v>126.669780388517</v>
          </cell>
          <cell r="AN2504" t="str">
            <v>GB22-028</v>
          </cell>
          <cell r="AO2504" t="str">
            <v/>
          </cell>
          <cell r="AP2504" t="str">
            <v/>
          </cell>
        </row>
        <row r="2505">
          <cell r="B2505">
            <v>8845</v>
          </cell>
          <cell r="C2505" t="str">
            <v>20A16E053252</v>
          </cell>
          <cell r="D2505" t="str">
            <v>인천청학동현대아파트</v>
          </cell>
          <cell r="E2505" t="str">
            <v>008837</v>
          </cell>
          <cell r="F2505" t="str">
            <v>09</v>
          </cell>
          <cell r="G2505" t="str">
            <v>지차저</v>
          </cell>
          <cell r="H2505" t="str">
            <v>부분개방</v>
          </cell>
          <cell r="I2505" t="str">
            <v>공개</v>
          </cell>
          <cell r="J2505" t="str">
            <v>등록</v>
          </cell>
          <cell r="K2505" t="str">
            <v>전송</v>
          </cell>
          <cell r="L2505" t="str">
            <v>클린일렉스</v>
          </cell>
          <cell r="M2505" t="str">
            <v>KL46-C-R</v>
          </cell>
          <cell r="N2505" t="str">
            <v>운영중</v>
          </cell>
          <cell r="O2505" t="str">
            <v>운영중</v>
          </cell>
          <cell r="P2505" t="str">
            <v>2022-03-16 20:51:57</v>
          </cell>
          <cell r="Q2505" t="str">
            <v>대기</v>
          </cell>
          <cell r="R2505" t="str">
            <v>2022-11-11 13:56:49</v>
          </cell>
          <cell r="S2505" t="str">
            <v>고압</v>
          </cell>
          <cell r="T2505" t="str">
            <v>고정요금</v>
          </cell>
          <cell r="U2505" t="str">
            <v>169</v>
          </cell>
          <cell r="V2505" t="str">
            <v>7kw</v>
          </cell>
          <cell r="W2505" t="str">
            <v/>
          </cell>
          <cell r="X2505" t="str">
            <v>2022-03-16 20:51:57</v>
          </cell>
          <cell r="Y2505" t="str">
            <v>인천광역시</v>
          </cell>
          <cell r="Z2505" t="str">
            <v>연수구</v>
          </cell>
          <cell r="AA2505" t="str">
            <v>양수렬</v>
          </cell>
          <cell r="AB2505">
            <v>44902</v>
          </cell>
          <cell r="AC2505" t="str">
            <v>OK</v>
          </cell>
          <cell r="AE2505" t="str">
            <v>인천광역시 연수구 계림로 111</v>
          </cell>
          <cell r="AF2505" t="str">
            <v>(청학동, 현대아파트)</v>
          </cell>
          <cell r="AG2505" t="str">
            <v>인천광역시 연수구 청학동 545-1 현대아파트</v>
          </cell>
          <cell r="AH2505" t="str">
            <v>(청학동, 현대아파트)</v>
          </cell>
          <cell r="AI2505" t="str">
            <v/>
          </cell>
          <cell r="AJ2505" t="str">
            <v>기타시설</v>
          </cell>
          <cell r="AK2505" t="str">
            <v>아파트</v>
          </cell>
          <cell r="AL2505" t="str">
            <v>37.4292665932761</v>
          </cell>
          <cell r="AM2505" t="str">
            <v>126.669780388517</v>
          </cell>
          <cell r="AN2505" t="str">
            <v>GB22-028</v>
          </cell>
          <cell r="AO2505" t="str">
            <v/>
          </cell>
          <cell r="AP2505" t="str">
            <v/>
          </cell>
        </row>
        <row r="2506">
          <cell r="B2506">
            <v>8846</v>
          </cell>
          <cell r="C2506" t="str">
            <v>20A16E053253</v>
          </cell>
          <cell r="D2506" t="str">
            <v>인천청학동현대아파트</v>
          </cell>
          <cell r="E2506" t="str">
            <v>008837</v>
          </cell>
          <cell r="F2506" t="str">
            <v>10</v>
          </cell>
          <cell r="G2506" t="str">
            <v>지차저</v>
          </cell>
          <cell r="H2506" t="str">
            <v>부분개방</v>
          </cell>
          <cell r="I2506" t="str">
            <v>공개</v>
          </cell>
          <cell r="J2506" t="str">
            <v>등록</v>
          </cell>
          <cell r="K2506" t="str">
            <v>전송</v>
          </cell>
          <cell r="L2506" t="str">
            <v>클린일렉스</v>
          </cell>
          <cell r="M2506" t="str">
            <v>KL46-C-R</v>
          </cell>
          <cell r="N2506" t="str">
            <v>운영중</v>
          </cell>
          <cell r="O2506" t="str">
            <v>운영중</v>
          </cell>
          <cell r="P2506" t="str">
            <v>2022-03-16 20:51:57</v>
          </cell>
          <cell r="Q2506" t="str">
            <v>대기</v>
          </cell>
          <cell r="R2506" t="str">
            <v>2022-11-11 13:53:55</v>
          </cell>
          <cell r="S2506" t="str">
            <v>고압</v>
          </cell>
          <cell r="T2506" t="str">
            <v>고정요금</v>
          </cell>
          <cell r="U2506" t="str">
            <v>169</v>
          </cell>
          <cell r="V2506" t="str">
            <v>7kw</v>
          </cell>
          <cell r="W2506" t="str">
            <v/>
          </cell>
          <cell r="X2506" t="str">
            <v>2022-03-16 20:51:57</v>
          </cell>
          <cell r="Y2506" t="str">
            <v>인천광역시</v>
          </cell>
          <cell r="Z2506" t="str">
            <v>연수구</v>
          </cell>
          <cell r="AA2506" t="str">
            <v>양수렬</v>
          </cell>
          <cell r="AB2506">
            <v>44902</v>
          </cell>
          <cell r="AC2506" t="str">
            <v>OK</v>
          </cell>
          <cell r="AE2506" t="str">
            <v>인천광역시 연수구 계림로 111</v>
          </cell>
          <cell r="AF2506" t="str">
            <v>(청학동, 현대아파트)</v>
          </cell>
          <cell r="AG2506" t="str">
            <v>인천광역시 연수구 청학동 545-1 현대아파트</v>
          </cell>
          <cell r="AH2506" t="str">
            <v>(청학동, 현대아파트)</v>
          </cell>
          <cell r="AI2506" t="str">
            <v/>
          </cell>
          <cell r="AJ2506" t="str">
            <v>기타시설</v>
          </cell>
          <cell r="AK2506" t="str">
            <v>아파트</v>
          </cell>
          <cell r="AL2506" t="str">
            <v>37.4292665932761</v>
          </cell>
          <cell r="AM2506" t="str">
            <v>126.669780388517</v>
          </cell>
          <cell r="AN2506" t="str">
            <v>GB22-028</v>
          </cell>
          <cell r="AO2506" t="str">
            <v/>
          </cell>
          <cell r="AP2506" t="str">
            <v/>
          </cell>
        </row>
        <row r="2507">
          <cell r="B2507">
            <v>8847</v>
          </cell>
          <cell r="C2507" t="str">
            <v>20A16E053254</v>
          </cell>
          <cell r="D2507" t="str">
            <v>인천청학동현대아파트</v>
          </cell>
          <cell r="E2507" t="str">
            <v>008837</v>
          </cell>
          <cell r="F2507" t="str">
            <v>11</v>
          </cell>
          <cell r="G2507" t="str">
            <v>지차저</v>
          </cell>
          <cell r="H2507" t="str">
            <v>부분개방</v>
          </cell>
          <cell r="I2507" t="str">
            <v>공개</v>
          </cell>
          <cell r="J2507" t="str">
            <v>등록</v>
          </cell>
          <cell r="K2507" t="str">
            <v>전송</v>
          </cell>
          <cell r="L2507" t="str">
            <v>클린일렉스</v>
          </cell>
          <cell r="M2507" t="str">
            <v>KL46-C-R</v>
          </cell>
          <cell r="N2507" t="str">
            <v>운영중</v>
          </cell>
          <cell r="O2507" t="str">
            <v>운영중</v>
          </cell>
          <cell r="P2507" t="str">
            <v>2022-03-16 20:51:57</v>
          </cell>
          <cell r="Q2507" t="str">
            <v>대기</v>
          </cell>
          <cell r="R2507" t="str">
            <v>2022-11-11 13:53:45</v>
          </cell>
          <cell r="S2507" t="str">
            <v>고압</v>
          </cell>
          <cell r="T2507" t="str">
            <v>고정요금</v>
          </cell>
          <cell r="U2507" t="str">
            <v>169</v>
          </cell>
          <cell r="V2507" t="str">
            <v>7kw</v>
          </cell>
          <cell r="W2507" t="str">
            <v/>
          </cell>
          <cell r="X2507" t="str">
            <v>2022-03-16 20:51:57</v>
          </cell>
          <cell r="Y2507" t="str">
            <v>인천광역시</v>
          </cell>
          <cell r="Z2507" t="str">
            <v>연수구</v>
          </cell>
          <cell r="AA2507" t="str">
            <v>양수렬</v>
          </cell>
          <cell r="AB2507">
            <v>44902</v>
          </cell>
          <cell r="AC2507" t="str">
            <v>OK</v>
          </cell>
          <cell r="AE2507" t="str">
            <v>인천광역시 연수구 계림로 111</v>
          </cell>
          <cell r="AF2507" t="str">
            <v>(청학동, 현대아파트)</v>
          </cell>
          <cell r="AG2507" t="str">
            <v>인천광역시 연수구 청학동 545-1 현대아파트</v>
          </cell>
          <cell r="AH2507" t="str">
            <v>(청학동, 현대아파트)</v>
          </cell>
          <cell r="AI2507" t="str">
            <v/>
          </cell>
          <cell r="AJ2507" t="str">
            <v>기타시설</v>
          </cell>
          <cell r="AK2507" t="str">
            <v>아파트</v>
          </cell>
          <cell r="AL2507" t="str">
            <v>37.4292665932761</v>
          </cell>
          <cell r="AM2507" t="str">
            <v>126.669780388517</v>
          </cell>
          <cell r="AN2507" t="str">
            <v>GB22-028</v>
          </cell>
          <cell r="AO2507" t="str">
            <v/>
          </cell>
          <cell r="AP2507" t="str">
            <v/>
          </cell>
        </row>
        <row r="2508">
          <cell r="B2508">
            <v>8848</v>
          </cell>
          <cell r="C2508" t="str">
            <v>20A16E053255</v>
          </cell>
          <cell r="D2508" t="str">
            <v>인천청학동현대아파트</v>
          </cell>
          <cell r="E2508" t="str">
            <v>008837</v>
          </cell>
          <cell r="F2508" t="str">
            <v>12</v>
          </cell>
          <cell r="G2508" t="str">
            <v>지차저</v>
          </cell>
          <cell r="H2508" t="str">
            <v>부분개방</v>
          </cell>
          <cell r="I2508" t="str">
            <v>공개</v>
          </cell>
          <cell r="J2508" t="str">
            <v>등록</v>
          </cell>
          <cell r="K2508" t="str">
            <v>전송</v>
          </cell>
          <cell r="L2508" t="str">
            <v>클린일렉스</v>
          </cell>
          <cell r="M2508" t="str">
            <v>KL46-C-R</v>
          </cell>
          <cell r="N2508" t="str">
            <v>운영중</v>
          </cell>
          <cell r="O2508" t="str">
            <v>운영중</v>
          </cell>
          <cell r="P2508" t="str">
            <v>2022-03-16 20:51:57</v>
          </cell>
          <cell r="Q2508" t="str">
            <v>대기</v>
          </cell>
          <cell r="R2508" t="str">
            <v>2022-11-11 13:50:29</v>
          </cell>
          <cell r="S2508" t="str">
            <v>고압</v>
          </cell>
          <cell r="T2508" t="str">
            <v>고정요금</v>
          </cell>
          <cell r="U2508" t="str">
            <v>169</v>
          </cell>
          <cell r="V2508" t="str">
            <v>7kw</v>
          </cell>
          <cell r="W2508" t="str">
            <v/>
          </cell>
          <cell r="X2508" t="str">
            <v>2022-03-16 20:51:57</v>
          </cell>
          <cell r="Y2508" t="str">
            <v>인천광역시</v>
          </cell>
          <cell r="Z2508" t="str">
            <v>연수구</v>
          </cell>
          <cell r="AA2508" t="str">
            <v>양수렬</v>
          </cell>
          <cell r="AB2508">
            <v>44902</v>
          </cell>
          <cell r="AC2508" t="str">
            <v>OK</v>
          </cell>
          <cell r="AE2508" t="str">
            <v>인천광역시 연수구 계림로 111</v>
          </cell>
          <cell r="AF2508" t="str">
            <v>(청학동, 현대아파트)</v>
          </cell>
          <cell r="AG2508" t="str">
            <v>인천광역시 연수구 청학동 545-1 현대아파트</v>
          </cell>
          <cell r="AH2508" t="str">
            <v>(청학동, 현대아파트)</v>
          </cell>
          <cell r="AI2508" t="str">
            <v/>
          </cell>
          <cell r="AJ2508" t="str">
            <v>기타시설</v>
          </cell>
          <cell r="AK2508" t="str">
            <v>아파트</v>
          </cell>
          <cell r="AL2508" t="str">
            <v>37.4292665932761</v>
          </cell>
          <cell r="AM2508" t="str">
            <v>126.669780388517</v>
          </cell>
          <cell r="AN2508" t="str">
            <v>GB22-028</v>
          </cell>
          <cell r="AO2508" t="str">
            <v/>
          </cell>
          <cell r="AP2508" t="str">
            <v/>
          </cell>
        </row>
        <row r="2509">
          <cell r="B2509">
            <v>8849</v>
          </cell>
          <cell r="C2509" t="str">
            <v>20A16E053256</v>
          </cell>
          <cell r="D2509" t="str">
            <v>신일유토빌아파트</v>
          </cell>
          <cell r="E2509" t="str">
            <v>008849</v>
          </cell>
          <cell r="F2509" t="str">
            <v>01</v>
          </cell>
          <cell r="G2509" t="str">
            <v>지차저</v>
          </cell>
          <cell r="H2509" t="str">
            <v>부분개방</v>
          </cell>
          <cell r="I2509" t="str">
            <v>공개</v>
          </cell>
          <cell r="J2509" t="str">
            <v>등록</v>
          </cell>
          <cell r="K2509" t="str">
            <v>전송</v>
          </cell>
          <cell r="L2509" t="str">
            <v>클린일렉스</v>
          </cell>
          <cell r="M2509" t="str">
            <v>KL46-C-R</v>
          </cell>
          <cell r="N2509" t="str">
            <v>운영중</v>
          </cell>
          <cell r="O2509" t="str">
            <v>운영중</v>
          </cell>
          <cell r="P2509" t="str">
            <v>2022-03-29 17:06:29</v>
          </cell>
          <cell r="Q2509" t="str">
            <v>대기</v>
          </cell>
          <cell r="R2509" t="str">
            <v>2022-11-11 13:54:04</v>
          </cell>
          <cell r="S2509" t="str">
            <v>고압</v>
          </cell>
          <cell r="T2509" t="str">
            <v>고정요금</v>
          </cell>
          <cell r="U2509" t="str">
            <v>169.0</v>
          </cell>
          <cell r="V2509" t="str">
            <v>7kw</v>
          </cell>
          <cell r="W2509" t="str">
            <v/>
          </cell>
          <cell r="X2509" t="str">
            <v>2022-03-29 17:06:29</v>
          </cell>
          <cell r="Y2509" t="str">
            <v>경기도</v>
          </cell>
          <cell r="Z2509" t="str">
            <v>의정부시</v>
          </cell>
          <cell r="AA2509" t="str">
            <v>오준석</v>
          </cell>
          <cell r="AE2509" t="str">
            <v>경기도 의정부시 호암로 256</v>
          </cell>
          <cell r="AF2509" t="str">
            <v>(호원동, 신일유토빌아파트)</v>
          </cell>
          <cell r="AG2509" t="str">
            <v>경기도 의정부시 호원동 55-4 신일유토빌아파트</v>
          </cell>
          <cell r="AH2509" t="str">
            <v>(호원동, 신일유토빌아파트)</v>
          </cell>
          <cell r="AI2509" t="str">
            <v>지하2층 2주차장 108동 1,2라인 4대 / 지하2층 3주차장 3대 / 지하2층 4주차장 3대</v>
          </cell>
          <cell r="AJ2509" t="str">
            <v>기타시설</v>
          </cell>
          <cell r="AK2509" t="str">
            <v>아파트</v>
          </cell>
          <cell r="AL2509" t="str">
            <v>37.7229166743352</v>
          </cell>
          <cell r="AM2509" t="str">
            <v>127.044617229225</v>
          </cell>
          <cell r="AN2509" t="str">
            <v>GA22-107</v>
          </cell>
          <cell r="AO2509" t="str">
            <v/>
          </cell>
          <cell r="AP2509" t="str">
            <v/>
          </cell>
        </row>
        <row r="2510">
          <cell r="B2510">
            <v>8850</v>
          </cell>
          <cell r="C2510" t="str">
            <v>20A16E053257</v>
          </cell>
          <cell r="D2510" t="str">
            <v>신일유토빌아파트</v>
          </cell>
          <cell r="E2510" t="str">
            <v>008849</v>
          </cell>
          <cell r="F2510" t="str">
            <v>02</v>
          </cell>
          <cell r="G2510" t="str">
            <v>지차저</v>
          </cell>
          <cell r="H2510" t="str">
            <v>부분개방</v>
          </cell>
          <cell r="I2510" t="str">
            <v>공개</v>
          </cell>
          <cell r="J2510" t="str">
            <v>등록</v>
          </cell>
          <cell r="K2510" t="str">
            <v>전송</v>
          </cell>
          <cell r="L2510" t="str">
            <v>클린일렉스</v>
          </cell>
          <cell r="M2510" t="str">
            <v>KL46-C-R</v>
          </cell>
          <cell r="N2510" t="str">
            <v>운영중</v>
          </cell>
          <cell r="O2510" t="str">
            <v>운영중</v>
          </cell>
          <cell r="P2510" t="str">
            <v>2022-03-29 17:06:29</v>
          </cell>
          <cell r="Q2510" t="str">
            <v>대기</v>
          </cell>
          <cell r="R2510" t="str">
            <v>2022-11-11 13:52:03</v>
          </cell>
          <cell r="S2510" t="str">
            <v>고압</v>
          </cell>
          <cell r="T2510" t="str">
            <v>고정요금</v>
          </cell>
          <cell r="U2510" t="str">
            <v>169.0</v>
          </cell>
          <cell r="V2510" t="str">
            <v>7kw</v>
          </cell>
          <cell r="W2510" t="str">
            <v/>
          </cell>
          <cell r="X2510" t="str">
            <v>2022-03-29 17:06:29</v>
          </cell>
          <cell r="Y2510" t="str">
            <v>경기도</v>
          </cell>
          <cell r="Z2510" t="str">
            <v>의정부시</v>
          </cell>
          <cell r="AA2510" t="str">
            <v>오준석</v>
          </cell>
          <cell r="AE2510" t="str">
            <v>경기도 의정부시 호암로 256</v>
          </cell>
          <cell r="AF2510" t="str">
            <v>(호원동, 신일유토빌아파트)</v>
          </cell>
          <cell r="AG2510" t="str">
            <v>경기도 의정부시 호원동 55-4 신일유토빌아파트</v>
          </cell>
          <cell r="AH2510" t="str">
            <v>(호원동, 신일유토빌아파트)</v>
          </cell>
          <cell r="AI2510" t="str">
            <v>지하2층 2주차장 108동 1,2라인 4대 / 지하2층 3주차장 3대 / 지하2층 4주차장 3대</v>
          </cell>
          <cell r="AJ2510" t="str">
            <v>기타시설</v>
          </cell>
          <cell r="AK2510" t="str">
            <v>아파트</v>
          </cell>
          <cell r="AL2510" t="str">
            <v>37.7229166743352</v>
          </cell>
          <cell r="AM2510" t="str">
            <v>127.044617229225</v>
          </cell>
          <cell r="AN2510" t="str">
            <v>GA22-107</v>
          </cell>
          <cell r="AO2510" t="str">
            <v/>
          </cell>
          <cell r="AP2510" t="str">
            <v/>
          </cell>
        </row>
        <row r="2511">
          <cell r="B2511">
            <v>8851</v>
          </cell>
          <cell r="C2511" t="str">
            <v>20A16E053258</v>
          </cell>
          <cell r="D2511" t="str">
            <v>신일유토빌아파트</v>
          </cell>
          <cell r="E2511" t="str">
            <v>008849</v>
          </cell>
          <cell r="F2511" t="str">
            <v>03</v>
          </cell>
          <cell r="G2511" t="str">
            <v>지차저</v>
          </cell>
          <cell r="H2511" t="str">
            <v>부분개방</v>
          </cell>
          <cell r="I2511" t="str">
            <v>공개</v>
          </cell>
          <cell r="J2511" t="str">
            <v>등록</v>
          </cell>
          <cell r="K2511" t="str">
            <v>전송</v>
          </cell>
          <cell r="L2511" t="str">
            <v>클린일렉스</v>
          </cell>
          <cell r="M2511" t="str">
            <v>KL46-C-R</v>
          </cell>
          <cell r="N2511" t="str">
            <v>운영중</v>
          </cell>
          <cell r="O2511" t="str">
            <v>운영중</v>
          </cell>
          <cell r="P2511" t="str">
            <v>2022-03-29 17:06:29</v>
          </cell>
          <cell r="Q2511" t="str">
            <v>대기</v>
          </cell>
          <cell r="R2511" t="str">
            <v>2022-11-11 13:55:52</v>
          </cell>
          <cell r="S2511" t="str">
            <v>고압</v>
          </cell>
          <cell r="T2511" t="str">
            <v>고정요금</v>
          </cell>
          <cell r="U2511" t="str">
            <v>169.0</v>
          </cell>
          <cell r="V2511" t="str">
            <v>7kw</v>
          </cell>
          <cell r="W2511" t="str">
            <v/>
          </cell>
          <cell r="X2511" t="str">
            <v>2022-03-29 17:06:29</v>
          </cell>
          <cell r="Y2511" t="str">
            <v>경기도</v>
          </cell>
          <cell r="Z2511" t="str">
            <v>의정부시</v>
          </cell>
          <cell r="AA2511" t="str">
            <v>오준석</v>
          </cell>
          <cell r="AE2511" t="str">
            <v>경기도 의정부시 호암로 256</v>
          </cell>
          <cell r="AF2511" t="str">
            <v>(호원동, 신일유토빌아파트)</v>
          </cell>
          <cell r="AG2511" t="str">
            <v>경기도 의정부시 호원동 55-4 신일유토빌아파트</v>
          </cell>
          <cell r="AH2511" t="str">
            <v>(호원동, 신일유토빌아파트)</v>
          </cell>
          <cell r="AI2511" t="str">
            <v>지하2층 2주차장 108동 1,2라인 4대 / 지하2층 3주차장 3대 / 지하2층 4주차장 3대</v>
          </cell>
          <cell r="AJ2511" t="str">
            <v>기타시설</v>
          </cell>
          <cell r="AK2511" t="str">
            <v>아파트</v>
          </cell>
          <cell r="AL2511" t="str">
            <v>37.7229166743352</v>
          </cell>
          <cell r="AM2511" t="str">
            <v>127.044617229225</v>
          </cell>
          <cell r="AN2511" t="str">
            <v>GA22-107</v>
          </cell>
          <cell r="AO2511" t="str">
            <v/>
          </cell>
          <cell r="AP2511" t="str">
            <v/>
          </cell>
        </row>
        <row r="2512">
          <cell r="B2512">
            <v>8852</v>
          </cell>
          <cell r="C2512" t="str">
            <v>20A16E053259</v>
          </cell>
          <cell r="D2512" t="str">
            <v>신일유토빌아파트</v>
          </cell>
          <cell r="E2512" t="str">
            <v>008849</v>
          </cell>
          <cell r="F2512" t="str">
            <v>04</v>
          </cell>
          <cell r="G2512" t="str">
            <v>지차저</v>
          </cell>
          <cell r="H2512" t="str">
            <v>부분개방</v>
          </cell>
          <cell r="I2512" t="str">
            <v>공개</v>
          </cell>
          <cell r="J2512" t="str">
            <v>등록</v>
          </cell>
          <cell r="K2512" t="str">
            <v>전송</v>
          </cell>
          <cell r="L2512" t="str">
            <v>클린일렉스</v>
          </cell>
          <cell r="M2512" t="str">
            <v>KL46-C-R</v>
          </cell>
          <cell r="N2512" t="str">
            <v>운영중</v>
          </cell>
          <cell r="O2512" t="str">
            <v>운영중</v>
          </cell>
          <cell r="P2512" t="str">
            <v>2022-03-29 17:06:29</v>
          </cell>
          <cell r="Q2512" t="str">
            <v>대기</v>
          </cell>
          <cell r="R2512" t="str">
            <v>2022-11-11 13:57:34</v>
          </cell>
          <cell r="S2512" t="str">
            <v>고압</v>
          </cell>
          <cell r="T2512" t="str">
            <v>고정요금</v>
          </cell>
          <cell r="U2512" t="str">
            <v>169.0</v>
          </cell>
          <cell r="V2512" t="str">
            <v>7kw</v>
          </cell>
          <cell r="W2512" t="str">
            <v/>
          </cell>
          <cell r="X2512" t="str">
            <v>2022-03-29 17:06:29</v>
          </cell>
          <cell r="Y2512" t="str">
            <v>경기도</v>
          </cell>
          <cell r="Z2512" t="str">
            <v>의정부시</v>
          </cell>
          <cell r="AA2512" t="str">
            <v>오준석</v>
          </cell>
          <cell r="AE2512" t="str">
            <v>경기도 의정부시 호암로 256</v>
          </cell>
          <cell r="AF2512" t="str">
            <v>(호원동, 신일유토빌아파트)</v>
          </cell>
          <cell r="AG2512" t="str">
            <v>경기도 의정부시 호원동 55-4 신일유토빌아파트</v>
          </cell>
          <cell r="AH2512" t="str">
            <v>(호원동, 신일유토빌아파트)</v>
          </cell>
          <cell r="AI2512" t="str">
            <v>지하2층 2주차장 108동 1,2라인 4대 / 지하2층 3주차장 3대 / 지하2층 4주차장 3대</v>
          </cell>
          <cell r="AJ2512" t="str">
            <v>기타시설</v>
          </cell>
          <cell r="AK2512" t="str">
            <v>아파트</v>
          </cell>
          <cell r="AL2512" t="str">
            <v>37.7229166743352</v>
          </cell>
          <cell r="AM2512" t="str">
            <v>127.044617229225</v>
          </cell>
          <cell r="AN2512" t="str">
            <v>GA22-107</v>
          </cell>
          <cell r="AO2512" t="str">
            <v/>
          </cell>
          <cell r="AP2512" t="str">
            <v/>
          </cell>
        </row>
        <row r="2513">
          <cell r="B2513">
            <v>8853</v>
          </cell>
          <cell r="C2513" t="str">
            <v>20A16E05325A</v>
          </cell>
          <cell r="D2513" t="str">
            <v>신일유토빌아파트</v>
          </cell>
          <cell r="E2513" t="str">
            <v>008849</v>
          </cell>
          <cell r="F2513" t="str">
            <v>05</v>
          </cell>
          <cell r="G2513" t="str">
            <v>지차저</v>
          </cell>
          <cell r="H2513" t="str">
            <v>부분개방</v>
          </cell>
          <cell r="I2513" t="str">
            <v>공개</v>
          </cell>
          <cell r="J2513" t="str">
            <v>등록</v>
          </cell>
          <cell r="K2513" t="str">
            <v>전송</v>
          </cell>
          <cell r="L2513" t="str">
            <v>클린일렉스</v>
          </cell>
          <cell r="M2513" t="str">
            <v>KL46-C-R</v>
          </cell>
          <cell r="N2513" t="str">
            <v>운영중</v>
          </cell>
          <cell r="O2513" t="str">
            <v>운영중</v>
          </cell>
          <cell r="P2513" t="str">
            <v>2022-03-29 17:06:29</v>
          </cell>
          <cell r="Q2513" t="str">
            <v>대기</v>
          </cell>
          <cell r="R2513" t="str">
            <v>2022-11-11 13:53:22</v>
          </cell>
          <cell r="S2513" t="str">
            <v>고압</v>
          </cell>
          <cell r="T2513" t="str">
            <v>고정요금</v>
          </cell>
          <cell r="U2513" t="str">
            <v>169.0</v>
          </cell>
          <cell r="V2513" t="str">
            <v>7kw</v>
          </cell>
          <cell r="W2513" t="str">
            <v/>
          </cell>
          <cell r="X2513" t="str">
            <v>2022-03-29 17:06:29</v>
          </cell>
          <cell r="Y2513" t="str">
            <v>경기도</v>
          </cell>
          <cell r="Z2513" t="str">
            <v>의정부시</v>
          </cell>
          <cell r="AA2513" t="str">
            <v>오준석</v>
          </cell>
          <cell r="AE2513" t="str">
            <v>경기도 의정부시 호암로 256</v>
          </cell>
          <cell r="AF2513" t="str">
            <v>(호원동, 신일유토빌아파트)</v>
          </cell>
          <cell r="AG2513" t="str">
            <v>경기도 의정부시 호원동 55-4 신일유토빌아파트</v>
          </cell>
          <cell r="AH2513" t="str">
            <v>(호원동, 신일유토빌아파트)</v>
          </cell>
          <cell r="AI2513" t="str">
            <v>지하2층 2주차장 108동 1,2라인 4대 / 지하2층 3주차장 3대 / 지하2층 4주차장 3대</v>
          </cell>
          <cell r="AJ2513" t="str">
            <v>기타시설</v>
          </cell>
          <cell r="AK2513" t="str">
            <v>아파트</v>
          </cell>
          <cell r="AL2513" t="str">
            <v>37.7229166743352</v>
          </cell>
          <cell r="AM2513" t="str">
            <v>127.044617229225</v>
          </cell>
          <cell r="AN2513" t="str">
            <v>GA22-107</v>
          </cell>
          <cell r="AO2513" t="str">
            <v/>
          </cell>
          <cell r="AP2513" t="str">
            <v/>
          </cell>
        </row>
        <row r="2514">
          <cell r="B2514">
            <v>8854</v>
          </cell>
          <cell r="C2514" t="str">
            <v>20A16E05325B</v>
          </cell>
          <cell r="D2514" t="str">
            <v>신일유토빌아파트</v>
          </cell>
          <cell r="E2514" t="str">
            <v>008849</v>
          </cell>
          <cell r="F2514" t="str">
            <v>06</v>
          </cell>
          <cell r="G2514" t="str">
            <v>지차저</v>
          </cell>
          <cell r="H2514" t="str">
            <v>부분개방</v>
          </cell>
          <cell r="I2514" t="str">
            <v>공개</v>
          </cell>
          <cell r="J2514" t="str">
            <v>등록</v>
          </cell>
          <cell r="K2514" t="str">
            <v>전송</v>
          </cell>
          <cell r="L2514" t="str">
            <v>클린일렉스</v>
          </cell>
          <cell r="M2514" t="str">
            <v>KL46-C-R</v>
          </cell>
          <cell r="N2514" t="str">
            <v>운영중</v>
          </cell>
          <cell r="O2514" t="str">
            <v>운영중</v>
          </cell>
          <cell r="P2514" t="str">
            <v>2022-03-29 17:06:29</v>
          </cell>
          <cell r="Q2514" t="str">
            <v>대기</v>
          </cell>
          <cell r="R2514" t="str">
            <v>2022-11-11 13:56:50</v>
          </cell>
          <cell r="S2514" t="str">
            <v>고압</v>
          </cell>
          <cell r="T2514" t="str">
            <v>고정요금</v>
          </cell>
          <cell r="U2514" t="str">
            <v>169.0</v>
          </cell>
          <cell r="V2514" t="str">
            <v>7kw</v>
          </cell>
          <cell r="W2514" t="str">
            <v/>
          </cell>
          <cell r="X2514" t="str">
            <v>2022-03-29 17:06:29</v>
          </cell>
          <cell r="Y2514" t="str">
            <v>경기도</v>
          </cell>
          <cell r="Z2514" t="str">
            <v>의정부시</v>
          </cell>
          <cell r="AA2514" t="str">
            <v>오준석</v>
          </cell>
          <cell r="AE2514" t="str">
            <v>경기도 의정부시 호암로 256</v>
          </cell>
          <cell r="AF2514" t="str">
            <v>(호원동, 신일유토빌아파트)</v>
          </cell>
          <cell r="AG2514" t="str">
            <v>경기도 의정부시 호원동 55-4 신일유토빌아파트</v>
          </cell>
          <cell r="AH2514" t="str">
            <v>(호원동, 신일유토빌아파트)</v>
          </cell>
          <cell r="AI2514" t="str">
            <v>지하2층 2주차장 108동 1,2라인 4대 / 지하2층 3주차장 3대 / 지하2층 4주차장 3대</v>
          </cell>
          <cell r="AJ2514" t="str">
            <v>기타시설</v>
          </cell>
          <cell r="AK2514" t="str">
            <v>아파트</v>
          </cell>
          <cell r="AL2514" t="str">
            <v>37.7229166743352</v>
          </cell>
          <cell r="AM2514" t="str">
            <v>127.044617229225</v>
          </cell>
          <cell r="AN2514" t="str">
            <v>GA22-107</v>
          </cell>
          <cell r="AO2514" t="str">
            <v/>
          </cell>
          <cell r="AP2514" t="str">
            <v/>
          </cell>
        </row>
        <row r="2515">
          <cell r="B2515">
            <v>8855</v>
          </cell>
          <cell r="C2515" t="str">
            <v>20A16E05325C</v>
          </cell>
          <cell r="D2515" t="str">
            <v>신일유토빌아파트</v>
          </cell>
          <cell r="E2515" t="str">
            <v>008849</v>
          </cell>
          <cell r="F2515" t="str">
            <v>07</v>
          </cell>
          <cell r="G2515" t="str">
            <v>지차저</v>
          </cell>
          <cell r="H2515" t="str">
            <v>부분개방</v>
          </cell>
          <cell r="I2515" t="str">
            <v>공개</v>
          </cell>
          <cell r="J2515" t="str">
            <v>등록</v>
          </cell>
          <cell r="K2515" t="str">
            <v>전송</v>
          </cell>
          <cell r="L2515" t="str">
            <v>클린일렉스</v>
          </cell>
          <cell r="M2515" t="str">
            <v>KL46-C-R</v>
          </cell>
          <cell r="N2515" t="str">
            <v>운영중</v>
          </cell>
          <cell r="O2515" t="str">
            <v>운영중</v>
          </cell>
          <cell r="P2515" t="str">
            <v>2022-03-29 17:06:29</v>
          </cell>
          <cell r="Q2515" t="str">
            <v>대기</v>
          </cell>
          <cell r="R2515" t="str">
            <v>2022-11-11 13:52:44</v>
          </cell>
          <cell r="S2515" t="str">
            <v>고압</v>
          </cell>
          <cell r="T2515" t="str">
            <v>고정요금</v>
          </cell>
          <cell r="U2515" t="str">
            <v>169.0</v>
          </cell>
          <cell r="V2515" t="str">
            <v>7kw</v>
          </cell>
          <cell r="W2515" t="str">
            <v/>
          </cell>
          <cell r="X2515" t="str">
            <v>2022-03-29 17:06:29</v>
          </cell>
          <cell r="Y2515" t="str">
            <v>경기도</v>
          </cell>
          <cell r="Z2515" t="str">
            <v>의정부시</v>
          </cell>
          <cell r="AA2515" t="str">
            <v>오준석</v>
          </cell>
          <cell r="AE2515" t="str">
            <v>경기도 의정부시 호암로 256</v>
          </cell>
          <cell r="AF2515" t="str">
            <v>(호원동, 신일유토빌아파트)</v>
          </cell>
          <cell r="AG2515" t="str">
            <v>경기도 의정부시 호원동 55-4 신일유토빌아파트</v>
          </cell>
          <cell r="AH2515" t="str">
            <v>(호원동, 신일유토빌아파트)</v>
          </cell>
          <cell r="AI2515" t="str">
            <v>지하2층 2주차장 108동 1,2라인 4대 / 지하2층 3주차장 3대 / 지하2층 4주차장 3대</v>
          </cell>
          <cell r="AJ2515" t="str">
            <v>기타시설</v>
          </cell>
          <cell r="AK2515" t="str">
            <v>아파트</v>
          </cell>
          <cell r="AL2515" t="str">
            <v>37.7229166743352</v>
          </cell>
          <cell r="AM2515" t="str">
            <v>127.044617229225</v>
          </cell>
          <cell r="AN2515" t="str">
            <v>GA22-107</v>
          </cell>
          <cell r="AO2515" t="str">
            <v/>
          </cell>
          <cell r="AP2515" t="str">
            <v/>
          </cell>
        </row>
        <row r="2516">
          <cell r="B2516">
            <v>8856</v>
          </cell>
          <cell r="C2516" t="str">
            <v>20A16E05325D</v>
          </cell>
          <cell r="D2516" t="str">
            <v>신일유토빌아파트</v>
          </cell>
          <cell r="E2516" t="str">
            <v>008849</v>
          </cell>
          <cell r="F2516" t="str">
            <v>08</v>
          </cell>
          <cell r="G2516" t="str">
            <v>지차저</v>
          </cell>
          <cell r="H2516" t="str">
            <v>부분개방</v>
          </cell>
          <cell r="I2516" t="str">
            <v>공개</v>
          </cell>
          <cell r="J2516" t="str">
            <v>등록</v>
          </cell>
          <cell r="K2516" t="str">
            <v>전송</v>
          </cell>
          <cell r="L2516" t="str">
            <v>클린일렉스</v>
          </cell>
          <cell r="M2516" t="str">
            <v>KL46-C-R</v>
          </cell>
          <cell r="N2516" t="str">
            <v>운영중</v>
          </cell>
          <cell r="O2516" t="str">
            <v>운영중</v>
          </cell>
          <cell r="P2516" t="str">
            <v>2022-03-29 17:06:29</v>
          </cell>
          <cell r="Q2516" t="str">
            <v>대기</v>
          </cell>
          <cell r="R2516" t="str">
            <v>2022-11-11 13:58:30</v>
          </cell>
          <cell r="S2516" t="str">
            <v>고압</v>
          </cell>
          <cell r="T2516" t="str">
            <v>고정요금</v>
          </cell>
          <cell r="U2516" t="str">
            <v>169.0</v>
          </cell>
          <cell r="V2516" t="str">
            <v>7kw</v>
          </cell>
          <cell r="W2516" t="str">
            <v/>
          </cell>
          <cell r="X2516" t="str">
            <v>2022-03-29 17:06:29</v>
          </cell>
          <cell r="Y2516" t="str">
            <v>경기도</v>
          </cell>
          <cell r="Z2516" t="str">
            <v>의정부시</v>
          </cell>
          <cell r="AA2516" t="str">
            <v>오준석</v>
          </cell>
          <cell r="AE2516" t="str">
            <v>경기도 의정부시 호암로 256</v>
          </cell>
          <cell r="AF2516" t="str">
            <v>(호원동, 신일유토빌아파트)</v>
          </cell>
          <cell r="AG2516" t="str">
            <v>경기도 의정부시 호원동 55-4 신일유토빌아파트</v>
          </cell>
          <cell r="AH2516" t="str">
            <v>(호원동, 신일유토빌아파트)</v>
          </cell>
          <cell r="AI2516" t="str">
            <v>지하2층 2주차장 108동 1,2라인 4대 / 지하2층 3주차장 3대 / 지하2층 4주차장 3대</v>
          </cell>
          <cell r="AJ2516" t="str">
            <v>기타시설</v>
          </cell>
          <cell r="AK2516" t="str">
            <v>아파트</v>
          </cell>
          <cell r="AL2516" t="str">
            <v>37.7229166743352</v>
          </cell>
          <cell r="AM2516" t="str">
            <v>127.044617229225</v>
          </cell>
          <cell r="AN2516" t="str">
            <v>GA22-107</v>
          </cell>
          <cell r="AO2516" t="str">
            <v/>
          </cell>
          <cell r="AP2516" t="str">
            <v/>
          </cell>
        </row>
        <row r="2517">
          <cell r="B2517">
            <v>8857</v>
          </cell>
          <cell r="C2517" t="str">
            <v>20A16E05325E</v>
          </cell>
          <cell r="D2517" t="str">
            <v>신일유토빌아파트</v>
          </cell>
          <cell r="E2517" t="str">
            <v>008849</v>
          </cell>
          <cell r="F2517" t="str">
            <v>09</v>
          </cell>
          <cell r="G2517" t="str">
            <v>지차저</v>
          </cell>
          <cell r="H2517" t="str">
            <v>부분개방</v>
          </cell>
          <cell r="I2517" t="str">
            <v>공개</v>
          </cell>
          <cell r="J2517" t="str">
            <v>등록</v>
          </cell>
          <cell r="K2517" t="str">
            <v>전송</v>
          </cell>
          <cell r="L2517" t="str">
            <v>클린일렉스</v>
          </cell>
          <cell r="M2517" t="str">
            <v>KL46-C-R</v>
          </cell>
          <cell r="N2517" t="str">
            <v>운영중</v>
          </cell>
          <cell r="O2517" t="str">
            <v>운영중</v>
          </cell>
          <cell r="P2517" t="str">
            <v>2022-03-29 17:06:29</v>
          </cell>
          <cell r="Q2517" t="str">
            <v>대기</v>
          </cell>
          <cell r="R2517" t="str">
            <v>2022-11-11 13:48:53</v>
          </cell>
          <cell r="S2517" t="str">
            <v>고압</v>
          </cell>
          <cell r="T2517" t="str">
            <v>고정요금</v>
          </cell>
          <cell r="U2517" t="str">
            <v>169.0</v>
          </cell>
          <cell r="V2517" t="str">
            <v>7kw</v>
          </cell>
          <cell r="W2517" t="str">
            <v/>
          </cell>
          <cell r="X2517" t="str">
            <v>2022-03-29 17:06:29</v>
          </cell>
          <cell r="Y2517" t="str">
            <v>경기도</v>
          </cell>
          <cell r="Z2517" t="str">
            <v>의정부시</v>
          </cell>
          <cell r="AA2517" t="str">
            <v>오준석</v>
          </cell>
          <cell r="AE2517" t="str">
            <v>경기도 의정부시 호암로 256</v>
          </cell>
          <cell r="AF2517" t="str">
            <v>(호원동, 신일유토빌아파트)</v>
          </cell>
          <cell r="AG2517" t="str">
            <v>경기도 의정부시 호원동 55-4 신일유토빌아파트</v>
          </cell>
          <cell r="AH2517" t="str">
            <v>(호원동, 신일유토빌아파트)</v>
          </cell>
          <cell r="AI2517" t="str">
            <v>지하2층 2주차장 108동 1,2라인 4대 / 지하2층 3주차장 3대 / 지하2층 4주차장 3대</v>
          </cell>
          <cell r="AJ2517" t="str">
            <v>기타시설</v>
          </cell>
          <cell r="AK2517" t="str">
            <v>아파트</v>
          </cell>
          <cell r="AL2517" t="str">
            <v>37.7229166743352</v>
          </cell>
          <cell r="AM2517" t="str">
            <v>127.044617229225</v>
          </cell>
          <cell r="AN2517" t="str">
            <v>GA22-107</v>
          </cell>
          <cell r="AO2517" t="str">
            <v/>
          </cell>
          <cell r="AP2517" t="str">
            <v/>
          </cell>
        </row>
        <row r="2518">
          <cell r="B2518">
            <v>8858</v>
          </cell>
          <cell r="C2518" t="str">
            <v>20A16E05325F</v>
          </cell>
          <cell r="D2518" t="str">
            <v>신일유토빌아파트</v>
          </cell>
          <cell r="E2518" t="str">
            <v>008849</v>
          </cell>
          <cell r="F2518" t="str">
            <v>10</v>
          </cell>
          <cell r="G2518" t="str">
            <v>지차저</v>
          </cell>
          <cell r="H2518" t="str">
            <v>부분개방</v>
          </cell>
          <cell r="I2518" t="str">
            <v>공개</v>
          </cell>
          <cell r="J2518" t="str">
            <v>등록</v>
          </cell>
          <cell r="K2518" t="str">
            <v>전송</v>
          </cell>
          <cell r="L2518" t="str">
            <v>클린일렉스</v>
          </cell>
          <cell r="M2518" t="str">
            <v>KL46-C-R</v>
          </cell>
          <cell r="N2518" t="str">
            <v>운영중</v>
          </cell>
          <cell r="O2518" t="str">
            <v>운영중</v>
          </cell>
          <cell r="P2518" t="str">
            <v>2022-03-29 17:06:29</v>
          </cell>
          <cell r="Q2518" t="str">
            <v>대기</v>
          </cell>
          <cell r="R2518" t="str">
            <v>2022-11-11 13:55:34</v>
          </cell>
          <cell r="S2518" t="str">
            <v>고압</v>
          </cell>
          <cell r="T2518" t="str">
            <v>고정요금</v>
          </cell>
          <cell r="U2518" t="str">
            <v>169.0</v>
          </cell>
          <cell r="V2518" t="str">
            <v>7kw</v>
          </cell>
          <cell r="W2518" t="str">
            <v/>
          </cell>
          <cell r="X2518" t="str">
            <v>2022-03-29 17:06:29</v>
          </cell>
          <cell r="Y2518" t="str">
            <v>경기도</v>
          </cell>
          <cell r="Z2518" t="str">
            <v>의정부시</v>
          </cell>
          <cell r="AA2518" t="str">
            <v>오준석</v>
          </cell>
          <cell r="AE2518" t="str">
            <v>경기도 의정부시 호암로 256</v>
          </cell>
          <cell r="AF2518" t="str">
            <v>(호원동, 신일유토빌아파트)</v>
          </cell>
          <cell r="AG2518" t="str">
            <v>경기도 의정부시 호원동 55-4 신일유토빌아파트</v>
          </cell>
          <cell r="AH2518" t="str">
            <v>(호원동, 신일유토빌아파트)</v>
          </cell>
          <cell r="AI2518" t="str">
            <v>지하2층 2주차장 108동 1,2라인 4대 / 지하2층 3주차장 3대 / 지하2층 4주차장 3대</v>
          </cell>
          <cell r="AJ2518" t="str">
            <v>기타시설</v>
          </cell>
          <cell r="AK2518" t="str">
            <v>아파트</v>
          </cell>
          <cell r="AL2518" t="str">
            <v>37.7229166743352</v>
          </cell>
          <cell r="AM2518" t="str">
            <v>127.044617229225</v>
          </cell>
          <cell r="AN2518" t="str">
            <v>GA22-107</v>
          </cell>
          <cell r="AO2518" t="str">
            <v/>
          </cell>
          <cell r="AP2518" t="str">
            <v/>
          </cell>
        </row>
        <row r="2519">
          <cell r="B2519">
            <v>8866</v>
          </cell>
          <cell r="C2519" t="str">
            <v>20A16E053267</v>
          </cell>
          <cell r="D2519" t="str">
            <v>휘경주공1단지</v>
          </cell>
          <cell r="E2519" t="str">
            <v>008866</v>
          </cell>
          <cell r="F2519" t="str">
            <v>01</v>
          </cell>
          <cell r="G2519" t="str">
            <v>지차저</v>
          </cell>
          <cell r="H2519" t="str">
            <v>부분개방</v>
          </cell>
          <cell r="I2519" t="str">
            <v>공개</v>
          </cell>
          <cell r="J2519" t="str">
            <v>등록</v>
          </cell>
          <cell r="K2519" t="str">
            <v>전송</v>
          </cell>
          <cell r="L2519" t="str">
            <v>클린일렉스</v>
          </cell>
          <cell r="M2519" t="str">
            <v>KL46-C-R</v>
          </cell>
          <cell r="N2519" t="str">
            <v>운영중</v>
          </cell>
          <cell r="O2519" t="str">
            <v>운영대기</v>
          </cell>
          <cell r="P2519" t="str">
            <v>2022-08-24 13:07:27</v>
          </cell>
          <cell r="Q2519" t="str">
            <v>통신장애</v>
          </cell>
          <cell r="R2519" t="str">
            <v>2022-05-26 14:05:30</v>
          </cell>
          <cell r="S2519" t="str">
            <v>고압</v>
          </cell>
          <cell r="T2519" t="str">
            <v>고정요금</v>
          </cell>
          <cell r="U2519" t="str">
            <v>169.0</v>
          </cell>
          <cell r="V2519" t="str">
            <v>7kw</v>
          </cell>
          <cell r="W2519" t="str">
            <v/>
          </cell>
          <cell r="X2519" t="str">
            <v>2022-03-29 17:06:29</v>
          </cell>
          <cell r="Y2519" t="str">
            <v>서울특별시</v>
          </cell>
          <cell r="Z2519" t="str">
            <v>동대문구</v>
          </cell>
          <cell r="AA2519" t="str">
            <v>정희상</v>
          </cell>
          <cell r="AE2519" t="str">
            <v>서울특별시 동대문구 한천로 248</v>
          </cell>
          <cell r="AF2519" t="str">
            <v>(휘경동, 주공아파트)</v>
          </cell>
          <cell r="AG2519" t="str">
            <v>서울특별시 동대문구 휘경동 57 주공아파트</v>
          </cell>
          <cell r="AH2519" t="str">
            <v>(휘경동, 주공아파트)</v>
          </cell>
          <cell r="AI2519" t="str">
            <v>103동B2 전기실 앞 9대 / 105동 앞 지상주차장 3대</v>
          </cell>
          <cell r="AJ2519" t="str">
            <v>기타시설</v>
          </cell>
          <cell r="AK2519" t="str">
            <v>아파트</v>
          </cell>
          <cell r="AL2519" t="str">
            <v>37.5832360364758</v>
          </cell>
          <cell r="AM2519" t="str">
            <v>127.071898008969</v>
          </cell>
          <cell r="AN2519" t="str">
            <v>GA22-108</v>
          </cell>
          <cell r="AO2519" t="str">
            <v/>
          </cell>
          <cell r="AP2519" t="str">
            <v/>
          </cell>
        </row>
        <row r="2520">
          <cell r="B2520">
            <v>8867</v>
          </cell>
          <cell r="C2520" t="str">
            <v>20A16E053268</v>
          </cell>
          <cell r="D2520" t="str">
            <v>휘경주공1단지</v>
          </cell>
          <cell r="E2520" t="str">
            <v>008866</v>
          </cell>
          <cell r="F2520" t="str">
            <v>02</v>
          </cell>
          <cell r="G2520" t="str">
            <v>지차저</v>
          </cell>
          <cell r="H2520" t="str">
            <v>부분개방</v>
          </cell>
          <cell r="I2520" t="str">
            <v>공개</v>
          </cell>
          <cell r="J2520" t="str">
            <v>등록</v>
          </cell>
          <cell r="K2520" t="str">
            <v>전송</v>
          </cell>
          <cell r="L2520" t="str">
            <v>클린일렉스</v>
          </cell>
          <cell r="M2520" t="str">
            <v>KL46-C-R</v>
          </cell>
          <cell r="N2520" t="str">
            <v>운영중</v>
          </cell>
          <cell r="O2520" t="str">
            <v>운영대기</v>
          </cell>
          <cell r="P2520" t="str">
            <v>2022-08-24 13:07:35</v>
          </cell>
          <cell r="Q2520" t="str">
            <v>대기중통신장애</v>
          </cell>
          <cell r="R2520" t="str">
            <v>2022-05-17 12:56:30</v>
          </cell>
          <cell r="S2520" t="str">
            <v>고압</v>
          </cell>
          <cell r="T2520" t="str">
            <v>고정요금</v>
          </cell>
          <cell r="U2520" t="str">
            <v>169.0</v>
          </cell>
          <cell r="V2520" t="str">
            <v>7kw</v>
          </cell>
          <cell r="W2520" t="str">
            <v/>
          </cell>
          <cell r="X2520" t="str">
            <v>2022-03-29 17:06:29</v>
          </cell>
          <cell r="Y2520" t="str">
            <v>서울특별시</v>
          </cell>
          <cell r="Z2520" t="str">
            <v>동대문구</v>
          </cell>
          <cell r="AA2520" t="str">
            <v>정희상</v>
          </cell>
          <cell r="AE2520" t="str">
            <v>서울특별시 동대문구 한천로 248</v>
          </cell>
          <cell r="AF2520" t="str">
            <v>(휘경동, 주공아파트)</v>
          </cell>
          <cell r="AG2520" t="str">
            <v>서울특별시 동대문구 휘경동 57 주공아파트</v>
          </cell>
          <cell r="AH2520" t="str">
            <v>(휘경동, 주공아파트)</v>
          </cell>
          <cell r="AI2520" t="str">
            <v>103동B2 전기실 앞 9대 / 105동 앞 지상주차장 3대</v>
          </cell>
          <cell r="AJ2520" t="str">
            <v>기타시설</v>
          </cell>
          <cell r="AK2520" t="str">
            <v>아파트</v>
          </cell>
          <cell r="AL2520" t="str">
            <v>37.5832360364758</v>
          </cell>
          <cell r="AM2520" t="str">
            <v>127.071898008969</v>
          </cell>
          <cell r="AN2520" t="str">
            <v>GA22-108</v>
          </cell>
          <cell r="AO2520" t="str">
            <v/>
          </cell>
          <cell r="AP2520" t="str">
            <v/>
          </cell>
        </row>
        <row r="2521">
          <cell r="B2521">
            <v>8868</v>
          </cell>
          <cell r="C2521" t="str">
            <v>20A16E053269</v>
          </cell>
          <cell r="D2521" t="str">
            <v>휘경주공1단지</v>
          </cell>
          <cell r="E2521" t="str">
            <v>008866</v>
          </cell>
          <cell r="F2521" t="str">
            <v>03</v>
          </cell>
          <cell r="G2521" t="str">
            <v>지차저</v>
          </cell>
          <cell r="H2521" t="str">
            <v>부분개방</v>
          </cell>
          <cell r="I2521" t="str">
            <v>공개</v>
          </cell>
          <cell r="J2521" t="str">
            <v>등록</v>
          </cell>
          <cell r="K2521" t="str">
            <v>전송</v>
          </cell>
          <cell r="L2521" t="str">
            <v>클린일렉스</v>
          </cell>
          <cell r="M2521" t="str">
            <v>KL46-C-R</v>
          </cell>
          <cell r="N2521" t="str">
            <v>운영중</v>
          </cell>
          <cell r="O2521" t="str">
            <v>운영대기</v>
          </cell>
          <cell r="P2521" t="str">
            <v>2022-08-24 13:07:38</v>
          </cell>
          <cell r="Q2521" t="str">
            <v>대기중통신장애</v>
          </cell>
          <cell r="R2521" t="str">
            <v>2022-05-17 12:59:30</v>
          </cell>
          <cell r="S2521" t="str">
            <v>고압</v>
          </cell>
          <cell r="T2521" t="str">
            <v>고정요금</v>
          </cell>
          <cell r="U2521" t="str">
            <v>169.0</v>
          </cell>
          <cell r="V2521" t="str">
            <v>7kw</v>
          </cell>
          <cell r="W2521" t="str">
            <v/>
          </cell>
          <cell r="X2521" t="str">
            <v>2022-03-29 17:06:29</v>
          </cell>
          <cell r="Y2521" t="str">
            <v>서울특별시</v>
          </cell>
          <cell r="Z2521" t="str">
            <v>동대문구</v>
          </cell>
          <cell r="AA2521" t="str">
            <v>정희상</v>
          </cell>
          <cell r="AE2521" t="str">
            <v>서울특별시 동대문구 한천로 248</v>
          </cell>
          <cell r="AF2521" t="str">
            <v>(휘경동, 주공아파트)</v>
          </cell>
          <cell r="AG2521" t="str">
            <v>서울특별시 동대문구 휘경동 57 주공아파트</v>
          </cell>
          <cell r="AH2521" t="str">
            <v>(휘경동, 주공아파트)</v>
          </cell>
          <cell r="AI2521" t="str">
            <v>103동B2 전기실 앞 9대 / 105동 앞 지상주차장 3대</v>
          </cell>
          <cell r="AJ2521" t="str">
            <v>기타시설</v>
          </cell>
          <cell r="AK2521" t="str">
            <v>아파트</v>
          </cell>
          <cell r="AL2521" t="str">
            <v>37.5832360364758</v>
          </cell>
          <cell r="AM2521" t="str">
            <v>127.071898008969</v>
          </cell>
          <cell r="AN2521" t="str">
            <v>GA22-108</v>
          </cell>
          <cell r="AO2521" t="str">
            <v/>
          </cell>
          <cell r="AP2521" t="str">
            <v/>
          </cell>
        </row>
        <row r="2522">
          <cell r="B2522">
            <v>8869</v>
          </cell>
          <cell r="C2522" t="str">
            <v>20A16E05326A</v>
          </cell>
          <cell r="D2522" t="str">
            <v>휘경주공1단지</v>
          </cell>
          <cell r="E2522" t="str">
            <v>008866</v>
          </cell>
          <cell r="F2522" t="str">
            <v>04</v>
          </cell>
          <cell r="G2522" t="str">
            <v>지차저</v>
          </cell>
          <cell r="H2522" t="str">
            <v>부분개방</v>
          </cell>
          <cell r="I2522" t="str">
            <v>공개</v>
          </cell>
          <cell r="J2522" t="str">
            <v>등록</v>
          </cell>
          <cell r="K2522" t="str">
            <v>전송</v>
          </cell>
          <cell r="L2522" t="str">
            <v>클린일렉스</v>
          </cell>
          <cell r="M2522" t="str">
            <v>KL46-C-R</v>
          </cell>
          <cell r="N2522" t="str">
            <v>운영중</v>
          </cell>
          <cell r="O2522" t="str">
            <v>운영대기</v>
          </cell>
          <cell r="P2522" t="str">
            <v>2022-08-24 13:07:42</v>
          </cell>
          <cell r="Q2522" t="str">
            <v>대기중통신장애</v>
          </cell>
          <cell r="R2522" t="str">
            <v>2022-05-17 13:00:30</v>
          </cell>
          <cell r="S2522" t="str">
            <v>고압</v>
          </cell>
          <cell r="T2522" t="str">
            <v>고정요금</v>
          </cell>
          <cell r="U2522" t="str">
            <v>169.0</v>
          </cell>
          <cell r="V2522" t="str">
            <v>7kw</v>
          </cell>
          <cell r="W2522" t="str">
            <v/>
          </cell>
          <cell r="X2522" t="str">
            <v>2022-03-29 17:06:29</v>
          </cell>
          <cell r="Y2522" t="str">
            <v>서울특별시</v>
          </cell>
          <cell r="Z2522" t="str">
            <v>동대문구</v>
          </cell>
          <cell r="AA2522" t="str">
            <v>정희상</v>
          </cell>
          <cell r="AE2522" t="str">
            <v>서울특별시 동대문구 한천로 248</v>
          </cell>
          <cell r="AF2522" t="str">
            <v>(휘경동, 주공아파트)</v>
          </cell>
          <cell r="AG2522" t="str">
            <v>서울특별시 동대문구 휘경동 57 주공아파트</v>
          </cell>
          <cell r="AH2522" t="str">
            <v>(휘경동, 주공아파트)</v>
          </cell>
          <cell r="AI2522" t="str">
            <v>103동B2 전기실 앞 9대 / 105동 앞 지상주차장 3대</v>
          </cell>
          <cell r="AJ2522" t="str">
            <v>기타시설</v>
          </cell>
          <cell r="AK2522" t="str">
            <v>아파트</v>
          </cell>
          <cell r="AL2522" t="str">
            <v>37.5832360364758</v>
          </cell>
          <cell r="AM2522" t="str">
            <v>127.071898008969</v>
          </cell>
          <cell r="AN2522" t="str">
            <v>GA22-108</v>
          </cell>
          <cell r="AO2522" t="str">
            <v/>
          </cell>
          <cell r="AP2522" t="str">
            <v/>
          </cell>
        </row>
        <row r="2523">
          <cell r="B2523">
            <v>8870</v>
          </cell>
          <cell r="C2523" t="str">
            <v>20A16E05326B</v>
          </cell>
          <cell r="D2523" t="str">
            <v>휘경주공1단지</v>
          </cell>
          <cell r="E2523" t="str">
            <v>008866</v>
          </cell>
          <cell r="F2523" t="str">
            <v>05</v>
          </cell>
          <cell r="G2523" t="str">
            <v>지차저</v>
          </cell>
          <cell r="H2523" t="str">
            <v>부분개방</v>
          </cell>
          <cell r="I2523" t="str">
            <v>공개</v>
          </cell>
          <cell r="J2523" t="str">
            <v>등록</v>
          </cell>
          <cell r="K2523" t="str">
            <v>전송</v>
          </cell>
          <cell r="L2523" t="str">
            <v>클린일렉스</v>
          </cell>
          <cell r="M2523" t="str">
            <v>KL46-C-R</v>
          </cell>
          <cell r="N2523" t="str">
            <v>운영중</v>
          </cell>
          <cell r="O2523" t="str">
            <v>운영중</v>
          </cell>
          <cell r="P2523" t="str">
            <v>2022-03-29 17:06:29</v>
          </cell>
          <cell r="Q2523" t="str">
            <v>대기</v>
          </cell>
          <cell r="R2523" t="str">
            <v>2022-11-11 13:54:15</v>
          </cell>
          <cell r="S2523" t="str">
            <v>고압</v>
          </cell>
          <cell r="T2523" t="str">
            <v>고정요금</v>
          </cell>
          <cell r="U2523" t="str">
            <v>169.0</v>
          </cell>
          <cell r="V2523" t="str">
            <v>7kw</v>
          </cell>
          <cell r="W2523" t="str">
            <v/>
          </cell>
          <cell r="X2523" t="str">
            <v>2022-03-29 17:06:29</v>
          </cell>
          <cell r="Y2523" t="str">
            <v>서울특별시</v>
          </cell>
          <cell r="Z2523" t="str">
            <v>동대문구</v>
          </cell>
          <cell r="AA2523" t="str">
            <v>정희상</v>
          </cell>
          <cell r="AE2523" t="str">
            <v>서울특별시 동대문구 한천로 248</v>
          </cell>
          <cell r="AF2523" t="str">
            <v>(휘경동, 주공아파트)</v>
          </cell>
          <cell r="AG2523" t="str">
            <v>서울특별시 동대문구 휘경동 57 주공아파트</v>
          </cell>
          <cell r="AH2523" t="str">
            <v>(휘경동, 주공아파트)</v>
          </cell>
          <cell r="AI2523" t="str">
            <v>103동B2 전기실 앞 9대 / 105동 앞 지상주차장 3대</v>
          </cell>
          <cell r="AJ2523" t="str">
            <v>기타시설</v>
          </cell>
          <cell r="AK2523" t="str">
            <v>아파트</v>
          </cell>
          <cell r="AL2523" t="str">
            <v>37.5832360364758</v>
          </cell>
          <cell r="AM2523" t="str">
            <v>127.071898008969</v>
          </cell>
          <cell r="AN2523" t="str">
            <v>GA22-108</v>
          </cell>
          <cell r="AO2523" t="str">
            <v/>
          </cell>
          <cell r="AP2523" t="str">
            <v/>
          </cell>
        </row>
        <row r="2524">
          <cell r="B2524">
            <v>8871</v>
          </cell>
          <cell r="C2524" t="str">
            <v>20A16E05326C</v>
          </cell>
          <cell r="D2524" t="str">
            <v>휘경주공1단지</v>
          </cell>
          <cell r="E2524" t="str">
            <v>008866</v>
          </cell>
          <cell r="F2524" t="str">
            <v>06</v>
          </cell>
          <cell r="G2524" t="str">
            <v>지차저</v>
          </cell>
          <cell r="H2524" t="str">
            <v>부분개방</v>
          </cell>
          <cell r="I2524" t="str">
            <v>공개</v>
          </cell>
          <cell r="J2524" t="str">
            <v>등록</v>
          </cell>
          <cell r="K2524" t="str">
            <v>전송</v>
          </cell>
          <cell r="L2524" t="str">
            <v>클린일렉스</v>
          </cell>
          <cell r="M2524" t="str">
            <v>KL46-C-R</v>
          </cell>
          <cell r="N2524" t="str">
            <v>운영중</v>
          </cell>
          <cell r="O2524" t="str">
            <v>운영중</v>
          </cell>
          <cell r="P2524" t="str">
            <v>2022-03-29 17:06:29</v>
          </cell>
          <cell r="Q2524" t="str">
            <v>대기</v>
          </cell>
          <cell r="R2524" t="str">
            <v>2022-11-11 13:58:14</v>
          </cell>
          <cell r="S2524" t="str">
            <v>고압</v>
          </cell>
          <cell r="T2524" t="str">
            <v>고정요금</v>
          </cell>
          <cell r="U2524" t="str">
            <v>169.0</v>
          </cell>
          <cell r="V2524" t="str">
            <v>7kw</v>
          </cell>
          <cell r="W2524" t="str">
            <v/>
          </cell>
          <cell r="X2524" t="str">
            <v>2022-03-29 17:06:29</v>
          </cell>
          <cell r="Y2524" t="str">
            <v>서울특별시</v>
          </cell>
          <cell r="Z2524" t="str">
            <v>동대문구</v>
          </cell>
          <cell r="AA2524" t="str">
            <v>정희상</v>
          </cell>
          <cell r="AE2524" t="str">
            <v>서울특별시 동대문구 한천로 248</v>
          </cell>
          <cell r="AF2524" t="str">
            <v>(휘경동, 주공아파트)</v>
          </cell>
          <cell r="AG2524" t="str">
            <v>서울특별시 동대문구 휘경동 57 주공아파트</v>
          </cell>
          <cell r="AH2524" t="str">
            <v>(휘경동, 주공아파트)</v>
          </cell>
          <cell r="AI2524" t="str">
            <v>103동B2 전기실 앞 9대 / 105동 앞 지상주차장 3대</v>
          </cell>
          <cell r="AJ2524" t="str">
            <v>기타시설</v>
          </cell>
          <cell r="AK2524" t="str">
            <v>아파트</v>
          </cell>
          <cell r="AL2524" t="str">
            <v>37.5832360364758</v>
          </cell>
          <cell r="AM2524" t="str">
            <v>127.071898008969</v>
          </cell>
          <cell r="AN2524" t="str">
            <v>GA22-108</v>
          </cell>
          <cell r="AO2524" t="str">
            <v/>
          </cell>
          <cell r="AP2524" t="str">
            <v/>
          </cell>
        </row>
        <row r="2525">
          <cell r="B2525">
            <v>8872</v>
          </cell>
          <cell r="C2525" t="str">
            <v>20A16E05326D</v>
          </cell>
          <cell r="D2525" t="str">
            <v>휘경주공1단지</v>
          </cell>
          <cell r="E2525" t="str">
            <v>008866</v>
          </cell>
          <cell r="F2525" t="str">
            <v>07</v>
          </cell>
          <cell r="G2525" t="str">
            <v>지차저</v>
          </cell>
          <cell r="H2525" t="str">
            <v>부분개방</v>
          </cell>
          <cell r="I2525" t="str">
            <v>공개</v>
          </cell>
          <cell r="J2525" t="str">
            <v>등록</v>
          </cell>
          <cell r="K2525" t="str">
            <v>전송</v>
          </cell>
          <cell r="L2525" t="str">
            <v>클린일렉스</v>
          </cell>
          <cell r="M2525" t="str">
            <v>KL46-C-R</v>
          </cell>
          <cell r="N2525" t="str">
            <v>운영중</v>
          </cell>
          <cell r="O2525" t="str">
            <v>운영중</v>
          </cell>
          <cell r="P2525" t="str">
            <v>2022-03-29 17:06:29</v>
          </cell>
          <cell r="Q2525" t="str">
            <v>대기</v>
          </cell>
          <cell r="R2525" t="str">
            <v>2022-11-11 13:54:13</v>
          </cell>
          <cell r="S2525" t="str">
            <v>고압</v>
          </cell>
          <cell r="T2525" t="str">
            <v>고정요금</v>
          </cell>
          <cell r="U2525" t="str">
            <v>169.0</v>
          </cell>
          <cell r="V2525" t="str">
            <v>7kw</v>
          </cell>
          <cell r="W2525" t="str">
            <v/>
          </cell>
          <cell r="X2525" t="str">
            <v>2022-03-29 17:06:29</v>
          </cell>
          <cell r="Y2525" t="str">
            <v>서울특별시</v>
          </cell>
          <cell r="Z2525" t="str">
            <v>동대문구</v>
          </cell>
          <cell r="AA2525" t="str">
            <v>정희상</v>
          </cell>
          <cell r="AE2525" t="str">
            <v>서울특별시 동대문구 한천로 248</v>
          </cell>
          <cell r="AF2525" t="str">
            <v>(휘경동, 주공아파트)</v>
          </cell>
          <cell r="AG2525" t="str">
            <v>서울특별시 동대문구 휘경동 57 주공아파트</v>
          </cell>
          <cell r="AH2525" t="str">
            <v>(휘경동, 주공아파트)</v>
          </cell>
          <cell r="AI2525" t="str">
            <v>103동B2 전기실 앞 9대 / 105동 앞 지상주차장 3대</v>
          </cell>
          <cell r="AJ2525" t="str">
            <v>기타시설</v>
          </cell>
          <cell r="AK2525" t="str">
            <v>아파트</v>
          </cell>
          <cell r="AL2525" t="str">
            <v>37.5832360364758</v>
          </cell>
          <cell r="AM2525" t="str">
            <v>127.071898008969</v>
          </cell>
          <cell r="AN2525" t="str">
            <v>GA22-108</v>
          </cell>
          <cell r="AO2525" t="str">
            <v/>
          </cell>
          <cell r="AP2525" t="str">
            <v/>
          </cell>
        </row>
        <row r="2526">
          <cell r="B2526">
            <v>8873</v>
          </cell>
          <cell r="C2526" t="str">
            <v>20A16E05326E</v>
          </cell>
          <cell r="D2526" t="str">
            <v>휘경주공1단지</v>
          </cell>
          <cell r="E2526" t="str">
            <v>008866</v>
          </cell>
          <cell r="F2526" t="str">
            <v>08</v>
          </cell>
          <cell r="G2526" t="str">
            <v>지차저</v>
          </cell>
          <cell r="H2526" t="str">
            <v>부분개방</v>
          </cell>
          <cell r="I2526" t="str">
            <v>공개</v>
          </cell>
          <cell r="J2526" t="str">
            <v>등록</v>
          </cell>
          <cell r="K2526" t="str">
            <v>전송</v>
          </cell>
          <cell r="L2526" t="str">
            <v>클린일렉스</v>
          </cell>
          <cell r="M2526" t="str">
            <v>KL46-C-R</v>
          </cell>
          <cell r="N2526" t="str">
            <v>운영중</v>
          </cell>
          <cell r="O2526" t="str">
            <v>운영중</v>
          </cell>
          <cell r="P2526" t="str">
            <v>2022-09-14 13:02:51</v>
          </cell>
          <cell r="Q2526" t="str">
            <v>대기</v>
          </cell>
          <cell r="R2526" t="str">
            <v>2022-11-11 13:54:23</v>
          </cell>
          <cell r="S2526" t="str">
            <v>고압</v>
          </cell>
          <cell r="T2526" t="str">
            <v>고정요금</v>
          </cell>
          <cell r="U2526" t="str">
            <v>169.0</v>
          </cell>
          <cell r="V2526" t="str">
            <v>7kw</v>
          </cell>
          <cell r="W2526" t="str">
            <v/>
          </cell>
          <cell r="X2526" t="str">
            <v>2022-03-29 17:06:29</v>
          </cell>
          <cell r="Y2526" t="str">
            <v>서울특별시</v>
          </cell>
          <cell r="Z2526" t="str">
            <v>동대문구</v>
          </cell>
          <cell r="AA2526" t="str">
            <v>정희상</v>
          </cell>
          <cell r="AE2526" t="str">
            <v>서울특별시 동대문구 한천로 248</v>
          </cell>
          <cell r="AF2526" t="str">
            <v>(휘경동, 주공아파트)</v>
          </cell>
          <cell r="AG2526" t="str">
            <v>서울특별시 동대문구 휘경동 57 주공아파트</v>
          </cell>
          <cell r="AH2526" t="str">
            <v>(휘경동, 주공아파트)</v>
          </cell>
          <cell r="AI2526" t="str">
            <v>103동B2 전기실 앞 9대 / 105동 앞 지상주차장 3대</v>
          </cell>
          <cell r="AJ2526" t="str">
            <v>기타시설</v>
          </cell>
          <cell r="AK2526" t="str">
            <v>아파트</v>
          </cell>
          <cell r="AL2526" t="str">
            <v>37.5832360364758</v>
          </cell>
          <cell r="AM2526" t="str">
            <v>127.071898008969</v>
          </cell>
          <cell r="AN2526" t="str">
            <v>GA22-108</v>
          </cell>
          <cell r="AO2526" t="str">
            <v/>
          </cell>
          <cell r="AP2526" t="str">
            <v/>
          </cell>
        </row>
        <row r="2527">
          <cell r="B2527">
            <v>8874</v>
          </cell>
          <cell r="C2527" t="str">
            <v>20A16E05326F</v>
          </cell>
          <cell r="D2527" t="str">
            <v>휘경주공1단지</v>
          </cell>
          <cell r="E2527" t="str">
            <v>008866</v>
          </cell>
          <cell r="F2527" t="str">
            <v>09</v>
          </cell>
          <cell r="G2527" t="str">
            <v>지차저</v>
          </cell>
          <cell r="H2527" t="str">
            <v>부분개방</v>
          </cell>
          <cell r="I2527" t="str">
            <v>공개</v>
          </cell>
          <cell r="J2527" t="str">
            <v>등록</v>
          </cell>
          <cell r="K2527" t="str">
            <v>전송</v>
          </cell>
          <cell r="L2527" t="str">
            <v>클린일렉스</v>
          </cell>
          <cell r="M2527" t="str">
            <v>KL46-C-R</v>
          </cell>
          <cell r="N2527" t="str">
            <v>운영중</v>
          </cell>
          <cell r="O2527" t="str">
            <v>운영중</v>
          </cell>
          <cell r="P2527" t="str">
            <v>2022-03-29 17:06:29</v>
          </cell>
          <cell r="Q2527" t="str">
            <v>대기</v>
          </cell>
          <cell r="R2527" t="str">
            <v>2022-11-11 13:51:46</v>
          </cell>
          <cell r="S2527" t="str">
            <v>고압</v>
          </cell>
          <cell r="T2527" t="str">
            <v>고정요금</v>
          </cell>
          <cell r="U2527" t="str">
            <v>169.0</v>
          </cell>
          <cell r="V2527" t="str">
            <v>7kw</v>
          </cell>
          <cell r="W2527" t="str">
            <v/>
          </cell>
          <cell r="X2527" t="str">
            <v>2022-03-29 17:06:29</v>
          </cell>
          <cell r="Y2527" t="str">
            <v>서울특별시</v>
          </cell>
          <cell r="Z2527" t="str">
            <v>동대문구</v>
          </cell>
          <cell r="AA2527" t="str">
            <v>정희상</v>
          </cell>
          <cell r="AE2527" t="str">
            <v>서울특별시 동대문구 한천로 248</v>
          </cell>
          <cell r="AF2527" t="str">
            <v>(휘경동, 주공아파트)</v>
          </cell>
          <cell r="AG2527" t="str">
            <v>서울특별시 동대문구 휘경동 57 주공아파트</v>
          </cell>
          <cell r="AH2527" t="str">
            <v>(휘경동, 주공아파트)</v>
          </cell>
          <cell r="AI2527" t="str">
            <v>103동B2 전기실 앞 9대 / 105동 앞 지상주차장 3대</v>
          </cell>
          <cell r="AJ2527" t="str">
            <v>기타시설</v>
          </cell>
          <cell r="AK2527" t="str">
            <v>아파트</v>
          </cell>
          <cell r="AL2527" t="str">
            <v>37.5832360364758</v>
          </cell>
          <cell r="AM2527" t="str">
            <v>127.071898008969</v>
          </cell>
          <cell r="AN2527" t="str">
            <v>GA22-108</v>
          </cell>
          <cell r="AO2527" t="str">
            <v/>
          </cell>
          <cell r="AP2527" t="str">
            <v/>
          </cell>
        </row>
        <row r="2528">
          <cell r="B2528">
            <v>8875</v>
          </cell>
          <cell r="C2528" t="str">
            <v>20A16E053270</v>
          </cell>
          <cell r="D2528" t="str">
            <v>휘경주공1단지</v>
          </cell>
          <cell r="E2528" t="str">
            <v>008866</v>
          </cell>
          <cell r="F2528" t="str">
            <v>10</v>
          </cell>
          <cell r="G2528" t="str">
            <v>지차저</v>
          </cell>
          <cell r="H2528" t="str">
            <v>부분개방</v>
          </cell>
          <cell r="I2528" t="str">
            <v>공개</v>
          </cell>
          <cell r="J2528" t="str">
            <v>등록</v>
          </cell>
          <cell r="K2528" t="str">
            <v>전송</v>
          </cell>
          <cell r="L2528" t="str">
            <v>클린일렉스</v>
          </cell>
          <cell r="M2528" t="str">
            <v>KL46-C-R</v>
          </cell>
          <cell r="N2528" t="str">
            <v>운영중</v>
          </cell>
          <cell r="O2528" t="str">
            <v>운영대기</v>
          </cell>
          <cell r="P2528" t="str">
            <v>2022-08-24 13:07:49</v>
          </cell>
          <cell r="Q2528" t="str">
            <v>대기중통신장애</v>
          </cell>
          <cell r="R2528" t="str">
            <v>2022-06-23 10:47:22</v>
          </cell>
          <cell r="S2528" t="str">
            <v>고압</v>
          </cell>
          <cell r="T2528" t="str">
            <v>고정요금</v>
          </cell>
          <cell r="U2528" t="str">
            <v>169.0</v>
          </cell>
          <cell r="V2528" t="str">
            <v>7kw</v>
          </cell>
          <cell r="W2528" t="str">
            <v/>
          </cell>
          <cell r="X2528" t="str">
            <v>2022-03-29 17:06:29</v>
          </cell>
          <cell r="Y2528" t="str">
            <v>서울특별시</v>
          </cell>
          <cell r="Z2528" t="str">
            <v>동대문구</v>
          </cell>
          <cell r="AA2528" t="str">
            <v>정희상</v>
          </cell>
          <cell r="AE2528" t="str">
            <v>서울특별시 동대문구 한천로 248</v>
          </cell>
          <cell r="AF2528" t="str">
            <v>(휘경동, 주공아파트)</v>
          </cell>
          <cell r="AG2528" t="str">
            <v>서울특별시 동대문구 휘경동 57 주공아파트</v>
          </cell>
          <cell r="AH2528" t="str">
            <v>(휘경동, 주공아파트)</v>
          </cell>
          <cell r="AI2528" t="str">
            <v>105동 앞 지상주차장 3대</v>
          </cell>
          <cell r="AJ2528" t="str">
            <v>기타시설</v>
          </cell>
          <cell r="AK2528" t="str">
            <v>아파트</v>
          </cell>
          <cell r="AL2528" t="str">
            <v>37.5832360364758</v>
          </cell>
          <cell r="AM2528" t="str">
            <v>127.071898008969</v>
          </cell>
          <cell r="AN2528" t="str">
            <v>GA22-108</v>
          </cell>
          <cell r="AO2528" t="str">
            <v/>
          </cell>
          <cell r="AP2528" t="str">
            <v/>
          </cell>
        </row>
        <row r="2529">
          <cell r="B2529">
            <v>8876</v>
          </cell>
          <cell r="C2529" t="str">
            <v>20A16E053271</v>
          </cell>
          <cell r="D2529" t="str">
            <v>휘경주공1단지</v>
          </cell>
          <cell r="E2529" t="str">
            <v>008866</v>
          </cell>
          <cell r="F2529" t="str">
            <v>11</v>
          </cell>
          <cell r="G2529" t="str">
            <v>지차저</v>
          </cell>
          <cell r="H2529" t="str">
            <v>부분개방</v>
          </cell>
          <cell r="I2529" t="str">
            <v>공개</v>
          </cell>
          <cell r="J2529" t="str">
            <v>등록</v>
          </cell>
          <cell r="K2529" t="str">
            <v>전송</v>
          </cell>
          <cell r="L2529" t="str">
            <v>클린일렉스</v>
          </cell>
          <cell r="M2529" t="str">
            <v>KL46-C-R</v>
          </cell>
          <cell r="N2529" t="str">
            <v>운영중</v>
          </cell>
          <cell r="O2529" t="str">
            <v>운영대기</v>
          </cell>
          <cell r="P2529" t="str">
            <v>2022-08-24 13:10:12</v>
          </cell>
          <cell r="Q2529" t="str">
            <v>대기중통신장애</v>
          </cell>
          <cell r="R2529" t="str">
            <v>2022-06-23 10:47:22</v>
          </cell>
          <cell r="S2529" t="str">
            <v>고압</v>
          </cell>
          <cell r="T2529" t="str">
            <v>고정요금</v>
          </cell>
          <cell r="U2529" t="str">
            <v>169.0</v>
          </cell>
          <cell r="V2529" t="str">
            <v>7kw</v>
          </cell>
          <cell r="W2529" t="str">
            <v/>
          </cell>
          <cell r="X2529" t="str">
            <v>2022-03-29 17:06:29</v>
          </cell>
          <cell r="Y2529" t="str">
            <v>서울특별시</v>
          </cell>
          <cell r="Z2529" t="str">
            <v>동대문구</v>
          </cell>
          <cell r="AA2529" t="str">
            <v>정희상</v>
          </cell>
          <cell r="AE2529" t="str">
            <v>서울특별시 동대문구 한천로 248</v>
          </cell>
          <cell r="AF2529" t="str">
            <v>(휘경동, 주공아파트)</v>
          </cell>
          <cell r="AG2529" t="str">
            <v>서울특별시 동대문구 휘경동 57 주공아파트</v>
          </cell>
          <cell r="AH2529" t="str">
            <v>(휘경동, 주공아파트)</v>
          </cell>
          <cell r="AI2529" t="str">
            <v>105동 앞 지상주차장 3대</v>
          </cell>
          <cell r="AJ2529" t="str">
            <v>기타시설</v>
          </cell>
          <cell r="AK2529" t="str">
            <v>아파트</v>
          </cell>
          <cell r="AL2529" t="str">
            <v>37.5832360364758</v>
          </cell>
          <cell r="AM2529" t="str">
            <v>127.071898008969</v>
          </cell>
          <cell r="AN2529" t="str">
            <v>GA22-108</v>
          </cell>
          <cell r="AO2529" t="str">
            <v/>
          </cell>
          <cell r="AP2529" t="str">
            <v/>
          </cell>
        </row>
        <row r="2530">
          <cell r="B2530">
            <v>8877</v>
          </cell>
          <cell r="C2530" t="str">
            <v>20A16E053272</v>
          </cell>
          <cell r="D2530" t="str">
            <v>휘경주공1단지</v>
          </cell>
          <cell r="E2530" t="str">
            <v>008866</v>
          </cell>
          <cell r="F2530" t="str">
            <v>12</v>
          </cell>
          <cell r="G2530" t="str">
            <v>지차저</v>
          </cell>
          <cell r="H2530" t="str">
            <v>부분개방</v>
          </cell>
          <cell r="I2530" t="str">
            <v>공개</v>
          </cell>
          <cell r="J2530" t="str">
            <v>등록</v>
          </cell>
          <cell r="K2530" t="str">
            <v>전송</v>
          </cell>
          <cell r="L2530" t="str">
            <v>클린일렉스</v>
          </cell>
          <cell r="M2530" t="str">
            <v>KL46-C-R</v>
          </cell>
          <cell r="N2530" t="str">
            <v>운영중</v>
          </cell>
          <cell r="O2530" t="str">
            <v>운영중</v>
          </cell>
          <cell r="P2530" t="str">
            <v>2022-03-29 17:06:29</v>
          </cell>
          <cell r="Q2530" t="str">
            <v>대기</v>
          </cell>
          <cell r="R2530" t="str">
            <v>2022-11-11 13:54:50</v>
          </cell>
          <cell r="S2530" t="str">
            <v>고압</v>
          </cell>
          <cell r="T2530" t="str">
            <v>고정요금</v>
          </cell>
          <cell r="U2530" t="str">
            <v>169.0</v>
          </cell>
          <cell r="V2530" t="str">
            <v>7kw</v>
          </cell>
          <cell r="W2530" t="str">
            <v/>
          </cell>
          <cell r="X2530" t="str">
            <v>2022-03-29 17:06:29</v>
          </cell>
          <cell r="Y2530" t="str">
            <v>서울특별시</v>
          </cell>
          <cell r="Z2530" t="str">
            <v>동대문구</v>
          </cell>
          <cell r="AA2530" t="str">
            <v>정희상</v>
          </cell>
          <cell r="AE2530" t="str">
            <v>서울특별시 동대문구 한천로 248</v>
          </cell>
          <cell r="AF2530" t="str">
            <v>(휘경동, 주공아파트)</v>
          </cell>
          <cell r="AG2530" t="str">
            <v>서울특별시 동대문구 휘경동 57 주공아파트</v>
          </cell>
          <cell r="AH2530" t="str">
            <v>(휘경동, 주공아파트)</v>
          </cell>
          <cell r="AI2530" t="str">
            <v>105동 앞 지상주차장 3대</v>
          </cell>
          <cell r="AJ2530" t="str">
            <v>기타시설</v>
          </cell>
          <cell r="AK2530" t="str">
            <v>아파트</v>
          </cell>
          <cell r="AL2530" t="str">
            <v>37.5832360364758</v>
          </cell>
          <cell r="AM2530" t="str">
            <v>127.071898008969</v>
          </cell>
          <cell r="AN2530" t="str">
            <v>GA22-108</v>
          </cell>
          <cell r="AO2530" t="str">
            <v/>
          </cell>
          <cell r="AP2530" t="str">
            <v/>
          </cell>
        </row>
        <row r="2531">
          <cell r="B2531">
            <v>8886</v>
          </cell>
          <cell r="C2531" t="str">
            <v>20A16E05327B</v>
          </cell>
          <cell r="D2531" t="str">
            <v>원주 문막덕원아파트</v>
          </cell>
          <cell r="E2531" t="str">
            <v>008886</v>
          </cell>
          <cell r="F2531" t="str">
            <v>01</v>
          </cell>
          <cell r="G2531" t="str">
            <v>지차저</v>
          </cell>
          <cell r="H2531" t="str">
            <v>부분개방</v>
          </cell>
          <cell r="I2531" t="str">
            <v>공개</v>
          </cell>
          <cell r="J2531" t="str">
            <v>등록</v>
          </cell>
          <cell r="K2531" t="str">
            <v>전송</v>
          </cell>
          <cell r="L2531" t="str">
            <v>클린일렉스</v>
          </cell>
          <cell r="M2531" t="str">
            <v>KL46-C-R</v>
          </cell>
          <cell r="N2531" t="str">
            <v>운영중</v>
          </cell>
          <cell r="O2531" t="str">
            <v>운영중</v>
          </cell>
          <cell r="P2531" t="str">
            <v>2022-03-29 17:05:32</v>
          </cell>
          <cell r="Q2531" t="str">
            <v>대기</v>
          </cell>
          <cell r="R2531" t="str">
            <v>2022-11-11 13:55:07</v>
          </cell>
          <cell r="S2531" t="str">
            <v>고압</v>
          </cell>
          <cell r="T2531" t="str">
            <v>고정요금</v>
          </cell>
          <cell r="U2531" t="str">
            <v>169.0</v>
          </cell>
          <cell r="V2531" t="str">
            <v>7kw</v>
          </cell>
          <cell r="W2531" t="str">
            <v/>
          </cell>
          <cell r="X2531" t="str">
            <v>2022-03-29 17:05:32</v>
          </cell>
          <cell r="Y2531" t="str">
            <v>강원도</v>
          </cell>
          <cell r="Z2531" t="str">
            <v>원주시</v>
          </cell>
          <cell r="AA2531" t="str">
            <v>김관회</v>
          </cell>
          <cell r="AB2531">
            <v>44904</v>
          </cell>
          <cell r="AC2531" t="str">
            <v>OK</v>
          </cell>
          <cell r="AE2531" t="str">
            <v>강원도 원주시 문막읍 원문로 1627</v>
          </cell>
          <cell r="AF2531" t="str">
            <v>(덕원아파트)</v>
          </cell>
          <cell r="AG2531" t="str">
            <v>강원도 원주시 문막읍 건등리 193-2 덕원아파트</v>
          </cell>
          <cell r="AH2531" t="str">
            <v>(덕원아파트)</v>
          </cell>
          <cell r="AI2531" t="str">
            <v>지하1층 주차장</v>
          </cell>
          <cell r="AJ2531" t="str">
            <v>기타시설</v>
          </cell>
          <cell r="AK2531" t="str">
            <v>아파트</v>
          </cell>
          <cell r="AL2531" t="str">
            <v>37.3187937476059</v>
          </cell>
          <cell r="AM2531" t="str">
            <v>127.832526979454</v>
          </cell>
          <cell r="AN2531" t="str">
            <v>GA22-110</v>
          </cell>
          <cell r="AO2531" t="str">
            <v/>
          </cell>
          <cell r="AP2531" t="str">
            <v/>
          </cell>
        </row>
        <row r="2532">
          <cell r="B2532">
            <v>8887</v>
          </cell>
          <cell r="C2532" t="str">
            <v>20A16E05327C</v>
          </cell>
          <cell r="D2532" t="str">
            <v>원주 문막덕원아파트</v>
          </cell>
          <cell r="E2532" t="str">
            <v>008886</v>
          </cell>
          <cell r="F2532" t="str">
            <v>02</v>
          </cell>
          <cell r="G2532" t="str">
            <v>지차저</v>
          </cell>
          <cell r="H2532" t="str">
            <v>부분개방</v>
          </cell>
          <cell r="I2532" t="str">
            <v>공개</v>
          </cell>
          <cell r="J2532" t="str">
            <v>등록</v>
          </cell>
          <cell r="K2532" t="str">
            <v>전송</v>
          </cell>
          <cell r="L2532" t="str">
            <v>클린일렉스</v>
          </cell>
          <cell r="M2532" t="str">
            <v>KL46-C-R</v>
          </cell>
          <cell r="N2532" t="str">
            <v>운영중</v>
          </cell>
          <cell r="O2532" t="str">
            <v>운영중</v>
          </cell>
          <cell r="P2532" t="str">
            <v>2022-03-29 17:05:32</v>
          </cell>
          <cell r="Q2532" t="str">
            <v>대기</v>
          </cell>
          <cell r="R2532" t="str">
            <v>2022-11-11 13:50:58</v>
          </cell>
          <cell r="S2532" t="str">
            <v>고압</v>
          </cell>
          <cell r="T2532" t="str">
            <v>고정요금</v>
          </cell>
          <cell r="U2532" t="str">
            <v>169.0</v>
          </cell>
          <cell r="V2532" t="str">
            <v>7kw</v>
          </cell>
          <cell r="W2532" t="str">
            <v/>
          </cell>
          <cell r="X2532" t="str">
            <v>2022-03-29 17:05:32</v>
          </cell>
          <cell r="Y2532" t="str">
            <v>강원도</v>
          </cell>
          <cell r="Z2532" t="str">
            <v>원주시</v>
          </cell>
          <cell r="AA2532" t="str">
            <v>김관회</v>
          </cell>
          <cell r="AE2532" t="str">
            <v>강원도 원주시 문막읍 원문로 1627</v>
          </cell>
          <cell r="AF2532" t="str">
            <v>(덕원아파트)</v>
          </cell>
          <cell r="AG2532" t="str">
            <v>강원도 원주시 문막읍 건등리 193-2 덕원아파트</v>
          </cell>
          <cell r="AH2532" t="str">
            <v>(덕원아파트)</v>
          </cell>
          <cell r="AI2532" t="str">
            <v>지하1층 주차장</v>
          </cell>
          <cell r="AJ2532" t="str">
            <v>기타시설</v>
          </cell>
          <cell r="AK2532" t="str">
            <v>아파트</v>
          </cell>
          <cell r="AL2532" t="str">
            <v>37.3187937476059</v>
          </cell>
          <cell r="AM2532" t="str">
            <v>127.832526979454</v>
          </cell>
          <cell r="AN2532" t="str">
            <v>GA22-110</v>
          </cell>
          <cell r="AO2532" t="str">
            <v/>
          </cell>
          <cell r="AP2532" t="str">
            <v/>
          </cell>
        </row>
        <row r="2533">
          <cell r="B2533">
            <v>8888</v>
          </cell>
          <cell r="C2533" t="str">
            <v>20A16E05327D</v>
          </cell>
          <cell r="D2533" t="str">
            <v>원주 문막덕원아파트</v>
          </cell>
          <cell r="E2533" t="str">
            <v>008886</v>
          </cell>
          <cell r="F2533" t="str">
            <v>03</v>
          </cell>
          <cell r="G2533" t="str">
            <v>지차저</v>
          </cell>
          <cell r="H2533" t="str">
            <v>부분개방</v>
          </cell>
          <cell r="I2533" t="str">
            <v>공개</v>
          </cell>
          <cell r="J2533" t="str">
            <v>등록</v>
          </cell>
          <cell r="K2533" t="str">
            <v>전송</v>
          </cell>
          <cell r="L2533" t="str">
            <v>클린일렉스</v>
          </cell>
          <cell r="M2533" t="str">
            <v>KL46-C-R</v>
          </cell>
          <cell r="N2533" t="str">
            <v>운영중</v>
          </cell>
          <cell r="O2533" t="str">
            <v>운영중</v>
          </cell>
          <cell r="P2533" t="str">
            <v>2022-03-29 17:05:32</v>
          </cell>
          <cell r="Q2533" t="str">
            <v>대기</v>
          </cell>
          <cell r="R2533" t="str">
            <v>2022-11-11 13:51:57</v>
          </cell>
          <cell r="S2533" t="str">
            <v>고압</v>
          </cell>
          <cell r="T2533" t="str">
            <v>고정요금</v>
          </cell>
          <cell r="U2533" t="str">
            <v>169.0</v>
          </cell>
          <cell r="V2533" t="str">
            <v>7kw</v>
          </cell>
          <cell r="W2533" t="str">
            <v/>
          </cell>
          <cell r="X2533" t="str">
            <v>2022-03-29 17:05:32</v>
          </cell>
          <cell r="Y2533" t="str">
            <v>강원도</v>
          </cell>
          <cell r="Z2533" t="str">
            <v>원주시</v>
          </cell>
          <cell r="AA2533" t="str">
            <v>김관회</v>
          </cell>
          <cell r="AE2533" t="str">
            <v>강원도 원주시 문막읍 원문로 1627</v>
          </cell>
          <cell r="AF2533" t="str">
            <v>(덕원아파트)</v>
          </cell>
          <cell r="AG2533" t="str">
            <v>강원도 원주시 문막읍 건등리 193-2 덕원아파트</v>
          </cell>
          <cell r="AH2533" t="str">
            <v>(덕원아파트)</v>
          </cell>
          <cell r="AI2533" t="str">
            <v>지하1층 주차장</v>
          </cell>
          <cell r="AJ2533" t="str">
            <v>기타시설</v>
          </cell>
          <cell r="AK2533" t="str">
            <v>아파트</v>
          </cell>
          <cell r="AL2533" t="str">
            <v>37.3187937476059</v>
          </cell>
          <cell r="AM2533" t="str">
            <v>127.832526979454</v>
          </cell>
          <cell r="AN2533" t="str">
            <v>GA22-110</v>
          </cell>
          <cell r="AO2533" t="str">
            <v/>
          </cell>
          <cell r="AP2533" t="str">
            <v/>
          </cell>
        </row>
        <row r="2534">
          <cell r="B2534">
            <v>8890</v>
          </cell>
          <cell r="C2534" t="str">
            <v>20A16E051818</v>
          </cell>
          <cell r="D2534" t="str">
            <v>덕계금용1차</v>
          </cell>
          <cell r="E2534" t="str">
            <v>008890</v>
          </cell>
          <cell r="F2534" t="str">
            <v>01</v>
          </cell>
          <cell r="G2534" t="str">
            <v>지차저</v>
          </cell>
          <cell r="H2534" t="str">
            <v>부분개방</v>
          </cell>
          <cell r="I2534" t="str">
            <v>공개</v>
          </cell>
          <cell r="J2534" t="str">
            <v>등록</v>
          </cell>
          <cell r="K2534" t="str">
            <v>전송</v>
          </cell>
          <cell r="L2534" t="str">
            <v>클린일렉스</v>
          </cell>
          <cell r="M2534" t="str">
            <v>KL46-C-R</v>
          </cell>
          <cell r="N2534" t="str">
            <v>운영중</v>
          </cell>
          <cell r="O2534" t="str">
            <v>운영중</v>
          </cell>
          <cell r="P2534" t="str">
            <v>2022-04-20 16:19:01</v>
          </cell>
          <cell r="Q2534" t="str">
            <v>대기</v>
          </cell>
          <cell r="R2534" t="str">
            <v>2022-11-11 13:55:25</v>
          </cell>
          <cell r="S2534" t="str">
            <v>고압</v>
          </cell>
          <cell r="T2534" t="str">
            <v>고정요금</v>
          </cell>
          <cell r="U2534" t="str">
            <v>169.0</v>
          </cell>
          <cell r="V2534" t="str">
            <v>7kw</v>
          </cell>
          <cell r="W2534" t="str">
            <v/>
          </cell>
          <cell r="X2534" t="str">
            <v>2022-04-20 16:19:01</v>
          </cell>
          <cell r="Y2534" t="str">
            <v>경기도</v>
          </cell>
          <cell r="Z2534" t="str">
            <v>양주시</v>
          </cell>
          <cell r="AA2534" t="str">
            <v>김관회</v>
          </cell>
          <cell r="AE2534" t="str">
            <v>경기도 양주시 평화로1429번길 43-10</v>
          </cell>
          <cell r="AF2534" t="str">
            <v>(덕계동, 금용아파트)</v>
          </cell>
          <cell r="AG2534" t="str">
            <v>경기도 양주시 덕계동 670 금용아파트</v>
          </cell>
          <cell r="AH2534" t="str">
            <v>(덕계동, 금용아파트)</v>
          </cell>
          <cell r="AI2534" t="str">
            <v>11호 Line뒷편화단.3기 스탠드형</v>
          </cell>
          <cell r="AJ2534" t="str">
            <v>기타시설</v>
          </cell>
          <cell r="AK2534" t="str">
            <v>아파트</v>
          </cell>
          <cell r="AL2534" t="str">
            <v>37.8201190887367</v>
          </cell>
          <cell r="AM2534" t="str">
            <v>127.043496639926</v>
          </cell>
          <cell r="AN2534" t="str">
            <v>GA22-128</v>
          </cell>
          <cell r="AO2534" t="str">
            <v/>
          </cell>
          <cell r="AP2534" t="str">
            <v/>
          </cell>
        </row>
        <row r="2535">
          <cell r="B2535">
            <v>8891</v>
          </cell>
          <cell r="C2535" t="str">
            <v>20A16E052C74</v>
          </cell>
          <cell r="D2535" t="str">
            <v>덕계금용1차</v>
          </cell>
          <cell r="E2535" t="str">
            <v>008890</v>
          </cell>
          <cell r="F2535" t="str">
            <v>02</v>
          </cell>
          <cell r="G2535" t="str">
            <v>지차저</v>
          </cell>
          <cell r="H2535" t="str">
            <v>부분개방</v>
          </cell>
          <cell r="I2535" t="str">
            <v>공개</v>
          </cell>
          <cell r="J2535" t="str">
            <v>등록</v>
          </cell>
          <cell r="K2535" t="str">
            <v>전송</v>
          </cell>
          <cell r="L2535" t="str">
            <v>클린일렉스</v>
          </cell>
          <cell r="M2535" t="str">
            <v>KL46-C-R</v>
          </cell>
          <cell r="N2535" t="str">
            <v>운영중</v>
          </cell>
          <cell r="O2535" t="str">
            <v>운영중</v>
          </cell>
          <cell r="P2535" t="str">
            <v>2022-04-20 16:19:01</v>
          </cell>
          <cell r="Q2535" t="str">
            <v>대기</v>
          </cell>
          <cell r="R2535" t="str">
            <v>2022-11-11 13:55:43</v>
          </cell>
          <cell r="S2535" t="str">
            <v>고압</v>
          </cell>
          <cell r="T2535" t="str">
            <v>고정요금</v>
          </cell>
          <cell r="U2535" t="str">
            <v>169.0</v>
          </cell>
          <cell r="V2535" t="str">
            <v>7kw</v>
          </cell>
          <cell r="W2535" t="str">
            <v/>
          </cell>
          <cell r="X2535" t="str">
            <v>2022-04-20 16:19:01</v>
          </cell>
          <cell r="Y2535" t="str">
            <v>경기도</v>
          </cell>
          <cell r="Z2535" t="str">
            <v>양주시</v>
          </cell>
          <cell r="AA2535" t="str">
            <v>김관회</v>
          </cell>
          <cell r="AE2535" t="str">
            <v>경기도 양주시 평화로1429번길 43-10</v>
          </cell>
          <cell r="AF2535" t="str">
            <v>(덕계동, 금용아파트)</v>
          </cell>
          <cell r="AG2535" t="str">
            <v>경기도 양주시 덕계동 670 금용아파트</v>
          </cell>
          <cell r="AH2535" t="str">
            <v>(덕계동, 금용아파트)</v>
          </cell>
          <cell r="AI2535" t="str">
            <v>11호 Line뒷편화단.3기 스탠드형</v>
          </cell>
          <cell r="AJ2535" t="str">
            <v>기타시설</v>
          </cell>
          <cell r="AK2535" t="str">
            <v>아파트</v>
          </cell>
          <cell r="AL2535" t="str">
            <v>37.8201190887367</v>
          </cell>
          <cell r="AM2535" t="str">
            <v>127.043496639926</v>
          </cell>
          <cell r="AN2535" t="str">
            <v>GA22-128</v>
          </cell>
          <cell r="AO2535" t="str">
            <v/>
          </cell>
          <cell r="AP2535" t="str">
            <v/>
          </cell>
        </row>
        <row r="2536">
          <cell r="B2536">
            <v>8892</v>
          </cell>
          <cell r="C2536" t="str">
            <v>20A16E051715</v>
          </cell>
          <cell r="D2536" t="str">
            <v>덕계금용1차</v>
          </cell>
          <cell r="E2536" t="str">
            <v>008890</v>
          </cell>
          <cell r="F2536" t="str">
            <v>03</v>
          </cell>
          <cell r="G2536" t="str">
            <v>지차저</v>
          </cell>
          <cell r="H2536" t="str">
            <v>부분개방</v>
          </cell>
          <cell r="I2536" t="str">
            <v>공개</v>
          </cell>
          <cell r="J2536" t="str">
            <v>등록</v>
          </cell>
          <cell r="K2536" t="str">
            <v>전송</v>
          </cell>
          <cell r="L2536" t="str">
            <v>클린일렉스</v>
          </cell>
          <cell r="M2536" t="str">
            <v>KL46-C-R</v>
          </cell>
          <cell r="N2536" t="str">
            <v>운영중</v>
          </cell>
          <cell r="O2536" t="str">
            <v>운영중</v>
          </cell>
          <cell r="P2536" t="str">
            <v>2022-04-20 16:19:01</v>
          </cell>
          <cell r="Q2536" t="str">
            <v>대기</v>
          </cell>
          <cell r="R2536" t="str">
            <v>2022-11-11 13:58:38</v>
          </cell>
          <cell r="S2536" t="str">
            <v>고압</v>
          </cell>
          <cell r="T2536" t="str">
            <v>고정요금</v>
          </cell>
          <cell r="U2536" t="str">
            <v>169.0</v>
          </cell>
          <cell r="V2536" t="str">
            <v>7kw</v>
          </cell>
          <cell r="W2536" t="str">
            <v/>
          </cell>
          <cell r="X2536" t="str">
            <v>2022-04-20 16:19:01</v>
          </cell>
          <cell r="Y2536" t="str">
            <v>경기도</v>
          </cell>
          <cell r="Z2536" t="str">
            <v>양주시</v>
          </cell>
          <cell r="AA2536" t="str">
            <v>김관회</v>
          </cell>
          <cell r="AE2536" t="str">
            <v>경기도 양주시 평화로1429번길 43-10</v>
          </cell>
          <cell r="AF2536" t="str">
            <v>(덕계동, 금용아파트)</v>
          </cell>
          <cell r="AG2536" t="str">
            <v>경기도 양주시 덕계동 670 금용아파트</v>
          </cell>
          <cell r="AH2536" t="str">
            <v>(덕계동, 금용아파트)</v>
          </cell>
          <cell r="AI2536" t="str">
            <v>11호 Line뒷편화단.3기 스탠드형</v>
          </cell>
          <cell r="AJ2536" t="str">
            <v>기타시설</v>
          </cell>
          <cell r="AK2536" t="str">
            <v>아파트</v>
          </cell>
          <cell r="AL2536" t="str">
            <v>37.8201190887367</v>
          </cell>
          <cell r="AM2536" t="str">
            <v>127.043496639926</v>
          </cell>
          <cell r="AN2536" t="str">
            <v>GA22-128</v>
          </cell>
          <cell r="AO2536" t="str">
            <v/>
          </cell>
          <cell r="AP2536" t="str">
            <v/>
          </cell>
        </row>
        <row r="2537">
          <cell r="B2537">
            <v>8893</v>
          </cell>
          <cell r="C2537" t="str">
            <v>20A16E05327E</v>
          </cell>
          <cell r="D2537" t="str">
            <v>강선동신아파트</v>
          </cell>
          <cell r="E2537" t="str">
            <v>008893</v>
          </cell>
          <cell r="F2537" t="str">
            <v>01</v>
          </cell>
          <cell r="G2537" t="str">
            <v>지차저</v>
          </cell>
          <cell r="H2537" t="str">
            <v>부분개방</v>
          </cell>
          <cell r="I2537" t="str">
            <v>공개</v>
          </cell>
          <cell r="J2537" t="str">
            <v>등록</v>
          </cell>
          <cell r="K2537" t="str">
            <v>전송</v>
          </cell>
          <cell r="L2537" t="str">
            <v>클린일렉스</v>
          </cell>
          <cell r="M2537" t="str">
            <v>KL46-C-R</v>
          </cell>
          <cell r="N2537" t="str">
            <v>운영중</v>
          </cell>
          <cell r="O2537" t="str">
            <v>운영중</v>
          </cell>
          <cell r="P2537" t="str">
            <v>2022-04-20 16:19:01</v>
          </cell>
          <cell r="Q2537" t="str">
            <v>충전중</v>
          </cell>
          <cell r="R2537" t="str">
            <v>2022-11-11 12:42:45</v>
          </cell>
          <cell r="S2537" t="str">
            <v>고압</v>
          </cell>
          <cell r="T2537" t="str">
            <v>고정요금</v>
          </cell>
          <cell r="U2537" t="str">
            <v>169.0</v>
          </cell>
          <cell r="V2537" t="str">
            <v>7kw</v>
          </cell>
          <cell r="W2537" t="str">
            <v/>
          </cell>
          <cell r="X2537" t="str">
            <v>2022-04-20 16:19:01</v>
          </cell>
          <cell r="Y2537" t="str">
            <v>경기도</v>
          </cell>
          <cell r="Z2537" t="str">
            <v>고양시</v>
          </cell>
          <cell r="AA2537" t="str">
            <v>장상주</v>
          </cell>
          <cell r="AE2537" t="str">
            <v>경기도 고양시 일산서구 대산로 53</v>
          </cell>
          <cell r="AF2537" t="str">
            <v>(주엽동, 강선마을4단지아파트)</v>
          </cell>
          <cell r="AG2537" t="str">
            <v>경기도 고양시 일산서구 주엽동 46 강선마을4단지아파트</v>
          </cell>
          <cell r="AH2537" t="str">
            <v>(주엽동, 강선마을4단지아파트)</v>
          </cell>
          <cell r="AI2537" t="str">
            <v/>
          </cell>
          <cell r="AJ2537" t="str">
            <v>기타시설</v>
          </cell>
          <cell r="AK2537" t="str">
            <v>아파트</v>
          </cell>
          <cell r="AL2537" t="str">
            <v>37.67097427051</v>
          </cell>
          <cell r="AM2537" t="str">
            <v>126.771047830183</v>
          </cell>
          <cell r="AN2537" t="str">
            <v>GA22-129</v>
          </cell>
          <cell r="AO2537" t="str">
            <v/>
          </cell>
          <cell r="AP2537" t="str">
            <v/>
          </cell>
        </row>
        <row r="2538">
          <cell r="B2538">
            <v>8894</v>
          </cell>
          <cell r="C2538" t="str">
            <v>20A16E05327F</v>
          </cell>
          <cell r="D2538" t="str">
            <v>강선동신아파트</v>
          </cell>
          <cell r="E2538" t="str">
            <v>008893</v>
          </cell>
          <cell r="F2538" t="str">
            <v>02</v>
          </cell>
          <cell r="G2538" t="str">
            <v>지차저</v>
          </cell>
          <cell r="H2538" t="str">
            <v>부분개방</v>
          </cell>
          <cell r="I2538" t="str">
            <v>공개</v>
          </cell>
          <cell r="J2538" t="str">
            <v>등록</v>
          </cell>
          <cell r="K2538" t="str">
            <v>전송</v>
          </cell>
          <cell r="L2538" t="str">
            <v>클린일렉스</v>
          </cell>
          <cell r="M2538" t="str">
            <v>KL46-C-R</v>
          </cell>
          <cell r="N2538" t="str">
            <v>운영중</v>
          </cell>
          <cell r="O2538" t="str">
            <v>운영중</v>
          </cell>
          <cell r="P2538" t="str">
            <v>2022-04-20 16:19:01</v>
          </cell>
          <cell r="Q2538" t="str">
            <v>대기</v>
          </cell>
          <cell r="R2538" t="str">
            <v>2022-11-11 13:58:50</v>
          </cell>
          <cell r="S2538" t="str">
            <v>고압</v>
          </cell>
          <cell r="T2538" t="str">
            <v>고정요금</v>
          </cell>
          <cell r="U2538" t="str">
            <v>169.0</v>
          </cell>
          <cell r="V2538" t="str">
            <v>7kw</v>
          </cell>
          <cell r="W2538" t="str">
            <v/>
          </cell>
          <cell r="X2538" t="str">
            <v>2022-04-20 16:19:01</v>
          </cell>
          <cell r="Y2538" t="str">
            <v>경기도</v>
          </cell>
          <cell r="Z2538" t="str">
            <v>고양시</v>
          </cell>
          <cell r="AA2538" t="str">
            <v>장상주</v>
          </cell>
          <cell r="AE2538" t="str">
            <v>경기도 고양시 일산서구 대산로 53</v>
          </cell>
          <cell r="AF2538" t="str">
            <v>(주엽동, 강선마을4단지아파트)</v>
          </cell>
          <cell r="AG2538" t="str">
            <v>경기도 고양시 일산서구 주엽동 46 강선마을4단지아파트</v>
          </cell>
          <cell r="AH2538" t="str">
            <v>(주엽동, 강선마을4단지아파트)</v>
          </cell>
          <cell r="AI2538" t="str">
            <v/>
          </cell>
          <cell r="AJ2538" t="str">
            <v>기타시설</v>
          </cell>
          <cell r="AK2538" t="str">
            <v>아파트</v>
          </cell>
          <cell r="AL2538" t="str">
            <v>37.67097427051</v>
          </cell>
          <cell r="AM2538" t="str">
            <v>126.771047830183</v>
          </cell>
          <cell r="AN2538" t="str">
            <v>GA22-129</v>
          </cell>
          <cell r="AO2538" t="str">
            <v/>
          </cell>
          <cell r="AP2538" t="str">
            <v/>
          </cell>
        </row>
        <row r="2539">
          <cell r="B2539">
            <v>8895</v>
          </cell>
          <cell r="C2539" t="str">
            <v>20A16E053280</v>
          </cell>
          <cell r="D2539" t="str">
            <v>강선동신아파트</v>
          </cell>
          <cell r="E2539" t="str">
            <v>008893</v>
          </cell>
          <cell r="F2539" t="str">
            <v>03</v>
          </cell>
          <cell r="G2539" t="str">
            <v>지차저</v>
          </cell>
          <cell r="H2539" t="str">
            <v>부분개방</v>
          </cell>
          <cell r="I2539" t="str">
            <v>공개</v>
          </cell>
          <cell r="J2539" t="str">
            <v>등록</v>
          </cell>
          <cell r="K2539" t="str">
            <v>전송</v>
          </cell>
          <cell r="L2539" t="str">
            <v>클린일렉스</v>
          </cell>
          <cell r="M2539" t="str">
            <v>KL46-C-R</v>
          </cell>
          <cell r="N2539" t="str">
            <v>운영중</v>
          </cell>
          <cell r="O2539" t="str">
            <v>운영중</v>
          </cell>
          <cell r="P2539" t="str">
            <v>2022-04-20 16:19:01</v>
          </cell>
          <cell r="Q2539" t="str">
            <v>대기</v>
          </cell>
          <cell r="R2539" t="str">
            <v>2022-11-11 13:52:20</v>
          </cell>
          <cell r="S2539" t="str">
            <v>고압</v>
          </cell>
          <cell r="T2539" t="str">
            <v>고정요금</v>
          </cell>
          <cell r="U2539" t="str">
            <v>169.0</v>
          </cell>
          <cell r="V2539" t="str">
            <v>7kw</v>
          </cell>
          <cell r="W2539" t="str">
            <v/>
          </cell>
          <cell r="X2539" t="str">
            <v>2022-04-20 16:19:01</v>
          </cell>
          <cell r="Y2539" t="str">
            <v>경기도</v>
          </cell>
          <cell r="Z2539" t="str">
            <v>고양시</v>
          </cell>
          <cell r="AA2539" t="str">
            <v>장상주</v>
          </cell>
          <cell r="AE2539" t="str">
            <v>경기도 고양시 일산서구 대산로 53</v>
          </cell>
          <cell r="AF2539" t="str">
            <v>(주엽동, 강선마을4단지아파트)</v>
          </cell>
          <cell r="AG2539" t="str">
            <v>경기도 고양시 일산서구 주엽동 46 강선마을4단지아파트</v>
          </cell>
          <cell r="AH2539" t="str">
            <v>(주엽동, 강선마을4단지아파트)</v>
          </cell>
          <cell r="AI2539" t="str">
            <v/>
          </cell>
          <cell r="AJ2539" t="str">
            <v>기타시설</v>
          </cell>
          <cell r="AK2539" t="str">
            <v>아파트</v>
          </cell>
          <cell r="AL2539" t="str">
            <v>37.67097427051</v>
          </cell>
          <cell r="AM2539" t="str">
            <v>126.771047830183</v>
          </cell>
          <cell r="AN2539" t="str">
            <v>GA22-129</v>
          </cell>
          <cell r="AO2539" t="str">
            <v/>
          </cell>
          <cell r="AP2539" t="str">
            <v/>
          </cell>
        </row>
        <row r="2540">
          <cell r="B2540">
            <v>8896</v>
          </cell>
          <cell r="C2540" t="str">
            <v>20A16E053281</v>
          </cell>
          <cell r="D2540" t="str">
            <v>강선동신아파트</v>
          </cell>
          <cell r="E2540" t="str">
            <v>008893</v>
          </cell>
          <cell r="F2540" t="str">
            <v>04</v>
          </cell>
          <cell r="G2540" t="str">
            <v>지차저</v>
          </cell>
          <cell r="H2540" t="str">
            <v>부분개방</v>
          </cell>
          <cell r="I2540" t="str">
            <v>공개</v>
          </cell>
          <cell r="J2540" t="str">
            <v>등록</v>
          </cell>
          <cell r="K2540" t="str">
            <v>전송</v>
          </cell>
          <cell r="L2540" t="str">
            <v>클린일렉스</v>
          </cell>
          <cell r="M2540" t="str">
            <v>KL46-C-R</v>
          </cell>
          <cell r="N2540" t="str">
            <v>운영중</v>
          </cell>
          <cell r="O2540" t="str">
            <v>운영중</v>
          </cell>
          <cell r="P2540" t="str">
            <v>2022-04-20 16:19:01</v>
          </cell>
          <cell r="Q2540" t="str">
            <v>대기</v>
          </cell>
          <cell r="R2540" t="str">
            <v>2022-11-11 13:53:49</v>
          </cell>
          <cell r="S2540" t="str">
            <v>고압</v>
          </cell>
          <cell r="T2540" t="str">
            <v>고정요금</v>
          </cell>
          <cell r="U2540" t="str">
            <v>169.0</v>
          </cell>
          <cell r="V2540" t="str">
            <v>7kw</v>
          </cell>
          <cell r="W2540" t="str">
            <v/>
          </cell>
          <cell r="X2540" t="str">
            <v>2022-04-20 16:19:01</v>
          </cell>
          <cell r="Y2540" t="str">
            <v>경기도</v>
          </cell>
          <cell r="Z2540" t="str">
            <v>고양시</v>
          </cell>
          <cell r="AA2540" t="str">
            <v>장상주</v>
          </cell>
          <cell r="AE2540" t="str">
            <v>경기도 고양시 일산서구 대산로 53</v>
          </cell>
          <cell r="AF2540" t="str">
            <v>(주엽동, 강선마을4단지아파트)</v>
          </cell>
          <cell r="AG2540" t="str">
            <v>경기도 고양시 일산서구 주엽동 46 강선마을4단지아파트</v>
          </cell>
          <cell r="AH2540" t="str">
            <v>(주엽동, 강선마을4단지아파트)</v>
          </cell>
          <cell r="AI2540" t="str">
            <v/>
          </cell>
          <cell r="AJ2540" t="str">
            <v>기타시설</v>
          </cell>
          <cell r="AK2540" t="str">
            <v>아파트</v>
          </cell>
          <cell r="AL2540" t="str">
            <v>37.67097427051</v>
          </cell>
          <cell r="AM2540" t="str">
            <v>126.771047830183</v>
          </cell>
          <cell r="AN2540" t="str">
            <v>GA22-129</v>
          </cell>
          <cell r="AO2540" t="str">
            <v/>
          </cell>
          <cell r="AP2540" t="str">
            <v/>
          </cell>
        </row>
        <row r="2541">
          <cell r="B2541">
            <v>8897</v>
          </cell>
          <cell r="C2541" t="str">
            <v>20A16E053282</v>
          </cell>
          <cell r="D2541" t="str">
            <v>강선동신아파트</v>
          </cell>
          <cell r="E2541" t="str">
            <v>008893</v>
          </cell>
          <cell r="F2541" t="str">
            <v>05</v>
          </cell>
          <cell r="G2541" t="str">
            <v>지차저</v>
          </cell>
          <cell r="H2541" t="str">
            <v>부분개방</v>
          </cell>
          <cell r="I2541" t="str">
            <v>공개</v>
          </cell>
          <cell r="J2541" t="str">
            <v>등록</v>
          </cell>
          <cell r="K2541" t="str">
            <v>전송</v>
          </cell>
          <cell r="L2541" t="str">
            <v>클린일렉스</v>
          </cell>
          <cell r="M2541" t="str">
            <v>KL46-C-R</v>
          </cell>
          <cell r="N2541" t="str">
            <v>운영중</v>
          </cell>
          <cell r="O2541" t="str">
            <v>운영중</v>
          </cell>
          <cell r="P2541" t="str">
            <v>2022-04-20 16:19:01</v>
          </cell>
          <cell r="Q2541" t="str">
            <v>대기</v>
          </cell>
          <cell r="R2541" t="str">
            <v>2022-11-11 13:56:54</v>
          </cell>
          <cell r="S2541" t="str">
            <v>고압</v>
          </cell>
          <cell r="T2541" t="str">
            <v>고정요금</v>
          </cell>
          <cell r="U2541" t="str">
            <v>169.0</v>
          </cell>
          <cell r="V2541" t="str">
            <v>7kw</v>
          </cell>
          <cell r="W2541" t="str">
            <v/>
          </cell>
          <cell r="X2541" t="str">
            <v>2022-04-20 16:19:01</v>
          </cell>
          <cell r="Y2541" t="str">
            <v>경기도</v>
          </cell>
          <cell r="Z2541" t="str">
            <v>고양시</v>
          </cell>
          <cell r="AA2541" t="str">
            <v>장상주</v>
          </cell>
          <cell r="AE2541" t="str">
            <v>경기도 고양시 일산서구 대산로 53</v>
          </cell>
          <cell r="AF2541" t="str">
            <v>(주엽동, 강선마을4단지아파트)</v>
          </cell>
          <cell r="AG2541" t="str">
            <v>경기도 고양시 일산서구 주엽동 46 강선마을4단지아파트</v>
          </cell>
          <cell r="AH2541" t="str">
            <v>(주엽동, 강선마을4단지아파트)</v>
          </cell>
          <cell r="AI2541" t="str">
            <v/>
          </cell>
          <cell r="AJ2541" t="str">
            <v>기타시설</v>
          </cell>
          <cell r="AK2541" t="str">
            <v>아파트</v>
          </cell>
          <cell r="AL2541" t="str">
            <v>37.67097427051</v>
          </cell>
          <cell r="AM2541" t="str">
            <v>126.771047830183</v>
          </cell>
          <cell r="AN2541" t="str">
            <v>GA22-129</v>
          </cell>
          <cell r="AO2541" t="str">
            <v/>
          </cell>
          <cell r="AP2541" t="str">
            <v/>
          </cell>
        </row>
        <row r="2542">
          <cell r="B2542">
            <v>8898</v>
          </cell>
          <cell r="C2542" t="str">
            <v>20A16E053283</v>
          </cell>
          <cell r="D2542" t="str">
            <v>강선동신아파트</v>
          </cell>
          <cell r="E2542" t="str">
            <v>008893</v>
          </cell>
          <cell r="F2542" t="str">
            <v>06</v>
          </cell>
          <cell r="G2542" t="str">
            <v>지차저</v>
          </cell>
          <cell r="H2542" t="str">
            <v>부분개방</v>
          </cell>
          <cell r="I2542" t="str">
            <v>공개</v>
          </cell>
          <cell r="J2542" t="str">
            <v>등록</v>
          </cell>
          <cell r="K2542" t="str">
            <v>전송</v>
          </cell>
          <cell r="L2542" t="str">
            <v>클린일렉스</v>
          </cell>
          <cell r="M2542" t="str">
            <v>KL46-C-R</v>
          </cell>
          <cell r="N2542" t="str">
            <v>운영중</v>
          </cell>
          <cell r="O2542" t="str">
            <v>운영중</v>
          </cell>
          <cell r="P2542" t="str">
            <v>2022-04-20 16:19:01</v>
          </cell>
          <cell r="Q2542" t="str">
            <v>대기</v>
          </cell>
          <cell r="R2542" t="str">
            <v>2022-11-11 13:49:23</v>
          </cell>
          <cell r="S2542" t="str">
            <v>고압</v>
          </cell>
          <cell r="T2542" t="str">
            <v>고정요금</v>
          </cell>
          <cell r="U2542" t="str">
            <v>169.0</v>
          </cell>
          <cell r="V2542" t="str">
            <v>7kw</v>
          </cell>
          <cell r="W2542" t="str">
            <v/>
          </cell>
          <cell r="X2542" t="str">
            <v>2022-04-20 16:19:01</v>
          </cell>
          <cell r="Y2542" t="str">
            <v>경기도</v>
          </cell>
          <cell r="Z2542" t="str">
            <v>고양시</v>
          </cell>
          <cell r="AA2542" t="str">
            <v>장상주</v>
          </cell>
          <cell r="AE2542" t="str">
            <v>경기도 고양시 일산서구 대산로 53</v>
          </cell>
          <cell r="AF2542" t="str">
            <v>(주엽동, 강선마을4단지아파트)</v>
          </cell>
          <cell r="AG2542" t="str">
            <v>경기도 고양시 일산서구 주엽동 46 강선마을4단지아파트</v>
          </cell>
          <cell r="AH2542" t="str">
            <v>(주엽동, 강선마을4단지아파트)</v>
          </cell>
          <cell r="AI2542" t="str">
            <v/>
          </cell>
          <cell r="AJ2542" t="str">
            <v>기타시설</v>
          </cell>
          <cell r="AK2542" t="str">
            <v>아파트</v>
          </cell>
          <cell r="AL2542" t="str">
            <v>37.67097427051</v>
          </cell>
          <cell r="AM2542" t="str">
            <v>126.771047830183</v>
          </cell>
          <cell r="AN2542" t="str">
            <v>GA22-129</v>
          </cell>
          <cell r="AO2542" t="str">
            <v/>
          </cell>
          <cell r="AP2542" t="str">
            <v/>
          </cell>
        </row>
        <row r="2543">
          <cell r="B2543">
            <v>8899</v>
          </cell>
          <cell r="C2543" t="str">
            <v>20A16E053284</v>
          </cell>
          <cell r="D2543" t="str">
            <v>강선동신아파트</v>
          </cell>
          <cell r="E2543" t="str">
            <v>008893</v>
          </cell>
          <cell r="F2543" t="str">
            <v>07</v>
          </cell>
          <cell r="G2543" t="str">
            <v>지차저</v>
          </cell>
          <cell r="H2543" t="str">
            <v>부분개방</v>
          </cell>
          <cell r="I2543" t="str">
            <v>공개</v>
          </cell>
          <cell r="J2543" t="str">
            <v>등록</v>
          </cell>
          <cell r="K2543" t="str">
            <v>전송</v>
          </cell>
          <cell r="L2543" t="str">
            <v>클린일렉스</v>
          </cell>
          <cell r="M2543" t="str">
            <v>KL46-C-R</v>
          </cell>
          <cell r="N2543" t="str">
            <v>운영중</v>
          </cell>
          <cell r="O2543" t="str">
            <v>운영중</v>
          </cell>
          <cell r="P2543" t="str">
            <v>2022-04-20 16:19:01</v>
          </cell>
          <cell r="Q2543" t="str">
            <v>대기</v>
          </cell>
          <cell r="R2543" t="str">
            <v>2022-11-11 13:56:44</v>
          </cell>
          <cell r="S2543" t="str">
            <v>고압</v>
          </cell>
          <cell r="T2543" t="str">
            <v>고정요금</v>
          </cell>
          <cell r="U2543" t="str">
            <v>169.0</v>
          </cell>
          <cell r="V2543" t="str">
            <v>7kw</v>
          </cell>
          <cell r="W2543" t="str">
            <v/>
          </cell>
          <cell r="X2543" t="str">
            <v>2022-04-20 16:19:01</v>
          </cell>
          <cell r="Y2543" t="str">
            <v>경기도</v>
          </cell>
          <cell r="Z2543" t="str">
            <v>고양시</v>
          </cell>
          <cell r="AA2543" t="str">
            <v>장상주</v>
          </cell>
          <cell r="AE2543" t="str">
            <v>경기도 고양시 일산서구 대산로 53</v>
          </cell>
          <cell r="AF2543" t="str">
            <v>(주엽동, 강선마을4단지아파트)</v>
          </cell>
          <cell r="AG2543" t="str">
            <v>경기도 고양시 일산서구 주엽동 46 강선마을4단지아파트</v>
          </cell>
          <cell r="AH2543" t="str">
            <v>(주엽동, 강선마을4단지아파트)</v>
          </cell>
          <cell r="AI2543" t="str">
            <v/>
          </cell>
          <cell r="AJ2543" t="str">
            <v>기타시설</v>
          </cell>
          <cell r="AK2543" t="str">
            <v>아파트</v>
          </cell>
          <cell r="AL2543" t="str">
            <v>37.67097427051</v>
          </cell>
          <cell r="AM2543" t="str">
            <v>126.771047830183</v>
          </cell>
          <cell r="AN2543" t="str">
            <v>GA22-129</v>
          </cell>
          <cell r="AO2543" t="str">
            <v/>
          </cell>
          <cell r="AP2543" t="str">
            <v/>
          </cell>
        </row>
        <row r="2544">
          <cell r="B2544">
            <v>8900</v>
          </cell>
          <cell r="C2544" t="str">
            <v>20A16E053285</v>
          </cell>
          <cell r="D2544" t="str">
            <v>호계더카운티</v>
          </cell>
          <cell r="E2544" t="str">
            <v>008900</v>
          </cell>
          <cell r="F2544" t="str">
            <v>01</v>
          </cell>
          <cell r="G2544" t="str">
            <v>지차저</v>
          </cell>
          <cell r="H2544" t="str">
            <v>부분개방</v>
          </cell>
          <cell r="I2544" t="str">
            <v>공개</v>
          </cell>
          <cell r="J2544" t="str">
            <v>등록</v>
          </cell>
          <cell r="K2544" t="str">
            <v>전송</v>
          </cell>
          <cell r="L2544" t="str">
            <v>클린일렉스</v>
          </cell>
          <cell r="M2544" t="str">
            <v>KL46-C-R</v>
          </cell>
          <cell r="N2544" t="str">
            <v>운영중</v>
          </cell>
          <cell r="O2544" t="str">
            <v>운영중</v>
          </cell>
          <cell r="P2544" t="str">
            <v>2022-04-20 16:19:01</v>
          </cell>
          <cell r="Q2544" t="str">
            <v>대기</v>
          </cell>
          <cell r="R2544" t="str">
            <v>2022-11-11 13:50:21</v>
          </cell>
          <cell r="S2544" t="str">
            <v>고압</v>
          </cell>
          <cell r="T2544" t="str">
            <v>고정요금</v>
          </cell>
          <cell r="U2544" t="str">
            <v>169.0</v>
          </cell>
          <cell r="V2544" t="str">
            <v>7kw</v>
          </cell>
          <cell r="W2544" t="str">
            <v/>
          </cell>
          <cell r="X2544" t="str">
            <v>2022-04-20 16:19:01</v>
          </cell>
          <cell r="Y2544" t="str">
            <v>경기도</v>
          </cell>
          <cell r="Z2544" t="str">
            <v>안양시</v>
          </cell>
          <cell r="AA2544" t="str">
            <v>김현우</v>
          </cell>
          <cell r="AE2544" t="str">
            <v>경기도 안양시 동안구 흥안대로133번길 4</v>
          </cell>
          <cell r="AF2544" t="str">
            <v>(호계동, 호계더카운티)</v>
          </cell>
          <cell r="AG2544" t="str">
            <v>경기도 안양시 동안구 호계동 1002-17 호계더카운티</v>
          </cell>
          <cell r="AH2544" t="str">
            <v>(호계동, 호계더카운티)</v>
          </cell>
          <cell r="AI2544" t="str">
            <v>지하1층 주차장 램프 우측벽면 1기</v>
          </cell>
          <cell r="AJ2544" t="str">
            <v>기타시설</v>
          </cell>
          <cell r="AK2544" t="str">
            <v>아파트</v>
          </cell>
          <cell r="AL2544" t="str">
            <v>37.3710897856367</v>
          </cell>
          <cell r="AM2544" t="str">
            <v>126.959679256466</v>
          </cell>
          <cell r="AN2544" t="str">
            <v>GA22-130</v>
          </cell>
          <cell r="AO2544" t="str">
            <v/>
          </cell>
          <cell r="AP2544" t="str">
            <v/>
          </cell>
        </row>
        <row r="2545">
          <cell r="B2545">
            <v>8901</v>
          </cell>
          <cell r="C2545" t="str">
            <v>20A16E053286</v>
          </cell>
          <cell r="D2545" t="str">
            <v>지에스건설</v>
          </cell>
          <cell r="E2545" t="str">
            <v>008901</v>
          </cell>
          <cell r="F2545" t="str">
            <v>01</v>
          </cell>
          <cell r="G2545" t="str">
            <v>지차저</v>
          </cell>
          <cell r="H2545" t="str">
            <v>부분개방</v>
          </cell>
          <cell r="I2545" t="str">
            <v>공개</v>
          </cell>
          <cell r="J2545" t="str">
            <v>등록</v>
          </cell>
          <cell r="K2545" t="str">
            <v>전송</v>
          </cell>
          <cell r="L2545" t="str">
            <v>클린일렉스</v>
          </cell>
          <cell r="M2545" t="str">
            <v>KL46-C-R</v>
          </cell>
          <cell r="N2545" t="str">
            <v>운영중</v>
          </cell>
          <cell r="O2545" t="str">
            <v>운영중</v>
          </cell>
          <cell r="P2545" t="str">
            <v>2022-04-20 16:19:01</v>
          </cell>
          <cell r="Q2545" t="str">
            <v>충전완료</v>
          </cell>
          <cell r="R2545" t="str">
            <v>2022-11-11 13:51:16</v>
          </cell>
          <cell r="S2545" t="str">
            <v>고압</v>
          </cell>
          <cell r="T2545" t="str">
            <v>고정요금</v>
          </cell>
          <cell r="U2545" t="str">
            <v>169.0</v>
          </cell>
          <cell r="V2545" t="str">
            <v>7kw</v>
          </cell>
          <cell r="W2545" t="str">
            <v/>
          </cell>
          <cell r="X2545" t="str">
            <v>2022-04-20 16:19:01</v>
          </cell>
          <cell r="Y2545" t="str">
            <v>서울특별시</v>
          </cell>
          <cell r="Z2545" t="str">
            <v>종로구</v>
          </cell>
          <cell r="AA2545" t="str">
            <v>황재남</v>
          </cell>
          <cell r="AE2545" t="str">
            <v>서울특별시 종로구 종로 33</v>
          </cell>
          <cell r="AF2545" t="str">
            <v>(청진동)</v>
          </cell>
          <cell r="AG2545" t="str">
            <v>서울특별시 종로구 청진동 70 그랑서울</v>
          </cell>
          <cell r="AH2545" t="str">
            <v>(청진동)</v>
          </cell>
          <cell r="AI2545" t="str">
            <v>지하5층 10기</v>
          </cell>
          <cell r="AJ2545" t="str">
            <v>기타시설</v>
          </cell>
          <cell r="AK2545" t="str">
            <v>사업장(사옥)</v>
          </cell>
          <cell r="AL2545" t="str">
            <v>37.5709617749066</v>
          </cell>
          <cell r="AM2545" t="str">
            <v>126.981437983842</v>
          </cell>
          <cell r="AN2545" t="str">
            <v>GA22-131</v>
          </cell>
          <cell r="AO2545" t="str">
            <v/>
          </cell>
          <cell r="AP2545" t="str">
            <v/>
          </cell>
        </row>
        <row r="2546">
          <cell r="B2546">
            <v>8902</v>
          </cell>
          <cell r="C2546" t="str">
            <v>20A16E053287</v>
          </cell>
          <cell r="D2546" t="str">
            <v>지에스건설</v>
          </cell>
          <cell r="E2546" t="str">
            <v>008901</v>
          </cell>
          <cell r="F2546" t="str">
            <v>02</v>
          </cell>
          <cell r="G2546" t="str">
            <v>지차저</v>
          </cell>
          <cell r="H2546" t="str">
            <v>부분개방</v>
          </cell>
          <cell r="I2546" t="str">
            <v>공개</v>
          </cell>
          <cell r="J2546" t="str">
            <v>등록</v>
          </cell>
          <cell r="K2546" t="str">
            <v>전송</v>
          </cell>
          <cell r="L2546" t="str">
            <v>클린일렉스</v>
          </cell>
          <cell r="M2546" t="str">
            <v>KL46-C-R</v>
          </cell>
          <cell r="N2546" t="str">
            <v>운영중</v>
          </cell>
          <cell r="O2546" t="str">
            <v>운영중</v>
          </cell>
          <cell r="P2546" t="str">
            <v>2022-04-20 16:19:01</v>
          </cell>
          <cell r="Q2546" t="str">
            <v>대기</v>
          </cell>
          <cell r="R2546" t="str">
            <v>2022-11-11 13:55:35</v>
          </cell>
          <cell r="S2546" t="str">
            <v>고압</v>
          </cell>
          <cell r="T2546" t="str">
            <v>고정요금</v>
          </cell>
          <cell r="U2546" t="str">
            <v>169.0</v>
          </cell>
          <cell r="V2546" t="str">
            <v>7kw</v>
          </cell>
          <cell r="W2546" t="str">
            <v/>
          </cell>
          <cell r="X2546" t="str">
            <v>2022-04-20 16:19:01</v>
          </cell>
          <cell r="Y2546" t="str">
            <v>서울특별시</v>
          </cell>
          <cell r="Z2546" t="str">
            <v>종로구</v>
          </cell>
          <cell r="AA2546" t="str">
            <v>황재남</v>
          </cell>
          <cell r="AE2546" t="str">
            <v>서울특별시 종로구 종로 33</v>
          </cell>
          <cell r="AF2546" t="str">
            <v>(청진동)</v>
          </cell>
          <cell r="AG2546" t="str">
            <v>서울특별시 종로구 청진동 70 그랑서울</v>
          </cell>
          <cell r="AH2546" t="str">
            <v>(청진동)</v>
          </cell>
          <cell r="AI2546" t="str">
            <v>지하5층 10기</v>
          </cell>
          <cell r="AJ2546" t="str">
            <v>기타시설</v>
          </cell>
          <cell r="AK2546" t="str">
            <v>사업장(사옥)</v>
          </cell>
          <cell r="AL2546" t="str">
            <v>37.5709617749066</v>
          </cell>
          <cell r="AM2546" t="str">
            <v>126.981437983842</v>
          </cell>
          <cell r="AN2546" t="str">
            <v>GA22-131</v>
          </cell>
          <cell r="AO2546" t="str">
            <v/>
          </cell>
          <cell r="AP2546" t="str">
            <v/>
          </cell>
        </row>
        <row r="2547">
          <cell r="B2547">
            <v>8903</v>
          </cell>
          <cell r="C2547" t="str">
            <v>20A16E053288</v>
          </cell>
          <cell r="D2547" t="str">
            <v>지에스건설</v>
          </cell>
          <cell r="E2547" t="str">
            <v>008901</v>
          </cell>
          <cell r="F2547" t="str">
            <v>03</v>
          </cell>
          <cell r="G2547" t="str">
            <v>지차저</v>
          </cell>
          <cell r="H2547" t="str">
            <v>부분개방</v>
          </cell>
          <cell r="I2547" t="str">
            <v>공개</v>
          </cell>
          <cell r="J2547" t="str">
            <v>등록</v>
          </cell>
          <cell r="K2547" t="str">
            <v>전송</v>
          </cell>
          <cell r="L2547" t="str">
            <v>클린일렉스</v>
          </cell>
          <cell r="M2547" t="str">
            <v>KL46-C-R</v>
          </cell>
          <cell r="N2547" t="str">
            <v>운영중</v>
          </cell>
          <cell r="O2547" t="str">
            <v>운영중</v>
          </cell>
          <cell r="P2547" t="str">
            <v>2022-04-20 16:19:01</v>
          </cell>
          <cell r="Q2547" t="str">
            <v>대기</v>
          </cell>
          <cell r="R2547" t="str">
            <v>2022-11-11 13:58:59</v>
          </cell>
          <cell r="S2547" t="str">
            <v>고압</v>
          </cell>
          <cell r="T2547" t="str">
            <v>고정요금</v>
          </cell>
          <cell r="U2547" t="str">
            <v>169.0</v>
          </cell>
          <cell r="V2547" t="str">
            <v>7kw</v>
          </cell>
          <cell r="W2547" t="str">
            <v/>
          </cell>
          <cell r="X2547" t="str">
            <v>2022-04-20 16:19:01</v>
          </cell>
          <cell r="Y2547" t="str">
            <v>서울특별시</v>
          </cell>
          <cell r="Z2547" t="str">
            <v>종로구</v>
          </cell>
          <cell r="AA2547" t="str">
            <v>황재남</v>
          </cell>
          <cell r="AE2547" t="str">
            <v>서울특별시 종로구 종로 33</v>
          </cell>
          <cell r="AF2547" t="str">
            <v>(청진동)</v>
          </cell>
          <cell r="AG2547" t="str">
            <v>서울특별시 종로구 청진동 70 그랑서울</v>
          </cell>
          <cell r="AH2547" t="str">
            <v>(청진동)</v>
          </cell>
          <cell r="AI2547" t="str">
            <v>지하5층 10기</v>
          </cell>
          <cell r="AJ2547" t="str">
            <v>기타시설</v>
          </cell>
          <cell r="AK2547" t="str">
            <v>사업장(사옥)</v>
          </cell>
          <cell r="AL2547" t="str">
            <v>37.5709617749066</v>
          </cell>
          <cell r="AM2547" t="str">
            <v>126.981437983842</v>
          </cell>
          <cell r="AN2547" t="str">
            <v>GA22-131</v>
          </cell>
          <cell r="AO2547" t="str">
            <v/>
          </cell>
          <cell r="AP2547" t="str">
            <v/>
          </cell>
        </row>
        <row r="2548">
          <cell r="B2548">
            <v>8904</v>
          </cell>
          <cell r="C2548" t="str">
            <v>20A16E053289</v>
          </cell>
          <cell r="D2548" t="str">
            <v>지에스건설</v>
          </cell>
          <cell r="E2548" t="str">
            <v>008901</v>
          </cell>
          <cell r="F2548" t="str">
            <v>04</v>
          </cell>
          <cell r="G2548" t="str">
            <v>지차저</v>
          </cell>
          <cell r="H2548" t="str">
            <v>부분개방</v>
          </cell>
          <cell r="I2548" t="str">
            <v>공개</v>
          </cell>
          <cell r="J2548" t="str">
            <v>등록</v>
          </cell>
          <cell r="K2548" t="str">
            <v>전송</v>
          </cell>
          <cell r="L2548" t="str">
            <v>클린일렉스</v>
          </cell>
          <cell r="M2548" t="str">
            <v>KL46-C-R</v>
          </cell>
          <cell r="N2548" t="str">
            <v>운영중</v>
          </cell>
          <cell r="O2548" t="str">
            <v>운영중</v>
          </cell>
          <cell r="P2548" t="str">
            <v>2022-04-20 16:19:01</v>
          </cell>
          <cell r="Q2548" t="str">
            <v>충전중</v>
          </cell>
          <cell r="R2548" t="str">
            <v>2022-11-11 12:42:52</v>
          </cell>
          <cell r="S2548" t="str">
            <v>고압</v>
          </cell>
          <cell r="T2548" t="str">
            <v>고정요금</v>
          </cell>
          <cell r="U2548" t="str">
            <v>169.0</v>
          </cell>
          <cell r="V2548" t="str">
            <v>7kw</v>
          </cell>
          <cell r="W2548" t="str">
            <v/>
          </cell>
          <cell r="X2548" t="str">
            <v>2022-04-20 16:19:01</v>
          </cell>
          <cell r="Y2548" t="str">
            <v>서울특별시</v>
          </cell>
          <cell r="Z2548" t="str">
            <v>종로구</v>
          </cell>
          <cell r="AA2548" t="str">
            <v>황재남</v>
          </cell>
          <cell r="AE2548" t="str">
            <v>서울특별시 종로구 종로 33</v>
          </cell>
          <cell r="AF2548" t="str">
            <v>(청진동)</v>
          </cell>
          <cell r="AG2548" t="str">
            <v>서울특별시 종로구 청진동 70 그랑서울</v>
          </cell>
          <cell r="AH2548" t="str">
            <v>(청진동)</v>
          </cell>
          <cell r="AI2548" t="str">
            <v>지하5층 10기</v>
          </cell>
          <cell r="AJ2548" t="str">
            <v>기타시설</v>
          </cell>
          <cell r="AK2548" t="str">
            <v>사업장(사옥)</v>
          </cell>
          <cell r="AL2548" t="str">
            <v>37.5709617749066</v>
          </cell>
          <cell r="AM2548" t="str">
            <v>126.981437983842</v>
          </cell>
          <cell r="AN2548" t="str">
            <v>GA22-131</v>
          </cell>
          <cell r="AO2548" t="str">
            <v/>
          </cell>
          <cell r="AP2548" t="str">
            <v/>
          </cell>
        </row>
        <row r="2549">
          <cell r="B2549">
            <v>8905</v>
          </cell>
          <cell r="C2549" t="str">
            <v>20A16E05328A</v>
          </cell>
          <cell r="D2549" t="str">
            <v>지에스건설</v>
          </cell>
          <cell r="E2549" t="str">
            <v>008901</v>
          </cell>
          <cell r="F2549" t="str">
            <v>05</v>
          </cell>
          <cell r="G2549" t="str">
            <v>지차저</v>
          </cell>
          <cell r="H2549" t="str">
            <v>부분개방</v>
          </cell>
          <cell r="I2549" t="str">
            <v>공개</v>
          </cell>
          <cell r="J2549" t="str">
            <v>등록</v>
          </cell>
          <cell r="K2549" t="str">
            <v>전송</v>
          </cell>
          <cell r="L2549" t="str">
            <v>클린일렉스</v>
          </cell>
          <cell r="M2549" t="str">
            <v>KL46-C-R</v>
          </cell>
          <cell r="N2549" t="str">
            <v>운영중</v>
          </cell>
          <cell r="O2549" t="str">
            <v>운영중</v>
          </cell>
          <cell r="P2549" t="str">
            <v>2022-04-20 16:19:01</v>
          </cell>
          <cell r="Q2549" t="str">
            <v>충전완료</v>
          </cell>
          <cell r="R2549" t="str">
            <v>2022-11-11 13:51:47</v>
          </cell>
          <cell r="S2549" t="str">
            <v>고압</v>
          </cell>
          <cell r="T2549" t="str">
            <v>고정요금</v>
          </cell>
          <cell r="U2549" t="str">
            <v>169.0</v>
          </cell>
          <cell r="V2549" t="str">
            <v>7kw</v>
          </cell>
          <cell r="W2549" t="str">
            <v/>
          </cell>
          <cell r="X2549" t="str">
            <v>2022-04-20 16:19:01</v>
          </cell>
          <cell r="Y2549" t="str">
            <v>서울특별시</v>
          </cell>
          <cell r="Z2549" t="str">
            <v>종로구</v>
          </cell>
          <cell r="AA2549" t="str">
            <v>황재남</v>
          </cell>
          <cell r="AE2549" t="str">
            <v>서울특별시 종로구 종로 33</v>
          </cell>
          <cell r="AF2549" t="str">
            <v>(청진동)</v>
          </cell>
          <cell r="AG2549" t="str">
            <v>서울특별시 종로구 청진동 70 그랑서울</v>
          </cell>
          <cell r="AH2549" t="str">
            <v>(청진동)</v>
          </cell>
          <cell r="AI2549" t="str">
            <v>지하5층 10기</v>
          </cell>
          <cell r="AJ2549" t="str">
            <v>기타시설</v>
          </cell>
          <cell r="AK2549" t="str">
            <v>사업장(사옥)</v>
          </cell>
          <cell r="AL2549" t="str">
            <v>37.5709617749066</v>
          </cell>
          <cell r="AM2549" t="str">
            <v>126.981437983842</v>
          </cell>
          <cell r="AN2549" t="str">
            <v>GA22-131</v>
          </cell>
          <cell r="AO2549" t="str">
            <v/>
          </cell>
          <cell r="AP2549" t="str">
            <v/>
          </cell>
        </row>
        <row r="2550">
          <cell r="B2550">
            <v>8906</v>
          </cell>
          <cell r="C2550" t="str">
            <v>20A16E05328B</v>
          </cell>
          <cell r="D2550" t="str">
            <v>지에스건설</v>
          </cell>
          <cell r="E2550" t="str">
            <v>008901</v>
          </cell>
          <cell r="F2550" t="str">
            <v>06</v>
          </cell>
          <cell r="G2550" t="str">
            <v>지차저</v>
          </cell>
          <cell r="H2550" t="str">
            <v>부분개방</v>
          </cell>
          <cell r="I2550" t="str">
            <v>공개</v>
          </cell>
          <cell r="J2550" t="str">
            <v>등록</v>
          </cell>
          <cell r="K2550" t="str">
            <v>전송</v>
          </cell>
          <cell r="L2550" t="str">
            <v>클린일렉스</v>
          </cell>
          <cell r="M2550" t="str">
            <v>KL46-C-R</v>
          </cell>
          <cell r="N2550" t="str">
            <v>운영중</v>
          </cell>
          <cell r="O2550" t="str">
            <v>운영중</v>
          </cell>
          <cell r="P2550" t="str">
            <v>2022-04-20 16:19:01</v>
          </cell>
          <cell r="Q2550" t="str">
            <v>대기</v>
          </cell>
          <cell r="R2550" t="str">
            <v>2022-11-11 13:50:56</v>
          </cell>
          <cell r="S2550" t="str">
            <v>고압</v>
          </cell>
          <cell r="T2550" t="str">
            <v>고정요금</v>
          </cell>
          <cell r="U2550" t="str">
            <v>169.0</v>
          </cell>
          <cell r="V2550" t="str">
            <v>7kw</v>
          </cell>
          <cell r="W2550" t="str">
            <v/>
          </cell>
          <cell r="X2550" t="str">
            <v>2022-04-20 16:19:01</v>
          </cell>
          <cell r="Y2550" t="str">
            <v>서울특별시</v>
          </cell>
          <cell r="Z2550" t="str">
            <v>종로구</v>
          </cell>
          <cell r="AA2550" t="str">
            <v>황재남</v>
          </cell>
          <cell r="AE2550" t="str">
            <v>서울특별시 종로구 종로 33</v>
          </cell>
          <cell r="AF2550" t="str">
            <v>(청진동)</v>
          </cell>
          <cell r="AG2550" t="str">
            <v>서울특별시 종로구 청진동 70 그랑서울</v>
          </cell>
          <cell r="AH2550" t="str">
            <v>(청진동)</v>
          </cell>
          <cell r="AI2550" t="str">
            <v>지하5층 10기</v>
          </cell>
          <cell r="AJ2550" t="str">
            <v>기타시설</v>
          </cell>
          <cell r="AK2550" t="str">
            <v>사업장(사옥)</v>
          </cell>
          <cell r="AL2550" t="str">
            <v>37.5709617749066</v>
          </cell>
          <cell r="AM2550" t="str">
            <v>126.981437983842</v>
          </cell>
          <cell r="AN2550" t="str">
            <v>GA22-131</v>
          </cell>
          <cell r="AO2550" t="str">
            <v/>
          </cell>
          <cell r="AP2550" t="str">
            <v/>
          </cell>
        </row>
        <row r="2551">
          <cell r="B2551">
            <v>8907</v>
          </cell>
          <cell r="C2551" t="str">
            <v>20A16E05328C</v>
          </cell>
          <cell r="D2551" t="str">
            <v>지에스건설</v>
          </cell>
          <cell r="E2551" t="str">
            <v>008901</v>
          </cell>
          <cell r="F2551" t="str">
            <v>07</v>
          </cell>
          <cell r="G2551" t="str">
            <v>지차저</v>
          </cell>
          <cell r="H2551" t="str">
            <v>부분개방</v>
          </cell>
          <cell r="I2551" t="str">
            <v>공개</v>
          </cell>
          <cell r="J2551" t="str">
            <v>등록</v>
          </cell>
          <cell r="K2551" t="str">
            <v>전송</v>
          </cell>
          <cell r="L2551" t="str">
            <v>클린일렉스</v>
          </cell>
          <cell r="M2551" t="str">
            <v>KL46-C-R</v>
          </cell>
          <cell r="N2551" t="str">
            <v>운영중</v>
          </cell>
          <cell r="O2551" t="str">
            <v>운영중</v>
          </cell>
          <cell r="P2551" t="str">
            <v>2022-04-20 16:19:01</v>
          </cell>
          <cell r="Q2551" t="str">
            <v>충전완료</v>
          </cell>
          <cell r="R2551" t="str">
            <v>2022-11-11 13:53:01</v>
          </cell>
          <cell r="S2551" t="str">
            <v>고압</v>
          </cell>
          <cell r="T2551" t="str">
            <v>고정요금</v>
          </cell>
          <cell r="U2551" t="str">
            <v>169.0</v>
          </cell>
          <cell r="V2551" t="str">
            <v>7kw</v>
          </cell>
          <cell r="W2551" t="str">
            <v/>
          </cell>
          <cell r="X2551" t="str">
            <v>2022-04-20 16:19:01</v>
          </cell>
          <cell r="Y2551" t="str">
            <v>서울특별시</v>
          </cell>
          <cell r="Z2551" t="str">
            <v>종로구</v>
          </cell>
          <cell r="AA2551" t="str">
            <v>황재남</v>
          </cell>
          <cell r="AE2551" t="str">
            <v>서울특별시 종로구 종로 33</v>
          </cell>
          <cell r="AF2551" t="str">
            <v>(청진동)</v>
          </cell>
          <cell r="AG2551" t="str">
            <v>서울특별시 종로구 청진동 70 그랑서울</v>
          </cell>
          <cell r="AH2551" t="str">
            <v>(청진동)</v>
          </cell>
          <cell r="AI2551" t="str">
            <v>지하5층 10기</v>
          </cell>
          <cell r="AJ2551" t="str">
            <v>기타시설</v>
          </cell>
          <cell r="AK2551" t="str">
            <v>사업장(사옥)</v>
          </cell>
          <cell r="AL2551" t="str">
            <v>37.5709617749066</v>
          </cell>
          <cell r="AM2551" t="str">
            <v>126.981437983842</v>
          </cell>
          <cell r="AN2551" t="str">
            <v>GA22-131</v>
          </cell>
          <cell r="AO2551" t="str">
            <v/>
          </cell>
          <cell r="AP2551" t="str">
            <v/>
          </cell>
        </row>
        <row r="2552">
          <cell r="B2552">
            <v>8908</v>
          </cell>
          <cell r="C2552" t="str">
            <v>20A16E05328D</v>
          </cell>
          <cell r="D2552" t="str">
            <v>지에스건설</v>
          </cell>
          <cell r="E2552" t="str">
            <v>008901</v>
          </cell>
          <cell r="F2552" t="str">
            <v>08</v>
          </cell>
          <cell r="G2552" t="str">
            <v>지차저</v>
          </cell>
          <cell r="H2552" t="str">
            <v>부분개방</v>
          </cell>
          <cell r="I2552" t="str">
            <v>공개</v>
          </cell>
          <cell r="J2552" t="str">
            <v>등록</v>
          </cell>
          <cell r="K2552" t="str">
            <v>전송</v>
          </cell>
          <cell r="L2552" t="str">
            <v>클린일렉스</v>
          </cell>
          <cell r="M2552" t="str">
            <v>KL46-C-R</v>
          </cell>
          <cell r="N2552" t="str">
            <v>운영중</v>
          </cell>
          <cell r="O2552" t="str">
            <v>운영중</v>
          </cell>
          <cell r="P2552" t="str">
            <v>2022-04-20 16:19:01</v>
          </cell>
          <cell r="Q2552" t="str">
            <v>충전중</v>
          </cell>
          <cell r="R2552" t="str">
            <v>2022-11-11 07:16:10</v>
          </cell>
          <cell r="S2552" t="str">
            <v>고압</v>
          </cell>
          <cell r="T2552" t="str">
            <v>고정요금</v>
          </cell>
          <cell r="U2552" t="str">
            <v>169.0</v>
          </cell>
          <cell r="V2552" t="str">
            <v>7kw</v>
          </cell>
          <cell r="W2552" t="str">
            <v/>
          </cell>
          <cell r="X2552" t="str">
            <v>2022-04-20 16:19:01</v>
          </cell>
          <cell r="Y2552" t="str">
            <v>서울특별시</v>
          </cell>
          <cell r="Z2552" t="str">
            <v>종로구</v>
          </cell>
          <cell r="AA2552" t="str">
            <v>황재남</v>
          </cell>
          <cell r="AE2552" t="str">
            <v>서울특별시 종로구 종로 33</v>
          </cell>
          <cell r="AF2552" t="str">
            <v>(청진동)</v>
          </cell>
          <cell r="AG2552" t="str">
            <v>서울특별시 종로구 청진동 70 그랑서울</v>
          </cell>
          <cell r="AH2552" t="str">
            <v>(청진동)</v>
          </cell>
          <cell r="AI2552" t="str">
            <v>지하5층 10기</v>
          </cell>
          <cell r="AJ2552" t="str">
            <v>기타시설</v>
          </cell>
          <cell r="AK2552" t="str">
            <v>사업장(사옥)</v>
          </cell>
          <cell r="AL2552" t="str">
            <v>37.5709617749066</v>
          </cell>
          <cell r="AM2552" t="str">
            <v>126.981437983842</v>
          </cell>
          <cell r="AN2552" t="str">
            <v>GA22-131</v>
          </cell>
          <cell r="AO2552" t="str">
            <v/>
          </cell>
          <cell r="AP2552" t="str">
            <v/>
          </cell>
        </row>
        <row r="2553">
          <cell r="B2553">
            <v>8909</v>
          </cell>
          <cell r="C2553" t="str">
            <v>20A16E05328E</v>
          </cell>
          <cell r="D2553" t="str">
            <v>지에스건설</v>
          </cell>
          <cell r="E2553" t="str">
            <v>008901</v>
          </cell>
          <cell r="F2553" t="str">
            <v>09</v>
          </cell>
          <cell r="G2553" t="str">
            <v>지차저</v>
          </cell>
          <cell r="H2553" t="str">
            <v>부분개방</v>
          </cell>
          <cell r="I2553" t="str">
            <v>공개</v>
          </cell>
          <cell r="J2553" t="str">
            <v>등록</v>
          </cell>
          <cell r="K2553" t="str">
            <v>전송</v>
          </cell>
          <cell r="L2553" t="str">
            <v>클린일렉스</v>
          </cell>
          <cell r="M2553" t="str">
            <v>KL46-C-R</v>
          </cell>
          <cell r="N2553" t="str">
            <v>운영중</v>
          </cell>
          <cell r="O2553" t="str">
            <v>운영중</v>
          </cell>
          <cell r="P2553" t="str">
            <v>2022-04-20 16:19:02</v>
          </cell>
          <cell r="Q2553" t="str">
            <v>충전중</v>
          </cell>
          <cell r="R2553" t="str">
            <v>2022-11-11 06:46:08</v>
          </cell>
          <cell r="S2553" t="str">
            <v>고압</v>
          </cell>
          <cell r="T2553" t="str">
            <v>고정요금</v>
          </cell>
          <cell r="U2553" t="str">
            <v>169.0</v>
          </cell>
          <cell r="V2553" t="str">
            <v>7kw</v>
          </cell>
          <cell r="W2553" t="str">
            <v/>
          </cell>
          <cell r="X2553" t="str">
            <v>2022-04-20 16:19:02</v>
          </cell>
          <cell r="Y2553" t="str">
            <v>서울특별시</v>
          </cell>
          <cell r="Z2553" t="str">
            <v>종로구</v>
          </cell>
          <cell r="AA2553" t="str">
            <v>황재남</v>
          </cell>
          <cell r="AE2553" t="str">
            <v>서울특별시 종로구 종로 33</v>
          </cell>
          <cell r="AF2553" t="str">
            <v>(청진동)</v>
          </cell>
          <cell r="AG2553" t="str">
            <v>서울특별시 종로구 청진동 70 그랑서울</v>
          </cell>
          <cell r="AH2553" t="str">
            <v>(청진동)</v>
          </cell>
          <cell r="AI2553" t="str">
            <v>지하5층 10기</v>
          </cell>
          <cell r="AJ2553" t="str">
            <v>기타시설</v>
          </cell>
          <cell r="AK2553" t="str">
            <v>사업장(사옥)</v>
          </cell>
          <cell r="AL2553" t="str">
            <v>37.5709617749066</v>
          </cell>
          <cell r="AM2553" t="str">
            <v>126.981437983842</v>
          </cell>
          <cell r="AN2553" t="str">
            <v>GA22-131</v>
          </cell>
          <cell r="AO2553" t="str">
            <v/>
          </cell>
          <cell r="AP2553" t="str">
            <v/>
          </cell>
        </row>
        <row r="2554">
          <cell r="B2554">
            <v>8910</v>
          </cell>
          <cell r="C2554" t="str">
            <v>20A16E05328F</v>
          </cell>
          <cell r="D2554" t="str">
            <v>지에스건설</v>
          </cell>
          <cell r="E2554" t="str">
            <v>008901</v>
          </cell>
          <cell r="F2554" t="str">
            <v>10</v>
          </cell>
          <cell r="G2554" t="str">
            <v>지차저</v>
          </cell>
          <cell r="H2554" t="str">
            <v>부분개방</v>
          </cell>
          <cell r="I2554" t="str">
            <v>공개</v>
          </cell>
          <cell r="J2554" t="str">
            <v>등록</v>
          </cell>
          <cell r="K2554" t="str">
            <v>전송</v>
          </cell>
          <cell r="L2554" t="str">
            <v>클린일렉스</v>
          </cell>
          <cell r="M2554" t="str">
            <v>KL46-C-R</v>
          </cell>
          <cell r="N2554" t="str">
            <v>운영중</v>
          </cell>
          <cell r="O2554" t="str">
            <v>운영중</v>
          </cell>
          <cell r="P2554" t="str">
            <v>2022-04-20 16:19:02</v>
          </cell>
          <cell r="Q2554" t="str">
            <v>대기</v>
          </cell>
          <cell r="R2554" t="str">
            <v>2022-11-11 13:55:54</v>
          </cell>
          <cell r="S2554" t="str">
            <v>고압</v>
          </cell>
          <cell r="T2554" t="str">
            <v>고정요금</v>
          </cell>
          <cell r="U2554" t="str">
            <v>169.0</v>
          </cell>
          <cell r="V2554" t="str">
            <v>7kw</v>
          </cell>
          <cell r="W2554" t="str">
            <v/>
          </cell>
          <cell r="X2554" t="str">
            <v>2022-04-20 16:19:02</v>
          </cell>
          <cell r="Y2554" t="str">
            <v>서울특별시</v>
          </cell>
          <cell r="Z2554" t="str">
            <v>종로구</v>
          </cell>
          <cell r="AA2554" t="str">
            <v>황재남</v>
          </cell>
          <cell r="AE2554" t="str">
            <v>서울특별시 종로구 종로 33</v>
          </cell>
          <cell r="AF2554" t="str">
            <v>(청진동)</v>
          </cell>
          <cell r="AG2554" t="str">
            <v>서울특별시 종로구 청진동 70 그랑서울</v>
          </cell>
          <cell r="AH2554" t="str">
            <v>(청진동)</v>
          </cell>
          <cell r="AI2554" t="str">
            <v>지하5층 10기</v>
          </cell>
          <cell r="AJ2554" t="str">
            <v>기타시설</v>
          </cell>
          <cell r="AK2554" t="str">
            <v>사업장(사옥)</v>
          </cell>
          <cell r="AL2554" t="str">
            <v>37.5709617749066</v>
          </cell>
          <cell r="AM2554" t="str">
            <v>126.981437983842</v>
          </cell>
          <cell r="AN2554" t="str">
            <v>GA22-131</v>
          </cell>
          <cell r="AO2554" t="str">
            <v/>
          </cell>
          <cell r="AP2554" t="str">
            <v/>
          </cell>
        </row>
        <row r="2555">
          <cell r="B2555">
            <v>8911</v>
          </cell>
          <cell r="C2555" t="str">
            <v>20A16E053290</v>
          </cell>
          <cell r="D2555" t="str">
            <v>죽전아이뷰</v>
          </cell>
          <cell r="E2555" t="str">
            <v>008911</v>
          </cell>
          <cell r="F2555" t="str">
            <v>01</v>
          </cell>
          <cell r="G2555" t="str">
            <v>지차저</v>
          </cell>
          <cell r="H2555" t="str">
            <v>부분개방</v>
          </cell>
          <cell r="I2555" t="str">
            <v>공개</v>
          </cell>
          <cell r="J2555" t="str">
            <v>등록</v>
          </cell>
          <cell r="K2555" t="str">
            <v>전송</v>
          </cell>
          <cell r="L2555" t="str">
            <v>클린일렉스</v>
          </cell>
          <cell r="M2555" t="str">
            <v>KL46-C-R</v>
          </cell>
          <cell r="N2555" t="str">
            <v>운영중</v>
          </cell>
          <cell r="O2555" t="str">
            <v>운영중</v>
          </cell>
          <cell r="P2555" t="str">
            <v>2022-04-20 16:19:02</v>
          </cell>
          <cell r="Q2555" t="str">
            <v>대기</v>
          </cell>
          <cell r="R2555" t="str">
            <v>2022-11-11 13:55:38</v>
          </cell>
          <cell r="S2555" t="str">
            <v>고압</v>
          </cell>
          <cell r="T2555" t="str">
            <v>고정요금</v>
          </cell>
          <cell r="U2555" t="str">
            <v>169.0</v>
          </cell>
          <cell r="V2555" t="str">
            <v>7kw</v>
          </cell>
          <cell r="W2555" t="str">
            <v/>
          </cell>
          <cell r="X2555" t="str">
            <v>2022-04-20 16:19:02</v>
          </cell>
          <cell r="Y2555" t="str">
            <v>경기도</v>
          </cell>
          <cell r="Z2555" t="str">
            <v>용인시</v>
          </cell>
          <cell r="AA2555" t="str">
            <v>서부지점</v>
          </cell>
          <cell r="AB2555">
            <v>44901</v>
          </cell>
          <cell r="AC2555" t="str">
            <v>OK</v>
          </cell>
          <cell r="AE2555" t="str">
            <v>경기도 용인시 수지구 현암로 3</v>
          </cell>
          <cell r="AF2555" t="str">
            <v>(죽전동, 죽전 아이뷰)</v>
          </cell>
          <cell r="AG2555" t="str">
            <v>경기도 용인시 수지구 죽전동 883-1 죽전 아이뷰</v>
          </cell>
          <cell r="AH2555" t="str">
            <v>(죽전동, 죽전 아이뷰)</v>
          </cell>
          <cell r="AI2555" t="str">
            <v>지하2층 06번 뒷 기둥 3대 / 지하2층 05번 뒷 기둥 2대 / 지하2층 04번 뒷 기둥 1대</v>
          </cell>
          <cell r="AJ2555" t="str">
            <v>기타시설</v>
          </cell>
          <cell r="AK2555" t="str">
            <v>아파트</v>
          </cell>
          <cell r="AL2555" t="str">
            <v>37.3325339272573</v>
          </cell>
          <cell r="AM2555" t="str">
            <v>127.110200608355</v>
          </cell>
          <cell r="AN2555" t="str">
            <v>GA22-132</v>
          </cell>
          <cell r="AO2555" t="str">
            <v/>
          </cell>
          <cell r="AP2555" t="str">
            <v/>
          </cell>
        </row>
        <row r="2556">
          <cell r="B2556">
            <v>8912</v>
          </cell>
          <cell r="C2556" t="str">
            <v>20A16E053291</v>
          </cell>
          <cell r="D2556" t="str">
            <v>죽전아이뷰</v>
          </cell>
          <cell r="E2556" t="str">
            <v>008911</v>
          </cell>
          <cell r="F2556" t="str">
            <v>02</v>
          </cell>
          <cell r="G2556" t="str">
            <v>지차저</v>
          </cell>
          <cell r="H2556" t="str">
            <v>부분개방</v>
          </cell>
          <cell r="I2556" t="str">
            <v>공개</v>
          </cell>
          <cell r="J2556" t="str">
            <v>등록</v>
          </cell>
          <cell r="K2556" t="str">
            <v>전송</v>
          </cell>
          <cell r="L2556" t="str">
            <v>클린일렉스</v>
          </cell>
          <cell r="M2556" t="str">
            <v>KL46-C-R</v>
          </cell>
          <cell r="N2556" t="str">
            <v>운영중</v>
          </cell>
          <cell r="O2556" t="str">
            <v>운영중</v>
          </cell>
          <cell r="P2556" t="str">
            <v>2022-04-20 16:19:02</v>
          </cell>
          <cell r="Q2556" t="str">
            <v>대기</v>
          </cell>
          <cell r="R2556" t="str">
            <v>2022-11-11 13:50:44</v>
          </cell>
          <cell r="S2556" t="str">
            <v>고압</v>
          </cell>
          <cell r="T2556" t="str">
            <v>고정요금</v>
          </cell>
          <cell r="U2556" t="str">
            <v>169.0</v>
          </cell>
          <cell r="V2556" t="str">
            <v>7kw</v>
          </cell>
          <cell r="W2556" t="str">
            <v/>
          </cell>
          <cell r="X2556" t="str">
            <v>2022-04-20 16:19:02</v>
          </cell>
          <cell r="Y2556" t="str">
            <v>경기도</v>
          </cell>
          <cell r="Z2556" t="str">
            <v>용인시</v>
          </cell>
          <cell r="AA2556" t="str">
            <v>서부지점</v>
          </cell>
          <cell r="AB2556">
            <v>44901</v>
          </cell>
          <cell r="AC2556" t="str">
            <v>OK</v>
          </cell>
          <cell r="AE2556" t="str">
            <v>경기도 용인시 수지구 현암로 3</v>
          </cell>
          <cell r="AF2556" t="str">
            <v>(죽전동, 죽전 아이뷰)</v>
          </cell>
          <cell r="AG2556" t="str">
            <v>경기도 용인시 수지구 죽전동 883-1 죽전 아이뷰</v>
          </cell>
          <cell r="AH2556" t="str">
            <v>(죽전동, 죽전 아이뷰)</v>
          </cell>
          <cell r="AI2556" t="str">
            <v>지하2층 06번 뒷 기둥 3대 / 지하2층 05번 뒷 기둥 2대 / 지하2층 04번 뒷 기둥 1대</v>
          </cell>
          <cell r="AJ2556" t="str">
            <v>기타시설</v>
          </cell>
          <cell r="AK2556" t="str">
            <v>아파트</v>
          </cell>
          <cell r="AL2556" t="str">
            <v>37.3325339272573</v>
          </cell>
          <cell r="AM2556" t="str">
            <v>127.110200608355</v>
          </cell>
          <cell r="AN2556" t="str">
            <v>GA22-132</v>
          </cell>
          <cell r="AO2556" t="str">
            <v/>
          </cell>
          <cell r="AP2556" t="str">
            <v/>
          </cell>
        </row>
        <row r="2557">
          <cell r="B2557">
            <v>8913</v>
          </cell>
          <cell r="C2557" t="str">
            <v>20A16E053292</v>
          </cell>
          <cell r="D2557" t="str">
            <v>죽전아이뷰</v>
          </cell>
          <cell r="E2557" t="str">
            <v>008911</v>
          </cell>
          <cell r="F2557" t="str">
            <v>03</v>
          </cell>
          <cell r="G2557" t="str">
            <v>지차저</v>
          </cell>
          <cell r="H2557" t="str">
            <v>부분개방</v>
          </cell>
          <cell r="I2557" t="str">
            <v>공개</v>
          </cell>
          <cell r="J2557" t="str">
            <v>등록</v>
          </cell>
          <cell r="K2557" t="str">
            <v>전송</v>
          </cell>
          <cell r="L2557" t="str">
            <v>클린일렉스</v>
          </cell>
          <cell r="M2557" t="str">
            <v>KL46-C-R</v>
          </cell>
          <cell r="N2557" t="str">
            <v>운영중</v>
          </cell>
          <cell r="O2557" t="str">
            <v>운영중</v>
          </cell>
          <cell r="P2557" t="str">
            <v>2022-04-20 16:19:02</v>
          </cell>
          <cell r="Q2557" t="str">
            <v>대기</v>
          </cell>
          <cell r="R2557" t="str">
            <v>2022-11-11 13:55:50</v>
          </cell>
          <cell r="S2557" t="str">
            <v>고압</v>
          </cell>
          <cell r="T2557" t="str">
            <v>고정요금</v>
          </cell>
          <cell r="U2557" t="str">
            <v>169.0</v>
          </cell>
          <cell r="V2557" t="str">
            <v>7kw</v>
          </cell>
          <cell r="W2557" t="str">
            <v/>
          </cell>
          <cell r="X2557" t="str">
            <v>2022-04-20 16:19:02</v>
          </cell>
          <cell r="Y2557" t="str">
            <v>경기도</v>
          </cell>
          <cell r="Z2557" t="str">
            <v>용인시</v>
          </cell>
          <cell r="AA2557" t="str">
            <v>서부지점</v>
          </cell>
          <cell r="AB2557">
            <v>44901</v>
          </cell>
          <cell r="AC2557" t="str">
            <v>OK</v>
          </cell>
          <cell r="AE2557" t="str">
            <v>경기도 용인시 수지구 현암로 3</v>
          </cell>
          <cell r="AF2557" t="str">
            <v>(죽전동, 죽전 아이뷰)</v>
          </cell>
          <cell r="AG2557" t="str">
            <v>경기도 용인시 수지구 죽전동 883-1 죽전 아이뷰</v>
          </cell>
          <cell r="AH2557" t="str">
            <v>(죽전동, 죽전 아이뷰)</v>
          </cell>
          <cell r="AI2557" t="str">
            <v>지하2층 06번 뒷 기둥 3대 / 지하2층 05번 뒷 기둥 2대 / 지하2층 04번 뒷 기둥 1대</v>
          </cell>
          <cell r="AJ2557" t="str">
            <v>기타시설</v>
          </cell>
          <cell r="AK2557" t="str">
            <v>아파트</v>
          </cell>
          <cell r="AL2557" t="str">
            <v>37.3325339272573</v>
          </cell>
          <cell r="AM2557" t="str">
            <v>127.110200608355</v>
          </cell>
          <cell r="AN2557" t="str">
            <v>GA22-132</v>
          </cell>
          <cell r="AO2557" t="str">
            <v/>
          </cell>
          <cell r="AP2557" t="str">
            <v/>
          </cell>
        </row>
        <row r="2558">
          <cell r="B2558">
            <v>8914</v>
          </cell>
          <cell r="C2558" t="str">
            <v>20A16E053293</v>
          </cell>
          <cell r="D2558" t="str">
            <v>죽전아이뷰</v>
          </cell>
          <cell r="E2558" t="str">
            <v>008911</v>
          </cell>
          <cell r="F2558" t="str">
            <v>04</v>
          </cell>
          <cell r="G2558" t="str">
            <v>지차저</v>
          </cell>
          <cell r="H2558" t="str">
            <v>부분개방</v>
          </cell>
          <cell r="I2558" t="str">
            <v>공개</v>
          </cell>
          <cell r="J2558" t="str">
            <v>등록</v>
          </cell>
          <cell r="K2558" t="str">
            <v>전송</v>
          </cell>
          <cell r="L2558" t="str">
            <v>클린일렉스</v>
          </cell>
          <cell r="M2558" t="str">
            <v>KL46-C-R</v>
          </cell>
          <cell r="N2558" t="str">
            <v>운영중</v>
          </cell>
          <cell r="O2558" t="str">
            <v>운영중</v>
          </cell>
          <cell r="P2558" t="str">
            <v>2022-04-20 16:19:02</v>
          </cell>
          <cell r="Q2558" t="str">
            <v>대기</v>
          </cell>
          <cell r="R2558" t="str">
            <v>2022-11-11 13:51:23</v>
          </cell>
          <cell r="S2558" t="str">
            <v>고압</v>
          </cell>
          <cell r="T2558" t="str">
            <v>고정요금</v>
          </cell>
          <cell r="U2558" t="str">
            <v>169.0</v>
          </cell>
          <cell r="V2558" t="str">
            <v>7kw</v>
          </cell>
          <cell r="W2558" t="str">
            <v/>
          </cell>
          <cell r="X2558" t="str">
            <v>2022-04-20 16:19:02</v>
          </cell>
          <cell r="Y2558" t="str">
            <v>경기도</v>
          </cell>
          <cell r="Z2558" t="str">
            <v>용인시</v>
          </cell>
          <cell r="AA2558" t="str">
            <v>서부지점</v>
          </cell>
          <cell r="AB2558">
            <v>44901</v>
          </cell>
          <cell r="AC2558" t="str">
            <v>OK</v>
          </cell>
          <cell r="AE2558" t="str">
            <v>경기도 용인시 수지구 현암로 3</v>
          </cell>
          <cell r="AF2558" t="str">
            <v>(죽전동, 죽전 아이뷰)</v>
          </cell>
          <cell r="AG2558" t="str">
            <v>경기도 용인시 수지구 죽전동 883-1 죽전 아이뷰</v>
          </cell>
          <cell r="AH2558" t="str">
            <v>(죽전동, 죽전 아이뷰)</v>
          </cell>
          <cell r="AI2558" t="str">
            <v>지하2층 06번 뒷 기둥 3대 / 지하2층 05번 뒷 기둥 2대 / 지하2층 04번 뒷 기둥 1대</v>
          </cell>
          <cell r="AJ2558" t="str">
            <v>기타시설</v>
          </cell>
          <cell r="AK2558" t="str">
            <v>아파트</v>
          </cell>
          <cell r="AL2558" t="str">
            <v>37.3325339272573</v>
          </cell>
          <cell r="AM2558" t="str">
            <v>127.110200608355</v>
          </cell>
          <cell r="AN2558" t="str">
            <v>GA22-132</v>
          </cell>
          <cell r="AO2558" t="str">
            <v/>
          </cell>
          <cell r="AP2558" t="str">
            <v/>
          </cell>
        </row>
        <row r="2559">
          <cell r="B2559">
            <v>8915</v>
          </cell>
          <cell r="C2559" t="str">
            <v>20A16E053294</v>
          </cell>
          <cell r="D2559" t="str">
            <v>죽전아이뷰</v>
          </cell>
          <cell r="E2559" t="str">
            <v>008911</v>
          </cell>
          <cell r="F2559" t="str">
            <v>05</v>
          </cell>
          <cell r="G2559" t="str">
            <v>지차저</v>
          </cell>
          <cell r="H2559" t="str">
            <v>부분개방</v>
          </cell>
          <cell r="I2559" t="str">
            <v>공개</v>
          </cell>
          <cell r="J2559" t="str">
            <v>등록</v>
          </cell>
          <cell r="K2559" t="str">
            <v>전송</v>
          </cell>
          <cell r="L2559" t="str">
            <v>클린일렉스</v>
          </cell>
          <cell r="M2559" t="str">
            <v>KL46-C-R</v>
          </cell>
          <cell r="N2559" t="str">
            <v>운영중</v>
          </cell>
          <cell r="O2559" t="str">
            <v>운영중</v>
          </cell>
          <cell r="P2559" t="str">
            <v>2022-04-20 16:19:02</v>
          </cell>
          <cell r="Q2559" t="str">
            <v>대기</v>
          </cell>
          <cell r="R2559" t="str">
            <v>2022-11-11 13:52:54</v>
          </cell>
          <cell r="S2559" t="str">
            <v>고압</v>
          </cell>
          <cell r="T2559" t="str">
            <v>고정요금</v>
          </cell>
          <cell r="U2559" t="str">
            <v>169.0</v>
          </cell>
          <cell r="V2559" t="str">
            <v>7kw</v>
          </cell>
          <cell r="W2559" t="str">
            <v/>
          </cell>
          <cell r="X2559" t="str">
            <v>2022-04-20 16:19:02</v>
          </cell>
          <cell r="Y2559" t="str">
            <v>경기도</v>
          </cell>
          <cell r="Z2559" t="str">
            <v>용인시</v>
          </cell>
          <cell r="AA2559" t="str">
            <v>서부지점</v>
          </cell>
          <cell r="AB2559">
            <v>44901</v>
          </cell>
          <cell r="AC2559" t="str">
            <v>OK</v>
          </cell>
          <cell r="AE2559" t="str">
            <v>경기도 용인시 수지구 현암로 3</v>
          </cell>
          <cell r="AF2559" t="str">
            <v>(죽전동, 죽전 아이뷰)</v>
          </cell>
          <cell r="AG2559" t="str">
            <v>경기도 용인시 수지구 죽전동 883-1 죽전 아이뷰</v>
          </cell>
          <cell r="AH2559" t="str">
            <v>(죽전동, 죽전 아이뷰)</v>
          </cell>
          <cell r="AI2559" t="str">
            <v>지하2층 06번 뒷 기둥 3대 / 지하2층 05번 뒷 기둥 2대 / 지하2층 04번 뒷 기둥 1대</v>
          </cell>
          <cell r="AJ2559" t="str">
            <v>기타시설</v>
          </cell>
          <cell r="AK2559" t="str">
            <v>아파트</v>
          </cell>
          <cell r="AL2559" t="str">
            <v>37.3325339272573</v>
          </cell>
          <cell r="AM2559" t="str">
            <v>127.110200608355</v>
          </cell>
          <cell r="AN2559" t="str">
            <v>GA22-132</v>
          </cell>
          <cell r="AO2559" t="str">
            <v/>
          </cell>
          <cell r="AP2559" t="str">
            <v/>
          </cell>
        </row>
        <row r="2560">
          <cell r="B2560">
            <v>8916</v>
          </cell>
          <cell r="C2560" t="str">
            <v>20A16E053295</v>
          </cell>
          <cell r="D2560" t="str">
            <v>죽전아이뷰</v>
          </cell>
          <cell r="E2560" t="str">
            <v>008911</v>
          </cell>
          <cell r="F2560" t="str">
            <v>06</v>
          </cell>
          <cell r="G2560" t="str">
            <v>지차저</v>
          </cell>
          <cell r="H2560" t="str">
            <v>부분개방</v>
          </cell>
          <cell r="I2560" t="str">
            <v>공개</v>
          </cell>
          <cell r="J2560" t="str">
            <v>등록</v>
          </cell>
          <cell r="K2560" t="str">
            <v>전송</v>
          </cell>
          <cell r="L2560" t="str">
            <v>클린일렉스</v>
          </cell>
          <cell r="M2560" t="str">
            <v>KL46-C-R</v>
          </cell>
          <cell r="N2560" t="str">
            <v>운영중</v>
          </cell>
          <cell r="O2560" t="str">
            <v>운영중</v>
          </cell>
          <cell r="P2560" t="str">
            <v>2022-04-20 16:19:02</v>
          </cell>
          <cell r="Q2560" t="str">
            <v>대기</v>
          </cell>
          <cell r="R2560" t="str">
            <v>2022-11-11 13:50:38</v>
          </cell>
          <cell r="S2560" t="str">
            <v>고압</v>
          </cell>
          <cell r="T2560" t="str">
            <v>고정요금</v>
          </cell>
          <cell r="U2560" t="str">
            <v>169.0</v>
          </cell>
          <cell r="V2560" t="str">
            <v>7kw</v>
          </cell>
          <cell r="W2560" t="str">
            <v/>
          </cell>
          <cell r="X2560" t="str">
            <v>2022-04-20 16:19:02</v>
          </cell>
          <cell r="Y2560" t="str">
            <v>경기도</v>
          </cell>
          <cell r="Z2560" t="str">
            <v>용인시</v>
          </cell>
          <cell r="AA2560" t="str">
            <v>서부지점</v>
          </cell>
          <cell r="AB2560">
            <v>44901</v>
          </cell>
          <cell r="AC2560" t="str">
            <v>OK</v>
          </cell>
          <cell r="AE2560" t="str">
            <v>경기도 용인시 수지구 현암로 3</v>
          </cell>
          <cell r="AF2560" t="str">
            <v>(죽전동, 죽전 아이뷰)</v>
          </cell>
          <cell r="AG2560" t="str">
            <v>경기도 용인시 수지구 죽전동 883-1 죽전 아이뷰</v>
          </cell>
          <cell r="AH2560" t="str">
            <v>(죽전동, 죽전 아이뷰)</v>
          </cell>
          <cell r="AI2560" t="str">
            <v>지하2층 06번 뒷 기둥 3대 / 지하2층 05번 뒷 기둥 2대 / 지하2층 04번 뒷 기둥 1대</v>
          </cell>
          <cell r="AJ2560" t="str">
            <v>기타시설</v>
          </cell>
          <cell r="AK2560" t="str">
            <v>아파트</v>
          </cell>
          <cell r="AL2560" t="str">
            <v>37.3325339272573</v>
          </cell>
          <cell r="AM2560" t="str">
            <v>127.110200608355</v>
          </cell>
          <cell r="AN2560" t="str">
            <v>GA22-132</v>
          </cell>
          <cell r="AO2560" t="str">
            <v/>
          </cell>
          <cell r="AP2560" t="str">
            <v/>
          </cell>
        </row>
        <row r="2561">
          <cell r="B2561">
            <v>8920</v>
          </cell>
          <cell r="C2561" t="str">
            <v>20A16E05148D</v>
          </cell>
          <cell r="D2561" t="str">
            <v>와이케이퍼스트타워</v>
          </cell>
          <cell r="E2561" t="str">
            <v>008920</v>
          </cell>
          <cell r="F2561" t="str">
            <v>01</v>
          </cell>
          <cell r="G2561" t="str">
            <v>지차저</v>
          </cell>
          <cell r="H2561" t="str">
            <v>부분개방</v>
          </cell>
          <cell r="I2561" t="str">
            <v>공개</v>
          </cell>
          <cell r="J2561" t="str">
            <v>등록</v>
          </cell>
          <cell r="K2561" t="str">
            <v>전송</v>
          </cell>
          <cell r="L2561" t="str">
            <v>클린일렉스</v>
          </cell>
          <cell r="M2561" t="str">
            <v>KL46-C-R</v>
          </cell>
          <cell r="N2561" t="str">
            <v>운영중</v>
          </cell>
          <cell r="O2561" t="str">
            <v>운영중</v>
          </cell>
          <cell r="P2561" t="str">
            <v>2022-04-20 16:19:02</v>
          </cell>
          <cell r="Q2561" t="str">
            <v>충전완료</v>
          </cell>
          <cell r="R2561" t="str">
            <v>2022-11-11 13:57:51</v>
          </cell>
          <cell r="S2561" t="str">
            <v>고압</v>
          </cell>
          <cell r="T2561" t="str">
            <v>고정요금</v>
          </cell>
          <cell r="U2561" t="str">
            <v>169.0</v>
          </cell>
          <cell r="V2561" t="str">
            <v>7kw</v>
          </cell>
          <cell r="W2561" t="str">
            <v/>
          </cell>
          <cell r="X2561" t="str">
            <v>2022-04-20 16:19:02</v>
          </cell>
          <cell r="Y2561" t="str">
            <v>경기도</v>
          </cell>
          <cell r="Z2561" t="str">
            <v>화성시</v>
          </cell>
          <cell r="AA2561" t="str">
            <v>서부지점</v>
          </cell>
          <cell r="AE2561" t="str">
            <v>경기도 화성시 동탄기흥로 565</v>
          </cell>
          <cell r="AF2561" t="str">
            <v>(영천동)</v>
          </cell>
          <cell r="AG2561" t="str">
            <v>경기도 화성시 영천동 358-37</v>
          </cell>
          <cell r="AH2561" t="str">
            <v>(영천동)</v>
          </cell>
          <cell r="AI2561" t="str">
            <v>101동 지하2층 변전실옆 (2대)</v>
          </cell>
          <cell r="AJ2561" t="str">
            <v>기타시설</v>
          </cell>
          <cell r="AK2561" t="str">
            <v>아파트</v>
          </cell>
          <cell r="AL2561" t="str">
            <v>37.2111579140009</v>
          </cell>
          <cell r="AM2561" t="str">
            <v>127.092275062522</v>
          </cell>
          <cell r="AN2561" t="str">
            <v>GA22-134</v>
          </cell>
          <cell r="AO2561" t="str">
            <v/>
          </cell>
          <cell r="AP2561" t="str">
            <v/>
          </cell>
        </row>
        <row r="2562">
          <cell r="B2562">
            <v>8921</v>
          </cell>
          <cell r="C2562" t="str">
            <v>20A16E05329A</v>
          </cell>
          <cell r="D2562" t="str">
            <v>와이케이퍼스트타워</v>
          </cell>
          <cell r="E2562" t="str">
            <v>008920</v>
          </cell>
          <cell r="F2562" t="str">
            <v>02</v>
          </cell>
          <cell r="G2562" t="str">
            <v>지차저</v>
          </cell>
          <cell r="H2562" t="str">
            <v>부분개방</v>
          </cell>
          <cell r="I2562" t="str">
            <v>공개</v>
          </cell>
          <cell r="J2562" t="str">
            <v>등록</v>
          </cell>
          <cell r="K2562" t="str">
            <v>전송</v>
          </cell>
          <cell r="L2562" t="str">
            <v>클린일렉스</v>
          </cell>
          <cell r="M2562" t="str">
            <v>KL46-C-R</v>
          </cell>
          <cell r="N2562" t="str">
            <v>운영중</v>
          </cell>
          <cell r="O2562" t="str">
            <v>운영중</v>
          </cell>
          <cell r="P2562" t="str">
            <v>2022-04-20 16:19:02</v>
          </cell>
          <cell r="Q2562" t="str">
            <v>대기</v>
          </cell>
          <cell r="R2562" t="str">
            <v>2022-11-11 13:50:20</v>
          </cell>
          <cell r="S2562" t="str">
            <v>고압</v>
          </cell>
          <cell r="T2562" t="str">
            <v>고정요금</v>
          </cell>
          <cell r="U2562" t="str">
            <v>169.0</v>
          </cell>
          <cell r="V2562" t="str">
            <v>7kw</v>
          </cell>
          <cell r="W2562" t="str">
            <v/>
          </cell>
          <cell r="X2562" t="str">
            <v>2022-04-20 16:19:02</v>
          </cell>
          <cell r="Y2562" t="str">
            <v>경기도</v>
          </cell>
          <cell r="Z2562" t="str">
            <v>화성시</v>
          </cell>
          <cell r="AA2562" t="str">
            <v>서부지점</v>
          </cell>
          <cell r="AE2562" t="str">
            <v>경기도 화성시 동탄기흥로 565</v>
          </cell>
          <cell r="AF2562" t="str">
            <v>(영천동)</v>
          </cell>
          <cell r="AG2562" t="str">
            <v>경기도 화성시 영천동 358-37</v>
          </cell>
          <cell r="AH2562" t="str">
            <v>(영천동)</v>
          </cell>
          <cell r="AI2562" t="str">
            <v>101동 지하2층 변전실옆 (2대)</v>
          </cell>
          <cell r="AJ2562" t="str">
            <v>기타시설</v>
          </cell>
          <cell r="AK2562" t="str">
            <v>아파트</v>
          </cell>
          <cell r="AL2562" t="str">
            <v>37.2111579140009</v>
          </cell>
          <cell r="AM2562" t="str">
            <v>127.092275062522</v>
          </cell>
          <cell r="AN2562" t="str">
            <v>GA22-134</v>
          </cell>
          <cell r="AO2562" t="str">
            <v/>
          </cell>
          <cell r="AP2562" t="str">
            <v/>
          </cell>
        </row>
        <row r="2563">
          <cell r="B2563">
            <v>8979</v>
          </cell>
          <cell r="C2563" t="str">
            <v>20A16E0532D4</v>
          </cell>
          <cell r="D2563" t="str">
            <v>휴먼시아1단지숲속마을</v>
          </cell>
          <cell r="E2563" t="str">
            <v>008979</v>
          </cell>
          <cell r="F2563" t="str">
            <v>01</v>
          </cell>
          <cell r="G2563" t="str">
            <v>지차저</v>
          </cell>
          <cell r="H2563" t="str">
            <v>부분개방</v>
          </cell>
          <cell r="I2563" t="str">
            <v>공개</v>
          </cell>
          <cell r="J2563" t="str">
            <v>등록</v>
          </cell>
          <cell r="K2563" t="str">
            <v>전송</v>
          </cell>
          <cell r="L2563" t="str">
            <v>클린일렉스</v>
          </cell>
          <cell r="M2563" t="str">
            <v>KL46-C-R</v>
          </cell>
          <cell r="N2563" t="str">
            <v>운영중</v>
          </cell>
          <cell r="O2563" t="str">
            <v>운영중</v>
          </cell>
          <cell r="P2563" t="str">
            <v>2022-04-20 16:33:51</v>
          </cell>
          <cell r="S2563" t="str">
            <v>고압</v>
          </cell>
          <cell r="T2563" t="str">
            <v>고정요금</v>
          </cell>
          <cell r="U2563" t="str">
            <v>169.0</v>
          </cell>
          <cell r="V2563" t="str">
            <v>7kw</v>
          </cell>
          <cell r="W2563" t="str">
            <v/>
          </cell>
          <cell r="X2563" t="str">
            <v>2022-04-20 16:33:51</v>
          </cell>
          <cell r="Y2563" t="str">
            <v>인천광역시</v>
          </cell>
          <cell r="Z2563" t="str">
            <v>남동구</v>
          </cell>
          <cell r="AA2563" t="str">
            <v>양수렬</v>
          </cell>
          <cell r="AB2563">
            <v>44897</v>
          </cell>
          <cell r="AE2563" t="str">
            <v>인천광역시 남동구 은봉로165번길 24</v>
          </cell>
          <cell r="AF2563" t="str">
            <v>(논현동, 논현휴먼시아숲속마을)</v>
          </cell>
          <cell r="AG2563" t="str">
            <v>인천광역시 남동구 논현동 580-1 논현휴먼시아숲속마을</v>
          </cell>
          <cell r="AH2563" t="str">
            <v>(논현동, 논현휴먼시아숲속마을)</v>
          </cell>
          <cell r="AI2563" t="str">
            <v>지하주차장 66번기둥 10기, 71번기둥 4기, 44번기둥 2기, 67번기둥 2기</v>
          </cell>
          <cell r="AJ2563" t="str">
            <v>기타시설</v>
          </cell>
          <cell r="AK2563" t="str">
            <v>아파트</v>
          </cell>
          <cell r="AL2563" t="str">
            <v>37.4065603999675</v>
          </cell>
          <cell r="AM2563" t="str">
            <v>126.710378915897</v>
          </cell>
          <cell r="AN2563" t="str">
            <v>GA22-139</v>
          </cell>
          <cell r="AO2563" t="str">
            <v/>
          </cell>
          <cell r="AP2563" t="str">
            <v/>
          </cell>
        </row>
        <row r="2564">
          <cell r="B2564">
            <v>8980</v>
          </cell>
          <cell r="C2564" t="str">
            <v>20A16E0532D5</v>
          </cell>
          <cell r="D2564" t="str">
            <v>휴먼시아1단지숲속마을</v>
          </cell>
          <cell r="E2564" t="str">
            <v>008979</v>
          </cell>
          <cell r="F2564" t="str">
            <v>02</v>
          </cell>
          <cell r="G2564" t="str">
            <v>지차저</v>
          </cell>
          <cell r="H2564" t="str">
            <v>부분개방</v>
          </cell>
          <cell r="I2564" t="str">
            <v>공개</v>
          </cell>
          <cell r="J2564" t="str">
            <v>등록</v>
          </cell>
          <cell r="K2564" t="str">
            <v>전송</v>
          </cell>
          <cell r="L2564" t="str">
            <v>클린일렉스</v>
          </cell>
          <cell r="M2564" t="str">
            <v>KL46-C-R</v>
          </cell>
          <cell r="N2564" t="str">
            <v>운영중</v>
          </cell>
          <cell r="O2564" t="str">
            <v>운영중</v>
          </cell>
          <cell r="P2564" t="str">
            <v>2022-04-20 16:33:51</v>
          </cell>
          <cell r="Q2564" t="str">
            <v>대기중통신장애</v>
          </cell>
          <cell r="R2564" t="str">
            <v>2022-08-30 17:48:18</v>
          </cell>
          <cell r="S2564" t="str">
            <v>고압</v>
          </cell>
          <cell r="T2564" t="str">
            <v>고정요금</v>
          </cell>
          <cell r="U2564" t="str">
            <v>169.0</v>
          </cell>
          <cell r="V2564" t="str">
            <v>7kw</v>
          </cell>
          <cell r="W2564" t="str">
            <v/>
          </cell>
          <cell r="X2564" t="str">
            <v>2022-04-20 16:33:51</v>
          </cell>
          <cell r="Y2564" t="str">
            <v>인천광역시</v>
          </cell>
          <cell r="Z2564" t="str">
            <v>남동구</v>
          </cell>
          <cell r="AA2564" t="str">
            <v>양수렬</v>
          </cell>
          <cell r="AB2564">
            <v>44897</v>
          </cell>
          <cell r="AE2564" t="str">
            <v>인천광역시 남동구 은봉로165번길 24</v>
          </cell>
          <cell r="AF2564" t="str">
            <v>(논현동, 논현휴먼시아숲속마을)</v>
          </cell>
          <cell r="AG2564" t="str">
            <v>인천광역시 남동구 논현동 580-1 논현휴먼시아숲속마을</v>
          </cell>
          <cell r="AH2564" t="str">
            <v>(논현동, 논현휴먼시아숲속마을)</v>
          </cell>
          <cell r="AI2564" t="str">
            <v>지하주차장 66번기둥 10기, 71번기둥 4기, 44번기둥 2기, 67번기둥 2기</v>
          </cell>
          <cell r="AJ2564" t="str">
            <v>기타시설</v>
          </cell>
          <cell r="AK2564" t="str">
            <v>아파트</v>
          </cell>
          <cell r="AL2564" t="str">
            <v>37.4065603999675</v>
          </cell>
          <cell r="AM2564" t="str">
            <v>126.710378915897</v>
          </cell>
          <cell r="AN2564" t="str">
            <v>GA22-139</v>
          </cell>
          <cell r="AO2564" t="str">
            <v/>
          </cell>
          <cell r="AP2564" t="str">
            <v/>
          </cell>
        </row>
        <row r="2565">
          <cell r="B2565">
            <v>8981</v>
          </cell>
          <cell r="C2565" t="str">
            <v>20A16E0532D6</v>
          </cell>
          <cell r="D2565" t="str">
            <v>휴먼시아1단지숲속마을</v>
          </cell>
          <cell r="E2565" t="str">
            <v>008979</v>
          </cell>
          <cell r="F2565" t="str">
            <v>03</v>
          </cell>
          <cell r="G2565" t="str">
            <v>지차저</v>
          </cell>
          <cell r="H2565" t="str">
            <v>부분개방</v>
          </cell>
          <cell r="I2565" t="str">
            <v>공개</v>
          </cell>
          <cell r="J2565" t="str">
            <v>등록</v>
          </cell>
          <cell r="K2565" t="str">
            <v>전송</v>
          </cell>
          <cell r="L2565" t="str">
            <v>클린일렉스</v>
          </cell>
          <cell r="M2565" t="str">
            <v>KL46-C-R</v>
          </cell>
          <cell r="N2565" t="str">
            <v>운영중</v>
          </cell>
          <cell r="O2565" t="str">
            <v>운영중</v>
          </cell>
          <cell r="P2565" t="str">
            <v>2022-04-20 16:33:51</v>
          </cell>
          <cell r="S2565" t="str">
            <v>고압</v>
          </cell>
          <cell r="T2565" t="str">
            <v>고정요금</v>
          </cell>
          <cell r="U2565" t="str">
            <v>169.0</v>
          </cell>
          <cell r="V2565" t="str">
            <v>7kw</v>
          </cell>
          <cell r="W2565" t="str">
            <v/>
          </cell>
          <cell r="X2565" t="str">
            <v>2022-04-20 16:33:51</v>
          </cell>
          <cell r="Y2565" t="str">
            <v>인천광역시</v>
          </cell>
          <cell r="Z2565" t="str">
            <v>남동구</v>
          </cell>
          <cell r="AA2565" t="str">
            <v>양수렬</v>
          </cell>
          <cell r="AB2565">
            <v>44897</v>
          </cell>
          <cell r="AE2565" t="str">
            <v>인천광역시 남동구 은봉로165번길 24</v>
          </cell>
          <cell r="AF2565" t="str">
            <v>(논현동, 논현휴먼시아숲속마을)</v>
          </cell>
          <cell r="AG2565" t="str">
            <v>인천광역시 남동구 논현동 580-1 논현휴먼시아숲속마을</v>
          </cell>
          <cell r="AH2565" t="str">
            <v>(논현동, 논현휴먼시아숲속마을)</v>
          </cell>
          <cell r="AI2565" t="str">
            <v>지하주차장 66번기둥 10기, 71번기둥 4기, 44번기둥 2기, 67번기둥 2기</v>
          </cell>
          <cell r="AJ2565" t="str">
            <v>기타시설</v>
          </cell>
          <cell r="AK2565" t="str">
            <v>아파트</v>
          </cell>
          <cell r="AL2565" t="str">
            <v>37.4065603999675</v>
          </cell>
          <cell r="AM2565" t="str">
            <v>126.710378915897</v>
          </cell>
          <cell r="AN2565" t="str">
            <v>GA22-139</v>
          </cell>
          <cell r="AO2565" t="str">
            <v/>
          </cell>
          <cell r="AP2565" t="str">
            <v/>
          </cell>
        </row>
        <row r="2566">
          <cell r="B2566">
            <v>8982</v>
          </cell>
          <cell r="C2566" t="str">
            <v>20A16E0532D7</v>
          </cell>
          <cell r="D2566" t="str">
            <v>휴먼시아1단지숲속마을</v>
          </cell>
          <cell r="E2566" t="str">
            <v>008979</v>
          </cell>
          <cell r="F2566" t="str">
            <v>04</v>
          </cell>
          <cell r="G2566" t="str">
            <v>지차저</v>
          </cell>
          <cell r="H2566" t="str">
            <v>부분개방</v>
          </cell>
          <cell r="I2566" t="str">
            <v>공개</v>
          </cell>
          <cell r="J2566" t="str">
            <v>등록</v>
          </cell>
          <cell r="K2566" t="str">
            <v>전송</v>
          </cell>
          <cell r="L2566" t="str">
            <v>클린일렉스</v>
          </cell>
          <cell r="M2566" t="str">
            <v>KL46-C-R</v>
          </cell>
          <cell r="N2566" t="str">
            <v>운영중</v>
          </cell>
          <cell r="O2566" t="str">
            <v>운영중</v>
          </cell>
          <cell r="P2566" t="str">
            <v>2022-04-20 16:33:51</v>
          </cell>
          <cell r="S2566" t="str">
            <v>고압</v>
          </cell>
          <cell r="T2566" t="str">
            <v>고정요금</v>
          </cell>
          <cell r="U2566" t="str">
            <v>169.0</v>
          </cell>
          <cell r="V2566" t="str">
            <v>7kw</v>
          </cell>
          <cell r="W2566" t="str">
            <v/>
          </cell>
          <cell r="X2566" t="str">
            <v>2022-04-20 16:33:51</v>
          </cell>
          <cell r="Y2566" t="str">
            <v>인천광역시</v>
          </cell>
          <cell r="Z2566" t="str">
            <v>남동구</v>
          </cell>
          <cell r="AA2566" t="str">
            <v>양수렬</v>
          </cell>
          <cell r="AB2566">
            <v>44897</v>
          </cell>
          <cell r="AE2566" t="str">
            <v>인천광역시 남동구 은봉로165번길 24</v>
          </cell>
          <cell r="AF2566" t="str">
            <v>(논현동, 논현휴먼시아숲속마을)</v>
          </cell>
          <cell r="AG2566" t="str">
            <v>인천광역시 남동구 논현동 580-1 논현휴먼시아숲속마을</v>
          </cell>
          <cell r="AH2566" t="str">
            <v>(논현동, 논현휴먼시아숲속마을)</v>
          </cell>
          <cell r="AI2566" t="str">
            <v>지하주차장 66번기둥 10기, 71번기둥 4기, 44번기둥 2기, 67번기둥 2기</v>
          </cell>
          <cell r="AJ2566" t="str">
            <v>기타시설</v>
          </cell>
          <cell r="AK2566" t="str">
            <v>아파트</v>
          </cell>
          <cell r="AL2566" t="str">
            <v>37.4065603999675</v>
          </cell>
          <cell r="AM2566" t="str">
            <v>126.710378915897</v>
          </cell>
          <cell r="AN2566" t="str">
            <v>GA22-139</v>
          </cell>
          <cell r="AO2566" t="str">
            <v/>
          </cell>
          <cell r="AP2566" t="str">
            <v/>
          </cell>
        </row>
        <row r="2567">
          <cell r="B2567">
            <v>8983</v>
          </cell>
          <cell r="C2567" t="str">
            <v>20A16E0532D8</v>
          </cell>
          <cell r="D2567" t="str">
            <v>휴먼시아1단지숲속마을</v>
          </cell>
          <cell r="E2567" t="str">
            <v>008979</v>
          </cell>
          <cell r="F2567" t="str">
            <v>05</v>
          </cell>
          <cell r="G2567" t="str">
            <v>지차저</v>
          </cell>
          <cell r="H2567" t="str">
            <v>부분개방</v>
          </cell>
          <cell r="I2567" t="str">
            <v>공개</v>
          </cell>
          <cell r="J2567" t="str">
            <v>등록</v>
          </cell>
          <cell r="K2567" t="str">
            <v>전송</v>
          </cell>
          <cell r="L2567" t="str">
            <v>클린일렉스</v>
          </cell>
          <cell r="M2567" t="str">
            <v>KL46-C-R</v>
          </cell>
          <cell r="N2567" t="str">
            <v>운영중</v>
          </cell>
          <cell r="O2567" t="str">
            <v>운영중</v>
          </cell>
          <cell r="P2567" t="str">
            <v>2022-04-20 16:33:51</v>
          </cell>
          <cell r="S2567" t="str">
            <v>고압</v>
          </cell>
          <cell r="T2567" t="str">
            <v>고정요금</v>
          </cell>
          <cell r="U2567" t="str">
            <v>169.0</v>
          </cell>
          <cell r="V2567" t="str">
            <v>7kw</v>
          </cell>
          <cell r="W2567" t="str">
            <v/>
          </cell>
          <cell r="X2567" t="str">
            <v>2022-04-20 16:33:51</v>
          </cell>
          <cell r="Y2567" t="str">
            <v>인천광역시</v>
          </cell>
          <cell r="Z2567" t="str">
            <v>남동구</v>
          </cell>
          <cell r="AA2567" t="str">
            <v>양수렬</v>
          </cell>
          <cell r="AB2567">
            <v>44897</v>
          </cell>
          <cell r="AE2567" t="str">
            <v>인천광역시 남동구 은봉로165번길 24</v>
          </cell>
          <cell r="AF2567" t="str">
            <v>(논현동, 논현휴먼시아숲속마을)</v>
          </cell>
          <cell r="AG2567" t="str">
            <v>인천광역시 남동구 논현동 580-1 논현휴먼시아숲속마을</v>
          </cell>
          <cell r="AH2567" t="str">
            <v>(논현동, 논현휴먼시아숲속마을)</v>
          </cell>
          <cell r="AI2567" t="str">
            <v>지하주차장 66번기둥 10기, 71번기둥 4기, 44번기둥 2기, 67번기둥 2기</v>
          </cell>
          <cell r="AJ2567" t="str">
            <v>기타시설</v>
          </cell>
          <cell r="AK2567" t="str">
            <v>아파트</v>
          </cell>
          <cell r="AL2567" t="str">
            <v>37.4065603999675</v>
          </cell>
          <cell r="AM2567" t="str">
            <v>126.710378915897</v>
          </cell>
          <cell r="AN2567" t="str">
            <v>GA22-139</v>
          </cell>
          <cell r="AO2567" t="str">
            <v/>
          </cell>
          <cell r="AP2567" t="str">
            <v/>
          </cell>
        </row>
        <row r="2568">
          <cell r="B2568">
            <v>8984</v>
          </cell>
          <cell r="C2568" t="str">
            <v>20A16E0532D9</v>
          </cell>
          <cell r="D2568" t="str">
            <v>휴먼시아1단지숲속마을</v>
          </cell>
          <cell r="E2568" t="str">
            <v>008979</v>
          </cell>
          <cell r="F2568" t="str">
            <v>06</v>
          </cell>
          <cell r="G2568" t="str">
            <v>지차저</v>
          </cell>
          <cell r="H2568" t="str">
            <v>부분개방</v>
          </cell>
          <cell r="I2568" t="str">
            <v>공개</v>
          </cell>
          <cell r="J2568" t="str">
            <v>등록</v>
          </cell>
          <cell r="K2568" t="str">
            <v>전송</v>
          </cell>
          <cell r="L2568" t="str">
            <v>클린일렉스</v>
          </cell>
          <cell r="M2568" t="str">
            <v>KL46-C-R</v>
          </cell>
          <cell r="N2568" t="str">
            <v>운영중</v>
          </cell>
          <cell r="O2568" t="str">
            <v>운영중</v>
          </cell>
          <cell r="P2568" t="str">
            <v>2022-04-20 16:33:52</v>
          </cell>
          <cell r="Q2568" t="str">
            <v>대기중통신장애</v>
          </cell>
          <cell r="R2568" t="str">
            <v>2022-08-30 17:48:19</v>
          </cell>
          <cell r="S2568" t="str">
            <v>고압</v>
          </cell>
          <cell r="T2568" t="str">
            <v>고정요금</v>
          </cell>
          <cell r="U2568" t="str">
            <v>169.0</v>
          </cell>
          <cell r="V2568" t="str">
            <v>7kw</v>
          </cell>
          <cell r="W2568" t="str">
            <v/>
          </cell>
          <cell r="X2568" t="str">
            <v>2022-04-20 16:33:52</v>
          </cell>
          <cell r="Y2568" t="str">
            <v>인천광역시</v>
          </cell>
          <cell r="Z2568" t="str">
            <v>남동구</v>
          </cell>
          <cell r="AA2568" t="str">
            <v>양수렬</v>
          </cell>
          <cell r="AB2568">
            <v>44897</v>
          </cell>
          <cell r="AE2568" t="str">
            <v>인천광역시 남동구 은봉로165번길 24</v>
          </cell>
          <cell r="AF2568" t="str">
            <v>(논현동, 논현휴먼시아숲속마을)</v>
          </cell>
          <cell r="AG2568" t="str">
            <v>인천광역시 남동구 논현동 580-1 논현휴먼시아숲속마을</v>
          </cell>
          <cell r="AH2568" t="str">
            <v>(논현동, 논현휴먼시아숲속마을)</v>
          </cell>
          <cell r="AI2568" t="str">
            <v>지하주차장 66번기둥 10기, 71번기둥 4기, 44번기둥 2기, 67번기둥 2기</v>
          </cell>
          <cell r="AJ2568" t="str">
            <v>기타시설</v>
          </cell>
          <cell r="AK2568" t="str">
            <v>아파트</v>
          </cell>
          <cell r="AL2568" t="str">
            <v>37.4065603999675</v>
          </cell>
          <cell r="AM2568" t="str">
            <v>126.710378915897</v>
          </cell>
          <cell r="AN2568" t="str">
            <v>GA22-139</v>
          </cell>
          <cell r="AO2568" t="str">
            <v/>
          </cell>
          <cell r="AP2568" t="str">
            <v/>
          </cell>
        </row>
        <row r="2569">
          <cell r="B2569">
            <v>8985</v>
          </cell>
          <cell r="C2569" t="str">
            <v>20A16E0532DA</v>
          </cell>
          <cell r="D2569" t="str">
            <v>휴먼시아1단지숲속마을</v>
          </cell>
          <cell r="E2569" t="str">
            <v>008979</v>
          </cell>
          <cell r="F2569" t="str">
            <v>07</v>
          </cell>
          <cell r="G2569" t="str">
            <v>지차저</v>
          </cell>
          <cell r="H2569" t="str">
            <v>부분개방</v>
          </cell>
          <cell r="I2569" t="str">
            <v>공개</v>
          </cell>
          <cell r="J2569" t="str">
            <v>등록</v>
          </cell>
          <cell r="K2569" t="str">
            <v>전송</v>
          </cell>
          <cell r="L2569" t="str">
            <v>클린일렉스</v>
          </cell>
          <cell r="M2569" t="str">
            <v>KL46-C-R</v>
          </cell>
          <cell r="N2569" t="str">
            <v>운영중</v>
          </cell>
          <cell r="O2569" t="str">
            <v>운영중</v>
          </cell>
          <cell r="P2569" t="str">
            <v>2022-04-20 16:33:52</v>
          </cell>
          <cell r="S2569" t="str">
            <v>고압</v>
          </cell>
          <cell r="T2569" t="str">
            <v>고정요금</v>
          </cell>
          <cell r="U2569" t="str">
            <v>169.0</v>
          </cell>
          <cell r="V2569" t="str">
            <v>7kw</v>
          </cell>
          <cell r="W2569" t="str">
            <v/>
          </cell>
          <cell r="X2569" t="str">
            <v>2022-04-20 16:33:52</v>
          </cell>
          <cell r="Y2569" t="str">
            <v>인천광역시</v>
          </cell>
          <cell r="Z2569" t="str">
            <v>남동구</v>
          </cell>
          <cell r="AA2569" t="str">
            <v>양수렬</v>
          </cell>
          <cell r="AB2569">
            <v>44897</v>
          </cell>
          <cell r="AE2569" t="str">
            <v>인천광역시 남동구 은봉로165번길 24</v>
          </cell>
          <cell r="AF2569" t="str">
            <v>(논현동, 논현휴먼시아숲속마을)</v>
          </cell>
          <cell r="AG2569" t="str">
            <v>인천광역시 남동구 논현동 580-1 논현휴먼시아숲속마을</v>
          </cell>
          <cell r="AH2569" t="str">
            <v>(논현동, 논현휴먼시아숲속마을)</v>
          </cell>
          <cell r="AI2569" t="str">
            <v>지하주차장 66번기둥 10기, 71번기둥 4기, 44번기둥 2기, 67번기둥 2기</v>
          </cell>
          <cell r="AJ2569" t="str">
            <v>기타시설</v>
          </cell>
          <cell r="AK2569" t="str">
            <v>아파트</v>
          </cell>
          <cell r="AL2569" t="str">
            <v>37.4065603999675</v>
          </cell>
          <cell r="AM2569" t="str">
            <v>126.710378915897</v>
          </cell>
          <cell r="AN2569" t="str">
            <v>GA22-139</v>
          </cell>
          <cell r="AO2569" t="str">
            <v/>
          </cell>
          <cell r="AP2569" t="str">
            <v/>
          </cell>
        </row>
        <row r="2570">
          <cell r="B2570">
            <v>8986</v>
          </cell>
          <cell r="C2570" t="str">
            <v>20A16E0532DB</v>
          </cell>
          <cell r="D2570" t="str">
            <v>휴먼시아1단지숲속마을</v>
          </cell>
          <cell r="E2570" t="str">
            <v>008979</v>
          </cell>
          <cell r="F2570" t="str">
            <v>08</v>
          </cell>
          <cell r="G2570" t="str">
            <v>지차저</v>
          </cell>
          <cell r="H2570" t="str">
            <v>부분개방</v>
          </cell>
          <cell r="I2570" t="str">
            <v>공개</v>
          </cell>
          <cell r="J2570" t="str">
            <v>등록</v>
          </cell>
          <cell r="K2570" t="str">
            <v>전송</v>
          </cell>
          <cell r="L2570" t="str">
            <v>클린일렉스</v>
          </cell>
          <cell r="M2570" t="str">
            <v>KL46-C-R</v>
          </cell>
          <cell r="N2570" t="str">
            <v>운영중</v>
          </cell>
          <cell r="O2570" t="str">
            <v>운영중</v>
          </cell>
          <cell r="P2570" t="str">
            <v>2022-04-20 16:33:52</v>
          </cell>
          <cell r="S2570" t="str">
            <v>고압</v>
          </cell>
          <cell r="T2570" t="str">
            <v>고정요금</v>
          </cell>
          <cell r="U2570" t="str">
            <v>169.0</v>
          </cell>
          <cell r="V2570" t="str">
            <v>7kw</v>
          </cell>
          <cell r="W2570" t="str">
            <v/>
          </cell>
          <cell r="X2570" t="str">
            <v>2022-04-20 16:33:52</v>
          </cell>
          <cell r="Y2570" t="str">
            <v>인천광역시</v>
          </cell>
          <cell r="Z2570" t="str">
            <v>남동구</v>
          </cell>
          <cell r="AA2570" t="str">
            <v>양수렬</v>
          </cell>
          <cell r="AB2570">
            <v>44897</v>
          </cell>
          <cell r="AE2570" t="str">
            <v>인천광역시 남동구 은봉로165번길 24</v>
          </cell>
          <cell r="AF2570" t="str">
            <v>(논현동, 논현휴먼시아숲속마을)</v>
          </cell>
          <cell r="AG2570" t="str">
            <v>인천광역시 남동구 논현동 580-1 논현휴먼시아숲속마을</v>
          </cell>
          <cell r="AH2570" t="str">
            <v>(논현동, 논현휴먼시아숲속마을)</v>
          </cell>
          <cell r="AI2570" t="str">
            <v>지하주차장 66번기둥 10기, 71번기둥 4기, 44번기둥 2기, 67번기둥 2기</v>
          </cell>
          <cell r="AJ2570" t="str">
            <v>기타시설</v>
          </cell>
          <cell r="AK2570" t="str">
            <v>아파트</v>
          </cell>
          <cell r="AL2570" t="str">
            <v>37.4065603999675</v>
          </cell>
          <cell r="AM2570" t="str">
            <v>126.710378915897</v>
          </cell>
          <cell r="AN2570" t="str">
            <v>GA22-139</v>
          </cell>
          <cell r="AO2570" t="str">
            <v/>
          </cell>
          <cell r="AP2570" t="str">
            <v/>
          </cell>
        </row>
        <row r="2571">
          <cell r="B2571">
            <v>8987</v>
          </cell>
          <cell r="C2571" t="str">
            <v>20A16E0532DC</v>
          </cell>
          <cell r="D2571" t="str">
            <v>휴먼시아1단지숲속마을</v>
          </cell>
          <cell r="E2571" t="str">
            <v>008979</v>
          </cell>
          <cell r="F2571" t="str">
            <v>09</v>
          </cell>
          <cell r="G2571" t="str">
            <v>지차저</v>
          </cell>
          <cell r="H2571" t="str">
            <v>부분개방</v>
          </cell>
          <cell r="I2571" t="str">
            <v>공개</v>
          </cell>
          <cell r="J2571" t="str">
            <v>등록</v>
          </cell>
          <cell r="K2571" t="str">
            <v>전송</v>
          </cell>
          <cell r="L2571" t="str">
            <v>클린일렉스</v>
          </cell>
          <cell r="M2571" t="str">
            <v>KL46-C-R</v>
          </cell>
          <cell r="N2571" t="str">
            <v>운영중</v>
          </cell>
          <cell r="O2571" t="str">
            <v>운영중</v>
          </cell>
          <cell r="P2571" t="str">
            <v>2022-04-20 16:33:52</v>
          </cell>
          <cell r="S2571" t="str">
            <v>고압</v>
          </cell>
          <cell r="T2571" t="str">
            <v>고정요금</v>
          </cell>
          <cell r="U2571" t="str">
            <v>169.0</v>
          </cell>
          <cell r="V2571" t="str">
            <v>7kw</v>
          </cell>
          <cell r="W2571" t="str">
            <v/>
          </cell>
          <cell r="X2571" t="str">
            <v>2022-04-20 16:33:52</v>
          </cell>
          <cell r="Y2571" t="str">
            <v>인천광역시</v>
          </cell>
          <cell r="Z2571" t="str">
            <v>남동구</v>
          </cell>
          <cell r="AA2571" t="str">
            <v>양수렬</v>
          </cell>
          <cell r="AB2571">
            <v>44897</v>
          </cell>
          <cell r="AE2571" t="str">
            <v>인천광역시 남동구 은봉로165번길 24</v>
          </cell>
          <cell r="AF2571" t="str">
            <v>(논현동, 논현휴먼시아숲속마을)</v>
          </cell>
          <cell r="AG2571" t="str">
            <v>인천광역시 남동구 논현동 580-1 논현휴먼시아숲속마을</v>
          </cell>
          <cell r="AH2571" t="str">
            <v>(논현동, 논현휴먼시아숲속마을)</v>
          </cell>
          <cell r="AI2571" t="str">
            <v>지하주차장 66번기둥 10기, 71번기둥 4기, 44번기둥 2기, 67번기둥 2기</v>
          </cell>
          <cell r="AJ2571" t="str">
            <v>기타시설</v>
          </cell>
          <cell r="AK2571" t="str">
            <v>아파트</v>
          </cell>
          <cell r="AL2571" t="str">
            <v>37.4065603999675</v>
          </cell>
          <cell r="AM2571" t="str">
            <v>126.710378915897</v>
          </cell>
          <cell r="AN2571" t="str">
            <v>GA22-139</v>
          </cell>
          <cell r="AO2571" t="str">
            <v/>
          </cell>
          <cell r="AP2571" t="str">
            <v/>
          </cell>
        </row>
        <row r="2572">
          <cell r="B2572">
            <v>8988</v>
          </cell>
          <cell r="C2572" t="str">
            <v>20A16E0532DD</v>
          </cell>
          <cell r="D2572" t="str">
            <v>휴먼시아1단지숲속마을</v>
          </cell>
          <cell r="E2572" t="str">
            <v>008979</v>
          </cell>
          <cell r="F2572" t="str">
            <v>10</v>
          </cell>
          <cell r="G2572" t="str">
            <v>지차저</v>
          </cell>
          <cell r="H2572" t="str">
            <v>부분개방</v>
          </cell>
          <cell r="I2572" t="str">
            <v>공개</v>
          </cell>
          <cell r="J2572" t="str">
            <v>등록</v>
          </cell>
          <cell r="K2572" t="str">
            <v>전송</v>
          </cell>
          <cell r="L2572" t="str">
            <v>클린일렉스</v>
          </cell>
          <cell r="M2572" t="str">
            <v>KL46-C-R</v>
          </cell>
          <cell r="N2572" t="str">
            <v>운영중</v>
          </cell>
          <cell r="O2572" t="str">
            <v>운영중</v>
          </cell>
          <cell r="P2572" t="str">
            <v>2022-04-20 16:33:52</v>
          </cell>
          <cell r="Q2572" t="str">
            <v>대기중통신장애</v>
          </cell>
          <cell r="R2572" t="str">
            <v>2022-08-30 17:48:19</v>
          </cell>
          <cell r="S2572" t="str">
            <v>고압</v>
          </cell>
          <cell r="T2572" t="str">
            <v>고정요금</v>
          </cell>
          <cell r="U2572" t="str">
            <v>169.0</v>
          </cell>
          <cell r="V2572" t="str">
            <v>7kw</v>
          </cell>
          <cell r="W2572" t="str">
            <v/>
          </cell>
          <cell r="X2572" t="str">
            <v>2022-04-20 16:33:52</v>
          </cell>
          <cell r="Y2572" t="str">
            <v>인천광역시</v>
          </cell>
          <cell r="Z2572" t="str">
            <v>남동구</v>
          </cell>
          <cell r="AA2572" t="str">
            <v>양수렬</v>
          </cell>
          <cell r="AB2572">
            <v>44897</v>
          </cell>
          <cell r="AE2572" t="str">
            <v>인천광역시 남동구 은봉로165번길 24</v>
          </cell>
          <cell r="AF2572" t="str">
            <v>(논현동, 논현휴먼시아숲속마을)</v>
          </cell>
          <cell r="AG2572" t="str">
            <v>인천광역시 남동구 논현동 580-1 논현휴먼시아숲속마을</v>
          </cell>
          <cell r="AH2572" t="str">
            <v>(논현동, 논현휴먼시아숲속마을)</v>
          </cell>
          <cell r="AI2572" t="str">
            <v>지하주차장 66번기둥 10기, 71번기둥 4기, 44번기둥 2기, 67번기둥 2기</v>
          </cell>
          <cell r="AJ2572" t="str">
            <v>기타시설</v>
          </cell>
          <cell r="AK2572" t="str">
            <v>아파트</v>
          </cell>
          <cell r="AL2572" t="str">
            <v>37.4065603999675</v>
          </cell>
          <cell r="AM2572" t="str">
            <v>126.710378915897</v>
          </cell>
          <cell r="AN2572" t="str">
            <v>GA22-139</v>
          </cell>
          <cell r="AO2572" t="str">
            <v/>
          </cell>
          <cell r="AP2572" t="str">
            <v/>
          </cell>
        </row>
        <row r="2573">
          <cell r="B2573">
            <v>8989</v>
          </cell>
          <cell r="C2573" t="str">
            <v>20A16E0532DE</v>
          </cell>
          <cell r="D2573" t="str">
            <v>휴먼시아1단지숲속마을</v>
          </cell>
          <cell r="E2573" t="str">
            <v>008979</v>
          </cell>
          <cell r="F2573" t="str">
            <v>11</v>
          </cell>
          <cell r="G2573" t="str">
            <v>지차저</v>
          </cell>
          <cell r="H2573" t="str">
            <v>부분개방</v>
          </cell>
          <cell r="I2573" t="str">
            <v>공개</v>
          </cell>
          <cell r="J2573" t="str">
            <v>등록</v>
          </cell>
          <cell r="K2573" t="str">
            <v>전송</v>
          </cell>
          <cell r="L2573" t="str">
            <v>클린일렉스</v>
          </cell>
          <cell r="M2573" t="str">
            <v>KL46-C-R</v>
          </cell>
          <cell r="N2573" t="str">
            <v>운영중</v>
          </cell>
          <cell r="O2573" t="str">
            <v>운영중</v>
          </cell>
          <cell r="P2573" t="str">
            <v>2022-04-20 16:33:52</v>
          </cell>
          <cell r="Q2573" t="str">
            <v>대기중통신장애</v>
          </cell>
          <cell r="R2573" t="str">
            <v>2022-08-30 17:48:19</v>
          </cell>
          <cell r="S2573" t="str">
            <v>고압</v>
          </cell>
          <cell r="T2573" t="str">
            <v>고정요금</v>
          </cell>
          <cell r="U2573" t="str">
            <v>169.0</v>
          </cell>
          <cell r="V2573" t="str">
            <v>7kw</v>
          </cell>
          <cell r="W2573" t="str">
            <v/>
          </cell>
          <cell r="X2573" t="str">
            <v>2022-04-20 16:33:52</v>
          </cell>
          <cell r="Y2573" t="str">
            <v>인천광역시</v>
          </cell>
          <cell r="Z2573" t="str">
            <v>남동구</v>
          </cell>
          <cell r="AA2573" t="str">
            <v>양수렬</v>
          </cell>
          <cell r="AB2573">
            <v>44897</v>
          </cell>
          <cell r="AE2573" t="str">
            <v>인천광역시 남동구 은봉로165번길 24</v>
          </cell>
          <cell r="AF2573" t="str">
            <v>(논현동, 논현휴먼시아숲속마을)</v>
          </cell>
          <cell r="AG2573" t="str">
            <v>인천광역시 남동구 논현동 580-1 논현휴먼시아숲속마을</v>
          </cell>
          <cell r="AH2573" t="str">
            <v>(논현동, 논현휴먼시아숲속마을)</v>
          </cell>
          <cell r="AI2573" t="str">
            <v>지하주차장 66번기둥 10기, 71번기둥 4기, 44번기둥 2기, 67번기둥 2기</v>
          </cell>
          <cell r="AJ2573" t="str">
            <v>기타시설</v>
          </cell>
          <cell r="AK2573" t="str">
            <v>아파트</v>
          </cell>
          <cell r="AL2573" t="str">
            <v>37.4065603999675</v>
          </cell>
          <cell r="AM2573" t="str">
            <v>126.710378915897</v>
          </cell>
          <cell r="AN2573" t="str">
            <v>GA22-139</v>
          </cell>
          <cell r="AO2573" t="str">
            <v/>
          </cell>
          <cell r="AP2573" t="str">
            <v/>
          </cell>
        </row>
        <row r="2574">
          <cell r="B2574">
            <v>8990</v>
          </cell>
          <cell r="C2574" t="str">
            <v>20A16E0532DF</v>
          </cell>
          <cell r="D2574" t="str">
            <v>휴먼시아1단지숲속마을</v>
          </cell>
          <cell r="E2574" t="str">
            <v>008979</v>
          </cell>
          <cell r="F2574" t="str">
            <v>12</v>
          </cell>
          <cell r="G2574" t="str">
            <v>지차저</v>
          </cell>
          <cell r="H2574" t="str">
            <v>부분개방</v>
          </cell>
          <cell r="I2574" t="str">
            <v>공개</v>
          </cell>
          <cell r="J2574" t="str">
            <v>등록</v>
          </cell>
          <cell r="K2574" t="str">
            <v>전송</v>
          </cell>
          <cell r="L2574" t="str">
            <v>클린일렉스</v>
          </cell>
          <cell r="M2574" t="str">
            <v>KL46-C-R</v>
          </cell>
          <cell r="N2574" t="str">
            <v>운영중</v>
          </cell>
          <cell r="O2574" t="str">
            <v>운영중</v>
          </cell>
          <cell r="P2574" t="str">
            <v>2022-04-20 16:33:52</v>
          </cell>
          <cell r="S2574" t="str">
            <v>고압</v>
          </cell>
          <cell r="T2574" t="str">
            <v>고정요금</v>
          </cell>
          <cell r="U2574" t="str">
            <v>169.0</v>
          </cell>
          <cell r="V2574" t="str">
            <v>7kw</v>
          </cell>
          <cell r="W2574" t="str">
            <v/>
          </cell>
          <cell r="X2574" t="str">
            <v>2022-04-20 16:33:52</v>
          </cell>
          <cell r="Y2574" t="str">
            <v>인천광역시</v>
          </cell>
          <cell r="Z2574" t="str">
            <v>남동구</v>
          </cell>
          <cell r="AA2574" t="str">
            <v>양수렬</v>
          </cell>
          <cell r="AB2574">
            <v>44897</v>
          </cell>
          <cell r="AE2574" t="str">
            <v>인천광역시 남동구 은봉로165번길 24</v>
          </cell>
          <cell r="AF2574" t="str">
            <v>(논현동, 논현휴먼시아숲속마을)</v>
          </cell>
          <cell r="AG2574" t="str">
            <v>인천광역시 남동구 논현동 580-1 논현휴먼시아숲속마을</v>
          </cell>
          <cell r="AH2574" t="str">
            <v>(논현동, 논현휴먼시아숲속마을)</v>
          </cell>
          <cell r="AI2574" t="str">
            <v>지하주차장 66번기둥 10기, 71번기둥 4기, 44번기둥 2기, 67번기둥 2기</v>
          </cell>
          <cell r="AJ2574" t="str">
            <v>기타시설</v>
          </cell>
          <cell r="AK2574" t="str">
            <v>아파트</v>
          </cell>
          <cell r="AL2574" t="str">
            <v>37.4065603999675</v>
          </cell>
          <cell r="AM2574" t="str">
            <v>126.710378915897</v>
          </cell>
          <cell r="AN2574" t="str">
            <v>GA22-139</v>
          </cell>
          <cell r="AO2574" t="str">
            <v/>
          </cell>
          <cell r="AP2574" t="str">
            <v/>
          </cell>
        </row>
        <row r="2575">
          <cell r="B2575">
            <v>8991</v>
          </cell>
          <cell r="C2575" t="str">
            <v>20A16E0532E0</v>
          </cell>
          <cell r="D2575" t="str">
            <v>휴먼시아1단지숲속마을</v>
          </cell>
          <cell r="E2575" t="str">
            <v>008979</v>
          </cell>
          <cell r="F2575" t="str">
            <v>13</v>
          </cell>
          <cell r="G2575" t="str">
            <v>지차저</v>
          </cell>
          <cell r="H2575" t="str">
            <v>부분개방</v>
          </cell>
          <cell r="I2575" t="str">
            <v>공개</v>
          </cell>
          <cell r="J2575" t="str">
            <v>등록</v>
          </cell>
          <cell r="K2575" t="str">
            <v>전송</v>
          </cell>
          <cell r="L2575" t="str">
            <v>클린일렉스</v>
          </cell>
          <cell r="M2575" t="str">
            <v>KL46-C-R</v>
          </cell>
          <cell r="N2575" t="str">
            <v>운영중</v>
          </cell>
          <cell r="O2575" t="str">
            <v>운영중</v>
          </cell>
          <cell r="P2575" t="str">
            <v>2022-04-20 16:33:52</v>
          </cell>
          <cell r="Q2575" t="str">
            <v>대기중통신장애</v>
          </cell>
          <cell r="R2575" t="str">
            <v>2022-08-30 17:48:19</v>
          </cell>
          <cell r="S2575" t="str">
            <v>고압</v>
          </cell>
          <cell r="T2575" t="str">
            <v>고정요금</v>
          </cell>
          <cell r="U2575" t="str">
            <v>169.0</v>
          </cell>
          <cell r="V2575" t="str">
            <v>7kw</v>
          </cell>
          <cell r="W2575" t="str">
            <v/>
          </cell>
          <cell r="X2575" t="str">
            <v>2022-04-20 16:33:52</v>
          </cell>
          <cell r="Y2575" t="str">
            <v>인천광역시</v>
          </cell>
          <cell r="Z2575" t="str">
            <v>남동구</v>
          </cell>
          <cell r="AA2575" t="str">
            <v>양수렬</v>
          </cell>
          <cell r="AB2575">
            <v>44897</v>
          </cell>
          <cell r="AE2575" t="str">
            <v>인천광역시 남동구 은봉로165번길 24</v>
          </cell>
          <cell r="AF2575" t="str">
            <v>(논현동, 논현휴먼시아숲속마을)</v>
          </cell>
          <cell r="AG2575" t="str">
            <v>인천광역시 남동구 논현동 580-1 논현휴먼시아숲속마을</v>
          </cell>
          <cell r="AH2575" t="str">
            <v>(논현동, 논현휴먼시아숲속마을)</v>
          </cell>
          <cell r="AI2575" t="str">
            <v>지하주차장 66번기둥 10기, 71번기둥 4기, 44번기둥 2기, 67번기둥 2기</v>
          </cell>
          <cell r="AJ2575" t="str">
            <v>기타시설</v>
          </cell>
          <cell r="AK2575" t="str">
            <v>아파트</v>
          </cell>
          <cell r="AL2575" t="str">
            <v>37.4065603999675</v>
          </cell>
          <cell r="AM2575" t="str">
            <v>126.710378915897</v>
          </cell>
          <cell r="AN2575" t="str">
            <v>GA22-139</v>
          </cell>
          <cell r="AO2575" t="str">
            <v/>
          </cell>
          <cell r="AP2575" t="str">
            <v/>
          </cell>
        </row>
        <row r="2576">
          <cell r="B2576">
            <v>8992</v>
          </cell>
          <cell r="C2576" t="str">
            <v>20A16E0532E1</v>
          </cell>
          <cell r="D2576" t="str">
            <v>휴먼시아1단지숲속마을</v>
          </cell>
          <cell r="E2576" t="str">
            <v>008979</v>
          </cell>
          <cell r="F2576" t="str">
            <v>14</v>
          </cell>
          <cell r="G2576" t="str">
            <v>지차저</v>
          </cell>
          <cell r="H2576" t="str">
            <v>부분개방</v>
          </cell>
          <cell r="I2576" t="str">
            <v>공개</v>
          </cell>
          <cell r="J2576" t="str">
            <v>등록</v>
          </cell>
          <cell r="K2576" t="str">
            <v>전송</v>
          </cell>
          <cell r="L2576" t="str">
            <v>클린일렉스</v>
          </cell>
          <cell r="M2576" t="str">
            <v>KL46-C-R</v>
          </cell>
          <cell r="N2576" t="str">
            <v>운영중</v>
          </cell>
          <cell r="O2576" t="str">
            <v>운영중</v>
          </cell>
          <cell r="P2576" t="str">
            <v>2022-04-20 16:33:52</v>
          </cell>
          <cell r="Q2576" t="str">
            <v>대기중통신장애</v>
          </cell>
          <cell r="R2576" t="str">
            <v>2022-08-30 17:48:19</v>
          </cell>
          <cell r="S2576" t="str">
            <v>고압</v>
          </cell>
          <cell r="T2576" t="str">
            <v>고정요금</v>
          </cell>
          <cell r="U2576" t="str">
            <v>169.0</v>
          </cell>
          <cell r="V2576" t="str">
            <v>7kw</v>
          </cell>
          <cell r="W2576" t="str">
            <v/>
          </cell>
          <cell r="X2576" t="str">
            <v>2022-04-20 16:33:52</v>
          </cell>
          <cell r="Y2576" t="str">
            <v>인천광역시</v>
          </cell>
          <cell r="Z2576" t="str">
            <v>남동구</v>
          </cell>
          <cell r="AA2576" t="str">
            <v>양수렬</v>
          </cell>
          <cell r="AB2576">
            <v>44897</v>
          </cell>
          <cell r="AE2576" t="str">
            <v>인천광역시 남동구 은봉로165번길 24</v>
          </cell>
          <cell r="AF2576" t="str">
            <v>(논현동, 논현휴먼시아숲속마을)</v>
          </cell>
          <cell r="AG2576" t="str">
            <v>인천광역시 남동구 논현동 580-1 논현휴먼시아숲속마을</v>
          </cell>
          <cell r="AH2576" t="str">
            <v>(논현동, 논현휴먼시아숲속마을)</v>
          </cell>
          <cell r="AI2576" t="str">
            <v>지하주차장 66번기둥 10기, 71번기둥 4기, 44번기둥 2기, 67번기둥 2기</v>
          </cell>
          <cell r="AJ2576" t="str">
            <v>기타시설</v>
          </cell>
          <cell r="AK2576" t="str">
            <v>아파트</v>
          </cell>
          <cell r="AL2576" t="str">
            <v>37.4065603999675</v>
          </cell>
          <cell r="AM2576" t="str">
            <v>126.710378915897</v>
          </cell>
          <cell r="AN2576" t="str">
            <v>GA22-139</v>
          </cell>
          <cell r="AO2576" t="str">
            <v/>
          </cell>
          <cell r="AP2576" t="str">
            <v/>
          </cell>
        </row>
        <row r="2577">
          <cell r="B2577">
            <v>8993</v>
          </cell>
          <cell r="C2577" t="str">
            <v>20A16E0532E2</v>
          </cell>
          <cell r="D2577" t="str">
            <v>휴먼시아1단지숲속마을</v>
          </cell>
          <cell r="E2577" t="str">
            <v>008979</v>
          </cell>
          <cell r="F2577" t="str">
            <v>15</v>
          </cell>
          <cell r="G2577" t="str">
            <v>지차저</v>
          </cell>
          <cell r="H2577" t="str">
            <v>부분개방</v>
          </cell>
          <cell r="I2577" t="str">
            <v>공개</v>
          </cell>
          <cell r="J2577" t="str">
            <v>등록</v>
          </cell>
          <cell r="K2577" t="str">
            <v>전송</v>
          </cell>
          <cell r="L2577" t="str">
            <v>클린일렉스</v>
          </cell>
          <cell r="M2577" t="str">
            <v>KL46-C-R</v>
          </cell>
          <cell r="N2577" t="str">
            <v>운영중</v>
          </cell>
          <cell r="O2577" t="str">
            <v>운영중</v>
          </cell>
          <cell r="P2577" t="str">
            <v>2022-04-20 16:33:52</v>
          </cell>
          <cell r="S2577" t="str">
            <v>고압</v>
          </cell>
          <cell r="T2577" t="str">
            <v>고정요금</v>
          </cell>
          <cell r="U2577" t="str">
            <v>169.0</v>
          </cell>
          <cell r="V2577" t="str">
            <v>7kw</v>
          </cell>
          <cell r="W2577" t="str">
            <v/>
          </cell>
          <cell r="X2577" t="str">
            <v>2022-04-20 16:33:52</v>
          </cell>
          <cell r="Y2577" t="str">
            <v>인천광역시</v>
          </cell>
          <cell r="Z2577" t="str">
            <v>남동구</v>
          </cell>
          <cell r="AA2577" t="str">
            <v>양수렬</v>
          </cell>
          <cell r="AB2577">
            <v>44897</v>
          </cell>
          <cell r="AE2577" t="str">
            <v>인천광역시 남동구 은봉로165번길 24</v>
          </cell>
          <cell r="AF2577" t="str">
            <v>(논현동, 논현휴먼시아숲속마을)</v>
          </cell>
          <cell r="AG2577" t="str">
            <v>인천광역시 남동구 논현동 580-1 논현휴먼시아숲속마을</v>
          </cell>
          <cell r="AH2577" t="str">
            <v>(논현동, 논현휴먼시아숲속마을)</v>
          </cell>
          <cell r="AI2577" t="str">
            <v>지하주차장 66번기둥 10기, 71번기둥 4기, 44번기둥 2기, 67번기둥 2기</v>
          </cell>
          <cell r="AJ2577" t="str">
            <v>기타시설</v>
          </cell>
          <cell r="AK2577" t="str">
            <v>아파트</v>
          </cell>
          <cell r="AL2577" t="str">
            <v>37.4065603999675</v>
          </cell>
          <cell r="AM2577" t="str">
            <v>126.710378915897</v>
          </cell>
          <cell r="AN2577" t="str">
            <v>GA22-139</v>
          </cell>
          <cell r="AO2577" t="str">
            <v/>
          </cell>
          <cell r="AP2577" t="str">
            <v/>
          </cell>
        </row>
        <row r="2578">
          <cell r="B2578">
            <v>8994</v>
          </cell>
          <cell r="C2578" t="str">
            <v>20A16E0532E3</v>
          </cell>
          <cell r="D2578" t="str">
            <v>휴먼시아1단지숲속마을</v>
          </cell>
          <cell r="E2578" t="str">
            <v>008979</v>
          </cell>
          <cell r="F2578" t="str">
            <v>16</v>
          </cell>
          <cell r="G2578" t="str">
            <v>지차저</v>
          </cell>
          <cell r="H2578" t="str">
            <v>부분개방</v>
          </cell>
          <cell r="I2578" t="str">
            <v>공개</v>
          </cell>
          <cell r="J2578" t="str">
            <v>등록</v>
          </cell>
          <cell r="K2578" t="str">
            <v>전송</v>
          </cell>
          <cell r="L2578" t="str">
            <v>클린일렉스</v>
          </cell>
          <cell r="M2578" t="str">
            <v>KL46-C-R</v>
          </cell>
          <cell r="N2578" t="str">
            <v>운영중</v>
          </cell>
          <cell r="O2578" t="str">
            <v>운영중</v>
          </cell>
          <cell r="P2578" t="str">
            <v>2022-04-20 16:33:52</v>
          </cell>
          <cell r="S2578" t="str">
            <v>고압</v>
          </cell>
          <cell r="T2578" t="str">
            <v>고정요금</v>
          </cell>
          <cell r="U2578" t="str">
            <v>169.0</v>
          </cell>
          <cell r="V2578" t="str">
            <v>7kw</v>
          </cell>
          <cell r="W2578" t="str">
            <v/>
          </cell>
          <cell r="X2578" t="str">
            <v>2022-04-20 16:33:52</v>
          </cell>
          <cell r="Y2578" t="str">
            <v>인천광역시</v>
          </cell>
          <cell r="Z2578" t="str">
            <v>남동구</v>
          </cell>
          <cell r="AA2578" t="str">
            <v>양수렬</v>
          </cell>
          <cell r="AB2578">
            <v>44897</v>
          </cell>
          <cell r="AE2578" t="str">
            <v>인천광역시 남동구 은봉로165번길 24</v>
          </cell>
          <cell r="AF2578" t="str">
            <v>(논현동, 논현휴먼시아숲속마을)</v>
          </cell>
          <cell r="AG2578" t="str">
            <v>인천광역시 남동구 논현동 580-1 논현휴먼시아숲속마을</v>
          </cell>
          <cell r="AH2578" t="str">
            <v>(논현동, 논현휴먼시아숲속마을)</v>
          </cell>
          <cell r="AI2578" t="str">
            <v>지하주차장 66번기둥 10기, 71번기둥 4기, 44번기둥 2기, 67번기둥 2기</v>
          </cell>
          <cell r="AJ2578" t="str">
            <v>기타시설</v>
          </cell>
          <cell r="AK2578" t="str">
            <v>아파트</v>
          </cell>
          <cell r="AL2578" t="str">
            <v>37.4065603999675</v>
          </cell>
          <cell r="AM2578" t="str">
            <v>126.710378915897</v>
          </cell>
          <cell r="AN2578" t="str">
            <v>GA22-139</v>
          </cell>
          <cell r="AO2578" t="str">
            <v/>
          </cell>
          <cell r="AP2578" t="str">
            <v/>
          </cell>
        </row>
        <row r="2579">
          <cell r="B2579">
            <v>8995</v>
          </cell>
          <cell r="C2579" t="str">
            <v>20A16E0532E4</v>
          </cell>
          <cell r="D2579" t="str">
            <v>휴먼시아1단지숲속마을</v>
          </cell>
          <cell r="E2579" t="str">
            <v>008979</v>
          </cell>
          <cell r="F2579" t="str">
            <v>17</v>
          </cell>
          <cell r="G2579" t="str">
            <v>지차저</v>
          </cell>
          <cell r="H2579" t="str">
            <v>부분개방</v>
          </cell>
          <cell r="I2579" t="str">
            <v>공개</v>
          </cell>
          <cell r="J2579" t="str">
            <v>등록</v>
          </cell>
          <cell r="K2579" t="str">
            <v>전송</v>
          </cell>
          <cell r="L2579" t="str">
            <v>클린일렉스</v>
          </cell>
          <cell r="M2579" t="str">
            <v>KL46-C-R</v>
          </cell>
          <cell r="N2579" t="str">
            <v>운영중</v>
          </cell>
          <cell r="O2579" t="str">
            <v>운영중</v>
          </cell>
          <cell r="P2579" t="str">
            <v>2022-04-20 16:33:52</v>
          </cell>
          <cell r="S2579" t="str">
            <v>고압</v>
          </cell>
          <cell r="T2579" t="str">
            <v>고정요금</v>
          </cell>
          <cell r="U2579" t="str">
            <v>169.0</v>
          </cell>
          <cell r="V2579" t="str">
            <v>7kw</v>
          </cell>
          <cell r="W2579" t="str">
            <v/>
          </cell>
          <cell r="X2579" t="str">
            <v>2022-04-20 16:33:52</v>
          </cell>
          <cell r="Y2579" t="str">
            <v>인천광역시</v>
          </cell>
          <cell r="Z2579" t="str">
            <v>남동구</v>
          </cell>
          <cell r="AA2579" t="str">
            <v>양수렬</v>
          </cell>
          <cell r="AB2579">
            <v>44897</v>
          </cell>
          <cell r="AE2579" t="str">
            <v>인천광역시 남동구 은봉로165번길 24</v>
          </cell>
          <cell r="AF2579" t="str">
            <v>(논현동, 논현휴먼시아숲속마을)</v>
          </cell>
          <cell r="AG2579" t="str">
            <v>인천광역시 남동구 논현동 580-1 논현휴먼시아숲속마을</v>
          </cell>
          <cell r="AH2579" t="str">
            <v>(논현동, 논현휴먼시아숲속마을)</v>
          </cell>
          <cell r="AI2579" t="str">
            <v>지하주차장 66번기둥 10기, 71번기둥 4기, 44번기둥 2기, 67번기둥 2기</v>
          </cell>
          <cell r="AJ2579" t="str">
            <v>기타시설</v>
          </cell>
          <cell r="AK2579" t="str">
            <v>아파트</v>
          </cell>
          <cell r="AL2579" t="str">
            <v>37.4065603999675</v>
          </cell>
          <cell r="AM2579" t="str">
            <v>126.710378915897</v>
          </cell>
          <cell r="AN2579" t="str">
            <v>GA22-139</v>
          </cell>
          <cell r="AO2579" t="str">
            <v/>
          </cell>
          <cell r="AP2579" t="str">
            <v/>
          </cell>
        </row>
        <row r="2580">
          <cell r="B2580">
            <v>8996</v>
          </cell>
          <cell r="C2580" t="str">
            <v>20A16E0532E6</v>
          </cell>
          <cell r="D2580" t="str">
            <v>휴먼시아1단지숲속마을</v>
          </cell>
          <cell r="E2580" t="str">
            <v>008979</v>
          </cell>
          <cell r="F2580" t="str">
            <v>18</v>
          </cell>
          <cell r="G2580" t="str">
            <v>지차저</v>
          </cell>
          <cell r="H2580" t="str">
            <v>부분개방</v>
          </cell>
          <cell r="I2580" t="str">
            <v>공개</v>
          </cell>
          <cell r="J2580" t="str">
            <v>등록</v>
          </cell>
          <cell r="K2580" t="str">
            <v>전송</v>
          </cell>
          <cell r="L2580" t="str">
            <v>클린일렉스</v>
          </cell>
          <cell r="M2580" t="str">
            <v>KL46-C-R</v>
          </cell>
          <cell r="N2580" t="str">
            <v>운영중</v>
          </cell>
          <cell r="O2580" t="str">
            <v>운영중</v>
          </cell>
          <cell r="P2580" t="str">
            <v>2022-04-20 16:33:52</v>
          </cell>
          <cell r="S2580" t="str">
            <v>고압</v>
          </cell>
          <cell r="T2580" t="str">
            <v>고정요금</v>
          </cell>
          <cell r="U2580" t="str">
            <v>169.0</v>
          </cell>
          <cell r="V2580" t="str">
            <v>7kw</v>
          </cell>
          <cell r="W2580" t="str">
            <v/>
          </cell>
          <cell r="X2580" t="str">
            <v>2022-04-20 16:33:52</v>
          </cell>
          <cell r="Y2580" t="str">
            <v>인천광역시</v>
          </cell>
          <cell r="Z2580" t="str">
            <v>남동구</v>
          </cell>
          <cell r="AA2580" t="str">
            <v>양수렬</v>
          </cell>
          <cell r="AB2580">
            <v>44897</v>
          </cell>
          <cell r="AE2580" t="str">
            <v>인천광역시 남동구 은봉로165번길 24</v>
          </cell>
          <cell r="AF2580" t="str">
            <v>(논현동, 논현휴먼시아숲속마을)</v>
          </cell>
          <cell r="AG2580" t="str">
            <v>인천광역시 남동구 논현동 580-1 논현휴먼시아숲속마을</v>
          </cell>
          <cell r="AH2580" t="str">
            <v>(논현동, 논현휴먼시아숲속마을)</v>
          </cell>
          <cell r="AI2580" t="str">
            <v>지하주차장 66번기둥 10기, 71번기둥 4기, 44번기둥 2기, 67번기둥 2기</v>
          </cell>
          <cell r="AJ2580" t="str">
            <v>기타시설</v>
          </cell>
          <cell r="AK2580" t="str">
            <v>아파트</v>
          </cell>
          <cell r="AL2580" t="str">
            <v>37.4065603999675</v>
          </cell>
          <cell r="AM2580" t="str">
            <v>126.710378915897</v>
          </cell>
          <cell r="AN2580" t="str">
            <v>GA22-139</v>
          </cell>
          <cell r="AO2580" t="str">
            <v/>
          </cell>
          <cell r="AP2580" t="str">
            <v/>
          </cell>
        </row>
        <row r="2581">
          <cell r="B2581">
            <v>8997</v>
          </cell>
          <cell r="C2581" t="str">
            <v>20A16E0532E7</v>
          </cell>
          <cell r="D2581" t="str">
            <v>광교오드카운티아파트</v>
          </cell>
          <cell r="E2581" t="str">
            <v>008997</v>
          </cell>
          <cell r="F2581" t="str">
            <v>01</v>
          </cell>
          <cell r="G2581" t="str">
            <v>지차저</v>
          </cell>
          <cell r="H2581" t="str">
            <v>부분개방</v>
          </cell>
          <cell r="I2581" t="str">
            <v>공개</v>
          </cell>
          <cell r="J2581" t="str">
            <v>등록</v>
          </cell>
          <cell r="K2581" t="str">
            <v>전송</v>
          </cell>
          <cell r="L2581" t="str">
            <v>클린일렉스</v>
          </cell>
          <cell r="M2581" t="str">
            <v>KL46-C-R</v>
          </cell>
          <cell r="N2581" t="str">
            <v>운영중</v>
          </cell>
          <cell r="O2581" t="str">
            <v>운영중</v>
          </cell>
          <cell r="P2581" t="str">
            <v>2022-04-20 16:33:52</v>
          </cell>
          <cell r="Q2581" t="str">
            <v>대기</v>
          </cell>
          <cell r="R2581" t="str">
            <v>2022-11-11 13:54:12</v>
          </cell>
          <cell r="S2581" t="str">
            <v>고압</v>
          </cell>
          <cell r="T2581" t="str">
            <v>고정요금</v>
          </cell>
          <cell r="U2581" t="str">
            <v>169.0</v>
          </cell>
          <cell r="V2581" t="str">
            <v>7kw</v>
          </cell>
          <cell r="W2581" t="str">
            <v/>
          </cell>
          <cell r="X2581" t="str">
            <v>2022-04-20 16:33:52</v>
          </cell>
          <cell r="Y2581" t="str">
            <v>경기도</v>
          </cell>
          <cell r="Z2581" t="str">
            <v>수원시</v>
          </cell>
          <cell r="AA2581" t="str">
            <v>편형선</v>
          </cell>
          <cell r="AB2581">
            <v>44902</v>
          </cell>
          <cell r="AC2581" t="str">
            <v>OK</v>
          </cell>
          <cell r="AE2581" t="str">
            <v>경기도 수원시 영통구 센트럴파크로 100</v>
          </cell>
          <cell r="AF2581" t="str">
            <v>(이의동, 광교 센트럴타운 오드카운티)</v>
          </cell>
          <cell r="AG2581" t="str">
            <v>경기도 수원시 영통구 이의동 1303 광교 센트럴타운 오드카운티</v>
          </cell>
          <cell r="AH2581" t="str">
            <v>(이의동, 광교 센트럴타운 오드카운티)</v>
          </cell>
          <cell r="AI2581" t="str">
            <v>지하주차장24번기둥 6기</v>
          </cell>
          <cell r="AJ2581" t="str">
            <v>기타시설</v>
          </cell>
          <cell r="AK2581" t="str">
            <v>아파트</v>
          </cell>
          <cell r="AL2581" t="str">
            <v>37.2919276057954</v>
          </cell>
          <cell r="AM2581" t="str">
            <v>127.058556295323</v>
          </cell>
          <cell r="AN2581" t="str">
            <v>GA22-140</v>
          </cell>
          <cell r="AO2581" t="str">
            <v/>
          </cell>
          <cell r="AP2581" t="str">
            <v/>
          </cell>
        </row>
        <row r="2582">
          <cell r="B2582">
            <v>8998</v>
          </cell>
          <cell r="C2582" t="str">
            <v>20A16E0532E8</v>
          </cell>
          <cell r="D2582" t="str">
            <v>광교오드카운티아파트</v>
          </cell>
          <cell r="E2582" t="str">
            <v>008997</v>
          </cell>
          <cell r="F2582" t="str">
            <v>02</v>
          </cell>
          <cell r="G2582" t="str">
            <v>지차저</v>
          </cell>
          <cell r="H2582" t="str">
            <v>부분개방</v>
          </cell>
          <cell r="I2582" t="str">
            <v>공개</v>
          </cell>
          <cell r="J2582" t="str">
            <v>등록</v>
          </cell>
          <cell r="K2582" t="str">
            <v>전송</v>
          </cell>
          <cell r="L2582" t="str">
            <v>클린일렉스</v>
          </cell>
          <cell r="M2582" t="str">
            <v>KL46-C-R</v>
          </cell>
          <cell r="N2582" t="str">
            <v>운영중</v>
          </cell>
          <cell r="O2582" t="str">
            <v>운영중</v>
          </cell>
          <cell r="P2582" t="str">
            <v>2022-04-20 16:33:52</v>
          </cell>
          <cell r="Q2582" t="str">
            <v>대기</v>
          </cell>
          <cell r="R2582" t="str">
            <v>2022-11-11 13:58:16</v>
          </cell>
          <cell r="S2582" t="str">
            <v>고압</v>
          </cell>
          <cell r="T2582" t="str">
            <v>고정요금</v>
          </cell>
          <cell r="U2582" t="str">
            <v>169.0</v>
          </cell>
          <cell r="V2582" t="str">
            <v>7kw</v>
          </cell>
          <cell r="W2582" t="str">
            <v/>
          </cell>
          <cell r="X2582" t="str">
            <v>2022-04-20 16:33:52</v>
          </cell>
          <cell r="Y2582" t="str">
            <v>경기도</v>
          </cell>
          <cell r="Z2582" t="str">
            <v>수원시</v>
          </cell>
          <cell r="AA2582" t="str">
            <v>편형선</v>
          </cell>
          <cell r="AB2582">
            <v>44902</v>
          </cell>
          <cell r="AC2582" t="str">
            <v>OK</v>
          </cell>
          <cell r="AE2582" t="str">
            <v>경기도 수원시 영통구 센트럴파크로 100</v>
          </cell>
          <cell r="AF2582" t="str">
            <v>(이의동, 광교 센트럴타운 오드카운티)</v>
          </cell>
          <cell r="AG2582" t="str">
            <v>경기도 수원시 영통구 이의동 1303 광교 센트럴타운 오드카운티</v>
          </cell>
          <cell r="AH2582" t="str">
            <v>(이의동, 광교 센트럴타운 오드카운티)</v>
          </cell>
          <cell r="AI2582" t="str">
            <v>지하주차장24번기둥 6기</v>
          </cell>
          <cell r="AJ2582" t="str">
            <v>기타시설</v>
          </cell>
          <cell r="AK2582" t="str">
            <v>아파트</v>
          </cell>
          <cell r="AL2582" t="str">
            <v>37.2919276057954</v>
          </cell>
          <cell r="AM2582" t="str">
            <v>127.058556295323</v>
          </cell>
          <cell r="AN2582" t="str">
            <v>GA22-140</v>
          </cell>
          <cell r="AO2582" t="str">
            <v/>
          </cell>
          <cell r="AP2582" t="str">
            <v/>
          </cell>
        </row>
        <row r="2583">
          <cell r="B2583">
            <v>8999</v>
          </cell>
          <cell r="C2583" t="str">
            <v>20A16E0534C9</v>
          </cell>
          <cell r="D2583" t="str">
            <v>광교오드카운티아파트</v>
          </cell>
          <cell r="E2583" t="str">
            <v>008997</v>
          </cell>
          <cell r="F2583" t="str">
            <v>03</v>
          </cell>
          <cell r="G2583" t="str">
            <v>지차저</v>
          </cell>
          <cell r="H2583" t="str">
            <v>부분개방</v>
          </cell>
          <cell r="I2583" t="str">
            <v>공개</v>
          </cell>
          <cell r="J2583" t="str">
            <v>등록</v>
          </cell>
          <cell r="K2583" t="str">
            <v>전송</v>
          </cell>
          <cell r="L2583" t="str">
            <v>클린일렉스</v>
          </cell>
          <cell r="M2583" t="str">
            <v>KL46-C-R</v>
          </cell>
          <cell r="N2583" t="str">
            <v>운영중</v>
          </cell>
          <cell r="O2583" t="str">
            <v>운영중</v>
          </cell>
          <cell r="P2583" t="str">
            <v>2022-04-20 16:33:52</v>
          </cell>
          <cell r="Q2583" t="str">
            <v>대기</v>
          </cell>
          <cell r="R2583" t="str">
            <v>2022-11-11 13:58:30</v>
          </cell>
          <cell r="S2583" t="str">
            <v>고압</v>
          </cell>
          <cell r="T2583" t="str">
            <v>고정요금</v>
          </cell>
          <cell r="U2583" t="str">
            <v>169.0</v>
          </cell>
          <cell r="V2583" t="str">
            <v>7kw</v>
          </cell>
          <cell r="W2583" t="str">
            <v/>
          </cell>
          <cell r="X2583" t="str">
            <v>2022-04-20 16:33:52</v>
          </cell>
          <cell r="Y2583" t="str">
            <v>경기도</v>
          </cell>
          <cell r="Z2583" t="str">
            <v>수원시</v>
          </cell>
          <cell r="AA2583" t="str">
            <v>편형선</v>
          </cell>
          <cell r="AB2583">
            <v>44902</v>
          </cell>
          <cell r="AC2583" t="str">
            <v>OK</v>
          </cell>
          <cell r="AE2583" t="str">
            <v>경기도 수원시 영통구 센트럴파크로 100</v>
          </cell>
          <cell r="AF2583" t="str">
            <v>(이의동, 광교 센트럴타운 오드카운티)</v>
          </cell>
          <cell r="AG2583" t="str">
            <v>경기도 수원시 영통구 이의동 1303 광교 센트럴타운 오드카운티</v>
          </cell>
          <cell r="AH2583" t="str">
            <v>(이의동, 광교 센트럴타운 오드카운티)</v>
          </cell>
          <cell r="AI2583" t="str">
            <v>지하주차장24번기둥 6기</v>
          </cell>
          <cell r="AJ2583" t="str">
            <v>기타시설</v>
          </cell>
          <cell r="AK2583" t="str">
            <v>아파트</v>
          </cell>
          <cell r="AL2583" t="str">
            <v>37.2919276057954</v>
          </cell>
          <cell r="AM2583" t="str">
            <v>127.058556295323</v>
          </cell>
          <cell r="AN2583" t="str">
            <v>GA22-140</v>
          </cell>
          <cell r="AO2583" t="str">
            <v/>
          </cell>
          <cell r="AP2583" t="str">
            <v/>
          </cell>
        </row>
        <row r="2584">
          <cell r="B2584">
            <v>9000</v>
          </cell>
          <cell r="C2584" t="str">
            <v>20A16E0532EA</v>
          </cell>
          <cell r="D2584" t="str">
            <v>광교오드카운티아파트</v>
          </cell>
          <cell r="E2584" t="str">
            <v>008997</v>
          </cell>
          <cell r="F2584" t="str">
            <v>04</v>
          </cell>
          <cell r="G2584" t="str">
            <v>지차저</v>
          </cell>
          <cell r="H2584" t="str">
            <v>부분개방</v>
          </cell>
          <cell r="I2584" t="str">
            <v>공개</v>
          </cell>
          <cell r="J2584" t="str">
            <v>등록</v>
          </cell>
          <cell r="K2584" t="str">
            <v>전송</v>
          </cell>
          <cell r="L2584" t="str">
            <v>클린일렉스</v>
          </cell>
          <cell r="M2584" t="str">
            <v>KL46-C-R</v>
          </cell>
          <cell r="N2584" t="str">
            <v>운영중</v>
          </cell>
          <cell r="O2584" t="str">
            <v>운영중</v>
          </cell>
          <cell r="P2584" t="str">
            <v>2022-04-20 16:33:52</v>
          </cell>
          <cell r="Q2584" t="str">
            <v>대기</v>
          </cell>
          <cell r="R2584" t="str">
            <v>2022-11-11 13:52:43</v>
          </cell>
          <cell r="S2584" t="str">
            <v>고압</v>
          </cell>
          <cell r="T2584" t="str">
            <v>고정요금</v>
          </cell>
          <cell r="U2584" t="str">
            <v>169.0</v>
          </cell>
          <cell r="V2584" t="str">
            <v>7kw</v>
          </cell>
          <cell r="W2584" t="str">
            <v/>
          </cell>
          <cell r="X2584" t="str">
            <v>2022-04-20 16:33:52</v>
          </cell>
          <cell r="Y2584" t="str">
            <v>경기도</v>
          </cell>
          <cell r="Z2584" t="str">
            <v>수원시</v>
          </cell>
          <cell r="AA2584" t="str">
            <v>편형선</v>
          </cell>
          <cell r="AB2584">
            <v>44902</v>
          </cell>
          <cell r="AC2584" t="str">
            <v>OK</v>
          </cell>
          <cell r="AE2584" t="str">
            <v>경기도 수원시 영통구 센트럴파크로 100</v>
          </cell>
          <cell r="AF2584" t="str">
            <v>(이의동, 광교 센트럴타운 오드카운티)</v>
          </cell>
          <cell r="AG2584" t="str">
            <v>경기도 수원시 영통구 이의동 1303 광교 센트럴타운 오드카운티</v>
          </cell>
          <cell r="AH2584" t="str">
            <v>(이의동, 광교 센트럴타운 오드카운티)</v>
          </cell>
          <cell r="AI2584" t="str">
            <v>지하주차장24번기둥 6기</v>
          </cell>
          <cell r="AJ2584" t="str">
            <v>기타시설</v>
          </cell>
          <cell r="AK2584" t="str">
            <v>아파트</v>
          </cell>
          <cell r="AL2584" t="str">
            <v>37.2919276057954</v>
          </cell>
          <cell r="AM2584" t="str">
            <v>127.058556295323</v>
          </cell>
          <cell r="AN2584" t="str">
            <v>GA22-140</v>
          </cell>
          <cell r="AO2584" t="str">
            <v/>
          </cell>
          <cell r="AP2584" t="str">
            <v/>
          </cell>
        </row>
        <row r="2585">
          <cell r="B2585">
            <v>9002</v>
          </cell>
          <cell r="C2585" t="str">
            <v>20A16E0532EB</v>
          </cell>
          <cell r="D2585" t="str">
            <v>광교오드카운티아파트</v>
          </cell>
          <cell r="E2585" t="str">
            <v>008997</v>
          </cell>
          <cell r="F2585" t="str">
            <v>05</v>
          </cell>
          <cell r="G2585" t="str">
            <v>지차저</v>
          </cell>
          <cell r="H2585" t="str">
            <v>부분개방</v>
          </cell>
          <cell r="I2585" t="str">
            <v>공개</v>
          </cell>
          <cell r="J2585" t="str">
            <v>등록</v>
          </cell>
          <cell r="K2585" t="str">
            <v>전송</v>
          </cell>
          <cell r="L2585" t="str">
            <v>클린일렉스</v>
          </cell>
          <cell r="M2585" t="str">
            <v>KL46-C-R</v>
          </cell>
          <cell r="N2585" t="str">
            <v>운영중</v>
          </cell>
          <cell r="O2585" t="str">
            <v>운영중</v>
          </cell>
          <cell r="P2585" t="str">
            <v>2022-04-20 16:33:52</v>
          </cell>
          <cell r="Q2585" t="str">
            <v>대기</v>
          </cell>
          <cell r="R2585" t="str">
            <v>2022-11-11 13:57:20</v>
          </cell>
          <cell r="S2585" t="str">
            <v>고압</v>
          </cell>
          <cell r="T2585" t="str">
            <v>고정요금</v>
          </cell>
          <cell r="U2585" t="str">
            <v>169.0</v>
          </cell>
          <cell r="V2585" t="str">
            <v>7kw</v>
          </cell>
          <cell r="W2585" t="str">
            <v/>
          </cell>
          <cell r="X2585" t="str">
            <v>2022-04-20 16:33:52</v>
          </cell>
          <cell r="Y2585" t="str">
            <v>경기도</v>
          </cell>
          <cell r="Z2585" t="str">
            <v>수원시</v>
          </cell>
          <cell r="AA2585" t="str">
            <v>편형선</v>
          </cell>
          <cell r="AB2585">
            <v>44902</v>
          </cell>
          <cell r="AC2585" t="str">
            <v>OK</v>
          </cell>
          <cell r="AE2585" t="str">
            <v>경기도 수원시 영통구 센트럴파크로 100</v>
          </cell>
          <cell r="AF2585" t="str">
            <v>(이의동, 광교 센트럴타운 오드카운티)</v>
          </cell>
          <cell r="AG2585" t="str">
            <v>경기도 수원시 영통구 이의동 1303 광교 센트럴타운 오드카운티</v>
          </cell>
          <cell r="AH2585" t="str">
            <v>(이의동, 광교 센트럴타운 오드카운티)</v>
          </cell>
          <cell r="AI2585" t="str">
            <v>지하주차장24번기둥 6기</v>
          </cell>
          <cell r="AJ2585" t="str">
            <v>기타시설</v>
          </cell>
          <cell r="AK2585" t="str">
            <v>아파트</v>
          </cell>
          <cell r="AL2585" t="str">
            <v>37.2919276057954</v>
          </cell>
          <cell r="AM2585" t="str">
            <v>127.058556295323</v>
          </cell>
          <cell r="AN2585" t="str">
            <v>GA22-140</v>
          </cell>
          <cell r="AO2585" t="str">
            <v/>
          </cell>
          <cell r="AP2585" t="str">
            <v/>
          </cell>
        </row>
        <row r="2586">
          <cell r="B2586">
            <v>9003</v>
          </cell>
          <cell r="C2586" t="str">
            <v>20A16E0532EC</v>
          </cell>
          <cell r="D2586" t="str">
            <v>광교오드카운티아파트</v>
          </cell>
          <cell r="E2586" t="str">
            <v>008997</v>
          </cell>
          <cell r="F2586" t="str">
            <v>06</v>
          </cell>
          <cell r="G2586" t="str">
            <v>지차저</v>
          </cell>
          <cell r="H2586" t="str">
            <v>부분개방</v>
          </cell>
          <cell r="I2586" t="str">
            <v>공개</v>
          </cell>
          <cell r="J2586" t="str">
            <v>등록</v>
          </cell>
          <cell r="K2586" t="str">
            <v>전송</v>
          </cell>
          <cell r="L2586" t="str">
            <v>클린일렉스</v>
          </cell>
          <cell r="M2586" t="str">
            <v>KL46-C-R</v>
          </cell>
          <cell r="N2586" t="str">
            <v>운영중</v>
          </cell>
          <cell r="O2586" t="str">
            <v>운영중</v>
          </cell>
          <cell r="P2586" t="str">
            <v>2022-04-20 16:33:52</v>
          </cell>
          <cell r="Q2586" t="str">
            <v>대기</v>
          </cell>
          <cell r="R2586" t="str">
            <v>2022-11-11 13:53:09</v>
          </cell>
          <cell r="S2586" t="str">
            <v>고압</v>
          </cell>
          <cell r="T2586" t="str">
            <v>고정요금</v>
          </cell>
          <cell r="U2586" t="str">
            <v>169.0</v>
          </cell>
          <cell r="V2586" t="str">
            <v>7kw</v>
          </cell>
          <cell r="W2586" t="str">
            <v/>
          </cell>
          <cell r="X2586" t="str">
            <v>2022-04-20 16:33:52</v>
          </cell>
          <cell r="Y2586" t="str">
            <v>경기도</v>
          </cell>
          <cell r="Z2586" t="str">
            <v>수원시</v>
          </cell>
          <cell r="AA2586" t="str">
            <v>편형선</v>
          </cell>
          <cell r="AB2586">
            <v>44902</v>
          </cell>
          <cell r="AC2586" t="str">
            <v>OK</v>
          </cell>
          <cell r="AE2586" t="str">
            <v>경기도 수원시 영통구 센트럴파크로 100</v>
          </cell>
          <cell r="AF2586" t="str">
            <v>(이의동, 광교 센트럴타운 오드카운티)</v>
          </cell>
          <cell r="AG2586" t="str">
            <v>경기도 수원시 영통구 이의동 1303 광교 센트럴타운 오드카운티</v>
          </cell>
          <cell r="AH2586" t="str">
            <v>(이의동, 광교 센트럴타운 오드카운티)</v>
          </cell>
          <cell r="AI2586" t="str">
            <v>지하주차장24번기둥 6기</v>
          </cell>
          <cell r="AJ2586" t="str">
            <v>기타시설</v>
          </cell>
          <cell r="AK2586" t="str">
            <v>아파트</v>
          </cell>
          <cell r="AL2586" t="str">
            <v>37.2919276057954</v>
          </cell>
          <cell r="AM2586" t="str">
            <v>127.058556295323</v>
          </cell>
          <cell r="AN2586" t="str">
            <v>GA22-140</v>
          </cell>
          <cell r="AO2586" t="str">
            <v/>
          </cell>
          <cell r="AP2586" t="str">
            <v/>
          </cell>
        </row>
        <row r="2587">
          <cell r="B2587">
            <v>9007</v>
          </cell>
          <cell r="C2587" t="str">
            <v>20A16E0532EF</v>
          </cell>
          <cell r="D2587" t="str">
            <v>동탄센트럴에이스타워</v>
          </cell>
          <cell r="E2587" t="str">
            <v>009007</v>
          </cell>
          <cell r="F2587" t="str">
            <v>01</v>
          </cell>
          <cell r="G2587" t="str">
            <v>지차저</v>
          </cell>
          <cell r="H2587" t="str">
            <v>부분개방</v>
          </cell>
          <cell r="I2587" t="str">
            <v>공개</v>
          </cell>
          <cell r="J2587" t="str">
            <v>등록</v>
          </cell>
          <cell r="K2587" t="str">
            <v>전송</v>
          </cell>
          <cell r="L2587" t="str">
            <v>클린일렉스</v>
          </cell>
          <cell r="M2587" t="str">
            <v>KL46-C-R</v>
          </cell>
          <cell r="N2587" t="str">
            <v>운영중</v>
          </cell>
          <cell r="O2587" t="str">
            <v>운영중</v>
          </cell>
          <cell r="P2587" t="str">
            <v>2022-04-20 16:37:56</v>
          </cell>
          <cell r="Q2587" t="str">
            <v>대기</v>
          </cell>
          <cell r="R2587" t="str">
            <v>2022-11-11 13:52:16</v>
          </cell>
          <cell r="S2587" t="str">
            <v>고압</v>
          </cell>
          <cell r="T2587" t="str">
            <v>고정요금</v>
          </cell>
          <cell r="U2587" t="str">
            <v>169.0</v>
          </cell>
          <cell r="V2587" t="str">
            <v>7kw</v>
          </cell>
          <cell r="W2587" t="str">
            <v/>
          </cell>
          <cell r="X2587" t="str">
            <v>2022-04-20 16:37:56</v>
          </cell>
          <cell r="Y2587" t="str">
            <v>경기도</v>
          </cell>
          <cell r="Z2587" t="str">
            <v>화성시</v>
          </cell>
          <cell r="AA2587" t="str">
            <v>서부지점</v>
          </cell>
          <cell r="AE2587" t="str">
            <v>경기도 화성시 동탄기흥로 590</v>
          </cell>
          <cell r="AF2587" t="str">
            <v>(영천동)</v>
          </cell>
          <cell r="AG2587" t="str">
            <v>경기도 화성시 영천동 360-2 동탄센트럴에이스타워</v>
          </cell>
          <cell r="AH2587" t="str">
            <v>(영천동)</v>
          </cell>
          <cell r="AI2587" t="str">
            <v>B동 지하2층 전기실앞 B14-15기둥 (11대)</v>
          </cell>
          <cell r="AJ2587" t="str">
            <v>기타시설</v>
          </cell>
          <cell r="AK2587" t="str">
            <v>아파트</v>
          </cell>
          <cell r="AL2587" t="str">
            <v>37.2127929453993</v>
          </cell>
          <cell r="AM2587" t="str">
            <v>127.094351115037</v>
          </cell>
          <cell r="AN2587" t="str">
            <v>GA22-142</v>
          </cell>
          <cell r="AO2587" t="str">
            <v/>
          </cell>
          <cell r="AP2587" t="str">
            <v/>
          </cell>
        </row>
        <row r="2588">
          <cell r="B2588">
            <v>9008</v>
          </cell>
          <cell r="C2588" t="str">
            <v>20A16E0532F0</v>
          </cell>
          <cell r="D2588" t="str">
            <v>동탄센트럴에이스타워</v>
          </cell>
          <cell r="E2588" t="str">
            <v>009007</v>
          </cell>
          <cell r="F2588" t="str">
            <v>02</v>
          </cell>
          <cell r="G2588" t="str">
            <v>지차저</v>
          </cell>
          <cell r="H2588" t="str">
            <v>부분개방</v>
          </cell>
          <cell r="I2588" t="str">
            <v>공개</v>
          </cell>
          <cell r="J2588" t="str">
            <v>등록</v>
          </cell>
          <cell r="K2588" t="str">
            <v>전송</v>
          </cell>
          <cell r="L2588" t="str">
            <v>클린일렉스</v>
          </cell>
          <cell r="M2588" t="str">
            <v>KL46-C-R</v>
          </cell>
          <cell r="N2588" t="str">
            <v>운영중</v>
          </cell>
          <cell r="O2588" t="str">
            <v>운영중</v>
          </cell>
          <cell r="P2588" t="str">
            <v>2022-04-20 16:37:56</v>
          </cell>
          <cell r="Q2588" t="str">
            <v>대기</v>
          </cell>
          <cell r="R2588" t="str">
            <v>2022-11-11 13:54:05</v>
          </cell>
          <cell r="S2588" t="str">
            <v>고압</v>
          </cell>
          <cell r="T2588" t="str">
            <v>고정요금</v>
          </cell>
          <cell r="U2588" t="str">
            <v>169.0</v>
          </cell>
          <cell r="V2588" t="str">
            <v>7kw</v>
          </cell>
          <cell r="W2588" t="str">
            <v/>
          </cell>
          <cell r="X2588" t="str">
            <v>2022-04-20 16:37:56</v>
          </cell>
          <cell r="Y2588" t="str">
            <v>경기도</v>
          </cell>
          <cell r="Z2588" t="str">
            <v>화성시</v>
          </cell>
          <cell r="AA2588" t="str">
            <v>서부지점</v>
          </cell>
          <cell r="AE2588" t="str">
            <v>경기도 화성시 동탄기흥로 590</v>
          </cell>
          <cell r="AF2588" t="str">
            <v>(영천동)</v>
          </cell>
          <cell r="AG2588" t="str">
            <v>경기도 화성시 영천동 360-2 동탄센트럴에이스타워</v>
          </cell>
          <cell r="AH2588" t="str">
            <v>(영천동)</v>
          </cell>
          <cell r="AI2588" t="str">
            <v>B동 지하2층 전기실앞 B14-15기둥 (11대)</v>
          </cell>
          <cell r="AJ2588" t="str">
            <v>기타시설</v>
          </cell>
          <cell r="AK2588" t="str">
            <v>아파트</v>
          </cell>
          <cell r="AL2588" t="str">
            <v>37.2127929453993</v>
          </cell>
          <cell r="AM2588" t="str">
            <v>127.094351115037</v>
          </cell>
          <cell r="AN2588" t="str">
            <v>GA22-142</v>
          </cell>
          <cell r="AO2588" t="str">
            <v/>
          </cell>
          <cell r="AP2588" t="str">
            <v/>
          </cell>
        </row>
        <row r="2589">
          <cell r="B2589">
            <v>9009</v>
          </cell>
          <cell r="C2589" t="str">
            <v>20A16E0532F1</v>
          </cell>
          <cell r="D2589" t="str">
            <v>동탄센트럴에이스타워</v>
          </cell>
          <cell r="E2589" t="str">
            <v>009007</v>
          </cell>
          <cell r="F2589" t="str">
            <v>03</v>
          </cell>
          <cell r="G2589" t="str">
            <v>지차저</v>
          </cell>
          <cell r="H2589" t="str">
            <v>부분개방</v>
          </cell>
          <cell r="I2589" t="str">
            <v>공개</v>
          </cell>
          <cell r="J2589" t="str">
            <v>등록</v>
          </cell>
          <cell r="K2589" t="str">
            <v>전송</v>
          </cell>
          <cell r="L2589" t="str">
            <v>클린일렉스</v>
          </cell>
          <cell r="M2589" t="str">
            <v>KL46-C-R</v>
          </cell>
          <cell r="N2589" t="str">
            <v>운영중</v>
          </cell>
          <cell r="O2589" t="str">
            <v>운영중</v>
          </cell>
          <cell r="P2589" t="str">
            <v>2022-04-20 16:37:56</v>
          </cell>
          <cell r="Q2589" t="str">
            <v>대기</v>
          </cell>
          <cell r="R2589" t="str">
            <v>2022-11-11 13:56:07</v>
          </cell>
          <cell r="S2589" t="str">
            <v>고압</v>
          </cell>
          <cell r="T2589" t="str">
            <v>고정요금</v>
          </cell>
          <cell r="U2589" t="str">
            <v>169.0</v>
          </cell>
          <cell r="V2589" t="str">
            <v>7kw</v>
          </cell>
          <cell r="W2589" t="str">
            <v/>
          </cell>
          <cell r="X2589" t="str">
            <v>2022-04-20 16:37:56</v>
          </cell>
          <cell r="Y2589" t="str">
            <v>경기도</v>
          </cell>
          <cell r="Z2589" t="str">
            <v>화성시</v>
          </cell>
          <cell r="AA2589" t="str">
            <v>서부지점</v>
          </cell>
          <cell r="AE2589" t="str">
            <v>경기도 화성시 동탄기흥로 590</v>
          </cell>
          <cell r="AF2589" t="str">
            <v>(영천동)</v>
          </cell>
          <cell r="AG2589" t="str">
            <v>경기도 화성시 영천동 360-2 동탄센트럴에이스타워</v>
          </cell>
          <cell r="AH2589" t="str">
            <v>(영천동)</v>
          </cell>
          <cell r="AI2589" t="str">
            <v>B동 지하2층 전기실앞 B14-15기둥 (11대)</v>
          </cell>
          <cell r="AJ2589" t="str">
            <v>기타시설</v>
          </cell>
          <cell r="AK2589" t="str">
            <v>아파트</v>
          </cell>
          <cell r="AL2589" t="str">
            <v>37.2127929453993</v>
          </cell>
          <cell r="AM2589" t="str">
            <v>127.094351115037</v>
          </cell>
          <cell r="AN2589" t="str">
            <v>GA22-142</v>
          </cell>
          <cell r="AO2589" t="str">
            <v/>
          </cell>
          <cell r="AP2589" t="str">
            <v/>
          </cell>
        </row>
        <row r="2590">
          <cell r="B2590">
            <v>9012</v>
          </cell>
          <cell r="C2590" t="str">
            <v>20A16E0532F2</v>
          </cell>
          <cell r="D2590" t="str">
            <v>동탄센트럴에이스타워</v>
          </cell>
          <cell r="E2590" t="str">
            <v>009007</v>
          </cell>
          <cell r="F2590" t="str">
            <v>04</v>
          </cell>
          <cell r="G2590" t="str">
            <v>지차저</v>
          </cell>
          <cell r="H2590" t="str">
            <v>부분개방</v>
          </cell>
          <cell r="I2590" t="str">
            <v>공개</v>
          </cell>
          <cell r="J2590" t="str">
            <v>등록</v>
          </cell>
          <cell r="K2590" t="str">
            <v>전송</v>
          </cell>
          <cell r="L2590" t="str">
            <v>클린일렉스</v>
          </cell>
          <cell r="M2590" t="str">
            <v>KL46-C-R</v>
          </cell>
          <cell r="N2590" t="str">
            <v>운영중</v>
          </cell>
          <cell r="O2590" t="str">
            <v>운영중</v>
          </cell>
          <cell r="P2590" t="str">
            <v>2022-04-20 16:37:56</v>
          </cell>
          <cell r="Q2590" t="str">
            <v>대기</v>
          </cell>
          <cell r="R2590" t="str">
            <v>2022-11-11 13:49:23</v>
          </cell>
          <cell r="S2590" t="str">
            <v>고압</v>
          </cell>
          <cell r="T2590" t="str">
            <v>고정요금</v>
          </cell>
          <cell r="U2590" t="str">
            <v>169.0</v>
          </cell>
          <cell r="V2590" t="str">
            <v>7kw</v>
          </cell>
          <cell r="W2590" t="str">
            <v/>
          </cell>
          <cell r="X2590" t="str">
            <v>2022-04-20 16:37:56</v>
          </cell>
          <cell r="Y2590" t="str">
            <v>경기도</v>
          </cell>
          <cell r="Z2590" t="str">
            <v>화성시</v>
          </cell>
          <cell r="AA2590" t="str">
            <v>서부지점</v>
          </cell>
          <cell r="AE2590" t="str">
            <v>경기도 화성시 동탄기흥로 590</v>
          </cell>
          <cell r="AF2590" t="str">
            <v>(영천동)</v>
          </cell>
          <cell r="AG2590" t="str">
            <v>경기도 화성시 영천동 360-2 동탄센트럴에이스타워</v>
          </cell>
          <cell r="AH2590" t="str">
            <v>(영천동)</v>
          </cell>
          <cell r="AI2590" t="str">
            <v>B동 지하2층 전기실앞 B14-15기둥 (11대)</v>
          </cell>
          <cell r="AJ2590" t="str">
            <v>기타시설</v>
          </cell>
          <cell r="AK2590" t="str">
            <v>아파트</v>
          </cell>
          <cell r="AL2590" t="str">
            <v>37.2127929453993</v>
          </cell>
          <cell r="AM2590" t="str">
            <v>127.094351115037</v>
          </cell>
          <cell r="AN2590" t="str">
            <v>GA22-142</v>
          </cell>
          <cell r="AO2590" t="str">
            <v/>
          </cell>
          <cell r="AP2590" t="str">
            <v/>
          </cell>
        </row>
        <row r="2591">
          <cell r="B2591">
            <v>9013</v>
          </cell>
          <cell r="C2591" t="str">
            <v>20A16E0532F3</v>
          </cell>
          <cell r="D2591" t="str">
            <v>동탄센트럴에이스타워</v>
          </cell>
          <cell r="E2591" t="str">
            <v>009007</v>
          </cell>
          <cell r="F2591" t="str">
            <v>05</v>
          </cell>
          <cell r="G2591" t="str">
            <v>지차저</v>
          </cell>
          <cell r="H2591" t="str">
            <v>부분개방</v>
          </cell>
          <cell r="I2591" t="str">
            <v>공개</v>
          </cell>
          <cell r="J2591" t="str">
            <v>등록</v>
          </cell>
          <cell r="K2591" t="str">
            <v>전송</v>
          </cell>
          <cell r="L2591" t="str">
            <v>클린일렉스</v>
          </cell>
          <cell r="M2591" t="str">
            <v>KL46-C-R</v>
          </cell>
          <cell r="N2591" t="str">
            <v>운영중</v>
          </cell>
          <cell r="O2591" t="str">
            <v>운영중</v>
          </cell>
          <cell r="P2591" t="str">
            <v>2022-04-20 16:37:56</v>
          </cell>
          <cell r="Q2591" t="str">
            <v>대기</v>
          </cell>
          <cell r="R2591" t="str">
            <v>2022-11-11 13:56:33</v>
          </cell>
          <cell r="S2591" t="str">
            <v>고압</v>
          </cell>
          <cell r="T2591" t="str">
            <v>고정요금</v>
          </cell>
          <cell r="U2591" t="str">
            <v>169.0</v>
          </cell>
          <cell r="V2591" t="str">
            <v>7kw</v>
          </cell>
          <cell r="W2591" t="str">
            <v/>
          </cell>
          <cell r="X2591" t="str">
            <v>2022-04-20 16:37:56</v>
          </cell>
          <cell r="Y2591" t="str">
            <v>경기도</v>
          </cell>
          <cell r="Z2591" t="str">
            <v>화성시</v>
          </cell>
          <cell r="AA2591" t="str">
            <v>서부지점</v>
          </cell>
          <cell r="AE2591" t="str">
            <v>경기도 화성시 동탄기흥로 590</v>
          </cell>
          <cell r="AF2591" t="str">
            <v>(영천동)</v>
          </cell>
          <cell r="AG2591" t="str">
            <v>경기도 화성시 영천동 360-2 동탄센트럴에이스타워</v>
          </cell>
          <cell r="AH2591" t="str">
            <v>(영천동)</v>
          </cell>
          <cell r="AI2591" t="str">
            <v>B동 지하2층 전기실앞 B14-15기둥 (11대)</v>
          </cell>
          <cell r="AJ2591" t="str">
            <v>기타시설</v>
          </cell>
          <cell r="AK2591" t="str">
            <v>아파트</v>
          </cell>
          <cell r="AL2591" t="str">
            <v>37.2127929453993</v>
          </cell>
          <cell r="AM2591" t="str">
            <v>127.094351115037</v>
          </cell>
          <cell r="AN2591" t="str">
            <v>GA22-142</v>
          </cell>
          <cell r="AO2591" t="str">
            <v/>
          </cell>
          <cell r="AP2591" t="str">
            <v/>
          </cell>
        </row>
        <row r="2592">
          <cell r="B2592">
            <v>9014</v>
          </cell>
          <cell r="C2592" t="str">
            <v>20A16E0532F4</v>
          </cell>
          <cell r="D2592" t="str">
            <v>동탄센트럴에이스타워</v>
          </cell>
          <cell r="E2592" t="str">
            <v>009007</v>
          </cell>
          <cell r="F2592" t="str">
            <v>06</v>
          </cell>
          <cell r="G2592" t="str">
            <v>지차저</v>
          </cell>
          <cell r="H2592" t="str">
            <v>부분개방</v>
          </cell>
          <cell r="I2592" t="str">
            <v>공개</v>
          </cell>
          <cell r="J2592" t="str">
            <v>등록</v>
          </cell>
          <cell r="K2592" t="str">
            <v>전송</v>
          </cell>
          <cell r="L2592" t="str">
            <v>클린일렉스</v>
          </cell>
          <cell r="M2592" t="str">
            <v>KL46-C-R</v>
          </cell>
          <cell r="N2592" t="str">
            <v>운영중</v>
          </cell>
          <cell r="O2592" t="str">
            <v>운영중</v>
          </cell>
          <cell r="P2592" t="str">
            <v>2022-04-20 16:37:56</v>
          </cell>
          <cell r="Q2592" t="str">
            <v>충전중</v>
          </cell>
          <cell r="R2592" t="str">
            <v>2022-11-11 10:39:34</v>
          </cell>
          <cell r="S2592" t="str">
            <v>고압</v>
          </cell>
          <cell r="T2592" t="str">
            <v>고정요금</v>
          </cell>
          <cell r="U2592" t="str">
            <v>169.0</v>
          </cell>
          <cell r="V2592" t="str">
            <v>7kw</v>
          </cell>
          <cell r="W2592" t="str">
            <v/>
          </cell>
          <cell r="X2592" t="str">
            <v>2022-04-20 16:37:56</v>
          </cell>
          <cell r="Y2592" t="str">
            <v>경기도</v>
          </cell>
          <cell r="Z2592" t="str">
            <v>화성시</v>
          </cell>
          <cell r="AA2592" t="str">
            <v>서부지점</v>
          </cell>
          <cell r="AE2592" t="str">
            <v>경기도 화성시 동탄기흥로 590</v>
          </cell>
          <cell r="AF2592" t="str">
            <v>(영천동)</v>
          </cell>
          <cell r="AG2592" t="str">
            <v>경기도 화성시 영천동 360-2 동탄센트럴에이스타워</v>
          </cell>
          <cell r="AH2592" t="str">
            <v>(영천동)</v>
          </cell>
          <cell r="AI2592" t="str">
            <v>B동 지하2층 전기실앞 B14-15기둥 (11대)</v>
          </cell>
          <cell r="AJ2592" t="str">
            <v>기타시설</v>
          </cell>
          <cell r="AK2592" t="str">
            <v>아파트</v>
          </cell>
          <cell r="AL2592" t="str">
            <v>37.2127929453993</v>
          </cell>
          <cell r="AM2592" t="str">
            <v>127.094351115037</v>
          </cell>
          <cell r="AN2592" t="str">
            <v>GA22-142</v>
          </cell>
          <cell r="AO2592" t="str">
            <v/>
          </cell>
          <cell r="AP2592" t="str">
            <v/>
          </cell>
        </row>
        <row r="2593">
          <cell r="B2593">
            <v>9015</v>
          </cell>
          <cell r="C2593" t="str">
            <v>20A16E0532F5</v>
          </cell>
          <cell r="D2593" t="str">
            <v>동탄센트럴에이스타워</v>
          </cell>
          <cell r="E2593" t="str">
            <v>009007</v>
          </cell>
          <cell r="F2593" t="str">
            <v>07</v>
          </cell>
          <cell r="G2593" t="str">
            <v>지차저</v>
          </cell>
          <cell r="H2593" t="str">
            <v>부분개방</v>
          </cell>
          <cell r="I2593" t="str">
            <v>공개</v>
          </cell>
          <cell r="J2593" t="str">
            <v>등록</v>
          </cell>
          <cell r="K2593" t="str">
            <v>전송</v>
          </cell>
          <cell r="L2593" t="str">
            <v>클린일렉스</v>
          </cell>
          <cell r="M2593" t="str">
            <v>KL46-C-R</v>
          </cell>
          <cell r="N2593" t="str">
            <v>운영중</v>
          </cell>
          <cell r="O2593" t="str">
            <v>운영중</v>
          </cell>
          <cell r="P2593" t="str">
            <v>2022-04-20 16:37:56</v>
          </cell>
          <cell r="Q2593" t="str">
            <v>대기</v>
          </cell>
          <cell r="R2593" t="str">
            <v>2022-11-11 13:49:23</v>
          </cell>
          <cell r="S2593" t="str">
            <v>고압</v>
          </cell>
          <cell r="T2593" t="str">
            <v>고정요금</v>
          </cell>
          <cell r="U2593" t="str">
            <v>169.0</v>
          </cell>
          <cell r="V2593" t="str">
            <v>7kw</v>
          </cell>
          <cell r="W2593" t="str">
            <v/>
          </cell>
          <cell r="X2593" t="str">
            <v>2022-04-20 16:37:56</v>
          </cell>
          <cell r="Y2593" t="str">
            <v>경기도</v>
          </cell>
          <cell r="Z2593" t="str">
            <v>화성시</v>
          </cell>
          <cell r="AA2593" t="str">
            <v>서부지점</v>
          </cell>
          <cell r="AE2593" t="str">
            <v>경기도 화성시 동탄기흥로 590</v>
          </cell>
          <cell r="AF2593" t="str">
            <v>(영천동)</v>
          </cell>
          <cell r="AG2593" t="str">
            <v>경기도 화성시 영천동 360-2 동탄센트럴에이스타워</v>
          </cell>
          <cell r="AH2593" t="str">
            <v>(영천동)</v>
          </cell>
          <cell r="AI2593" t="str">
            <v>B동 지하2층 전기실앞 B14-15기둥 (11대)</v>
          </cell>
          <cell r="AJ2593" t="str">
            <v>기타시설</v>
          </cell>
          <cell r="AK2593" t="str">
            <v>아파트</v>
          </cell>
          <cell r="AL2593" t="str">
            <v>37.2127929453993</v>
          </cell>
          <cell r="AM2593" t="str">
            <v>127.094351115037</v>
          </cell>
          <cell r="AN2593" t="str">
            <v>GA22-142</v>
          </cell>
          <cell r="AO2593" t="str">
            <v/>
          </cell>
          <cell r="AP2593" t="str">
            <v/>
          </cell>
        </row>
        <row r="2594">
          <cell r="B2594">
            <v>9016</v>
          </cell>
          <cell r="C2594" t="str">
            <v>20A16E0532F6</v>
          </cell>
          <cell r="D2594" t="str">
            <v>동탄센트럴에이스타워</v>
          </cell>
          <cell r="E2594" t="str">
            <v>009007</v>
          </cell>
          <cell r="F2594" t="str">
            <v>08</v>
          </cell>
          <cell r="G2594" t="str">
            <v>지차저</v>
          </cell>
          <cell r="H2594" t="str">
            <v>부분개방</v>
          </cell>
          <cell r="I2594" t="str">
            <v>공개</v>
          </cell>
          <cell r="J2594" t="str">
            <v>등록</v>
          </cell>
          <cell r="K2594" t="str">
            <v>전송</v>
          </cell>
          <cell r="L2594" t="str">
            <v>클린일렉스</v>
          </cell>
          <cell r="M2594" t="str">
            <v>KL46-C-R</v>
          </cell>
          <cell r="N2594" t="str">
            <v>운영중</v>
          </cell>
          <cell r="O2594" t="str">
            <v>운영중</v>
          </cell>
          <cell r="P2594" t="str">
            <v>2022-04-20 16:37:56</v>
          </cell>
          <cell r="Q2594" t="str">
            <v>대기</v>
          </cell>
          <cell r="R2594" t="str">
            <v>2022-11-11 13:55:06</v>
          </cell>
          <cell r="S2594" t="str">
            <v>고압</v>
          </cell>
          <cell r="T2594" t="str">
            <v>고정요금</v>
          </cell>
          <cell r="U2594" t="str">
            <v>169.0</v>
          </cell>
          <cell r="V2594" t="str">
            <v>7kw</v>
          </cell>
          <cell r="W2594" t="str">
            <v/>
          </cell>
          <cell r="X2594" t="str">
            <v>2022-04-20 16:37:56</v>
          </cell>
          <cell r="Y2594" t="str">
            <v>경기도</v>
          </cell>
          <cell r="Z2594" t="str">
            <v>화성시</v>
          </cell>
          <cell r="AA2594" t="str">
            <v>서부지점</v>
          </cell>
          <cell r="AE2594" t="str">
            <v>경기도 화성시 동탄기흥로 590</v>
          </cell>
          <cell r="AF2594" t="str">
            <v>(영천동)</v>
          </cell>
          <cell r="AG2594" t="str">
            <v>경기도 화성시 영천동 360-2 동탄센트럴에이스타워</v>
          </cell>
          <cell r="AH2594" t="str">
            <v>(영천동)</v>
          </cell>
          <cell r="AI2594" t="str">
            <v>B동 지하2층 전기실앞 B14-15기둥 (11대)</v>
          </cell>
          <cell r="AJ2594" t="str">
            <v>기타시설</v>
          </cell>
          <cell r="AK2594" t="str">
            <v>아파트</v>
          </cell>
          <cell r="AL2594" t="str">
            <v>37.2127929453993</v>
          </cell>
          <cell r="AM2594" t="str">
            <v>127.094351115037</v>
          </cell>
          <cell r="AN2594" t="str">
            <v>GA22-142</v>
          </cell>
          <cell r="AO2594" t="str">
            <v/>
          </cell>
          <cell r="AP2594" t="str">
            <v/>
          </cell>
        </row>
        <row r="2595">
          <cell r="B2595">
            <v>9017</v>
          </cell>
          <cell r="C2595" t="str">
            <v>20A16E0532F7</v>
          </cell>
          <cell r="D2595" t="str">
            <v>동탄센트럴에이스타워</v>
          </cell>
          <cell r="E2595" t="str">
            <v>009007</v>
          </cell>
          <cell r="F2595" t="str">
            <v>09</v>
          </cell>
          <cell r="G2595" t="str">
            <v>지차저</v>
          </cell>
          <cell r="H2595" t="str">
            <v>부분개방</v>
          </cell>
          <cell r="I2595" t="str">
            <v>공개</v>
          </cell>
          <cell r="J2595" t="str">
            <v>등록</v>
          </cell>
          <cell r="K2595" t="str">
            <v>전송</v>
          </cell>
          <cell r="L2595" t="str">
            <v>클린일렉스</v>
          </cell>
          <cell r="M2595" t="str">
            <v>KL46-C-R</v>
          </cell>
          <cell r="N2595" t="str">
            <v>운영중</v>
          </cell>
          <cell r="O2595" t="str">
            <v>운영중</v>
          </cell>
          <cell r="P2595" t="str">
            <v>2022-04-20 16:37:56</v>
          </cell>
          <cell r="Q2595" t="str">
            <v>대기</v>
          </cell>
          <cell r="R2595" t="str">
            <v>2022-11-11 13:56:22</v>
          </cell>
          <cell r="S2595" t="str">
            <v>고압</v>
          </cell>
          <cell r="T2595" t="str">
            <v>고정요금</v>
          </cell>
          <cell r="U2595" t="str">
            <v>169.0</v>
          </cell>
          <cell r="V2595" t="str">
            <v>7kw</v>
          </cell>
          <cell r="W2595" t="str">
            <v/>
          </cell>
          <cell r="X2595" t="str">
            <v>2022-04-20 16:37:56</v>
          </cell>
          <cell r="Y2595" t="str">
            <v>경기도</v>
          </cell>
          <cell r="Z2595" t="str">
            <v>화성시</v>
          </cell>
          <cell r="AA2595" t="str">
            <v>서부지점</v>
          </cell>
          <cell r="AE2595" t="str">
            <v>경기도 화성시 동탄기흥로 590</v>
          </cell>
          <cell r="AF2595" t="str">
            <v>(영천동)</v>
          </cell>
          <cell r="AG2595" t="str">
            <v>경기도 화성시 영천동 360-2 동탄센트럴에이스타워</v>
          </cell>
          <cell r="AH2595" t="str">
            <v>(영천동)</v>
          </cell>
          <cell r="AI2595" t="str">
            <v>B동 지하2층 전기실앞 B14-15기둥 (11대)</v>
          </cell>
          <cell r="AJ2595" t="str">
            <v>기타시설</v>
          </cell>
          <cell r="AK2595" t="str">
            <v>아파트</v>
          </cell>
          <cell r="AL2595" t="str">
            <v>37.2127929453993</v>
          </cell>
          <cell r="AM2595" t="str">
            <v>127.094351115037</v>
          </cell>
          <cell r="AN2595" t="str">
            <v>GA22-142</v>
          </cell>
          <cell r="AO2595" t="str">
            <v/>
          </cell>
          <cell r="AP2595" t="str">
            <v/>
          </cell>
        </row>
        <row r="2596">
          <cell r="B2596">
            <v>9018</v>
          </cell>
          <cell r="C2596" t="str">
            <v>20A16E0532F8</v>
          </cell>
          <cell r="D2596" t="str">
            <v>동탄센트럴에이스타워</v>
          </cell>
          <cell r="E2596" t="str">
            <v>009007</v>
          </cell>
          <cell r="F2596" t="str">
            <v>10</v>
          </cell>
          <cell r="G2596" t="str">
            <v>지차저</v>
          </cell>
          <cell r="H2596" t="str">
            <v>부분개방</v>
          </cell>
          <cell r="I2596" t="str">
            <v>공개</v>
          </cell>
          <cell r="J2596" t="str">
            <v>등록</v>
          </cell>
          <cell r="K2596" t="str">
            <v>전송</v>
          </cell>
          <cell r="L2596" t="str">
            <v>클린일렉스</v>
          </cell>
          <cell r="M2596" t="str">
            <v>KL46-C-R</v>
          </cell>
          <cell r="N2596" t="str">
            <v>운영중</v>
          </cell>
          <cell r="O2596" t="str">
            <v>운영중</v>
          </cell>
          <cell r="P2596" t="str">
            <v>2022-04-20 16:37:56</v>
          </cell>
          <cell r="Q2596" t="str">
            <v>충전중</v>
          </cell>
          <cell r="R2596" t="str">
            <v>2022-11-11 11:32:56</v>
          </cell>
          <cell r="S2596" t="str">
            <v>고압</v>
          </cell>
          <cell r="T2596" t="str">
            <v>고정요금</v>
          </cell>
          <cell r="U2596" t="str">
            <v>169.0</v>
          </cell>
          <cell r="V2596" t="str">
            <v>7kw</v>
          </cell>
          <cell r="W2596" t="str">
            <v/>
          </cell>
          <cell r="X2596" t="str">
            <v>2022-04-20 16:37:56</v>
          </cell>
          <cell r="Y2596" t="str">
            <v>경기도</v>
          </cell>
          <cell r="Z2596" t="str">
            <v>화성시</v>
          </cell>
          <cell r="AA2596" t="str">
            <v>서부지점</v>
          </cell>
          <cell r="AE2596" t="str">
            <v>경기도 화성시 동탄기흥로 590</v>
          </cell>
          <cell r="AF2596" t="str">
            <v>(영천동)</v>
          </cell>
          <cell r="AG2596" t="str">
            <v>경기도 화성시 영천동 360-2 동탄센트럴에이스타워</v>
          </cell>
          <cell r="AH2596" t="str">
            <v>(영천동)</v>
          </cell>
          <cell r="AI2596" t="str">
            <v>B동 지하2층 전기실앞 B14-15기둥 (11대)</v>
          </cell>
          <cell r="AJ2596" t="str">
            <v>기타시설</v>
          </cell>
          <cell r="AK2596" t="str">
            <v>아파트</v>
          </cell>
          <cell r="AL2596" t="str">
            <v>37.2127929453993</v>
          </cell>
          <cell r="AM2596" t="str">
            <v>127.094351115037</v>
          </cell>
          <cell r="AN2596" t="str">
            <v>GA22-142</v>
          </cell>
          <cell r="AO2596" t="str">
            <v/>
          </cell>
          <cell r="AP2596" t="str">
            <v/>
          </cell>
        </row>
        <row r="2597">
          <cell r="B2597">
            <v>9019</v>
          </cell>
          <cell r="C2597" t="str">
            <v>20A16E0532F9</v>
          </cell>
          <cell r="D2597" t="str">
            <v>동탄센트럴에이스타워</v>
          </cell>
          <cell r="E2597" t="str">
            <v>009007</v>
          </cell>
          <cell r="F2597" t="str">
            <v>11</v>
          </cell>
          <cell r="G2597" t="str">
            <v>지차저</v>
          </cell>
          <cell r="H2597" t="str">
            <v>부분개방</v>
          </cell>
          <cell r="I2597" t="str">
            <v>공개</v>
          </cell>
          <cell r="J2597" t="str">
            <v>등록</v>
          </cell>
          <cell r="K2597" t="str">
            <v>전송</v>
          </cell>
          <cell r="L2597" t="str">
            <v>클린일렉스</v>
          </cell>
          <cell r="M2597" t="str">
            <v>KL46-C-R</v>
          </cell>
          <cell r="N2597" t="str">
            <v>운영중</v>
          </cell>
          <cell r="O2597" t="str">
            <v>운영중</v>
          </cell>
          <cell r="P2597" t="str">
            <v>2022-04-20 16:37:57</v>
          </cell>
          <cell r="Q2597" t="str">
            <v>대기</v>
          </cell>
          <cell r="R2597" t="str">
            <v>2022-11-11 13:51:50</v>
          </cell>
          <cell r="S2597" t="str">
            <v>고압</v>
          </cell>
          <cell r="T2597" t="str">
            <v>고정요금</v>
          </cell>
          <cell r="U2597" t="str">
            <v>169.0</v>
          </cell>
          <cell r="V2597" t="str">
            <v>7kw</v>
          </cell>
          <cell r="W2597" t="str">
            <v/>
          </cell>
          <cell r="X2597" t="str">
            <v>2022-04-20 16:37:57</v>
          </cell>
          <cell r="Y2597" t="str">
            <v>경기도</v>
          </cell>
          <cell r="Z2597" t="str">
            <v>화성시</v>
          </cell>
          <cell r="AA2597" t="str">
            <v>서부지점</v>
          </cell>
          <cell r="AE2597" t="str">
            <v>경기도 화성시 동탄기흥로 590</v>
          </cell>
          <cell r="AF2597" t="str">
            <v>(영천동)</v>
          </cell>
          <cell r="AG2597" t="str">
            <v>경기도 화성시 영천동 360-2 동탄센트럴에이스타워</v>
          </cell>
          <cell r="AH2597" t="str">
            <v>(영천동)</v>
          </cell>
          <cell r="AI2597" t="str">
            <v>B동 지하2층 전기실앞 B14-15기둥 (11대)</v>
          </cell>
          <cell r="AJ2597" t="str">
            <v>기타시설</v>
          </cell>
          <cell r="AK2597" t="str">
            <v>아파트</v>
          </cell>
          <cell r="AL2597" t="str">
            <v>37.2127929453993</v>
          </cell>
          <cell r="AM2597" t="str">
            <v>127.094351115037</v>
          </cell>
          <cell r="AN2597" t="str">
            <v>GA22-142</v>
          </cell>
          <cell r="AO2597" t="str">
            <v/>
          </cell>
          <cell r="AP2597" t="str">
            <v/>
          </cell>
        </row>
        <row r="2598">
          <cell r="B2598">
            <v>9053</v>
          </cell>
          <cell r="C2598" t="str">
            <v>20A16E052B09</v>
          </cell>
          <cell r="D2598" t="str">
            <v>호반베르디움 3차 리버아파트</v>
          </cell>
          <cell r="E2598" t="str">
            <v>008368</v>
          </cell>
          <cell r="F2598" t="str">
            <v>04</v>
          </cell>
          <cell r="G2598" t="str">
            <v>지차저</v>
          </cell>
          <cell r="H2598" t="str">
            <v>부분개방</v>
          </cell>
          <cell r="I2598" t="str">
            <v>공개</v>
          </cell>
          <cell r="J2598" t="str">
            <v>등록</v>
          </cell>
          <cell r="K2598" t="str">
            <v>전송</v>
          </cell>
          <cell r="L2598" t="str">
            <v>클린일렉스</v>
          </cell>
          <cell r="M2598" t="str">
            <v>KL46-C-R</v>
          </cell>
          <cell r="N2598" t="str">
            <v>운영중</v>
          </cell>
          <cell r="O2598" t="str">
            <v>운영중</v>
          </cell>
          <cell r="P2598" t="str">
            <v>2022-11-04 16:24:20</v>
          </cell>
          <cell r="Q2598" t="str">
            <v>대기</v>
          </cell>
          <cell r="R2598" t="str">
            <v>2022-11-11 13:54:53</v>
          </cell>
          <cell r="S2598" t="str">
            <v>고압</v>
          </cell>
          <cell r="T2598" t="str">
            <v>고정요금</v>
          </cell>
          <cell r="U2598" t="str">
            <v>169.0</v>
          </cell>
          <cell r="V2598" t="str">
            <v>7kw</v>
          </cell>
          <cell r="W2598" t="str">
            <v/>
          </cell>
          <cell r="X2598" t="str">
            <v>2022-04-20 16:41:58</v>
          </cell>
          <cell r="Y2598" t="str">
            <v>강원도</v>
          </cell>
          <cell r="Z2598" t="str">
            <v>원주시</v>
          </cell>
          <cell r="AA2598" t="str">
            <v>김관회</v>
          </cell>
          <cell r="AE2598" t="str">
            <v>강원도 원주시 지정면 신지정로 265</v>
          </cell>
          <cell r="AF2598" t="str">
            <v>(원주기업도시 3-2블럭 호반베르디움)</v>
          </cell>
          <cell r="AG2598" t="str">
            <v>강원도 원주시 지정면 가곡리 1464 원주기업도시 3-2블럭 호반베르디움</v>
          </cell>
          <cell r="AH2598" t="str">
            <v>(원주기업도시 3-2블럭 호반베르디움)</v>
          </cell>
          <cell r="AI2598" t="str">
            <v>지하1층 22기둥 3대, 25기둥 4기, 13기둥 3기</v>
          </cell>
          <cell r="AJ2598" t="str">
            <v>기타시설</v>
          </cell>
          <cell r="AK2598" t="str">
            <v>아파트</v>
          </cell>
          <cell r="AL2598" t="str">
            <v>37.3783915609753</v>
          </cell>
          <cell r="AM2598" t="str">
            <v>127.869363675582</v>
          </cell>
          <cell r="AN2598" t="str">
            <v>GA22-587</v>
          </cell>
          <cell r="AO2598" t="str">
            <v/>
          </cell>
          <cell r="AP2598" t="str">
            <v/>
          </cell>
        </row>
        <row r="2599">
          <cell r="B2599">
            <v>9054</v>
          </cell>
          <cell r="C2599" t="str">
            <v>20A16E052B0A</v>
          </cell>
          <cell r="D2599" t="str">
            <v>호반베르디움 3차 리버아파트</v>
          </cell>
          <cell r="E2599" t="str">
            <v>008368</v>
          </cell>
          <cell r="F2599" t="str">
            <v>05</v>
          </cell>
          <cell r="G2599" t="str">
            <v>지차저</v>
          </cell>
          <cell r="H2599" t="str">
            <v>부분개방</v>
          </cell>
          <cell r="I2599" t="str">
            <v>공개</v>
          </cell>
          <cell r="J2599" t="str">
            <v>등록</v>
          </cell>
          <cell r="K2599" t="str">
            <v>전송</v>
          </cell>
          <cell r="L2599" t="str">
            <v>클린일렉스</v>
          </cell>
          <cell r="M2599" t="str">
            <v>KL46-C-R</v>
          </cell>
          <cell r="N2599" t="str">
            <v>운영중</v>
          </cell>
          <cell r="O2599" t="str">
            <v>운영중</v>
          </cell>
          <cell r="P2599" t="str">
            <v>2022-11-04 16:25:14</v>
          </cell>
          <cell r="Q2599" t="str">
            <v>커넥터연결</v>
          </cell>
          <cell r="R2599" t="str">
            <v>2022-11-11 13:49:38</v>
          </cell>
          <cell r="S2599" t="str">
            <v>고압</v>
          </cell>
          <cell r="T2599" t="str">
            <v>고정요금</v>
          </cell>
          <cell r="U2599" t="str">
            <v>169.0</v>
          </cell>
          <cell r="V2599" t="str">
            <v>7kw</v>
          </cell>
          <cell r="W2599" t="str">
            <v/>
          </cell>
          <cell r="X2599" t="str">
            <v>2022-04-20 16:41:58</v>
          </cell>
          <cell r="Y2599" t="str">
            <v>강원도</v>
          </cell>
          <cell r="Z2599" t="str">
            <v>원주시</v>
          </cell>
          <cell r="AA2599" t="str">
            <v>김관회</v>
          </cell>
          <cell r="AE2599" t="str">
            <v>강원도 원주시 지정면 신지정로 265</v>
          </cell>
          <cell r="AF2599" t="str">
            <v>(원주기업도시 3-2블럭 호반베르디움)</v>
          </cell>
          <cell r="AG2599" t="str">
            <v>강원도 원주시 지정면 가곡리 1464 원주기업도시 3-2블럭 호반베르디움</v>
          </cell>
          <cell r="AH2599" t="str">
            <v>(원주기업도시 3-2블럭 호반베르디움)</v>
          </cell>
          <cell r="AI2599" t="str">
            <v>지하1층 22기둥 3대, 25기둥 4기, 13기둥 3기</v>
          </cell>
          <cell r="AJ2599" t="str">
            <v>기타시설</v>
          </cell>
          <cell r="AK2599" t="str">
            <v>아파트</v>
          </cell>
          <cell r="AL2599" t="str">
            <v>37.3783915609753</v>
          </cell>
          <cell r="AM2599" t="str">
            <v>127.869363675582</v>
          </cell>
          <cell r="AN2599" t="str">
            <v>GA22-587</v>
          </cell>
          <cell r="AO2599" t="str">
            <v/>
          </cell>
          <cell r="AP2599" t="str">
            <v/>
          </cell>
        </row>
        <row r="2600">
          <cell r="B2600">
            <v>9055</v>
          </cell>
          <cell r="C2600" t="str">
            <v>20A16E052B0B</v>
          </cell>
          <cell r="D2600" t="str">
            <v>호반베르디움 3차 리버아파트</v>
          </cell>
          <cell r="E2600" t="str">
            <v>008368</v>
          </cell>
          <cell r="F2600" t="str">
            <v>06</v>
          </cell>
          <cell r="G2600" t="str">
            <v>지차저</v>
          </cell>
          <cell r="H2600" t="str">
            <v>부분개방</v>
          </cell>
          <cell r="I2600" t="str">
            <v>공개</v>
          </cell>
          <cell r="J2600" t="str">
            <v>등록</v>
          </cell>
          <cell r="K2600" t="str">
            <v>전송</v>
          </cell>
          <cell r="L2600" t="str">
            <v>클린일렉스</v>
          </cell>
          <cell r="M2600" t="str">
            <v>KL46-C-R</v>
          </cell>
          <cell r="N2600" t="str">
            <v>운영중</v>
          </cell>
          <cell r="O2600" t="str">
            <v>운영중</v>
          </cell>
          <cell r="P2600" t="str">
            <v>2022-11-04 16:25:44</v>
          </cell>
          <cell r="Q2600" t="str">
            <v>대기</v>
          </cell>
          <cell r="R2600" t="str">
            <v>2022-11-11 13:57:42</v>
          </cell>
          <cell r="S2600" t="str">
            <v>고압</v>
          </cell>
          <cell r="T2600" t="str">
            <v>고정요금</v>
          </cell>
          <cell r="U2600" t="str">
            <v>169.0</v>
          </cell>
          <cell r="V2600" t="str">
            <v>7kw</v>
          </cell>
          <cell r="W2600" t="str">
            <v/>
          </cell>
          <cell r="X2600" t="str">
            <v>2022-04-20 16:41:58</v>
          </cell>
          <cell r="Y2600" t="str">
            <v>강원도</v>
          </cell>
          <cell r="Z2600" t="str">
            <v>원주시</v>
          </cell>
          <cell r="AA2600" t="str">
            <v>김관회</v>
          </cell>
          <cell r="AE2600" t="str">
            <v>강원도 원주시 지정면 신지정로 265</v>
          </cell>
          <cell r="AF2600" t="str">
            <v>(원주기업도시 3-2블럭 호반베르디움)</v>
          </cell>
          <cell r="AG2600" t="str">
            <v>강원도 원주시 지정면 가곡리 1464 원주기업도시 3-2블럭 호반베르디움</v>
          </cell>
          <cell r="AH2600" t="str">
            <v>(원주기업도시 3-2블럭 호반베르디움)</v>
          </cell>
          <cell r="AI2600" t="str">
            <v>지하1층 22기둥 3대, 25기둥 4기, 13기둥 3기</v>
          </cell>
          <cell r="AJ2600" t="str">
            <v>기타시설</v>
          </cell>
          <cell r="AK2600" t="str">
            <v>아파트</v>
          </cell>
          <cell r="AL2600" t="str">
            <v>37.3783915609753</v>
          </cell>
          <cell r="AM2600" t="str">
            <v>127.869363675582</v>
          </cell>
          <cell r="AN2600" t="str">
            <v>GA22-587</v>
          </cell>
          <cell r="AO2600" t="str">
            <v/>
          </cell>
          <cell r="AP2600" t="str">
            <v/>
          </cell>
        </row>
        <row r="2601">
          <cell r="B2601">
            <v>9056</v>
          </cell>
          <cell r="C2601" t="str">
            <v>20A16E052B0C</v>
          </cell>
          <cell r="D2601" t="str">
            <v>호반베르디움 3차 리버아파트</v>
          </cell>
          <cell r="E2601" t="str">
            <v>008368</v>
          </cell>
          <cell r="F2601" t="str">
            <v>07</v>
          </cell>
          <cell r="G2601" t="str">
            <v>지차저</v>
          </cell>
          <cell r="H2601" t="str">
            <v>부분개방</v>
          </cell>
          <cell r="I2601" t="str">
            <v>공개</v>
          </cell>
          <cell r="J2601" t="str">
            <v>등록</v>
          </cell>
          <cell r="K2601" t="str">
            <v>전송</v>
          </cell>
          <cell r="L2601" t="str">
            <v>클린일렉스</v>
          </cell>
          <cell r="M2601" t="str">
            <v>KL46-C-R</v>
          </cell>
          <cell r="N2601" t="str">
            <v>운영중</v>
          </cell>
          <cell r="O2601" t="str">
            <v>운영중</v>
          </cell>
          <cell r="P2601" t="str">
            <v>2022-11-04 16:26:19</v>
          </cell>
          <cell r="Q2601" t="str">
            <v>충전완료</v>
          </cell>
          <cell r="R2601" t="str">
            <v>2022-11-11 13:56:33</v>
          </cell>
          <cell r="S2601" t="str">
            <v>고압</v>
          </cell>
          <cell r="T2601" t="str">
            <v>고정요금</v>
          </cell>
          <cell r="U2601" t="str">
            <v>169.0</v>
          </cell>
          <cell r="V2601" t="str">
            <v>7kw</v>
          </cell>
          <cell r="W2601" t="str">
            <v/>
          </cell>
          <cell r="X2601" t="str">
            <v>2022-04-20 16:41:58</v>
          </cell>
          <cell r="Y2601" t="str">
            <v>강원도</v>
          </cell>
          <cell r="Z2601" t="str">
            <v>원주시</v>
          </cell>
          <cell r="AA2601" t="str">
            <v>김관회</v>
          </cell>
          <cell r="AE2601" t="str">
            <v>강원도 원주시 지정면 신지정로 265</v>
          </cell>
          <cell r="AF2601" t="str">
            <v>(원주기업도시 3-2블럭 호반베르디움)</v>
          </cell>
          <cell r="AG2601" t="str">
            <v>강원도 원주시 지정면 가곡리 1464 원주기업도시 3-2블럭 호반베르디움</v>
          </cell>
          <cell r="AH2601" t="str">
            <v>(원주기업도시 3-2블럭 호반베르디움)</v>
          </cell>
          <cell r="AI2601" t="str">
            <v>지하1층 22기둥 3대, 25기둥 4기, 13기둥 3기</v>
          </cell>
          <cell r="AJ2601" t="str">
            <v>기타시설</v>
          </cell>
          <cell r="AK2601" t="str">
            <v>아파트</v>
          </cell>
          <cell r="AL2601" t="str">
            <v>37.3783915609753</v>
          </cell>
          <cell r="AM2601" t="str">
            <v>127.869363675582</v>
          </cell>
          <cell r="AN2601" t="str">
            <v>GA22-587</v>
          </cell>
          <cell r="AO2601" t="str">
            <v/>
          </cell>
          <cell r="AP2601" t="str">
            <v/>
          </cell>
        </row>
        <row r="2602">
          <cell r="B2602">
            <v>9057</v>
          </cell>
          <cell r="C2602" t="str">
            <v>20A16E052B89</v>
          </cell>
          <cell r="D2602" t="str">
            <v>호반베르디움 3차 리버아파트</v>
          </cell>
          <cell r="E2602" t="str">
            <v>008368</v>
          </cell>
          <cell r="F2602" t="str">
            <v>08</v>
          </cell>
          <cell r="G2602" t="str">
            <v>지차저</v>
          </cell>
          <cell r="H2602" t="str">
            <v>부분개방</v>
          </cell>
          <cell r="I2602" t="str">
            <v>공개</v>
          </cell>
          <cell r="J2602" t="str">
            <v>등록</v>
          </cell>
          <cell r="K2602" t="str">
            <v>전송</v>
          </cell>
          <cell r="L2602" t="str">
            <v>클린일렉스</v>
          </cell>
          <cell r="M2602" t="str">
            <v>KL46-C-R</v>
          </cell>
          <cell r="N2602" t="str">
            <v>운영중</v>
          </cell>
          <cell r="O2602" t="str">
            <v>운영중</v>
          </cell>
          <cell r="P2602" t="str">
            <v>2022-11-04 16:26:48</v>
          </cell>
          <cell r="Q2602" t="str">
            <v>대기</v>
          </cell>
          <cell r="R2602" t="str">
            <v>2022-11-11 13:50:10</v>
          </cell>
          <cell r="S2602" t="str">
            <v>고압</v>
          </cell>
          <cell r="T2602" t="str">
            <v>고정요금</v>
          </cell>
          <cell r="U2602" t="str">
            <v>169.0</v>
          </cell>
          <cell r="V2602" t="str">
            <v>7kw</v>
          </cell>
          <cell r="W2602" t="str">
            <v/>
          </cell>
          <cell r="X2602" t="str">
            <v>2022-04-20 16:41:58</v>
          </cell>
          <cell r="Y2602" t="str">
            <v>강원도</v>
          </cell>
          <cell r="Z2602" t="str">
            <v>원주시</v>
          </cell>
          <cell r="AA2602" t="str">
            <v>김관회</v>
          </cell>
          <cell r="AE2602" t="str">
            <v>강원도 원주시 지정면 신지정로 265</v>
          </cell>
          <cell r="AF2602" t="str">
            <v>(원주기업도시 3-2블럭 호반베르디움)</v>
          </cell>
          <cell r="AG2602" t="str">
            <v>강원도 원주시 지정면 가곡리 1464 원주기업도시 3-2블럭 호반베르디움</v>
          </cell>
          <cell r="AH2602" t="str">
            <v>(원주기업도시 3-2블럭 호반베르디움)</v>
          </cell>
          <cell r="AI2602" t="str">
            <v>지하1층 22기둥 3대, 25기둥 4기, 13기둥 3기</v>
          </cell>
          <cell r="AJ2602" t="str">
            <v>기타시설</v>
          </cell>
          <cell r="AK2602" t="str">
            <v>아파트</v>
          </cell>
          <cell r="AL2602" t="str">
            <v>37.3783915609753</v>
          </cell>
          <cell r="AM2602" t="str">
            <v>127.869363675582</v>
          </cell>
          <cell r="AN2602" t="str">
            <v>GA22-587</v>
          </cell>
          <cell r="AO2602" t="str">
            <v/>
          </cell>
          <cell r="AP2602" t="str">
            <v/>
          </cell>
        </row>
        <row r="2603">
          <cell r="B2603">
            <v>9058</v>
          </cell>
          <cell r="C2603" t="str">
            <v>20A16E053305</v>
          </cell>
          <cell r="D2603" t="str">
            <v>중계중앙하이츠아파트</v>
          </cell>
          <cell r="E2603" t="str">
            <v>009058</v>
          </cell>
          <cell r="F2603" t="str">
            <v>01</v>
          </cell>
          <cell r="G2603" t="str">
            <v>지차저</v>
          </cell>
          <cell r="H2603" t="str">
            <v>부분개방</v>
          </cell>
          <cell r="I2603" t="str">
            <v>공개</v>
          </cell>
          <cell r="J2603" t="str">
            <v>등록</v>
          </cell>
          <cell r="K2603" t="str">
            <v>전송</v>
          </cell>
          <cell r="L2603" t="str">
            <v>클린일렉스</v>
          </cell>
          <cell r="M2603" t="str">
            <v>KL46-C-R</v>
          </cell>
          <cell r="N2603" t="str">
            <v>운영중</v>
          </cell>
          <cell r="O2603" t="str">
            <v>운영중</v>
          </cell>
          <cell r="P2603" t="str">
            <v>2022-04-28 09:25:16</v>
          </cell>
          <cell r="Q2603" t="str">
            <v>대기</v>
          </cell>
          <cell r="R2603" t="str">
            <v>2022-11-11 13:57:39</v>
          </cell>
          <cell r="S2603" t="str">
            <v>고압</v>
          </cell>
          <cell r="T2603" t="str">
            <v>고정요금</v>
          </cell>
          <cell r="U2603" t="str">
            <v>169.0</v>
          </cell>
          <cell r="V2603" t="str">
            <v>7kw</v>
          </cell>
          <cell r="W2603" t="str">
            <v/>
          </cell>
          <cell r="X2603" t="str">
            <v>2022-04-28 09:25:16</v>
          </cell>
          <cell r="Y2603" t="str">
            <v>서울특별시</v>
          </cell>
          <cell r="Z2603" t="str">
            <v>노원구</v>
          </cell>
          <cell r="AA2603" t="str">
            <v>윤동현</v>
          </cell>
          <cell r="AE2603" t="str">
            <v>서울특별시 노원구 덕릉로84길 7</v>
          </cell>
          <cell r="AF2603" t="str">
            <v>(중계동, 중앙하이츠아파트)</v>
          </cell>
          <cell r="AG2603" t="str">
            <v>서울특별시 노원구 중계동 161-1 중앙하이츠아파트</v>
          </cell>
          <cell r="AH2603" t="str">
            <v>(중계동, 중앙하이츠아파트)</v>
          </cell>
          <cell r="AI2603" t="str">
            <v>301동 지하 1층 1대, 401동 지하 1층 1대</v>
          </cell>
          <cell r="AJ2603" t="str">
            <v>기타시설</v>
          </cell>
          <cell r="AK2603" t="str">
            <v>아파트</v>
          </cell>
          <cell r="AL2603" t="str">
            <v>37.6599250195319</v>
          </cell>
          <cell r="AM2603" t="str">
            <v>127.076753595407</v>
          </cell>
          <cell r="AN2603" t="str">
            <v>GB22-035</v>
          </cell>
          <cell r="AO2603" t="str">
            <v/>
          </cell>
          <cell r="AP2603" t="str">
            <v/>
          </cell>
        </row>
        <row r="2604">
          <cell r="B2604">
            <v>9059</v>
          </cell>
          <cell r="C2604" t="str">
            <v>20A16E053306</v>
          </cell>
          <cell r="D2604" t="str">
            <v>중계중앙하이츠아파트</v>
          </cell>
          <cell r="E2604" t="str">
            <v>009058</v>
          </cell>
          <cell r="F2604" t="str">
            <v>02</v>
          </cell>
          <cell r="G2604" t="str">
            <v>지차저</v>
          </cell>
          <cell r="H2604" t="str">
            <v>부분개방</v>
          </cell>
          <cell r="I2604" t="str">
            <v>공개</v>
          </cell>
          <cell r="J2604" t="str">
            <v>등록</v>
          </cell>
          <cell r="K2604" t="str">
            <v>전송</v>
          </cell>
          <cell r="L2604" t="str">
            <v>클린일렉스</v>
          </cell>
          <cell r="M2604" t="str">
            <v>KL46-C-R</v>
          </cell>
          <cell r="N2604" t="str">
            <v>운영중</v>
          </cell>
          <cell r="O2604" t="str">
            <v>운영중</v>
          </cell>
          <cell r="P2604" t="str">
            <v>2022-04-28 09:25:17</v>
          </cell>
          <cell r="Q2604" t="str">
            <v>충전완료</v>
          </cell>
          <cell r="R2604" t="str">
            <v>2022-11-11 13:52:35</v>
          </cell>
          <cell r="S2604" t="str">
            <v>고압</v>
          </cell>
          <cell r="T2604" t="str">
            <v>고정요금</v>
          </cell>
          <cell r="U2604" t="str">
            <v>169.0</v>
          </cell>
          <cell r="V2604" t="str">
            <v>7kw</v>
          </cell>
          <cell r="W2604" t="str">
            <v/>
          </cell>
          <cell r="X2604" t="str">
            <v>2022-04-28 09:25:17</v>
          </cell>
          <cell r="Y2604" t="str">
            <v>서울특별시</v>
          </cell>
          <cell r="Z2604" t="str">
            <v>노원구</v>
          </cell>
          <cell r="AA2604" t="str">
            <v>윤동현</v>
          </cell>
          <cell r="AE2604" t="str">
            <v>서울특별시 노원구 덕릉로84길 7</v>
          </cell>
          <cell r="AF2604" t="str">
            <v>(중계동, 중앙하이츠아파트)</v>
          </cell>
          <cell r="AG2604" t="str">
            <v>서울특별시 노원구 중계동 161-1 중앙하이츠아파트</v>
          </cell>
          <cell r="AH2604" t="str">
            <v>(중계동, 중앙하이츠아파트)</v>
          </cell>
          <cell r="AI2604" t="str">
            <v>301동 지하 1층 1대, 401동 지하 1층 1대</v>
          </cell>
          <cell r="AJ2604" t="str">
            <v>기타시설</v>
          </cell>
          <cell r="AK2604" t="str">
            <v>아파트</v>
          </cell>
          <cell r="AL2604" t="str">
            <v>37.6599250195319</v>
          </cell>
          <cell r="AM2604" t="str">
            <v>127.076753595407</v>
          </cell>
          <cell r="AN2604" t="str">
            <v>GB22-035</v>
          </cell>
          <cell r="AO2604" t="str">
            <v/>
          </cell>
          <cell r="AP2604" t="str">
            <v/>
          </cell>
        </row>
        <row r="2605">
          <cell r="B2605">
            <v>9060</v>
          </cell>
          <cell r="C2605" t="str">
            <v>20A16E053307</v>
          </cell>
          <cell r="D2605" t="str">
            <v>중앙동힐스테이트2차아파트</v>
          </cell>
          <cell r="E2605" t="str">
            <v>009060</v>
          </cell>
          <cell r="F2605" t="str">
            <v>01</v>
          </cell>
          <cell r="G2605" t="str">
            <v>지차저</v>
          </cell>
          <cell r="H2605" t="str">
            <v>부분개방</v>
          </cell>
          <cell r="I2605" t="str">
            <v>공개</v>
          </cell>
          <cell r="J2605" t="str">
            <v>등록</v>
          </cell>
          <cell r="K2605" t="str">
            <v>전송</v>
          </cell>
          <cell r="L2605" t="str">
            <v>클린일렉스</v>
          </cell>
          <cell r="M2605" t="str">
            <v>KL46-C-R</v>
          </cell>
          <cell r="N2605" t="str">
            <v>운영중</v>
          </cell>
          <cell r="O2605" t="str">
            <v>운영중</v>
          </cell>
          <cell r="P2605" t="str">
            <v>2022-04-28 09:25:17</v>
          </cell>
          <cell r="Q2605" t="str">
            <v>대기</v>
          </cell>
          <cell r="R2605" t="str">
            <v>2022-11-11 13:55:23</v>
          </cell>
          <cell r="S2605" t="str">
            <v>고압</v>
          </cell>
          <cell r="T2605" t="str">
            <v>고정요금</v>
          </cell>
          <cell r="U2605" t="str">
            <v>169.0</v>
          </cell>
          <cell r="V2605" t="str">
            <v>7kw</v>
          </cell>
          <cell r="W2605" t="str">
            <v/>
          </cell>
          <cell r="X2605" t="str">
            <v>2022-04-28 09:25:17</v>
          </cell>
          <cell r="Y2605" t="str">
            <v>경기도</v>
          </cell>
          <cell r="Z2605" t="str">
            <v>성남시</v>
          </cell>
          <cell r="AA2605" t="str">
            <v>운동현</v>
          </cell>
          <cell r="AE2605" t="str">
            <v>경기도 성남시 중원구 시민로 66</v>
          </cell>
          <cell r="AF2605" t="str">
            <v>(중앙동, 중앙동 힐스테이트 2차)</v>
          </cell>
          <cell r="AG2605" t="str">
            <v>경기도 성남시 중원구 중앙동 577 중앙동 힐스테이트 2차</v>
          </cell>
          <cell r="AH2605" t="str">
            <v>(중앙동, 중앙동 힐스테이트 2차)</v>
          </cell>
          <cell r="AI2605" t="str">
            <v>A54번, B63번, B57번, B01번, B11번, C34번, A45번 기둥 주변 각 3대씩</v>
          </cell>
          <cell r="AJ2605" t="str">
            <v>기타시설</v>
          </cell>
          <cell r="AK2605" t="str">
            <v>아파트</v>
          </cell>
          <cell r="AL2605" t="str">
            <v>37.4358671255146</v>
          </cell>
          <cell r="AM2605" t="str">
            <v>127.14944784472</v>
          </cell>
          <cell r="AN2605" t="str">
            <v>GB22-036</v>
          </cell>
          <cell r="AO2605" t="str">
            <v/>
          </cell>
          <cell r="AP2605" t="str">
            <v/>
          </cell>
        </row>
        <row r="2606">
          <cell r="B2606">
            <v>9061</v>
          </cell>
          <cell r="C2606" t="str">
            <v>20A16E053308</v>
          </cell>
          <cell r="D2606" t="str">
            <v>중앙동힐스테이트2차아파트</v>
          </cell>
          <cell r="E2606" t="str">
            <v>009060</v>
          </cell>
          <cell r="F2606" t="str">
            <v>02</v>
          </cell>
          <cell r="G2606" t="str">
            <v>지차저</v>
          </cell>
          <cell r="H2606" t="str">
            <v>부분개방</v>
          </cell>
          <cell r="I2606" t="str">
            <v>공개</v>
          </cell>
          <cell r="J2606" t="str">
            <v>등록</v>
          </cell>
          <cell r="K2606" t="str">
            <v>전송</v>
          </cell>
          <cell r="L2606" t="str">
            <v>클린일렉스</v>
          </cell>
          <cell r="M2606" t="str">
            <v>KL46-C-R</v>
          </cell>
          <cell r="N2606" t="str">
            <v>운영중</v>
          </cell>
          <cell r="O2606" t="str">
            <v>운영중</v>
          </cell>
          <cell r="P2606" t="str">
            <v>2022-04-28 09:25:17</v>
          </cell>
          <cell r="Q2606" t="str">
            <v>대기</v>
          </cell>
          <cell r="R2606" t="str">
            <v>2022-11-11 13:51:29</v>
          </cell>
          <cell r="S2606" t="str">
            <v>고압</v>
          </cell>
          <cell r="T2606" t="str">
            <v>고정요금</v>
          </cell>
          <cell r="U2606" t="str">
            <v>169.0</v>
          </cell>
          <cell r="V2606" t="str">
            <v>7kw</v>
          </cell>
          <cell r="W2606" t="str">
            <v/>
          </cell>
          <cell r="X2606" t="str">
            <v>2022-04-28 09:25:17</v>
          </cell>
          <cell r="Y2606" t="str">
            <v>경기도</v>
          </cell>
          <cell r="Z2606" t="str">
            <v>성남시</v>
          </cell>
          <cell r="AA2606" t="str">
            <v>운동현</v>
          </cell>
          <cell r="AE2606" t="str">
            <v>경기도 성남시 중원구 시민로 66</v>
          </cell>
          <cell r="AF2606" t="str">
            <v>(중앙동, 중앙동 힐스테이트 2차)</v>
          </cell>
          <cell r="AG2606" t="str">
            <v>경기도 성남시 중원구 중앙동 577 중앙동 힐스테이트 2차</v>
          </cell>
          <cell r="AH2606" t="str">
            <v>(중앙동, 중앙동 힐스테이트 2차)</v>
          </cell>
          <cell r="AI2606" t="str">
            <v>A54번, B63번, B57번, B01번, B11번, C34번, A45번 기둥 주변 각 3대씩</v>
          </cell>
          <cell r="AJ2606" t="str">
            <v>기타시설</v>
          </cell>
          <cell r="AK2606" t="str">
            <v>아파트</v>
          </cell>
          <cell r="AL2606" t="str">
            <v>37.4358671255146</v>
          </cell>
          <cell r="AM2606" t="str">
            <v>127.14944784472</v>
          </cell>
          <cell r="AN2606" t="str">
            <v>GB22-036</v>
          </cell>
          <cell r="AO2606" t="str">
            <v/>
          </cell>
          <cell r="AP2606" t="str">
            <v/>
          </cell>
        </row>
        <row r="2607">
          <cell r="B2607">
            <v>9062</v>
          </cell>
          <cell r="C2607" t="str">
            <v>20A16E053309</v>
          </cell>
          <cell r="D2607" t="str">
            <v>중앙동힐스테이트2차아파트</v>
          </cell>
          <cell r="E2607" t="str">
            <v>009060</v>
          </cell>
          <cell r="F2607" t="str">
            <v>03</v>
          </cell>
          <cell r="G2607" t="str">
            <v>지차저</v>
          </cell>
          <cell r="H2607" t="str">
            <v>부분개방</v>
          </cell>
          <cell r="I2607" t="str">
            <v>공개</v>
          </cell>
          <cell r="J2607" t="str">
            <v>등록</v>
          </cell>
          <cell r="K2607" t="str">
            <v>전송</v>
          </cell>
          <cell r="L2607" t="str">
            <v>클린일렉스</v>
          </cell>
          <cell r="M2607" t="str">
            <v>KL46-C-R</v>
          </cell>
          <cell r="N2607" t="str">
            <v>운영중</v>
          </cell>
          <cell r="O2607" t="str">
            <v>운영중</v>
          </cell>
          <cell r="P2607" t="str">
            <v>2022-04-28 09:25:17</v>
          </cell>
          <cell r="Q2607" t="str">
            <v>대기</v>
          </cell>
          <cell r="R2607" t="str">
            <v>2022-11-11 13:56:06</v>
          </cell>
          <cell r="S2607" t="str">
            <v>고압</v>
          </cell>
          <cell r="T2607" t="str">
            <v>고정요금</v>
          </cell>
          <cell r="U2607" t="str">
            <v>169.0</v>
          </cell>
          <cell r="V2607" t="str">
            <v>7kw</v>
          </cell>
          <cell r="W2607" t="str">
            <v/>
          </cell>
          <cell r="X2607" t="str">
            <v>2022-04-28 09:25:17</v>
          </cell>
          <cell r="Y2607" t="str">
            <v>경기도</v>
          </cell>
          <cell r="Z2607" t="str">
            <v>성남시</v>
          </cell>
          <cell r="AA2607" t="str">
            <v>운동현</v>
          </cell>
          <cell r="AE2607" t="str">
            <v>경기도 성남시 중원구 시민로 66</v>
          </cell>
          <cell r="AF2607" t="str">
            <v>(중앙동, 중앙동 힐스테이트 2차)</v>
          </cell>
          <cell r="AG2607" t="str">
            <v>경기도 성남시 중원구 중앙동 577 중앙동 힐스테이트 2차</v>
          </cell>
          <cell r="AH2607" t="str">
            <v>(중앙동, 중앙동 힐스테이트 2차)</v>
          </cell>
          <cell r="AI2607" t="str">
            <v>A54번, B63번, B57번, B01번, B11번, C34번, A45번 기둥 주변 각 3대씩</v>
          </cell>
          <cell r="AJ2607" t="str">
            <v>기타시설</v>
          </cell>
          <cell r="AK2607" t="str">
            <v>아파트</v>
          </cell>
          <cell r="AL2607" t="str">
            <v>37.4358671255146</v>
          </cell>
          <cell r="AM2607" t="str">
            <v>127.14944784472</v>
          </cell>
          <cell r="AN2607" t="str">
            <v>GB22-036</v>
          </cell>
          <cell r="AO2607" t="str">
            <v/>
          </cell>
          <cell r="AP2607" t="str">
            <v/>
          </cell>
        </row>
        <row r="2608">
          <cell r="B2608">
            <v>9063</v>
          </cell>
          <cell r="C2608" t="str">
            <v>20A16E05330A</v>
          </cell>
          <cell r="D2608" t="str">
            <v>중앙동힐스테이트2차아파트</v>
          </cell>
          <cell r="E2608" t="str">
            <v>009060</v>
          </cell>
          <cell r="F2608" t="str">
            <v>04</v>
          </cell>
          <cell r="G2608" t="str">
            <v>지차저</v>
          </cell>
          <cell r="H2608" t="str">
            <v>부분개방</v>
          </cell>
          <cell r="I2608" t="str">
            <v>공개</v>
          </cell>
          <cell r="J2608" t="str">
            <v>등록</v>
          </cell>
          <cell r="K2608" t="str">
            <v>전송</v>
          </cell>
          <cell r="L2608" t="str">
            <v>클린일렉스</v>
          </cell>
          <cell r="M2608" t="str">
            <v>KL46-C-R</v>
          </cell>
          <cell r="N2608" t="str">
            <v>운영중</v>
          </cell>
          <cell r="O2608" t="str">
            <v>운영중</v>
          </cell>
          <cell r="P2608" t="str">
            <v>2022-04-28 09:25:17</v>
          </cell>
          <cell r="Q2608" t="str">
            <v>대기</v>
          </cell>
          <cell r="R2608" t="str">
            <v>2022-11-11 13:51:40</v>
          </cell>
          <cell r="S2608" t="str">
            <v>고압</v>
          </cell>
          <cell r="T2608" t="str">
            <v>고정요금</v>
          </cell>
          <cell r="U2608" t="str">
            <v>169.0</v>
          </cell>
          <cell r="V2608" t="str">
            <v>7kw</v>
          </cell>
          <cell r="W2608" t="str">
            <v/>
          </cell>
          <cell r="X2608" t="str">
            <v>2022-04-28 09:25:17</v>
          </cell>
          <cell r="Y2608" t="str">
            <v>경기도</v>
          </cell>
          <cell r="Z2608" t="str">
            <v>성남시</v>
          </cell>
          <cell r="AA2608" t="str">
            <v>운동현</v>
          </cell>
          <cell r="AE2608" t="str">
            <v>경기도 성남시 중원구 시민로 66</v>
          </cell>
          <cell r="AF2608" t="str">
            <v>(중앙동, 중앙동 힐스테이트 2차)</v>
          </cell>
          <cell r="AG2608" t="str">
            <v>경기도 성남시 중원구 중앙동 577 중앙동 힐스테이트 2차</v>
          </cell>
          <cell r="AH2608" t="str">
            <v>(중앙동, 중앙동 힐스테이트 2차)</v>
          </cell>
          <cell r="AI2608" t="str">
            <v>A54번, B63번, B57번, B01번, B11번, C34번, A45번 기둥 주변 각 3대씩</v>
          </cell>
          <cell r="AJ2608" t="str">
            <v>기타시설</v>
          </cell>
          <cell r="AK2608" t="str">
            <v>아파트</v>
          </cell>
          <cell r="AL2608" t="str">
            <v>37.4358671255146</v>
          </cell>
          <cell r="AM2608" t="str">
            <v>127.14944784472</v>
          </cell>
          <cell r="AN2608" t="str">
            <v>GB22-036</v>
          </cell>
          <cell r="AO2608" t="str">
            <v/>
          </cell>
          <cell r="AP2608" t="str">
            <v/>
          </cell>
        </row>
        <row r="2609">
          <cell r="B2609">
            <v>9064</v>
          </cell>
          <cell r="C2609" t="str">
            <v>20A16E05330B</v>
          </cell>
          <cell r="D2609" t="str">
            <v>중앙동힐스테이트2차아파트</v>
          </cell>
          <cell r="E2609" t="str">
            <v>009060</v>
          </cell>
          <cell r="F2609" t="str">
            <v>05</v>
          </cell>
          <cell r="G2609" t="str">
            <v>지차저</v>
          </cell>
          <cell r="H2609" t="str">
            <v>부분개방</v>
          </cell>
          <cell r="I2609" t="str">
            <v>공개</v>
          </cell>
          <cell r="J2609" t="str">
            <v>등록</v>
          </cell>
          <cell r="K2609" t="str">
            <v>전송</v>
          </cell>
          <cell r="L2609" t="str">
            <v>클린일렉스</v>
          </cell>
          <cell r="M2609" t="str">
            <v>KL46-C-R</v>
          </cell>
          <cell r="N2609" t="str">
            <v>운영중</v>
          </cell>
          <cell r="O2609" t="str">
            <v>운영중</v>
          </cell>
          <cell r="P2609" t="str">
            <v>2022-04-28 09:25:17</v>
          </cell>
          <cell r="Q2609" t="str">
            <v>대기</v>
          </cell>
          <cell r="R2609" t="str">
            <v>2022-11-11 13:51:00</v>
          </cell>
          <cell r="S2609" t="str">
            <v>고압</v>
          </cell>
          <cell r="T2609" t="str">
            <v>고정요금</v>
          </cell>
          <cell r="U2609" t="str">
            <v>169.0</v>
          </cell>
          <cell r="V2609" t="str">
            <v>7kw</v>
          </cell>
          <cell r="W2609" t="str">
            <v/>
          </cell>
          <cell r="X2609" t="str">
            <v>2022-04-28 09:25:17</v>
          </cell>
          <cell r="Y2609" t="str">
            <v>경기도</v>
          </cell>
          <cell r="Z2609" t="str">
            <v>성남시</v>
          </cell>
          <cell r="AA2609" t="str">
            <v>운동현</v>
          </cell>
          <cell r="AE2609" t="str">
            <v>경기도 성남시 중원구 시민로 66</v>
          </cell>
          <cell r="AF2609" t="str">
            <v>(중앙동, 중앙동 힐스테이트 2차)</v>
          </cell>
          <cell r="AG2609" t="str">
            <v>경기도 성남시 중원구 중앙동 577 중앙동 힐스테이트 2차</v>
          </cell>
          <cell r="AH2609" t="str">
            <v>(중앙동, 중앙동 힐스테이트 2차)</v>
          </cell>
          <cell r="AI2609" t="str">
            <v>A54번, B63번, B57번, B01번, B11번, C34번, A45번 기둥 주변 각 3대씩</v>
          </cell>
          <cell r="AJ2609" t="str">
            <v>기타시설</v>
          </cell>
          <cell r="AK2609" t="str">
            <v>아파트</v>
          </cell>
          <cell r="AL2609" t="str">
            <v>37.4358671255146</v>
          </cell>
          <cell r="AM2609" t="str">
            <v>127.14944784472</v>
          </cell>
          <cell r="AN2609" t="str">
            <v>GB22-036</v>
          </cell>
          <cell r="AO2609" t="str">
            <v/>
          </cell>
          <cell r="AP2609" t="str">
            <v/>
          </cell>
        </row>
        <row r="2610">
          <cell r="B2610">
            <v>9065</v>
          </cell>
          <cell r="C2610" t="str">
            <v>20A16E05330C</v>
          </cell>
          <cell r="D2610" t="str">
            <v>중앙동힐스테이트2차아파트</v>
          </cell>
          <cell r="E2610" t="str">
            <v>009060</v>
          </cell>
          <cell r="F2610" t="str">
            <v>06</v>
          </cell>
          <cell r="G2610" t="str">
            <v>지차저</v>
          </cell>
          <cell r="H2610" t="str">
            <v>부분개방</v>
          </cell>
          <cell r="I2610" t="str">
            <v>공개</v>
          </cell>
          <cell r="J2610" t="str">
            <v>등록</v>
          </cell>
          <cell r="K2610" t="str">
            <v>전송</v>
          </cell>
          <cell r="L2610" t="str">
            <v>클린일렉스</v>
          </cell>
          <cell r="M2610" t="str">
            <v>KL46-C-R</v>
          </cell>
          <cell r="N2610" t="str">
            <v>운영중</v>
          </cell>
          <cell r="O2610" t="str">
            <v>운영중</v>
          </cell>
          <cell r="P2610" t="str">
            <v>2022-04-28 09:25:17</v>
          </cell>
          <cell r="Q2610" t="str">
            <v>대기</v>
          </cell>
          <cell r="R2610" t="str">
            <v>2022-11-11 13:50:52</v>
          </cell>
          <cell r="S2610" t="str">
            <v>고압</v>
          </cell>
          <cell r="T2610" t="str">
            <v>고정요금</v>
          </cell>
          <cell r="U2610" t="str">
            <v>169.0</v>
          </cell>
          <cell r="V2610" t="str">
            <v>7kw</v>
          </cell>
          <cell r="W2610" t="str">
            <v/>
          </cell>
          <cell r="X2610" t="str">
            <v>2022-04-28 09:25:17</v>
          </cell>
          <cell r="Y2610" t="str">
            <v>경기도</v>
          </cell>
          <cell r="Z2610" t="str">
            <v>성남시</v>
          </cell>
          <cell r="AA2610" t="str">
            <v>운동현</v>
          </cell>
          <cell r="AE2610" t="str">
            <v>경기도 성남시 중원구 시민로 66</v>
          </cell>
          <cell r="AF2610" t="str">
            <v>(중앙동, 중앙동 힐스테이트 2차)</v>
          </cell>
          <cell r="AG2610" t="str">
            <v>경기도 성남시 중원구 중앙동 577 중앙동 힐스테이트 2차</v>
          </cell>
          <cell r="AH2610" t="str">
            <v>(중앙동, 중앙동 힐스테이트 2차)</v>
          </cell>
          <cell r="AI2610" t="str">
            <v>A54번, B63번, B57번, B01번, B11번, C34번, A45번 기둥 주변 각 3대씩</v>
          </cell>
          <cell r="AJ2610" t="str">
            <v>기타시설</v>
          </cell>
          <cell r="AK2610" t="str">
            <v>아파트</v>
          </cell>
          <cell r="AL2610" t="str">
            <v>37.4358671255146</v>
          </cell>
          <cell r="AM2610" t="str">
            <v>127.14944784472</v>
          </cell>
          <cell r="AN2610" t="str">
            <v>GB22-036</v>
          </cell>
          <cell r="AO2610" t="str">
            <v/>
          </cell>
          <cell r="AP2610" t="str">
            <v/>
          </cell>
        </row>
        <row r="2611">
          <cell r="B2611">
            <v>9066</v>
          </cell>
          <cell r="C2611" t="str">
            <v>20A16E05330D</v>
          </cell>
          <cell r="D2611" t="str">
            <v>중앙동힐스테이트2차아파트</v>
          </cell>
          <cell r="E2611" t="str">
            <v>009060</v>
          </cell>
          <cell r="F2611" t="str">
            <v>07</v>
          </cell>
          <cell r="G2611" t="str">
            <v>지차저</v>
          </cell>
          <cell r="H2611" t="str">
            <v>부분개방</v>
          </cell>
          <cell r="I2611" t="str">
            <v>공개</v>
          </cell>
          <cell r="J2611" t="str">
            <v>등록</v>
          </cell>
          <cell r="K2611" t="str">
            <v>전송</v>
          </cell>
          <cell r="L2611" t="str">
            <v>클린일렉스</v>
          </cell>
          <cell r="M2611" t="str">
            <v>KL46-C-R</v>
          </cell>
          <cell r="N2611" t="str">
            <v>운영중</v>
          </cell>
          <cell r="O2611" t="str">
            <v>운영중</v>
          </cell>
          <cell r="P2611" t="str">
            <v>2022-04-28 09:25:17</v>
          </cell>
          <cell r="Q2611" t="str">
            <v>대기</v>
          </cell>
          <cell r="R2611" t="str">
            <v>2022-11-11 13:50:06</v>
          </cell>
          <cell r="S2611" t="str">
            <v>고압</v>
          </cell>
          <cell r="T2611" t="str">
            <v>고정요금</v>
          </cell>
          <cell r="U2611" t="str">
            <v>169.0</v>
          </cell>
          <cell r="V2611" t="str">
            <v>7kw</v>
          </cell>
          <cell r="W2611" t="str">
            <v/>
          </cell>
          <cell r="X2611" t="str">
            <v>2022-04-28 09:25:17</v>
          </cell>
          <cell r="Y2611" t="str">
            <v>경기도</v>
          </cell>
          <cell r="Z2611" t="str">
            <v>성남시</v>
          </cell>
          <cell r="AA2611" t="str">
            <v>운동현</v>
          </cell>
          <cell r="AE2611" t="str">
            <v>경기도 성남시 중원구 시민로 66</v>
          </cell>
          <cell r="AF2611" t="str">
            <v>(중앙동, 중앙동 힐스테이트 2차)</v>
          </cell>
          <cell r="AG2611" t="str">
            <v>경기도 성남시 중원구 중앙동 577 중앙동 힐스테이트 2차</v>
          </cell>
          <cell r="AH2611" t="str">
            <v>(중앙동, 중앙동 힐스테이트 2차)</v>
          </cell>
          <cell r="AI2611" t="str">
            <v>A54번, B63번, B57번, B01번, B11번, C34번, A45번 기둥 주변 각 3대씩</v>
          </cell>
          <cell r="AJ2611" t="str">
            <v>기타시설</v>
          </cell>
          <cell r="AK2611" t="str">
            <v>아파트</v>
          </cell>
          <cell r="AL2611" t="str">
            <v>37.4358671255146</v>
          </cell>
          <cell r="AM2611" t="str">
            <v>127.14944784472</v>
          </cell>
          <cell r="AN2611" t="str">
            <v>GB22-036</v>
          </cell>
          <cell r="AO2611" t="str">
            <v/>
          </cell>
          <cell r="AP2611" t="str">
            <v/>
          </cell>
        </row>
        <row r="2612">
          <cell r="B2612">
            <v>9067</v>
          </cell>
          <cell r="C2612" t="str">
            <v>20A16E05330E</v>
          </cell>
          <cell r="D2612" t="str">
            <v>중앙동힐스테이트2차아파트</v>
          </cell>
          <cell r="E2612" t="str">
            <v>009060</v>
          </cell>
          <cell r="F2612" t="str">
            <v>08</v>
          </cell>
          <cell r="G2612" t="str">
            <v>지차저</v>
          </cell>
          <cell r="H2612" t="str">
            <v>부분개방</v>
          </cell>
          <cell r="I2612" t="str">
            <v>공개</v>
          </cell>
          <cell r="J2612" t="str">
            <v>등록</v>
          </cell>
          <cell r="K2612" t="str">
            <v>전송</v>
          </cell>
          <cell r="L2612" t="str">
            <v>클린일렉스</v>
          </cell>
          <cell r="M2612" t="str">
            <v>KL46-C-R</v>
          </cell>
          <cell r="N2612" t="str">
            <v>운영중</v>
          </cell>
          <cell r="O2612" t="str">
            <v>운영중</v>
          </cell>
          <cell r="P2612" t="str">
            <v>2022-04-28 09:25:17</v>
          </cell>
          <cell r="Q2612" t="str">
            <v>대기</v>
          </cell>
          <cell r="R2612" t="str">
            <v>2022-11-11 13:51:38</v>
          </cell>
          <cell r="S2612" t="str">
            <v>고압</v>
          </cell>
          <cell r="T2612" t="str">
            <v>고정요금</v>
          </cell>
          <cell r="U2612" t="str">
            <v>169.0</v>
          </cell>
          <cell r="V2612" t="str">
            <v>7kw</v>
          </cell>
          <cell r="W2612" t="str">
            <v/>
          </cell>
          <cell r="X2612" t="str">
            <v>2022-04-28 09:25:17</v>
          </cell>
          <cell r="Y2612" t="str">
            <v>경기도</v>
          </cell>
          <cell r="Z2612" t="str">
            <v>성남시</v>
          </cell>
          <cell r="AA2612" t="str">
            <v>운동현</v>
          </cell>
          <cell r="AE2612" t="str">
            <v>경기도 성남시 중원구 시민로 66</v>
          </cell>
          <cell r="AF2612" t="str">
            <v>(중앙동, 중앙동 힐스테이트 2차)</v>
          </cell>
          <cell r="AG2612" t="str">
            <v>경기도 성남시 중원구 중앙동 577 중앙동 힐스테이트 2차</v>
          </cell>
          <cell r="AH2612" t="str">
            <v>(중앙동, 중앙동 힐스테이트 2차)</v>
          </cell>
          <cell r="AI2612" t="str">
            <v>A54번, B63번, B57번, B01번, B11번, C34번, A45번 기둥 주변 각 3대씩</v>
          </cell>
          <cell r="AJ2612" t="str">
            <v>기타시설</v>
          </cell>
          <cell r="AK2612" t="str">
            <v>아파트</v>
          </cell>
          <cell r="AL2612" t="str">
            <v>37.4358671255146</v>
          </cell>
          <cell r="AM2612" t="str">
            <v>127.14944784472</v>
          </cell>
          <cell r="AN2612" t="str">
            <v>GB22-036</v>
          </cell>
          <cell r="AO2612" t="str">
            <v/>
          </cell>
          <cell r="AP2612" t="str">
            <v/>
          </cell>
        </row>
        <row r="2613">
          <cell r="B2613">
            <v>9068</v>
          </cell>
          <cell r="C2613" t="str">
            <v>20A16E05330F</v>
          </cell>
          <cell r="D2613" t="str">
            <v>중앙동힐스테이트2차아파트</v>
          </cell>
          <cell r="E2613" t="str">
            <v>009060</v>
          </cell>
          <cell r="F2613" t="str">
            <v>09</v>
          </cell>
          <cell r="G2613" t="str">
            <v>지차저</v>
          </cell>
          <cell r="H2613" t="str">
            <v>부분개방</v>
          </cell>
          <cell r="I2613" t="str">
            <v>공개</v>
          </cell>
          <cell r="J2613" t="str">
            <v>등록</v>
          </cell>
          <cell r="K2613" t="str">
            <v>전송</v>
          </cell>
          <cell r="L2613" t="str">
            <v>클린일렉스</v>
          </cell>
          <cell r="M2613" t="str">
            <v>KL46-C-R</v>
          </cell>
          <cell r="N2613" t="str">
            <v>운영중</v>
          </cell>
          <cell r="O2613" t="str">
            <v>운영중</v>
          </cell>
          <cell r="P2613" t="str">
            <v>2022-04-28 09:25:17</v>
          </cell>
          <cell r="Q2613" t="str">
            <v>대기</v>
          </cell>
          <cell r="R2613" t="str">
            <v>2022-11-11 13:53:21</v>
          </cell>
          <cell r="S2613" t="str">
            <v>고압</v>
          </cell>
          <cell r="T2613" t="str">
            <v>고정요금</v>
          </cell>
          <cell r="U2613" t="str">
            <v>169.0</v>
          </cell>
          <cell r="V2613" t="str">
            <v>7kw</v>
          </cell>
          <cell r="W2613" t="str">
            <v/>
          </cell>
          <cell r="X2613" t="str">
            <v>2022-04-28 09:25:17</v>
          </cell>
          <cell r="Y2613" t="str">
            <v>경기도</v>
          </cell>
          <cell r="Z2613" t="str">
            <v>성남시</v>
          </cell>
          <cell r="AA2613" t="str">
            <v>운동현</v>
          </cell>
          <cell r="AE2613" t="str">
            <v>경기도 성남시 중원구 시민로 66</v>
          </cell>
          <cell r="AF2613" t="str">
            <v>(중앙동, 중앙동 힐스테이트 2차)</v>
          </cell>
          <cell r="AG2613" t="str">
            <v>경기도 성남시 중원구 중앙동 577 중앙동 힐스테이트 2차</v>
          </cell>
          <cell r="AH2613" t="str">
            <v>(중앙동, 중앙동 힐스테이트 2차)</v>
          </cell>
          <cell r="AI2613" t="str">
            <v>A54번, B63번, B57번, B01번, B11번, C34번, A45번 기둥 주변 각 3대씩</v>
          </cell>
          <cell r="AJ2613" t="str">
            <v>기타시설</v>
          </cell>
          <cell r="AK2613" t="str">
            <v>아파트</v>
          </cell>
          <cell r="AL2613" t="str">
            <v>37.4358671255146</v>
          </cell>
          <cell r="AM2613" t="str">
            <v>127.14944784472</v>
          </cell>
          <cell r="AN2613" t="str">
            <v>GB22-036</v>
          </cell>
          <cell r="AO2613" t="str">
            <v/>
          </cell>
          <cell r="AP2613" t="str">
            <v/>
          </cell>
        </row>
        <row r="2614">
          <cell r="B2614">
            <v>9069</v>
          </cell>
          <cell r="C2614" t="str">
            <v>20A16E053310</v>
          </cell>
          <cell r="D2614" t="str">
            <v>중앙동힐스테이트2차아파트</v>
          </cell>
          <cell r="E2614" t="str">
            <v>009060</v>
          </cell>
          <cell r="F2614" t="str">
            <v>10</v>
          </cell>
          <cell r="G2614" t="str">
            <v>지차저</v>
          </cell>
          <cell r="H2614" t="str">
            <v>부분개방</v>
          </cell>
          <cell r="I2614" t="str">
            <v>공개</v>
          </cell>
          <cell r="J2614" t="str">
            <v>등록</v>
          </cell>
          <cell r="K2614" t="str">
            <v>전송</v>
          </cell>
          <cell r="L2614" t="str">
            <v>클린일렉스</v>
          </cell>
          <cell r="M2614" t="str">
            <v>KL46-C-R</v>
          </cell>
          <cell r="N2614" t="str">
            <v>운영중</v>
          </cell>
          <cell r="O2614" t="str">
            <v>운영중</v>
          </cell>
          <cell r="P2614" t="str">
            <v>2022-04-28 09:25:17</v>
          </cell>
          <cell r="Q2614" t="str">
            <v>대기</v>
          </cell>
          <cell r="R2614" t="str">
            <v>2022-11-11 13:51:51</v>
          </cell>
          <cell r="S2614" t="str">
            <v>고압</v>
          </cell>
          <cell r="T2614" t="str">
            <v>고정요금</v>
          </cell>
          <cell r="U2614" t="str">
            <v>169.0</v>
          </cell>
          <cell r="V2614" t="str">
            <v>7kw</v>
          </cell>
          <cell r="W2614" t="str">
            <v/>
          </cell>
          <cell r="X2614" t="str">
            <v>2022-04-28 09:25:17</v>
          </cell>
          <cell r="Y2614" t="str">
            <v>경기도</v>
          </cell>
          <cell r="Z2614" t="str">
            <v>성남시</v>
          </cell>
          <cell r="AA2614" t="str">
            <v>운동현</v>
          </cell>
          <cell r="AE2614" t="str">
            <v>경기도 성남시 중원구 시민로 66</v>
          </cell>
          <cell r="AF2614" t="str">
            <v>(중앙동, 중앙동 힐스테이트 2차)</v>
          </cell>
          <cell r="AG2614" t="str">
            <v>경기도 성남시 중원구 중앙동 577 중앙동 힐스테이트 2차</v>
          </cell>
          <cell r="AH2614" t="str">
            <v>(중앙동, 중앙동 힐스테이트 2차)</v>
          </cell>
          <cell r="AI2614" t="str">
            <v>A54번, B63번, B57번, B01번, B11번, C34번, A45번 기둥 주변 각 3대씩</v>
          </cell>
          <cell r="AJ2614" t="str">
            <v>기타시설</v>
          </cell>
          <cell r="AK2614" t="str">
            <v>아파트</v>
          </cell>
          <cell r="AL2614" t="str">
            <v>37.4358671255146</v>
          </cell>
          <cell r="AM2614" t="str">
            <v>127.14944784472</v>
          </cell>
          <cell r="AN2614" t="str">
            <v>GB22-036</v>
          </cell>
          <cell r="AO2614" t="str">
            <v/>
          </cell>
          <cell r="AP2614" t="str">
            <v/>
          </cell>
        </row>
        <row r="2615">
          <cell r="B2615">
            <v>9070</v>
          </cell>
          <cell r="C2615" t="str">
            <v>20A16E053311</v>
          </cell>
          <cell r="D2615" t="str">
            <v>중앙동힐스테이트2차아파트</v>
          </cell>
          <cell r="E2615" t="str">
            <v>009060</v>
          </cell>
          <cell r="F2615" t="str">
            <v>11</v>
          </cell>
          <cell r="G2615" t="str">
            <v>지차저</v>
          </cell>
          <cell r="H2615" t="str">
            <v>부분개방</v>
          </cell>
          <cell r="I2615" t="str">
            <v>공개</v>
          </cell>
          <cell r="J2615" t="str">
            <v>등록</v>
          </cell>
          <cell r="K2615" t="str">
            <v>전송</v>
          </cell>
          <cell r="L2615" t="str">
            <v>클린일렉스</v>
          </cell>
          <cell r="M2615" t="str">
            <v>KL46-C-R</v>
          </cell>
          <cell r="N2615" t="str">
            <v>운영중</v>
          </cell>
          <cell r="O2615" t="str">
            <v>운영중</v>
          </cell>
          <cell r="P2615" t="str">
            <v>2022-04-28 09:25:17</v>
          </cell>
          <cell r="Q2615" t="str">
            <v>대기</v>
          </cell>
          <cell r="R2615" t="str">
            <v>2022-11-11 13:58:39</v>
          </cell>
          <cell r="S2615" t="str">
            <v>고압</v>
          </cell>
          <cell r="T2615" t="str">
            <v>고정요금</v>
          </cell>
          <cell r="U2615" t="str">
            <v>169.0</v>
          </cell>
          <cell r="V2615" t="str">
            <v>7kw</v>
          </cell>
          <cell r="W2615" t="str">
            <v/>
          </cell>
          <cell r="X2615" t="str">
            <v>2022-04-28 09:25:17</v>
          </cell>
          <cell r="Y2615" t="str">
            <v>경기도</v>
          </cell>
          <cell r="Z2615" t="str">
            <v>성남시</v>
          </cell>
          <cell r="AA2615" t="str">
            <v>운동현</v>
          </cell>
          <cell r="AE2615" t="str">
            <v>경기도 성남시 중원구 시민로 66</v>
          </cell>
          <cell r="AF2615" t="str">
            <v>(중앙동, 중앙동 힐스테이트 2차)</v>
          </cell>
          <cell r="AG2615" t="str">
            <v>경기도 성남시 중원구 중앙동 577 중앙동 힐스테이트 2차</v>
          </cell>
          <cell r="AH2615" t="str">
            <v>(중앙동, 중앙동 힐스테이트 2차)</v>
          </cell>
          <cell r="AI2615" t="str">
            <v>A54번, B63번, B57번, B01번, B11번, C34번, A45번 기둥 주변 각 3대씩</v>
          </cell>
          <cell r="AJ2615" t="str">
            <v>기타시설</v>
          </cell>
          <cell r="AK2615" t="str">
            <v>아파트</v>
          </cell>
          <cell r="AL2615" t="str">
            <v>37.4358671255146</v>
          </cell>
          <cell r="AM2615" t="str">
            <v>127.14944784472</v>
          </cell>
          <cell r="AN2615" t="str">
            <v>GB22-036</v>
          </cell>
          <cell r="AO2615" t="str">
            <v/>
          </cell>
          <cell r="AP2615" t="str">
            <v/>
          </cell>
        </row>
        <row r="2616">
          <cell r="B2616">
            <v>9071</v>
          </cell>
          <cell r="C2616" t="str">
            <v>20A16E053312</v>
          </cell>
          <cell r="D2616" t="str">
            <v>중앙동힐스테이트2차아파트</v>
          </cell>
          <cell r="E2616" t="str">
            <v>009060</v>
          </cell>
          <cell r="F2616" t="str">
            <v>12</v>
          </cell>
          <cell r="G2616" t="str">
            <v>지차저</v>
          </cell>
          <cell r="H2616" t="str">
            <v>부분개방</v>
          </cell>
          <cell r="I2616" t="str">
            <v>공개</v>
          </cell>
          <cell r="J2616" t="str">
            <v>등록</v>
          </cell>
          <cell r="K2616" t="str">
            <v>전송</v>
          </cell>
          <cell r="L2616" t="str">
            <v>클린일렉스</v>
          </cell>
          <cell r="M2616" t="str">
            <v>KL46-C-R</v>
          </cell>
          <cell r="N2616" t="str">
            <v>운영중</v>
          </cell>
          <cell r="O2616" t="str">
            <v>운영중</v>
          </cell>
          <cell r="P2616" t="str">
            <v>2022-04-28 09:25:17</v>
          </cell>
          <cell r="Q2616" t="str">
            <v>대기</v>
          </cell>
          <cell r="R2616" t="str">
            <v>2022-11-11 13:57:35</v>
          </cell>
          <cell r="S2616" t="str">
            <v>고압</v>
          </cell>
          <cell r="T2616" t="str">
            <v>고정요금</v>
          </cell>
          <cell r="U2616" t="str">
            <v>169.0</v>
          </cell>
          <cell r="V2616" t="str">
            <v>7kw</v>
          </cell>
          <cell r="W2616" t="str">
            <v/>
          </cell>
          <cell r="X2616" t="str">
            <v>2022-04-28 09:25:17</v>
          </cell>
          <cell r="Y2616" t="str">
            <v>경기도</v>
          </cell>
          <cell r="Z2616" t="str">
            <v>성남시</v>
          </cell>
          <cell r="AA2616" t="str">
            <v>운동현</v>
          </cell>
          <cell r="AE2616" t="str">
            <v>경기도 성남시 중원구 시민로 66</v>
          </cell>
          <cell r="AF2616" t="str">
            <v>(중앙동, 중앙동 힐스테이트 2차)</v>
          </cell>
          <cell r="AG2616" t="str">
            <v>경기도 성남시 중원구 중앙동 577 중앙동 힐스테이트 2차</v>
          </cell>
          <cell r="AH2616" t="str">
            <v>(중앙동, 중앙동 힐스테이트 2차)</v>
          </cell>
          <cell r="AI2616" t="str">
            <v>A54번, B63번, B57번, B01번, B11번, C34번, A45번 기둥 주변 각 3대씩</v>
          </cell>
          <cell r="AJ2616" t="str">
            <v>기타시설</v>
          </cell>
          <cell r="AK2616" t="str">
            <v>아파트</v>
          </cell>
          <cell r="AL2616" t="str">
            <v>37.4358671255146</v>
          </cell>
          <cell r="AM2616" t="str">
            <v>127.14944784472</v>
          </cell>
          <cell r="AN2616" t="str">
            <v>GB22-036</v>
          </cell>
          <cell r="AO2616" t="str">
            <v/>
          </cell>
          <cell r="AP2616" t="str">
            <v/>
          </cell>
        </row>
        <row r="2617">
          <cell r="B2617">
            <v>9072</v>
          </cell>
          <cell r="C2617" t="str">
            <v>20A16E053313</v>
          </cell>
          <cell r="D2617" t="str">
            <v>중앙동힐스테이트2차아파트</v>
          </cell>
          <cell r="E2617" t="str">
            <v>009060</v>
          </cell>
          <cell r="F2617" t="str">
            <v>13</v>
          </cell>
          <cell r="G2617" t="str">
            <v>지차저</v>
          </cell>
          <cell r="H2617" t="str">
            <v>부분개방</v>
          </cell>
          <cell r="I2617" t="str">
            <v>공개</v>
          </cell>
          <cell r="J2617" t="str">
            <v>등록</v>
          </cell>
          <cell r="K2617" t="str">
            <v>전송</v>
          </cell>
          <cell r="L2617" t="str">
            <v>클린일렉스</v>
          </cell>
          <cell r="M2617" t="str">
            <v>KL46-C-R</v>
          </cell>
          <cell r="N2617" t="str">
            <v>운영중</v>
          </cell>
          <cell r="O2617" t="str">
            <v>운영중</v>
          </cell>
          <cell r="P2617" t="str">
            <v>2022-04-28 09:25:17</v>
          </cell>
          <cell r="Q2617" t="str">
            <v>충전완료</v>
          </cell>
          <cell r="R2617" t="str">
            <v>2022-11-11 13:50:15</v>
          </cell>
          <cell r="S2617" t="str">
            <v>고압</v>
          </cell>
          <cell r="T2617" t="str">
            <v>고정요금</v>
          </cell>
          <cell r="U2617" t="str">
            <v>169.0</v>
          </cell>
          <cell r="V2617" t="str">
            <v>7kw</v>
          </cell>
          <cell r="W2617" t="str">
            <v/>
          </cell>
          <cell r="X2617" t="str">
            <v>2022-04-28 09:25:17</v>
          </cell>
          <cell r="Y2617" t="str">
            <v>경기도</v>
          </cell>
          <cell r="Z2617" t="str">
            <v>성남시</v>
          </cell>
          <cell r="AA2617" t="str">
            <v>운동현</v>
          </cell>
          <cell r="AE2617" t="str">
            <v>경기도 성남시 중원구 시민로 66</v>
          </cell>
          <cell r="AF2617" t="str">
            <v>(중앙동, 중앙동 힐스테이트 2차)</v>
          </cell>
          <cell r="AG2617" t="str">
            <v>경기도 성남시 중원구 중앙동 577 중앙동 힐스테이트 2차</v>
          </cell>
          <cell r="AH2617" t="str">
            <v>(중앙동, 중앙동 힐스테이트 2차)</v>
          </cell>
          <cell r="AI2617" t="str">
            <v>A54번, B63번, B57번, B01번, B11번, C34번, A45번 기둥 주변 각 3대씩</v>
          </cell>
          <cell r="AJ2617" t="str">
            <v>기타시설</v>
          </cell>
          <cell r="AK2617" t="str">
            <v>아파트</v>
          </cell>
          <cell r="AL2617" t="str">
            <v>37.4358671255146</v>
          </cell>
          <cell r="AM2617" t="str">
            <v>127.14944784472</v>
          </cell>
          <cell r="AN2617" t="str">
            <v>GB22-036</v>
          </cell>
          <cell r="AO2617" t="str">
            <v/>
          </cell>
          <cell r="AP2617" t="str">
            <v/>
          </cell>
        </row>
        <row r="2618">
          <cell r="B2618">
            <v>9073</v>
          </cell>
          <cell r="C2618" t="str">
            <v>20A16E053314</v>
          </cell>
          <cell r="D2618" t="str">
            <v>중앙동힐스테이트2차아파트</v>
          </cell>
          <cell r="E2618" t="str">
            <v>009060</v>
          </cell>
          <cell r="F2618" t="str">
            <v>14</v>
          </cell>
          <cell r="G2618" t="str">
            <v>지차저</v>
          </cell>
          <cell r="H2618" t="str">
            <v>부분개방</v>
          </cell>
          <cell r="I2618" t="str">
            <v>공개</v>
          </cell>
          <cell r="J2618" t="str">
            <v>등록</v>
          </cell>
          <cell r="K2618" t="str">
            <v>전송</v>
          </cell>
          <cell r="L2618" t="str">
            <v>클린일렉스</v>
          </cell>
          <cell r="M2618" t="str">
            <v>KL46-C-R</v>
          </cell>
          <cell r="N2618" t="str">
            <v>운영중</v>
          </cell>
          <cell r="O2618" t="str">
            <v>운영중</v>
          </cell>
          <cell r="P2618" t="str">
            <v>2022-04-28 09:25:17</v>
          </cell>
          <cell r="Q2618" t="str">
            <v>대기</v>
          </cell>
          <cell r="R2618" t="str">
            <v>2022-11-11 13:58:06</v>
          </cell>
          <cell r="S2618" t="str">
            <v>고압</v>
          </cell>
          <cell r="T2618" t="str">
            <v>고정요금</v>
          </cell>
          <cell r="U2618" t="str">
            <v>169.0</v>
          </cell>
          <cell r="V2618" t="str">
            <v>7kw</v>
          </cell>
          <cell r="W2618" t="str">
            <v/>
          </cell>
          <cell r="X2618" t="str">
            <v>2022-04-28 09:25:17</v>
          </cell>
          <cell r="Y2618" t="str">
            <v>경기도</v>
          </cell>
          <cell r="Z2618" t="str">
            <v>성남시</v>
          </cell>
          <cell r="AA2618" t="str">
            <v>운동현</v>
          </cell>
          <cell r="AE2618" t="str">
            <v>경기도 성남시 중원구 시민로 66</v>
          </cell>
          <cell r="AF2618" t="str">
            <v>(중앙동, 중앙동 힐스테이트 2차)</v>
          </cell>
          <cell r="AG2618" t="str">
            <v>경기도 성남시 중원구 중앙동 577 중앙동 힐스테이트 2차</v>
          </cell>
          <cell r="AH2618" t="str">
            <v>(중앙동, 중앙동 힐스테이트 2차)</v>
          </cell>
          <cell r="AI2618" t="str">
            <v>A54번, B63번, B57번, B01번, B11번, C34번, A45번 기둥 주변 각 3대씩</v>
          </cell>
          <cell r="AJ2618" t="str">
            <v>기타시설</v>
          </cell>
          <cell r="AK2618" t="str">
            <v>아파트</v>
          </cell>
          <cell r="AL2618" t="str">
            <v>37.4358671255146</v>
          </cell>
          <cell r="AM2618" t="str">
            <v>127.14944784472</v>
          </cell>
          <cell r="AN2618" t="str">
            <v>GB22-036</v>
          </cell>
          <cell r="AO2618" t="str">
            <v/>
          </cell>
          <cell r="AP2618" t="str">
            <v/>
          </cell>
        </row>
        <row r="2619">
          <cell r="B2619">
            <v>9074</v>
          </cell>
          <cell r="C2619" t="str">
            <v>20A16E053315</v>
          </cell>
          <cell r="D2619" t="str">
            <v>중앙동힐스테이트2차아파트</v>
          </cell>
          <cell r="E2619" t="str">
            <v>009060</v>
          </cell>
          <cell r="F2619" t="str">
            <v>15</v>
          </cell>
          <cell r="G2619" t="str">
            <v>지차저</v>
          </cell>
          <cell r="H2619" t="str">
            <v>부분개방</v>
          </cell>
          <cell r="I2619" t="str">
            <v>공개</v>
          </cell>
          <cell r="J2619" t="str">
            <v>등록</v>
          </cell>
          <cell r="K2619" t="str">
            <v>전송</v>
          </cell>
          <cell r="L2619" t="str">
            <v>클린일렉스</v>
          </cell>
          <cell r="M2619" t="str">
            <v>KL46-C-R</v>
          </cell>
          <cell r="N2619" t="str">
            <v>운영중</v>
          </cell>
          <cell r="O2619" t="str">
            <v>운영중</v>
          </cell>
          <cell r="P2619" t="str">
            <v>2022-04-28 09:25:17</v>
          </cell>
          <cell r="Q2619" t="str">
            <v>대기</v>
          </cell>
          <cell r="R2619" t="str">
            <v>2022-11-11 13:50:46</v>
          </cell>
          <cell r="S2619" t="str">
            <v>고압</v>
          </cell>
          <cell r="T2619" t="str">
            <v>고정요금</v>
          </cell>
          <cell r="U2619" t="str">
            <v>169.0</v>
          </cell>
          <cell r="V2619" t="str">
            <v>7kw</v>
          </cell>
          <cell r="W2619" t="str">
            <v/>
          </cell>
          <cell r="X2619" t="str">
            <v>2022-04-28 09:25:17</v>
          </cell>
          <cell r="Y2619" t="str">
            <v>경기도</v>
          </cell>
          <cell r="Z2619" t="str">
            <v>성남시</v>
          </cell>
          <cell r="AA2619" t="str">
            <v>운동현</v>
          </cell>
          <cell r="AE2619" t="str">
            <v>경기도 성남시 중원구 시민로 66</v>
          </cell>
          <cell r="AF2619" t="str">
            <v>(중앙동, 중앙동 힐스테이트 2차)</v>
          </cell>
          <cell r="AG2619" t="str">
            <v>경기도 성남시 중원구 중앙동 577 중앙동 힐스테이트 2차</v>
          </cell>
          <cell r="AH2619" t="str">
            <v>(중앙동, 중앙동 힐스테이트 2차)</v>
          </cell>
          <cell r="AI2619" t="str">
            <v>A54번, B63번, B57번, B01번, B11번, C34번, A45번 기둥 주변 각 3대씩</v>
          </cell>
          <cell r="AJ2619" t="str">
            <v>기타시설</v>
          </cell>
          <cell r="AK2619" t="str">
            <v>아파트</v>
          </cell>
          <cell r="AL2619" t="str">
            <v>37.4358671255146</v>
          </cell>
          <cell r="AM2619" t="str">
            <v>127.14944784472</v>
          </cell>
          <cell r="AN2619" t="str">
            <v>GB22-036</v>
          </cell>
          <cell r="AO2619" t="str">
            <v/>
          </cell>
          <cell r="AP2619" t="str">
            <v/>
          </cell>
        </row>
        <row r="2620">
          <cell r="B2620">
            <v>9075</v>
          </cell>
          <cell r="C2620" t="str">
            <v>20A16E053316</v>
          </cell>
          <cell r="D2620" t="str">
            <v>중앙동힐스테이트2차아파트</v>
          </cell>
          <cell r="E2620" t="str">
            <v>009060</v>
          </cell>
          <cell r="F2620" t="str">
            <v>16</v>
          </cell>
          <cell r="G2620" t="str">
            <v>지차저</v>
          </cell>
          <cell r="H2620" t="str">
            <v>부분개방</v>
          </cell>
          <cell r="I2620" t="str">
            <v>공개</v>
          </cell>
          <cell r="J2620" t="str">
            <v>등록</v>
          </cell>
          <cell r="K2620" t="str">
            <v>전송</v>
          </cell>
          <cell r="L2620" t="str">
            <v>클린일렉스</v>
          </cell>
          <cell r="M2620" t="str">
            <v>KL46-C-R</v>
          </cell>
          <cell r="N2620" t="str">
            <v>운영중</v>
          </cell>
          <cell r="O2620" t="str">
            <v>운영중</v>
          </cell>
          <cell r="P2620" t="str">
            <v>2022-04-28 09:25:17</v>
          </cell>
          <cell r="Q2620" t="str">
            <v>대기</v>
          </cell>
          <cell r="R2620" t="str">
            <v>2022-11-11 13:50:20</v>
          </cell>
          <cell r="S2620" t="str">
            <v>고압</v>
          </cell>
          <cell r="T2620" t="str">
            <v>고정요금</v>
          </cell>
          <cell r="U2620" t="str">
            <v>169.0</v>
          </cell>
          <cell r="V2620" t="str">
            <v>7kw</v>
          </cell>
          <cell r="W2620" t="str">
            <v/>
          </cell>
          <cell r="X2620" t="str">
            <v>2022-04-28 09:25:17</v>
          </cell>
          <cell r="Y2620" t="str">
            <v>경기도</v>
          </cell>
          <cell r="Z2620" t="str">
            <v>성남시</v>
          </cell>
          <cell r="AA2620" t="str">
            <v>운동현</v>
          </cell>
          <cell r="AE2620" t="str">
            <v>경기도 성남시 중원구 시민로 66</v>
          </cell>
          <cell r="AF2620" t="str">
            <v>(중앙동, 중앙동 힐스테이트 2차)</v>
          </cell>
          <cell r="AG2620" t="str">
            <v>경기도 성남시 중원구 중앙동 577 중앙동 힐스테이트 2차</v>
          </cell>
          <cell r="AH2620" t="str">
            <v>(중앙동, 중앙동 힐스테이트 2차)</v>
          </cell>
          <cell r="AI2620" t="str">
            <v>A54번, B63번, B57번, B01번, B11번, C34번, A45번 기둥 주변 각 3대씩</v>
          </cell>
          <cell r="AJ2620" t="str">
            <v>기타시설</v>
          </cell>
          <cell r="AK2620" t="str">
            <v>아파트</v>
          </cell>
          <cell r="AL2620" t="str">
            <v>37.4358671255146</v>
          </cell>
          <cell r="AM2620" t="str">
            <v>127.14944784472</v>
          </cell>
          <cell r="AN2620" t="str">
            <v>GB22-036</v>
          </cell>
          <cell r="AO2620" t="str">
            <v/>
          </cell>
          <cell r="AP2620" t="str">
            <v/>
          </cell>
        </row>
        <row r="2621">
          <cell r="B2621">
            <v>9076</v>
          </cell>
          <cell r="C2621" t="str">
            <v>20A16E053317</v>
          </cell>
          <cell r="D2621" t="str">
            <v>중앙동힐스테이트2차아파트</v>
          </cell>
          <cell r="E2621" t="str">
            <v>009060</v>
          </cell>
          <cell r="F2621" t="str">
            <v>17</v>
          </cell>
          <cell r="G2621" t="str">
            <v>지차저</v>
          </cell>
          <cell r="H2621" t="str">
            <v>부분개방</v>
          </cell>
          <cell r="I2621" t="str">
            <v>공개</v>
          </cell>
          <cell r="J2621" t="str">
            <v>등록</v>
          </cell>
          <cell r="K2621" t="str">
            <v>전송</v>
          </cell>
          <cell r="L2621" t="str">
            <v>클린일렉스</v>
          </cell>
          <cell r="M2621" t="str">
            <v>KL46-C-R</v>
          </cell>
          <cell r="N2621" t="str">
            <v>운영중</v>
          </cell>
          <cell r="O2621" t="str">
            <v>운영중</v>
          </cell>
          <cell r="P2621" t="str">
            <v>2022-04-28 09:25:17</v>
          </cell>
          <cell r="Q2621" t="str">
            <v>대기</v>
          </cell>
          <cell r="R2621" t="str">
            <v>2022-11-11 13:57:41</v>
          </cell>
          <cell r="S2621" t="str">
            <v>고압</v>
          </cell>
          <cell r="T2621" t="str">
            <v>고정요금</v>
          </cell>
          <cell r="U2621" t="str">
            <v>169.0</v>
          </cell>
          <cell r="V2621" t="str">
            <v>7kw</v>
          </cell>
          <cell r="W2621" t="str">
            <v/>
          </cell>
          <cell r="X2621" t="str">
            <v>2022-04-28 09:25:17</v>
          </cell>
          <cell r="Y2621" t="str">
            <v>경기도</v>
          </cell>
          <cell r="Z2621" t="str">
            <v>성남시</v>
          </cell>
          <cell r="AA2621" t="str">
            <v>운동현</v>
          </cell>
          <cell r="AE2621" t="str">
            <v>경기도 성남시 중원구 시민로 66</v>
          </cell>
          <cell r="AF2621" t="str">
            <v>(중앙동, 중앙동 힐스테이트 2차)</v>
          </cell>
          <cell r="AG2621" t="str">
            <v>경기도 성남시 중원구 중앙동 577 중앙동 힐스테이트 2차</v>
          </cell>
          <cell r="AH2621" t="str">
            <v>(중앙동, 중앙동 힐스테이트 2차)</v>
          </cell>
          <cell r="AI2621" t="str">
            <v>A54번, B63번, B57번, B01번, B11번, C34번, A45번 기둥 주변 각 3대씩</v>
          </cell>
          <cell r="AJ2621" t="str">
            <v>기타시설</v>
          </cell>
          <cell r="AK2621" t="str">
            <v>아파트</v>
          </cell>
          <cell r="AL2621" t="str">
            <v>37.4358671255146</v>
          </cell>
          <cell r="AM2621" t="str">
            <v>127.14944784472</v>
          </cell>
          <cell r="AN2621" t="str">
            <v>GB22-036</v>
          </cell>
          <cell r="AO2621" t="str">
            <v/>
          </cell>
          <cell r="AP2621" t="str">
            <v/>
          </cell>
        </row>
        <row r="2622">
          <cell r="B2622">
            <v>9077</v>
          </cell>
          <cell r="C2622" t="str">
            <v>20A16E053318</v>
          </cell>
          <cell r="D2622" t="str">
            <v>중앙동힐스테이트2차아파트</v>
          </cell>
          <cell r="E2622" t="str">
            <v>009060</v>
          </cell>
          <cell r="F2622" t="str">
            <v>18</v>
          </cell>
          <cell r="G2622" t="str">
            <v>지차저</v>
          </cell>
          <cell r="H2622" t="str">
            <v>부분개방</v>
          </cell>
          <cell r="I2622" t="str">
            <v>공개</v>
          </cell>
          <cell r="J2622" t="str">
            <v>등록</v>
          </cell>
          <cell r="K2622" t="str">
            <v>전송</v>
          </cell>
          <cell r="L2622" t="str">
            <v>클린일렉스</v>
          </cell>
          <cell r="M2622" t="str">
            <v>KL46-C-R</v>
          </cell>
          <cell r="N2622" t="str">
            <v>운영중</v>
          </cell>
          <cell r="O2622" t="str">
            <v>운영중</v>
          </cell>
          <cell r="P2622" t="str">
            <v>2022-04-28 09:25:17</v>
          </cell>
          <cell r="Q2622" t="str">
            <v>대기</v>
          </cell>
          <cell r="R2622" t="str">
            <v>2022-11-11 13:53:59</v>
          </cell>
          <cell r="S2622" t="str">
            <v>고압</v>
          </cell>
          <cell r="T2622" t="str">
            <v>고정요금</v>
          </cell>
          <cell r="U2622" t="str">
            <v>169.0</v>
          </cell>
          <cell r="V2622" t="str">
            <v>7kw</v>
          </cell>
          <cell r="W2622" t="str">
            <v/>
          </cell>
          <cell r="X2622" t="str">
            <v>2022-04-28 09:25:17</v>
          </cell>
          <cell r="Y2622" t="str">
            <v>경기도</v>
          </cell>
          <cell r="Z2622" t="str">
            <v>성남시</v>
          </cell>
          <cell r="AA2622" t="str">
            <v>운동현</v>
          </cell>
          <cell r="AE2622" t="str">
            <v>경기도 성남시 중원구 시민로 66</v>
          </cell>
          <cell r="AF2622" t="str">
            <v>(중앙동, 중앙동 힐스테이트 2차)</v>
          </cell>
          <cell r="AG2622" t="str">
            <v>경기도 성남시 중원구 중앙동 577 중앙동 힐스테이트 2차</v>
          </cell>
          <cell r="AH2622" t="str">
            <v>(중앙동, 중앙동 힐스테이트 2차)</v>
          </cell>
          <cell r="AI2622" t="str">
            <v>A54번, B63번, B57번, B01번, B11번, C34번, A45번 기둥 주변 각 3대씩</v>
          </cell>
          <cell r="AJ2622" t="str">
            <v>기타시설</v>
          </cell>
          <cell r="AK2622" t="str">
            <v>아파트</v>
          </cell>
          <cell r="AL2622" t="str">
            <v>37.4358671255146</v>
          </cell>
          <cell r="AM2622" t="str">
            <v>127.14944784472</v>
          </cell>
          <cell r="AN2622" t="str">
            <v>GB22-036</v>
          </cell>
          <cell r="AO2622" t="str">
            <v/>
          </cell>
          <cell r="AP2622" t="str">
            <v/>
          </cell>
        </row>
        <row r="2623">
          <cell r="B2623">
            <v>9078</v>
          </cell>
          <cell r="C2623" t="str">
            <v>20A16E053319</v>
          </cell>
          <cell r="D2623" t="str">
            <v>중앙동힐스테이트2차아파트</v>
          </cell>
          <cell r="E2623" t="str">
            <v>009060</v>
          </cell>
          <cell r="F2623" t="str">
            <v>19</v>
          </cell>
          <cell r="G2623" t="str">
            <v>지차저</v>
          </cell>
          <cell r="H2623" t="str">
            <v>부분개방</v>
          </cell>
          <cell r="I2623" t="str">
            <v>공개</v>
          </cell>
          <cell r="J2623" t="str">
            <v>등록</v>
          </cell>
          <cell r="K2623" t="str">
            <v>전송</v>
          </cell>
          <cell r="L2623" t="str">
            <v>클린일렉스</v>
          </cell>
          <cell r="M2623" t="str">
            <v>KL46-C-R</v>
          </cell>
          <cell r="N2623" t="str">
            <v>운영중</v>
          </cell>
          <cell r="O2623" t="str">
            <v>운영중</v>
          </cell>
          <cell r="P2623" t="str">
            <v>2022-04-28 09:25:17</v>
          </cell>
          <cell r="Q2623" t="str">
            <v>대기</v>
          </cell>
          <cell r="R2623" t="str">
            <v>2022-11-11 13:54:35</v>
          </cell>
          <cell r="S2623" t="str">
            <v>고압</v>
          </cell>
          <cell r="T2623" t="str">
            <v>고정요금</v>
          </cell>
          <cell r="U2623" t="str">
            <v>169.0</v>
          </cell>
          <cell r="V2623" t="str">
            <v>7kw</v>
          </cell>
          <cell r="W2623" t="str">
            <v/>
          </cell>
          <cell r="X2623" t="str">
            <v>2022-04-28 09:25:17</v>
          </cell>
          <cell r="Y2623" t="str">
            <v>경기도</v>
          </cell>
          <cell r="Z2623" t="str">
            <v>성남시</v>
          </cell>
          <cell r="AA2623" t="str">
            <v>운동현</v>
          </cell>
          <cell r="AE2623" t="str">
            <v>경기도 성남시 중원구 시민로 66</v>
          </cell>
          <cell r="AF2623" t="str">
            <v>(중앙동, 중앙동 힐스테이트 2차)</v>
          </cell>
          <cell r="AG2623" t="str">
            <v>경기도 성남시 중원구 중앙동 577 중앙동 힐스테이트 2차</v>
          </cell>
          <cell r="AH2623" t="str">
            <v>(중앙동, 중앙동 힐스테이트 2차)</v>
          </cell>
          <cell r="AI2623" t="str">
            <v>A54번, B63번, B57번, B01번, B11번, C34번, A45번 기둥 주변 각 3대씩</v>
          </cell>
          <cell r="AJ2623" t="str">
            <v>기타시설</v>
          </cell>
          <cell r="AK2623" t="str">
            <v>아파트</v>
          </cell>
          <cell r="AL2623" t="str">
            <v>37.4358671255146</v>
          </cell>
          <cell r="AM2623" t="str">
            <v>127.14944784472</v>
          </cell>
          <cell r="AN2623" t="str">
            <v>GB22-036</v>
          </cell>
          <cell r="AO2623" t="str">
            <v/>
          </cell>
          <cell r="AP2623" t="str">
            <v/>
          </cell>
        </row>
        <row r="2624">
          <cell r="B2624">
            <v>9079</v>
          </cell>
          <cell r="C2624" t="str">
            <v>20A16E05331A</v>
          </cell>
          <cell r="D2624" t="str">
            <v>중앙동힐스테이트2차아파트</v>
          </cell>
          <cell r="E2624" t="str">
            <v>009060</v>
          </cell>
          <cell r="F2624" t="str">
            <v>20</v>
          </cell>
          <cell r="G2624" t="str">
            <v>지차저</v>
          </cell>
          <cell r="H2624" t="str">
            <v>부분개방</v>
          </cell>
          <cell r="I2624" t="str">
            <v>공개</v>
          </cell>
          <cell r="J2624" t="str">
            <v>등록</v>
          </cell>
          <cell r="K2624" t="str">
            <v>전송</v>
          </cell>
          <cell r="L2624" t="str">
            <v>클린일렉스</v>
          </cell>
          <cell r="M2624" t="str">
            <v>KL46-C-R</v>
          </cell>
          <cell r="N2624" t="str">
            <v>운영중</v>
          </cell>
          <cell r="O2624" t="str">
            <v>운영중</v>
          </cell>
          <cell r="P2624" t="str">
            <v>2022-04-28 09:25:17</v>
          </cell>
          <cell r="Q2624" t="str">
            <v>대기</v>
          </cell>
          <cell r="R2624" t="str">
            <v>2022-11-11 13:52:07</v>
          </cell>
          <cell r="S2624" t="str">
            <v>고압</v>
          </cell>
          <cell r="T2624" t="str">
            <v>고정요금</v>
          </cell>
          <cell r="U2624" t="str">
            <v>169.0</v>
          </cell>
          <cell r="V2624" t="str">
            <v>7kw</v>
          </cell>
          <cell r="W2624" t="str">
            <v/>
          </cell>
          <cell r="X2624" t="str">
            <v>2022-04-28 09:25:17</v>
          </cell>
          <cell r="Y2624" t="str">
            <v>경기도</v>
          </cell>
          <cell r="Z2624" t="str">
            <v>성남시</v>
          </cell>
          <cell r="AA2624" t="str">
            <v>운동현</v>
          </cell>
          <cell r="AE2624" t="str">
            <v>경기도 성남시 중원구 시민로 66</v>
          </cell>
          <cell r="AF2624" t="str">
            <v>(중앙동, 중앙동 힐스테이트 2차)</v>
          </cell>
          <cell r="AG2624" t="str">
            <v>경기도 성남시 중원구 중앙동 577 중앙동 힐스테이트 2차</v>
          </cell>
          <cell r="AH2624" t="str">
            <v>(중앙동, 중앙동 힐스테이트 2차)</v>
          </cell>
          <cell r="AI2624" t="str">
            <v/>
          </cell>
          <cell r="AJ2624" t="str">
            <v>기타시설</v>
          </cell>
          <cell r="AK2624" t="str">
            <v>아파트</v>
          </cell>
          <cell r="AL2624" t="str">
            <v>37.4358671255146</v>
          </cell>
          <cell r="AM2624" t="str">
            <v>127.14944784472</v>
          </cell>
          <cell r="AN2624" t="str">
            <v>GB22-036</v>
          </cell>
          <cell r="AO2624" t="str">
            <v/>
          </cell>
          <cell r="AP2624" t="str">
            <v/>
          </cell>
        </row>
        <row r="2625">
          <cell r="B2625">
            <v>9080</v>
          </cell>
          <cell r="C2625" t="str">
            <v>20A16E05331B</v>
          </cell>
          <cell r="D2625" t="str">
            <v>중앙동힐스테이트2차아파트</v>
          </cell>
          <cell r="E2625" t="str">
            <v>009060</v>
          </cell>
          <cell r="F2625" t="str">
            <v>21</v>
          </cell>
          <cell r="G2625" t="str">
            <v>지차저</v>
          </cell>
          <cell r="H2625" t="str">
            <v>부분개방</v>
          </cell>
          <cell r="I2625" t="str">
            <v>공개</v>
          </cell>
          <cell r="J2625" t="str">
            <v>등록</v>
          </cell>
          <cell r="K2625" t="str">
            <v>전송</v>
          </cell>
          <cell r="L2625" t="str">
            <v>클린일렉스</v>
          </cell>
          <cell r="M2625" t="str">
            <v>KL46-C-R</v>
          </cell>
          <cell r="N2625" t="str">
            <v>운영중</v>
          </cell>
          <cell r="O2625" t="str">
            <v>운영중</v>
          </cell>
          <cell r="P2625" t="str">
            <v>2022-04-28 09:25:17</v>
          </cell>
          <cell r="Q2625" t="str">
            <v>대기</v>
          </cell>
          <cell r="R2625" t="str">
            <v>2022-11-11 13:58:27</v>
          </cell>
          <cell r="S2625" t="str">
            <v>고압</v>
          </cell>
          <cell r="T2625" t="str">
            <v>고정요금</v>
          </cell>
          <cell r="U2625" t="str">
            <v>169.0</v>
          </cell>
          <cell r="V2625" t="str">
            <v>7kw</v>
          </cell>
          <cell r="W2625" t="str">
            <v/>
          </cell>
          <cell r="X2625" t="str">
            <v>2022-04-28 09:25:17</v>
          </cell>
          <cell r="Y2625" t="str">
            <v>경기도</v>
          </cell>
          <cell r="Z2625" t="str">
            <v>성남시</v>
          </cell>
          <cell r="AA2625" t="str">
            <v>운동현</v>
          </cell>
          <cell r="AE2625" t="str">
            <v>경기도 성남시 중원구 시민로 66</v>
          </cell>
          <cell r="AF2625" t="str">
            <v>(중앙동, 중앙동 힐스테이트 2차)</v>
          </cell>
          <cell r="AG2625" t="str">
            <v>경기도 성남시 중원구 중앙동 577 중앙동 힐스테이트 2차</v>
          </cell>
          <cell r="AH2625" t="str">
            <v>(중앙동, 중앙동 힐스테이트 2차)</v>
          </cell>
          <cell r="AI2625" t="str">
            <v>A54번, B63번, B57번, B01번, B11번, C34번, A45번 기둥 주변 각 3대씩</v>
          </cell>
          <cell r="AJ2625" t="str">
            <v>기타시설</v>
          </cell>
          <cell r="AK2625" t="str">
            <v>아파트</v>
          </cell>
          <cell r="AL2625" t="str">
            <v>37.4358671255146</v>
          </cell>
          <cell r="AM2625" t="str">
            <v>127.14944784472</v>
          </cell>
          <cell r="AN2625" t="str">
            <v>GB22-036</v>
          </cell>
          <cell r="AO2625" t="str">
            <v/>
          </cell>
          <cell r="AP2625" t="str">
            <v/>
          </cell>
        </row>
        <row r="2626">
          <cell r="B2626">
            <v>9081</v>
          </cell>
          <cell r="C2626" t="str">
            <v>20A16E05331C</v>
          </cell>
          <cell r="D2626" t="str">
            <v>양주자이7단지</v>
          </cell>
          <cell r="E2626" t="str">
            <v>009081</v>
          </cell>
          <cell r="F2626" t="str">
            <v>01</v>
          </cell>
          <cell r="G2626" t="str">
            <v>지차저</v>
          </cell>
          <cell r="H2626" t="str">
            <v>부분개방</v>
          </cell>
          <cell r="I2626" t="str">
            <v>공개</v>
          </cell>
          <cell r="J2626" t="str">
            <v>등록</v>
          </cell>
          <cell r="K2626" t="str">
            <v>전송</v>
          </cell>
          <cell r="L2626" t="str">
            <v>클린일렉스</v>
          </cell>
          <cell r="M2626" t="str">
            <v>KL46-C-R</v>
          </cell>
          <cell r="N2626" t="str">
            <v>운영중</v>
          </cell>
          <cell r="O2626" t="str">
            <v>운영중</v>
          </cell>
          <cell r="P2626" t="str">
            <v>2022-04-28 09:25:17</v>
          </cell>
          <cell r="Q2626" t="str">
            <v>대기</v>
          </cell>
          <cell r="R2626" t="str">
            <v>2022-11-11 13:53:23</v>
          </cell>
          <cell r="S2626" t="str">
            <v>고압</v>
          </cell>
          <cell r="T2626" t="str">
            <v>고정요금</v>
          </cell>
          <cell r="U2626" t="str">
            <v>169.0</v>
          </cell>
          <cell r="V2626" t="str">
            <v>7kw</v>
          </cell>
          <cell r="W2626" t="str">
            <v/>
          </cell>
          <cell r="X2626" t="str">
            <v>2022-04-28 09:25:17</v>
          </cell>
          <cell r="Y2626" t="str">
            <v>경기도</v>
          </cell>
          <cell r="Z2626" t="str">
            <v>양주시</v>
          </cell>
          <cell r="AA2626" t="str">
            <v>김관회</v>
          </cell>
          <cell r="AE2626" t="str">
            <v>경기도 양주시 삼숭로58번길 141</v>
          </cell>
          <cell r="AF2626" t="str">
            <v>(삼숭동, 양주자이아파트)</v>
          </cell>
          <cell r="AG2626" t="str">
            <v>경기도 양주시 삼숭동 689 양주자이아파트</v>
          </cell>
          <cell r="AH2626" t="str">
            <v>(삼숭동, 양주자이아파트)</v>
          </cell>
          <cell r="AI2626" t="str">
            <v>제1주차장-LAMP맞은편 3대,3주차장-LAMP우측벽면 3대,4주차장-휀룸6맞은편 3대</v>
          </cell>
          <cell r="AJ2626" t="str">
            <v>기타시설</v>
          </cell>
          <cell r="AK2626" t="str">
            <v>아파트</v>
          </cell>
          <cell r="AL2626" t="str">
            <v>37.8040421862452</v>
          </cell>
          <cell r="AM2626" t="str">
            <v>127.10357724549</v>
          </cell>
          <cell r="AN2626" t="str">
            <v>GA22-145</v>
          </cell>
          <cell r="AO2626" t="str">
            <v/>
          </cell>
          <cell r="AP2626" t="str">
            <v/>
          </cell>
        </row>
        <row r="2627">
          <cell r="B2627">
            <v>9082</v>
          </cell>
          <cell r="C2627" t="str">
            <v>20A16E05331D</v>
          </cell>
          <cell r="D2627" t="str">
            <v>양주자이7단지</v>
          </cell>
          <cell r="E2627" t="str">
            <v>009081</v>
          </cell>
          <cell r="F2627" t="str">
            <v>02</v>
          </cell>
          <cell r="G2627" t="str">
            <v>지차저</v>
          </cell>
          <cell r="H2627" t="str">
            <v>부분개방</v>
          </cell>
          <cell r="I2627" t="str">
            <v>공개</v>
          </cell>
          <cell r="J2627" t="str">
            <v>등록</v>
          </cell>
          <cell r="K2627" t="str">
            <v>전송</v>
          </cell>
          <cell r="L2627" t="str">
            <v>클린일렉스</v>
          </cell>
          <cell r="M2627" t="str">
            <v>KL46-C-R</v>
          </cell>
          <cell r="N2627" t="str">
            <v>운영중</v>
          </cell>
          <cell r="O2627" t="str">
            <v>운영중</v>
          </cell>
          <cell r="P2627" t="str">
            <v>2022-04-28 09:25:17</v>
          </cell>
          <cell r="Q2627" t="str">
            <v>대기</v>
          </cell>
          <cell r="R2627" t="str">
            <v>2022-11-11 13:55:49</v>
          </cell>
          <cell r="S2627" t="str">
            <v>고압</v>
          </cell>
          <cell r="T2627" t="str">
            <v>고정요금</v>
          </cell>
          <cell r="U2627" t="str">
            <v>169.0</v>
          </cell>
          <cell r="V2627" t="str">
            <v>7kw</v>
          </cell>
          <cell r="W2627" t="str">
            <v/>
          </cell>
          <cell r="X2627" t="str">
            <v>2022-04-28 09:25:17</v>
          </cell>
          <cell r="Y2627" t="str">
            <v>경기도</v>
          </cell>
          <cell r="Z2627" t="str">
            <v>양주시</v>
          </cell>
          <cell r="AA2627" t="str">
            <v>김관회</v>
          </cell>
          <cell r="AE2627" t="str">
            <v>경기도 양주시 삼숭로58번길 141</v>
          </cell>
          <cell r="AF2627" t="str">
            <v>(삼숭동, 양주자이아파트)</v>
          </cell>
          <cell r="AG2627" t="str">
            <v>경기도 양주시 삼숭동 689 양주자이아파트</v>
          </cell>
          <cell r="AH2627" t="str">
            <v>(삼숭동, 양주자이아파트)</v>
          </cell>
          <cell r="AI2627" t="str">
            <v>제1주차장-LAMP맞은편 3대,3주차장-LAMP우측벽면 3대,4주차장-휀룸6맞은편 3대</v>
          </cell>
          <cell r="AJ2627" t="str">
            <v>기타시설</v>
          </cell>
          <cell r="AK2627" t="str">
            <v>아파트</v>
          </cell>
          <cell r="AL2627" t="str">
            <v>37.8040421862452</v>
          </cell>
          <cell r="AM2627" t="str">
            <v>127.10357724549</v>
          </cell>
          <cell r="AN2627" t="str">
            <v>GA22-145</v>
          </cell>
          <cell r="AO2627" t="str">
            <v/>
          </cell>
          <cell r="AP2627" t="str">
            <v/>
          </cell>
        </row>
        <row r="2628">
          <cell r="B2628">
            <v>9083</v>
          </cell>
          <cell r="C2628" t="str">
            <v>20A16E05331E</v>
          </cell>
          <cell r="D2628" t="str">
            <v>양주자이7단지</v>
          </cell>
          <cell r="E2628" t="str">
            <v>009081</v>
          </cell>
          <cell r="F2628" t="str">
            <v>03</v>
          </cell>
          <cell r="G2628" t="str">
            <v>지차저</v>
          </cell>
          <cell r="H2628" t="str">
            <v>부분개방</v>
          </cell>
          <cell r="I2628" t="str">
            <v>공개</v>
          </cell>
          <cell r="J2628" t="str">
            <v>등록</v>
          </cell>
          <cell r="K2628" t="str">
            <v>전송</v>
          </cell>
          <cell r="L2628" t="str">
            <v>클린일렉스</v>
          </cell>
          <cell r="M2628" t="str">
            <v>KL46-C-R</v>
          </cell>
          <cell r="N2628" t="str">
            <v>운영중</v>
          </cell>
          <cell r="O2628" t="str">
            <v>운영중</v>
          </cell>
          <cell r="P2628" t="str">
            <v>2022-04-28 09:25:17</v>
          </cell>
          <cell r="Q2628" t="str">
            <v>대기</v>
          </cell>
          <cell r="R2628" t="str">
            <v>2022-11-11 13:52:11</v>
          </cell>
          <cell r="S2628" t="str">
            <v>고압</v>
          </cell>
          <cell r="T2628" t="str">
            <v>고정요금</v>
          </cell>
          <cell r="U2628" t="str">
            <v>169.0</v>
          </cell>
          <cell r="V2628" t="str">
            <v>7kw</v>
          </cell>
          <cell r="W2628" t="str">
            <v/>
          </cell>
          <cell r="X2628" t="str">
            <v>2022-04-28 09:25:17</v>
          </cell>
          <cell r="Y2628" t="str">
            <v>경기도</v>
          </cell>
          <cell r="Z2628" t="str">
            <v>양주시</v>
          </cell>
          <cell r="AA2628" t="str">
            <v>김관회</v>
          </cell>
          <cell r="AE2628" t="str">
            <v>경기도 양주시 삼숭로58번길 141</v>
          </cell>
          <cell r="AF2628" t="str">
            <v>(삼숭동, 양주자이아파트)</v>
          </cell>
          <cell r="AG2628" t="str">
            <v>경기도 양주시 삼숭동 689 양주자이아파트</v>
          </cell>
          <cell r="AH2628" t="str">
            <v>(삼숭동, 양주자이아파트)</v>
          </cell>
          <cell r="AI2628" t="str">
            <v>제1주차장-LAMP맞은편 3대,3주차장-LAMP우측벽면 3대,4주차장-휀룸6맞은편 3대</v>
          </cell>
          <cell r="AJ2628" t="str">
            <v>기타시설</v>
          </cell>
          <cell r="AK2628" t="str">
            <v>아파트</v>
          </cell>
          <cell r="AL2628" t="str">
            <v>37.8040421862452</v>
          </cell>
          <cell r="AM2628" t="str">
            <v>127.10357724549</v>
          </cell>
          <cell r="AN2628" t="str">
            <v>GA22-145</v>
          </cell>
          <cell r="AO2628" t="str">
            <v/>
          </cell>
          <cell r="AP2628" t="str">
            <v/>
          </cell>
        </row>
        <row r="2629">
          <cell r="B2629">
            <v>9084</v>
          </cell>
          <cell r="C2629" t="str">
            <v>20A16E05331F</v>
          </cell>
          <cell r="D2629" t="str">
            <v>양주자이7단지</v>
          </cell>
          <cell r="E2629" t="str">
            <v>009081</v>
          </cell>
          <cell r="F2629" t="str">
            <v>04</v>
          </cell>
          <cell r="G2629" t="str">
            <v>지차저</v>
          </cell>
          <cell r="H2629" t="str">
            <v>부분개방</v>
          </cell>
          <cell r="I2629" t="str">
            <v>공개</v>
          </cell>
          <cell r="J2629" t="str">
            <v>등록</v>
          </cell>
          <cell r="K2629" t="str">
            <v>전송</v>
          </cell>
          <cell r="L2629" t="str">
            <v>클린일렉스</v>
          </cell>
          <cell r="M2629" t="str">
            <v>KL46-C-R</v>
          </cell>
          <cell r="N2629" t="str">
            <v>운영중</v>
          </cell>
          <cell r="O2629" t="str">
            <v>운영중</v>
          </cell>
          <cell r="P2629" t="str">
            <v>2022-04-28 09:25:17</v>
          </cell>
          <cell r="Q2629" t="str">
            <v>대기</v>
          </cell>
          <cell r="R2629" t="str">
            <v>2022-11-11 13:58:27</v>
          </cell>
          <cell r="S2629" t="str">
            <v>고압</v>
          </cell>
          <cell r="T2629" t="str">
            <v>고정요금</v>
          </cell>
          <cell r="U2629" t="str">
            <v>169.0</v>
          </cell>
          <cell r="V2629" t="str">
            <v>7kw</v>
          </cell>
          <cell r="W2629" t="str">
            <v/>
          </cell>
          <cell r="X2629" t="str">
            <v>2022-04-28 09:25:17</v>
          </cell>
          <cell r="Y2629" t="str">
            <v>경기도</v>
          </cell>
          <cell r="Z2629" t="str">
            <v>양주시</v>
          </cell>
          <cell r="AA2629" t="str">
            <v>김관회</v>
          </cell>
          <cell r="AE2629" t="str">
            <v>경기도 양주시 삼숭로58번길 141</v>
          </cell>
          <cell r="AF2629" t="str">
            <v>(삼숭동, 양주자이아파트)</v>
          </cell>
          <cell r="AG2629" t="str">
            <v>경기도 양주시 삼숭동 689 양주자이아파트</v>
          </cell>
          <cell r="AH2629" t="str">
            <v>(삼숭동, 양주자이아파트)</v>
          </cell>
          <cell r="AI2629" t="str">
            <v>제1주차장-LAMP맞은편 3대,3주차장-LAMP우측벽면 3대,4주차장-휀룸6맞은편 3대</v>
          </cell>
          <cell r="AJ2629" t="str">
            <v>기타시설</v>
          </cell>
          <cell r="AK2629" t="str">
            <v>아파트</v>
          </cell>
          <cell r="AL2629" t="str">
            <v>37.8040421862452</v>
          </cell>
          <cell r="AM2629" t="str">
            <v>127.10357724549</v>
          </cell>
          <cell r="AN2629" t="str">
            <v>GA22-145</v>
          </cell>
          <cell r="AO2629" t="str">
            <v/>
          </cell>
          <cell r="AP2629" t="str">
            <v/>
          </cell>
        </row>
        <row r="2630">
          <cell r="B2630">
            <v>9085</v>
          </cell>
          <cell r="C2630" t="str">
            <v>20A16E053320</v>
          </cell>
          <cell r="D2630" t="str">
            <v>양주자이7단지</v>
          </cell>
          <cell r="E2630" t="str">
            <v>009081</v>
          </cell>
          <cell r="F2630" t="str">
            <v>05</v>
          </cell>
          <cell r="G2630" t="str">
            <v>지차저</v>
          </cell>
          <cell r="H2630" t="str">
            <v>부분개방</v>
          </cell>
          <cell r="I2630" t="str">
            <v>공개</v>
          </cell>
          <cell r="J2630" t="str">
            <v>등록</v>
          </cell>
          <cell r="K2630" t="str">
            <v>전송</v>
          </cell>
          <cell r="L2630" t="str">
            <v>클린일렉스</v>
          </cell>
          <cell r="M2630" t="str">
            <v>KL46-C-R</v>
          </cell>
          <cell r="N2630" t="str">
            <v>운영중</v>
          </cell>
          <cell r="O2630" t="str">
            <v>운영중</v>
          </cell>
          <cell r="P2630" t="str">
            <v>2022-04-28 09:25:17</v>
          </cell>
          <cell r="Q2630" t="str">
            <v>대기</v>
          </cell>
          <cell r="R2630" t="str">
            <v>2022-11-11 13:59:18</v>
          </cell>
          <cell r="S2630" t="str">
            <v>고압</v>
          </cell>
          <cell r="T2630" t="str">
            <v>고정요금</v>
          </cell>
          <cell r="U2630" t="str">
            <v>169.0</v>
          </cell>
          <cell r="V2630" t="str">
            <v>7kw</v>
          </cell>
          <cell r="W2630" t="str">
            <v/>
          </cell>
          <cell r="X2630" t="str">
            <v>2022-04-28 09:25:17</v>
          </cell>
          <cell r="Y2630" t="str">
            <v>경기도</v>
          </cell>
          <cell r="Z2630" t="str">
            <v>양주시</v>
          </cell>
          <cell r="AA2630" t="str">
            <v>김관회</v>
          </cell>
          <cell r="AE2630" t="str">
            <v>경기도 양주시 삼숭로58번길 141</v>
          </cell>
          <cell r="AF2630" t="str">
            <v>(삼숭동, 양주자이아파트)</v>
          </cell>
          <cell r="AG2630" t="str">
            <v>경기도 양주시 삼숭동 689 양주자이아파트</v>
          </cell>
          <cell r="AH2630" t="str">
            <v>(삼숭동, 양주자이아파트)</v>
          </cell>
          <cell r="AI2630" t="str">
            <v>제1주차장-LAMP맞은편 3대,3주차장-LAMP우측벽면 3대,4주차장-휀룸6맞은편 3대</v>
          </cell>
          <cell r="AJ2630" t="str">
            <v>기타시설</v>
          </cell>
          <cell r="AK2630" t="str">
            <v>아파트</v>
          </cell>
          <cell r="AL2630" t="str">
            <v>37.8040421862452</v>
          </cell>
          <cell r="AM2630" t="str">
            <v>127.10357724549</v>
          </cell>
          <cell r="AN2630" t="str">
            <v>GA22-145</v>
          </cell>
          <cell r="AO2630" t="str">
            <v/>
          </cell>
          <cell r="AP2630" t="str">
            <v/>
          </cell>
        </row>
        <row r="2631">
          <cell r="B2631">
            <v>9086</v>
          </cell>
          <cell r="C2631" t="str">
            <v>20A16E053321</v>
          </cell>
          <cell r="D2631" t="str">
            <v>양주자이7단지</v>
          </cell>
          <cell r="E2631" t="str">
            <v>009081</v>
          </cell>
          <cell r="F2631" t="str">
            <v>06</v>
          </cell>
          <cell r="G2631" t="str">
            <v>지차저</v>
          </cell>
          <cell r="H2631" t="str">
            <v>부분개방</v>
          </cell>
          <cell r="I2631" t="str">
            <v>공개</v>
          </cell>
          <cell r="J2631" t="str">
            <v>등록</v>
          </cell>
          <cell r="K2631" t="str">
            <v>전송</v>
          </cell>
          <cell r="L2631" t="str">
            <v>클린일렉스</v>
          </cell>
          <cell r="M2631" t="str">
            <v>KL46-C-R</v>
          </cell>
          <cell r="N2631" t="str">
            <v>운영중</v>
          </cell>
          <cell r="O2631" t="str">
            <v>운영중</v>
          </cell>
          <cell r="P2631" t="str">
            <v>2022-04-28 09:25:17</v>
          </cell>
          <cell r="Q2631" t="str">
            <v>대기</v>
          </cell>
          <cell r="R2631" t="str">
            <v>2022-11-11 13:55:53</v>
          </cell>
          <cell r="S2631" t="str">
            <v>고압</v>
          </cell>
          <cell r="T2631" t="str">
            <v>고정요금</v>
          </cell>
          <cell r="U2631" t="str">
            <v>169.0</v>
          </cell>
          <cell r="V2631" t="str">
            <v>7kw</v>
          </cell>
          <cell r="W2631" t="str">
            <v/>
          </cell>
          <cell r="X2631" t="str">
            <v>2022-04-28 09:25:17</v>
          </cell>
          <cell r="Y2631" t="str">
            <v>경기도</v>
          </cell>
          <cell r="Z2631" t="str">
            <v>양주시</v>
          </cell>
          <cell r="AA2631" t="str">
            <v>김관회</v>
          </cell>
          <cell r="AE2631" t="str">
            <v>경기도 양주시 삼숭로58번길 141</v>
          </cell>
          <cell r="AF2631" t="str">
            <v>(삼숭동, 양주자이아파트)</v>
          </cell>
          <cell r="AG2631" t="str">
            <v>경기도 양주시 삼숭동 689 양주자이아파트</v>
          </cell>
          <cell r="AH2631" t="str">
            <v>(삼숭동, 양주자이아파트)</v>
          </cell>
          <cell r="AI2631" t="str">
            <v>제1주차장-LAMP맞은편 3대,3주차장-LAMP우측벽면 3대,4주차장-휀룸6맞은편 3대</v>
          </cell>
          <cell r="AJ2631" t="str">
            <v>기타시설</v>
          </cell>
          <cell r="AK2631" t="str">
            <v>아파트</v>
          </cell>
          <cell r="AL2631" t="str">
            <v>37.8040421862452</v>
          </cell>
          <cell r="AM2631" t="str">
            <v>127.10357724549</v>
          </cell>
          <cell r="AN2631" t="str">
            <v>GA22-145</v>
          </cell>
          <cell r="AO2631" t="str">
            <v/>
          </cell>
          <cell r="AP2631" t="str">
            <v/>
          </cell>
        </row>
        <row r="2632">
          <cell r="B2632">
            <v>9087</v>
          </cell>
          <cell r="C2632" t="str">
            <v>20A16E053322</v>
          </cell>
          <cell r="D2632" t="str">
            <v>양주자이7단지</v>
          </cell>
          <cell r="E2632" t="str">
            <v>009081</v>
          </cell>
          <cell r="F2632" t="str">
            <v>07</v>
          </cell>
          <cell r="G2632" t="str">
            <v>지차저</v>
          </cell>
          <cell r="H2632" t="str">
            <v>부분개방</v>
          </cell>
          <cell r="I2632" t="str">
            <v>공개</v>
          </cell>
          <cell r="J2632" t="str">
            <v>등록</v>
          </cell>
          <cell r="K2632" t="str">
            <v>전송</v>
          </cell>
          <cell r="L2632" t="str">
            <v>클린일렉스</v>
          </cell>
          <cell r="M2632" t="str">
            <v>KL46-C-R</v>
          </cell>
          <cell r="N2632" t="str">
            <v>운영중</v>
          </cell>
          <cell r="O2632" t="str">
            <v>운영중</v>
          </cell>
          <cell r="P2632" t="str">
            <v>2022-04-28 09:25:17</v>
          </cell>
          <cell r="Q2632" t="str">
            <v>대기</v>
          </cell>
          <cell r="R2632" t="str">
            <v>2022-11-11 13:56:06</v>
          </cell>
          <cell r="S2632" t="str">
            <v>고압</v>
          </cell>
          <cell r="T2632" t="str">
            <v>고정요금</v>
          </cell>
          <cell r="U2632" t="str">
            <v>169.0</v>
          </cell>
          <cell r="V2632" t="str">
            <v>7kw</v>
          </cell>
          <cell r="W2632" t="str">
            <v/>
          </cell>
          <cell r="X2632" t="str">
            <v>2022-04-28 09:25:17</v>
          </cell>
          <cell r="Y2632" t="str">
            <v>경기도</v>
          </cell>
          <cell r="Z2632" t="str">
            <v>양주시</v>
          </cell>
          <cell r="AA2632" t="str">
            <v>김관회</v>
          </cell>
          <cell r="AE2632" t="str">
            <v>경기도 양주시 삼숭로58번길 141</v>
          </cell>
          <cell r="AF2632" t="str">
            <v>(삼숭동, 양주자이아파트)</v>
          </cell>
          <cell r="AG2632" t="str">
            <v>경기도 양주시 삼숭동 689 양주자이아파트</v>
          </cell>
          <cell r="AH2632" t="str">
            <v>(삼숭동, 양주자이아파트)</v>
          </cell>
          <cell r="AI2632" t="str">
            <v>제1주차장-LAMP맞은편 3대,3주차장-LAMP우측벽면 3대,4주차장-휀룸6맞은편 3대</v>
          </cell>
          <cell r="AJ2632" t="str">
            <v>기타시설</v>
          </cell>
          <cell r="AK2632" t="str">
            <v>아파트</v>
          </cell>
          <cell r="AL2632" t="str">
            <v>37.8040421862452</v>
          </cell>
          <cell r="AM2632" t="str">
            <v>127.10357724549</v>
          </cell>
          <cell r="AN2632" t="str">
            <v>GA22-145</v>
          </cell>
          <cell r="AO2632" t="str">
            <v/>
          </cell>
          <cell r="AP2632" t="str">
            <v/>
          </cell>
        </row>
        <row r="2633">
          <cell r="B2633">
            <v>9088</v>
          </cell>
          <cell r="C2633" t="str">
            <v>20A16E053323</v>
          </cell>
          <cell r="D2633" t="str">
            <v>양주자이7단지</v>
          </cell>
          <cell r="E2633" t="str">
            <v>009081</v>
          </cell>
          <cell r="F2633" t="str">
            <v>08</v>
          </cell>
          <cell r="G2633" t="str">
            <v>지차저</v>
          </cell>
          <cell r="H2633" t="str">
            <v>부분개방</v>
          </cell>
          <cell r="I2633" t="str">
            <v>공개</v>
          </cell>
          <cell r="J2633" t="str">
            <v>등록</v>
          </cell>
          <cell r="K2633" t="str">
            <v>전송</v>
          </cell>
          <cell r="L2633" t="str">
            <v>클린일렉스</v>
          </cell>
          <cell r="M2633" t="str">
            <v>KL46-C-R</v>
          </cell>
          <cell r="N2633" t="str">
            <v>운영중</v>
          </cell>
          <cell r="O2633" t="str">
            <v>운영중</v>
          </cell>
          <cell r="P2633" t="str">
            <v>2022-04-28 09:25:17</v>
          </cell>
          <cell r="Q2633" t="str">
            <v>대기</v>
          </cell>
          <cell r="R2633" t="str">
            <v>2022-11-11 13:55:34</v>
          </cell>
          <cell r="S2633" t="str">
            <v>고압</v>
          </cell>
          <cell r="T2633" t="str">
            <v>고정요금</v>
          </cell>
          <cell r="U2633" t="str">
            <v>169.0</v>
          </cell>
          <cell r="V2633" t="str">
            <v>7kw</v>
          </cell>
          <cell r="W2633" t="str">
            <v/>
          </cell>
          <cell r="X2633" t="str">
            <v>2022-04-28 09:25:17</v>
          </cell>
          <cell r="Y2633" t="str">
            <v>경기도</v>
          </cell>
          <cell r="Z2633" t="str">
            <v>양주시</v>
          </cell>
          <cell r="AA2633" t="str">
            <v>김관회</v>
          </cell>
          <cell r="AE2633" t="str">
            <v>경기도 양주시 삼숭로58번길 141</v>
          </cell>
          <cell r="AF2633" t="str">
            <v>(삼숭동, 양주자이아파트)</v>
          </cell>
          <cell r="AG2633" t="str">
            <v>경기도 양주시 삼숭동 689 양주자이아파트</v>
          </cell>
          <cell r="AH2633" t="str">
            <v>(삼숭동, 양주자이아파트)</v>
          </cell>
          <cell r="AI2633" t="str">
            <v>제1주차장-LAMP맞은편 3대,3주차장-LAMP우측벽면 3대,4주차장-휀룸6맞은편 3대</v>
          </cell>
          <cell r="AJ2633" t="str">
            <v>기타시설</v>
          </cell>
          <cell r="AK2633" t="str">
            <v>아파트</v>
          </cell>
          <cell r="AL2633" t="str">
            <v>37.8040421862452</v>
          </cell>
          <cell r="AM2633" t="str">
            <v>127.10357724549</v>
          </cell>
          <cell r="AN2633" t="str">
            <v>GA22-145</v>
          </cell>
          <cell r="AO2633" t="str">
            <v/>
          </cell>
          <cell r="AP2633" t="str">
            <v/>
          </cell>
        </row>
        <row r="2634">
          <cell r="B2634">
            <v>9089</v>
          </cell>
          <cell r="C2634" t="str">
            <v>20A16E053324</v>
          </cell>
          <cell r="D2634" t="str">
            <v>양주자이7단지</v>
          </cell>
          <cell r="E2634" t="str">
            <v>009081</v>
          </cell>
          <cell r="F2634" t="str">
            <v>09</v>
          </cell>
          <cell r="G2634" t="str">
            <v>지차저</v>
          </cell>
          <cell r="H2634" t="str">
            <v>부분개방</v>
          </cell>
          <cell r="I2634" t="str">
            <v>공개</v>
          </cell>
          <cell r="J2634" t="str">
            <v>등록</v>
          </cell>
          <cell r="K2634" t="str">
            <v>전송</v>
          </cell>
          <cell r="L2634" t="str">
            <v>클린일렉스</v>
          </cell>
          <cell r="M2634" t="str">
            <v>KL46-C-R</v>
          </cell>
          <cell r="N2634" t="str">
            <v>운영중</v>
          </cell>
          <cell r="O2634" t="str">
            <v>운영중</v>
          </cell>
          <cell r="P2634" t="str">
            <v>2022-04-28 09:25:17</v>
          </cell>
          <cell r="Q2634" t="str">
            <v>대기</v>
          </cell>
          <cell r="R2634" t="str">
            <v>2022-11-11 13:55:14</v>
          </cell>
          <cell r="S2634" t="str">
            <v>고압</v>
          </cell>
          <cell r="T2634" t="str">
            <v>고정요금</v>
          </cell>
          <cell r="U2634" t="str">
            <v>169.0</v>
          </cell>
          <cell r="V2634" t="str">
            <v>7kw</v>
          </cell>
          <cell r="W2634" t="str">
            <v/>
          </cell>
          <cell r="X2634" t="str">
            <v>2022-04-28 09:25:17</v>
          </cell>
          <cell r="Y2634" t="str">
            <v>경기도</v>
          </cell>
          <cell r="Z2634" t="str">
            <v>양주시</v>
          </cell>
          <cell r="AA2634" t="str">
            <v>김관회</v>
          </cell>
          <cell r="AE2634" t="str">
            <v>경기도 양주시 삼숭로58번길 141</v>
          </cell>
          <cell r="AF2634" t="str">
            <v>(삼숭동, 양주자이아파트)</v>
          </cell>
          <cell r="AG2634" t="str">
            <v>경기도 양주시 삼숭동 689 양주자이아파트</v>
          </cell>
          <cell r="AH2634" t="str">
            <v>(삼숭동, 양주자이아파트)</v>
          </cell>
          <cell r="AI2634" t="str">
            <v>제1주차장-LAMP맞은편 3대,3주차장-LAMP우측벽면 3대,4주차장-휀룸6맞은편 3대</v>
          </cell>
          <cell r="AJ2634" t="str">
            <v>기타시설</v>
          </cell>
          <cell r="AK2634" t="str">
            <v>아파트</v>
          </cell>
          <cell r="AL2634" t="str">
            <v>37.8040421862452</v>
          </cell>
          <cell r="AM2634" t="str">
            <v>127.10357724549</v>
          </cell>
          <cell r="AN2634" t="str">
            <v>GA22-145</v>
          </cell>
          <cell r="AO2634" t="str">
            <v/>
          </cell>
          <cell r="AP2634" t="str">
            <v/>
          </cell>
        </row>
        <row r="2635">
          <cell r="B2635">
            <v>9116</v>
          </cell>
          <cell r="C2635" t="str">
            <v>20A16E053340</v>
          </cell>
          <cell r="D2635" t="str">
            <v>메이퀸오피스텔</v>
          </cell>
          <cell r="E2635" t="str">
            <v>009116</v>
          </cell>
          <cell r="F2635" t="str">
            <v>01</v>
          </cell>
          <cell r="G2635" t="str">
            <v>지차저</v>
          </cell>
          <cell r="H2635" t="str">
            <v>부분개방</v>
          </cell>
          <cell r="I2635" t="str">
            <v>공개</v>
          </cell>
          <cell r="J2635" t="str">
            <v>등록</v>
          </cell>
          <cell r="K2635" t="str">
            <v>전송</v>
          </cell>
          <cell r="L2635" t="str">
            <v>클린일렉스</v>
          </cell>
          <cell r="M2635" t="str">
            <v>KL46-C-R</v>
          </cell>
          <cell r="N2635" t="str">
            <v>운영중</v>
          </cell>
          <cell r="O2635" t="str">
            <v>운영중</v>
          </cell>
          <cell r="P2635" t="str">
            <v>2022-04-28 09:48:02</v>
          </cell>
          <cell r="Q2635" t="str">
            <v>대기</v>
          </cell>
          <cell r="R2635" t="str">
            <v>2022-11-11 13:56:22</v>
          </cell>
          <cell r="S2635" t="str">
            <v>고압</v>
          </cell>
          <cell r="T2635" t="str">
            <v>고정요금</v>
          </cell>
          <cell r="U2635" t="str">
            <v>169.0</v>
          </cell>
          <cell r="V2635" t="str">
            <v>7kw</v>
          </cell>
          <cell r="W2635" t="str">
            <v/>
          </cell>
          <cell r="X2635" t="str">
            <v>2022-04-28 09:48:02</v>
          </cell>
          <cell r="Y2635" t="str">
            <v>경기도</v>
          </cell>
          <cell r="Z2635" t="str">
            <v>안산시</v>
          </cell>
          <cell r="AA2635" t="str">
            <v>김태우</v>
          </cell>
          <cell r="AE2635" t="str">
            <v>경기도 안산시 단원구 선부광장1로 92</v>
          </cell>
          <cell r="AF2635" t="str">
            <v>(선부동)</v>
          </cell>
          <cell r="AG2635" t="str">
            <v>경기도 안산시 단원구 선부동 1076-21</v>
          </cell>
          <cell r="AH2635" t="str">
            <v>(선부동)</v>
          </cell>
          <cell r="AI2635" t="str">
            <v>지하4층 3대</v>
          </cell>
          <cell r="AJ2635" t="str">
            <v>기타시설</v>
          </cell>
          <cell r="AK2635" t="str">
            <v>아파트</v>
          </cell>
          <cell r="AL2635" t="str">
            <v>37.3345605658982</v>
          </cell>
          <cell r="AM2635" t="str">
            <v>126.812656157822</v>
          </cell>
          <cell r="AN2635" t="str">
            <v>GA22-150</v>
          </cell>
          <cell r="AO2635" t="str">
            <v/>
          </cell>
          <cell r="AP2635" t="str">
            <v/>
          </cell>
        </row>
        <row r="2636">
          <cell r="B2636">
            <v>9117</v>
          </cell>
          <cell r="C2636" t="str">
            <v>20A16E053341</v>
          </cell>
          <cell r="D2636" t="str">
            <v>메이퀸오피스텔</v>
          </cell>
          <cell r="E2636" t="str">
            <v>009116</v>
          </cell>
          <cell r="F2636" t="str">
            <v>02</v>
          </cell>
          <cell r="G2636" t="str">
            <v>지차저</v>
          </cell>
          <cell r="H2636" t="str">
            <v>부분개방</v>
          </cell>
          <cell r="I2636" t="str">
            <v>공개</v>
          </cell>
          <cell r="J2636" t="str">
            <v>등록</v>
          </cell>
          <cell r="K2636" t="str">
            <v>전송</v>
          </cell>
          <cell r="L2636" t="str">
            <v>클린일렉스</v>
          </cell>
          <cell r="M2636" t="str">
            <v>KL46-C-R</v>
          </cell>
          <cell r="N2636" t="str">
            <v>운영중</v>
          </cell>
          <cell r="O2636" t="str">
            <v>운영중</v>
          </cell>
          <cell r="P2636" t="str">
            <v>2022-04-28 09:48:02</v>
          </cell>
          <cell r="Q2636" t="str">
            <v>대기</v>
          </cell>
          <cell r="R2636" t="str">
            <v>2022-11-11 13:52:10</v>
          </cell>
          <cell r="S2636" t="str">
            <v>고압</v>
          </cell>
          <cell r="T2636" t="str">
            <v>고정요금</v>
          </cell>
          <cell r="U2636" t="str">
            <v>169.0</v>
          </cell>
          <cell r="V2636" t="str">
            <v>7kw</v>
          </cell>
          <cell r="W2636" t="str">
            <v/>
          </cell>
          <cell r="X2636" t="str">
            <v>2022-04-28 09:48:02</v>
          </cell>
          <cell r="Y2636" t="str">
            <v>경기도</v>
          </cell>
          <cell r="Z2636" t="str">
            <v>안산시</v>
          </cell>
          <cell r="AA2636" t="str">
            <v>김태우</v>
          </cell>
          <cell r="AE2636" t="str">
            <v>경기도 안산시 단원구 선부광장1로 92</v>
          </cell>
          <cell r="AF2636" t="str">
            <v>(선부동)</v>
          </cell>
          <cell r="AG2636" t="str">
            <v>경기도 안산시 단원구 선부동 1076-21</v>
          </cell>
          <cell r="AH2636" t="str">
            <v>(선부동)</v>
          </cell>
          <cell r="AI2636" t="str">
            <v>지하4층 3대</v>
          </cell>
          <cell r="AJ2636" t="str">
            <v>기타시설</v>
          </cell>
          <cell r="AK2636" t="str">
            <v>아파트</v>
          </cell>
          <cell r="AL2636" t="str">
            <v>37.3345605658982</v>
          </cell>
          <cell r="AM2636" t="str">
            <v>126.812656157822</v>
          </cell>
          <cell r="AN2636" t="str">
            <v>GA22-150</v>
          </cell>
          <cell r="AO2636" t="str">
            <v/>
          </cell>
          <cell r="AP2636" t="str">
            <v/>
          </cell>
        </row>
        <row r="2637">
          <cell r="B2637">
            <v>9118</v>
          </cell>
          <cell r="C2637" t="str">
            <v>20A16E053342</v>
          </cell>
          <cell r="D2637" t="str">
            <v>메이퀸오피스텔</v>
          </cell>
          <cell r="E2637" t="str">
            <v>009116</v>
          </cell>
          <cell r="F2637" t="str">
            <v>03</v>
          </cell>
          <cell r="G2637" t="str">
            <v>지차저</v>
          </cell>
          <cell r="H2637" t="str">
            <v>부분개방</v>
          </cell>
          <cell r="I2637" t="str">
            <v>공개</v>
          </cell>
          <cell r="J2637" t="str">
            <v>등록</v>
          </cell>
          <cell r="K2637" t="str">
            <v>전송</v>
          </cell>
          <cell r="L2637" t="str">
            <v>클린일렉스</v>
          </cell>
          <cell r="M2637" t="str">
            <v>KL46-C-R</v>
          </cell>
          <cell r="N2637" t="str">
            <v>운영중</v>
          </cell>
          <cell r="O2637" t="str">
            <v>운영중</v>
          </cell>
          <cell r="P2637" t="str">
            <v>2022-04-28 09:48:02</v>
          </cell>
          <cell r="Q2637" t="str">
            <v>대기</v>
          </cell>
          <cell r="R2637" t="str">
            <v>2022-11-11 13:57:34</v>
          </cell>
          <cell r="S2637" t="str">
            <v>고압</v>
          </cell>
          <cell r="T2637" t="str">
            <v>고정요금</v>
          </cell>
          <cell r="U2637" t="str">
            <v>169.0</v>
          </cell>
          <cell r="V2637" t="str">
            <v>7kw</v>
          </cell>
          <cell r="W2637" t="str">
            <v/>
          </cell>
          <cell r="X2637" t="str">
            <v>2022-04-28 09:48:02</v>
          </cell>
          <cell r="Y2637" t="str">
            <v>경기도</v>
          </cell>
          <cell r="Z2637" t="str">
            <v>안산시</v>
          </cell>
          <cell r="AA2637" t="str">
            <v>김태우</v>
          </cell>
          <cell r="AE2637" t="str">
            <v>경기도 안산시 단원구 선부광장1로 92</v>
          </cell>
          <cell r="AF2637" t="str">
            <v>(선부동)</v>
          </cell>
          <cell r="AG2637" t="str">
            <v>경기도 안산시 단원구 선부동 1076-21</v>
          </cell>
          <cell r="AH2637" t="str">
            <v>(선부동)</v>
          </cell>
          <cell r="AI2637" t="str">
            <v>지하4층 3대</v>
          </cell>
          <cell r="AJ2637" t="str">
            <v>기타시설</v>
          </cell>
          <cell r="AK2637" t="str">
            <v>아파트</v>
          </cell>
          <cell r="AL2637" t="str">
            <v>37.3345605658982</v>
          </cell>
          <cell r="AM2637" t="str">
            <v>126.812656157822</v>
          </cell>
          <cell r="AN2637" t="str">
            <v>GA22-150</v>
          </cell>
          <cell r="AO2637" t="str">
            <v/>
          </cell>
          <cell r="AP2637" t="str">
            <v/>
          </cell>
        </row>
        <row r="2638">
          <cell r="B2638">
            <v>9119</v>
          </cell>
          <cell r="C2638" t="str">
            <v>20A16E053343</v>
          </cell>
          <cell r="D2638" t="str">
            <v>센트럴파크써밋아파트</v>
          </cell>
          <cell r="E2638" t="str">
            <v>009119</v>
          </cell>
          <cell r="F2638" t="str">
            <v>01</v>
          </cell>
          <cell r="G2638" t="str">
            <v>지차저</v>
          </cell>
          <cell r="H2638" t="str">
            <v>부분개방</v>
          </cell>
          <cell r="I2638" t="str">
            <v>공개</v>
          </cell>
          <cell r="J2638" t="str">
            <v>등록</v>
          </cell>
          <cell r="K2638" t="str">
            <v>전송</v>
          </cell>
          <cell r="L2638" t="str">
            <v>클린일렉스</v>
          </cell>
          <cell r="M2638" t="str">
            <v>KL46-C-R</v>
          </cell>
          <cell r="N2638" t="str">
            <v>운영중</v>
          </cell>
          <cell r="O2638" t="str">
            <v>운영중</v>
          </cell>
          <cell r="P2638" t="str">
            <v>2022-04-28 09:48:02</v>
          </cell>
          <cell r="Q2638" t="str">
            <v>대기</v>
          </cell>
          <cell r="R2638" t="str">
            <v>2022-11-11 13:49:54</v>
          </cell>
          <cell r="S2638" t="str">
            <v>고압</v>
          </cell>
          <cell r="T2638" t="str">
            <v>고정요금</v>
          </cell>
          <cell r="U2638" t="str">
            <v>169.0</v>
          </cell>
          <cell r="V2638" t="str">
            <v>7kw</v>
          </cell>
          <cell r="W2638" t="str">
            <v/>
          </cell>
          <cell r="X2638" t="str">
            <v>2022-04-28 09:48:02</v>
          </cell>
          <cell r="Y2638" t="str">
            <v>경기도</v>
          </cell>
          <cell r="Z2638" t="str">
            <v>양평군</v>
          </cell>
          <cell r="AA2638" t="str">
            <v>김관회</v>
          </cell>
          <cell r="AE2638" t="str">
            <v>경기도 양평군 양평읍 역전길 55</v>
          </cell>
          <cell r="AF2638" t="str">
            <v/>
          </cell>
          <cell r="AG2638" t="str">
            <v>경기도 양평군 양평읍 양근리 738</v>
          </cell>
          <cell r="AH2638" t="str">
            <v/>
          </cell>
          <cell r="AI2638" t="str">
            <v>102동 지하1층 6대/103동 지하1층 5대</v>
          </cell>
          <cell r="AJ2638" t="str">
            <v>기타시설</v>
          </cell>
          <cell r="AK2638" t="str">
            <v>아파트</v>
          </cell>
          <cell r="AL2638" t="str">
            <v>37.4931118946618</v>
          </cell>
          <cell r="AM2638" t="str">
            <v>127.489507933121</v>
          </cell>
          <cell r="AN2638" t="str">
            <v>GA22-151</v>
          </cell>
          <cell r="AO2638" t="str">
            <v/>
          </cell>
          <cell r="AP2638" t="str">
            <v/>
          </cell>
        </row>
        <row r="2639">
          <cell r="B2639">
            <v>9120</v>
          </cell>
          <cell r="C2639" t="str">
            <v>20A16E053344</v>
          </cell>
          <cell r="D2639" t="str">
            <v>센트럴파크써밋아파트</v>
          </cell>
          <cell r="E2639" t="str">
            <v>009119</v>
          </cell>
          <cell r="F2639" t="str">
            <v>02</v>
          </cell>
          <cell r="G2639" t="str">
            <v>지차저</v>
          </cell>
          <cell r="H2639" t="str">
            <v>부분개방</v>
          </cell>
          <cell r="I2639" t="str">
            <v>공개</v>
          </cell>
          <cell r="J2639" t="str">
            <v>등록</v>
          </cell>
          <cell r="K2639" t="str">
            <v>전송</v>
          </cell>
          <cell r="L2639" t="str">
            <v>클린일렉스</v>
          </cell>
          <cell r="M2639" t="str">
            <v>KL46-C-R</v>
          </cell>
          <cell r="N2639" t="str">
            <v>운영중</v>
          </cell>
          <cell r="O2639" t="str">
            <v>운영중</v>
          </cell>
          <cell r="P2639" t="str">
            <v>2022-04-28 09:48:02</v>
          </cell>
          <cell r="Q2639" t="str">
            <v>대기</v>
          </cell>
          <cell r="R2639" t="str">
            <v>2022-11-11 13:59:03</v>
          </cell>
          <cell r="S2639" t="str">
            <v>고압</v>
          </cell>
          <cell r="T2639" t="str">
            <v>고정요금</v>
          </cell>
          <cell r="U2639" t="str">
            <v>169.0</v>
          </cell>
          <cell r="V2639" t="str">
            <v>7kw</v>
          </cell>
          <cell r="W2639" t="str">
            <v/>
          </cell>
          <cell r="X2639" t="str">
            <v>2022-04-28 09:48:02</v>
          </cell>
          <cell r="Y2639" t="str">
            <v>경기도</v>
          </cell>
          <cell r="Z2639" t="str">
            <v>양평군</v>
          </cell>
          <cell r="AA2639" t="str">
            <v>김관회</v>
          </cell>
          <cell r="AE2639" t="str">
            <v>경기도 양평군 양평읍 역전길 55</v>
          </cell>
          <cell r="AF2639" t="str">
            <v/>
          </cell>
          <cell r="AG2639" t="str">
            <v>경기도 양평군 양평읍 양근리 738</v>
          </cell>
          <cell r="AH2639" t="str">
            <v/>
          </cell>
          <cell r="AI2639" t="str">
            <v>102동 지하1층 6대/103동 지하1층 5대</v>
          </cell>
          <cell r="AJ2639" t="str">
            <v>기타시설</v>
          </cell>
          <cell r="AK2639" t="str">
            <v>아파트</v>
          </cell>
          <cell r="AL2639" t="str">
            <v>37.4931118946618</v>
          </cell>
          <cell r="AM2639" t="str">
            <v>127.489507933121</v>
          </cell>
          <cell r="AN2639" t="str">
            <v>GA22-151</v>
          </cell>
          <cell r="AO2639" t="str">
            <v/>
          </cell>
          <cell r="AP2639" t="str">
            <v/>
          </cell>
        </row>
        <row r="2640">
          <cell r="B2640">
            <v>9121</v>
          </cell>
          <cell r="C2640" t="str">
            <v>20A16E053345</v>
          </cell>
          <cell r="D2640" t="str">
            <v>센트럴파크써밋아파트</v>
          </cell>
          <cell r="E2640" t="str">
            <v>009119</v>
          </cell>
          <cell r="F2640" t="str">
            <v>03</v>
          </cell>
          <cell r="G2640" t="str">
            <v>지차저</v>
          </cell>
          <cell r="H2640" t="str">
            <v>부분개방</v>
          </cell>
          <cell r="I2640" t="str">
            <v>공개</v>
          </cell>
          <cell r="J2640" t="str">
            <v>등록</v>
          </cell>
          <cell r="K2640" t="str">
            <v>전송</v>
          </cell>
          <cell r="L2640" t="str">
            <v>클린일렉스</v>
          </cell>
          <cell r="M2640" t="str">
            <v>KL46-C-R</v>
          </cell>
          <cell r="N2640" t="str">
            <v>운영중</v>
          </cell>
          <cell r="O2640" t="str">
            <v>운영중</v>
          </cell>
          <cell r="P2640" t="str">
            <v>2022-04-28 09:48:02</v>
          </cell>
          <cell r="Q2640" t="str">
            <v>대기</v>
          </cell>
          <cell r="R2640" t="str">
            <v>2022-11-11 13:52:32</v>
          </cell>
          <cell r="S2640" t="str">
            <v>고압</v>
          </cell>
          <cell r="T2640" t="str">
            <v>고정요금</v>
          </cell>
          <cell r="U2640" t="str">
            <v>169.0</v>
          </cell>
          <cell r="V2640" t="str">
            <v>7kw</v>
          </cell>
          <cell r="W2640" t="str">
            <v/>
          </cell>
          <cell r="X2640" t="str">
            <v>2022-04-28 09:48:02</v>
          </cell>
          <cell r="Y2640" t="str">
            <v>경기도</v>
          </cell>
          <cell r="Z2640" t="str">
            <v>양평군</v>
          </cell>
          <cell r="AA2640" t="str">
            <v>김관회</v>
          </cell>
          <cell r="AE2640" t="str">
            <v>경기도 양평군 양평읍 역전길 55</v>
          </cell>
          <cell r="AF2640" t="str">
            <v/>
          </cell>
          <cell r="AG2640" t="str">
            <v>경기도 양평군 양평읍 양근리 738</v>
          </cell>
          <cell r="AH2640" t="str">
            <v/>
          </cell>
          <cell r="AI2640" t="str">
            <v>102동 지하1층 6대/103동 지하1층 5대</v>
          </cell>
          <cell r="AJ2640" t="str">
            <v>기타시설</v>
          </cell>
          <cell r="AK2640" t="str">
            <v>아파트</v>
          </cell>
          <cell r="AL2640" t="str">
            <v>37.4931118946618</v>
          </cell>
          <cell r="AM2640" t="str">
            <v>127.489507933121</v>
          </cell>
          <cell r="AN2640" t="str">
            <v>GA22-151</v>
          </cell>
          <cell r="AO2640" t="str">
            <v/>
          </cell>
          <cell r="AP2640" t="str">
            <v/>
          </cell>
        </row>
        <row r="2641">
          <cell r="B2641">
            <v>9122</v>
          </cell>
          <cell r="C2641" t="str">
            <v>20A16E053346</v>
          </cell>
          <cell r="D2641" t="str">
            <v>센트럴파크써밋아파트</v>
          </cell>
          <cell r="E2641" t="str">
            <v>009119</v>
          </cell>
          <cell r="F2641" t="str">
            <v>04</v>
          </cell>
          <cell r="G2641" t="str">
            <v>지차저</v>
          </cell>
          <cell r="H2641" t="str">
            <v>부분개방</v>
          </cell>
          <cell r="I2641" t="str">
            <v>공개</v>
          </cell>
          <cell r="J2641" t="str">
            <v>등록</v>
          </cell>
          <cell r="K2641" t="str">
            <v>전송</v>
          </cell>
          <cell r="L2641" t="str">
            <v>클린일렉스</v>
          </cell>
          <cell r="M2641" t="str">
            <v>KL46-C-R</v>
          </cell>
          <cell r="N2641" t="str">
            <v>운영중</v>
          </cell>
          <cell r="O2641" t="str">
            <v>운영중</v>
          </cell>
          <cell r="P2641" t="str">
            <v>2022-04-28 09:48:02</v>
          </cell>
          <cell r="Q2641" t="str">
            <v>대기</v>
          </cell>
          <cell r="R2641" t="str">
            <v>2022-11-11 13:50:25</v>
          </cell>
          <cell r="S2641" t="str">
            <v>고압</v>
          </cell>
          <cell r="T2641" t="str">
            <v>고정요금</v>
          </cell>
          <cell r="U2641" t="str">
            <v>169.0</v>
          </cell>
          <cell r="V2641" t="str">
            <v>7kw</v>
          </cell>
          <cell r="W2641" t="str">
            <v/>
          </cell>
          <cell r="X2641" t="str">
            <v>2022-04-28 09:48:02</v>
          </cell>
          <cell r="Y2641" t="str">
            <v>경기도</v>
          </cell>
          <cell r="Z2641" t="str">
            <v>양평군</v>
          </cell>
          <cell r="AA2641" t="str">
            <v>김관회</v>
          </cell>
          <cell r="AE2641" t="str">
            <v>경기도 양평군 양평읍 역전길 55</v>
          </cell>
          <cell r="AF2641" t="str">
            <v/>
          </cell>
          <cell r="AG2641" t="str">
            <v>경기도 양평군 양평읍 양근리 738</v>
          </cell>
          <cell r="AH2641" t="str">
            <v/>
          </cell>
          <cell r="AI2641" t="str">
            <v>102동 지하1층 6대/103동 지하1층 5대</v>
          </cell>
          <cell r="AJ2641" t="str">
            <v>기타시설</v>
          </cell>
          <cell r="AK2641" t="str">
            <v>아파트</v>
          </cell>
          <cell r="AL2641" t="str">
            <v>37.4931118946618</v>
          </cell>
          <cell r="AM2641" t="str">
            <v>127.489507933121</v>
          </cell>
          <cell r="AN2641" t="str">
            <v>GA22-151</v>
          </cell>
          <cell r="AO2641" t="str">
            <v/>
          </cell>
          <cell r="AP2641" t="str">
            <v/>
          </cell>
        </row>
        <row r="2642">
          <cell r="B2642">
            <v>9123</v>
          </cell>
          <cell r="C2642" t="str">
            <v>20A16E053347</v>
          </cell>
          <cell r="D2642" t="str">
            <v>센트럴파크써밋아파트</v>
          </cell>
          <cell r="E2642" t="str">
            <v>009119</v>
          </cell>
          <cell r="F2642" t="str">
            <v>05</v>
          </cell>
          <cell r="G2642" t="str">
            <v>지차저</v>
          </cell>
          <cell r="H2642" t="str">
            <v>부분개방</v>
          </cell>
          <cell r="I2642" t="str">
            <v>공개</v>
          </cell>
          <cell r="J2642" t="str">
            <v>등록</v>
          </cell>
          <cell r="K2642" t="str">
            <v>전송</v>
          </cell>
          <cell r="L2642" t="str">
            <v>클린일렉스</v>
          </cell>
          <cell r="M2642" t="str">
            <v>KL46-C-R</v>
          </cell>
          <cell r="N2642" t="str">
            <v>운영중</v>
          </cell>
          <cell r="O2642" t="str">
            <v>운영중</v>
          </cell>
          <cell r="P2642" t="str">
            <v>2022-04-28 09:48:02</v>
          </cell>
          <cell r="Q2642" t="str">
            <v>대기</v>
          </cell>
          <cell r="R2642" t="str">
            <v>2022-11-11 13:50:24</v>
          </cell>
          <cell r="S2642" t="str">
            <v>고압</v>
          </cell>
          <cell r="T2642" t="str">
            <v>고정요금</v>
          </cell>
          <cell r="U2642" t="str">
            <v>169.0</v>
          </cell>
          <cell r="V2642" t="str">
            <v>7kw</v>
          </cell>
          <cell r="W2642" t="str">
            <v/>
          </cell>
          <cell r="X2642" t="str">
            <v>2022-04-28 09:48:02</v>
          </cell>
          <cell r="Y2642" t="str">
            <v>경기도</v>
          </cell>
          <cell r="Z2642" t="str">
            <v>양평군</v>
          </cell>
          <cell r="AA2642" t="str">
            <v>김관회</v>
          </cell>
          <cell r="AE2642" t="str">
            <v>경기도 양평군 양평읍 역전길 55</v>
          </cell>
          <cell r="AF2642" t="str">
            <v/>
          </cell>
          <cell r="AG2642" t="str">
            <v>경기도 양평군 양평읍 양근리 738</v>
          </cell>
          <cell r="AH2642" t="str">
            <v/>
          </cell>
          <cell r="AI2642" t="str">
            <v>102동 지하1층 6대/103동 지하1층 5대</v>
          </cell>
          <cell r="AJ2642" t="str">
            <v>기타시설</v>
          </cell>
          <cell r="AK2642" t="str">
            <v>아파트</v>
          </cell>
          <cell r="AL2642" t="str">
            <v>37.4931118946618</v>
          </cell>
          <cell r="AM2642" t="str">
            <v>127.489507933121</v>
          </cell>
          <cell r="AN2642" t="str">
            <v>GA22-151</v>
          </cell>
          <cell r="AO2642" t="str">
            <v/>
          </cell>
          <cell r="AP2642" t="str">
            <v/>
          </cell>
        </row>
        <row r="2643">
          <cell r="B2643">
            <v>9124</v>
          </cell>
          <cell r="C2643" t="str">
            <v>20A16E053348</v>
          </cell>
          <cell r="D2643" t="str">
            <v>센트럴파크써밋아파트</v>
          </cell>
          <cell r="E2643" t="str">
            <v>009119</v>
          </cell>
          <cell r="F2643" t="str">
            <v>06</v>
          </cell>
          <cell r="G2643" t="str">
            <v>지차저</v>
          </cell>
          <cell r="H2643" t="str">
            <v>부분개방</v>
          </cell>
          <cell r="I2643" t="str">
            <v>공개</v>
          </cell>
          <cell r="J2643" t="str">
            <v>등록</v>
          </cell>
          <cell r="K2643" t="str">
            <v>전송</v>
          </cell>
          <cell r="L2643" t="str">
            <v>클린일렉스</v>
          </cell>
          <cell r="M2643" t="str">
            <v>KL46-C-R</v>
          </cell>
          <cell r="N2643" t="str">
            <v>운영중</v>
          </cell>
          <cell r="O2643" t="str">
            <v>운영중</v>
          </cell>
          <cell r="P2643" t="str">
            <v>2022-04-28 09:48:02</v>
          </cell>
          <cell r="Q2643" t="str">
            <v>대기</v>
          </cell>
          <cell r="R2643" t="str">
            <v>2022-11-11 13:58:40</v>
          </cell>
          <cell r="S2643" t="str">
            <v>고압</v>
          </cell>
          <cell r="T2643" t="str">
            <v>고정요금</v>
          </cell>
          <cell r="U2643" t="str">
            <v>169.0</v>
          </cell>
          <cell r="V2643" t="str">
            <v>7kw</v>
          </cell>
          <cell r="W2643" t="str">
            <v/>
          </cell>
          <cell r="X2643" t="str">
            <v>2022-04-28 09:48:02</v>
          </cell>
          <cell r="Y2643" t="str">
            <v>경기도</v>
          </cell>
          <cell r="Z2643" t="str">
            <v>양평군</v>
          </cell>
          <cell r="AA2643" t="str">
            <v>김관회</v>
          </cell>
          <cell r="AE2643" t="str">
            <v>경기도 양평군 양평읍 역전길 55</v>
          </cell>
          <cell r="AF2643" t="str">
            <v/>
          </cell>
          <cell r="AG2643" t="str">
            <v>경기도 양평군 양평읍 양근리 738</v>
          </cell>
          <cell r="AH2643" t="str">
            <v/>
          </cell>
          <cell r="AI2643" t="str">
            <v>102동 지하1층 6대/103동 지하1층 5대</v>
          </cell>
          <cell r="AJ2643" t="str">
            <v>기타시설</v>
          </cell>
          <cell r="AK2643" t="str">
            <v>아파트</v>
          </cell>
          <cell r="AL2643" t="str">
            <v>37.4931118946618</v>
          </cell>
          <cell r="AM2643" t="str">
            <v>127.489507933121</v>
          </cell>
          <cell r="AN2643" t="str">
            <v>GA22-151</v>
          </cell>
          <cell r="AO2643" t="str">
            <v/>
          </cell>
          <cell r="AP2643" t="str">
            <v/>
          </cell>
        </row>
        <row r="2644">
          <cell r="B2644">
            <v>9125</v>
          </cell>
          <cell r="C2644" t="str">
            <v>20A16E053349</v>
          </cell>
          <cell r="D2644" t="str">
            <v>센트럴파크써밋아파트</v>
          </cell>
          <cell r="E2644" t="str">
            <v>009119</v>
          </cell>
          <cell r="F2644" t="str">
            <v>07</v>
          </cell>
          <cell r="G2644" t="str">
            <v>지차저</v>
          </cell>
          <cell r="H2644" t="str">
            <v>부분개방</v>
          </cell>
          <cell r="I2644" t="str">
            <v>공개</v>
          </cell>
          <cell r="J2644" t="str">
            <v>등록</v>
          </cell>
          <cell r="K2644" t="str">
            <v>전송</v>
          </cell>
          <cell r="L2644" t="str">
            <v>클린일렉스</v>
          </cell>
          <cell r="M2644" t="str">
            <v>KL46-C-R</v>
          </cell>
          <cell r="N2644" t="str">
            <v>운영중</v>
          </cell>
          <cell r="O2644" t="str">
            <v>운영중</v>
          </cell>
          <cell r="P2644" t="str">
            <v>2022-04-28 09:48:02</v>
          </cell>
          <cell r="Q2644" t="str">
            <v>대기</v>
          </cell>
          <cell r="R2644" t="str">
            <v>2022-11-11 13:57:57</v>
          </cell>
          <cell r="S2644" t="str">
            <v>고압</v>
          </cell>
          <cell r="T2644" t="str">
            <v>고정요금</v>
          </cell>
          <cell r="U2644" t="str">
            <v>169.0</v>
          </cell>
          <cell r="V2644" t="str">
            <v>7kw</v>
          </cell>
          <cell r="W2644" t="str">
            <v/>
          </cell>
          <cell r="X2644" t="str">
            <v>2022-04-28 09:48:02</v>
          </cell>
          <cell r="Y2644" t="str">
            <v>경기도</v>
          </cell>
          <cell r="Z2644" t="str">
            <v>양평군</v>
          </cell>
          <cell r="AA2644" t="str">
            <v>김관회</v>
          </cell>
          <cell r="AE2644" t="str">
            <v>경기도 양평군 양평읍 역전길 55</v>
          </cell>
          <cell r="AF2644" t="str">
            <v/>
          </cell>
          <cell r="AG2644" t="str">
            <v>경기도 양평군 양평읍 양근리 738</v>
          </cell>
          <cell r="AH2644" t="str">
            <v/>
          </cell>
          <cell r="AI2644" t="str">
            <v>102동 지하1층 6대/103동 지하1층 5대</v>
          </cell>
          <cell r="AJ2644" t="str">
            <v>기타시설</v>
          </cell>
          <cell r="AK2644" t="str">
            <v>아파트</v>
          </cell>
          <cell r="AL2644" t="str">
            <v>37.4931118946618</v>
          </cell>
          <cell r="AM2644" t="str">
            <v>127.489507933121</v>
          </cell>
          <cell r="AN2644" t="str">
            <v>GA22-151</v>
          </cell>
          <cell r="AO2644" t="str">
            <v/>
          </cell>
          <cell r="AP2644" t="str">
            <v/>
          </cell>
        </row>
        <row r="2645">
          <cell r="B2645">
            <v>9126</v>
          </cell>
          <cell r="C2645" t="str">
            <v>20A16E05334A</v>
          </cell>
          <cell r="D2645" t="str">
            <v>센트럴파크써밋아파트</v>
          </cell>
          <cell r="E2645" t="str">
            <v>009119</v>
          </cell>
          <cell r="F2645" t="str">
            <v>08</v>
          </cell>
          <cell r="G2645" t="str">
            <v>지차저</v>
          </cell>
          <cell r="H2645" t="str">
            <v>부분개방</v>
          </cell>
          <cell r="I2645" t="str">
            <v>공개</v>
          </cell>
          <cell r="J2645" t="str">
            <v>등록</v>
          </cell>
          <cell r="K2645" t="str">
            <v>전송</v>
          </cell>
          <cell r="L2645" t="str">
            <v>클린일렉스</v>
          </cell>
          <cell r="M2645" t="str">
            <v>KL46-C-R</v>
          </cell>
          <cell r="N2645" t="str">
            <v>운영중</v>
          </cell>
          <cell r="O2645" t="str">
            <v>운영중</v>
          </cell>
          <cell r="P2645" t="str">
            <v>2022-04-28 09:48:02</v>
          </cell>
          <cell r="Q2645" t="str">
            <v>대기</v>
          </cell>
          <cell r="R2645" t="str">
            <v>2022-11-11 13:51:57</v>
          </cell>
          <cell r="S2645" t="str">
            <v>고압</v>
          </cell>
          <cell r="T2645" t="str">
            <v>고정요금</v>
          </cell>
          <cell r="U2645" t="str">
            <v>169.0</v>
          </cell>
          <cell r="V2645" t="str">
            <v>7kw</v>
          </cell>
          <cell r="W2645" t="str">
            <v/>
          </cell>
          <cell r="X2645" t="str">
            <v>2022-04-28 09:48:02</v>
          </cell>
          <cell r="Y2645" t="str">
            <v>경기도</v>
          </cell>
          <cell r="Z2645" t="str">
            <v>양평군</v>
          </cell>
          <cell r="AA2645" t="str">
            <v>김관회</v>
          </cell>
          <cell r="AE2645" t="str">
            <v>경기도 양평군 양평읍 역전길 55</v>
          </cell>
          <cell r="AF2645" t="str">
            <v/>
          </cell>
          <cell r="AG2645" t="str">
            <v>경기도 양평군 양평읍 양근리 738</v>
          </cell>
          <cell r="AH2645" t="str">
            <v/>
          </cell>
          <cell r="AI2645" t="str">
            <v>102동 지하1층 6대/103동 지하1층 5대</v>
          </cell>
          <cell r="AJ2645" t="str">
            <v>기타시설</v>
          </cell>
          <cell r="AK2645" t="str">
            <v>아파트</v>
          </cell>
          <cell r="AL2645" t="str">
            <v>37.4931118946618</v>
          </cell>
          <cell r="AM2645" t="str">
            <v>127.489507933121</v>
          </cell>
          <cell r="AN2645" t="str">
            <v>GA22-151</v>
          </cell>
          <cell r="AO2645" t="str">
            <v/>
          </cell>
          <cell r="AP2645" t="str">
            <v/>
          </cell>
        </row>
        <row r="2646">
          <cell r="B2646">
            <v>9127</v>
          </cell>
          <cell r="C2646" t="str">
            <v>20A16E05334B</v>
          </cell>
          <cell r="D2646" t="str">
            <v>센트럴파크써밋아파트</v>
          </cell>
          <cell r="E2646" t="str">
            <v>009119</v>
          </cell>
          <cell r="F2646" t="str">
            <v>09</v>
          </cell>
          <cell r="G2646" t="str">
            <v>지차저</v>
          </cell>
          <cell r="H2646" t="str">
            <v>부분개방</v>
          </cell>
          <cell r="I2646" t="str">
            <v>공개</v>
          </cell>
          <cell r="J2646" t="str">
            <v>등록</v>
          </cell>
          <cell r="K2646" t="str">
            <v>전송</v>
          </cell>
          <cell r="L2646" t="str">
            <v>클린일렉스</v>
          </cell>
          <cell r="M2646" t="str">
            <v>KL46-C-R</v>
          </cell>
          <cell r="N2646" t="str">
            <v>운영중</v>
          </cell>
          <cell r="O2646" t="str">
            <v>운영중</v>
          </cell>
          <cell r="P2646" t="str">
            <v>2022-04-28 09:48:02</v>
          </cell>
          <cell r="Q2646" t="str">
            <v>충전완료</v>
          </cell>
          <cell r="R2646" t="str">
            <v>2022-11-11 13:56:42</v>
          </cell>
          <cell r="S2646" t="str">
            <v>고압</v>
          </cell>
          <cell r="T2646" t="str">
            <v>고정요금</v>
          </cell>
          <cell r="U2646" t="str">
            <v>169.0</v>
          </cell>
          <cell r="V2646" t="str">
            <v>7kw</v>
          </cell>
          <cell r="W2646" t="str">
            <v/>
          </cell>
          <cell r="X2646" t="str">
            <v>2022-04-28 09:48:02</v>
          </cell>
          <cell r="Y2646" t="str">
            <v>경기도</v>
          </cell>
          <cell r="Z2646" t="str">
            <v>양평군</v>
          </cell>
          <cell r="AA2646" t="str">
            <v>김관회</v>
          </cell>
          <cell r="AE2646" t="str">
            <v>경기도 양평군 양평읍 역전길 55</v>
          </cell>
          <cell r="AF2646" t="str">
            <v/>
          </cell>
          <cell r="AG2646" t="str">
            <v>경기도 양평군 양평읍 양근리 738</v>
          </cell>
          <cell r="AH2646" t="str">
            <v/>
          </cell>
          <cell r="AI2646" t="str">
            <v>102동 지하1층 6대/103동 지하1층 5대</v>
          </cell>
          <cell r="AJ2646" t="str">
            <v>기타시설</v>
          </cell>
          <cell r="AK2646" t="str">
            <v>아파트</v>
          </cell>
          <cell r="AL2646" t="str">
            <v>37.4931118946618</v>
          </cell>
          <cell r="AM2646" t="str">
            <v>127.489507933121</v>
          </cell>
          <cell r="AN2646" t="str">
            <v>GA22-151</v>
          </cell>
          <cell r="AO2646" t="str">
            <v/>
          </cell>
          <cell r="AP2646" t="str">
            <v/>
          </cell>
        </row>
        <row r="2647">
          <cell r="B2647">
            <v>9128</v>
          </cell>
          <cell r="C2647" t="str">
            <v>20A16E05334C</v>
          </cell>
          <cell r="D2647" t="str">
            <v>센트럴파크써밋아파트</v>
          </cell>
          <cell r="E2647" t="str">
            <v>009119</v>
          </cell>
          <cell r="F2647" t="str">
            <v>10</v>
          </cell>
          <cell r="G2647" t="str">
            <v>지차저</v>
          </cell>
          <cell r="H2647" t="str">
            <v>부분개방</v>
          </cell>
          <cell r="I2647" t="str">
            <v>공개</v>
          </cell>
          <cell r="J2647" t="str">
            <v>등록</v>
          </cell>
          <cell r="K2647" t="str">
            <v>전송</v>
          </cell>
          <cell r="L2647" t="str">
            <v>클린일렉스</v>
          </cell>
          <cell r="M2647" t="str">
            <v>KL46-C-R</v>
          </cell>
          <cell r="N2647" t="str">
            <v>운영중</v>
          </cell>
          <cell r="O2647" t="str">
            <v>운영중</v>
          </cell>
          <cell r="P2647" t="str">
            <v>2022-04-28 09:48:02</v>
          </cell>
          <cell r="Q2647" t="str">
            <v>대기</v>
          </cell>
          <cell r="R2647" t="str">
            <v>2022-11-11 13:56:06</v>
          </cell>
          <cell r="S2647" t="str">
            <v>고압</v>
          </cell>
          <cell r="T2647" t="str">
            <v>고정요금</v>
          </cell>
          <cell r="U2647" t="str">
            <v>169.0</v>
          </cell>
          <cell r="V2647" t="str">
            <v>7kw</v>
          </cell>
          <cell r="W2647" t="str">
            <v/>
          </cell>
          <cell r="X2647" t="str">
            <v>2022-04-28 09:48:02</v>
          </cell>
          <cell r="Y2647" t="str">
            <v>경기도</v>
          </cell>
          <cell r="Z2647" t="str">
            <v>양평군</v>
          </cell>
          <cell r="AA2647" t="str">
            <v>김관회</v>
          </cell>
          <cell r="AE2647" t="str">
            <v>경기도 양평군 양평읍 역전길 55</v>
          </cell>
          <cell r="AF2647" t="str">
            <v/>
          </cell>
          <cell r="AG2647" t="str">
            <v>경기도 양평군 양평읍 양근리 738</v>
          </cell>
          <cell r="AH2647" t="str">
            <v/>
          </cell>
          <cell r="AI2647" t="str">
            <v>102동 지하1층 6대/103동 지하1층 5대</v>
          </cell>
          <cell r="AJ2647" t="str">
            <v>기타시설</v>
          </cell>
          <cell r="AK2647" t="str">
            <v>아파트</v>
          </cell>
          <cell r="AL2647" t="str">
            <v>37.4931118946618</v>
          </cell>
          <cell r="AM2647" t="str">
            <v>127.489507933121</v>
          </cell>
          <cell r="AN2647" t="str">
            <v>GA22-151</v>
          </cell>
          <cell r="AO2647" t="str">
            <v/>
          </cell>
          <cell r="AP2647" t="str">
            <v/>
          </cell>
        </row>
        <row r="2648">
          <cell r="B2648">
            <v>9129</v>
          </cell>
          <cell r="C2648" t="str">
            <v>20A16E05334D</v>
          </cell>
          <cell r="D2648" t="str">
            <v>센트럴파크써밋아파트</v>
          </cell>
          <cell r="E2648" t="str">
            <v>009119</v>
          </cell>
          <cell r="F2648" t="str">
            <v>11</v>
          </cell>
          <cell r="G2648" t="str">
            <v>지차저</v>
          </cell>
          <cell r="H2648" t="str">
            <v>부분개방</v>
          </cell>
          <cell r="I2648" t="str">
            <v>공개</v>
          </cell>
          <cell r="J2648" t="str">
            <v>등록</v>
          </cell>
          <cell r="K2648" t="str">
            <v>전송</v>
          </cell>
          <cell r="L2648" t="str">
            <v>클린일렉스</v>
          </cell>
          <cell r="M2648" t="str">
            <v>KL46-C-R</v>
          </cell>
          <cell r="N2648" t="str">
            <v>운영중</v>
          </cell>
          <cell r="O2648" t="str">
            <v>운영중</v>
          </cell>
          <cell r="P2648" t="str">
            <v>2022-04-28 09:48:02</v>
          </cell>
          <cell r="Q2648" t="str">
            <v>대기</v>
          </cell>
          <cell r="R2648" t="str">
            <v>2022-11-11 13:54:11</v>
          </cell>
          <cell r="S2648" t="str">
            <v>고압</v>
          </cell>
          <cell r="T2648" t="str">
            <v>고정요금</v>
          </cell>
          <cell r="U2648" t="str">
            <v>169.0</v>
          </cell>
          <cell r="V2648" t="str">
            <v>7kw</v>
          </cell>
          <cell r="W2648" t="str">
            <v/>
          </cell>
          <cell r="X2648" t="str">
            <v>2022-04-28 09:48:02</v>
          </cell>
          <cell r="Y2648" t="str">
            <v>경기도</v>
          </cell>
          <cell r="Z2648" t="str">
            <v>양평군</v>
          </cell>
          <cell r="AA2648" t="str">
            <v>김관회</v>
          </cell>
          <cell r="AE2648" t="str">
            <v>경기도 양평군 양평읍 역전길 55</v>
          </cell>
          <cell r="AF2648" t="str">
            <v/>
          </cell>
          <cell r="AG2648" t="str">
            <v>경기도 양평군 양평읍 양근리 738</v>
          </cell>
          <cell r="AH2648" t="str">
            <v/>
          </cell>
          <cell r="AI2648" t="str">
            <v>102동 지하1층 6대/103동 지하1층 5대</v>
          </cell>
          <cell r="AJ2648" t="str">
            <v>기타시설</v>
          </cell>
          <cell r="AK2648" t="str">
            <v>아파트</v>
          </cell>
          <cell r="AL2648" t="str">
            <v>37.4931118946618</v>
          </cell>
          <cell r="AM2648" t="str">
            <v>127.489507933121</v>
          </cell>
          <cell r="AN2648" t="str">
            <v>GA22-151</v>
          </cell>
          <cell r="AO2648" t="str">
            <v/>
          </cell>
          <cell r="AP2648" t="str">
            <v/>
          </cell>
        </row>
        <row r="2649">
          <cell r="B2649">
            <v>9130</v>
          </cell>
          <cell r="C2649" t="str">
            <v>20A16E05334E</v>
          </cell>
          <cell r="D2649" t="str">
            <v xml:space="preserve">양주자이4단지 </v>
          </cell>
          <cell r="E2649" t="str">
            <v>009130</v>
          </cell>
          <cell r="F2649" t="str">
            <v>01</v>
          </cell>
          <cell r="G2649" t="str">
            <v>지차저</v>
          </cell>
          <cell r="H2649" t="str">
            <v>부분개방</v>
          </cell>
          <cell r="I2649" t="str">
            <v>공개</v>
          </cell>
          <cell r="J2649" t="str">
            <v>등록</v>
          </cell>
          <cell r="K2649" t="str">
            <v>전송</v>
          </cell>
          <cell r="L2649" t="str">
            <v>클린일렉스</v>
          </cell>
          <cell r="M2649" t="str">
            <v>KL46-C-R</v>
          </cell>
          <cell r="N2649" t="str">
            <v>운영중</v>
          </cell>
          <cell r="O2649" t="str">
            <v>운영중</v>
          </cell>
          <cell r="P2649" t="str">
            <v>2022-04-28 09:48:02</v>
          </cell>
          <cell r="Q2649" t="str">
            <v>대기</v>
          </cell>
          <cell r="R2649" t="str">
            <v>2022-11-11 13:53:10</v>
          </cell>
          <cell r="S2649" t="str">
            <v>고압</v>
          </cell>
          <cell r="T2649" t="str">
            <v>고정요금</v>
          </cell>
          <cell r="U2649" t="str">
            <v>169.0</v>
          </cell>
          <cell r="V2649" t="str">
            <v>7kw</v>
          </cell>
          <cell r="W2649" t="str">
            <v/>
          </cell>
          <cell r="X2649" t="str">
            <v>2022-04-28 09:48:02</v>
          </cell>
          <cell r="Y2649" t="str">
            <v>경기도</v>
          </cell>
          <cell r="Z2649" t="str">
            <v>양주시</v>
          </cell>
          <cell r="AA2649" t="str">
            <v>김관회</v>
          </cell>
          <cell r="AE2649" t="str">
            <v>경기도 양주시 삼숭로38번길 91</v>
          </cell>
          <cell r="AF2649" t="str">
            <v>(삼숭동, 양주자이아파트)</v>
          </cell>
          <cell r="AG2649" t="str">
            <v>경기도 양주시 삼숭동 682-1 양주자이아파트</v>
          </cell>
          <cell r="AH2649" t="str">
            <v>(삼숭동, 양주자이아파트)</v>
          </cell>
          <cell r="AI2649" t="str">
            <v>404동지하1층 교체 8대</v>
          </cell>
          <cell r="AJ2649" t="str">
            <v>기타시설</v>
          </cell>
          <cell r="AK2649" t="str">
            <v>아파트</v>
          </cell>
          <cell r="AL2649" t="str">
            <v>37.7974355184629</v>
          </cell>
          <cell r="AM2649" t="str">
            <v>127.107126410071</v>
          </cell>
          <cell r="AN2649" t="str">
            <v>GA22-152</v>
          </cell>
          <cell r="AO2649" t="str">
            <v/>
          </cell>
          <cell r="AP2649" t="str">
            <v/>
          </cell>
        </row>
        <row r="2650">
          <cell r="B2650">
            <v>9131</v>
          </cell>
          <cell r="C2650" t="str">
            <v>20A16E05334F</v>
          </cell>
          <cell r="D2650" t="str">
            <v xml:space="preserve">양주자이4단지 </v>
          </cell>
          <cell r="E2650" t="str">
            <v>009130</v>
          </cell>
          <cell r="F2650" t="str">
            <v>02</v>
          </cell>
          <cell r="G2650" t="str">
            <v>지차저</v>
          </cell>
          <cell r="H2650" t="str">
            <v>부분개방</v>
          </cell>
          <cell r="I2650" t="str">
            <v>공개</v>
          </cell>
          <cell r="J2650" t="str">
            <v>등록</v>
          </cell>
          <cell r="K2650" t="str">
            <v>전송</v>
          </cell>
          <cell r="L2650" t="str">
            <v>클린일렉스</v>
          </cell>
          <cell r="M2650" t="str">
            <v>KL46-C-R</v>
          </cell>
          <cell r="N2650" t="str">
            <v>운영중</v>
          </cell>
          <cell r="O2650" t="str">
            <v>운영중</v>
          </cell>
          <cell r="P2650" t="str">
            <v>2022-04-28 09:48:02</v>
          </cell>
          <cell r="Q2650" t="str">
            <v>대기</v>
          </cell>
          <cell r="R2650" t="str">
            <v>2022-11-11 13:56:13</v>
          </cell>
          <cell r="S2650" t="str">
            <v>고압</v>
          </cell>
          <cell r="T2650" t="str">
            <v>고정요금</v>
          </cell>
          <cell r="U2650" t="str">
            <v>169.0</v>
          </cell>
          <cell r="V2650" t="str">
            <v>7kw</v>
          </cell>
          <cell r="W2650" t="str">
            <v/>
          </cell>
          <cell r="X2650" t="str">
            <v>2022-04-28 09:48:02</v>
          </cell>
          <cell r="Y2650" t="str">
            <v>경기도</v>
          </cell>
          <cell r="Z2650" t="str">
            <v>양주시</v>
          </cell>
          <cell r="AA2650" t="str">
            <v>김관회</v>
          </cell>
          <cell r="AE2650" t="str">
            <v>경기도 양주시 삼숭로38번길 91</v>
          </cell>
          <cell r="AF2650" t="str">
            <v>(삼숭동, 양주자이아파트)</v>
          </cell>
          <cell r="AG2650" t="str">
            <v>경기도 양주시 삼숭동 682-1 양주자이아파트</v>
          </cell>
          <cell r="AH2650" t="str">
            <v>(삼숭동, 양주자이아파트)</v>
          </cell>
          <cell r="AI2650" t="str">
            <v>404동지하1층 교체 8대</v>
          </cell>
          <cell r="AJ2650" t="str">
            <v>기타시설</v>
          </cell>
          <cell r="AK2650" t="str">
            <v>아파트</v>
          </cell>
          <cell r="AL2650" t="str">
            <v>37.7974355184629</v>
          </cell>
          <cell r="AM2650" t="str">
            <v>127.107126410071</v>
          </cell>
          <cell r="AN2650" t="str">
            <v>GA22-152</v>
          </cell>
          <cell r="AO2650" t="str">
            <v/>
          </cell>
          <cell r="AP2650" t="str">
            <v/>
          </cell>
        </row>
        <row r="2651">
          <cell r="B2651">
            <v>9132</v>
          </cell>
          <cell r="C2651" t="str">
            <v>20A16E053350</v>
          </cell>
          <cell r="D2651" t="str">
            <v xml:space="preserve">양주자이4단지 </v>
          </cell>
          <cell r="E2651" t="str">
            <v>009130</v>
          </cell>
          <cell r="F2651" t="str">
            <v>03</v>
          </cell>
          <cell r="G2651" t="str">
            <v>지차저</v>
          </cell>
          <cell r="H2651" t="str">
            <v>부분개방</v>
          </cell>
          <cell r="I2651" t="str">
            <v>공개</v>
          </cell>
          <cell r="J2651" t="str">
            <v>등록</v>
          </cell>
          <cell r="K2651" t="str">
            <v>전송</v>
          </cell>
          <cell r="L2651" t="str">
            <v>클린일렉스</v>
          </cell>
          <cell r="M2651" t="str">
            <v>KL46-C-R</v>
          </cell>
          <cell r="N2651" t="str">
            <v>운영중</v>
          </cell>
          <cell r="O2651" t="str">
            <v>운영중</v>
          </cell>
          <cell r="P2651" t="str">
            <v>2022-04-28 09:48:02</v>
          </cell>
          <cell r="Q2651" t="str">
            <v>대기</v>
          </cell>
          <cell r="R2651" t="str">
            <v>2022-11-11 13:56:54</v>
          </cell>
          <cell r="S2651" t="str">
            <v>고압</v>
          </cell>
          <cell r="T2651" t="str">
            <v>고정요금</v>
          </cell>
          <cell r="U2651" t="str">
            <v>169.0</v>
          </cell>
          <cell r="V2651" t="str">
            <v>7kw</v>
          </cell>
          <cell r="W2651" t="str">
            <v/>
          </cell>
          <cell r="X2651" t="str">
            <v>2022-04-28 09:48:02</v>
          </cell>
          <cell r="Y2651" t="str">
            <v>경기도</v>
          </cell>
          <cell r="Z2651" t="str">
            <v>양주시</v>
          </cell>
          <cell r="AA2651" t="str">
            <v>김관회</v>
          </cell>
          <cell r="AE2651" t="str">
            <v>경기도 양주시 삼숭로38번길 91</v>
          </cell>
          <cell r="AF2651" t="str">
            <v>(삼숭동, 양주자이아파트)</v>
          </cell>
          <cell r="AG2651" t="str">
            <v>경기도 양주시 삼숭동 682-1 양주자이아파트</v>
          </cell>
          <cell r="AH2651" t="str">
            <v>(삼숭동, 양주자이아파트)</v>
          </cell>
          <cell r="AI2651" t="str">
            <v>404동지하1층 교체 8대</v>
          </cell>
          <cell r="AJ2651" t="str">
            <v>기타시설</v>
          </cell>
          <cell r="AK2651" t="str">
            <v>아파트</v>
          </cell>
          <cell r="AL2651" t="str">
            <v>37.7974355184629</v>
          </cell>
          <cell r="AM2651" t="str">
            <v>127.107126410071</v>
          </cell>
          <cell r="AN2651" t="str">
            <v>GA22-152</v>
          </cell>
          <cell r="AO2651" t="str">
            <v/>
          </cell>
          <cell r="AP2651" t="str">
            <v/>
          </cell>
        </row>
        <row r="2652">
          <cell r="B2652">
            <v>9133</v>
          </cell>
          <cell r="C2652" t="str">
            <v>20A16E053351</v>
          </cell>
          <cell r="D2652" t="str">
            <v xml:space="preserve">양주자이4단지 </v>
          </cell>
          <cell r="E2652" t="str">
            <v>009130</v>
          </cell>
          <cell r="F2652" t="str">
            <v>04</v>
          </cell>
          <cell r="G2652" t="str">
            <v>지차저</v>
          </cell>
          <cell r="H2652" t="str">
            <v>부분개방</v>
          </cell>
          <cell r="I2652" t="str">
            <v>공개</v>
          </cell>
          <cell r="J2652" t="str">
            <v>등록</v>
          </cell>
          <cell r="K2652" t="str">
            <v>전송</v>
          </cell>
          <cell r="L2652" t="str">
            <v>클린일렉스</v>
          </cell>
          <cell r="M2652" t="str">
            <v>KL46-C-R</v>
          </cell>
          <cell r="N2652" t="str">
            <v>운영중</v>
          </cell>
          <cell r="O2652" t="str">
            <v>운영중</v>
          </cell>
          <cell r="P2652" t="str">
            <v>2022-04-28 09:48:02</v>
          </cell>
          <cell r="Q2652" t="str">
            <v>대기</v>
          </cell>
          <cell r="R2652" t="str">
            <v>2022-11-11 13:53:24</v>
          </cell>
          <cell r="S2652" t="str">
            <v>고압</v>
          </cell>
          <cell r="T2652" t="str">
            <v>고정요금</v>
          </cell>
          <cell r="U2652" t="str">
            <v>169.0</v>
          </cell>
          <cell r="V2652" t="str">
            <v>7kw</v>
          </cell>
          <cell r="W2652" t="str">
            <v/>
          </cell>
          <cell r="X2652" t="str">
            <v>2022-04-28 09:48:02</v>
          </cell>
          <cell r="Y2652" t="str">
            <v>경기도</v>
          </cell>
          <cell r="Z2652" t="str">
            <v>양주시</v>
          </cell>
          <cell r="AA2652" t="str">
            <v>김관회</v>
          </cell>
          <cell r="AE2652" t="str">
            <v>경기도 양주시 삼숭로38번길 91</v>
          </cell>
          <cell r="AF2652" t="str">
            <v>(삼숭동, 양주자이아파트)</v>
          </cell>
          <cell r="AG2652" t="str">
            <v>경기도 양주시 삼숭동 682-1 양주자이아파트</v>
          </cell>
          <cell r="AH2652" t="str">
            <v>(삼숭동, 양주자이아파트)</v>
          </cell>
          <cell r="AI2652" t="str">
            <v>404동지하1층 교체 8대</v>
          </cell>
          <cell r="AJ2652" t="str">
            <v>기타시설</v>
          </cell>
          <cell r="AK2652" t="str">
            <v>아파트</v>
          </cell>
          <cell r="AL2652" t="str">
            <v>37.7974355184629</v>
          </cell>
          <cell r="AM2652" t="str">
            <v>127.107126410071</v>
          </cell>
          <cell r="AN2652" t="str">
            <v>GA22-152</v>
          </cell>
          <cell r="AO2652" t="str">
            <v/>
          </cell>
          <cell r="AP2652" t="str">
            <v/>
          </cell>
        </row>
        <row r="2653">
          <cell r="B2653">
            <v>9134</v>
          </cell>
          <cell r="C2653" t="str">
            <v>20A16E053352</v>
          </cell>
          <cell r="D2653" t="str">
            <v xml:space="preserve">양주자이4단지 </v>
          </cell>
          <cell r="E2653" t="str">
            <v>009130</v>
          </cell>
          <cell r="F2653" t="str">
            <v>05</v>
          </cell>
          <cell r="G2653" t="str">
            <v>지차저</v>
          </cell>
          <cell r="H2653" t="str">
            <v>부분개방</v>
          </cell>
          <cell r="I2653" t="str">
            <v>공개</v>
          </cell>
          <cell r="J2653" t="str">
            <v>등록</v>
          </cell>
          <cell r="K2653" t="str">
            <v>전송</v>
          </cell>
          <cell r="L2653" t="str">
            <v>클린일렉스</v>
          </cell>
          <cell r="M2653" t="str">
            <v>KL46-C-R</v>
          </cell>
          <cell r="N2653" t="str">
            <v>운영중</v>
          </cell>
          <cell r="O2653" t="str">
            <v>운영중</v>
          </cell>
          <cell r="P2653" t="str">
            <v>2022-04-28 09:48:02</v>
          </cell>
          <cell r="Q2653" t="str">
            <v>대기</v>
          </cell>
          <cell r="R2653" t="str">
            <v>2022-11-11 13:50:59</v>
          </cell>
          <cell r="S2653" t="str">
            <v>고압</v>
          </cell>
          <cell r="T2653" t="str">
            <v>고정요금</v>
          </cell>
          <cell r="U2653" t="str">
            <v>169.0</v>
          </cell>
          <cell r="V2653" t="str">
            <v>7kw</v>
          </cell>
          <cell r="W2653" t="str">
            <v/>
          </cell>
          <cell r="X2653" t="str">
            <v>2022-04-28 09:48:02</v>
          </cell>
          <cell r="Y2653" t="str">
            <v>경기도</v>
          </cell>
          <cell r="Z2653" t="str">
            <v>양주시</v>
          </cell>
          <cell r="AA2653" t="str">
            <v>김관회</v>
          </cell>
          <cell r="AE2653" t="str">
            <v>경기도 양주시 삼숭로38번길 91</v>
          </cell>
          <cell r="AF2653" t="str">
            <v>(삼숭동, 양주자이아파트)</v>
          </cell>
          <cell r="AG2653" t="str">
            <v>경기도 양주시 삼숭동 682-1 양주자이아파트</v>
          </cell>
          <cell r="AH2653" t="str">
            <v>(삼숭동, 양주자이아파트)</v>
          </cell>
          <cell r="AI2653" t="str">
            <v>404동지하1층 교체 8대</v>
          </cell>
          <cell r="AJ2653" t="str">
            <v>기타시설</v>
          </cell>
          <cell r="AK2653" t="str">
            <v>아파트</v>
          </cell>
          <cell r="AL2653" t="str">
            <v>37.7974355184629</v>
          </cell>
          <cell r="AM2653" t="str">
            <v>127.107126410071</v>
          </cell>
          <cell r="AN2653" t="str">
            <v>GA22-152</v>
          </cell>
          <cell r="AO2653" t="str">
            <v/>
          </cell>
          <cell r="AP2653" t="str">
            <v/>
          </cell>
        </row>
        <row r="2654">
          <cell r="B2654">
            <v>9135</v>
          </cell>
          <cell r="C2654" t="str">
            <v>20A16E053353</v>
          </cell>
          <cell r="D2654" t="str">
            <v xml:space="preserve">양주자이4단지 </v>
          </cell>
          <cell r="E2654" t="str">
            <v>009130</v>
          </cell>
          <cell r="F2654" t="str">
            <v>06</v>
          </cell>
          <cell r="G2654" t="str">
            <v>지차저</v>
          </cell>
          <cell r="H2654" t="str">
            <v>부분개방</v>
          </cell>
          <cell r="I2654" t="str">
            <v>공개</v>
          </cell>
          <cell r="J2654" t="str">
            <v>등록</v>
          </cell>
          <cell r="K2654" t="str">
            <v>전송</v>
          </cell>
          <cell r="L2654" t="str">
            <v>클린일렉스</v>
          </cell>
          <cell r="M2654" t="str">
            <v>KL46-C-R</v>
          </cell>
          <cell r="N2654" t="str">
            <v>운영중</v>
          </cell>
          <cell r="O2654" t="str">
            <v>운영중</v>
          </cell>
          <cell r="P2654" t="str">
            <v>2022-04-28 09:48:02</v>
          </cell>
          <cell r="Q2654" t="str">
            <v>대기</v>
          </cell>
          <cell r="R2654" t="str">
            <v>2022-11-11 13:50:31</v>
          </cell>
          <cell r="S2654" t="str">
            <v>고압</v>
          </cell>
          <cell r="T2654" t="str">
            <v>고정요금</v>
          </cell>
          <cell r="U2654" t="str">
            <v>169.0</v>
          </cell>
          <cell r="V2654" t="str">
            <v>7kw</v>
          </cell>
          <cell r="W2654" t="str">
            <v/>
          </cell>
          <cell r="X2654" t="str">
            <v>2022-04-28 09:48:02</v>
          </cell>
          <cell r="Y2654" t="str">
            <v>경기도</v>
          </cell>
          <cell r="Z2654" t="str">
            <v>양주시</v>
          </cell>
          <cell r="AA2654" t="str">
            <v>김관회</v>
          </cell>
          <cell r="AE2654" t="str">
            <v>경기도 양주시 삼숭로38번길 91</v>
          </cell>
          <cell r="AF2654" t="str">
            <v>(삼숭동, 양주자이아파트)</v>
          </cell>
          <cell r="AG2654" t="str">
            <v>경기도 양주시 삼숭동 682-1 양주자이아파트</v>
          </cell>
          <cell r="AH2654" t="str">
            <v>(삼숭동, 양주자이아파트)</v>
          </cell>
          <cell r="AI2654" t="str">
            <v>404동지하1층 교체 8대</v>
          </cell>
          <cell r="AJ2654" t="str">
            <v>기타시설</v>
          </cell>
          <cell r="AK2654" t="str">
            <v>아파트</v>
          </cell>
          <cell r="AL2654" t="str">
            <v>37.7974355184629</v>
          </cell>
          <cell r="AM2654" t="str">
            <v>127.107126410071</v>
          </cell>
          <cell r="AN2654" t="str">
            <v>GA22-152</v>
          </cell>
          <cell r="AO2654" t="str">
            <v/>
          </cell>
          <cell r="AP2654" t="str">
            <v/>
          </cell>
        </row>
        <row r="2655">
          <cell r="B2655">
            <v>9136</v>
          </cell>
          <cell r="C2655" t="str">
            <v>20A16E053354</v>
          </cell>
          <cell r="D2655" t="str">
            <v xml:space="preserve">양주자이4단지 </v>
          </cell>
          <cell r="E2655" t="str">
            <v>009130</v>
          </cell>
          <cell r="F2655" t="str">
            <v>07</v>
          </cell>
          <cell r="G2655" t="str">
            <v>지차저</v>
          </cell>
          <cell r="H2655" t="str">
            <v>부분개방</v>
          </cell>
          <cell r="I2655" t="str">
            <v>공개</v>
          </cell>
          <cell r="J2655" t="str">
            <v>등록</v>
          </cell>
          <cell r="K2655" t="str">
            <v>전송</v>
          </cell>
          <cell r="L2655" t="str">
            <v>클린일렉스</v>
          </cell>
          <cell r="M2655" t="str">
            <v>KL46-C-R</v>
          </cell>
          <cell r="N2655" t="str">
            <v>운영중</v>
          </cell>
          <cell r="O2655" t="str">
            <v>운영중</v>
          </cell>
          <cell r="P2655" t="str">
            <v>2022-04-28 09:48:02</v>
          </cell>
          <cell r="Q2655" t="str">
            <v>대기</v>
          </cell>
          <cell r="R2655" t="str">
            <v>2022-11-11 13:52:58</v>
          </cell>
          <cell r="S2655" t="str">
            <v>고압</v>
          </cell>
          <cell r="T2655" t="str">
            <v>고정요금</v>
          </cell>
          <cell r="U2655" t="str">
            <v>169.0</v>
          </cell>
          <cell r="V2655" t="str">
            <v>7kw</v>
          </cell>
          <cell r="W2655" t="str">
            <v/>
          </cell>
          <cell r="X2655" t="str">
            <v>2022-04-28 09:48:02</v>
          </cell>
          <cell r="Y2655" t="str">
            <v>경기도</v>
          </cell>
          <cell r="Z2655" t="str">
            <v>양주시</v>
          </cell>
          <cell r="AA2655" t="str">
            <v>김관회</v>
          </cell>
          <cell r="AE2655" t="str">
            <v>경기도 양주시 삼숭로38번길 91</v>
          </cell>
          <cell r="AF2655" t="str">
            <v>(삼숭동, 양주자이아파트)</v>
          </cell>
          <cell r="AG2655" t="str">
            <v>경기도 양주시 삼숭동 682-1 양주자이아파트</v>
          </cell>
          <cell r="AH2655" t="str">
            <v>(삼숭동, 양주자이아파트)</v>
          </cell>
          <cell r="AI2655" t="str">
            <v>404동지하1층 교체 8대</v>
          </cell>
          <cell r="AJ2655" t="str">
            <v>기타시설</v>
          </cell>
          <cell r="AK2655" t="str">
            <v>아파트</v>
          </cell>
          <cell r="AL2655" t="str">
            <v>37.7974355184629</v>
          </cell>
          <cell r="AM2655" t="str">
            <v>127.107126410071</v>
          </cell>
          <cell r="AN2655" t="str">
            <v>GA22-152</v>
          </cell>
          <cell r="AO2655" t="str">
            <v/>
          </cell>
          <cell r="AP2655" t="str">
            <v/>
          </cell>
        </row>
        <row r="2656">
          <cell r="B2656">
            <v>9137</v>
          </cell>
          <cell r="C2656" t="str">
            <v>20A16E053355</v>
          </cell>
          <cell r="D2656" t="str">
            <v xml:space="preserve">양주자이4단지 </v>
          </cell>
          <cell r="E2656" t="str">
            <v>009130</v>
          </cell>
          <cell r="F2656" t="str">
            <v>08</v>
          </cell>
          <cell r="G2656" t="str">
            <v>지차저</v>
          </cell>
          <cell r="H2656" t="str">
            <v>부분개방</v>
          </cell>
          <cell r="I2656" t="str">
            <v>공개</v>
          </cell>
          <cell r="J2656" t="str">
            <v>등록</v>
          </cell>
          <cell r="K2656" t="str">
            <v>전송</v>
          </cell>
          <cell r="L2656" t="str">
            <v>클린일렉스</v>
          </cell>
          <cell r="M2656" t="str">
            <v>KL46-C-R</v>
          </cell>
          <cell r="N2656" t="str">
            <v>운영중</v>
          </cell>
          <cell r="O2656" t="str">
            <v>운영중</v>
          </cell>
          <cell r="P2656" t="str">
            <v>2022-04-28 09:48:02</v>
          </cell>
          <cell r="Q2656" t="str">
            <v>대기</v>
          </cell>
          <cell r="R2656" t="str">
            <v>2022-11-11 13:58:52</v>
          </cell>
          <cell r="S2656" t="str">
            <v>고압</v>
          </cell>
          <cell r="T2656" t="str">
            <v>고정요금</v>
          </cell>
          <cell r="U2656" t="str">
            <v>169.0</v>
          </cell>
          <cell r="V2656" t="str">
            <v>7kw</v>
          </cell>
          <cell r="W2656" t="str">
            <v/>
          </cell>
          <cell r="X2656" t="str">
            <v>2022-04-28 09:48:02</v>
          </cell>
          <cell r="Y2656" t="str">
            <v>경기도</v>
          </cell>
          <cell r="Z2656" t="str">
            <v>양주시</v>
          </cell>
          <cell r="AA2656" t="str">
            <v>김관회</v>
          </cell>
          <cell r="AE2656" t="str">
            <v>경기도 양주시 삼숭로38번길 91</v>
          </cell>
          <cell r="AF2656" t="str">
            <v>(삼숭동, 양주자이아파트)</v>
          </cell>
          <cell r="AG2656" t="str">
            <v>경기도 양주시 삼숭동 682-1 양주자이아파트</v>
          </cell>
          <cell r="AH2656" t="str">
            <v>(삼숭동, 양주자이아파트)</v>
          </cell>
          <cell r="AI2656" t="str">
            <v>404동지하1층 교체 8대</v>
          </cell>
          <cell r="AJ2656" t="str">
            <v>기타시설</v>
          </cell>
          <cell r="AK2656" t="str">
            <v>아파트</v>
          </cell>
          <cell r="AL2656" t="str">
            <v>37.7974355184629</v>
          </cell>
          <cell r="AM2656" t="str">
            <v>127.107126410071</v>
          </cell>
          <cell r="AN2656" t="str">
            <v>GA22-152</v>
          </cell>
          <cell r="AO2656" t="str">
            <v/>
          </cell>
          <cell r="AP2656" t="str">
            <v/>
          </cell>
        </row>
        <row r="2657">
          <cell r="B2657">
            <v>9138</v>
          </cell>
          <cell r="C2657" t="str">
            <v>20A16E053356</v>
          </cell>
          <cell r="D2657" t="str">
            <v>대성스카이렉스</v>
          </cell>
          <cell r="E2657" t="str">
            <v>009138</v>
          </cell>
          <cell r="F2657" t="str">
            <v>01</v>
          </cell>
          <cell r="G2657" t="str">
            <v>지차저</v>
          </cell>
          <cell r="H2657" t="str">
            <v>부분개방</v>
          </cell>
          <cell r="I2657" t="str">
            <v>공개</v>
          </cell>
          <cell r="J2657" t="str">
            <v>등록</v>
          </cell>
          <cell r="K2657" t="str">
            <v>전송</v>
          </cell>
          <cell r="L2657" t="str">
            <v>클린일렉스</v>
          </cell>
          <cell r="M2657" t="str">
            <v>KL46-C-R</v>
          </cell>
          <cell r="N2657" t="str">
            <v>운영중</v>
          </cell>
          <cell r="O2657" t="str">
            <v>운영중</v>
          </cell>
          <cell r="P2657" t="str">
            <v>2022-04-28 09:48:02</v>
          </cell>
          <cell r="Q2657" t="str">
            <v>대기</v>
          </cell>
          <cell r="R2657" t="str">
            <v>2022-11-11 13:57:14</v>
          </cell>
          <cell r="S2657" t="str">
            <v>고압</v>
          </cell>
          <cell r="T2657" t="str">
            <v>고정요금</v>
          </cell>
          <cell r="U2657" t="str">
            <v>169.0</v>
          </cell>
          <cell r="V2657" t="str">
            <v>7kw</v>
          </cell>
          <cell r="W2657" t="str">
            <v/>
          </cell>
          <cell r="X2657" t="str">
            <v>2022-04-28 09:48:02</v>
          </cell>
          <cell r="Y2657" t="str">
            <v>서울특별시</v>
          </cell>
          <cell r="Z2657" t="str">
            <v>동대문구</v>
          </cell>
          <cell r="AA2657" t="str">
            <v>정희상</v>
          </cell>
          <cell r="AE2657" t="str">
            <v>서울특별시 동대문구 청계천로 471</v>
          </cell>
          <cell r="AF2657" t="str">
            <v>(용두동, 청계천 대성 스카이렉스2)</v>
          </cell>
          <cell r="AG2657" t="str">
            <v>서울특별시 동대문구 용두동 255-66 청계천 대성 스카이렉스2</v>
          </cell>
          <cell r="AH2657" t="str">
            <v>(용두동, 청계천 대성 스카이렉스2)</v>
          </cell>
          <cell r="AI2657" t="str">
            <v>지하 4층 07번 기둥 주변 4대</v>
          </cell>
          <cell r="AJ2657" t="str">
            <v>기타시설</v>
          </cell>
          <cell r="AK2657" t="str">
            <v>아파트</v>
          </cell>
          <cell r="AL2657" t="str">
            <v>37.5704044060766</v>
          </cell>
          <cell r="AM2657" t="str">
            <v>127.029656216242</v>
          </cell>
          <cell r="AN2657" t="str">
            <v>GA22-153</v>
          </cell>
          <cell r="AO2657" t="str">
            <v/>
          </cell>
          <cell r="AP2657" t="str">
            <v/>
          </cell>
        </row>
        <row r="2658">
          <cell r="B2658">
            <v>9139</v>
          </cell>
          <cell r="C2658" t="str">
            <v>20A16E053357</v>
          </cell>
          <cell r="D2658" t="str">
            <v>대성스카이렉스</v>
          </cell>
          <cell r="E2658" t="str">
            <v>009138</v>
          </cell>
          <cell r="F2658" t="str">
            <v>02</v>
          </cell>
          <cell r="G2658" t="str">
            <v>지차저</v>
          </cell>
          <cell r="H2658" t="str">
            <v>부분개방</v>
          </cell>
          <cell r="I2658" t="str">
            <v>공개</v>
          </cell>
          <cell r="J2658" t="str">
            <v>등록</v>
          </cell>
          <cell r="K2658" t="str">
            <v>전송</v>
          </cell>
          <cell r="L2658" t="str">
            <v>클린일렉스</v>
          </cell>
          <cell r="M2658" t="str">
            <v>KL46-C-R</v>
          </cell>
          <cell r="N2658" t="str">
            <v>운영중</v>
          </cell>
          <cell r="O2658" t="str">
            <v>운영중</v>
          </cell>
          <cell r="P2658" t="str">
            <v>2022-04-28 09:48:02</v>
          </cell>
          <cell r="Q2658" t="str">
            <v>대기</v>
          </cell>
          <cell r="R2658" t="str">
            <v>2022-11-11 13:50:20</v>
          </cell>
          <cell r="S2658" t="str">
            <v>고압</v>
          </cell>
          <cell r="T2658" t="str">
            <v>고정요금</v>
          </cell>
          <cell r="U2658" t="str">
            <v>169.0</v>
          </cell>
          <cell r="V2658" t="str">
            <v>7kw</v>
          </cell>
          <cell r="W2658" t="str">
            <v/>
          </cell>
          <cell r="X2658" t="str">
            <v>2022-04-28 09:48:02</v>
          </cell>
          <cell r="Y2658" t="str">
            <v>서울특별시</v>
          </cell>
          <cell r="Z2658" t="str">
            <v>동대문구</v>
          </cell>
          <cell r="AA2658" t="str">
            <v>정희상</v>
          </cell>
          <cell r="AE2658" t="str">
            <v>서울특별시 동대문구 청계천로 471</v>
          </cell>
          <cell r="AF2658" t="str">
            <v>(용두동, 청계천 대성 스카이렉스2)</v>
          </cell>
          <cell r="AG2658" t="str">
            <v>서울특별시 동대문구 용두동 255-66 청계천 대성 스카이렉스2</v>
          </cell>
          <cell r="AH2658" t="str">
            <v>(용두동, 청계천 대성 스카이렉스2)</v>
          </cell>
          <cell r="AI2658" t="str">
            <v>지하 4층 07번 기둥 주변 4대</v>
          </cell>
          <cell r="AJ2658" t="str">
            <v>기타시설</v>
          </cell>
          <cell r="AK2658" t="str">
            <v>아파트</v>
          </cell>
          <cell r="AL2658" t="str">
            <v>37.5704044060766</v>
          </cell>
          <cell r="AM2658" t="str">
            <v>127.029656216242</v>
          </cell>
          <cell r="AN2658" t="str">
            <v>GA22-153</v>
          </cell>
          <cell r="AO2658" t="str">
            <v/>
          </cell>
          <cell r="AP2658" t="str">
            <v/>
          </cell>
        </row>
        <row r="2659">
          <cell r="B2659">
            <v>9140</v>
          </cell>
          <cell r="C2659" t="str">
            <v>20A16E053358</v>
          </cell>
          <cell r="D2659" t="str">
            <v>대성스카이렉스</v>
          </cell>
          <cell r="E2659" t="str">
            <v>009138</v>
          </cell>
          <cell r="F2659" t="str">
            <v>03</v>
          </cell>
          <cell r="G2659" t="str">
            <v>지차저</v>
          </cell>
          <cell r="H2659" t="str">
            <v>부분개방</v>
          </cell>
          <cell r="I2659" t="str">
            <v>공개</v>
          </cell>
          <cell r="J2659" t="str">
            <v>등록</v>
          </cell>
          <cell r="K2659" t="str">
            <v>전송</v>
          </cell>
          <cell r="L2659" t="str">
            <v>클린일렉스</v>
          </cell>
          <cell r="M2659" t="str">
            <v>KL46-C-R</v>
          </cell>
          <cell r="N2659" t="str">
            <v>운영중</v>
          </cell>
          <cell r="O2659" t="str">
            <v>운영중</v>
          </cell>
          <cell r="P2659" t="str">
            <v>2022-04-28 09:48:02</v>
          </cell>
          <cell r="Q2659" t="str">
            <v>대기</v>
          </cell>
          <cell r="R2659" t="str">
            <v>2022-11-11 13:55:24</v>
          </cell>
          <cell r="S2659" t="str">
            <v>고압</v>
          </cell>
          <cell r="T2659" t="str">
            <v>고정요금</v>
          </cell>
          <cell r="U2659" t="str">
            <v>169.0</v>
          </cell>
          <cell r="V2659" t="str">
            <v>7kw</v>
          </cell>
          <cell r="W2659" t="str">
            <v/>
          </cell>
          <cell r="X2659" t="str">
            <v>2022-04-28 09:48:02</v>
          </cell>
          <cell r="Y2659" t="str">
            <v>서울특별시</v>
          </cell>
          <cell r="Z2659" t="str">
            <v>동대문구</v>
          </cell>
          <cell r="AA2659" t="str">
            <v>정희상</v>
          </cell>
          <cell r="AE2659" t="str">
            <v>서울특별시 동대문구 청계천로 471</v>
          </cell>
          <cell r="AF2659" t="str">
            <v>(용두동, 청계천 대성 스카이렉스2)</v>
          </cell>
          <cell r="AG2659" t="str">
            <v>서울특별시 동대문구 용두동 255-66 청계천 대성 스카이렉스2</v>
          </cell>
          <cell r="AH2659" t="str">
            <v>(용두동, 청계천 대성 스카이렉스2)</v>
          </cell>
          <cell r="AI2659" t="str">
            <v>지하 4층 07번 기둥 주변 4대</v>
          </cell>
          <cell r="AJ2659" t="str">
            <v>기타시설</v>
          </cell>
          <cell r="AK2659" t="str">
            <v>아파트</v>
          </cell>
          <cell r="AL2659" t="str">
            <v>37.5704044060766</v>
          </cell>
          <cell r="AM2659" t="str">
            <v>127.029656216242</v>
          </cell>
          <cell r="AN2659" t="str">
            <v>GA22-153</v>
          </cell>
          <cell r="AO2659" t="str">
            <v/>
          </cell>
          <cell r="AP2659" t="str">
            <v/>
          </cell>
        </row>
        <row r="2660">
          <cell r="B2660">
            <v>9141</v>
          </cell>
          <cell r="C2660" t="str">
            <v>20A16E053359</v>
          </cell>
          <cell r="D2660" t="str">
            <v>대성스카이렉스</v>
          </cell>
          <cell r="E2660" t="str">
            <v>009138</v>
          </cell>
          <cell r="F2660" t="str">
            <v>04</v>
          </cell>
          <cell r="G2660" t="str">
            <v>지차저</v>
          </cell>
          <cell r="H2660" t="str">
            <v>부분개방</v>
          </cell>
          <cell r="I2660" t="str">
            <v>공개</v>
          </cell>
          <cell r="J2660" t="str">
            <v>등록</v>
          </cell>
          <cell r="K2660" t="str">
            <v>전송</v>
          </cell>
          <cell r="L2660" t="str">
            <v>클린일렉스</v>
          </cell>
          <cell r="M2660" t="str">
            <v>KL46-C-R</v>
          </cell>
          <cell r="N2660" t="str">
            <v>운영중</v>
          </cell>
          <cell r="O2660" t="str">
            <v>운영중</v>
          </cell>
          <cell r="P2660" t="str">
            <v>2022-04-28 09:48:02</v>
          </cell>
          <cell r="Q2660" t="str">
            <v>대기</v>
          </cell>
          <cell r="R2660" t="str">
            <v>2022-11-11 13:54:32</v>
          </cell>
          <cell r="S2660" t="str">
            <v>고압</v>
          </cell>
          <cell r="T2660" t="str">
            <v>고정요금</v>
          </cell>
          <cell r="U2660" t="str">
            <v>169.0</v>
          </cell>
          <cell r="V2660" t="str">
            <v>7kw</v>
          </cell>
          <cell r="W2660" t="str">
            <v/>
          </cell>
          <cell r="X2660" t="str">
            <v>2022-04-28 09:48:02</v>
          </cell>
          <cell r="Y2660" t="str">
            <v>서울특별시</v>
          </cell>
          <cell r="Z2660" t="str">
            <v>동대문구</v>
          </cell>
          <cell r="AA2660" t="str">
            <v>정희상</v>
          </cell>
          <cell r="AE2660" t="str">
            <v>서울특별시 동대문구 청계천로 471</v>
          </cell>
          <cell r="AF2660" t="str">
            <v>(용두동, 청계천 대성 스카이렉스2)</v>
          </cell>
          <cell r="AG2660" t="str">
            <v>서울특별시 동대문구 용두동 255-66 청계천 대성 스카이렉스2</v>
          </cell>
          <cell r="AH2660" t="str">
            <v>(용두동, 청계천 대성 스카이렉스2)</v>
          </cell>
          <cell r="AI2660" t="str">
            <v>지하 4층 07번 기둥 주변 4대</v>
          </cell>
          <cell r="AJ2660" t="str">
            <v>기타시설</v>
          </cell>
          <cell r="AK2660" t="str">
            <v>아파트</v>
          </cell>
          <cell r="AL2660" t="str">
            <v>37.5704044060766</v>
          </cell>
          <cell r="AM2660" t="str">
            <v>127.029656216242</v>
          </cell>
          <cell r="AN2660" t="str">
            <v>GA22-153</v>
          </cell>
          <cell r="AO2660" t="str">
            <v/>
          </cell>
          <cell r="AP2660" t="str">
            <v/>
          </cell>
        </row>
        <row r="2661">
          <cell r="B2661">
            <v>9142</v>
          </cell>
          <cell r="C2661" t="str">
            <v>20A16E05335A</v>
          </cell>
          <cell r="D2661" t="str">
            <v>태림더끌리움김포2차</v>
          </cell>
          <cell r="E2661" t="str">
            <v>009142</v>
          </cell>
          <cell r="F2661" t="str">
            <v>01</v>
          </cell>
          <cell r="G2661" t="str">
            <v>지차저</v>
          </cell>
          <cell r="H2661" t="str">
            <v>부분개방</v>
          </cell>
          <cell r="I2661" t="str">
            <v>공개</v>
          </cell>
          <cell r="J2661" t="str">
            <v>등록</v>
          </cell>
          <cell r="K2661" t="str">
            <v>전송</v>
          </cell>
          <cell r="L2661" t="str">
            <v>클린일렉스</v>
          </cell>
          <cell r="M2661" t="str">
            <v>KL46-C-R</v>
          </cell>
          <cell r="N2661" t="str">
            <v>운영중</v>
          </cell>
          <cell r="O2661" t="str">
            <v>운영중</v>
          </cell>
          <cell r="P2661" t="str">
            <v>2022-04-28 09:48:02</v>
          </cell>
          <cell r="Q2661" t="str">
            <v>대기</v>
          </cell>
          <cell r="R2661" t="str">
            <v>2022-11-11 13:52:53</v>
          </cell>
          <cell r="S2661" t="str">
            <v>고압</v>
          </cell>
          <cell r="T2661" t="str">
            <v>고정요금</v>
          </cell>
          <cell r="U2661" t="str">
            <v>169.0</v>
          </cell>
          <cell r="V2661" t="str">
            <v>7kw</v>
          </cell>
          <cell r="W2661" t="str">
            <v/>
          </cell>
          <cell r="X2661" t="str">
            <v>2022-04-28 09:48:02</v>
          </cell>
          <cell r="Y2661" t="str">
            <v>경기도</v>
          </cell>
          <cell r="Z2661" t="str">
            <v>김포시</v>
          </cell>
          <cell r="AA2661" t="str">
            <v>강승원</v>
          </cell>
          <cell r="AE2661" t="str">
            <v>경기도 김포시 김포한강10로 176</v>
          </cell>
          <cell r="AF2661" t="str">
            <v>(구래동)</v>
          </cell>
          <cell r="AG2661" t="str">
            <v>경기도 김포시 구래동 6878-11</v>
          </cell>
          <cell r="AH2661" t="str">
            <v>(구래동)</v>
          </cell>
          <cell r="AI2661" t="str">
            <v>지하3층 3대</v>
          </cell>
          <cell r="AJ2661" t="str">
            <v>기타시설</v>
          </cell>
          <cell r="AK2661" t="str">
            <v>아파트</v>
          </cell>
          <cell r="AL2661" t="str">
            <v>37.6429154399846</v>
          </cell>
          <cell r="AM2661" t="str">
            <v>126.621151021584</v>
          </cell>
          <cell r="AN2661" t="str">
            <v>GA22-154</v>
          </cell>
          <cell r="AO2661" t="str">
            <v/>
          </cell>
          <cell r="AP2661" t="str">
            <v/>
          </cell>
        </row>
        <row r="2662">
          <cell r="B2662">
            <v>9143</v>
          </cell>
          <cell r="C2662" t="str">
            <v>20A16E05335B</v>
          </cell>
          <cell r="D2662" t="str">
            <v>태림더끌리움김포2차</v>
          </cell>
          <cell r="E2662" t="str">
            <v>009142</v>
          </cell>
          <cell r="F2662" t="str">
            <v>02</v>
          </cell>
          <cell r="G2662" t="str">
            <v>지차저</v>
          </cell>
          <cell r="H2662" t="str">
            <v>부분개방</v>
          </cell>
          <cell r="I2662" t="str">
            <v>공개</v>
          </cell>
          <cell r="J2662" t="str">
            <v>등록</v>
          </cell>
          <cell r="K2662" t="str">
            <v>전송</v>
          </cell>
          <cell r="L2662" t="str">
            <v>클린일렉스</v>
          </cell>
          <cell r="M2662" t="str">
            <v>KL46-C-R</v>
          </cell>
          <cell r="N2662" t="str">
            <v>운영중</v>
          </cell>
          <cell r="O2662" t="str">
            <v>운영중</v>
          </cell>
          <cell r="P2662" t="str">
            <v>2022-04-28 09:48:02</v>
          </cell>
          <cell r="Q2662" t="str">
            <v>대기</v>
          </cell>
          <cell r="R2662" t="str">
            <v>2022-11-11 13:51:47</v>
          </cell>
          <cell r="S2662" t="str">
            <v>고압</v>
          </cell>
          <cell r="T2662" t="str">
            <v>고정요금</v>
          </cell>
          <cell r="U2662" t="str">
            <v>169.0</v>
          </cell>
          <cell r="V2662" t="str">
            <v>7kw</v>
          </cell>
          <cell r="W2662" t="str">
            <v/>
          </cell>
          <cell r="X2662" t="str">
            <v>2022-04-28 09:48:02</v>
          </cell>
          <cell r="Y2662" t="str">
            <v>경기도</v>
          </cell>
          <cell r="Z2662" t="str">
            <v>김포시</v>
          </cell>
          <cell r="AA2662" t="str">
            <v>강승원</v>
          </cell>
          <cell r="AE2662" t="str">
            <v>경기도 김포시 김포한강10로 176</v>
          </cell>
          <cell r="AF2662" t="str">
            <v>(구래동)</v>
          </cell>
          <cell r="AG2662" t="str">
            <v>경기도 김포시 구래동 6878-11</v>
          </cell>
          <cell r="AH2662" t="str">
            <v>(구래동)</v>
          </cell>
          <cell r="AI2662" t="str">
            <v>지하3층 3대</v>
          </cell>
          <cell r="AJ2662" t="str">
            <v>기타시설</v>
          </cell>
          <cell r="AK2662" t="str">
            <v>아파트</v>
          </cell>
          <cell r="AL2662" t="str">
            <v>37.6429154399846</v>
          </cell>
          <cell r="AM2662" t="str">
            <v>126.621151021584</v>
          </cell>
          <cell r="AN2662" t="str">
            <v>GA22-154</v>
          </cell>
          <cell r="AO2662" t="str">
            <v/>
          </cell>
          <cell r="AP2662" t="str">
            <v/>
          </cell>
        </row>
        <row r="2663">
          <cell r="B2663">
            <v>9144</v>
          </cell>
          <cell r="C2663" t="str">
            <v>20A16E05335C</v>
          </cell>
          <cell r="D2663" t="str">
            <v>태림더끌리움김포2차</v>
          </cell>
          <cell r="E2663" t="str">
            <v>009142</v>
          </cell>
          <cell r="F2663" t="str">
            <v>03</v>
          </cell>
          <cell r="G2663" t="str">
            <v>지차저</v>
          </cell>
          <cell r="H2663" t="str">
            <v>부분개방</v>
          </cell>
          <cell r="I2663" t="str">
            <v>공개</v>
          </cell>
          <cell r="J2663" t="str">
            <v>등록</v>
          </cell>
          <cell r="K2663" t="str">
            <v>전송</v>
          </cell>
          <cell r="L2663" t="str">
            <v>클린일렉스</v>
          </cell>
          <cell r="M2663" t="str">
            <v>KL46-C-R</v>
          </cell>
          <cell r="N2663" t="str">
            <v>운영중</v>
          </cell>
          <cell r="O2663" t="str">
            <v>운영중</v>
          </cell>
          <cell r="P2663" t="str">
            <v>2022-04-28 09:48:02</v>
          </cell>
          <cell r="Q2663" t="str">
            <v>대기</v>
          </cell>
          <cell r="R2663" t="str">
            <v>2022-11-11 13:51:52</v>
          </cell>
          <cell r="S2663" t="str">
            <v>고압</v>
          </cell>
          <cell r="T2663" t="str">
            <v>고정요금</v>
          </cell>
          <cell r="U2663" t="str">
            <v>169.0</v>
          </cell>
          <cell r="V2663" t="str">
            <v>7kw</v>
          </cell>
          <cell r="W2663" t="str">
            <v/>
          </cell>
          <cell r="X2663" t="str">
            <v>2022-04-28 09:48:02</v>
          </cell>
          <cell r="Y2663" t="str">
            <v>경기도</v>
          </cell>
          <cell r="Z2663" t="str">
            <v>김포시</v>
          </cell>
          <cell r="AA2663" t="str">
            <v>강승원</v>
          </cell>
          <cell r="AE2663" t="str">
            <v>경기도 김포시 김포한강10로 176</v>
          </cell>
          <cell r="AF2663" t="str">
            <v>(구래동)</v>
          </cell>
          <cell r="AG2663" t="str">
            <v>경기도 김포시 구래동 6878-11</v>
          </cell>
          <cell r="AH2663" t="str">
            <v>(구래동)</v>
          </cell>
          <cell r="AI2663" t="str">
            <v>지하3층 3대</v>
          </cell>
          <cell r="AJ2663" t="str">
            <v>기타시설</v>
          </cell>
          <cell r="AK2663" t="str">
            <v>아파트</v>
          </cell>
          <cell r="AL2663" t="str">
            <v>37.6429154399846</v>
          </cell>
          <cell r="AM2663" t="str">
            <v>126.621151021584</v>
          </cell>
          <cell r="AN2663" t="str">
            <v>GA22-154</v>
          </cell>
          <cell r="AO2663" t="str">
            <v/>
          </cell>
          <cell r="AP2663" t="str">
            <v/>
          </cell>
        </row>
        <row r="2664">
          <cell r="B2664">
            <v>9163</v>
          </cell>
          <cell r="C2664" t="str">
            <v>20A16E05336F</v>
          </cell>
          <cell r="D2664" t="str">
            <v>양지마을쌍용예가아파트</v>
          </cell>
          <cell r="E2664" t="str">
            <v>009163</v>
          </cell>
          <cell r="F2664" t="str">
            <v>01</v>
          </cell>
          <cell r="G2664" t="str">
            <v>지차저</v>
          </cell>
          <cell r="H2664" t="str">
            <v>부분개방</v>
          </cell>
          <cell r="I2664" t="str">
            <v>공개</v>
          </cell>
          <cell r="J2664" t="str">
            <v>등록</v>
          </cell>
          <cell r="K2664" t="str">
            <v>전송</v>
          </cell>
          <cell r="L2664" t="str">
            <v>클린일렉스</v>
          </cell>
          <cell r="M2664" t="str">
            <v>KL46-C-R</v>
          </cell>
          <cell r="N2664" t="str">
            <v>운영중</v>
          </cell>
          <cell r="O2664" t="str">
            <v>운영중</v>
          </cell>
          <cell r="P2664" t="str">
            <v>2022-04-28 09:53:34</v>
          </cell>
          <cell r="Q2664" t="str">
            <v>대기</v>
          </cell>
          <cell r="R2664" t="str">
            <v>2022-11-11 13:56:43</v>
          </cell>
          <cell r="S2664" t="str">
            <v>고압</v>
          </cell>
          <cell r="T2664" t="str">
            <v>고정요금</v>
          </cell>
          <cell r="U2664" t="str">
            <v>169.0</v>
          </cell>
          <cell r="V2664" t="str">
            <v>7kw</v>
          </cell>
          <cell r="W2664" t="str">
            <v/>
          </cell>
          <cell r="X2664" t="str">
            <v>2022-04-28 09:53:34</v>
          </cell>
          <cell r="Y2664" t="str">
            <v>경기도</v>
          </cell>
          <cell r="Z2664" t="str">
            <v>화성시</v>
          </cell>
          <cell r="AA2664" t="str">
            <v>서부지점</v>
          </cell>
          <cell r="AE2664" t="str">
            <v>경기도 화성시 봉담읍 매송고색로422번길 57</v>
          </cell>
          <cell r="AF2664" t="str">
            <v>(쌍용예가아파트)</v>
          </cell>
          <cell r="AG2664" t="str">
            <v>경기도 화성시 봉담읍 수영리 671 쌍용예가아파트</v>
          </cell>
          <cell r="AH2664" t="str">
            <v>(쌍용예가아파트)</v>
          </cell>
          <cell r="AI2664" t="str">
            <v>102동 지하1층 5대</v>
          </cell>
          <cell r="AJ2664" t="str">
            <v>기타시설</v>
          </cell>
          <cell r="AK2664" t="str">
            <v>아파트</v>
          </cell>
          <cell r="AL2664" t="str">
            <v>37.2424352962214</v>
          </cell>
          <cell r="AM2664" t="str">
            <v>126.953447534719</v>
          </cell>
          <cell r="AN2664" t="str">
            <v>GA22-158</v>
          </cell>
          <cell r="AO2664" t="str">
            <v/>
          </cell>
          <cell r="AP2664" t="str">
            <v/>
          </cell>
        </row>
        <row r="2665">
          <cell r="B2665">
            <v>9164</v>
          </cell>
          <cell r="C2665" t="str">
            <v>20A16E053370</v>
          </cell>
          <cell r="D2665" t="str">
            <v>양지마을쌍용예가아파트</v>
          </cell>
          <cell r="E2665" t="str">
            <v>009163</v>
          </cell>
          <cell r="F2665" t="str">
            <v>02</v>
          </cell>
          <cell r="G2665" t="str">
            <v>지차저</v>
          </cell>
          <cell r="H2665" t="str">
            <v>부분개방</v>
          </cell>
          <cell r="I2665" t="str">
            <v>공개</v>
          </cell>
          <cell r="J2665" t="str">
            <v>등록</v>
          </cell>
          <cell r="K2665" t="str">
            <v>전송</v>
          </cell>
          <cell r="L2665" t="str">
            <v>클린일렉스</v>
          </cell>
          <cell r="M2665" t="str">
            <v>KL46-C-R</v>
          </cell>
          <cell r="N2665" t="str">
            <v>운영중</v>
          </cell>
          <cell r="O2665" t="str">
            <v>운영중</v>
          </cell>
          <cell r="P2665" t="str">
            <v>2022-04-28 09:53:34</v>
          </cell>
          <cell r="Q2665" t="str">
            <v>대기</v>
          </cell>
          <cell r="R2665" t="str">
            <v>2022-11-11 13:53:28</v>
          </cell>
          <cell r="S2665" t="str">
            <v>고압</v>
          </cell>
          <cell r="T2665" t="str">
            <v>고정요금</v>
          </cell>
          <cell r="U2665" t="str">
            <v>169.0</v>
          </cell>
          <cell r="V2665" t="str">
            <v>7kw</v>
          </cell>
          <cell r="W2665" t="str">
            <v/>
          </cell>
          <cell r="X2665" t="str">
            <v>2022-04-28 09:53:34</v>
          </cell>
          <cell r="Y2665" t="str">
            <v>경기도</v>
          </cell>
          <cell r="Z2665" t="str">
            <v>화성시</v>
          </cell>
          <cell r="AA2665" t="str">
            <v>서부지점</v>
          </cell>
          <cell r="AE2665" t="str">
            <v>경기도 화성시 봉담읍 매송고색로422번길 57</v>
          </cell>
          <cell r="AF2665" t="str">
            <v>(쌍용예가아파트)</v>
          </cell>
          <cell r="AG2665" t="str">
            <v>경기도 화성시 봉담읍 수영리 671 쌍용예가아파트</v>
          </cell>
          <cell r="AH2665" t="str">
            <v>(쌍용예가아파트)</v>
          </cell>
          <cell r="AI2665" t="str">
            <v>102동 지하1층 5대</v>
          </cell>
          <cell r="AJ2665" t="str">
            <v>기타시설</v>
          </cell>
          <cell r="AK2665" t="str">
            <v>아파트</v>
          </cell>
          <cell r="AL2665" t="str">
            <v>37.2424352962214</v>
          </cell>
          <cell r="AM2665" t="str">
            <v>126.953447534719</v>
          </cell>
          <cell r="AN2665" t="str">
            <v>GA22-158</v>
          </cell>
          <cell r="AO2665" t="str">
            <v/>
          </cell>
          <cell r="AP2665" t="str">
            <v/>
          </cell>
        </row>
        <row r="2666">
          <cell r="B2666">
            <v>9165</v>
          </cell>
          <cell r="C2666" t="str">
            <v>20A16E053371</v>
          </cell>
          <cell r="D2666" t="str">
            <v>양지마을쌍용예가아파트</v>
          </cell>
          <cell r="E2666" t="str">
            <v>009163</v>
          </cell>
          <cell r="F2666" t="str">
            <v>03</v>
          </cell>
          <cell r="G2666" t="str">
            <v>지차저</v>
          </cell>
          <cell r="H2666" t="str">
            <v>부분개방</v>
          </cell>
          <cell r="I2666" t="str">
            <v>공개</v>
          </cell>
          <cell r="J2666" t="str">
            <v>등록</v>
          </cell>
          <cell r="K2666" t="str">
            <v>전송</v>
          </cell>
          <cell r="L2666" t="str">
            <v>클린일렉스</v>
          </cell>
          <cell r="M2666" t="str">
            <v>KL46-C-R</v>
          </cell>
          <cell r="N2666" t="str">
            <v>운영중</v>
          </cell>
          <cell r="O2666" t="str">
            <v>운영중</v>
          </cell>
          <cell r="P2666" t="str">
            <v>2022-04-28 09:53:34</v>
          </cell>
          <cell r="Q2666" t="str">
            <v>대기</v>
          </cell>
          <cell r="R2666" t="str">
            <v>2022-11-11 13:53:03</v>
          </cell>
          <cell r="S2666" t="str">
            <v>고압</v>
          </cell>
          <cell r="T2666" t="str">
            <v>고정요금</v>
          </cell>
          <cell r="U2666" t="str">
            <v>169.0</v>
          </cell>
          <cell r="V2666" t="str">
            <v>7kw</v>
          </cell>
          <cell r="W2666" t="str">
            <v/>
          </cell>
          <cell r="X2666" t="str">
            <v>2022-04-28 09:53:34</v>
          </cell>
          <cell r="Y2666" t="str">
            <v>경기도</v>
          </cell>
          <cell r="Z2666" t="str">
            <v>화성시</v>
          </cell>
          <cell r="AA2666" t="str">
            <v>서부지점</v>
          </cell>
          <cell r="AE2666" t="str">
            <v>경기도 화성시 봉담읍 매송고색로422번길 57</v>
          </cell>
          <cell r="AF2666" t="str">
            <v>(쌍용예가아파트)</v>
          </cell>
          <cell r="AG2666" t="str">
            <v>경기도 화성시 봉담읍 수영리 671 쌍용예가아파트</v>
          </cell>
          <cell r="AH2666" t="str">
            <v>(쌍용예가아파트)</v>
          </cell>
          <cell r="AI2666" t="str">
            <v>102동 지하1층 5대</v>
          </cell>
          <cell r="AJ2666" t="str">
            <v>기타시설</v>
          </cell>
          <cell r="AK2666" t="str">
            <v>아파트</v>
          </cell>
          <cell r="AL2666" t="str">
            <v>37.2424352962214</v>
          </cell>
          <cell r="AM2666" t="str">
            <v>126.953447534719</v>
          </cell>
          <cell r="AN2666" t="str">
            <v>GA22-158</v>
          </cell>
          <cell r="AO2666" t="str">
            <v/>
          </cell>
          <cell r="AP2666" t="str">
            <v/>
          </cell>
        </row>
        <row r="2667">
          <cell r="B2667">
            <v>9166</v>
          </cell>
          <cell r="C2667" t="str">
            <v>20A16E053372</v>
          </cell>
          <cell r="D2667" t="str">
            <v>양지마을쌍용예가아파트</v>
          </cell>
          <cell r="E2667" t="str">
            <v>009163</v>
          </cell>
          <cell r="F2667" t="str">
            <v>04</v>
          </cell>
          <cell r="G2667" t="str">
            <v>지차저</v>
          </cell>
          <cell r="H2667" t="str">
            <v>부분개방</v>
          </cell>
          <cell r="I2667" t="str">
            <v>공개</v>
          </cell>
          <cell r="J2667" t="str">
            <v>등록</v>
          </cell>
          <cell r="K2667" t="str">
            <v>전송</v>
          </cell>
          <cell r="L2667" t="str">
            <v>클린일렉스</v>
          </cell>
          <cell r="M2667" t="str">
            <v>KL46-C-R</v>
          </cell>
          <cell r="N2667" t="str">
            <v>운영중</v>
          </cell>
          <cell r="O2667" t="str">
            <v>운영중</v>
          </cell>
          <cell r="P2667" t="str">
            <v>2022-04-28 09:53:34</v>
          </cell>
          <cell r="Q2667" t="str">
            <v>대기</v>
          </cell>
          <cell r="R2667" t="str">
            <v>2022-11-11 13:58:47</v>
          </cell>
          <cell r="S2667" t="str">
            <v>고압</v>
          </cell>
          <cell r="T2667" t="str">
            <v>고정요금</v>
          </cell>
          <cell r="U2667" t="str">
            <v>169.0</v>
          </cell>
          <cell r="V2667" t="str">
            <v>7kw</v>
          </cell>
          <cell r="W2667" t="str">
            <v/>
          </cell>
          <cell r="X2667" t="str">
            <v>2022-04-28 09:53:34</v>
          </cell>
          <cell r="Y2667" t="str">
            <v>경기도</v>
          </cell>
          <cell r="Z2667" t="str">
            <v>화성시</v>
          </cell>
          <cell r="AA2667" t="str">
            <v>서부지점</v>
          </cell>
          <cell r="AE2667" t="str">
            <v>경기도 화성시 봉담읍 매송고색로422번길 57</v>
          </cell>
          <cell r="AF2667" t="str">
            <v>(쌍용예가아파트)</v>
          </cell>
          <cell r="AG2667" t="str">
            <v>경기도 화성시 봉담읍 수영리 671 쌍용예가아파트</v>
          </cell>
          <cell r="AH2667" t="str">
            <v>(쌍용예가아파트)</v>
          </cell>
          <cell r="AI2667" t="str">
            <v>102동 지하1층 5대</v>
          </cell>
          <cell r="AJ2667" t="str">
            <v>기타시설</v>
          </cell>
          <cell r="AK2667" t="str">
            <v>아파트</v>
          </cell>
          <cell r="AL2667" t="str">
            <v>37.2424352962214</v>
          </cell>
          <cell r="AM2667" t="str">
            <v>126.953447534719</v>
          </cell>
          <cell r="AN2667" t="str">
            <v>GA22-158</v>
          </cell>
          <cell r="AO2667" t="str">
            <v/>
          </cell>
          <cell r="AP2667" t="str">
            <v/>
          </cell>
        </row>
        <row r="2668">
          <cell r="B2668">
            <v>9167</v>
          </cell>
          <cell r="C2668" t="str">
            <v>20A16E053373</v>
          </cell>
          <cell r="D2668" t="str">
            <v>양지마을쌍용예가아파트</v>
          </cell>
          <cell r="E2668" t="str">
            <v>009163</v>
          </cell>
          <cell r="F2668" t="str">
            <v>05</v>
          </cell>
          <cell r="G2668" t="str">
            <v>지차저</v>
          </cell>
          <cell r="H2668" t="str">
            <v>부분개방</v>
          </cell>
          <cell r="I2668" t="str">
            <v>공개</v>
          </cell>
          <cell r="J2668" t="str">
            <v>등록</v>
          </cell>
          <cell r="K2668" t="str">
            <v>전송</v>
          </cell>
          <cell r="L2668" t="str">
            <v>클린일렉스</v>
          </cell>
          <cell r="M2668" t="str">
            <v>KL46-C-R</v>
          </cell>
          <cell r="N2668" t="str">
            <v>운영중</v>
          </cell>
          <cell r="O2668" t="str">
            <v>운영중</v>
          </cell>
          <cell r="P2668" t="str">
            <v>2022-04-28 09:53:34</v>
          </cell>
          <cell r="Q2668" t="str">
            <v>대기</v>
          </cell>
          <cell r="R2668" t="str">
            <v>2022-11-11 13:51:28</v>
          </cell>
          <cell r="S2668" t="str">
            <v>고압</v>
          </cell>
          <cell r="T2668" t="str">
            <v>고정요금</v>
          </cell>
          <cell r="U2668" t="str">
            <v>169.0</v>
          </cell>
          <cell r="V2668" t="str">
            <v>7kw</v>
          </cell>
          <cell r="W2668" t="str">
            <v/>
          </cell>
          <cell r="X2668" t="str">
            <v>2022-04-28 09:53:34</v>
          </cell>
          <cell r="Y2668" t="str">
            <v>경기도</v>
          </cell>
          <cell r="Z2668" t="str">
            <v>화성시</v>
          </cell>
          <cell r="AA2668" t="str">
            <v>서부지점</v>
          </cell>
          <cell r="AE2668" t="str">
            <v>경기도 화성시 봉담읍 매송고색로422번길 57</v>
          </cell>
          <cell r="AF2668" t="str">
            <v>(쌍용예가아파트)</v>
          </cell>
          <cell r="AG2668" t="str">
            <v>경기도 화성시 봉담읍 수영리 671 쌍용예가아파트</v>
          </cell>
          <cell r="AH2668" t="str">
            <v>(쌍용예가아파트)</v>
          </cell>
          <cell r="AI2668" t="str">
            <v>102동 지하1층 5대</v>
          </cell>
          <cell r="AJ2668" t="str">
            <v>기타시설</v>
          </cell>
          <cell r="AK2668" t="str">
            <v>아파트</v>
          </cell>
          <cell r="AL2668" t="str">
            <v>37.2424352962214</v>
          </cell>
          <cell r="AM2668" t="str">
            <v>126.953447534719</v>
          </cell>
          <cell r="AN2668" t="str">
            <v>GA22-158</v>
          </cell>
          <cell r="AO2668" t="str">
            <v/>
          </cell>
          <cell r="AP2668" t="str">
            <v/>
          </cell>
        </row>
        <row r="2669">
          <cell r="B2669">
            <v>9168</v>
          </cell>
          <cell r="C2669" t="str">
            <v>20A16E053374</v>
          </cell>
          <cell r="D2669" t="str">
            <v>래미안월곡아파트</v>
          </cell>
          <cell r="E2669" t="str">
            <v>009168</v>
          </cell>
          <cell r="F2669" t="str">
            <v>01</v>
          </cell>
          <cell r="G2669" t="str">
            <v>지차저</v>
          </cell>
          <cell r="H2669" t="str">
            <v>부분개방</v>
          </cell>
          <cell r="I2669" t="str">
            <v>공개</v>
          </cell>
          <cell r="J2669" t="str">
            <v>등록</v>
          </cell>
          <cell r="K2669" t="str">
            <v>전송</v>
          </cell>
          <cell r="L2669" t="str">
            <v>클린일렉스</v>
          </cell>
          <cell r="M2669" t="str">
            <v>KL46-C-R</v>
          </cell>
          <cell r="N2669" t="str">
            <v>운영중</v>
          </cell>
          <cell r="O2669" t="str">
            <v>운영중</v>
          </cell>
          <cell r="P2669" t="str">
            <v>2022-05-02 17:17:24</v>
          </cell>
          <cell r="Q2669" t="str">
            <v>대기</v>
          </cell>
          <cell r="R2669" t="str">
            <v>2022-11-11 13:52:03</v>
          </cell>
          <cell r="S2669" t="str">
            <v>고압</v>
          </cell>
          <cell r="T2669" t="str">
            <v>고정요금</v>
          </cell>
          <cell r="U2669" t="str">
            <v>169.0</v>
          </cell>
          <cell r="V2669" t="str">
            <v>7kw</v>
          </cell>
          <cell r="W2669" t="str">
            <v/>
          </cell>
          <cell r="X2669" t="str">
            <v>2022-05-02 17:17:24</v>
          </cell>
          <cell r="Y2669" t="str">
            <v>서울특별시</v>
          </cell>
          <cell r="Z2669" t="str">
            <v>성북구</v>
          </cell>
          <cell r="AA2669" t="str">
            <v>김홍태</v>
          </cell>
          <cell r="AE2669" t="str">
            <v>서울특별시 성북구 오패산로 90</v>
          </cell>
          <cell r="AF2669" t="str">
            <v>(하월곡동, 래미안월곡아파트)</v>
          </cell>
          <cell r="AG2669" t="str">
            <v>서울특별시 성북구 하월곡동 225 래미안월곡아파트</v>
          </cell>
          <cell r="AH2669" t="str">
            <v>(하월곡동, 래미안월곡아파트)</v>
          </cell>
          <cell r="AI2669" t="str">
            <v>1주차-10기,2주차-7기,4주차-3기,5주차-5기</v>
          </cell>
          <cell r="AJ2669" t="str">
            <v>기타시설</v>
          </cell>
          <cell r="AK2669" t="str">
            <v>아파트</v>
          </cell>
          <cell r="AL2669" t="str">
            <v>37.6099470914336</v>
          </cell>
          <cell r="AM2669" t="str">
            <v>127.036913604861</v>
          </cell>
          <cell r="AN2669" t="str">
            <v>GB22-037</v>
          </cell>
          <cell r="AO2669" t="str">
            <v/>
          </cell>
          <cell r="AP2669" t="str">
            <v/>
          </cell>
        </row>
        <row r="2670">
          <cell r="B2670">
            <v>9169</v>
          </cell>
          <cell r="C2670" t="str">
            <v>20A16E053375</v>
          </cell>
          <cell r="D2670" t="str">
            <v>래미안월곡아파트</v>
          </cell>
          <cell r="E2670" t="str">
            <v>009168</v>
          </cell>
          <cell r="F2670" t="str">
            <v>02</v>
          </cell>
          <cell r="G2670" t="str">
            <v>지차저</v>
          </cell>
          <cell r="H2670" t="str">
            <v>부분개방</v>
          </cell>
          <cell r="I2670" t="str">
            <v>공개</v>
          </cell>
          <cell r="J2670" t="str">
            <v>등록</v>
          </cell>
          <cell r="K2670" t="str">
            <v>전송</v>
          </cell>
          <cell r="L2670" t="str">
            <v>클린일렉스</v>
          </cell>
          <cell r="M2670" t="str">
            <v>KL46-C-R</v>
          </cell>
          <cell r="N2670" t="str">
            <v>운영중</v>
          </cell>
          <cell r="O2670" t="str">
            <v>운영중</v>
          </cell>
          <cell r="P2670" t="str">
            <v>2022-05-02 17:17:24</v>
          </cell>
          <cell r="Q2670" t="str">
            <v>대기</v>
          </cell>
          <cell r="R2670" t="str">
            <v>2022-11-11 13:57:13</v>
          </cell>
          <cell r="S2670" t="str">
            <v>고압</v>
          </cell>
          <cell r="T2670" t="str">
            <v>고정요금</v>
          </cell>
          <cell r="U2670" t="str">
            <v>169.0</v>
          </cell>
          <cell r="V2670" t="str">
            <v>7kw</v>
          </cell>
          <cell r="W2670" t="str">
            <v/>
          </cell>
          <cell r="X2670" t="str">
            <v>2022-05-02 17:17:24</v>
          </cell>
          <cell r="Y2670" t="str">
            <v>서울특별시</v>
          </cell>
          <cell r="Z2670" t="str">
            <v>성북구</v>
          </cell>
          <cell r="AA2670" t="str">
            <v>김홍태</v>
          </cell>
          <cell r="AE2670" t="str">
            <v>서울특별시 성북구 오패산로 90</v>
          </cell>
          <cell r="AF2670" t="str">
            <v>(하월곡동, 래미안월곡아파트)</v>
          </cell>
          <cell r="AG2670" t="str">
            <v>서울특별시 성북구 하월곡동 225 래미안월곡아파트</v>
          </cell>
          <cell r="AH2670" t="str">
            <v>(하월곡동, 래미안월곡아파트)</v>
          </cell>
          <cell r="AI2670" t="str">
            <v>1주차-10기,2주차-7기,4주차-3기,5주차-5기</v>
          </cell>
          <cell r="AJ2670" t="str">
            <v>기타시설</v>
          </cell>
          <cell r="AK2670" t="str">
            <v>아파트</v>
          </cell>
          <cell r="AL2670" t="str">
            <v>37.6099470914336</v>
          </cell>
          <cell r="AM2670" t="str">
            <v>127.036913604861</v>
          </cell>
          <cell r="AN2670" t="str">
            <v>GB22-037</v>
          </cell>
          <cell r="AO2670" t="str">
            <v/>
          </cell>
          <cell r="AP2670" t="str">
            <v/>
          </cell>
        </row>
        <row r="2671">
          <cell r="B2671">
            <v>9170</v>
          </cell>
          <cell r="C2671" t="str">
            <v>20A16E053376</v>
          </cell>
          <cell r="D2671" t="str">
            <v>래미안월곡아파트</v>
          </cell>
          <cell r="E2671" t="str">
            <v>009168</v>
          </cell>
          <cell r="F2671" t="str">
            <v>03</v>
          </cell>
          <cell r="G2671" t="str">
            <v>지차저</v>
          </cell>
          <cell r="H2671" t="str">
            <v>부분개방</v>
          </cell>
          <cell r="I2671" t="str">
            <v>공개</v>
          </cell>
          <cell r="J2671" t="str">
            <v>등록</v>
          </cell>
          <cell r="K2671" t="str">
            <v>전송</v>
          </cell>
          <cell r="L2671" t="str">
            <v>클린일렉스</v>
          </cell>
          <cell r="M2671" t="str">
            <v>KL46-C-R</v>
          </cell>
          <cell r="N2671" t="str">
            <v>운영중</v>
          </cell>
          <cell r="O2671" t="str">
            <v>운영중</v>
          </cell>
          <cell r="P2671" t="str">
            <v>2022-05-02 17:17:24</v>
          </cell>
          <cell r="Q2671" t="str">
            <v>대기</v>
          </cell>
          <cell r="R2671" t="str">
            <v>2022-11-11 13:49:49</v>
          </cell>
          <cell r="S2671" t="str">
            <v>고압</v>
          </cell>
          <cell r="T2671" t="str">
            <v>고정요금</v>
          </cell>
          <cell r="U2671" t="str">
            <v>169.0</v>
          </cell>
          <cell r="V2671" t="str">
            <v>7kw</v>
          </cell>
          <cell r="W2671" t="str">
            <v/>
          </cell>
          <cell r="X2671" t="str">
            <v>2022-05-02 17:17:24</v>
          </cell>
          <cell r="Y2671" t="str">
            <v>서울특별시</v>
          </cell>
          <cell r="Z2671" t="str">
            <v>성북구</v>
          </cell>
          <cell r="AA2671" t="str">
            <v>김홍태</v>
          </cell>
          <cell r="AE2671" t="str">
            <v>서울특별시 성북구 오패산로 90</v>
          </cell>
          <cell r="AF2671" t="str">
            <v>(하월곡동, 래미안월곡아파트)</v>
          </cell>
          <cell r="AG2671" t="str">
            <v>서울특별시 성북구 하월곡동 225 래미안월곡아파트</v>
          </cell>
          <cell r="AH2671" t="str">
            <v>(하월곡동, 래미안월곡아파트)</v>
          </cell>
          <cell r="AI2671" t="str">
            <v>1주차-10기,2주차-7기,4주차-3기,5주차-5기</v>
          </cell>
          <cell r="AJ2671" t="str">
            <v>기타시설</v>
          </cell>
          <cell r="AK2671" t="str">
            <v>아파트</v>
          </cell>
          <cell r="AL2671" t="str">
            <v>37.6099470914336</v>
          </cell>
          <cell r="AM2671" t="str">
            <v>127.036913604861</v>
          </cell>
          <cell r="AN2671" t="str">
            <v>GB22-037</v>
          </cell>
          <cell r="AO2671" t="str">
            <v/>
          </cell>
          <cell r="AP2671" t="str">
            <v/>
          </cell>
        </row>
        <row r="2672">
          <cell r="B2672">
            <v>9171</v>
          </cell>
          <cell r="C2672" t="str">
            <v>20A16E053377</v>
          </cell>
          <cell r="D2672" t="str">
            <v>래미안월곡아파트</v>
          </cell>
          <cell r="E2672" t="str">
            <v>009168</v>
          </cell>
          <cell r="F2672" t="str">
            <v>04</v>
          </cell>
          <cell r="G2672" t="str">
            <v>지차저</v>
          </cell>
          <cell r="H2672" t="str">
            <v>부분개방</v>
          </cell>
          <cell r="I2672" t="str">
            <v>공개</v>
          </cell>
          <cell r="J2672" t="str">
            <v>등록</v>
          </cell>
          <cell r="K2672" t="str">
            <v>전송</v>
          </cell>
          <cell r="L2672" t="str">
            <v>클린일렉스</v>
          </cell>
          <cell r="M2672" t="str">
            <v>KL46-C-R</v>
          </cell>
          <cell r="N2672" t="str">
            <v>운영중</v>
          </cell>
          <cell r="O2672" t="str">
            <v>운영중</v>
          </cell>
          <cell r="P2672" t="str">
            <v>2022-05-02 17:17:24</v>
          </cell>
          <cell r="Q2672" t="str">
            <v>대기</v>
          </cell>
          <cell r="R2672" t="str">
            <v>2022-11-11 13:59:20</v>
          </cell>
          <cell r="S2672" t="str">
            <v>고압</v>
          </cell>
          <cell r="T2672" t="str">
            <v>고정요금</v>
          </cell>
          <cell r="U2672" t="str">
            <v>169.0</v>
          </cell>
          <cell r="V2672" t="str">
            <v>7kw</v>
          </cell>
          <cell r="W2672" t="str">
            <v/>
          </cell>
          <cell r="X2672" t="str">
            <v>2022-05-02 17:17:24</v>
          </cell>
          <cell r="Y2672" t="str">
            <v>서울특별시</v>
          </cell>
          <cell r="Z2672" t="str">
            <v>성북구</v>
          </cell>
          <cell r="AA2672" t="str">
            <v>김홍태</v>
          </cell>
          <cell r="AE2672" t="str">
            <v>서울특별시 성북구 오패산로 90</v>
          </cell>
          <cell r="AF2672" t="str">
            <v>(하월곡동, 래미안월곡아파트)</v>
          </cell>
          <cell r="AG2672" t="str">
            <v>서울특별시 성북구 하월곡동 225 래미안월곡아파트</v>
          </cell>
          <cell r="AH2672" t="str">
            <v>(하월곡동, 래미안월곡아파트)</v>
          </cell>
          <cell r="AI2672" t="str">
            <v>1주차-10기,2주차-7기,4주차-3기,5주차-5기</v>
          </cell>
          <cell r="AJ2672" t="str">
            <v>기타시설</v>
          </cell>
          <cell r="AK2672" t="str">
            <v>아파트</v>
          </cell>
          <cell r="AL2672" t="str">
            <v>37.6099470914336</v>
          </cell>
          <cell r="AM2672" t="str">
            <v>127.036913604861</v>
          </cell>
          <cell r="AN2672" t="str">
            <v>GB22-037</v>
          </cell>
          <cell r="AO2672" t="str">
            <v/>
          </cell>
          <cell r="AP2672" t="str">
            <v/>
          </cell>
        </row>
        <row r="2673">
          <cell r="B2673">
            <v>9172</v>
          </cell>
          <cell r="C2673" t="str">
            <v>20A16E053378</v>
          </cell>
          <cell r="D2673" t="str">
            <v>래미안월곡아파트</v>
          </cell>
          <cell r="E2673" t="str">
            <v>009168</v>
          </cell>
          <cell r="F2673" t="str">
            <v>05</v>
          </cell>
          <cell r="G2673" t="str">
            <v>지차저</v>
          </cell>
          <cell r="H2673" t="str">
            <v>부분개방</v>
          </cell>
          <cell r="I2673" t="str">
            <v>공개</v>
          </cell>
          <cell r="J2673" t="str">
            <v>등록</v>
          </cell>
          <cell r="K2673" t="str">
            <v>전송</v>
          </cell>
          <cell r="L2673" t="str">
            <v>클린일렉스</v>
          </cell>
          <cell r="M2673" t="str">
            <v>KL46-C-R</v>
          </cell>
          <cell r="N2673" t="str">
            <v>운영중</v>
          </cell>
          <cell r="O2673" t="str">
            <v>운영중</v>
          </cell>
          <cell r="P2673" t="str">
            <v>2022-05-02 17:17:24</v>
          </cell>
          <cell r="Q2673" t="str">
            <v>대기</v>
          </cell>
          <cell r="R2673" t="str">
            <v>2022-11-11 13:51:14</v>
          </cell>
          <cell r="S2673" t="str">
            <v>고압</v>
          </cell>
          <cell r="T2673" t="str">
            <v>고정요금</v>
          </cell>
          <cell r="U2673" t="str">
            <v>169.0</v>
          </cell>
          <cell r="V2673" t="str">
            <v>7kw</v>
          </cell>
          <cell r="W2673" t="str">
            <v/>
          </cell>
          <cell r="X2673" t="str">
            <v>2022-05-02 17:17:24</v>
          </cell>
          <cell r="Y2673" t="str">
            <v>서울특별시</v>
          </cell>
          <cell r="Z2673" t="str">
            <v>성북구</v>
          </cell>
          <cell r="AA2673" t="str">
            <v>김홍태</v>
          </cell>
          <cell r="AE2673" t="str">
            <v>서울특별시 성북구 오패산로 90</v>
          </cell>
          <cell r="AF2673" t="str">
            <v>(하월곡동, 래미안월곡아파트)</v>
          </cell>
          <cell r="AG2673" t="str">
            <v>서울특별시 성북구 하월곡동 225 래미안월곡아파트</v>
          </cell>
          <cell r="AH2673" t="str">
            <v>(하월곡동, 래미안월곡아파트)</v>
          </cell>
          <cell r="AI2673" t="str">
            <v>1주차-10기,2주차-7기,4주차-3기,5주차-5기</v>
          </cell>
          <cell r="AJ2673" t="str">
            <v>기타시설</v>
          </cell>
          <cell r="AK2673" t="str">
            <v>아파트</v>
          </cell>
          <cell r="AL2673" t="str">
            <v>37.6099470914336</v>
          </cell>
          <cell r="AM2673" t="str">
            <v>127.036913604861</v>
          </cell>
          <cell r="AN2673" t="str">
            <v>GB22-037</v>
          </cell>
          <cell r="AO2673" t="str">
            <v/>
          </cell>
          <cell r="AP2673" t="str">
            <v/>
          </cell>
        </row>
        <row r="2674">
          <cell r="B2674">
            <v>9173</v>
          </cell>
          <cell r="C2674" t="str">
            <v>20A16E053379</v>
          </cell>
          <cell r="D2674" t="str">
            <v>래미안월곡아파트</v>
          </cell>
          <cell r="E2674" t="str">
            <v>009168</v>
          </cell>
          <cell r="F2674" t="str">
            <v>06</v>
          </cell>
          <cell r="G2674" t="str">
            <v>지차저</v>
          </cell>
          <cell r="H2674" t="str">
            <v>부분개방</v>
          </cell>
          <cell r="I2674" t="str">
            <v>공개</v>
          </cell>
          <cell r="J2674" t="str">
            <v>등록</v>
          </cell>
          <cell r="K2674" t="str">
            <v>전송</v>
          </cell>
          <cell r="L2674" t="str">
            <v>클린일렉스</v>
          </cell>
          <cell r="M2674" t="str">
            <v>KL46-C-R</v>
          </cell>
          <cell r="N2674" t="str">
            <v>운영중</v>
          </cell>
          <cell r="O2674" t="str">
            <v>운영중</v>
          </cell>
          <cell r="P2674" t="str">
            <v>2022-05-02 17:17:24</v>
          </cell>
          <cell r="Q2674" t="str">
            <v>대기</v>
          </cell>
          <cell r="R2674" t="str">
            <v>2022-11-11 13:52:04</v>
          </cell>
          <cell r="S2674" t="str">
            <v>고압</v>
          </cell>
          <cell r="T2674" t="str">
            <v>고정요금</v>
          </cell>
          <cell r="U2674" t="str">
            <v>169.0</v>
          </cell>
          <cell r="V2674" t="str">
            <v>7kw</v>
          </cell>
          <cell r="W2674" t="str">
            <v/>
          </cell>
          <cell r="X2674" t="str">
            <v>2022-05-02 17:17:24</v>
          </cell>
          <cell r="Y2674" t="str">
            <v>서울특별시</v>
          </cell>
          <cell r="Z2674" t="str">
            <v>성북구</v>
          </cell>
          <cell r="AA2674" t="str">
            <v>김홍태</v>
          </cell>
          <cell r="AE2674" t="str">
            <v>서울특별시 성북구 오패산로 90</v>
          </cell>
          <cell r="AF2674" t="str">
            <v>(하월곡동, 래미안월곡아파트)</v>
          </cell>
          <cell r="AG2674" t="str">
            <v>서울특별시 성북구 하월곡동 225 래미안월곡아파트</v>
          </cell>
          <cell r="AH2674" t="str">
            <v>(하월곡동, 래미안월곡아파트)</v>
          </cell>
          <cell r="AI2674" t="str">
            <v>1주차-10기,2주차-7기,4주차-3기,5주차-5기</v>
          </cell>
          <cell r="AJ2674" t="str">
            <v>기타시설</v>
          </cell>
          <cell r="AK2674" t="str">
            <v>아파트</v>
          </cell>
          <cell r="AL2674" t="str">
            <v>37.6099470914336</v>
          </cell>
          <cell r="AM2674" t="str">
            <v>127.036913604861</v>
          </cell>
          <cell r="AN2674" t="str">
            <v>GB22-037</v>
          </cell>
          <cell r="AO2674" t="str">
            <v/>
          </cell>
          <cell r="AP2674" t="str">
            <v/>
          </cell>
        </row>
        <row r="2675">
          <cell r="B2675">
            <v>9174</v>
          </cell>
          <cell r="C2675" t="str">
            <v>20A16E05337A</v>
          </cell>
          <cell r="D2675" t="str">
            <v>래미안월곡아파트</v>
          </cell>
          <cell r="E2675" t="str">
            <v>009168</v>
          </cell>
          <cell r="F2675" t="str">
            <v>07</v>
          </cell>
          <cell r="G2675" t="str">
            <v>지차저</v>
          </cell>
          <cell r="H2675" t="str">
            <v>부분개방</v>
          </cell>
          <cell r="I2675" t="str">
            <v>공개</v>
          </cell>
          <cell r="J2675" t="str">
            <v>등록</v>
          </cell>
          <cell r="K2675" t="str">
            <v>전송</v>
          </cell>
          <cell r="L2675" t="str">
            <v>클린일렉스</v>
          </cell>
          <cell r="M2675" t="str">
            <v>KL46-C-R</v>
          </cell>
          <cell r="N2675" t="str">
            <v>운영중</v>
          </cell>
          <cell r="O2675" t="str">
            <v>운영중</v>
          </cell>
          <cell r="P2675" t="str">
            <v>2022-05-02 17:17:24</v>
          </cell>
          <cell r="Q2675" t="str">
            <v>대기</v>
          </cell>
          <cell r="R2675" t="str">
            <v>2022-11-11 13:56:48</v>
          </cell>
          <cell r="S2675" t="str">
            <v>고압</v>
          </cell>
          <cell r="T2675" t="str">
            <v>고정요금</v>
          </cell>
          <cell r="U2675" t="str">
            <v>169.0</v>
          </cell>
          <cell r="V2675" t="str">
            <v>7kw</v>
          </cell>
          <cell r="W2675" t="str">
            <v/>
          </cell>
          <cell r="X2675" t="str">
            <v>2022-05-02 17:17:24</v>
          </cell>
          <cell r="Y2675" t="str">
            <v>서울특별시</v>
          </cell>
          <cell r="Z2675" t="str">
            <v>성북구</v>
          </cell>
          <cell r="AA2675" t="str">
            <v>김홍태</v>
          </cell>
          <cell r="AE2675" t="str">
            <v>서울특별시 성북구 오패산로 90</v>
          </cell>
          <cell r="AF2675" t="str">
            <v>(하월곡동, 래미안월곡아파트)</v>
          </cell>
          <cell r="AG2675" t="str">
            <v>서울특별시 성북구 하월곡동 225 래미안월곡아파트</v>
          </cell>
          <cell r="AH2675" t="str">
            <v>(하월곡동, 래미안월곡아파트)</v>
          </cell>
          <cell r="AI2675" t="str">
            <v>1주차-10기,2주차-7기,4주차-3기,5주차-5기</v>
          </cell>
          <cell r="AJ2675" t="str">
            <v>기타시설</v>
          </cell>
          <cell r="AK2675" t="str">
            <v>아파트</v>
          </cell>
          <cell r="AL2675" t="str">
            <v>37.6099470914336</v>
          </cell>
          <cell r="AM2675" t="str">
            <v>127.036913604861</v>
          </cell>
          <cell r="AN2675" t="str">
            <v>GB22-037</v>
          </cell>
          <cell r="AO2675" t="str">
            <v/>
          </cell>
          <cell r="AP2675" t="str">
            <v/>
          </cell>
        </row>
        <row r="2676">
          <cell r="B2676">
            <v>9175</v>
          </cell>
          <cell r="C2676" t="str">
            <v>20A16E05337B</v>
          </cell>
          <cell r="D2676" t="str">
            <v>래미안월곡아파트</v>
          </cell>
          <cell r="E2676" t="str">
            <v>009168</v>
          </cell>
          <cell r="F2676" t="str">
            <v>08</v>
          </cell>
          <cell r="G2676" t="str">
            <v>지차저</v>
          </cell>
          <cell r="H2676" t="str">
            <v>부분개방</v>
          </cell>
          <cell r="I2676" t="str">
            <v>공개</v>
          </cell>
          <cell r="J2676" t="str">
            <v>등록</v>
          </cell>
          <cell r="K2676" t="str">
            <v>전송</v>
          </cell>
          <cell r="L2676" t="str">
            <v>클린일렉스</v>
          </cell>
          <cell r="M2676" t="str">
            <v>KL46-C-R</v>
          </cell>
          <cell r="N2676" t="str">
            <v>운영중</v>
          </cell>
          <cell r="O2676" t="str">
            <v>운영중</v>
          </cell>
          <cell r="P2676" t="str">
            <v>2022-05-02 17:17:24</v>
          </cell>
          <cell r="Q2676" t="str">
            <v>대기</v>
          </cell>
          <cell r="R2676" t="str">
            <v>2022-11-11 13:52:18</v>
          </cell>
          <cell r="S2676" t="str">
            <v>고압</v>
          </cell>
          <cell r="T2676" t="str">
            <v>고정요금</v>
          </cell>
          <cell r="U2676" t="str">
            <v>169.0</v>
          </cell>
          <cell r="V2676" t="str">
            <v>7kw</v>
          </cell>
          <cell r="W2676" t="str">
            <v/>
          </cell>
          <cell r="X2676" t="str">
            <v>2022-05-02 17:17:24</v>
          </cell>
          <cell r="Y2676" t="str">
            <v>서울특별시</v>
          </cell>
          <cell r="Z2676" t="str">
            <v>성북구</v>
          </cell>
          <cell r="AA2676" t="str">
            <v>김홍태</v>
          </cell>
          <cell r="AE2676" t="str">
            <v>서울특별시 성북구 오패산로 90</v>
          </cell>
          <cell r="AF2676" t="str">
            <v>(하월곡동, 래미안월곡아파트)</v>
          </cell>
          <cell r="AG2676" t="str">
            <v>서울특별시 성북구 하월곡동 225 래미안월곡아파트</v>
          </cell>
          <cell r="AH2676" t="str">
            <v>(하월곡동, 래미안월곡아파트)</v>
          </cell>
          <cell r="AI2676" t="str">
            <v>1주차-10기,2주차-7기,4주차-3기,5주차-5기</v>
          </cell>
          <cell r="AJ2676" t="str">
            <v>기타시설</v>
          </cell>
          <cell r="AK2676" t="str">
            <v>아파트</v>
          </cell>
          <cell r="AL2676" t="str">
            <v>37.6099470914336</v>
          </cell>
          <cell r="AM2676" t="str">
            <v>127.036913604861</v>
          </cell>
          <cell r="AN2676" t="str">
            <v>GB22-037</v>
          </cell>
          <cell r="AO2676" t="str">
            <v/>
          </cell>
          <cell r="AP2676" t="str">
            <v/>
          </cell>
        </row>
        <row r="2677">
          <cell r="B2677">
            <v>9176</v>
          </cell>
          <cell r="C2677" t="str">
            <v>20A16E05337C</v>
          </cell>
          <cell r="D2677" t="str">
            <v>래미안월곡아파트</v>
          </cell>
          <cell r="E2677" t="str">
            <v>009168</v>
          </cell>
          <cell r="F2677" t="str">
            <v>09</v>
          </cell>
          <cell r="G2677" t="str">
            <v>지차저</v>
          </cell>
          <cell r="H2677" t="str">
            <v>부분개방</v>
          </cell>
          <cell r="I2677" t="str">
            <v>공개</v>
          </cell>
          <cell r="J2677" t="str">
            <v>등록</v>
          </cell>
          <cell r="K2677" t="str">
            <v>전송</v>
          </cell>
          <cell r="L2677" t="str">
            <v>클린일렉스</v>
          </cell>
          <cell r="M2677" t="str">
            <v>KL46-C-R</v>
          </cell>
          <cell r="N2677" t="str">
            <v>운영중</v>
          </cell>
          <cell r="O2677" t="str">
            <v>운영중</v>
          </cell>
          <cell r="P2677" t="str">
            <v>2022-05-02 17:17:24</v>
          </cell>
          <cell r="Q2677" t="str">
            <v>대기</v>
          </cell>
          <cell r="R2677" t="str">
            <v>2022-11-11 13:57:05</v>
          </cell>
          <cell r="S2677" t="str">
            <v>고압</v>
          </cell>
          <cell r="T2677" t="str">
            <v>고정요금</v>
          </cell>
          <cell r="U2677" t="str">
            <v>169.0</v>
          </cell>
          <cell r="V2677" t="str">
            <v>7kw</v>
          </cell>
          <cell r="W2677" t="str">
            <v/>
          </cell>
          <cell r="X2677" t="str">
            <v>2022-05-02 17:17:24</v>
          </cell>
          <cell r="Y2677" t="str">
            <v>서울특별시</v>
          </cell>
          <cell r="Z2677" t="str">
            <v>성북구</v>
          </cell>
          <cell r="AA2677" t="str">
            <v>김홍태</v>
          </cell>
          <cell r="AE2677" t="str">
            <v>서울특별시 성북구 오패산로 90</v>
          </cell>
          <cell r="AF2677" t="str">
            <v>(하월곡동, 래미안월곡아파트)</v>
          </cell>
          <cell r="AG2677" t="str">
            <v>서울특별시 성북구 하월곡동 225 래미안월곡아파트</v>
          </cell>
          <cell r="AH2677" t="str">
            <v>(하월곡동, 래미안월곡아파트)</v>
          </cell>
          <cell r="AI2677" t="str">
            <v>1주차-10기,2주차-7기,4주차-3기,5주차-5기</v>
          </cell>
          <cell r="AJ2677" t="str">
            <v>기타시설</v>
          </cell>
          <cell r="AK2677" t="str">
            <v>아파트</v>
          </cell>
          <cell r="AL2677" t="str">
            <v>37.6099470914336</v>
          </cell>
          <cell r="AM2677" t="str">
            <v>127.036913604861</v>
          </cell>
          <cell r="AN2677" t="str">
            <v>GB22-037</v>
          </cell>
          <cell r="AO2677" t="str">
            <v/>
          </cell>
          <cell r="AP2677" t="str">
            <v/>
          </cell>
        </row>
        <row r="2678">
          <cell r="B2678">
            <v>9177</v>
          </cell>
          <cell r="C2678" t="str">
            <v>20A16E05337D</v>
          </cell>
          <cell r="D2678" t="str">
            <v>래미안월곡아파트</v>
          </cell>
          <cell r="E2678" t="str">
            <v>009168</v>
          </cell>
          <cell r="F2678" t="str">
            <v>10</v>
          </cell>
          <cell r="G2678" t="str">
            <v>지차저</v>
          </cell>
          <cell r="H2678" t="str">
            <v>부분개방</v>
          </cell>
          <cell r="I2678" t="str">
            <v>공개</v>
          </cell>
          <cell r="J2678" t="str">
            <v>등록</v>
          </cell>
          <cell r="K2678" t="str">
            <v>전송</v>
          </cell>
          <cell r="L2678" t="str">
            <v>클린일렉스</v>
          </cell>
          <cell r="M2678" t="str">
            <v>KL46-C-R</v>
          </cell>
          <cell r="N2678" t="str">
            <v>운영중</v>
          </cell>
          <cell r="O2678" t="str">
            <v>운영중</v>
          </cell>
          <cell r="P2678" t="str">
            <v>2022-05-02 17:17:24</v>
          </cell>
          <cell r="Q2678" t="str">
            <v>대기</v>
          </cell>
          <cell r="R2678" t="str">
            <v>2022-11-11 13:57:55</v>
          </cell>
          <cell r="S2678" t="str">
            <v>고압</v>
          </cell>
          <cell r="T2678" t="str">
            <v>고정요금</v>
          </cell>
          <cell r="U2678" t="str">
            <v>169.0</v>
          </cell>
          <cell r="V2678" t="str">
            <v>7kw</v>
          </cell>
          <cell r="W2678" t="str">
            <v/>
          </cell>
          <cell r="X2678" t="str">
            <v>2022-05-02 17:17:24</v>
          </cell>
          <cell r="Y2678" t="str">
            <v>서울특별시</v>
          </cell>
          <cell r="Z2678" t="str">
            <v>성북구</v>
          </cell>
          <cell r="AA2678" t="str">
            <v>김홍태</v>
          </cell>
          <cell r="AE2678" t="str">
            <v>서울특별시 성북구 오패산로 90</v>
          </cell>
          <cell r="AF2678" t="str">
            <v>(하월곡동, 래미안월곡아파트)</v>
          </cell>
          <cell r="AG2678" t="str">
            <v>서울특별시 성북구 하월곡동 225 래미안월곡아파트</v>
          </cell>
          <cell r="AH2678" t="str">
            <v>(하월곡동, 래미안월곡아파트)</v>
          </cell>
          <cell r="AI2678" t="str">
            <v>1주차-10기,2주차-7기,4주차-3기,5주차-5기</v>
          </cell>
          <cell r="AJ2678" t="str">
            <v>기타시설</v>
          </cell>
          <cell r="AK2678" t="str">
            <v>아파트</v>
          </cell>
          <cell r="AL2678" t="str">
            <v>37.6099470914336</v>
          </cell>
          <cell r="AM2678" t="str">
            <v>127.036913604861</v>
          </cell>
          <cell r="AN2678" t="str">
            <v>GB22-037</v>
          </cell>
          <cell r="AO2678" t="str">
            <v/>
          </cell>
          <cell r="AP2678" t="str">
            <v/>
          </cell>
        </row>
        <row r="2679">
          <cell r="B2679">
            <v>9178</v>
          </cell>
          <cell r="C2679" t="str">
            <v>20A16E05337E</v>
          </cell>
          <cell r="D2679" t="str">
            <v>래미안월곡아파트</v>
          </cell>
          <cell r="E2679" t="str">
            <v>009168</v>
          </cell>
          <cell r="F2679" t="str">
            <v>11</v>
          </cell>
          <cell r="G2679" t="str">
            <v>지차저</v>
          </cell>
          <cell r="H2679" t="str">
            <v>부분개방</v>
          </cell>
          <cell r="I2679" t="str">
            <v>공개</v>
          </cell>
          <cell r="J2679" t="str">
            <v>등록</v>
          </cell>
          <cell r="K2679" t="str">
            <v>전송</v>
          </cell>
          <cell r="L2679" t="str">
            <v>클린일렉스</v>
          </cell>
          <cell r="M2679" t="str">
            <v>KL46-C-R</v>
          </cell>
          <cell r="N2679" t="str">
            <v>운영중</v>
          </cell>
          <cell r="O2679" t="str">
            <v>운영중</v>
          </cell>
          <cell r="P2679" t="str">
            <v>2022-05-02 17:17:24</v>
          </cell>
          <cell r="Q2679" t="str">
            <v>충전완료</v>
          </cell>
          <cell r="R2679" t="str">
            <v>2022-11-11 13:54:34</v>
          </cell>
          <cell r="S2679" t="str">
            <v>고압</v>
          </cell>
          <cell r="T2679" t="str">
            <v>고정요금</v>
          </cell>
          <cell r="U2679" t="str">
            <v>169.0</v>
          </cell>
          <cell r="V2679" t="str">
            <v>7kw</v>
          </cell>
          <cell r="W2679" t="str">
            <v/>
          </cell>
          <cell r="X2679" t="str">
            <v>2022-05-02 17:17:24</v>
          </cell>
          <cell r="Y2679" t="str">
            <v>서울특별시</v>
          </cell>
          <cell r="Z2679" t="str">
            <v>성북구</v>
          </cell>
          <cell r="AA2679" t="str">
            <v>김홍태</v>
          </cell>
          <cell r="AE2679" t="str">
            <v>서울특별시 성북구 오패산로 90</v>
          </cell>
          <cell r="AF2679" t="str">
            <v>(하월곡동, 래미안월곡아파트)</v>
          </cell>
          <cell r="AG2679" t="str">
            <v>서울특별시 성북구 하월곡동 225 래미안월곡아파트</v>
          </cell>
          <cell r="AH2679" t="str">
            <v>(하월곡동, 래미안월곡아파트)</v>
          </cell>
          <cell r="AI2679" t="str">
            <v>1주차-10기,2주차-7기,4주차-3기,5주차-5기</v>
          </cell>
          <cell r="AJ2679" t="str">
            <v>기타시설</v>
          </cell>
          <cell r="AK2679" t="str">
            <v>아파트</v>
          </cell>
          <cell r="AL2679" t="str">
            <v>37.6099470914336</v>
          </cell>
          <cell r="AM2679" t="str">
            <v>127.036913604861</v>
          </cell>
          <cell r="AN2679" t="str">
            <v>GB22-037</v>
          </cell>
          <cell r="AO2679" t="str">
            <v/>
          </cell>
          <cell r="AP2679" t="str">
            <v/>
          </cell>
        </row>
        <row r="2680">
          <cell r="B2680">
            <v>9179</v>
          </cell>
          <cell r="C2680" t="str">
            <v>20A16E05337F</v>
          </cell>
          <cell r="D2680" t="str">
            <v>래미안월곡아파트</v>
          </cell>
          <cell r="E2680" t="str">
            <v>009168</v>
          </cell>
          <cell r="F2680" t="str">
            <v>12</v>
          </cell>
          <cell r="G2680" t="str">
            <v>지차저</v>
          </cell>
          <cell r="H2680" t="str">
            <v>부분개방</v>
          </cell>
          <cell r="I2680" t="str">
            <v>공개</v>
          </cell>
          <cell r="J2680" t="str">
            <v>등록</v>
          </cell>
          <cell r="K2680" t="str">
            <v>전송</v>
          </cell>
          <cell r="L2680" t="str">
            <v>클린일렉스</v>
          </cell>
          <cell r="M2680" t="str">
            <v>KL46-C-R</v>
          </cell>
          <cell r="N2680" t="str">
            <v>운영중</v>
          </cell>
          <cell r="O2680" t="str">
            <v>운영중</v>
          </cell>
          <cell r="P2680" t="str">
            <v>2022-05-02 17:17:24</v>
          </cell>
          <cell r="Q2680" t="str">
            <v>대기</v>
          </cell>
          <cell r="R2680" t="str">
            <v>2022-11-11 13:57:38</v>
          </cell>
          <cell r="S2680" t="str">
            <v>고압</v>
          </cell>
          <cell r="T2680" t="str">
            <v>고정요금</v>
          </cell>
          <cell r="U2680" t="str">
            <v>169.0</v>
          </cell>
          <cell r="V2680" t="str">
            <v>7kw</v>
          </cell>
          <cell r="W2680" t="str">
            <v/>
          </cell>
          <cell r="X2680" t="str">
            <v>2022-05-02 17:17:24</v>
          </cell>
          <cell r="Y2680" t="str">
            <v>서울특별시</v>
          </cell>
          <cell r="Z2680" t="str">
            <v>성북구</v>
          </cell>
          <cell r="AA2680" t="str">
            <v>김홍태</v>
          </cell>
          <cell r="AE2680" t="str">
            <v>서울특별시 성북구 오패산로 90</v>
          </cell>
          <cell r="AF2680" t="str">
            <v>(하월곡동, 래미안월곡아파트)</v>
          </cell>
          <cell r="AG2680" t="str">
            <v>서울특별시 성북구 하월곡동 225 래미안월곡아파트</v>
          </cell>
          <cell r="AH2680" t="str">
            <v>(하월곡동, 래미안월곡아파트)</v>
          </cell>
          <cell r="AI2680" t="str">
            <v>1주차-10기,2주차-7기,4주차-3기,5주차-5기</v>
          </cell>
          <cell r="AJ2680" t="str">
            <v>기타시설</v>
          </cell>
          <cell r="AK2680" t="str">
            <v>아파트</v>
          </cell>
          <cell r="AL2680" t="str">
            <v>37.6099470914336</v>
          </cell>
          <cell r="AM2680" t="str">
            <v>127.036913604861</v>
          </cell>
          <cell r="AN2680" t="str">
            <v>GB22-037</v>
          </cell>
          <cell r="AO2680" t="str">
            <v/>
          </cell>
          <cell r="AP2680" t="str">
            <v/>
          </cell>
        </row>
        <row r="2681">
          <cell r="B2681">
            <v>9180</v>
          </cell>
          <cell r="C2681" t="str">
            <v>20A16E053380</v>
          </cell>
          <cell r="D2681" t="str">
            <v>래미안월곡아파트</v>
          </cell>
          <cell r="E2681" t="str">
            <v>009168</v>
          </cell>
          <cell r="F2681" t="str">
            <v>13</v>
          </cell>
          <cell r="G2681" t="str">
            <v>지차저</v>
          </cell>
          <cell r="H2681" t="str">
            <v>부분개방</v>
          </cell>
          <cell r="I2681" t="str">
            <v>공개</v>
          </cell>
          <cell r="J2681" t="str">
            <v>등록</v>
          </cell>
          <cell r="K2681" t="str">
            <v>전송</v>
          </cell>
          <cell r="L2681" t="str">
            <v>클린일렉스</v>
          </cell>
          <cell r="M2681" t="str">
            <v>KL46-C-R</v>
          </cell>
          <cell r="N2681" t="str">
            <v>운영중</v>
          </cell>
          <cell r="O2681" t="str">
            <v>운영중</v>
          </cell>
          <cell r="P2681" t="str">
            <v>2022-05-02 17:17:24</v>
          </cell>
          <cell r="Q2681" t="str">
            <v>대기</v>
          </cell>
          <cell r="R2681" t="str">
            <v>2022-11-11 13:53:25</v>
          </cell>
          <cell r="S2681" t="str">
            <v>고압</v>
          </cell>
          <cell r="T2681" t="str">
            <v>고정요금</v>
          </cell>
          <cell r="U2681" t="str">
            <v>169.0</v>
          </cell>
          <cell r="V2681" t="str">
            <v>7kw</v>
          </cell>
          <cell r="W2681" t="str">
            <v/>
          </cell>
          <cell r="X2681" t="str">
            <v>2022-05-02 17:17:24</v>
          </cell>
          <cell r="Y2681" t="str">
            <v>서울특별시</v>
          </cell>
          <cell r="Z2681" t="str">
            <v>성북구</v>
          </cell>
          <cell r="AA2681" t="str">
            <v>김홍태</v>
          </cell>
          <cell r="AE2681" t="str">
            <v>서울특별시 성북구 오패산로 90</v>
          </cell>
          <cell r="AF2681" t="str">
            <v>(하월곡동, 래미안월곡아파트)</v>
          </cell>
          <cell r="AG2681" t="str">
            <v>서울특별시 성북구 하월곡동 225 래미안월곡아파트</v>
          </cell>
          <cell r="AH2681" t="str">
            <v>(하월곡동, 래미안월곡아파트)</v>
          </cell>
          <cell r="AI2681" t="str">
            <v>1주차-10기,2주차-7기,4주차-3기,5주차-5기</v>
          </cell>
          <cell r="AJ2681" t="str">
            <v>기타시설</v>
          </cell>
          <cell r="AK2681" t="str">
            <v>아파트</v>
          </cell>
          <cell r="AL2681" t="str">
            <v>37.6099470914336</v>
          </cell>
          <cell r="AM2681" t="str">
            <v>127.036913604861</v>
          </cell>
          <cell r="AN2681" t="str">
            <v>GB22-037</v>
          </cell>
          <cell r="AO2681" t="str">
            <v/>
          </cell>
          <cell r="AP2681" t="str">
            <v/>
          </cell>
        </row>
        <row r="2682">
          <cell r="B2682">
            <v>9181</v>
          </cell>
          <cell r="C2682" t="str">
            <v>20A16E053381</v>
          </cell>
          <cell r="D2682" t="str">
            <v>래미안월곡아파트</v>
          </cell>
          <cell r="E2682" t="str">
            <v>009168</v>
          </cell>
          <cell r="F2682" t="str">
            <v>14</v>
          </cell>
          <cell r="G2682" t="str">
            <v>지차저</v>
          </cell>
          <cell r="H2682" t="str">
            <v>부분개방</v>
          </cell>
          <cell r="I2682" t="str">
            <v>공개</v>
          </cell>
          <cell r="J2682" t="str">
            <v>등록</v>
          </cell>
          <cell r="K2682" t="str">
            <v>전송</v>
          </cell>
          <cell r="L2682" t="str">
            <v>클린일렉스</v>
          </cell>
          <cell r="M2682" t="str">
            <v>KL46-C-R</v>
          </cell>
          <cell r="N2682" t="str">
            <v>운영중</v>
          </cell>
          <cell r="O2682" t="str">
            <v>운영중</v>
          </cell>
          <cell r="P2682" t="str">
            <v>2022-05-02 17:17:24</v>
          </cell>
          <cell r="Q2682" t="str">
            <v>대기</v>
          </cell>
          <cell r="R2682" t="str">
            <v>2022-11-11 13:53:44</v>
          </cell>
          <cell r="S2682" t="str">
            <v>고압</v>
          </cell>
          <cell r="T2682" t="str">
            <v>고정요금</v>
          </cell>
          <cell r="U2682" t="str">
            <v>169.0</v>
          </cell>
          <cell r="V2682" t="str">
            <v>7kw</v>
          </cell>
          <cell r="W2682" t="str">
            <v/>
          </cell>
          <cell r="X2682" t="str">
            <v>2022-05-02 17:17:24</v>
          </cell>
          <cell r="Y2682" t="str">
            <v>서울특별시</v>
          </cell>
          <cell r="Z2682" t="str">
            <v>성북구</v>
          </cell>
          <cell r="AA2682" t="str">
            <v>김홍태</v>
          </cell>
          <cell r="AE2682" t="str">
            <v>서울특별시 성북구 오패산로 90</v>
          </cell>
          <cell r="AF2682" t="str">
            <v>(하월곡동, 래미안월곡아파트)</v>
          </cell>
          <cell r="AG2682" t="str">
            <v>서울특별시 성북구 하월곡동 225 래미안월곡아파트</v>
          </cell>
          <cell r="AH2682" t="str">
            <v>(하월곡동, 래미안월곡아파트)</v>
          </cell>
          <cell r="AI2682" t="str">
            <v>1주차-10기,2주차-7기,4주차-3기,5주차-5기</v>
          </cell>
          <cell r="AJ2682" t="str">
            <v>기타시설</v>
          </cell>
          <cell r="AK2682" t="str">
            <v>아파트</v>
          </cell>
          <cell r="AL2682" t="str">
            <v>37.6099470914336</v>
          </cell>
          <cell r="AM2682" t="str">
            <v>127.036913604861</v>
          </cell>
          <cell r="AN2682" t="str">
            <v>GB22-037</v>
          </cell>
          <cell r="AO2682" t="str">
            <v/>
          </cell>
          <cell r="AP2682" t="str">
            <v/>
          </cell>
        </row>
        <row r="2683">
          <cell r="B2683">
            <v>9182</v>
          </cell>
          <cell r="C2683" t="str">
            <v>20A16E053382</v>
          </cell>
          <cell r="D2683" t="str">
            <v>래미안월곡아파트</v>
          </cell>
          <cell r="E2683" t="str">
            <v>009168</v>
          </cell>
          <cell r="F2683" t="str">
            <v>15</v>
          </cell>
          <cell r="G2683" t="str">
            <v>지차저</v>
          </cell>
          <cell r="H2683" t="str">
            <v>부분개방</v>
          </cell>
          <cell r="I2683" t="str">
            <v>공개</v>
          </cell>
          <cell r="J2683" t="str">
            <v>등록</v>
          </cell>
          <cell r="K2683" t="str">
            <v>전송</v>
          </cell>
          <cell r="L2683" t="str">
            <v>클린일렉스</v>
          </cell>
          <cell r="M2683" t="str">
            <v>KL46-C-R</v>
          </cell>
          <cell r="N2683" t="str">
            <v>운영중</v>
          </cell>
          <cell r="O2683" t="str">
            <v>운영중</v>
          </cell>
          <cell r="P2683" t="str">
            <v>2022-05-02 17:17:24</v>
          </cell>
          <cell r="Q2683" t="str">
            <v>대기</v>
          </cell>
          <cell r="R2683" t="str">
            <v>2022-11-11 13:57:21</v>
          </cell>
          <cell r="S2683" t="str">
            <v>고압</v>
          </cell>
          <cell r="T2683" t="str">
            <v>고정요금</v>
          </cell>
          <cell r="U2683" t="str">
            <v>169.0</v>
          </cell>
          <cell r="V2683" t="str">
            <v>7kw</v>
          </cell>
          <cell r="W2683" t="str">
            <v/>
          </cell>
          <cell r="X2683" t="str">
            <v>2022-05-02 17:17:24</v>
          </cell>
          <cell r="Y2683" t="str">
            <v>서울특별시</v>
          </cell>
          <cell r="Z2683" t="str">
            <v>성북구</v>
          </cell>
          <cell r="AA2683" t="str">
            <v>김홍태</v>
          </cell>
          <cell r="AE2683" t="str">
            <v>서울특별시 성북구 오패산로 90</v>
          </cell>
          <cell r="AF2683" t="str">
            <v>(하월곡동, 래미안월곡아파트)</v>
          </cell>
          <cell r="AG2683" t="str">
            <v>서울특별시 성북구 하월곡동 225 래미안월곡아파트</v>
          </cell>
          <cell r="AH2683" t="str">
            <v>(하월곡동, 래미안월곡아파트)</v>
          </cell>
          <cell r="AI2683" t="str">
            <v>1주차-10기,2주차-7기,4주차-3기,5주차-5기</v>
          </cell>
          <cell r="AJ2683" t="str">
            <v>기타시설</v>
          </cell>
          <cell r="AK2683" t="str">
            <v>아파트</v>
          </cell>
          <cell r="AL2683" t="str">
            <v>37.6099470914336</v>
          </cell>
          <cell r="AM2683" t="str">
            <v>127.036913604861</v>
          </cell>
          <cell r="AN2683" t="str">
            <v>GB22-037</v>
          </cell>
          <cell r="AO2683" t="str">
            <v/>
          </cell>
          <cell r="AP2683" t="str">
            <v/>
          </cell>
        </row>
        <row r="2684">
          <cell r="B2684">
            <v>9183</v>
          </cell>
          <cell r="C2684" t="str">
            <v>20A16E053383</v>
          </cell>
          <cell r="D2684" t="str">
            <v>래미안월곡아파트</v>
          </cell>
          <cell r="E2684" t="str">
            <v>009168</v>
          </cell>
          <cell r="F2684" t="str">
            <v>16</v>
          </cell>
          <cell r="G2684" t="str">
            <v>지차저</v>
          </cell>
          <cell r="H2684" t="str">
            <v>부분개방</v>
          </cell>
          <cell r="I2684" t="str">
            <v>공개</v>
          </cell>
          <cell r="J2684" t="str">
            <v>등록</v>
          </cell>
          <cell r="K2684" t="str">
            <v>전송</v>
          </cell>
          <cell r="L2684" t="str">
            <v>클린일렉스</v>
          </cell>
          <cell r="M2684" t="str">
            <v>KL46-C-R</v>
          </cell>
          <cell r="N2684" t="str">
            <v>운영중</v>
          </cell>
          <cell r="O2684" t="str">
            <v>운영중</v>
          </cell>
          <cell r="P2684" t="str">
            <v>2022-05-02 17:17:24</v>
          </cell>
          <cell r="Q2684" t="str">
            <v>대기</v>
          </cell>
          <cell r="R2684" t="str">
            <v>2022-11-11 13:56:21</v>
          </cell>
          <cell r="S2684" t="str">
            <v>고압</v>
          </cell>
          <cell r="T2684" t="str">
            <v>고정요금</v>
          </cell>
          <cell r="U2684" t="str">
            <v>169.0</v>
          </cell>
          <cell r="V2684" t="str">
            <v>7kw</v>
          </cell>
          <cell r="W2684" t="str">
            <v/>
          </cell>
          <cell r="X2684" t="str">
            <v>2022-05-02 17:17:24</v>
          </cell>
          <cell r="Y2684" t="str">
            <v>서울특별시</v>
          </cell>
          <cell r="Z2684" t="str">
            <v>성북구</v>
          </cell>
          <cell r="AA2684" t="str">
            <v>김홍태</v>
          </cell>
          <cell r="AE2684" t="str">
            <v>서울특별시 성북구 오패산로 90</v>
          </cell>
          <cell r="AF2684" t="str">
            <v>(하월곡동, 래미안월곡아파트)</v>
          </cell>
          <cell r="AG2684" t="str">
            <v>서울특별시 성북구 하월곡동 225 래미안월곡아파트</v>
          </cell>
          <cell r="AH2684" t="str">
            <v>(하월곡동, 래미안월곡아파트)</v>
          </cell>
          <cell r="AI2684" t="str">
            <v>1주차-10기,2주차-7기,4주차-3기,5주차-5기</v>
          </cell>
          <cell r="AJ2684" t="str">
            <v>기타시설</v>
          </cell>
          <cell r="AK2684" t="str">
            <v>아파트</v>
          </cell>
          <cell r="AL2684" t="str">
            <v>37.6099470914336</v>
          </cell>
          <cell r="AM2684" t="str">
            <v>127.036913604861</v>
          </cell>
          <cell r="AN2684" t="str">
            <v>GB22-037</v>
          </cell>
          <cell r="AO2684" t="str">
            <v/>
          </cell>
          <cell r="AP2684" t="str">
            <v/>
          </cell>
        </row>
        <row r="2685">
          <cell r="B2685">
            <v>9184</v>
          </cell>
          <cell r="C2685" t="str">
            <v>20A16E053384</v>
          </cell>
          <cell r="D2685" t="str">
            <v>래미안월곡아파트</v>
          </cell>
          <cell r="E2685" t="str">
            <v>009168</v>
          </cell>
          <cell r="F2685" t="str">
            <v>17</v>
          </cell>
          <cell r="G2685" t="str">
            <v>지차저</v>
          </cell>
          <cell r="H2685" t="str">
            <v>부분개방</v>
          </cell>
          <cell r="I2685" t="str">
            <v>공개</v>
          </cell>
          <cell r="J2685" t="str">
            <v>등록</v>
          </cell>
          <cell r="K2685" t="str">
            <v>전송</v>
          </cell>
          <cell r="L2685" t="str">
            <v>클린일렉스</v>
          </cell>
          <cell r="M2685" t="str">
            <v>KL46-C-R</v>
          </cell>
          <cell r="N2685" t="str">
            <v>운영중</v>
          </cell>
          <cell r="O2685" t="str">
            <v>운영중</v>
          </cell>
          <cell r="P2685" t="str">
            <v>2022-05-02 17:17:24</v>
          </cell>
          <cell r="Q2685" t="str">
            <v>대기</v>
          </cell>
          <cell r="R2685" t="str">
            <v>2022-11-11 13:58:46</v>
          </cell>
          <cell r="S2685" t="str">
            <v>고압</v>
          </cell>
          <cell r="T2685" t="str">
            <v>고정요금</v>
          </cell>
          <cell r="U2685" t="str">
            <v>169.0</v>
          </cell>
          <cell r="V2685" t="str">
            <v>7kw</v>
          </cell>
          <cell r="W2685" t="str">
            <v/>
          </cell>
          <cell r="X2685" t="str">
            <v>2022-05-02 17:17:24</v>
          </cell>
          <cell r="Y2685" t="str">
            <v>서울특별시</v>
          </cell>
          <cell r="Z2685" t="str">
            <v>성북구</v>
          </cell>
          <cell r="AA2685" t="str">
            <v>김홍태</v>
          </cell>
          <cell r="AE2685" t="str">
            <v>서울특별시 성북구 오패산로 90</v>
          </cell>
          <cell r="AF2685" t="str">
            <v>(하월곡동, 래미안월곡아파트)</v>
          </cell>
          <cell r="AG2685" t="str">
            <v>서울특별시 성북구 하월곡동 225 래미안월곡아파트</v>
          </cell>
          <cell r="AH2685" t="str">
            <v>(하월곡동, 래미안월곡아파트)</v>
          </cell>
          <cell r="AI2685" t="str">
            <v>1주차-10기,2주차-7기,4주차-3기,5주차-5기</v>
          </cell>
          <cell r="AJ2685" t="str">
            <v>기타시설</v>
          </cell>
          <cell r="AK2685" t="str">
            <v>아파트</v>
          </cell>
          <cell r="AL2685" t="str">
            <v>37.6099470914336</v>
          </cell>
          <cell r="AM2685" t="str">
            <v>127.036913604861</v>
          </cell>
          <cell r="AN2685" t="str">
            <v>GB22-037</v>
          </cell>
          <cell r="AO2685" t="str">
            <v/>
          </cell>
          <cell r="AP2685" t="str">
            <v/>
          </cell>
        </row>
        <row r="2686">
          <cell r="B2686">
            <v>9185</v>
          </cell>
          <cell r="C2686" t="str">
            <v>20A16E053385</v>
          </cell>
          <cell r="D2686" t="str">
            <v>래미안월곡아파트</v>
          </cell>
          <cell r="E2686" t="str">
            <v>009168</v>
          </cell>
          <cell r="F2686" t="str">
            <v>18</v>
          </cell>
          <cell r="G2686" t="str">
            <v>지차저</v>
          </cell>
          <cell r="H2686" t="str">
            <v>부분개방</v>
          </cell>
          <cell r="I2686" t="str">
            <v>공개</v>
          </cell>
          <cell r="J2686" t="str">
            <v>등록</v>
          </cell>
          <cell r="K2686" t="str">
            <v>전송</v>
          </cell>
          <cell r="L2686" t="str">
            <v>클린일렉스</v>
          </cell>
          <cell r="M2686" t="str">
            <v>KL46-C-R</v>
          </cell>
          <cell r="N2686" t="str">
            <v>운영중</v>
          </cell>
          <cell r="O2686" t="str">
            <v>운영중</v>
          </cell>
          <cell r="P2686" t="str">
            <v>2022-05-02 17:17:24</v>
          </cell>
          <cell r="Q2686" t="str">
            <v>대기</v>
          </cell>
          <cell r="R2686" t="str">
            <v>2022-11-11 13:58:06</v>
          </cell>
          <cell r="S2686" t="str">
            <v>고압</v>
          </cell>
          <cell r="T2686" t="str">
            <v>고정요금</v>
          </cell>
          <cell r="U2686" t="str">
            <v>169.0</v>
          </cell>
          <cell r="V2686" t="str">
            <v>7kw</v>
          </cell>
          <cell r="W2686" t="str">
            <v/>
          </cell>
          <cell r="X2686" t="str">
            <v>2022-05-02 17:17:24</v>
          </cell>
          <cell r="Y2686" t="str">
            <v>서울특별시</v>
          </cell>
          <cell r="Z2686" t="str">
            <v>성북구</v>
          </cell>
          <cell r="AA2686" t="str">
            <v>김홍태</v>
          </cell>
          <cell r="AE2686" t="str">
            <v>서울특별시 성북구 오패산로 90</v>
          </cell>
          <cell r="AF2686" t="str">
            <v>(하월곡동, 래미안월곡아파트)</v>
          </cell>
          <cell r="AG2686" t="str">
            <v>서울특별시 성북구 하월곡동 225 래미안월곡아파트</v>
          </cell>
          <cell r="AH2686" t="str">
            <v>(하월곡동, 래미안월곡아파트)</v>
          </cell>
          <cell r="AI2686" t="str">
            <v>1주차-10기,2주차-7기,4주차-3기,5주차-5기</v>
          </cell>
          <cell r="AJ2686" t="str">
            <v>기타시설</v>
          </cell>
          <cell r="AK2686" t="str">
            <v>아파트</v>
          </cell>
          <cell r="AL2686" t="str">
            <v>37.6099470914336</v>
          </cell>
          <cell r="AM2686" t="str">
            <v>127.036913604861</v>
          </cell>
          <cell r="AN2686" t="str">
            <v>GB22-037</v>
          </cell>
          <cell r="AO2686" t="str">
            <v/>
          </cell>
          <cell r="AP2686" t="str">
            <v/>
          </cell>
        </row>
        <row r="2687">
          <cell r="B2687">
            <v>9186</v>
          </cell>
          <cell r="C2687" t="str">
            <v>20A16E053386</v>
          </cell>
          <cell r="D2687" t="str">
            <v>래미안월곡아파트</v>
          </cell>
          <cell r="E2687" t="str">
            <v>009168</v>
          </cell>
          <cell r="F2687" t="str">
            <v>19</v>
          </cell>
          <cell r="G2687" t="str">
            <v>지차저</v>
          </cell>
          <cell r="H2687" t="str">
            <v>부분개방</v>
          </cell>
          <cell r="I2687" t="str">
            <v>공개</v>
          </cell>
          <cell r="J2687" t="str">
            <v>등록</v>
          </cell>
          <cell r="K2687" t="str">
            <v>전송</v>
          </cell>
          <cell r="L2687" t="str">
            <v>클린일렉스</v>
          </cell>
          <cell r="M2687" t="str">
            <v>KL46-C-R</v>
          </cell>
          <cell r="N2687" t="str">
            <v>운영중</v>
          </cell>
          <cell r="O2687" t="str">
            <v>운영중</v>
          </cell>
          <cell r="P2687" t="str">
            <v>2022-05-02 17:17:24</v>
          </cell>
          <cell r="Q2687" t="str">
            <v>대기</v>
          </cell>
          <cell r="R2687" t="str">
            <v>2022-11-11 13:54:36</v>
          </cell>
          <cell r="S2687" t="str">
            <v>고압</v>
          </cell>
          <cell r="T2687" t="str">
            <v>고정요금</v>
          </cell>
          <cell r="U2687" t="str">
            <v>169.0</v>
          </cell>
          <cell r="V2687" t="str">
            <v>7kw</v>
          </cell>
          <cell r="W2687" t="str">
            <v/>
          </cell>
          <cell r="X2687" t="str">
            <v>2022-05-02 17:17:24</v>
          </cell>
          <cell r="Y2687" t="str">
            <v>서울특별시</v>
          </cell>
          <cell r="Z2687" t="str">
            <v>성북구</v>
          </cell>
          <cell r="AA2687" t="str">
            <v>김홍태</v>
          </cell>
          <cell r="AE2687" t="str">
            <v>서울특별시 성북구 오패산로 90</v>
          </cell>
          <cell r="AF2687" t="str">
            <v>(하월곡동, 래미안월곡아파트)</v>
          </cell>
          <cell r="AG2687" t="str">
            <v>서울특별시 성북구 하월곡동 225 래미안월곡아파트</v>
          </cell>
          <cell r="AH2687" t="str">
            <v>(하월곡동, 래미안월곡아파트)</v>
          </cell>
          <cell r="AI2687" t="str">
            <v>1주차-10기,2주차-7기,4주차-3기,5주차-5기</v>
          </cell>
          <cell r="AJ2687" t="str">
            <v>기타시설</v>
          </cell>
          <cell r="AK2687" t="str">
            <v>아파트</v>
          </cell>
          <cell r="AL2687" t="str">
            <v>37.6099470914336</v>
          </cell>
          <cell r="AM2687" t="str">
            <v>127.036913604861</v>
          </cell>
          <cell r="AN2687" t="str">
            <v>GB22-037</v>
          </cell>
          <cell r="AO2687" t="str">
            <v/>
          </cell>
          <cell r="AP2687" t="str">
            <v/>
          </cell>
        </row>
        <row r="2688">
          <cell r="B2688">
            <v>9187</v>
          </cell>
          <cell r="C2688" t="str">
            <v>20A16E053387</v>
          </cell>
          <cell r="D2688" t="str">
            <v>래미안월곡아파트</v>
          </cell>
          <cell r="E2688" t="str">
            <v>009168</v>
          </cell>
          <cell r="F2688" t="str">
            <v>20</v>
          </cell>
          <cell r="G2688" t="str">
            <v>지차저</v>
          </cell>
          <cell r="H2688" t="str">
            <v>부분개방</v>
          </cell>
          <cell r="I2688" t="str">
            <v>공개</v>
          </cell>
          <cell r="J2688" t="str">
            <v>등록</v>
          </cell>
          <cell r="K2688" t="str">
            <v>전송</v>
          </cell>
          <cell r="L2688" t="str">
            <v>클린일렉스</v>
          </cell>
          <cell r="M2688" t="str">
            <v>KL46-C-R</v>
          </cell>
          <cell r="N2688" t="str">
            <v>운영중</v>
          </cell>
          <cell r="O2688" t="str">
            <v>운영중</v>
          </cell>
          <cell r="P2688" t="str">
            <v>2022-05-02 17:17:24</v>
          </cell>
          <cell r="Q2688" t="str">
            <v>대기</v>
          </cell>
          <cell r="R2688" t="str">
            <v>2022-11-11 13:53:07</v>
          </cell>
          <cell r="S2688" t="str">
            <v>고압</v>
          </cell>
          <cell r="T2688" t="str">
            <v>고정요금</v>
          </cell>
          <cell r="U2688" t="str">
            <v>169.0</v>
          </cell>
          <cell r="V2688" t="str">
            <v>7kw</v>
          </cell>
          <cell r="W2688" t="str">
            <v/>
          </cell>
          <cell r="X2688" t="str">
            <v>2022-05-02 17:17:24</v>
          </cell>
          <cell r="Y2688" t="str">
            <v>서울특별시</v>
          </cell>
          <cell r="Z2688" t="str">
            <v>성북구</v>
          </cell>
          <cell r="AA2688" t="str">
            <v>김홍태</v>
          </cell>
          <cell r="AE2688" t="str">
            <v>서울특별시 성북구 오패산로 90</v>
          </cell>
          <cell r="AF2688" t="str">
            <v>(하월곡동, 래미안월곡아파트)</v>
          </cell>
          <cell r="AG2688" t="str">
            <v>서울특별시 성북구 하월곡동 225 래미안월곡아파트</v>
          </cell>
          <cell r="AH2688" t="str">
            <v>(하월곡동, 래미안월곡아파트)</v>
          </cell>
          <cell r="AI2688" t="str">
            <v>1주차-10기,2주차-7기,4주차-3기,5주차-5기</v>
          </cell>
          <cell r="AJ2688" t="str">
            <v>기타시설</v>
          </cell>
          <cell r="AK2688" t="str">
            <v>아파트</v>
          </cell>
          <cell r="AL2688" t="str">
            <v>37.6099470914336</v>
          </cell>
          <cell r="AM2688" t="str">
            <v>127.036913604861</v>
          </cell>
          <cell r="AN2688" t="str">
            <v>GB22-037</v>
          </cell>
          <cell r="AO2688" t="str">
            <v/>
          </cell>
          <cell r="AP2688" t="str">
            <v/>
          </cell>
        </row>
        <row r="2689">
          <cell r="B2689">
            <v>9188</v>
          </cell>
          <cell r="C2689" t="str">
            <v>20A16E053388</v>
          </cell>
          <cell r="D2689" t="str">
            <v>래미안월곡아파트</v>
          </cell>
          <cell r="E2689" t="str">
            <v>009168</v>
          </cell>
          <cell r="F2689" t="str">
            <v>21</v>
          </cell>
          <cell r="G2689" t="str">
            <v>지차저</v>
          </cell>
          <cell r="H2689" t="str">
            <v>부분개방</v>
          </cell>
          <cell r="I2689" t="str">
            <v>공개</v>
          </cell>
          <cell r="J2689" t="str">
            <v>등록</v>
          </cell>
          <cell r="K2689" t="str">
            <v>전송</v>
          </cell>
          <cell r="L2689" t="str">
            <v>클린일렉스</v>
          </cell>
          <cell r="M2689" t="str">
            <v>KL46-C-R</v>
          </cell>
          <cell r="N2689" t="str">
            <v>운영중</v>
          </cell>
          <cell r="O2689" t="str">
            <v>운영중</v>
          </cell>
          <cell r="P2689" t="str">
            <v>2022-05-02 17:17:24</v>
          </cell>
          <cell r="Q2689" t="str">
            <v>대기</v>
          </cell>
          <cell r="R2689" t="str">
            <v>2022-11-11 13:58:13</v>
          </cell>
          <cell r="S2689" t="str">
            <v>고압</v>
          </cell>
          <cell r="T2689" t="str">
            <v>고정요금</v>
          </cell>
          <cell r="U2689" t="str">
            <v>169.0</v>
          </cell>
          <cell r="V2689" t="str">
            <v>7kw</v>
          </cell>
          <cell r="W2689" t="str">
            <v/>
          </cell>
          <cell r="X2689" t="str">
            <v>2022-05-02 17:17:24</v>
          </cell>
          <cell r="Y2689" t="str">
            <v>서울특별시</v>
          </cell>
          <cell r="Z2689" t="str">
            <v>성북구</v>
          </cell>
          <cell r="AA2689" t="str">
            <v>김홍태</v>
          </cell>
          <cell r="AE2689" t="str">
            <v>서울특별시 성북구 오패산로 90</v>
          </cell>
          <cell r="AF2689" t="str">
            <v>(하월곡동, 래미안월곡아파트)</v>
          </cell>
          <cell r="AG2689" t="str">
            <v>서울특별시 성북구 하월곡동 225 래미안월곡아파트</v>
          </cell>
          <cell r="AH2689" t="str">
            <v>(하월곡동, 래미안월곡아파트)</v>
          </cell>
          <cell r="AI2689" t="str">
            <v>1주차-10기,2주차-7기,4주차-3기,5주차-5기</v>
          </cell>
          <cell r="AJ2689" t="str">
            <v>기타시설</v>
          </cell>
          <cell r="AK2689" t="str">
            <v>아파트</v>
          </cell>
          <cell r="AL2689" t="str">
            <v>37.6099470914336</v>
          </cell>
          <cell r="AM2689" t="str">
            <v>127.036913604861</v>
          </cell>
          <cell r="AN2689" t="str">
            <v>GB22-037</v>
          </cell>
          <cell r="AO2689" t="str">
            <v/>
          </cell>
          <cell r="AP2689" t="str">
            <v/>
          </cell>
        </row>
        <row r="2690">
          <cell r="B2690">
            <v>9189</v>
          </cell>
          <cell r="C2690" t="str">
            <v>20A16E053389</v>
          </cell>
          <cell r="D2690" t="str">
            <v>래미안월곡아파트</v>
          </cell>
          <cell r="E2690" t="str">
            <v>009168</v>
          </cell>
          <cell r="F2690" t="str">
            <v>22</v>
          </cell>
          <cell r="G2690" t="str">
            <v>지차저</v>
          </cell>
          <cell r="H2690" t="str">
            <v>부분개방</v>
          </cell>
          <cell r="I2690" t="str">
            <v>공개</v>
          </cell>
          <cell r="J2690" t="str">
            <v>등록</v>
          </cell>
          <cell r="K2690" t="str">
            <v>전송</v>
          </cell>
          <cell r="L2690" t="str">
            <v>클린일렉스</v>
          </cell>
          <cell r="M2690" t="str">
            <v>KL46-C-R</v>
          </cell>
          <cell r="N2690" t="str">
            <v>운영중</v>
          </cell>
          <cell r="O2690" t="str">
            <v>운영중</v>
          </cell>
          <cell r="P2690" t="str">
            <v>2022-05-02 17:17:24</v>
          </cell>
          <cell r="Q2690" t="str">
            <v>대기</v>
          </cell>
          <cell r="R2690" t="str">
            <v>2022-11-11 13:52:30</v>
          </cell>
          <cell r="S2690" t="str">
            <v>고압</v>
          </cell>
          <cell r="T2690" t="str">
            <v>고정요금</v>
          </cell>
          <cell r="U2690" t="str">
            <v>169.0</v>
          </cell>
          <cell r="V2690" t="str">
            <v>7kw</v>
          </cell>
          <cell r="W2690" t="str">
            <v/>
          </cell>
          <cell r="X2690" t="str">
            <v>2022-05-02 17:17:24</v>
          </cell>
          <cell r="Y2690" t="str">
            <v>서울특별시</v>
          </cell>
          <cell r="Z2690" t="str">
            <v>성북구</v>
          </cell>
          <cell r="AA2690" t="str">
            <v>김홍태</v>
          </cell>
          <cell r="AE2690" t="str">
            <v>서울특별시 성북구 오패산로 90</v>
          </cell>
          <cell r="AF2690" t="str">
            <v>(하월곡동, 래미안월곡아파트)</v>
          </cell>
          <cell r="AG2690" t="str">
            <v>서울특별시 성북구 하월곡동 225 래미안월곡아파트</v>
          </cell>
          <cell r="AH2690" t="str">
            <v>(하월곡동, 래미안월곡아파트)</v>
          </cell>
          <cell r="AI2690" t="str">
            <v>1주차-10기,2주차-7기,4주차-3기,5주차-5기</v>
          </cell>
          <cell r="AJ2690" t="str">
            <v>기타시설</v>
          </cell>
          <cell r="AK2690" t="str">
            <v>아파트</v>
          </cell>
          <cell r="AL2690" t="str">
            <v>37.6099470914336</v>
          </cell>
          <cell r="AM2690" t="str">
            <v>127.036913604861</v>
          </cell>
          <cell r="AN2690" t="str">
            <v>GB22-037</v>
          </cell>
          <cell r="AO2690" t="str">
            <v/>
          </cell>
          <cell r="AP2690" t="str">
            <v/>
          </cell>
        </row>
        <row r="2691">
          <cell r="B2691">
            <v>9190</v>
          </cell>
          <cell r="C2691" t="str">
            <v>20A16E05338A</v>
          </cell>
          <cell r="D2691" t="str">
            <v>래미안월곡아파트</v>
          </cell>
          <cell r="E2691" t="str">
            <v>009168</v>
          </cell>
          <cell r="F2691" t="str">
            <v>23</v>
          </cell>
          <cell r="G2691" t="str">
            <v>지차저</v>
          </cell>
          <cell r="H2691" t="str">
            <v>부분개방</v>
          </cell>
          <cell r="I2691" t="str">
            <v>공개</v>
          </cell>
          <cell r="J2691" t="str">
            <v>등록</v>
          </cell>
          <cell r="K2691" t="str">
            <v>전송</v>
          </cell>
          <cell r="L2691" t="str">
            <v>클린일렉스</v>
          </cell>
          <cell r="M2691" t="str">
            <v>KL46-C-R</v>
          </cell>
          <cell r="N2691" t="str">
            <v>운영중</v>
          </cell>
          <cell r="O2691" t="str">
            <v>운영중</v>
          </cell>
          <cell r="P2691" t="str">
            <v>2022-05-02 17:17:24</v>
          </cell>
          <cell r="Q2691" t="str">
            <v>대기</v>
          </cell>
          <cell r="R2691" t="str">
            <v>2022-11-11 13:56:17</v>
          </cell>
          <cell r="S2691" t="str">
            <v>고압</v>
          </cell>
          <cell r="T2691" t="str">
            <v>고정요금</v>
          </cell>
          <cell r="U2691" t="str">
            <v>169.0</v>
          </cell>
          <cell r="V2691" t="str">
            <v>7kw</v>
          </cell>
          <cell r="W2691" t="str">
            <v/>
          </cell>
          <cell r="X2691" t="str">
            <v>2022-05-02 17:17:24</v>
          </cell>
          <cell r="Y2691" t="str">
            <v>서울특별시</v>
          </cell>
          <cell r="Z2691" t="str">
            <v>성북구</v>
          </cell>
          <cell r="AA2691" t="str">
            <v>김홍태</v>
          </cell>
          <cell r="AE2691" t="str">
            <v>서울특별시 성북구 오패산로 90</v>
          </cell>
          <cell r="AF2691" t="str">
            <v>(하월곡동, 래미안월곡아파트)</v>
          </cell>
          <cell r="AG2691" t="str">
            <v>서울특별시 성북구 하월곡동 225 래미안월곡아파트</v>
          </cell>
          <cell r="AH2691" t="str">
            <v>(하월곡동, 래미안월곡아파트)</v>
          </cell>
          <cell r="AI2691" t="str">
            <v>1주차-10기,2주차-7기,4주차-3기,5주차-5기</v>
          </cell>
          <cell r="AJ2691" t="str">
            <v>기타시설</v>
          </cell>
          <cell r="AK2691" t="str">
            <v>아파트</v>
          </cell>
          <cell r="AL2691" t="str">
            <v>37.6099470914336</v>
          </cell>
          <cell r="AM2691" t="str">
            <v>127.036913604861</v>
          </cell>
          <cell r="AN2691" t="str">
            <v>GB22-037</v>
          </cell>
          <cell r="AO2691" t="str">
            <v/>
          </cell>
          <cell r="AP2691" t="str">
            <v/>
          </cell>
        </row>
        <row r="2692">
          <cell r="B2692">
            <v>9191</v>
          </cell>
          <cell r="C2692" t="str">
            <v>20A16E05353C</v>
          </cell>
          <cell r="D2692" t="str">
            <v>래미안월곡아파트</v>
          </cell>
          <cell r="E2692" t="str">
            <v>009168</v>
          </cell>
          <cell r="F2692" t="str">
            <v>24</v>
          </cell>
          <cell r="G2692" t="str">
            <v>지차저</v>
          </cell>
          <cell r="H2692" t="str">
            <v>부분개방</v>
          </cell>
          <cell r="I2692" t="str">
            <v>공개</v>
          </cell>
          <cell r="J2692" t="str">
            <v>등록</v>
          </cell>
          <cell r="K2692" t="str">
            <v>전송</v>
          </cell>
          <cell r="L2692" t="str">
            <v>클린일렉스</v>
          </cell>
          <cell r="M2692" t="str">
            <v>KL46-C-R</v>
          </cell>
          <cell r="N2692" t="str">
            <v>운영중</v>
          </cell>
          <cell r="O2692" t="str">
            <v>운영중</v>
          </cell>
          <cell r="P2692" t="str">
            <v>2022-05-02 17:17:24</v>
          </cell>
          <cell r="Q2692" t="str">
            <v>대기</v>
          </cell>
          <cell r="R2692" t="str">
            <v>2022-11-11 13:57:47</v>
          </cell>
          <cell r="S2692" t="str">
            <v>고압</v>
          </cell>
          <cell r="T2692" t="str">
            <v>고정요금</v>
          </cell>
          <cell r="U2692" t="str">
            <v>169.0</v>
          </cell>
          <cell r="V2692" t="str">
            <v>7kw</v>
          </cell>
          <cell r="W2692" t="str">
            <v/>
          </cell>
          <cell r="X2692" t="str">
            <v>2022-05-02 17:17:24</v>
          </cell>
          <cell r="Y2692" t="str">
            <v>서울특별시</v>
          </cell>
          <cell r="Z2692" t="str">
            <v>성북구</v>
          </cell>
          <cell r="AA2692" t="str">
            <v>김홍태</v>
          </cell>
          <cell r="AE2692" t="str">
            <v>서울특별시 성북구 오패산로 90</v>
          </cell>
          <cell r="AF2692" t="str">
            <v>(하월곡동, 래미안월곡아파트)</v>
          </cell>
          <cell r="AG2692" t="str">
            <v>서울특별시 성북구 하월곡동 225 래미안월곡아파트</v>
          </cell>
          <cell r="AH2692" t="str">
            <v>(하월곡동, 래미안월곡아파트)</v>
          </cell>
          <cell r="AI2692" t="str">
            <v>1주차-10기,2주차-7기,4주차-3기,5주차-5기</v>
          </cell>
          <cell r="AJ2692" t="str">
            <v>기타시설</v>
          </cell>
          <cell r="AK2692" t="str">
            <v>아파트</v>
          </cell>
          <cell r="AL2692" t="str">
            <v>37.6099470914336</v>
          </cell>
          <cell r="AM2692" t="str">
            <v>127.036913604861</v>
          </cell>
          <cell r="AN2692" t="str">
            <v>GB22-037</v>
          </cell>
          <cell r="AO2692" t="str">
            <v/>
          </cell>
          <cell r="AP2692" t="str">
            <v/>
          </cell>
        </row>
        <row r="2693">
          <cell r="B2693">
            <v>9192</v>
          </cell>
          <cell r="C2693" t="str">
            <v>20A16E05338C</v>
          </cell>
          <cell r="D2693" t="str">
            <v>래미안월곡아파트</v>
          </cell>
          <cell r="E2693" t="str">
            <v>009168</v>
          </cell>
          <cell r="F2693" t="str">
            <v>25</v>
          </cell>
          <cell r="G2693" t="str">
            <v>지차저</v>
          </cell>
          <cell r="H2693" t="str">
            <v>부분개방</v>
          </cell>
          <cell r="I2693" t="str">
            <v>공개</v>
          </cell>
          <cell r="J2693" t="str">
            <v>등록</v>
          </cell>
          <cell r="K2693" t="str">
            <v>전송</v>
          </cell>
          <cell r="L2693" t="str">
            <v>클린일렉스</v>
          </cell>
          <cell r="M2693" t="str">
            <v>KL46-C-R</v>
          </cell>
          <cell r="N2693" t="str">
            <v>운영중</v>
          </cell>
          <cell r="O2693" t="str">
            <v>운영중</v>
          </cell>
          <cell r="P2693" t="str">
            <v>2022-05-02 17:17:24</v>
          </cell>
          <cell r="Q2693" t="str">
            <v>대기</v>
          </cell>
          <cell r="R2693" t="str">
            <v>2022-11-11 13:57:23</v>
          </cell>
          <cell r="S2693" t="str">
            <v>고압</v>
          </cell>
          <cell r="T2693" t="str">
            <v>고정요금</v>
          </cell>
          <cell r="U2693" t="str">
            <v>169.0</v>
          </cell>
          <cell r="V2693" t="str">
            <v>7kw</v>
          </cell>
          <cell r="W2693" t="str">
            <v/>
          </cell>
          <cell r="X2693" t="str">
            <v>2022-05-02 17:17:24</v>
          </cell>
          <cell r="Y2693" t="str">
            <v>서울특별시</v>
          </cell>
          <cell r="Z2693" t="str">
            <v>성북구</v>
          </cell>
          <cell r="AA2693" t="str">
            <v>김홍태</v>
          </cell>
          <cell r="AE2693" t="str">
            <v>서울특별시 성북구 오패산로 90</v>
          </cell>
          <cell r="AF2693" t="str">
            <v>(하월곡동, 래미안월곡아파트)</v>
          </cell>
          <cell r="AG2693" t="str">
            <v>서울특별시 성북구 하월곡동 225 래미안월곡아파트</v>
          </cell>
          <cell r="AH2693" t="str">
            <v>(하월곡동, 래미안월곡아파트)</v>
          </cell>
          <cell r="AI2693" t="str">
            <v>1주차-10기,2주차-7기,4주차-3기,5주차-5기</v>
          </cell>
          <cell r="AJ2693" t="str">
            <v>기타시설</v>
          </cell>
          <cell r="AK2693" t="str">
            <v>아파트</v>
          </cell>
          <cell r="AL2693" t="str">
            <v>37.6099470914336</v>
          </cell>
          <cell r="AM2693" t="str">
            <v>127.036913604861</v>
          </cell>
          <cell r="AN2693" t="str">
            <v>GB22-037</v>
          </cell>
          <cell r="AO2693" t="str">
            <v/>
          </cell>
          <cell r="AP2693" t="str">
            <v/>
          </cell>
        </row>
        <row r="2694">
          <cell r="B2694">
            <v>9195</v>
          </cell>
          <cell r="C2694" t="str">
            <v>20A16E05338F</v>
          </cell>
          <cell r="D2694" t="str">
            <v>용인신봉현대그린빌라트</v>
          </cell>
          <cell r="E2694" t="str">
            <v>009195</v>
          </cell>
          <cell r="F2694" t="str">
            <v>01</v>
          </cell>
          <cell r="G2694" t="str">
            <v>지차저</v>
          </cell>
          <cell r="H2694" t="str">
            <v>부분개방</v>
          </cell>
          <cell r="I2694" t="str">
            <v>공개</v>
          </cell>
          <cell r="J2694" t="str">
            <v>등록</v>
          </cell>
          <cell r="K2694" t="str">
            <v>전송</v>
          </cell>
          <cell r="L2694" t="str">
            <v>클린일렉스</v>
          </cell>
          <cell r="M2694" t="str">
            <v>KL46-C-R</v>
          </cell>
          <cell r="N2694" t="str">
            <v>운영중</v>
          </cell>
          <cell r="O2694" t="str">
            <v>운영중</v>
          </cell>
          <cell r="P2694" t="str">
            <v>2022-05-02 17:17:24</v>
          </cell>
          <cell r="Q2694" t="str">
            <v>대기</v>
          </cell>
          <cell r="R2694" t="str">
            <v>2022-11-11 13:56:53</v>
          </cell>
          <cell r="S2694" t="str">
            <v>고압</v>
          </cell>
          <cell r="T2694" t="str">
            <v>고정요금</v>
          </cell>
          <cell r="U2694" t="str">
            <v>169.0</v>
          </cell>
          <cell r="V2694" t="str">
            <v>7kw</v>
          </cell>
          <cell r="W2694" t="str">
            <v/>
          </cell>
          <cell r="X2694" t="str">
            <v>2022-05-02 17:17:24</v>
          </cell>
          <cell r="Y2694" t="str">
            <v>경기도</v>
          </cell>
          <cell r="Z2694" t="str">
            <v>용인시</v>
          </cell>
          <cell r="AA2694" t="str">
            <v>서부지점</v>
          </cell>
          <cell r="AE2694" t="str">
            <v>경기도 용인시 수지구 신봉1로 121</v>
          </cell>
          <cell r="AF2694" t="str">
            <v>(신봉동, 수지신봉현대빌라트)</v>
          </cell>
          <cell r="AG2694" t="str">
            <v>경기도 용인시 수지구 신봉동 772-24 수지신봉현대빌라트</v>
          </cell>
          <cell r="AH2694" t="str">
            <v>(신봉동, 수지신봉현대빌라트)</v>
          </cell>
          <cell r="AI2694" t="str">
            <v xml:space="preserve">101동 1기.102동 1기 지하주차장 계단실입구 맞은편 총2기 </v>
          </cell>
          <cell r="AJ2694" t="str">
            <v>기타시설</v>
          </cell>
          <cell r="AK2694" t="str">
            <v>아파트</v>
          </cell>
          <cell r="AL2694" t="str">
            <v>37.3251964997359</v>
          </cell>
          <cell r="AM2694" t="str">
            <v>127.072299282548</v>
          </cell>
          <cell r="AN2694" t="str">
            <v>GA22-159</v>
          </cell>
          <cell r="AO2694" t="str">
            <v/>
          </cell>
          <cell r="AP2694" t="str">
            <v/>
          </cell>
        </row>
        <row r="2695">
          <cell r="B2695">
            <v>9196</v>
          </cell>
          <cell r="C2695" t="str">
            <v>20A16E053390</v>
          </cell>
          <cell r="D2695" t="str">
            <v>용인신봉현대그린빌라트</v>
          </cell>
          <cell r="E2695" t="str">
            <v>009195</v>
          </cell>
          <cell r="F2695" t="str">
            <v>02</v>
          </cell>
          <cell r="G2695" t="str">
            <v>지차저</v>
          </cell>
          <cell r="H2695" t="str">
            <v>부분개방</v>
          </cell>
          <cell r="I2695" t="str">
            <v>공개</v>
          </cell>
          <cell r="J2695" t="str">
            <v>등록</v>
          </cell>
          <cell r="K2695" t="str">
            <v>전송</v>
          </cell>
          <cell r="L2695" t="str">
            <v>클린일렉스</v>
          </cell>
          <cell r="M2695" t="str">
            <v>KL46-C-R</v>
          </cell>
          <cell r="N2695" t="str">
            <v>운영중</v>
          </cell>
          <cell r="O2695" t="str">
            <v>운영중</v>
          </cell>
          <cell r="P2695" t="str">
            <v>2022-05-02 17:17:24</v>
          </cell>
          <cell r="Q2695" t="str">
            <v>충전중</v>
          </cell>
          <cell r="R2695" t="str">
            <v>2022-11-11 09:35:25</v>
          </cell>
          <cell r="S2695" t="str">
            <v>고압</v>
          </cell>
          <cell r="T2695" t="str">
            <v>고정요금</v>
          </cell>
          <cell r="U2695" t="str">
            <v>169.0</v>
          </cell>
          <cell r="V2695" t="str">
            <v>7kw</v>
          </cell>
          <cell r="W2695" t="str">
            <v/>
          </cell>
          <cell r="X2695" t="str">
            <v>2022-05-02 17:17:24</v>
          </cell>
          <cell r="Y2695" t="str">
            <v>경기도</v>
          </cell>
          <cell r="Z2695" t="str">
            <v>용인시</v>
          </cell>
          <cell r="AA2695" t="str">
            <v>서부지점</v>
          </cell>
          <cell r="AE2695" t="str">
            <v>경기도 용인시 수지구 신봉1로 121</v>
          </cell>
          <cell r="AF2695" t="str">
            <v>(신봉동, 수지신봉현대빌라트)</v>
          </cell>
          <cell r="AG2695" t="str">
            <v>경기도 용인시 수지구 신봉동 772-24 수지신봉현대빌라트</v>
          </cell>
          <cell r="AH2695" t="str">
            <v>(신봉동, 수지신봉현대빌라트)</v>
          </cell>
          <cell r="AI2695" t="str">
            <v xml:space="preserve">101동 1기.102동 1기 지하주차장 계단실입구 맞은편 총2기 </v>
          </cell>
          <cell r="AJ2695" t="str">
            <v>기타시설</v>
          </cell>
          <cell r="AK2695" t="str">
            <v>아파트</v>
          </cell>
          <cell r="AL2695" t="str">
            <v>37.3251964997359</v>
          </cell>
          <cell r="AM2695" t="str">
            <v>127.072299282548</v>
          </cell>
          <cell r="AN2695" t="str">
            <v>GA22-159</v>
          </cell>
          <cell r="AO2695" t="str">
            <v/>
          </cell>
          <cell r="AP2695" t="str">
            <v/>
          </cell>
        </row>
        <row r="2696">
          <cell r="B2696">
            <v>9197</v>
          </cell>
          <cell r="C2696" t="str">
            <v>20A16E053391</v>
          </cell>
          <cell r="D2696" t="str">
            <v>현대성우2단지(양평)</v>
          </cell>
          <cell r="E2696" t="str">
            <v>009197</v>
          </cell>
          <cell r="F2696" t="str">
            <v>01</v>
          </cell>
          <cell r="G2696" t="str">
            <v>지차저</v>
          </cell>
          <cell r="H2696" t="str">
            <v>부분개방</v>
          </cell>
          <cell r="I2696" t="str">
            <v>공개</v>
          </cell>
          <cell r="J2696" t="str">
            <v>등록</v>
          </cell>
          <cell r="K2696" t="str">
            <v>전송</v>
          </cell>
          <cell r="L2696" t="str">
            <v>클린일렉스</v>
          </cell>
          <cell r="M2696" t="str">
            <v>KL46-C-R</v>
          </cell>
          <cell r="N2696" t="str">
            <v>운영중</v>
          </cell>
          <cell r="O2696" t="str">
            <v>운영중</v>
          </cell>
          <cell r="P2696" t="str">
            <v>2022-05-02 17:17:24</v>
          </cell>
          <cell r="Q2696" t="str">
            <v>대기</v>
          </cell>
          <cell r="R2696" t="str">
            <v>2022-11-11 13:54:38</v>
          </cell>
          <cell r="S2696" t="str">
            <v>고압</v>
          </cell>
          <cell r="T2696" t="str">
            <v>고정요금</v>
          </cell>
          <cell r="U2696" t="str">
            <v>169.0</v>
          </cell>
          <cell r="V2696" t="str">
            <v>7kw</v>
          </cell>
          <cell r="W2696" t="str">
            <v/>
          </cell>
          <cell r="X2696" t="str">
            <v>2022-05-02 17:17:24</v>
          </cell>
          <cell r="Y2696" t="str">
            <v>경기도</v>
          </cell>
          <cell r="Z2696" t="str">
            <v>양평군</v>
          </cell>
          <cell r="AA2696" t="str">
            <v>김관회</v>
          </cell>
          <cell r="AE2696" t="str">
            <v>경기도 양평군 강상면 강남로 867</v>
          </cell>
          <cell r="AF2696" t="str">
            <v>(양평현대성우아파트2단지)</v>
          </cell>
          <cell r="AG2696" t="str">
            <v>경기도 양평군 강상면 병산리 1206 양평현대성우아파트2단지</v>
          </cell>
          <cell r="AH2696" t="str">
            <v>(양평현대성우아파트2단지)</v>
          </cell>
          <cell r="AI2696" t="str">
            <v>지하1층 주차장 203동 3,4라인 입구앞2개(c-ble 9M필요)</v>
          </cell>
          <cell r="AJ2696" t="str">
            <v>기타시설</v>
          </cell>
          <cell r="AK2696" t="str">
            <v>아파트</v>
          </cell>
          <cell r="AL2696" t="str">
            <v>37.4901756242409</v>
          </cell>
          <cell r="AM2696" t="str">
            <v>127.473324197978</v>
          </cell>
          <cell r="AN2696" t="str">
            <v>GA22-160</v>
          </cell>
          <cell r="AO2696" t="str">
            <v/>
          </cell>
          <cell r="AP2696" t="str">
            <v/>
          </cell>
        </row>
        <row r="2697">
          <cell r="B2697">
            <v>9198</v>
          </cell>
          <cell r="C2697" t="str">
            <v>20A16E053392</v>
          </cell>
          <cell r="D2697" t="str">
            <v>현대성우2단지(양평)</v>
          </cell>
          <cell r="E2697" t="str">
            <v>009197</v>
          </cell>
          <cell r="F2697" t="str">
            <v>02</v>
          </cell>
          <cell r="G2697" t="str">
            <v>지차저</v>
          </cell>
          <cell r="H2697" t="str">
            <v>부분개방</v>
          </cell>
          <cell r="I2697" t="str">
            <v>공개</v>
          </cell>
          <cell r="J2697" t="str">
            <v>등록</v>
          </cell>
          <cell r="K2697" t="str">
            <v>전송</v>
          </cell>
          <cell r="L2697" t="str">
            <v>클린일렉스</v>
          </cell>
          <cell r="M2697" t="str">
            <v>KL46-C-R</v>
          </cell>
          <cell r="N2697" t="str">
            <v>운영중</v>
          </cell>
          <cell r="O2697" t="str">
            <v>운영중</v>
          </cell>
          <cell r="P2697" t="str">
            <v>2022-05-02 17:17:24</v>
          </cell>
          <cell r="Q2697" t="str">
            <v>대기</v>
          </cell>
          <cell r="R2697" t="str">
            <v>2022-11-11 13:51:52</v>
          </cell>
          <cell r="S2697" t="str">
            <v>고압</v>
          </cell>
          <cell r="T2697" t="str">
            <v>고정요금</v>
          </cell>
          <cell r="U2697" t="str">
            <v>169.0</v>
          </cell>
          <cell r="V2697" t="str">
            <v>7kw</v>
          </cell>
          <cell r="W2697" t="str">
            <v/>
          </cell>
          <cell r="X2697" t="str">
            <v>2022-05-02 17:17:24</v>
          </cell>
          <cell r="Y2697" t="str">
            <v>경기도</v>
          </cell>
          <cell r="Z2697" t="str">
            <v>양평군</v>
          </cell>
          <cell r="AA2697" t="str">
            <v>김관회</v>
          </cell>
          <cell r="AE2697" t="str">
            <v>경기도 양평군 강상면 강남로 867</v>
          </cell>
          <cell r="AF2697" t="str">
            <v>(양평현대성우아파트2단지)</v>
          </cell>
          <cell r="AG2697" t="str">
            <v>경기도 양평군 강상면 병산리 1206 양평현대성우아파트2단지</v>
          </cell>
          <cell r="AH2697" t="str">
            <v>(양평현대성우아파트2단지)</v>
          </cell>
          <cell r="AI2697" t="str">
            <v>지하1층 주차장 203동 3,4라인 입구앞2개(c-ble 9M필요)</v>
          </cell>
          <cell r="AJ2697" t="str">
            <v>기타시설</v>
          </cell>
          <cell r="AK2697" t="str">
            <v>아파트</v>
          </cell>
          <cell r="AL2697" t="str">
            <v>37.4901756242409</v>
          </cell>
          <cell r="AM2697" t="str">
            <v>127.473324197978</v>
          </cell>
          <cell r="AN2697" t="str">
            <v>GA22-160</v>
          </cell>
          <cell r="AO2697" t="str">
            <v/>
          </cell>
          <cell r="AP2697" t="str">
            <v/>
          </cell>
        </row>
        <row r="2698">
          <cell r="B2698">
            <v>9199</v>
          </cell>
          <cell r="C2698" t="str">
            <v>20A16E053393</v>
          </cell>
          <cell r="D2698" t="str">
            <v>원일대궐터아파트</v>
          </cell>
          <cell r="E2698" t="str">
            <v>009199</v>
          </cell>
          <cell r="F2698" t="str">
            <v>01</v>
          </cell>
          <cell r="G2698" t="str">
            <v>지차저</v>
          </cell>
          <cell r="H2698" t="str">
            <v>부분개방</v>
          </cell>
          <cell r="I2698" t="str">
            <v>공개</v>
          </cell>
          <cell r="J2698" t="str">
            <v>등록</v>
          </cell>
          <cell r="K2698" t="str">
            <v>전송</v>
          </cell>
          <cell r="L2698" t="str">
            <v>클린일렉스</v>
          </cell>
          <cell r="M2698" t="str">
            <v>KL46-C-R</v>
          </cell>
          <cell r="N2698" t="str">
            <v>운영중</v>
          </cell>
          <cell r="O2698" t="str">
            <v>운영중</v>
          </cell>
          <cell r="P2698" t="str">
            <v>2022-05-02 17:17:24</v>
          </cell>
          <cell r="Q2698" t="str">
            <v>대기</v>
          </cell>
          <cell r="R2698" t="str">
            <v>2022-11-11 13:50:11</v>
          </cell>
          <cell r="S2698" t="str">
            <v>고압</v>
          </cell>
          <cell r="T2698" t="str">
            <v>고정요금</v>
          </cell>
          <cell r="U2698" t="str">
            <v>169.0</v>
          </cell>
          <cell r="V2698" t="str">
            <v>7kw</v>
          </cell>
          <cell r="W2698" t="str">
            <v/>
          </cell>
          <cell r="X2698" t="str">
            <v>2022-05-02 17:17:24</v>
          </cell>
          <cell r="Y2698" t="str">
            <v>경기도</v>
          </cell>
          <cell r="Z2698" t="str">
            <v>남양주시</v>
          </cell>
          <cell r="AA2698" t="str">
            <v>박일석</v>
          </cell>
          <cell r="AE2698" t="str">
            <v>경기도 남양주시 진접읍 내각1로73번안길 28</v>
          </cell>
          <cell r="AF2698" t="str">
            <v>(원일아파트)</v>
          </cell>
          <cell r="AG2698" t="str">
            <v>경기도 남양주시 진접읍 내각리 192 원일아파트</v>
          </cell>
          <cell r="AH2698" t="str">
            <v>(원일아파트)</v>
          </cell>
          <cell r="AI2698" t="str">
            <v>지하1층 104동 3대 / 지하2층 108동 3대 / 지하2층 휀룸 옆 3대</v>
          </cell>
          <cell r="AJ2698" t="str">
            <v>기타시설</v>
          </cell>
          <cell r="AK2698" t="str">
            <v>아파트</v>
          </cell>
          <cell r="AL2698" t="str">
            <v>37.7082240601867</v>
          </cell>
          <cell r="AM2698" t="str">
            <v>127.164759442429</v>
          </cell>
          <cell r="AN2698" t="str">
            <v>GA22-161</v>
          </cell>
          <cell r="AO2698" t="str">
            <v/>
          </cell>
          <cell r="AP2698" t="str">
            <v/>
          </cell>
        </row>
        <row r="2699">
          <cell r="B2699">
            <v>9200</v>
          </cell>
          <cell r="C2699" t="str">
            <v>20A16E053394</v>
          </cell>
          <cell r="D2699" t="str">
            <v>원일대궐터아파트</v>
          </cell>
          <cell r="E2699" t="str">
            <v>009199</v>
          </cell>
          <cell r="F2699" t="str">
            <v>02</v>
          </cell>
          <cell r="G2699" t="str">
            <v>지차저</v>
          </cell>
          <cell r="H2699" t="str">
            <v>부분개방</v>
          </cell>
          <cell r="I2699" t="str">
            <v>공개</v>
          </cell>
          <cell r="J2699" t="str">
            <v>등록</v>
          </cell>
          <cell r="K2699" t="str">
            <v>전송</v>
          </cell>
          <cell r="L2699" t="str">
            <v>클린일렉스</v>
          </cell>
          <cell r="M2699" t="str">
            <v>KL46-C-R</v>
          </cell>
          <cell r="N2699" t="str">
            <v>운영중</v>
          </cell>
          <cell r="O2699" t="str">
            <v>운영중</v>
          </cell>
          <cell r="P2699" t="str">
            <v>2022-05-02 17:17:24</v>
          </cell>
          <cell r="Q2699" t="str">
            <v>대기</v>
          </cell>
          <cell r="R2699" t="str">
            <v>2022-11-11 13:51:42</v>
          </cell>
          <cell r="S2699" t="str">
            <v>고압</v>
          </cell>
          <cell r="T2699" t="str">
            <v>고정요금</v>
          </cell>
          <cell r="U2699" t="str">
            <v>169.0</v>
          </cell>
          <cell r="V2699" t="str">
            <v>7kw</v>
          </cell>
          <cell r="W2699" t="str">
            <v/>
          </cell>
          <cell r="X2699" t="str">
            <v>2022-05-02 17:17:24</v>
          </cell>
          <cell r="Y2699" t="str">
            <v>경기도</v>
          </cell>
          <cell r="Z2699" t="str">
            <v>남양주시</v>
          </cell>
          <cell r="AA2699" t="str">
            <v>박일석</v>
          </cell>
          <cell r="AE2699" t="str">
            <v>경기도 남양주시 진접읍 내각1로73번안길 28</v>
          </cell>
          <cell r="AF2699" t="str">
            <v>(원일아파트)</v>
          </cell>
          <cell r="AG2699" t="str">
            <v>경기도 남양주시 진접읍 내각리 192 원일아파트</v>
          </cell>
          <cell r="AH2699" t="str">
            <v>(원일아파트)</v>
          </cell>
          <cell r="AI2699" t="str">
            <v>지하1층 104동 3대 / 지하2층 108동 3대 / 지하2층 휀룸 옆 3대</v>
          </cell>
          <cell r="AJ2699" t="str">
            <v>기타시설</v>
          </cell>
          <cell r="AK2699" t="str">
            <v>아파트</v>
          </cell>
          <cell r="AL2699" t="str">
            <v>37.7082240601867</v>
          </cell>
          <cell r="AM2699" t="str">
            <v>127.164759442429</v>
          </cell>
          <cell r="AN2699" t="str">
            <v>GA22-161</v>
          </cell>
          <cell r="AO2699" t="str">
            <v/>
          </cell>
          <cell r="AP2699" t="str">
            <v/>
          </cell>
        </row>
        <row r="2700">
          <cell r="B2700">
            <v>9201</v>
          </cell>
          <cell r="C2700" t="str">
            <v>20A16E053395</v>
          </cell>
          <cell r="D2700" t="str">
            <v>원일대궐터아파트</v>
          </cell>
          <cell r="E2700" t="str">
            <v>009199</v>
          </cell>
          <cell r="F2700" t="str">
            <v>03</v>
          </cell>
          <cell r="G2700" t="str">
            <v>지차저</v>
          </cell>
          <cell r="H2700" t="str">
            <v>부분개방</v>
          </cell>
          <cell r="I2700" t="str">
            <v>공개</v>
          </cell>
          <cell r="J2700" t="str">
            <v>등록</v>
          </cell>
          <cell r="K2700" t="str">
            <v>전송</v>
          </cell>
          <cell r="L2700" t="str">
            <v>클린일렉스</v>
          </cell>
          <cell r="M2700" t="str">
            <v>KL46-C-R</v>
          </cell>
          <cell r="N2700" t="str">
            <v>운영중</v>
          </cell>
          <cell r="O2700" t="str">
            <v>운영중</v>
          </cell>
          <cell r="P2700" t="str">
            <v>2022-05-02 17:17:24</v>
          </cell>
          <cell r="Q2700" t="str">
            <v>충전완료</v>
          </cell>
          <cell r="R2700" t="str">
            <v>2022-11-11 13:59:07</v>
          </cell>
          <cell r="S2700" t="str">
            <v>고압</v>
          </cell>
          <cell r="T2700" t="str">
            <v>고정요금</v>
          </cell>
          <cell r="U2700" t="str">
            <v>169.0</v>
          </cell>
          <cell r="V2700" t="str">
            <v>7kw</v>
          </cell>
          <cell r="W2700" t="str">
            <v/>
          </cell>
          <cell r="X2700" t="str">
            <v>2022-05-02 17:17:24</v>
          </cell>
          <cell r="Y2700" t="str">
            <v>경기도</v>
          </cell>
          <cell r="Z2700" t="str">
            <v>남양주시</v>
          </cell>
          <cell r="AA2700" t="str">
            <v>박일석</v>
          </cell>
          <cell r="AE2700" t="str">
            <v>경기도 남양주시 진접읍 내각1로73번안길 28</v>
          </cell>
          <cell r="AF2700" t="str">
            <v>(원일아파트)</v>
          </cell>
          <cell r="AG2700" t="str">
            <v>경기도 남양주시 진접읍 내각리 192 원일아파트</v>
          </cell>
          <cell r="AH2700" t="str">
            <v>(원일아파트)</v>
          </cell>
          <cell r="AI2700" t="str">
            <v>지하1층 104동 3대 / 지하2층 108동 3대 / 지하2층 휀룸 옆 3대</v>
          </cell>
          <cell r="AJ2700" t="str">
            <v>기타시설</v>
          </cell>
          <cell r="AK2700" t="str">
            <v>아파트</v>
          </cell>
          <cell r="AL2700" t="str">
            <v>37.7082240601867</v>
          </cell>
          <cell r="AM2700" t="str">
            <v>127.164759442429</v>
          </cell>
          <cell r="AN2700" t="str">
            <v>GA22-161</v>
          </cell>
          <cell r="AO2700" t="str">
            <v/>
          </cell>
          <cell r="AP2700" t="str">
            <v/>
          </cell>
        </row>
        <row r="2701">
          <cell r="B2701">
            <v>9202</v>
          </cell>
          <cell r="C2701" t="str">
            <v>20A16E053396</v>
          </cell>
          <cell r="D2701" t="str">
            <v>원일대궐터아파트</v>
          </cell>
          <cell r="E2701" t="str">
            <v>009199</v>
          </cell>
          <cell r="F2701" t="str">
            <v>04</v>
          </cell>
          <cell r="G2701" t="str">
            <v>지차저</v>
          </cell>
          <cell r="H2701" t="str">
            <v>부분개방</v>
          </cell>
          <cell r="I2701" t="str">
            <v>공개</v>
          </cell>
          <cell r="J2701" t="str">
            <v>등록</v>
          </cell>
          <cell r="K2701" t="str">
            <v>전송</v>
          </cell>
          <cell r="L2701" t="str">
            <v>클린일렉스</v>
          </cell>
          <cell r="M2701" t="str">
            <v>KL46-C-R</v>
          </cell>
          <cell r="N2701" t="str">
            <v>운영중</v>
          </cell>
          <cell r="O2701" t="str">
            <v>운영대기</v>
          </cell>
          <cell r="P2701" t="str">
            <v>2022-09-23 11:35:41</v>
          </cell>
          <cell r="Q2701" t="str">
            <v>대기중통신장애</v>
          </cell>
          <cell r="R2701" t="str">
            <v>2022-08-26 15:00:19</v>
          </cell>
          <cell r="S2701" t="str">
            <v>고압</v>
          </cell>
          <cell r="T2701" t="str">
            <v>고정요금</v>
          </cell>
          <cell r="U2701" t="str">
            <v>169.0</v>
          </cell>
          <cell r="V2701" t="str">
            <v>7kw</v>
          </cell>
          <cell r="W2701" t="str">
            <v/>
          </cell>
          <cell r="X2701" t="str">
            <v>2022-05-02 17:17:24</v>
          </cell>
          <cell r="Y2701" t="str">
            <v>경기도</v>
          </cell>
          <cell r="Z2701" t="str">
            <v>남양주시</v>
          </cell>
          <cell r="AA2701" t="str">
            <v>박일석</v>
          </cell>
          <cell r="AE2701" t="str">
            <v>경기도 남양주시 진접읍 내각1로73번안길 28</v>
          </cell>
          <cell r="AF2701" t="str">
            <v>(원일아파트)</v>
          </cell>
          <cell r="AG2701" t="str">
            <v>경기도 남양주시 진접읍 내각리 192 원일아파트</v>
          </cell>
          <cell r="AH2701" t="str">
            <v>(원일아파트)</v>
          </cell>
          <cell r="AI2701" t="str">
            <v>지하1층 104동 3대 / 지하2층 108동 3대 / 지하2층 휀룸 옆 3대</v>
          </cell>
          <cell r="AJ2701" t="str">
            <v>기타시설</v>
          </cell>
          <cell r="AK2701" t="str">
            <v>아파트</v>
          </cell>
          <cell r="AL2701" t="str">
            <v>37.7082240601867</v>
          </cell>
          <cell r="AM2701" t="str">
            <v>127.164759442429</v>
          </cell>
          <cell r="AN2701" t="str">
            <v>GA22-161</v>
          </cell>
          <cell r="AO2701" t="str">
            <v/>
          </cell>
          <cell r="AP2701" t="str">
            <v/>
          </cell>
        </row>
        <row r="2702">
          <cell r="B2702">
            <v>9203</v>
          </cell>
          <cell r="C2702" t="str">
            <v>20A16E053397</v>
          </cell>
          <cell r="D2702" t="str">
            <v>원일대궐터아파트</v>
          </cell>
          <cell r="E2702" t="str">
            <v>009199</v>
          </cell>
          <cell r="F2702" t="str">
            <v>05</v>
          </cell>
          <cell r="G2702" t="str">
            <v>지차저</v>
          </cell>
          <cell r="H2702" t="str">
            <v>부분개방</v>
          </cell>
          <cell r="I2702" t="str">
            <v>공개</v>
          </cell>
          <cell r="J2702" t="str">
            <v>등록</v>
          </cell>
          <cell r="K2702" t="str">
            <v>전송</v>
          </cell>
          <cell r="L2702" t="str">
            <v>클린일렉스</v>
          </cell>
          <cell r="M2702" t="str">
            <v>KL46-C-R</v>
          </cell>
          <cell r="N2702" t="str">
            <v>운영중</v>
          </cell>
          <cell r="O2702" t="str">
            <v>운영대기</v>
          </cell>
          <cell r="P2702" t="str">
            <v>2022-09-23 11:35:47</v>
          </cell>
          <cell r="Q2702" t="str">
            <v>대기중통신장애</v>
          </cell>
          <cell r="R2702" t="str">
            <v>2022-08-26 14:59:19</v>
          </cell>
          <cell r="S2702" t="str">
            <v>고압</v>
          </cell>
          <cell r="T2702" t="str">
            <v>고정요금</v>
          </cell>
          <cell r="U2702" t="str">
            <v>169.0</v>
          </cell>
          <cell r="V2702" t="str">
            <v>7kw</v>
          </cell>
          <cell r="W2702" t="str">
            <v/>
          </cell>
          <cell r="X2702" t="str">
            <v>2022-05-02 17:17:24</v>
          </cell>
          <cell r="Y2702" t="str">
            <v>경기도</v>
          </cell>
          <cell r="Z2702" t="str">
            <v>남양주시</v>
          </cell>
          <cell r="AA2702" t="str">
            <v>박일석</v>
          </cell>
          <cell r="AE2702" t="str">
            <v>경기도 남양주시 진접읍 내각1로73번안길 28</v>
          </cell>
          <cell r="AF2702" t="str">
            <v>(원일아파트)</v>
          </cell>
          <cell r="AG2702" t="str">
            <v>경기도 남양주시 진접읍 내각리 192 원일아파트</v>
          </cell>
          <cell r="AH2702" t="str">
            <v>(원일아파트)</v>
          </cell>
          <cell r="AI2702" t="str">
            <v>지하1층 104동 3대 / 지하2층 108동 3대 / 지하2층 휀룸 옆 3대</v>
          </cell>
          <cell r="AJ2702" t="str">
            <v>기타시설</v>
          </cell>
          <cell r="AK2702" t="str">
            <v>아파트</v>
          </cell>
          <cell r="AL2702" t="str">
            <v>37.7082240601867</v>
          </cell>
          <cell r="AM2702" t="str">
            <v>127.164759442429</v>
          </cell>
          <cell r="AN2702" t="str">
            <v>GA22-161</v>
          </cell>
          <cell r="AO2702" t="str">
            <v/>
          </cell>
          <cell r="AP2702" t="str">
            <v/>
          </cell>
        </row>
        <row r="2703">
          <cell r="B2703">
            <v>9204</v>
          </cell>
          <cell r="C2703" t="str">
            <v>20A16E053398</v>
          </cell>
          <cell r="D2703" t="str">
            <v>원일대궐터아파트</v>
          </cell>
          <cell r="E2703" t="str">
            <v>009199</v>
          </cell>
          <cell r="F2703" t="str">
            <v>06</v>
          </cell>
          <cell r="G2703" t="str">
            <v>지차저</v>
          </cell>
          <cell r="H2703" t="str">
            <v>부분개방</v>
          </cell>
          <cell r="I2703" t="str">
            <v>공개</v>
          </cell>
          <cell r="J2703" t="str">
            <v>등록</v>
          </cell>
          <cell r="K2703" t="str">
            <v>전송</v>
          </cell>
          <cell r="L2703" t="str">
            <v>클린일렉스</v>
          </cell>
          <cell r="M2703" t="str">
            <v>KL46-C-R</v>
          </cell>
          <cell r="N2703" t="str">
            <v>운영중</v>
          </cell>
          <cell r="O2703" t="str">
            <v>운영대기</v>
          </cell>
          <cell r="P2703" t="str">
            <v>2022-09-23 11:35:52</v>
          </cell>
          <cell r="Q2703" t="str">
            <v>대기중통신장애</v>
          </cell>
          <cell r="R2703" t="str">
            <v>2022-08-26 15:00:19</v>
          </cell>
          <cell r="S2703" t="str">
            <v>고압</v>
          </cell>
          <cell r="T2703" t="str">
            <v>고정요금</v>
          </cell>
          <cell r="U2703" t="str">
            <v>169.0</v>
          </cell>
          <cell r="V2703" t="str">
            <v>7kw</v>
          </cell>
          <cell r="W2703" t="str">
            <v/>
          </cell>
          <cell r="X2703" t="str">
            <v>2022-05-02 17:17:24</v>
          </cell>
          <cell r="Y2703" t="str">
            <v>경기도</v>
          </cell>
          <cell r="Z2703" t="str">
            <v>남양주시</v>
          </cell>
          <cell r="AA2703" t="str">
            <v>박일석</v>
          </cell>
          <cell r="AE2703" t="str">
            <v>경기도 남양주시 진접읍 내각1로73번안길 28</v>
          </cell>
          <cell r="AF2703" t="str">
            <v>(원일아파트)</v>
          </cell>
          <cell r="AG2703" t="str">
            <v>경기도 남양주시 진접읍 내각리 192 원일아파트</v>
          </cell>
          <cell r="AH2703" t="str">
            <v>(원일아파트)</v>
          </cell>
          <cell r="AI2703" t="str">
            <v>지하1층 104동 3대 / 지하2층 108동 3대 / 지하2층 휀룸 옆 3대</v>
          </cell>
          <cell r="AJ2703" t="str">
            <v>기타시설</v>
          </cell>
          <cell r="AK2703" t="str">
            <v>아파트</v>
          </cell>
          <cell r="AL2703" t="str">
            <v>37.7082240601867</v>
          </cell>
          <cell r="AM2703" t="str">
            <v>127.164759442429</v>
          </cell>
          <cell r="AN2703" t="str">
            <v>GA22-161</v>
          </cell>
          <cell r="AO2703" t="str">
            <v/>
          </cell>
          <cell r="AP2703" t="str">
            <v/>
          </cell>
        </row>
        <row r="2704">
          <cell r="B2704">
            <v>9205</v>
          </cell>
          <cell r="C2704" t="str">
            <v>20A16E053399</v>
          </cell>
          <cell r="D2704" t="str">
            <v>원일대궐터아파트</v>
          </cell>
          <cell r="E2704" t="str">
            <v>009199</v>
          </cell>
          <cell r="F2704" t="str">
            <v>07</v>
          </cell>
          <cell r="G2704" t="str">
            <v>지차저</v>
          </cell>
          <cell r="H2704" t="str">
            <v>부분개방</v>
          </cell>
          <cell r="I2704" t="str">
            <v>공개</v>
          </cell>
          <cell r="J2704" t="str">
            <v>등록</v>
          </cell>
          <cell r="K2704" t="str">
            <v>전송</v>
          </cell>
          <cell r="L2704" t="str">
            <v>클린일렉스</v>
          </cell>
          <cell r="M2704" t="str">
            <v>KL46-C-R</v>
          </cell>
          <cell r="N2704" t="str">
            <v>운영중</v>
          </cell>
          <cell r="O2704" t="str">
            <v>운영대기</v>
          </cell>
          <cell r="P2704" t="str">
            <v>2022-09-23 11:35:57</v>
          </cell>
          <cell r="Q2704" t="str">
            <v>대기중통신장애</v>
          </cell>
          <cell r="R2704" t="str">
            <v>2022-08-26 15:04:19</v>
          </cell>
          <cell r="S2704" t="str">
            <v>고압</v>
          </cell>
          <cell r="T2704" t="str">
            <v>고정요금</v>
          </cell>
          <cell r="U2704" t="str">
            <v>169.0</v>
          </cell>
          <cell r="V2704" t="str">
            <v>7kw</v>
          </cell>
          <cell r="W2704" t="str">
            <v/>
          </cell>
          <cell r="X2704" t="str">
            <v>2022-05-02 17:17:24</v>
          </cell>
          <cell r="Y2704" t="str">
            <v>경기도</v>
          </cell>
          <cell r="Z2704" t="str">
            <v>남양주시</v>
          </cell>
          <cell r="AA2704" t="str">
            <v>박일석</v>
          </cell>
          <cell r="AE2704" t="str">
            <v>경기도 남양주시 진접읍 내각1로73번안길 28</v>
          </cell>
          <cell r="AF2704" t="str">
            <v>(원일아파트)</v>
          </cell>
          <cell r="AG2704" t="str">
            <v>경기도 남양주시 진접읍 내각리 192 원일아파트</v>
          </cell>
          <cell r="AH2704" t="str">
            <v>(원일아파트)</v>
          </cell>
          <cell r="AI2704" t="str">
            <v>지하1층 104동 3대 / 지하2층 108동 3대 / 지하2층 휀룸 옆 3대</v>
          </cell>
          <cell r="AJ2704" t="str">
            <v>기타시설</v>
          </cell>
          <cell r="AK2704" t="str">
            <v>아파트</v>
          </cell>
          <cell r="AL2704" t="str">
            <v>37.7082240601867</v>
          </cell>
          <cell r="AM2704" t="str">
            <v>127.164759442429</v>
          </cell>
          <cell r="AN2704" t="str">
            <v>GA22-161</v>
          </cell>
          <cell r="AO2704" t="str">
            <v/>
          </cell>
          <cell r="AP2704" t="str">
            <v/>
          </cell>
        </row>
        <row r="2705">
          <cell r="B2705">
            <v>9206</v>
          </cell>
          <cell r="C2705" t="str">
            <v>20A16E05339A</v>
          </cell>
          <cell r="D2705" t="str">
            <v>원일대궐터아파트</v>
          </cell>
          <cell r="E2705" t="str">
            <v>009199</v>
          </cell>
          <cell r="F2705" t="str">
            <v>08</v>
          </cell>
          <cell r="G2705" t="str">
            <v>지차저</v>
          </cell>
          <cell r="H2705" t="str">
            <v>부분개방</v>
          </cell>
          <cell r="I2705" t="str">
            <v>공개</v>
          </cell>
          <cell r="J2705" t="str">
            <v>등록</v>
          </cell>
          <cell r="K2705" t="str">
            <v>전송</v>
          </cell>
          <cell r="L2705" t="str">
            <v>클린일렉스</v>
          </cell>
          <cell r="M2705" t="str">
            <v>KL46-C-R</v>
          </cell>
          <cell r="N2705" t="str">
            <v>운영중</v>
          </cell>
          <cell r="O2705" t="str">
            <v>운영중</v>
          </cell>
          <cell r="P2705" t="str">
            <v>2022-05-02 17:17:24</v>
          </cell>
          <cell r="Q2705" t="str">
            <v>대기</v>
          </cell>
          <cell r="R2705" t="str">
            <v>2022-11-11 13:58:08</v>
          </cell>
          <cell r="S2705" t="str">
            <v>고압</v>
          </cell>
          <cell r="T2705" t="str">
            <v>고정요금</v>
          </cell>
          <cell r="U2705" t="str">
            <v>169.0</v>
          </cell>
          <cell r="V2705" t="str">
            <v>7kw</v>
          </cell>
          <cell r="W2705" t="str">
            <v/>
          </cell>
          <cell r="X2705" t="str">
            <v>2022-05-02 17:17:24</v>
          </cell>
          <cell r="Y2705" t="str">
            <v>경기도</v>
          </cell>
          <cell r="Z2705" t="str">
            <v>남양주시</v>
          </cell>
          <cell r="AA2705" t="str">
            <v>박일석</v>
          </cell>
          <cell r="AE2705" t="str">
            <v>경기도 남양주시 진접읍 내각1로73번안길 28</v>
          </cell>
          <cell r="AF2705" t="str">
            <v>(원일아파트)</v>
          </cell>
          <cell r="AG2705" t="str">
            <v>경기도 남양주시 진접읍 내각리 192 원일아파트</v>
          </cell>
          <cell r="AH2705" t="str">
            <v>(원일아파트)</v>
          </cell>
          <cell r="AI2705" t="str">
            <v>지하1층 104동 3대 / 지하2층 108동 3대 / 지하2층 휀룸 옆 3대</v>
          </cell>
          <cell r="AJ2705" t="str">
            <v>기타시설</v>
          </cell>
          <cell r="AK2705" t="str">
            <v>아파트</v>
          </cell>
          <cell r="AL2705" t="str">
            <v>37.7082240601867</v>
          </cell>
          <cell r="AM2705" t="str">
            <v>127.164759442429</v>
          </cell>
          <cell r="AN2705" t="str">
            <v>GA22-161</v>
          </cell>
          <cell r="AO2705" t="str">
            <v/>
          </cell>
          <cell r="AP2705" t="str">
            <v/>
          </cell>
        </row>
        <row r="2706">
          <cell r="B2706">
            <v>9207</v>
          </cell>
          <cell r="C2706" t="str">
            <v>20A16E05339B</v>
          </cell>
          <cell r="D2706" t="str">
            <v>원일대궐터아파트</v>
          </cell>
          <cell r="E2706" t="str">
            <v>009199</v>
          </cell>
          <cell r="F2706" t="str">
            <v>09</v>
          </cell>
          <cell r="G2706" t="str">
            <v>지차저</v>
          </cell>
          <cell r="H2706" t="str">
            <v>부분개방</v>
          </cell>
          <cell r="I2706" t="str">
            <v>공개</v>
          </cell>
          <cell r="J2706" t="str">
            <v>등록</v>
          </cell>
          <cell r="K2706" t="str">
            <v>전송</v>
          </cell>
          <cell r="L2706" t="str">
            <v>클린일렉스</v>
          </cell>
          <cell r="M2706" t="str">
            <v>KL46-C-R</v>
          </cell>
          <cell r="N2706" t="str">
            <v>운영중</v>
          </cell>
          <cell r="O2706" t="str">
            <v>운영중</v>
          </cell>
          <cell r="P2706" t="str">
            <v>2022-05-02 17:17:24</v>
          </cell>
          <cell r="Q2706" t="str">
            <v>대기</v>
          </cell>
          <cell r="R2706" t="str">
            <v>2022-11-11 13:58:50</v>
          </cell>
          <cell r="S2706" t="str">
            <v>고압</v>
          </cell>
          <cell r="T2706" t="str">
            <v>고정요금</v>
          </cell>
          <cell r="U2706" t="str">
            <v>169.0</v>
          </cell>
          <cell r="V2706" t="str">
            <v>7kw</v>
          </cell>
          <cell r="W2706" t="str">
            <v/>
          </cell>
          <cell r="X2706" t="str">
            <v>2022-05-02 17:17:24</v>
          </cell>
          <cell r="Y2706" t="str">
            <v>경기도</v>
          </cell>
          <cell r="Z2706" t="str">
            <v>남양주시</v>
          </cell>
          <cell r="AA2706" t="str">
            <v>박일석</v>
          </cell>
          <cell r="AE2706" t="str">
            <v>경기도 남양주시 진접읍 내각1로73번안길 28</v>
          </cell>
          <cell r="AF2706" t="str">
            <v>(원일아파트)</v>
          </cell>
          <cell r="AG2706" t="str">
            <v>경기도 남양주시 진접읍 내각리 192 원일아파트</v>
          </cell>
          <cell r="AH2706" t="str">
            <v>(원일아파트)</v>
          </cell>
          <cell r="AI2706" t="str">
            <v>지하1층 104동 3대 / 지하2층 108동 3대 / 지하2층 휀룸 옆 3대</v>
          </cell>
          <cell r="AJ2706" t="str">
            <v>기타시설</v>
          </cell>
          <cell r="AK2706" t="str">
            <v>아파트</v>
          </cell>
          <cell r="AL2706" t="str">
            <v>37.7082240601867</v>
          </cell>
          <cell r="AM2706" t="str">
            <v>127.164759442429</v>
          </cell>
          <cell r="AN2706" t="str">
            <v>GA22-161</v>
          </cell>
          <cell r="AO2706" t="str">
            <v/>
          </cell>
          <cell r="AP2706" t="str">
            <v/>
          </cell>
        </row>
        <row r="2707">
          <cell r="B2707">
            <v>9239</v>
          </cell>
          <cell r="C2707" t="str">
            <v>20A16E0533BB</v>
          </cell>
          <cell r="D2707" t="str">
            <v>연희파크푸르지오아파트</v>
          </cell>
          <cell r="E2707" t="str">
            <v>009239</v>
          </cell>
          <cell r="F2707" t="str">
            <v>01</v>
          </cell>
          <cell r="G2707" t="str">
            <v>지차저</v>
          </cell>
          <cell r="H2707" t="str">
            <v>부분개방</v>
          </cell>
          <cell r="I2707" t="str">
            <v>공개</v>
          </cell>
          <cell r="J2707" t="str">
            <v>등록</v>
          </cell>
          <cell r="K2707" t="str">
            <v>전송</v>
          </cell>
          <cell r="L2707" t="str">
            <v>클린일렉스</v>
          </cell>
          <cell r="M2707" t="str">
            <v>KL46-C-R</v>
          </cell>
          <cell r="N2707" t="str">
            <v>운영중</v>
          </cell>
          <cell r="O2707" t="str">
            <v>운영중</v>
          </cell>
          <cell r="P2707" t="str">
            <v>2022-05-11 10:39:20</v>
          </cell>
          <cell r="Q2707" t="str">
            <v>대기</v>
          </cell>
          <cell r="R2707" t="str">
            <v>2022-11-11 13:52:38</v>
          </cell>
          <cell r="S2707" t="str">
            <v>고압</v>
          </cell>
          <cell r="T2707" t="str">
            <v>고정요금</v>
          </cell>
          <cell r="U2707" t="str">
            <v>169.0</v>
          </cell>
          <cell r="V2707" t="str">
            <v>7kw</v>
          </cell>
          <cell r="W2707" t="str">
            <v/>
          </cell>
          <cell r="X2707" t="str">
            <v>2022-05-11 10:39:20</v>
          </cell>
          <cell r="Y2707" t="str">
            <v>서울특별시</v>
          </cell>
          <cell r="Z2707" t="str">
            <v>서대문구</v>
          </cell>
          <cell r="AA2707" t="str">
            <v>황재남</v>
          </cell>
          <cell r="AE2707" t="str">
            <v>서울특별시 서대문구 홍제천로 136</v>
          </cell>
          <cell r="AF2707" t="str">
            <v>(연희동, 연희파크푸르지오)</v>
          </cell>
          <cell r="AG2707" t="str">
            <v>서울특별시 서대문구 연희동 747 연희파크푸르지오</v>
          </cell>
          <cell r="AH2707" t="str">
            <v>(연희동, 연희파크푸르지오)</v>
          </cell>
          <cell r="AI2707" t="str">
            <v>지하2층 지혈 기계실 벽면-5기</v>
          </cell>
          <cell r="AJ2707" t="str">
            <v>기타시설</v>
          </cell>
          <cell r="AK2707" t="str">
            <v>아파트</v>
          </cell>
          <cell r="AL2707" t="str">
            <v>37.5751372720408</v>
          </cell>
          <cell r="AM2707" t="str">
            <v>126.927510707223</v>
          </cell>
          <cell r="AN2707" t="str">
            <v>GA22-169</v>
          </cell>
          <cell r="AO2707" t="str">
            <v/>
          </cell>
          <cell r="AP2707" t="str">
            <v/>
          </cell>
        </row>
        <row r="2708">
          <cell r="B2708">
            <v>9240</v>
          </cell>
          <cell r="C2708" t="str">
            <v>20A16E0533BC</v>
          </cell>
          <cell r="D2708" t="str">
            <v>연희파크푸르지오아파트</v>
          </cell>
          <cell r="E2708" t="str">
            <v>009239</v>
          </cell>
          <cell r="F2708" t="str">
            <v>02</v>
          </cell>
          <cell r="G2708" t="str">
            <v>지차저</v>
          </cell>
          <cell r="H2708" t="str">
            <v>부분개방</v>
          </cell>
          <cell r="I2708" t="str">
            <v>공개</v>
          </cell>
          <cell r="J2708" t="str">
            <v>등록</v>
          </cell>
          <cell r="K2708" t="str">
            <v>전송</v>
          </cell>
          <cell r="L2708" t="str">
            <v>클린일렉스</v>
          </cell>
          <cell r="M2708" t="str">
            <v>KL46-C-R</v>
          </cell>
          <cell r="N2708" t="str">
            <v>운영중</v>
          </cell>
          <cell r="O2708" t="str">
            <v>운영중</v>
          </cell>
          <cell r="P2708" t="str">
            <v>2022-05-11 10:39:20</v>
          </cell>
          <cell r="Q2708" t="str">
            <v>대기</v>
          </cell>
          <cell r="R2708" t="str">
            <v>2022-11-11 13:58:29</v>
          </cell>
          <cell r="S2708" t="str">
            <v>고압</v>
          </cell>
          <cell r="T2708" t="str">
            <v>고정요금</v>
          </cell>
          <cell r="U2708" t="str">
            <v>169.0</v>
          </cell>
          <cell r="V2708" t="str">
            <v>7kw</v>
          </cell>
          <cell r="W2708" t="str">
            <v/>
          </cell>
          <cell r="X2708" t="str">
            <v>2022-05-11 10:39:20</v>
          </cell>
          <cell r="Y2708" t="str">
            <v>서울특별시</v>
          </cell>
          <cell r="Z2708" t="str">
            <v>서대문구</v>
          </cell>
          <cell r="AA2708" t="str">
            <v>황재남</v>
          </cell>
          <cell r="AE2708" t="str">
            <v>서울특별시 서대문구 홍제천로 136</v>
          </cell>
          <cell r="AF2708" t="str">
            <v>(연희동, 연희파크푸르지오)</v>
          </cell>
          <cell r="AG2708" t="str">
            <v>서울특별시 서대문구 연희동 747 연희파크푸르지오</v>
          </cell>
          <cell r="AH2708" t="str">
            <v>(연희동, 연희파크푸르지오)</v>
          </cell>
          <cell r="AI2708" t="str">
            <v>지하2층 지혈 기계실 벽면-5기</v>
          </cell>
          <cell r="AJ2708" t="str">
            <v>기타시설</v>
          </cell>
          <cell r="AK2708" t="str">
            <v>아파트</v>
          </cell>
          <cell r="AL2708" t="str">
            <v>37.5751372720408</v>
          </cell>
          <cell r="AM2708" t="str">
            <v>126.927510707223</v>
          </cell>
          <cell r="AN2708" t="str">
            <v>GA22-169</v>
          </cell>
          <cell r="AO2708" t="str">
            <v/>
          </cell>
          <cell r="AP2708" t="str">
            <v/>
          </cell>
        </row>
        <row r="2709">
          <cell r="B2709">
            <v>9241</v>
          </cell>
          <cell r="C2709" t="str">
            <v>20A16E0533BD</v>
          </cell>
          <cell r="D2709" t="str">
            <v>연희파크푸르지오아파트</v>
          </cell>
          <cell r="E2709" t="str">
            <v>009239</v>
          </cell>
          <cell r="F2709" t="str">
            <v>03</v>
          </cell>
          <cell r="G2709" t="str">
            <v>지차저</v>
          </cell>
          <cell r="H2709" t="str">
            <v>부분개방</v>
          </cell>
          <cell r="I2709" t="str">
            <v>공개</v>
          </cell>
          <cell r="J2709" t="str">
            <v>등록</v>
          </cell>
          <cell r="K2709" t="str">
            <v>전송</v>
          </cell>
          <cell r="L2709" t="str">
            <v>클린일렉스</v>
          </cell>
          <cell r="M2709" t="str">
            <v>KL46-C-R</v>
          </cell>
          <cell r="N2709" t="str">
            <v>운영중</v>
          </cell>
          <cell r="O2709" t="str">
            <v>운영중</v>
          </cell>
          <cell r="P2709" t="str">
            <v>2022-05-11 10:39:20</v>
          </cell>
          <cell r="Q2709" t="str">
            <v>대기</v>
          </cell>
          <cell r="R2709" t="str">
            <v>2022-11-11 13:51:20</v>
          </cell>
          <cell r="S2709" t="str">
            <v>고압</v>
          </cell>
          <cell r="T2709" t="str">
            <v>고정요금</v>
          </cell>
          <cell r="U2709" t="str">
            <v>169.0</v>
          </cell>
          <cell r="V2709" t="str">
            <v>7kw</v>
          </cell>
          <cell r="W2709" t="str">
            <v/>
          </cell>
          <cell r="X2709" t="str">
            <v>2022-05-11 10:39:20</v>
          </cell>
          <cell r="Y2709" t="str">
            <v>서울특별시</v>
          </cell>
          <cell r="Z2709" t="str">
            <v>서대문구</v>
          </cell>
          <cell r="AA2709" t="str">
            <v>황재남</v>
          </cell>
          <cell r="AE2709" t="str">
            <v>서울특별시 서대문구 홍제천로 136</v>
          </cell>
          <cell r="AF2709" t="str">
            <v>(연희동, 연희파크푸르지오)</v>
          </cell>
          <cell r="AG2709" t="str">
            <v>서울특별시 서대문구 연희동 747 연희파크푸르지오</v>
          </cell>
          <cell r="AH2709" t="str">
            <v>(연희동, 연희파크푸르지오)</v>
          </cell>
          <cell r="AI2709" t="str">
            <v>지하2층 지혈 기계실 벽면-5기</v>
          </cell>
          <cell r="AJ2709" t="str">
            <v>기타시설</v>
          </cell>
          <cell r="AK2709" t="str">
            <v>아파트</v>
          </cell>
          <cell r="AL2709" t="str">
            <v>37.5751372720408</v>
          </cell>
          <cell r="AM2709" t="str">
            <v>126.927510707223</v>
          </cell>
          <cell r="AN2709" t="str">
            <v>GA22-169</v>
          </cell>
          <cell r="AO2709" t="str">
            <v/>
          </cell>
          <cell r="AP2709" t="str">
            <v/>
          </cell>
        </row>
        <row r="2710">
          <cell r="B2710">
            <v>9242</v>
          </cell>
          <cell r="C2710" t="str">
            <v>20A16E0533BE</v>
          </cell>
          <cell r="D2710" t="str">
            <v>연희파크푸르지오아파트</v>
          </cell>
          <cell r="E2710" t="str">
            <v>009239</v>
          </cell>
          <cell r="F2710" t="str">
            <v>04</v>
          </cell>
          <cell r="G2710" t="str">
            <v>지차저</v>
          </cell>
          <cell r="H2710" t="str">
            <v>부분개방</v>
          </cell>
          <cell r="I2710" t="str">
            <v>공개</v>
          </cell>
          <cell r="J2710" t="str">
            <v>등록</v>
          </cell>
          <cell r="K2710" t="str">
            <v>전송</v>
          </cell>
          <cell r="L2710" t="str">
            <v>클린일렉스</v>
          </cell>
          <cell r="M2710" t="str">
            <v>KL46-C-R</v>
          </cell>
          <cell r="N2710" t="str">
            <v>운영중</v>
          </cell>
          <cell r="O2710" t="str">
            <v>운영중</v>
          </cell>
          <cell r="P2710" t="str">
            <v>2022-05-11 10:39:20</v>
          </cell>
          <cell r="Q2710" t="str">
            <v>대기</v>
          </cell>
          <cell r="R2710" t="str">
            <v>2022-11-11 13:50:21</v>
          </cell>
          <cell r="S2710" t="str">
            <v>고압</v>
          </cell>
          <cell r="T2710" t="str">
            <v>고정요금</v>
          </cell>
          <cell r="U2710" t="str">
            <v>169.0</v>
          </cell>
          <cell r="V2710" t="str">
            <v>7kw</v>
          </cell>
          <cell r="W2710" t="str">
            <v/>
          </cell>
          <cell r="X2710" t="str">
            <v>2022-05-11 10:39:20</v>
          </cell>
          <cell r="Y2710" t="str">
            <v>서울특별시</v>
          </cell>
          <cell r="Z2710" t="str">
            <v>서대문구</v>
          </cell>
          <cell r="AA2710" t="str">
            <v>황재남</v>
          </cell>
          <cell r="AE2710" t="str">
            <v>서울특별시 서대문구 홍제천로 136</v>
          </cell>
          <cell r="AF2710" t="str">
            <v>(연희동, 연희파크푸르지오)</v>
          </cell>
          <cell r="AG2710" t="str">
            <v>서울특별시 서대문구 연희동 747 연희파크푸르지오</v>
          </cell>
          <cell r="AH2710" t="str">
            <v>(연희동, 연희파크푸르지오)</v>
          </cell>
          <cell r="AI2710" t="str">
            <v>지하2층 지혈 기계실 벽면-5기</v>
          </cell>
          <cell r="AJ2710" t="str">
            <v>기타시설</v>
          </cell>
          <cell r="AK2710" t="str">
            <v>아파트</v>
          </cell>
          <cell r="AL2710" t="str">
            <v>37.5751372720408</v>
          </cell>
          <cell r="AM2710" t="str">
            <v>126.927510707223</v>
          </cell>
          <cell r="AN2710" t="str">
            <v>GA22-169</v>
          </cell>
          <cell r="AO2710" t="str">
            <v/>
          </cell>
          <cell r="AP2710" t="str">
            <v/>
          </cell>
        </row>
        <row r="2711">
          <cell r="B2711">
            <v>9243</v>
          </cell>
          <cell r="C2711" t="str">
            <v>20A16E0533BF</v>
          </cell>
          <cell r="D2711" t="str">
            <v>연희파크푸르지오아파트</v>
          </cell>
          <cell r="E2711" t="str">
            <v>009239</v>
          </cell>
          <cell r="F2711" t="str">
            <v>05</v>
          </cell>
          <cell r="G2711" t="str">
            <v>지차저</v>
          </cell>
          <cell r="H2711" t="str">
            <v>부분개방</v>
          </cell>
          <cell r="I2711" t="str">
            <v>공개</v>
          </cell>
          <cell r="J2711" t="str">
            <v>등록</v>
          </cell>
          <cell r="K2711" t="str">
            <v>전송</v>
          </cell>
          <cell r="L2711" t="str">
            <v>클린일렉스</v>
          </cell>
          <cell r="M2711" t="str">
            <v>KL46-C-R</v>
          </cell>
          <cell r="N2711" t="str">
            <v>운영중</v>
          </cell>
          <cell r="O2711" t="str">
            <v>운영중</v>
          </cell>
          <cell r="P2711" t="str">
            <v>2022-05-11 10:39:20</v>
          </cell>
          <cell r="Q2711" t="str">
            <v>대기</v>
          </cell>
          <cell r="R2711" t="str">
            <v>2022-11-11 13:53:26</v>
          </cell>
          <cell r="S2711" t="str">
            <v>고압</v>
          </cell>
          <cell r="T2711" t="str">
            <v>고정요금</v>
          </cell>
          <cell r="U2711" t="str">
            <v>169.0</v>
          </cell>
          <cell r="V2711" t="str">
            <v>7kw</v>
          </cell>
          <cell r="W2711" t="str">
            <v/>
          </cell>
          <cell r="X2711" t="str">
            <v>2022-05-11 10:39:20</v>
          </cell>
          <cell r="Y2711" t="str">
            <v>서울특별시</v>
          </cell>
          <cell r="Z2711" t="str">
            <v>서대문구</v>
          </cell>
          <cell r="AA2711" t="str">
            <v>황재남</v>
          </cell>
          <cell r="AE2711" t="str">
            <v>서울특별시 서대문구 홍제천로 136</v>
          </cell>
          <cell r="AF2711" t="str">
            <v>(연희동, 연희파크푸르지오)</v>
          </cell>
          <cell r="AG2711" t="str">
            <v>서울특별시 서대문구 연희동 747 연희파크푸르지오</v>
          </cell>
          <cell r="AH2711" t="str">
            <v>(연희동, 연희파크푸르지오)</v>
          </cell>
          <cell r="AI2711" t="str">
            <v>지하2층 지혈 기계실 벽면-5기</v>
          </cell>
          <cell r="AJ2711" t="str">
            <v>기타시설</v>
          </cell>
          <cell r="AK2711" t="str">
            <v>아파트</v>
          </cell>
          <cell r="AL2711" t="str">
            <v>37.5751372720408</v>
          </cell>
          <cell r="AM2711" t="str">
            <v>126.927510707223</v>
          </cell>
          <cell r="AN2711" t="str">
            <v>GA22-169</v>
          </cell>
          <cell r="AO2711" t="str">
            <v/>
          </cell>
          <cell r="AP2711" t="str">
            <v/>
          </cell>
        </row>
        <row r="2712">
          <cell r="B2712">
            <v>9244</v>
          </cell>
          <cell r="C2712" t="str">
            <v>20A16E0533C0</v>
          </cell>
          <cell r="D2712" t="str">
            <v>용산e편한세상</v>
          </cell>
          <cell r="E2712" t="str">
            <v>009244</v>
          </cell>
          <cell r="F2712" t="str">
            <v>01</v>
          </cell>
          <cell r="G2712" t="str">
            <v>지차저</v>
          </cell>
          <cell r="H2712" t="str">
            <v>부분개방</v>
          </cell>
          <cell r="I2712" t="str">
            <v>공개</v>
          </cell>
          <cell r="J2712" t="str">
            <v>등록</v>
          </cell>
          <cell r="K2712" t="str">
            <v>전송</v>
          </cell>
          <cell r="L2712" t="str">
            <v>클린일렉스</v>
          </cell>
          <cell r="M2712" t="str">
            <v>KL46-C-R</v>
          </cell>
          <cell r="N2712" t="str">
            <v>운영중</v>
          </cell>
          <cell r="O2712" t="str">
            <v>운영중</v>
          </cell>
          <cell r="P2712" t="str">
            <v>2022-05-11 10:39:20</v>
          </cell>
          <cell r="Q2712" t="str">
            <v>충전완료</v>
          </cell>
          <cell r="R2712" t="str">
            <v>2022-11-11 13:57:11</v>
          </cell>
          <cell r="S2712" t="str">
            <v>고압</v>
          </cell>
          <cell r="T2712" t="str">
            <v>고정요금</v>
          </cell>
          <cell r="U2712" t="str">
            <v>150</v>
          </cell>
          <cell r="V2712" t="str">
            <v>7kw</v>
          </cell>
          <cell r="W2712" t="str">
            <v/>
          </cell>
          <cell r="X2712" t="str">
            <v>2022-05-11 10:39:20</v>
          </cell>
          <cell r="Y2712" t="str">
            <v>서울특별시</v>
          </cell>
          <cell r="Z2712" t="str">
            <v>용산구</v>
          </cell>
          <cell r="AA2712" t="str">
            <v>정희상</v>
          </cell>
          <cell r="AB2712">
            <v>44894</v>
          </cell>
          <cell r="AE2712" t="str">
            <v>서울특별시 용산구 원효로 216</v>
          </cell>
          <cell r="AF2712" t="str">
            <v>(신계동, 용산e편한세상)</v>
          </cell>
          <cell r="AG2712" t="str">
            <v>서울특별시 용산구 신계동 48 용산e편한세상</v>
          </cell>
          <cell r="AH2712" t="str">
            <v>(신계동, 용산e편한세상)</v>
          </cell>
          <cell r="AI2712" t="str">
            <v/>
          </cell>
          <cell r="AJ2712" t="str">
            <v>기타시설</v>
          </cell>
          <cell r="AK2712" t="str">
            <v>아파트</v>
          </cell>
          <cell r="AL2712" t="str">
            <v>37.536723363574</v>
          </cell>
          <cell r="AM2712" t="str">
            <v>126.966527167157</v>
          </cell>
          <cell r="AN2712" t="str">
            <v>GA22-170</v>
          </cell>
          <cell r="AO2712" t="str">
            <v/>
          </cell>
          <cell r="AP2712" t="str">
            <v/>
          </cell>
        </row>
        <row r="2713">
          <cell r="B2713">
            <v>9245</v>
          </cell>
          <cell r="C2713" t="str">
            <v>20A16E0533C1</v>
          </cell>
          <cell r="D2713" t="str">
            <v>용산e편한세상</v>
          </cell>
          <cell r="E2713" t="str">
            <v>009244</v>
          </cell>
          <cell r="F2713" t="str">
            <v>02</v>
          </cell>
          <cell r="G2713" t="str">
            <v>지차저</v>
          </cell>
          <cell r="H2713" t="str">
            <v>부분개방</v>
          </cell>
          <cell r="I2713" t="str">
            <v>공개</v>
          </cell>
          <cell r="J2713" t="str">
            <v>등록</v>
          </cell>
          <cell r="K2713" t="str">
            <v>전송</v>
          </cell>
          <cell r="L2713" t="str">
            <v>클린일렉스</v>
          </cell>
          <cell r="M2713" t="str">
            <v>KL46-C-R</v>
          </cell>
          <cell r="N2713" t="str">
            <v>운영중</v>
          </cell>
          <cell r="O2713" t="str">
            <v>운영중</v>
          </cell>
          <cell r="P2713" t="str">
            <v>2022-05-11 10:39:21</v>
          </cell>
          <cell r="Q2713" t="str">
            <v>대기</v>
          </cell>
          <cell r="R2713" t="str">
            <v>2022-11-11 13:51:43</v>
          </cell>
          <cell r="S2713" t="str">
            <v>고압</v>
          </cell>
          <cell r="T2713" t="str">
            <v>고정요금</v>
          </cell>
          <cell r="U2713" t="str">
            <v>150</v>
          </cell>
          <cell r="V2713" t="str">
            <v>7kw</v>
          </cell>
          <cell r="W2713" t="str">
            <v/>
          </cell>
          <cell r="X2713" t="str">
            <v>2022-05-11 10:39:21</v>
          </cell>
          <cell r="Y2713" t="str">
            <v>서울특별시</v>
          </cell>
          <cell r="Z2713" t="str">
            <v>용산구</v>
          </cell>
          <cell r="AA2713" t="str">
            <v>정희상</v>
          </cell>
          <cell r="AB2713">
            <v>44894</v>
          </cell>
          <cell r="AE2713" t="str">
            <v>서울특별시 용산구 원효로 216</v>
          </cell>
          <cell r="AF2713" t="str">
            <v>(신계동, 용산e편한세상)</v>
          </cell>
          <cell r="AG2713" t="str">
            <v>서울특별시 용산구 신계동 48 용산e편한세상</v>
          </cell>
          <cell r="AH2713" t="str">
            <v>(신계동, 용산e편한세상)</v>
          </cell>
          <cell r="AI2713" t="str">
            <v/>
          </cell>
          <cell r="AJ2713" t="str">
            <v>기타시설</v>
          </cell>
          <cell r="AK2713" t="str">
            <v>아파트</v>
          </cell>
          <cell r="AL2713" t="str">
            <v>37.536723363574</v>
          </cell>
          <cell r="AM2713" t="str">
            <v>126.966527167157</v>
          </cell>
          <cell r="AN2713" t="str">
            <v>GA22-170</v>
          </cell>
          <cell r="AO2713" t="str">
            <v/>
          </cell>
          <cell r="AP2713" t="str">
            <v/>
          </cell>
        </row>
        <row r="2714">
          <cell r="B2714">
            <v>9246</v>
          </cell>
          <cell r="C2714" t="str">
            <v>20A16E0533C2</v>
          </cell>
          <cell r="D2714" t="str">
            <v>용산e편한세상</v>
          </cell>
          <cell r="E2714" t="str">
            <v>009244</v>
          </cell>
          <cell r="F2714" t="str">
            <v>03</v>
          </cell>
          <cell r="G2714" t="str">
            <v>지차저</v>
          </cell>
          <cell r="H2714" t="str">
            <v>부분개방</v>
          </cell>
          <cell r="I2714" t="str">
            <v>공개</v>
          </cell>
          <cell r="J2714" t="str">
            <v>등록</v>
          </cell>
          <cell r="K2714" t="str">
            <v>전송</v>
          </cell>
          <cell r="L2714" t="str">
            <v>클린일렉스</v>
          </cell>
          <cell r="M2714" t="str">
            <v>KL46-C-R</v>
          </cell>
          <cell r="N2714" t="str">
            <v>운영중</v>
          </cell>
          <cell r="O2714" t="str">
            <v>운영중</v>
          </cell>
          <cell r="P2714" t="str">
            <v>2022-05-11 10:39:21</v>
          </cell>
          <cell r="Q2714" t="str">
            <v>대기</v>
          </cell>
          <cell r="R2714" t="str">
            <v>2022-11-11 13:57:19</v>
          </cell>
          <cell r="S2714" t="str">
            <v>고압</v>
          </cell>
          <cell r="T2714" t="str">
            <v>고정요금</v>
          </cell>
          <cell r="U2714" t="str">
            <v>150</v>
          </cell>
          <cell r="V2714" t="str">
            <v>7kw</v>
          </cell>
          <cell r="W2714" t="str">
            <v/>
          </cell>
          <cell r="X2714" t="str">
            <v>2022-05-11 10:39:21</v>
          </cell>
          <cell r="Y2714" t="str">
            <v>서울특별시</v>
          </cell>
          <cell r="Z2714" t="str">
            <v>용산구</v>
          </cell>
          <cell r="AA2714" t="str">
            <v>정희상</v>
          </cell>
          <cell r="AB2714">
            <v>44894</v>
          </cell>
          <cell r="AE2714" t="str">
            <v>서울특별시 용산구 원효로 216</v>
          </cell>
          <cell r="AF2714" t="str">
            <v>(신계동, 용산e편한세상)</v>
          </cell>
          <cell r="AG2714" t="str">
            <v>서울특별시 용산구 신계동 48 용산e편한세상</v>
          </cell>
          <cell r="AH2714" t="str">
            <v>(신계동, 용산e편한세상)</v>
          </cell>
          <cell r="AI2714" t="str">
            <v/>
          </cell>
          <cell r="AJ2714" t="str">
            <v>기타시설</v>
          </cell>
          <cell r="AK2714" t="str">
            <v>아파트</v>
          </cell>
          <cell r="AL2714" t="str">
            <v>37.536723363574</v>
          </cell>
          <cell r="AM2714" t="str">
            <v>126.966527167157</v>
          </cell>
          <cell r="AN2714" t="str">
            <v>GA22-170</v>
          </cell>
          <cell r="AO2714" t="str">
            <v/>
          </cell>
          <cell r="AP2714" t="str">
            <v/>
          </cell>
        </row>
        <row r="2715">
          <cell r="B2715">
            <v>9247</v>
          </cell>
          <cell r="C2715" t="str">
            <v>20A16E0533C3</v>
          </cell>
          <cell r="D2715" t="str">
            <v>용산e편한세상</v>
          </cell>
          <cell r="E2715" t="str">
            <v>009244</v>
          </cell>
          <cell r="F2715" t="str">
            <v>04</v>
          </cell>
          <cell r="G2715" t="str">
            <v>지차저</v>
          </cell>
          <cell r="H2715" t="str">
            <v>부분개방</v>
          </cell>
          <cell r="I2715" t="str">
            <v>공개</v>
          </cell>
          <cell r="J2715" t="str">
            <v>등록</v>
          </cell>
          <cell r="K2715" t="str">
            <v>전송</v>
          </cell>
          <cell r="L2715" t="str">
            <v>클린일렉스</v>
          </cell>
          <cell r="M2715" t="str">
            <v>KL46-C-R</v>
          </cell>
          <cell r="N2715" t="str">
            <v>운영중</v>
          </cell>
          <cell r="O2715" t="str">
            <v>운영중</v>
          </cell>
          <cell r="P2715" t="str">
            <v>2022-05-11 10:39:21</v>
          </cell>
          <cell r="Q2715" t="str">
            <v>대기</v>
          </cell>
          <cell r="R2715" t="str">
            <v>2022-11-11 13:57:38</v>
          </cell>
          <cell r="S2715" t="str">
            <v>고압</v>
          </cell>
          <cell r="T2715" t="str">
            <v>고정요금</v>
          </cell>
          <cell r="U2715" t="str">
            <v>150</v>
          </cell>
          <cell r="V2715" t="str">
            <v>7kw</v>
          </cell>
          <cell r="W2715" t="str">
            <v/>
          </cell>
          <cell r="X2715" t="str">
            <v>2022-05-11 10:39:21</v>
          </cell>
          <cell r="Y2715" t="str">
            <v>서울특별시</v>
          </cell>
          <cell r="Z2715" t="str">
            <v>용산구</v>
          </cell>
          <cell r="AA2715" t="str">
            <v>정희상</v>
          </cell>
          <cell r="AB2715">
            <v>44894</v>
          </cell>
          <cell r="AE2715" t="str">
            <v>서울특별시 용산구 원효로 216</v>
          </cell>
          <cell r="AF2715" t="str">
            <v>(신계동, 용산e편한세상)</v>
          </cell>
          <cell r="AG2715" t="str">
            <v>서울특별시 용산구 신계동 48 용산e편한세상</v>
          </cell>
          <cell r="AH2715" t="str">
            <v>(신계동, 용산e편한세상)</v>
          </cell>
          <cell r="AI2715" t="str">
            <v/>
          </cell>
          <cell r="AJ2715" t="str">
            <v>기타시설</v>
          </cell>
          <cell r="AK2715" t="str">
            <v>아파트</v>
          </cell>
          <cell r="AL2715" t="str">
            <v>37.536723363574</v>
          </cell>
          <cell r="AM2715" t="str">
            <v>126.966527167157</v>
          </cell>
          <cell r="AN2715" t="str">
            <v>GA22-170</v>
          </cell>
          <cell r="AO2715" t="str">
            <v/>
          </cell>
          <cell r="AP2715" t="str">
            <v/>
          </cell>
        </row>
        <row r="2716">
          <cell r="B2716">
            <v>9248</v>
          </cell>
          <cell r="C2716" t="str">
            <v>20A16E0533C4</v>
          </cell>
          <cell r="D2716" t="str">
            <v>용산e편한세상</v>
          </cell>
          <cell r="E2716" t="str">
            <v>009244</v>
          </cell>
          <cell r="F2716" t="str">
            <v>05</v>
          </cell>
          <cell r="G2716" t="str">
            <v>지차저</v>
          </cell>
          <cell r="H2716" t="str">
            <v>부분개방</v>
          </cell>
          <cell r="I2716" t="str">
            <v>공개</v>
          </cell>
          <cell r="J2716" t="str">
            <v>등록</v>
          </cell>
          <cell r="K2716" t="str">
            <v>전송</v>
          </cell>
          <cell r="L2716" t="str">
            <v>클린일렉스</v>
          </cell>
          <cell r="M2716" t="str">
            <v>KL46-C-R</v>
          </cell>
          <cell r="N2716" t="str">
            <v>운영중</v>
          </cell>
          <cell r="O2716" t="str">
            <v>운영중</v>
          </cell>
          <cell r="P2716" t="str">
            <v>2022-05-11 10:39:21</v>
          </cell>
          <cell r="Q2716" t="str">
            <v>대기</v>
          </cell>
          <cell r="R2716" t="str">
            <v>2022-11-11 13:50:59</v>
          </cell>
          <cell r="S2716" t="str">
            <v>고압</v>
          </cell>
          <cell r="T2716" t="str">
            <v>고정요금</v>
          </cell>
          <cell r="U2716" t="str">
            <v>150</v>
          </cell>
          <cell r="V2716" t="str">
            <v>7kw</v>
          </cell>
          <cell r="W2716" t="str">
            <v/>
          </cell>
          <cell r="X2716" t="str">
            <v>2022-05-11 10:39:21</v>
          </cell>
          <cell r="Y2716" t="str">
            <v>서울특별시</v>
          </cell>
          <cell r="Z2716" t="str">
            <v>용산구</v>
          </cell>
          <cell r="AA2716" t="str">
            <v>정희상</v>
          </cell>
          <cell r="AB2716">
            <v>44894</v>
          </cell>
          <cell r="AE2716" t="str">
            <v>서울특별시 용산구 원효로 216</v>
          </cell>
          <cell r="AF2716" t="str">
            <v>(신계동, 용산e편한세상)</v>
          </cell>
          <cell r="AG2716" t="str">
            <v>서울특별시 용산구 신계동 48 용산e편한세상</v>
          </cell>
          <cell r="AH2716" t="str">
            <v>(신계동, 용산e편한세상)</v>
          </cell>
          <cell r="AI2716" t="str">
            <v/>
          </cell>
          <cell r="AJ2716" t="str">
            <v>기타시설</v>
          </cell>
          <cell r="AK2716" t="str">
            <v>아파트</v>
          </cell>
          <cell r="AL2716" t="str">
            <v>37.536723363574</v>
          </cell>
          <cell r="AM2716" t="str">
            <v>126.966527167157</v>
          </cell>
          <cell r="AN2716" t="str">
            <v>GA22-170</v>
          </cell>
          <cell r="AO2716" t="str">
            <v/>
          </cell>
          <cell r="AP2716" t="str">
            <v/>
          </cell>
        </row>
        <row r="2717">
          <cell r="B2717">
            <v>9249</v>
          </cell>
          <cell r="C2717" t="str">
            <v>20A16E0533C5</v>
          </cell>
          <cell r="D2717" t="str">
            <v>용산e편한세상</v>
          </cell>
          <cell r="E2717" t="str">
            <v>009244</v>
          </cell>
          <cell r="F2717" t="str">
            <v>06</v>
          </cell>
          <cell r="G2717" t="str">
            <v>지차저</v>
          </cell>
          <cell r="H2717" t="str">
            <v>부분개방</v>
          </cell>
          <cell r="I2717" t="str">
            <v>공개</v>
          </cell>
          <cell r="J2717" t="str">
            <v>등록</v>
          </cell>
          <cell r="K2717" t="str">
            <v>전송</v>
          </cell>
          <cell r="L2717" t="str">
            <v>클린일렉스</v>
          </cell>
          <cell r="M2717" t="str">
            <v>KL46-C-R</v>
          </cell>
          <cell r="N2717" t="str">
            <v>운영중</v>
          </cell>
          <cell r="O2717" t="str">
            <v>운영중</v>
          </cell>
          <cell r="P2717" t="str">
            <v>2022-05-11 10:39:21</v>
          </cell>
          <cell r="Q2717" t="str">
            <v>대기</v>
          </cell>
          <cell r="R2717" t="str">
            <v>2022-11-11 13:55:51</v>
          </cell>
          <cell r="S2717" t="str">
            <v>고압</v>
          </cell>
          <cell r="T2717" t="str">
            <v>고정요금</v>
          </cell>
          <cell r="U2717" t="str">
            <v>150</v>
          </cell>
          <cell r="V2717" t="str">
            <v>7kw</v>
          </cell>
          <cell r="W2717" t="str">
            <v/>
          </cell>
          <cell r="X2717" t="str">
            <v>2022-05-11 10:39:21</v>
          </cell>
          <cell r="Y2717" t="str">
            <v>서울특별시</v>
          </cell>
          <cell r="Z2717" t="str">
            <v>용산구</v>
          </cell>
          <cell r="AA2717" t="str">
            <v>정희상</v>
          </cell>
          <cell r="AB2717">
            <v>44894</v>
          </cell>
          <cell r="AE2717" t="str">
            <v>서울특별시 용산구 원효로 216</v>
          </cell>
          <cell r="AF2717" t="str">
            <v>(신계동, 용산e편한세상)</v>
          </cell>
          <cell r="AG2717" t="str">
            <v>서울특별시 용산구 신계동 48 용산e편한세상</v>
          </cell>
          <cell r="AH2717" t="str">
            <v>(신계동, 용산e편한세상)</v>
          </cell>
          <cell r="AI2717" t="str">
            <v/>
          </cell>
          <cell r="AJ2717" t="str">
            <v>기타시설</v>
          </cell>
          <cell r="AK2717" t="str">
            <v>아파트</v>
          </cell>
          <cell r="AL2717" t="str">
            <v>37.536723363574</v>
          </cell>
          <cell r="AM2717" t="str">
            <v>126.966527167157</v>
          </cell>
          <cell r="AN2717" t="str">
            <v>GA22-170</v>
          </cell>
          <cell r="AO2717" t="str">
            <v/>
          </cell>
          <cell r="AP2717" t="str">
            <v/>
          </cell>
        </row>
        <row r="2718">
          <cell r="B2718">
            <v>9250</v>
          </cell>
          <cell r="C2718" t="str">
            <v>20A16E0533C6</v>
          </cell>
          <cell r="D2718" t="str">
            <v>용산e편한세상</v>
          </cell>
          <cell r="E2718" t="str">
            <v>009244</v>
          </cell>
          <cell r="F2718" t="str">
            <v>07</v>
          </cell>
          <cell r="G2718" t="str">
            <v>지차저</v>
          </cell>
          <cell r="H2718" t="str">
            <v>부분개방</v>
          </cell>
          <cell r="I2718" t="str">
            <v>공개</v>
          </cell>
          <cell r="J2718" t="str">
            <v>등록</v>
          </cell>
          <cell r="K2718" t="str">
            <v>전송</v>
          </cell>
          <cell r="L2718" t="str">
            <v>클린일렉스</v>
          </cell>
          <cell r="M2718" t="str">
            <v>KL46-C-R</v>
          </cell>
          <cell r="N2718" t="str">
            <v>운영중</v>
          </cell>
          <cell r="O2718" t="str">
            <v>운영중</v>
          </cell>
          <cell r="P2718" t="str">
            <v>2022-05-11 10:39:21</v>
          </cell>
          <cell r="Q2718" t="str">
            <v>대기</v>
          </cell>
          <cell r="R2718" t="str">
            <v>2022-11-11 13:56:32</v>
          </cell>
          <cell r="S2718" t="str">
            <v>고압</v>
          </cell>
          <cell r="T2718" t="str">
            <v>고정요금</v>
          </cell>
          <cell r="U2718" t="str">
            <v>150</v>
          </cell>
          <cell r="V2718" t="str">
            <v>7kw</v>
          </cell>
          <cell r="W2718" t="str">
            <v/>
          </cell>
          <cell r="X2718" t="str">
            <v>2022-05-11 10:39:21</v>
          </cell>
          <cell r="Y2718" t="str">
            <v>서울특별시</v>
          </cell>
          <cell r="Z2718" t="str">
            <v>용산구</v>
          </cell>
          <cell r="AA2718" t="str">
            <v>정희상</v>
          </cell>
          <cell r="AB2718">
            <v>44894</v>
          </cell>
          <cell r="AE2718" t="str">
            <v>서울특별시 용산구 원효로 216</v>
          </cell>
          <cell r="AF2718" t="str">
            <v>(신계동, 용산e편한세상)</v>
          </cell>
          <cell r="AG2718" t="str">
            <v>서울특별시 용산구 신계동 48 용산e편한세상</v>
          </cell>
          <cell r="AH2718" t="str">
            <v>(신계동, 용산e편한세상)</v>
          </cell>
          <cell r="AI2718" t="str">
            <v/>
          </cell>
          <cell r="AJ2718" t="str">
            <v>기타시설</v>
          </cell>
          <cell r="AK2718" t="str">
            <v>아파트</v>
          </cell>
          <cell r="AL2718" t="str">
            <v>37.536723363574</v>
          </cell>
          <cell r="AM2718" t="str">
            <v>126.966527167157</v>
          </cell>
          <cell r="AN2718" t="str">
            <v>GA22-170</v>
          </cell>
          <cell r="AO2718" t="str">
            <v/>
          </cell>
          <cell r="AP2718" t="str">
            <v/>
          </cell>
        </row>
        <row r="2719">
          <cell r="B2719">
            <v>9251</v>
          </cell>
          <cell r="C2719" t="str">
            <v>20A16E0533C7</v>
          </cell>
          <cell r="D2719" t="str">
            <v>용산e편한세상</v>
          </cell>
          <cell r="E2719" t="str">
            <v>009244</v>
          </cell>
          <cell r="F2719" t="str">
            <v>08</v>
          </cell>
          <cell r="G2719" t="str">
            <v>지차저</v>
          </cell>
          <cell r="H2719" t="str">
            <v>부분개방</v>
          </cell>
          <cell r="I2719" t="str">
            <v>공개</v>
          </cell>
          <cell r="J2719" t="str">
            <v>등록</v>
          </cell>
          <cell r="K2719" t="str">
            <v>전송</v>
          </cell>
          <cell r="L2719" t="str">
            <v>클린일렉스</v>
          </cell>
          <cell r="M2719" t="str">
            <v>KL46-C-R</v>
          </cell>
          <cell r="N2719" t="str">
            <v>운영중</v>
          </cell>
          <cell r="O2719" t="str">
            <v>운영중</v>
          </cell>
          <cell r="P2719" t="str">
            <v>2022-05-11 10:39:21</v>
          </cell>
          <cell r="Q2719" t="str">
            <v>대기</v>
          </cell>
          <cell r="R2719" t="str">
            <v>2022-11-11 13:51:23</v>
          </cell>
          <cell r="S2719" t="str">
            <v>고압</v>
          </cell>
          <cell r="T2719" t="str">
            <v>고정요금</v>
          </cell>
          <cell r="U2719" t="str">
            <v>150</v>
          </cell>
          <cell r="V2719" t="str">
            <v>7kw</v>
          </cell>
          <cell r="W2719" t="str">
            <v/>
          </cell>
          <cell r="X2719" t="str">
            <v>2022-05-11 10:39:21</v>
          </cell>
          <cell r="Y2719" t="str">
            <v>서울특별시</v>
          </cell>
          <cell r="Z2719" t="str">
            <v>용산구</v>
          </cell>
          <cell r="AA2719" t="str">
            <v>정희상</v>
          </cell>
          <cell r="AB2719">
            <v>44894</v>
          </cell>
          <cell r="AE2719" t="str">
            <v>서울특별시 용산구 원효로 216</v>
          </cell>
          <cell r="AF2719" t="str">
            <v>(신계동, 용산e편한세상)</v>
          </cell>
          <cell r="AG2719" t="str">
            <v>서울특별시 용산구 신계동 48 용산e편한세상</v>
          </cell>
          <cell r="AH2719" t="str">
            <v>(신계동, 용산e편한세상)</v>
          </cell>
          <cell r="AI2719" t="str">
            <v/>
          </cell>
          <cell r="AJ2719" t="str">
            <v>기타시설</v>
          </cell>
          <cell r="AK2719" t="str">
            <v>아파트</v>
          </cell>
          <cell r="AL2719" t="str">
            <v>37.536723363574</v>
          </cell>
          <cell r="AM2719" t="str">
            <v>126.966527167157</v>
          </cell>
          <cell r="AN2719" t="str">
            <v>GA22-170</v>
          </cell>
          <cell r="AO2719" t="str">
            <v/>
          </cell>
          <cell r="AP2719" t="str">
            <v/>
          </cell>
        </row>
        <row r="2720">
          <cell r="B2720">
            <v>9252</v>
          </cell>
          <cell r="C2720" t="str">
            <v>20A16E0533C8</v>
          </cell>
          <cell r="D2720" t="str">
            <v>용산e편한세상</v>
          </cell>
          <cell r="E2720" t="str">
            <v>009244</v>
          </cell>
          <cell r="F2720" t="str">
            <v>09</v>
          </cell>
          <cell r="G2720" t="str">
            <v>지차저</v>
          </cell>
          <cell r="H2720" t="str">
            <v>부분개방</v>
          </cell>
          <cell r="I2720" t="str">
            <v>공개</v>
          </cell>
          <cell r="J2720" t="str">
            <v>등록</v>
          </cell>
          <cell r="K2720" t="str">
            <v>전송</v>
          </cell>
          <cell r="L2720" t="str">
            <v>클린일렉스</v>
          </cell>
          <cell r="M2720" t="str">
            <v>KL46-C-R</v>
          </cell>
          <cell r="N2720" t="str">
            <v>운영중</v>
          </cell>
          <cell r="O2720" t="str">
            <v>운영중</v>
          </cell>
          <cell r="P2720" t="str">
            <v>2022-05-11 10:39:21</v>
          </cell>
          <cell r="Q2720" t="str">
            <v>대기</v>
          </cell>
          <cell r="R2720" t="str">
            <v>2022-11-11 13:58:54</v>
          </cell>
          <cell r="S2720" t="str">
            <v>고압</v>
          </cell>
          <cell r="T2720" t="str">
            <v>고정요금</v>
          </cell>
          <cell r="U2720" t="str">
            <v>150</v>
          </cell>
          <cell r="V2720" t="str">
            <v>7kw</v>
          </cell>
          <cell r="W2720" t="str">
            <v/>
          </cell>
          <cell r="X2720" t="str">
            <v>2022-05-11 10:39:21</v>
          </cell>
          <cell r="Y2720" t="str">
            <v>서울특별시</v>
          </cell>
          <cell r="Z2720" t="str">
            <v>용산구</v>
          </cell>
          <cell r="AA2720" t="str">
            <v>정희상</v>
          </cell>
          <cell r="AB2720">
            <v>44894</v>
          </cell>
          <cell r="AE2720" t="str">
            <v>서울특별시 용산구 원효로 216</v>
          </cell>
          <cell r="AF2720" t="str">
            <v>(신계동, 용산e편한세상)</v>
          </cell>
          <cell r="AG2720" t="str">
            <v>서울특별시 용산구 신계동 48 용산e편한세상</v>
          </cell>
          <cell r="AH2720" t="str">
            <v>(신계동, 용산e편한세상)</v>
          </cell>
          <cell r="AI2720" t="str">
            <v/>
          </cell>
          <cell r="AJ2720" t="str">
            <v>기타시설</v>
          </cell>
          <cell r="AK2720" t="str">
            <v>아파트</v>
          </cell>
          <cell r="AL2720" t="str">
            <v>37.536723363574</v>
          </cell>
          <cell r="AM2720" t="str">
            <v>126.966527167157</v>
          </cell>
          <cell r="AN2720" t="str">
            <v>GA22-170</v>
          </cell>
          <cell r="AO2720" t="str">
            <v/>
          </cell>
          <cell r="AP2720" t="str">
            <v/>
          </cell>
        </row>
        <row r="2721">
          <cell r="B2721">
            <v>9253</v>
          </cell>
          <cell r="C2721" t="str">
            <v>20A16E0533C9</v>
          </cell>
          <cell r="D2721" t="str">
            <v>용산e편한세상</v>
          </cell>
          <cell r="E2721" t="str">
            <v>009244</v>
          </cell>
          <cell r="F2721" t="str">
            <v>10</v>
          </cell>
          <cell r="G2721" t="str">
            <v>지차저</v>
          </cell>
          <cell r="H2721" t="str">
            <v>부분개방</v>
          </cell>
          <cell r="I2721" t="str">
            <v>공개</v>
          </cell>
          <cell r="J2721" t="str">
            <v>등록</v>
          </cell>
          <cell r="K2721" t="str">
            <v>전송</v>
          </cell>
          <cell r="L2721" t="str">
            <v>클린일렉스</v>
          </cell>
          <cell r="M2721" t="str">
            <v>KL46-C-R</v>
          </cell>
          <cell r="N2721" t="str">
            <v>운영중</v>
          </cell>
          <cell r="O2721" t="str">
            <v>운영중</v>
          </cell>
          <cell r="P2721" t="str">
            <v>2022-05-11 10:39:21</v>
          </cell>
          <cell r="Q2721" t="str">
            <v>대기</v>
          </cell>
          <cell r="R2721" t="str">
            <v>2022-11-11 13:54:27</v>
          </cell>
          <cell r="S2721" t="str">
            <v>고압</v>
          </cell>
          <cell r="T2721" t="str">
            <v>고정요금</v>
          </cell>
          <cell r="U2721" t="str">
            <v>150</v>
          </cell>
          <cell r="V2721" t="str">
            <v>7kw</v>
          </cell>
          <cell r="W2721" t="str">
            <v/>
          </cell>
          <cell r="X2721" t="str">
            <v>2022-05-11 10:39:21</v>
          </cell>
          <cell r="Y2721" t="str">
            <v>서울특별시</v>
          </cell>
          <cell r="Z2721" t="str">
            <v>용산구</v>
          </cell>
          <cell r="AA2721" t="str">
            <v>정희상</v>
          </cell>
          <cell r="AB2721">
            <v>44894</v>
          </cell>
          <cell r="AE2721" t="str">
            <v>서울특별시 용산구 원효로 216</v>
          </cell>
          <cell r="AF2721" t="str">
            <v>(신계동, 용산e편한세상)</v>
          </cell>
          <cell r="AG2721" t="str">
            <v>서울특별시 용산구 신계동 48 용산e편한세상</v>
          </cell>
          <cell r="AH2721" t="str">
            <v>(신계동, 용산e편한세상)</v>
          </cell>
          <cell r="AI2721" t="str">
            <v/>
          </cell>
          <cell r="AJ2721" t="str">
            <v>기타시설</v>
          </cell>
          <cell r="AK2721" t="str">
            <v>아파트</v>
          </cell>
          <cell r="AL2721" t="str">
            <v>37.536723363574</v>
          </cell>
          <cell r="AM2721" t="str">
            <v>126.966527167157</v>
          </cell>
          <cell r="AN2721" t="str">
            <v>GA22-170</v>
          </cell>
          <cell r="AO2721" t="str">
            <v/>
          </cell>
          <cell r="AP2721" t="str">
            <v/>
          </cell>
        </row>
        <row r="2722">
          <cell r="B2722">
            <v>9254</v>
          </cell>
          <cell r="C2722" t="str">
            <v>20A16E0533CA</v>
          </cell>
          <cell r="D2722" t="str">
            <v>용산e편한세상</v>
          </cell>
          <cell r="E2722" t="str">
            <v>009244</v>
          </cell>
          <cell r="F2722" t="str">
            <v>11</v>
          </cell>
          <cell r="G2722" t="str">
            <v>지차저</v>
          </cell>
          <cell r="H2722" t="str">
            <v>부분개방</v>
          </cell>
          <cell r="I2722" t="str">
            <v>공개</v>
          </cell>
          <cell r="J2722" t="str">
            <v>등록</v>
          </cell>
          <cell r="K2722" t="str">
            <v>전송</v>
          </cell>
          <cell r="L2722" t="str">
            <v>클린일렉스</v>
          </cell>
          <cell r="M2722" t="str">
            <v>KL46-C-R</v>
          </cell>
          <cell r="N2722" t="str">
            <v>운영중</v>
          </cell>
          <cell r="O2722" t="str">
            <v>운영중</v>
          </cell>
          <cell r="P2722" t="str">
            <v>2022-05-11 10:39:21</v>
          </cell>
          <cell r="Q2722" t="str">
            <v>대기</v>
          </cell>
          <cell r="R2722" t="str">
            <v>2022-11-11 13:50:04</v>
          </cell>
          <cell r="S2722" t="str">
            <v>고압</v>
          </cell>
          <cell r="T2722" t="str">
            <v>고정요금</v>
          </cell>
          <cell r="U2722" t="str">
            <v>150</v>
          </cell>
          <cell r="V2722" t="str">
            <v>7kw</v>
          </cell>
          <cell r="W2722" t="str">
            <v/>
          </cell>
          <cell r="X2722" t="str">
            <v>2022-05-11 10:39:21</v>
          </cell>
          <cell r="Y2722" t="str">
            <v>서울특별시</v>
          </cell>
          <cell r="Z2722" t="str">
            <v>용산구</v>
          </cell>
          <cell r="AA2722" t="str">
            <v>정희상</v>
          </cell>
          <cell r="AB2722">
            <v>44894</v>
          </cell>
          <cell r="AE2722" t="str">
            <v>서울특별시 용산구 원효로 216</v>
          </cell>
          <cell r="AF2722" t="str">
            <v>(신계동, 용산e편한세상)</v>
          </cell>
          <cell r="AG2722" t="str">
            <v>서울특별시 용산구 신계동 48 용산e편한세상</v>
          </cell>
          <cell r="AH2722" t="str">
            <v>(신계동, 용산e편한세상)</v>
          </cell>
          <cell r="AI2722" t="str">
            <v/>
          </cell>
          <cell r="AJ2722" t="str">
            <v>기타시설</v>
          </cell>
          <cell r="AK2722" t="str">
            <v>아파트</v>
          </cell>
          <cell r="AL2722" t="str">
            <v>37.536723363574</v>
          </cell>
          <cell r="AM2722" t="str">
            <v>126.966527167157</v>
          </cell>
          <cell r="AN2722" t="str">
            <v>GA22-170</v>
          </cell>
          <cell r="AO2722" t="str">
            <v/>
          </cell>
          <cell r="AP2722" t="str">
            <v/>
          </cell>
        </row>
        <row r="2723">
          <cell r="B2723">
            <v>9255</v>
          </cell>
          <cell r="C2723" t="str">
            <v>20A16E0533CB</v>
          </cell>
          <cell r="D2723" t="str">
            <v>상암동DMC디지털큐브_지에스파크24</v>
          </cell>
          <cell r="E2723" t="str">
            <v>009255</v>
          </cell>
          <cell r="F2723" t="str">
            <v>01</v>
          </cell>
          <cell r="G2723" t="str">
            <v>지차저</v>
          </cell>
          <cell r="H2723" t="str">
            <v>부분개방</v>
          </cell>
          <cell r="I2723" t="str">
            <v>공개</v>
          </cell>
          <cell r="J2723" t="str">
            <v>등록</v>
          </cell>
          <cell r="K2723" t="str">
            <v>전송</v>
          </cell>
          <cell r="L2723" t="str">
            <v>클린일렉스</v>
          </cell>
          <cell r="M2723" t="str">
            <v>KL46-C-R</v>
          </cell>
          <cell r="N2723" t="str">
            <v>운영중</v>
          </cell>
          <cell r="O2723" t="str">
            <v>운영중</v>
          </cell>
          <cell r="P2723" t="str">
            <v>2022-05-11 10:39:21</v>
          </cell>
          <cell r="Q2723" t="str">
            <v>대기</v>
          </cell>
          <cell r="R2723" t="str">
            <v>2022-11-11 13:50:55</v>
          </cell>
          <cell r="S2723" t="str">
            <v>고압</v>
          </cell>
          <cell r="T2723" t="str">
            <v>고정요금</v>
          </cell>
          <cell r="U2723" t="str">
            <v>169.0</v>
          </cell>
          <cell r="V2723" t="str">
            <v>7kw</v>
          </cell>
          <cell r="W2723" t="str">
            <v/>
          </cell>
          <cell r="X2723" t="str">
            <v>2022-05-11 10:39:21</v>
          </cell>
          <cell r="Y2723" t="str">
            <v>서울특별시</v>
          </cell>
          <cell r="Z2723" t="str">
            <v>마포구</v>
          </cell>
          <cell r="AA2723" t="str">
            <v>김상규</v>
          </cell>
          <cell r="AE2723" t="str">
            <v>서울특별시 마포구 상암산로 34</v>
          </cell>
          <cell r="AF2723" t="str">
            <v>(상암동)</v>
          </cell>
          <cell r="AG2723" t="str">
            <v>서울특별시 마포구 상암동 1647</v>
          </cell>
          <cell r="AH2723" t="str">
            <v>(상암동)</v>
          </cell>
          <cell r="AI2723" t="str">
            <v>지하 7층 주차장</v>
          </cell>
          <cell r="AJ2723" t="str">
            <v>기타시설</v>
          </cell>
          <cell r="AK2723" t="str">
            <v>아파트</v>
          </cell>
          <cell r="AL2723" t="str">
            <v>37.5762102049855</v>
          </cell>
          <cell r="AM2723" t="str">
            <v>126.889239900296</v>
          </cell>
          <cell r="AN2723" t="str">
            <v>GA22-171</v>
          </cell>
          <cell r="AO2723" t="str">
            <v/>
          </cell>
          <cell r="AP2723" t="str">
            <v/>
          </cell>
        </row>
        <row r="2724">
          <cell r="B2724">
            <v>9256</v>
          </cell>
          <cell r="C2724" t="str">
            <v>20A16E0533CC</v>
          </cell>
          <cell r="D2724" t="str">
            <v>상암동DMC디지털큐브_지에스파크24</v>
          </cell>
          <cell r="E2724" t="str">
            <v>009255</v>
          </cell>
          <cell r="F2724" t="str">
            <v>02</v>
          </cell>
          <cell r="G2724" t="str">
            <v>지차저</v>
          </cell>
          <cell r="H2724" t="str">
            <v>부분개방</v>
          </cell>
          <cell r="I2724" t="str">
            <v>공개</v>
          </cell>
          <cell r="J2724" t="str">
            <v>등록</v>
          </cell>
          <cell r="K2724" t="str">
            <v>전송</v>
          </cell>
          <cell r="L2724" t="str">
            <v>클린일렉스</v>
          </cell>
          <cell r="M2724" t="str">
            <v>KL46-C-R</v>
          </cell>
          <cell r="N2724" t="str">
            <v>운영중</v>
          </cell>
          <cell r="O2724" t="str">
            <v>운영중</v>
          </cell>
          <cell r="P2724" t="str">
            <v>2022-05-11 10:39:21</v>
          </cell>
          <cell r="Q2724" t="str">
            <v>대기</v>
          </cell>
          <cell r="R2724" t="str">
            <v>2022-11-11 13:57:20</v>
          </cell>
          <cell r="S2724" t="str">
            <v>고압</v>
          </cell>
          <cell r="T2724" t="str">
            <v>고정요금</v>
          </cell>
          <cell r="U2724" t="str">
            <v>169.0</v>
          </cell>
          <cell r="V2724" t="str">
            <v>7kw</v>
          </cell>
          <cell r="W2724" t="str">
            <v/>
          </cell>
          <cell r="X2724" t="str">
            <v>2022-05-11 10:39:21</v>
          </cell>
          <cell r="Y2724" t="str">
            <v>서울특별시</v>
          </cell>
          <cell r="Z2724" t="str">
            <v>마포구</v>
          </cell>
          <cell r="AA2724" t="str">
            <v>김상규</v>
          </cell>
          <cell r="AE2724" t="str">
            <v>서울특별시 마포구 상암산로 34</v>
          </cell>
          <cell r="AF2724" t="str">
            <v>(상암동)</v>
          </cell>
          <cell r="AG2724" t="str">
            <v>서울특별시 마포구 상암동 1647</v>
          </cell>
          <cell r="AH2724" t="str">
            <v>(상암동)</v>
          </cell>
          <cell r="AI2724" t="str">
            <v>지하 7층 주차장</v>
          </cell>
          <cell r="AJ2724" t="str">
            <v>기타시설</v>
          </cell>
          <cell r="AK2724" t="str">
            <v>아파트</v>
          </cell>
          <cell r="AL2724" t="str">
            <v>37.5762102049855</v>
          </cell>
          <cell r="AM2724" t="str">
            <v>126.889239900296</v>
          </cell>
          <cell r="AN2724" t="str">
            <v>GA22-171</v>
          </cell>
          <cell r="AO2724" t="str">
            <v/>
          </cell>
          <cell r="AP2724" t="str">
            <v/>
          </cell>
        </row>
        <row r="2725">
          <cell r="B2725">
            <v>9257</v>
          </cell>
          <cell r="C2725" t="str">
            <v>20A16E0533CD</v>
          </cell>
          <cell r="D2725" t="str">
            <v>상암동DMC디지털큐브_지에스파크24</v>
          </cell>
          <cell r="E2725" t="str">
            <v>009255</v>
          </cell>
          <cell r="F2725" t="str">
            <v>03</v>
          </cell>
          <cell r="G2725" t="str">
            <v>지차저</v>
          </cell>
          <cell r="H2725" t="str">
            <v>부분개방</v>
          </cell>
          <cell r="I2725" t="str">
            <v>공개</v>
          </cell>
          <cell r="J2725" t="str">
            <v>등록</v>
          </cell>
          <cell r="K2725" t="str">
            <v>전송</v>
          </cell>
          <cell r="L2725" t="str">
            <v>클린일렉스</v>
          </cell>
          <cell r="M2725" t="str">
            <v>KL46-C-R</v>
          </cell>
          <cell r="N2725" t="str">
            <v>운영중</v>
          </cell>
          <cell r="O2725" t="str">
            <v>운영중</v>
          </cell>
          <cell r="P2725" t="str">
            <v>2022-05-11 10:39:21</v>
          </cell>
          <cell r="Q2725" t="str">
            <v>대기</v>
          </cell>
          <cell r="R2725" t="str">
            <v>2022-11-11 13:53:43</v>
          </cell>
          <cell r="S2725" t="str">
            <v>고압</v>
          </cell>
          <cell r="T2725" t="str">
            <v>고정요금</v>
          </cell>
          <cell r="U2725" t="str">
            <v>169.0</v>
          </cell>
          <cell r="V2725" t="str">
            <v>7kw</v>
          </cell>
          <cell r="W2725" t="str">
            <v/>
          </cell>
          <cell r="X2725" t="str">
            <v>2022-05-11 10:39:21</v>
          </cell>
          <cell r="Y2725" t="str">
            <v>서울특별시</v>
          </cell>
          <cell r="Z2725" t="str">
            <v>마포구</v>
          </cell>
          <cell r="AA2725" t="str">
            <v>김상규</v>
          </cell>
          <cell r="AE2725" t="str">
            <v>서울특별시 마포구 상암산로 34</v>
          </cell>
          <cell r="AF2725" t="str">
            <v>(상암동)</v>
          </cell>
          <cell r="AG2725" t="str">
            <v>서울특별시 마포구 상암동 1647</v>
          </cell>
          <cell r="AH2725" t="str">
            <v>(상암동)</v>
          </cell>
          <cell r="AI2725" t="str">
            <v>지하 7층 주차장</v>
          </cell>
          <cell r="AJ2725" t="str">
            <v>기타시설</v>
          </cell>
          <cell r="AK2725" t="str">
            <v>아파트</v>
          </cell>
          <cell r="AL2725" t="str">
            <v>37.5762102049855</v>
          </cell>
          <cell r="AM2725" t="str">
            <v>126.889239900296</v>
          </cell>
          <cell r="AN2725" t="str">
            <v>GA22-171</v>
          </cell>
          <cell r="AO2725" t="str">
            <v/>
          </cell>
          <cell r="AP2725" t="str">
            <v/>
          </cell>
        </row>
        <row r="2726">
          <cell r="B2726">
            <v>9258</v>
          </cell>
          <cell r="C2726" t="str">
            <v>20A16E0533CE</v>
          </cell>
          <cell r="D2726" t="str">
            <v>상암동DMC디지털큐브_지에스파크24</v>
          </cell>
          <cell r="E2726" t="str">
            <v>009255</v>
          </cell>
          <cell r="F2726" t="str">
            <v>04</v>
          </cell>
          <cell r="G2726" t="str">
            <v>지차저</v>
          </cell>
          <cell r="H2726" t="str">
            <v>부분개방</v>
          </cell>
          <cell r="I2726" t="str">
            <v>공개</v>
          </cell>
          <cell r="J2726" t="str">
            <v>등록</v>
          </cell>
          <cell r="K2726" t="str">
            <v>전송</v>
          </cell>
          <cell r="L2726" t="str">
            <v>클린일렉스</v>
          </cell>
          <cell r="M2726" t="str">
            <v>KL46-C-R</v>
          </cell>
          <cell r="N2726" t="str">
            <v>운영중</v>
          </cell>
          <cell r="O2726" t="str">
            <v>운영중</v>
          </cell>
          <cell r="P2726" t="str">
            <v>2022-05-11 10:39:21</v>
          </cell>
          <cell r="Q2726" t="str">
            <v>대기</v>
          </cell>
          <cell r="R2726" t="str">
            <v>2022-11-11 13:49:42</v>
          </cell>
          <cell r="S2726" t="str">
            <v>고압</v>
          </cell>
          <cell r="T2726" t="str">
            <v>고정요금</v>
          </cell>
          <cell r="U2726" t="str">
            <v>169.0</v>
          </cell>
          <cell r="V2726" t="str">
            <v>7kw</v>
          </cell>
          <cell r="W2726" t="str">
            <v/>
          </cell>
          <cell r="X2726" t="str">
            <v>2022-05-11 10:39:21</v>
          </cell>
          <cell r="Y2726" t="str">
            <v>서울특별시</v>
          </cell>
          <cell r="Z2726" t="str">
            <v>마포구</v>
          </cell>
          <cell r="AA2726" t="str">
            <v>김상규</v>
          </cell>
          <cell r="AE2726" t="str">
            <v>서울특별시 마포구 상암산로 34</v>
          </cell>
          <cell r="AF2726" t="str">
            <v>(상암동)</v>
          </cell>
          <cell r="AG2726" t="str">
            <v>서울특별시 마포구 상암동 1647</v>
          </cell>
          <cell r="AH2726" t="str">
            <v>(상암동)</v>
          </cell>
          <cell r="AI2726" t="str">
            <v>지하 7층 주차장</v>
          </cell>
          <cell r="AJ2726" t="str">
            <v>기타시설</v>
          </cell>
          <cell r="AK2726" t="str">
            <v>아파트</v>
          </cell>
          <cell r="AL2726" t="str">
            <v>37.5762102049855</v>
          </cell>
          <cell r="AM2726" t="str">
            <v>126.889239900296</v>
          </cell>
          <cell r="AN2726" t="str">
            <v>GA22-171</v>
          </cell>
          <cell r="AO2726" t="str">
            <v/>
          </cell>
          <cell r="AP2726" t="str">
            <v/>
          </cell>
        </row>
        <row r="2727">
          <cell r="B2727">
            <v>9259</v>
          </cell>
          <cell r="C2727" t="str">
            <v>20A16E0533CF</v>
          </cell>
          <cell r="D2727" t="str">
            <v>상암동DMC디지털큐브_지에스파크24</v>
          </cell>
          <cell r="E2727" t="str">
            <v>009255</v>
          </cell>
          <cell r="F2727" t="str">
            <v>05</v>
          </cell>
          <cell r="G2727" t="str">
            <v>지차저</v>
          </cell>
          <cell r="H2727" t="str">
            <v>부분개방</v>
          </cell>
          <cell r="I2727" t="str">
            <v>공개</v>
          </cell>
          <cell r="J2727" t="str">
            <v>등록</v>
          </cell>
          <cell r="K2727" t="str">
            <v>전송</v>
          </cell>
          <cell r="L2727" t="str">
            <v>클린일렉스</v>
          </cell>
          <cell r="M2727" t="str">
            <v>KL46-C-R</v>
          </cell>
          <cell r="N2727" t="str">
            <v>운영중</v>
          </cell>
          <cell r="O2727" t="str">
            <v>운영중</v>
          </cell>
          <cell r="P2727" t="str">
            <v>2022-05-11 10:39:21</v>
          </cell>
          <cell r="Q2727" t="str">
            <v>대기</v>
          </cell>
          <cell r="R2727" t="str">
            <v>2022-11-11 13:57:01</v>
          </cell>
          <cell r="S2727" t="str">
            <v>고압</v>
          </cell>
          <cell r="T2727" t="str">
            <v>고정요금</v>
          </cell>
          <cell r="U2727" t="str">
            <v>169.0</v>
          </cell>
          <cell r="V2727" t="str">
            <v>7kw</v>
          </cell>
          <cell r="W2727" t="str">
            <v/>
          </cell>
          <cell r="X2727" t="str">
            <v>2022-05-11 10:39:21</v>
          </cell>
          <cell r="Y2727" t="str">
            <v>서울특별시</v>
          </cell>
          <cell r="Z2727" t="str">
            <v>마포구</v>
          </cell>
          <cell r="AA2727" t="str">
            <v>김상규</v>
          </cell>
          <cell r="AE2727" t="str">
            <v>서울특별시 마포구 상암산로 34</v>
          </cell>
          <cell r="AF2727" t="str">
            <v>(상암동)</v>
          </cell>
          <cell r="AG2727" t="str">
            <v>서울특별시 마포구 상암동 1647</v>
          </cell>
          <cell r="AH2727" t="str">
            <v>(상암동)</v>
          </cell>
          <cell r="AI2727" t="str">
            <v>지하 7층 주차장</v>
          </cell>
          <cell r="AJ2727" t="str">
            <v>기타시설</v>
          </cell>
          <cell r="AK2727" t="str">
            <v>아파트</v>
          </cell>
          <cell r="AL2727" t="str">
            <v>37.5762102049855</v>
          </cell>
          <cell r="AM2727" t="str">
            <v>126.889239900296</v>
          </cell>
          <cell r="AN2727" t="str">
            <v>GA22-171</v>
          </cell>
          <cell r="AO2727" t="str">
            <v/>
          </cell>
          <cell r="AP2727" t="str">
            <v/>
          </cell>
        </row>
        <row r="2728">
          <cell r="B2728">
            <v>9260</v>
          </cell>
          <cell r="C2728" t="str">
            <v>20A16E0533D0</v>
          </cell>
          <cell r="D2728" t="str">
            <v>상암동DMC디지털큐브_지에스파크24</v>
          </cell>
          <cell r="E2728" t="str">
            <v>009255</v>
          </cell>
          <cell r="F2728" t="str">
            <v>06</v>
          </cell>
          <cell r="G2728" t="str">
            <v>지차저</v>
          </cell>
          <cell r="H2728" t="str">
            <v>부분개방</v>
          </cell>
          <cell r="I2728" t="str">
            <v>공개</v>
          </cell>
          <cell r="J2728" t="str">
            <v>등록</v>
          </cell>
          <cell r="K2728" t="str">
            <v>전송</v>
          </cell>
          <cell r="L2728" t="str">
            <v>클린일렉스</v>
          </cell>
          <cell r="M2728" t="str">
            <v>KL46-C-R</v>
          </cell>
          <cell r="N2728" t="str">
            <v>운영중</v>
          </cell>
          <cell r="O2728" t="str">
            <v>운영중</v>
          </cell>
          <cell r="P2728" t="str">
            <v>2022-05-11 10:39:21</v>
          </cell>
          <cell r="Q2728" t="str">
            <v>대기</v>
          </cell>
          <cell r="R2728" t="str">
            <v>2022-11-11 13:56:16</v>
          </cell>
          <cell r="S2728" t="str">
            <v>고압</v>
          </cell>
          <cell r="T2728" t="str">
            <v>고정요금</v>
          </cell>
          <cell r="U2728" t="str">
            <v>169.0</v>
          </cell>
          <cell r="V2728" t="str">
            <v>7kw</v>
          </cell>
          <cell r="W2728" t="str">
            <v/>
          </cell>
          <cell r="X2728" t="str">
            <v>2022-05-11 10:39:21</v>
          </cell>
          <cell r="Y2728" t="str">
            <v>서울특별시</v>
          </cell>
          <cell r="Z2728" t="str">
            <v>마포구</v>
          </cell>
          <cell r="AA2728" t="str">
            <v>김상규</v>
          </cell>
          <cell r="AE2728" t="str">
            <v>서울특별시 마포구 상암산로 34</v>
          </cell>
          <cell r="AF2728" t="str">
            <v>(상암동)</v>
          </cell>
          <cell r="AG2728" t="str">
            <v>서울특별시 마포구 상암동 1647</v>
          </cell>
          <cell r="AH2728" t="str">
            <v>(상암동)</v>
          </cell>
          <cell r="AI2728" t="str">
            <v>지하 7층 주차장</v>
          </cell>
          <cell r="AJ2728" t="str">
            <v>기타시설</v>
          </cell>
          <cell r="AK2728" t="str">
            <v>아파트</v>
          </cell>
          <cell r="AL2728" t="str">
            <v>37.5762102049855</v>
          </cell>
          <cell r="AM2728" t="str">
            <v>126.889239900296</v>
          </cell>
          <cell r="AN2728" t="str">
            <v>GA22-171</v>
          </cell>
          <cell r="AO2728" t="str">
            <v/>
          </cell>
          <cell r="AP2728" t="str">
            <v/>
          </cell>
        </row>
        <row r="2729">
          <cell r="B2729">
            <v>9261</v>
          </cell>
          <cell r="C2729" t="str">
            <v>20A16E0533D1</v>
          </cell>
          <cell r="D2729" t="str">
            <v>상암동DMC디지털큐브_지에스파크24</v>
          </cell>
          <cell r="E2729" t="str">
            <v>009255</v>
          </cell>
          <cell r="F2729" t="str">
            <v>07</v>
          </cell>
          <cell r="G2729" t="str">
            <v>지차저</v>
          </cell>
          <cell r="H2729" t="str">
            <v>부분개방</v>
          </cell>
          <cell r="I2729" t="str">
            <v>공개</v>
          </cell>
          <cell r="J2729" t="str">
            <v>등록</v>
          </cell>
          <cell r="K2729" t="str">
            <v>전송</v>
          </cell>
          <cell r="L2729" t="str">
            <v>클린일렉스</v>
          </cell>
          <cell r="M2729" t="str">
            <v>KL46-C-R</v>
          </cell>
          <cell r="N2729" t="str">
            <v>운영중</v>
          </cell>
          <cell r="O2729" t="str">
            <v>운영중</v>
          </cell>
          <cell r="P2729" t="str">
            <v>2022-05-11 10:39:21</v>
          </cell>
          <cell r="Q2729" t="str">
            <v>대기</v>
          </cell>
          <cell r="R2729" t="str">
            <v>2022-11-11 13:52:32</v>
          </cell>
          <cell r="S2729" t="str">
            <v>고압</v>
          </cell>
          <cell r="T2729" t="str">
            <v>고정요금</v>
          </cell>
          <cell r="U2729" t="str">
            <v>169.0</v>
          </cell>
          <cell r="V2729" t="str">
            <v>7kw</v>
          </cell>
          <cell r="W2729" t="str">
            <v/>
          </cell>
          <cell r="X2729" t="str">
            <v>2022-05-11 10:39:21</v>
          </cell>
          <cell r="Y2729" t="str">
            <v>서울특별시</v>
          </cell>
          <cell r="Z2729" t="str">
            <v>마포구</v>
          </cell>
          <cell r="AA2729" t="str">
            <v>김상규</v>
          </cell>
          <cell r="AE2729" t="str">
            <v>서울특별시 마포구 상암산로 34</v>
          </cell>
          <cell r="AF2729" t="str">
            <v>(상암동)</v>
          </cell>
          <cell r="AG2729" t="str">
            <v>서울특별시 마포구 상암동 1647</v>
          </cell>
          <cell r="AH2729" t="str">
            <v>(상암동)</v>
          </cell>
          <cell r="AI2729" t="str">
            <v>지하 7층 주차장</v>
          </cell>
          <cell r="AJ2729" t="str">
            <v>기타시설</v>
          </cell>
          <cell r="AK2729" t="str">
            <v>아파트</v>
          </cell>
          <cell r="AL2729" t="str">
            <v>37.5762102049855</v>
          </cell>
          <cell r="AM2729" t="str">
            <v>126.889239900296</v>
          </cell>
          <cell r="AN2729" t="str">
            <v>GA22-171</v>
          </cell>
          <cell r="AO2729" t="str">
            <v/>
          </cell>
          <cell r="AP2729" t="str">
            <v/>
          </cell>
        </row>
        <row r="2730">
          <cell r="B2730">
            <v>9262</v>
          </cell>
          <cell r="C2730" t="str">
            <v>20A16E0533D2</v>
          </cell>
          <cell r="D2730" t="str">
            <v>상암동DMC디지털큐브_지에스파크24</v>
          </cell>
          <cell r="E2730" t="str">
            <v>009255</v>
          </cell>
          <cell r="F2730" t="str">
            <v>08</v>
          </cell>
          <cell r="G2730" t="str">
            <v>지차저</v>
          </cell>
          <cell r="H2730" t="str">
            <v>부분개방</v>
          </cell>
          <cell r="I2730" t="str">
            <v>공개</v>
          </cell>
          <cell r="J2730" t="str">
            <v>등록</v>
          </cell>
          <cell r="K2730" t="str">
            <v>전송</v>
          </cell>
          <cell r="L2730" t="str">
            <v>클린일렉스</v>
          </cell>
          <cell r="M2730" t="str">
            <v>KL46-C-R</v>
          </cell>
          <cell r="N2730" t="str">
            <v>운영중</v>
          </cell>
          <cell r="O2730" t="str">
            <v>운영중</v>
          </cell>
          <cell r="P2730" t="str">
            <v>2022-05-11 10:39:21</v>
          </cell>
          <cell r="Q2730" t="str">
            <v>충전완료</v>
          </cell>
          <cell r="R2730" t="str">
            <v>2022-11-11 13:57:07</v>
          </cell>
          <cell r="S2730" t="str">
            <v>고압</v>
          </cell>
          <cell r="T2730" t="str">
            <v>고정요금</v>
          </cell>
          <cell r="U2730" t="str">
            <v>169.0</v>
          </cell>
          <cell r="V2730" t="str">
            <v>7kw</v>
          </cell>
          <cell r="W2730" t="str">
            <v/>
          </cell>
          <cell r="X2730" t="str">
            <v>2022-05-11 10:39:21</v>
          </cell>
          <cell r="Y2730" t="str">
            <v>서울특별시</v>
          </cell>
          <cell r="Z2730" t="str">
            <v>마포구</v>
          </cell>
          <cell r="AA2730" t="str">
            <v>김상규</v>
          </cell>
          <cell r="AE2730" t="str">
            <v>서울특별시 마포구 상암산로 34</v>
          </cell>
          <cell r="AF2730" t="str">
            <v>(상암동)</v>
          </cell>
          <cell r="AG2730" t="str">
            <v>서울특별시 마포구 상암동 1647</v>
          </cell>
          <cell r="AH2730" t="str">
            <v>(상암동)</v>
          </cell>
          <cell r="AI2730" t="str">
            <v>지하 7층 주차장</v>
          </cell>
          <cell r="AJ2730" t="str">
            <v>기타시설</v>
          </cell>
          <cell r="AK2730" t="str">
            <v>아파트</v>
          </cell>
          <cell r="AL2730" t="str">
            <v>37.5762102049855</v>
          </cell>
          <cell r="AM2730" t="str">
            <v>126.889239900296</v>
          </cell>
          <cell r="AN2730" t="str">
            <v>GA22-171</v>
          </cell>
          <cell r="AO2730" t="str">
            <v/>
          </cell>
          <cell r="AP2730" t="str">
            <v/>
          </cell>
        </row>
        <row r="2731">
          <cell r="B2731">
            <v>9263</v>
          </cell>
          <cell r="C2731" t="str">
            <v>20A16E0533D3</v>
          </cell>
          <cell r="D2731" t="str">
            <v>상암동DMC디지털큐브_지에스파크24</v>
          </cell>
          <cell r="E2731" t="str">
            <v>009255</v>
          </cell>
          <cell r="F2731" t="str">
            <v>09</v>
          </cell>
          <cell r="G2731" t="str">
            <v>지차저</v>
          </cell>
          <cell r="H2731" t="str">
            <v>부분개방</v>
          </cell>
          <cell r="I2731" t="str">
            <v>공개</v>
          </cell>
          <cell r="J2731" t="str">
            <v>등록</v>
          </cell>
          <cell r="K2731" t="str">
            <v>전송</v>
          </cell>
          <cell r="L2731" t="str">
            <v>클린일렉스</v>
          </cell>
          <cell r="M2731" t="str">
            <v>KL46-C-R</v>
          </cell>
          <cell r="N2731" t="str">
            <v>운영중</v>
          </cell>
          <cell r="O2731" t="str">
            <v>운영중</v>
          </cell>
          <cell r="P2731" t="str">
            <v>2022-05-11 10:39:21</v>
          </cell>
          <cell r="Q2731" t="str">
            <v>대기</v>
          </cell>
          <cell r="R2731" t="str">
            <v>2022-11-11 13:54:39</v>
          </cell>
          <cell r="S2731" t="str">
            <v>고압</v>
          </cell>
          <cell r="T2731" t="str">
            <v>고정요금</v>
          </cell>
          <cell r="U2731" t="str">
            <v>169.0</v>
          </cell>
          <cell r="V2731" t="str">
            <v>7kw</v>
          </cell>
          <cell r="W2731" t="str">
            <v/>
          </cell>
          <cell r="X2731" t="str">
            <v>2022-05-11 10:39:21</v>
          </cell>
          <cell r="Y2731" t="str">
            <v>서울특별시</v>
          </cell>
          <cell r="Z2731" t="str">
            <v>마포구</v>
          </cell>
          <cell r="AA2731" t="str">
            <v>김상규</v>
          </cell>
          <cell r="AE2731" t="str">
            <v>서울특별시 마포구 상암산로 34</v>
          </cell>
          <cell r="AF2731" t="str">
            <v>(상암동)</v>
          </cell>
          <cell r="AG2731" t="str">
            <v>서울특별시 마포구 상암동 1647</v>
          </cell>
          <cell r="AH2731" t="str">
            <v>(상암동)</v>
          </cell>
          <cell r="AI2731" t="str">
            <v>지하 7층 주차장</v>
          </cell>
          <cell r="AJ2731" t="str">
            <v>기타시설</v>
          </cell>
          <cell r="AK2731" t="str">
            <v>아파트</v>
          </cell>
          <cell r="AL2731" t="str">
            <v>37.5762102049855</v>
          </cell>
          <cell r="AM2731" t="str">
            <v>126.889239900296</v>
          </cell>
          <cell r="AN2731" t="str">
            <v>GA22-171</v>
          </cell>
          <cell r="AO2731" t="str">
            <v/>
          </cell>
          <cell r="AP2731" t="str">
            <v/>
          </cell>
        </row>
        <row r="2732">
          <cell r="B2732">
            <v>9264</v>
          </cell>
          <cell r="C2732" t="str">
            <v>20A16E05353B</v>
          </cell>
          <cell r="D2732" t="str">
            <v>상암동DMC디지털큐브_지에스파크24</v>
          </cell>
          <cell r="E2732" t="str">
            <v>009255</v>
          </cell>
          <cell r="F2732" t="str">
            <v>10</v>
          </cell>
          <cell r="G2732" t="str">
            <v>지차저</v>
          </cell>
          <cell r="H2732" t="str">
            <v>부분개방</v>
          </cell>
          <cell r="I2732" t="str">
            <v>공개</v>
          </cell>
          <cell r="J2732" t="str">
            <v>등록</v>
          </cell>
          <cell r="K2732" t="str">
            <v>전송</v>
          </cell>
          <cell r="L2732" t="str">
            <v>클린일렉스</v>
          </cell>
          <cell r="M2732" t="str">
            <v>KL46-C-R</v>
          </cell>
          <cell r="N2732" t="str">
            <v>운영중</v>
          </cell>
          <cell r="O2732" t="str">
            <v>운영중</v>
          </cell>
          <cell r="P2732" t="str">
            <v>2022-05-11 10:39:21</v>
          </cell>
          <cell r="Q2732" t="str">
            <v>대기</v>
          </cell>
          <cell r="R2732" t="str">
            <v>2022-11-11 13:56:29</v>
          </cell>
          <cell r="S2732" t="str">
            <v>고압</v>
          </cell>
          <cell r="T2732" t="str">
            <v>고정요금</v>
          </cell>
          <cell r="U2732" t="str">
            <v>169.0</v>
          </cell>
          <cell r="V2732" t="str">
            <v>7kw</v>
          </cell>
          <cell r="W2732" t="str">
            <v/>
          </cell>
          <cell r="X2732" t="str">
            <v>2022-05-11 10:39:21</v>
          </cell>
          <cell r="Y2732" t="str">
            <v>서울특별시</v>
          </cell>
          <cell r="Z2732" t="str">
            <v>마포구</v>
          </cell>
          <cell r="AA2732" t="str">
            <v>김상규</v>
          </cell>
          <cell r="AE2732" t="str">
            <v>서울특별시 마포구 상암산로 34</v>
          </cell>
          <cell r="AF2732" t="str">
            <v>(상암동)</v>
          </cell>
          <cell r="AG2732" t="str">
            <v>서울특별시 마포구 상암동 1647</v>
          </cell>
          <cell r="AH2732" t="str">
            <v>(상암동)</v>
          </cell>
          <cell r="AI2732" t="str">
            <v>지하 7층 주차장</v>
          </cell>
          <cell r="AJ2732" t="str">
            <v>기타시설</v>
          </cell>
          <cell r="AK2732" t="str">
            <v>아파트</v>
          </cell>
          <cell r="AL2732" t="str">
            <v>37.5762102049855</v>
          </cell>
          <cell r="AM2732" t="str">
            <v>126.889239900296</v>
          </cell>
          <cell r="AN2732" t="str">
            <v>GA22-171</v>
          </cell>
          <cell r="AO2732" t="str">
            <v/>
          </cell>
          <cell r="AP2732" t="str">
            <v/>
          </cell>
        </row>
        <row r="2733">
          <cell r="B2733">
            <v>9265</v>
          </cell>
          <cell r="C2733" t="str">
            <v>20A16E0533D5</v>
          </cell>
          <cell r="D2733" t="str">
            <v>상암동DMC디지털큐브_지에스파크24</v>
          </cell>
          <cell r="E2733" t="str">
            <v>009255</v>
          </cell>
          <cell r="F2733" t="str">
            <v>11</v>
          </cell>
          <cell r="G2733" t="str">
            <v>지차저</v>
          </cell>
          <cell r="H2733" t="str">
            <v>부분개방</v>
          </cell>
          <cell r="I2733" t="str">
            <v>공개</v>
          </cell>
          <cell r="J2733" t="str">
            <v>등록</v>
          </cell>
          <cell r="K2733" t="str">
            <v>전송</v>
          </cell>
          <cell r="L2733" t="str">
            <v>클린일렉스</v>
          </cell>
          <cell r="M2733" t="str">
            <v>KL46-C-R</v>
          </cell>
          <cell r="N2733" t="str">
            <v>운영중</v>
          </cell>
          <cell r="O2733" t="str">
            <v>운영중</v>
          </cell>
          <cell r="P2733" t="str">
            <v>2022-05-11 10:39:21</v>
          </cell>
          <cell r="Q2733" t="str">
            <v>충전완료</v>
          </cell>
          <cell r="R2733" t="str">
            <v>2022-11-11 13:50:39</v>
          </cell>
          <cell r="S2733" t="str">
            <v>고압</v>
          </cell>
          <cell r="T2733" t="str">
            <v>고정요금</v>
          </cell>
          <cell r="U2733" t="str">
            <v>169.0</v>
          </cell>
          <cell r="V2733" t="str">
            <v>7kw</v>
          </cell>
          <cell r="W2733" t="str">
            <v/>
          </cell>
          <cell r="X2733" t="str">
            <v>2022-05-11 10:39:21</v>
          </cell>
          <cell r="Y2733" t="str">
            <v>서울특별시</v>
          </cell>
          <cell r="Z2733" t="str">
            <v>마포구</v>
          </cell>
          <cell r="AA2733" t="str">
            <v>김상규</v>
          </cell>
          <cell r="AE2733" t="str">
            <v>서울특별시 마포구 상암산로 34</v>
          </cell>
          <cell r="AF2733" t="str">
            <v>(상암동)</v>
          </cell>
          <cell r="AG2733" t="str">
            <v>서울특별시 마포구 상암동 1647</v>
          </cell>
          <cell r="AH2733" t="str">
            <v>(상암동)</v>
          </cell>
          <cell r="AI2733" t="str">
            <v>지하 7층 주차장</v>
          </cell>
          <cell r="AJ2733" t="str">
            <v>기타시설</v>
          </cell>
          <cell r="AK2733" t="str">
            <v>아파트</v>
          </cell>
          <cell r="AL2733" t="str">
            <v>37.5762102049855</v>
          </cell>
          <cell r="AM2733" t="str">
            <v>126.889239900296</v>
          </cell>
          <cell r="AN2733" t="str">
            <v>GA22-171</v>
          </cell>
          <cell r="AO2733" t="str">
            <v/>
          </cell>
          <cell r="AP2733" t="str">
            <v/>
          </cell>
        </row>
        <row r="2734">
          <cell r="B2734">
            <v>9270</v>
          </cell>
          <cell r="C2734" t="str">
            <v>20A16E0533DA</v>
          </cell>
          <cell r="D2734" t="str">
            <v>한강신도시3차푸르지오</v>
          </cell>
          <cell r="E2734" t="str">
            <v>009270</v>
          </cell>
          <cell r="F2734" t="str">
            <v>01</v>
          </cell>
          <cell r="G2734" t="str">
            <v>지차저</v>
          </cell>
          <cell r="H2734" t="str">
            <v>부분개방</v>
          </cell>
          <cell r="I2734" t="str">
            <v>공개</v>
          </cell>
          <cell r="J2734" t="str">
            <v>등록</v>
          </cell>
          <cell r="K2734" t="str">
            <v>전송</v>
          </cell>
          <cell r="L2734" t="str">
            <v>클린일렉스</v>
          </cell>
          <cell r="M2734" t="str">
            <v>KL46-C-R</v>
          </cell>
          <cell r="N2734" t="str">
            <v>운영중</v>
          </cell>
          <cell r="O2734" t="str">
            <v>운영중</v>
          </cell>
          <cell r="P2734" t="str">
            <v>2022-05-11 10:39:21</v>
          </cell>
          <cell r="Q2734" t="str">
            <v>대기</v>
          </cell>
          <cell r="R2734" t="str">
            <v>2022-11-11 13:58:22</v>
          </cell>
          <cell r="S2734" t="str">
            <v>고압</v>
          </cell>
          <cell r="T2734" t="str">
            <v>고정요금</v>
          </cell>
          <cell r="U2734" t="str">
            <v>169.0</v>
          </cell>
          <cell r="V2734" t="str">
            <v>7kw</v>
          </cell>
          <cell r="W2734" t="str">
            <v/>
          </cell>
          <cell r="X2734" t="str">
            <v>2022-05-11 10:39:21</v>
          </cell>
          <cell r="Y2734" t="str">
            <v>경기도</v>
          </cell>
          <cell r="Z2734" t="str">
            <v>김포시</v>
          </cell>
          <cell r="AA2734" t="str">
            <v>강승원</v>
          </cell>
          <cell r="AE2734" t="str">
            <v>경기도 김포시 김포한강8로 409</v>
          </cell>
          <cell r="AF2734" t="str">
            <v>(구래동, 한강신도시 3차 푸르지오)</v>
          </cell>
          <cell r="AG2734" t="str">
            <v>경기도 김포시 구래동 6895-2 한강신도시 3차 푸르지오</v>
          </cell>
          <cell r="AH2734" t="str">
            <v>(구래동, 한강신도시 3차 푸르지오)</v>
          </cell>
          <cell r="AI2734" t="str">
            <v>각 지하주차장에 분산하여 설치</v>
          </cell>
          <cell r="AJ2734" t="str">
            <v>기타시설</v>
          </cell>
          <cell r="AK2734" t="str">
            <v>아파트</v>
          </cell>
          <cell r="AL2734" t="str">
            <v>37.6397727897036</v>
          </cell>
          <cell r="AM2734" t="str">
            <v>126.622517749243</v>
          </cell>
          <cell r="AN2734" t="str">
            <v>GB22-039</v>
          </cell>
          <cell r="AO2734" t="str">
            <v/>
          </cell>
          <cell r="AP2734" t="str">
            <v/>
          </cell>
        </row>
        <row r="2735">
          <cell r="B2735">
            <v>9271</v>
          </cell>
          <cell r="C2735" t="str">
            <v>20A16E0533DB</v>
          </cell>
          <cell r="D2735" t="str">
            <v>한강신도시3차푸르지오</v>
          </cell>
          <cell r="E2735" t="str">
            <v>009270</v>
          </cell>
          <cell r="F2735" t="str">
            <v>02</v>
          </cell>
          <cell r="G2735" t="str">
            <v>지차저</v>
          </cell>
          <cell r="H2735" t="str">
            <v>부분개방</v>
          </cell>
          <cell r="I2735" t="str">
            <v>공개</v>
          </cell>
          <cell r="J2735" t="str">
            <v>등록</v>
          </cell>
          <cell r="K2735" t="str">
            <v>전송</v>
          </cell>
          <cell r="L2735" t="str">
            <v>클린일렉스</v>
          </cell>
          <cell r="M2735" t="str">
            <v>KL46-C-R</v>
          </cell>
          <cell r="N2735" t="str">
            <v>운영중</v>
          </cell>
          <cell r="O2735" t="str">
            <v>운영중</v>
          </cell>
          <cell r="P2735" t="str">
            <v>2022-05-11 10:39:21</v>
          </cell>
          <cell r="Q2735" t="str">
            <v>대기</v>
          </cell>
          <cell r="R2735" t="str">
            <v>2022-11-11 13:56:41</v>
          </cell>
          <cell r="S2735" t="str">
            <v>고압</v>
          </cell>
          <cell r="T2735" t="str">
            <v>고정요금</v>
          </cell>
          <cell r="U2735" t="str">
            <v>169.0</v>
          </cell>
          <cell r="V2735" t="str">
            <v>7kw</v>
          </cell>
          <cell r="W2735" t="str">
            <v/>
          </cell>
          <cell r="X2735" t="str">
            <v>2022-05-11 10:39:21</v>
          </cell>
          <cell r="Y2735" t="str">
            <v>경기도</v>
          </cell>
          <cell r="Z2735" t="str">
            <v>김포시</v>
          </cell>
          <cell r="AA2735" t="str">
            <v>강승원</v>
          </cell>
          <cell r="AE2735" t="str">
            <v>경기도 김포시 김포한강8로 409</v>
          </cell>
          <cell r="AF2735" t="str">
            <v>(구래동, 한강신도시 3차 푸르지오)</v>
          </cell>
          <cell r="AG2735" t="str">
            <v>경기도 김포시 구래동 6895-2 한강신도시 3차 푸르지오</v>
          </cell>
          <cell r="AH2735" t="str">
            <v>(구래동, 한강신도시 3차 푸르지오)</v>
          </cell>
          <cell r="AI2735" t="str">
            <v>각 지하주차장에 분산하여 설치</v>
          </cell>
          <cell r="AJ2735" t="str">
            <v>기타시설</v>
          </cell>
          <cell r="AK2735" t="str">
            <v>아파트</v>
          </cell>
          <cell r="AL2735" t="str">
            <v>37.6397727897036</v>
          </cell>
          <cell r="AM2735" t="str">
            <v>126.622517749243</v>
          </cell>
          <cell r="AN2735" t="str">
            <v>GB22-039</v>
          </cell>
          <cell r="AO2735" t="str">
            <v/>
          </cell>
          <cell r="AP2735" t="str">
            <v/>
          </cell>
        </row>
        <row r="2736">
          <cell r="B2736">
            <v>9272</v>
          </cell>
          <cell r="C2736" t="str">
            <v>20A16E0533DC</v>
          </cell>
          <cell r="D2736" t="str">
            <v>한강신도시3차푸르지오</v>
          </cell>
          <cell r="E2736" t="str">
            <v>009270</v>
          </cell>
          <cell r="F2736" t="str">
            <v>03</v>
          </cell>
          <cell r="G2736" t="str">
            <v>지차저</v>
          </cell>
          <cell r="H2736" t="str">
            <v>부분개방</v>
          </cell>
          <cell r="I2736" t="str">
            <v>공개</v>
          </cell>
          <cell r="J2736" t="str">
            <v>등록</v>
          </cell>
          <cell r="K2736" t="str">
            <v>전송</v>
          </cell>
          <cell r="L2736" t="str">
            <v>클린일렉스</v>
          </cell>
          <cell r="M2736" t="str">
            <v>KL46-C-R</v>
          </cell>
          <cell r="N2736" t="str">
            <v>운영중</v>
          </cell>
          <cell r="O2736" t="str">
            <v>운영중</v>
          </cell>
          <cell r="P2736" t="str">
            <v>2022-05-11 10:39:21</v>
          </cell>
          <cell r="Q2736" t="str">
            <v>대기</v>
          </cell>
          <cell r="R2736" t="str">
            <v>2022-11-11 13:52:15</v>
          </cell>
          <cell r="S2736" t="str">
            <v>고압</v>
          </cell>
          <cell r="T2736" t="str">
            <v>고정요금</v>
          </cell>
          <cell r="U2736" t="str">
            <v>169.0</v>
          </cell>
          <cell r="V2736" t="str">
            <v>7kw</v>
          </cell>
          <cell r="W2736" t="str">
            <v/>
          </cell>
          <cell r="X2736" t="str">
            <v>2022-05-11 10:39:21</v>
          </cell>
          <cell r="Y2736" t="str">
            <v>경기도</v>
          </cell>
          <cell r="Z2736" t="str">
            <v>김포시</v>
          </cell>
          <cell r="AA2736" t="str">
            <v>강승원</v>
          </cell>
          <cell r="AE2736" t="str">
            <v>경기도 김포시 김포한강8로 409</v>
          </cell>
          <cell r="AF2736" t="str">
            <v>(구래동, 한강신도시 3차 푸르지오)</v>
          </cell>
          <cell r="AG2736" t="str">
            <v>경기도 김포시 구래동 6895-2 한강신도시 3차 푸르지오</v>
          </cell>
          <cell r="AH2736" t="str">
            <v>(구래동, 한강신도시 3차 푸르지오)</v>
          </cell>
          <cell r="AI2736" t="str">
            <v>각 지하주차장에 분산하여 설치</v>
          </cell>
          <cell r="AJ2736" t="str">
            <v>기타시설</v>
          </cell>
          <cell r="AK2736" t="str">
            <v>아파트</v>
          </cell>
          <cell r="AL2736" t="str">
            <v>37.6397727897036</v>
          </cell>
          <cell r="AM2736" t="str">
            <v>126.622517749243</v>
          </cell>
          <cell r="AN2736" t="str">
            <v>GB22-039</v>
          </cell>
          <cell r="AO2736" t="str">
            <v/>
          </cell>
          <cell r="AP2736" t="str">
            <v/>
          </cell>
        </row>
        <row r="2737">
          <cell r="B2737">
            <v>9273</v>
          </cell>
          <cell r="C2737" t="str">
            <v>20A16E0533DD</v>
          </cell>
          <cell r="D2737" t="str">
            <v>한강신도시3차푸르지오</v>
          </cell>
          <cell r="E2737" t="str">
            <v>009270</v>
          </cell>
          <cell r="F2737" t="str">
            <v>04</v>
          </cell>
          <cell r="G2737" t="str">
            <v>지차저</v>
          </cell>
          <cell r="H2737" t="str">
            <v>부분개방</v>
          </cell>
          <cell r="I2737" t="str">
            <v>공개</v>
          </cell>
          <cell r="J2737" t="str">
            <v>등록</v>
          </cell>
          <cell r="K2737" t="str">
            <v>전송</v>
          </cell>
          <cell r="L2737" t="str">
            <v>클린일렉스</v>
          </cell>
          <cell r="M2737" t="str">
            <v>KL46-C-R</v>
          </cell>
          <cell r="N2737" t="str">
            <v>운영중</v>
          </cell>
          <cell r="O2737" t="str">
            <v>운영중</v>
          </cell>
          <cell r="P2737" t="str">
            <v>2022-05-11 10:39:21</v>
          </cell>
          <cell r="Q2737" t="str">
            <v>대기</v>
          </cell>
          <cell r="R2737" t="str">
            <v>2022-11-11 13:57:47</v>
          </cell>
          <cell r="S2737" t="str">
            <v>고압</v>
          </cell>
          <cell r="T2737" t="str">
            <v>고정요금</v>
          </cell>
          <cell r="U2737" t="str">
            <v>169.0</v>
          </cell>
          <cell r="V2737" t="str">
            <v>7kw</v>
          </cell>
          <cell r="W2737" t="str">
            <v/>
          </cell>
          <cell r="X2737" t="str">
            <v>2022-05-11 10:39:21</v>
          </cell>
          <cell r="Y2737" t="str">
            <v>경기도</v>
          </cell>
          <cell r="Z2737" t="str">
            <v>김포시</v>
          </cell>
          <cell r="AA2737" t="str">
            <v>강승원</v>
          </cell>
          <cell r="AE2737" t="str">
            <v>경기도 김포시 김포한강8로 409</v>
          </cell>
          <cell r="AF2737" t="str">
            <v>(구래동, 한강신도시 3차 푸르지오)</v>
          </cell>
          <cell r="AG2737" t="str">
            <v>경기도 김포시 구래동 6895-2 한강신도시 3차 푸르지오</v>
          </cell>
          <cell r="AH2737" t="str">
            <v>(구래동, 한강신도시 3차 푸르지오)</v>
          </cell>
          <cell r="AI2737" t="str">
            <v>각 지하주차장에 분산하여 설치</v>
          </cell>
          <cell r="AJ2737" t="str">
            <v>기타시설</v>
          </cell>
          <cell r="AK2737" t="str">
            <v>아파트</v>
          </cell>
          <cell r="AL2737" t="str">
            <v>37.6397727897036</v>
          </cell>
          <cell r="AM2737" t="str">
            <v>126.622517749243</v>
          </cell>
          <cell r="AN2737" t="str">
            <v>GB22-039</v>
          </cell>
          <cell r="AO2737" t="str">
            <v/>
          </cell>
          <cell r="AP2737" t="str">
            <v/>
          </cell>
        </row>
        <row r="2738">
          <cell r="B2738">
            <v>9274</v>
          </cell>
          <cell r="C2738" t="str">
            <v>20A16E0533DE</v>
          </cell>
          <cell r="D2738" t="str">
            <v>한강신도시3차푸르지오</v>
          </cell>
          <cell r="E2738" t="str">
            <v>009270</v>
          </cell>
          <cell r="F2738" t="str">
            <v>05</v>
          </cell>
          <cell r="G2738" t="str">
            <v>지차저</v>
          </cell>
          <cell r="H2738" t="str">
            <v>부분개방</v>
          </cell>
          <cell r="I2738" t="str">
            <v>공개</v>
          </cell>
          <cell r="J2738" t="str">
            <v>등록</v>
          </cell>
          <cell r="K2738" t="str">
            <v>미전송</v>
          </cell>
          <cell r="L2738" t="str">
            <v>클린일렉스</v>
          </cell>
          <cell r="M2738" t="str">
            <v>KL46-C-R</v>
          </cell>
          <cell r="N2738" t="str">
            <v>운영중</v>
          </cell>
          <cell r="O2738" t="str">
            <v>운영중</v>
          </cell>
          <cell r="P2738" t="str">
            <v>2022-05-11 10:39:21</v>
          </cell>
          <cell r="Q2738" t="str">
            <v>충전완료</v>
          </cell>
          <cell r="R2738" t="str">
            <v>2022-11-11 13:56:59</v>
          </cell>
          <cell r="S2738" t="str">
            <v>고압</v>
          </cell>
          <cell r="T2738" t="str">
            <v>고정요금</v>
          </cell>
          <cell r="U2738" t="str">
            <v>169.0</v>
          </cell>
          <cell r="V2738" t="str">
            <v>7kw</v>
          </cell>
          <cell r="W2738" t="str">
            <v/>
          </cell>
          <cell r="X2738" t="str">
            <v>2022-05-11 10:39:21</v>
          </cell>
          <cell r="Y2738" t="str">
            <v>경기도</v>
          </cell>
          <cell r="Z2738" t="str">
            <v>김포시</v>
          </cell>
          <cell r="AA2738" t="str">
            <v>강승원</v>
          </cell>
          <cell r="AE2738" t="str">
            <v>경기도 김포시 김포한강8로 409</v>
          </cell>
          <cell r="AF2738" t="str">
            <v>(구래동, 한강신도시 3차 푸르지오)</v>
          </cell>
          <cell r="AG2738" t="str">
            <v>경기도 김포시 구래동 6895-2 한강신도시 3차 푸르지오</v>
          </cell>
          <cell r="AH2738" t="str">
            <v>(구래동, 한강신도시 3차 푸르지오)</v>
          </cell>
          <cell r="AI2738" t="str">
            <v>각 지하주차장에 분산하여 설치</v>
          </cell>
          <cell r="AJ2738" t="str">
            <v>기타시설</v>
          </cell>
          <cell r="AK2738" t="str">
            <v>아파트</v>
          </cell>
          <cell r="AL2738" t="str">
            <v>37.6397727897036</v>
          </cell>
          <cell r="AM2738" t="str">
            <v>126.622517749243</v>
          </cell>
          <cell r="AN2738" t="str">
            <v>GB22-039</v>
          </cell>
          <cell r="AO2738" t="str">
            <v/>
          </cell>
          <cell r="AP2738" t="str">
            <v/>
          </cell>
        </row>
        <row r="2739">
          <cell r="B2739">
            <v>9275</v>
          </cell>
          <cell r="C2739" t="str">
            <v>20A16E0533DF</v>
          </cell>
          <cell r="D2739" t="str">
            <v>한강신도시3차푸르지오</v>
          </cell>
          <cell r="E2739" t="str">
            <v>009270</v>
          </cell>
          <cell r="F2739" t="str">
            <v>06</v>
          </cell>
          <cell r="G2739" t="str">
            <v>지차저</v>
          </cell>
          <cell r="H2739" t="str">
            <v>부분개방</v>
          </cell>
          <cell r="I2739" t="str">
            <v>공개</v>
          </cell>
          <cell r="J2739" t="str">
            <v>등록</v>
          </cell>
          <cell r="K2739" t="str">
            <v>전송</v>
          </cell>
          <cell r="L2739" t="str">
            <v>클린일렉스</v>
          </cell>
          <cell r="M2739" t="str">
            <v>KL46-C-R</v>
          </cell>
          <cell r="N2739" t="str">
            <v>운영중</v>
          </cell>
          <cell r="O2739" t="str">
            <v>운영중</v>
          </cell>
          <cell r="P2739" t="str">
            <v>2022-05-11 10:39:21</v>
          </cell>
          <cell r="Q2739" t="str">
            <v>대기</v>
          </cell>
          <cell r="R2739" t="str">
            <v>2022-11-11 13:56:05</v>
          </cell>
          <cell r="S2739" t="str">
            <v>고압</v>
          </cell>
          <cell r="T2739" t="str">
            <v>고정요금</v>
          </cell>
          <cell r="U2739" t="str">
            <v>169.0</v>
          </cell>
          <cell r="V2739" t="str">
            <v>7kw</v>
          </cell>
          <cell r="W2739" t="str">
            <v/>
          </cell>
          <cell r="X2739" t="str">
            <v>2022-05-11 10:39:21</v>
          </cell>
          <cell r="Y2739" t="str">
            <v>경기도</v>
          </cell>
          <cell r="Z2739" t="str">
            <v>김포시</v>
          </cell>
          <cell r="AA2739" t="str">
            <v>강승원</v>
          </cell>
          <cell r="AE2739" t="str">
            <v>경기도 김포시 김포한강8로 409</v>
          </cell>
          <cell r="AF2739" t="str">
            <v>(구래동, 한강신도시 3차 푸르지오)</v>
          </cell>
          <cell r="AG2739" t="str">
            <v>경기도 김포시 구래동 6895-2 한강신도시 3차 푸르지오</v>
          </cell>
          <cell r="AH2739" t="str">
            <v>(구래동, 한강신도시 3차 푸르지오)</v>
          </cell>
          <cell r="AI2739" t="str">
            <v>각 지하주차장에 분산하여 설치</v>
          </cell>
          <cell r="AJ2739" t="str">
            <v>기타시설</v>
          </cell>
          <cell r="AK2739" t="str">
            <v>아파트</v>
          </cell>
          <cell r="AL2739" t="str">
            <v>37.6397727897036</v>
          </cell>
          <cell r="AM2739" t="str">
            <v>126.622517749243</v>
          </cell>
          <cell r="AN2739" t="str">
            <v>GB22-039</v>
          </cell>
          <cell r="AO2739" t="str">
            <v/>
          </cell>
          <cell r="AP2739" t="str">
            <v/>
          </cell>
        </row>
        <row r="2740">
          <cell r="B2740">
            <v>9276</v>
          </cell>
          <cell r="C2740" t="str">
            <v>20A16E0533E0</v>
          </cell>
          <cell r="D2740" t="str">
            <v>한강신도시3차푸르지오</v>
          </cell>
          <cell r="E2740" t="str">
            <v>009270</v>
          </cell>
          <cell r="F2740" t="str">
            <v>07</v>
          </cell>
          <cell r="G2740" t="str">
            <v>지차저</v>
          </cell>
          <cell r="H2740" t="str">
            <v>부분개방</v>
          </cell>
          <cell r="I2740" t="str">
            <v>공개</v>
          </cell>
          <cell r="J2740" t="str">
            <v>등록</v>
          </cell>
          <cell r="K2740" t="str">
            <v>전송</v>
          </cell>
          <cell r="L2740" t="str">
            <v>클린일렉스</v>
          </cell>
          <cell r="M2740" t="str">
            <v>KL46-C-R</v>
          </cell>
          <cell r="N2740" t="str">
            <v>운영중</v>
          </cell>
          <cell r="O2740" t="str">
            <v>운영중</v>
          </cell>
          <cell r="P2740" t="str">
            <v>2022-05-11 10:39:21</v>
          </cell>
          <cell r="Q2740" t="str">
            <v>대기</v>
          </cell>
          <cell r="R2740" t="str">
            <v>2022-11-11 13:50:52</v>
          </cell>
          <cell r="S2740" t="str">
            <v>고압</v>
          </cell>
          <cell r="T2740" t="str">
            <v>고정요금</v>
          </cell>
          <cell r="U2740" t="str">
            <v>169.0</v>
          </cell>
          <cell r="V2740" t="str">
            <v>7kw</v>
          </cell>
          <cell r="W2740" t="str">
            <v/>
          </cell>
          <cell r="X2740" t="str">
            <v>2022-05-11 10:39:21</v>
          </cell>
          <cell r="Y2740" t="str">
            <v>경기도</v>
          </cell>
          <cell r="Z2740" t="str">
            <v>김포시</v>
          </cell>
          <cell r="AA2740" t="str">
            <v>강승원</v>
          </cell>
          <cell r="AE2740" t="str">
            <v>경기도 김포시 김포한강8로 409</v>
          </cell>
          <cell r="AF2740" t="str">
            <v>(구래동, 한강신도시 3차 푸르지오)</v>
          </cell>
          <cell r="AG2740" t="str">
            <v>경기도 김포시 구래동 6895-2 한강신도시 3차 푸르지오</v>
          </cell>
          <cell r="AH2740" t="str">
            <v>(구래동, 한강신도시 3차 푸르지오)</v>
          </cell>
          <cell r="AI2740" t="str">
            <v>각 지하주차장에 분산하여 설치</v>
          </cell>
          <cell r="AJ2740" t="str">
            <v>기타시설</v>
          </cell>
          <cell r="AK2740" t="str">
            <v>아파트</v>
          </cell>
          <cell r="AL2740" t="str">
            <v>37.6397727897036</v>
          </cell>
          <cell r="AM2740" t="str">
            <v>126.622517749243</v>
          </cell>
          <cell r="AN2740" t="str">
            <v>GB22-039</v>
          </cell>
          <cell r="AO2740" t="str">
            <v/>
          </cell>
          <cell r="AP2740" t="str">
            <v/>
          </cell>
        </row>
        <row r="2741">
          <cell r="B2741">
            <v>9277</v>
          </cell>
          <cell r="C2741" t="str">
            <v>20A16E0533E1</v>
          </cell>
          <cell r="D2741" t="str">
            <v>한강신도시3차푸르지오</v>
          </cell>
          <cell r="E2741" t="str">
            <v>009270</v>
          </cell>
          <cell r="F2741" t="str">
            <v>08</v>
          </cell>
          <cell r="G2741" t="str">
            <v>지차저</v>
          </cell>
          <cell r="H2741" t="str">
            <v>부분개방</v>
          </cell>
          <cell r="I2741" t="str">
            <v>공개</v>
          </cell>
          <cell r="J2741" t="str">
            <v>등록</v>
          </cell>
          <cell r="K2741" t="str">
            <v>전송</v>
          </cell>
          <cell r="L2741" t="str">
            <v>클린일렉스</v>
          </cell>
          <cell r="M2741" t="str">
            <v>KL46-C-R</v>
          </cell>
          <cell r="N2741" t="str">
            <v>운영중</v>
          </cell>
          <cell r="O2741" t="str">
            <v>운영중</v>
          </cell>
          <cell r="P2741" t="str">
            <v>2022-05-11 10:39:21</v>
          </cell>
          <cell r="Q2741" t="str">
            <v>대기</v>
          </cell>
          <cell r="R2741" t="str">
            <v>2022-11-11 13:53:56</v>
          </cell>
          <cell r="S2741" t="str">
            <v>고압</v>
          </cell>
          <cell r="T2741" t="str">
            <v>고정요금</v>
          </cell>
          <cell r="U2741" t="str">
            <v>169.0</v>
          </cell>
          <cell r="V2741" t="str">
            <v>7kw</v>
          </cell>
          <cell r="W2741" t="str">
            <v/>
          </cell>
          <cell r="X2741" t="str">
            <v>2022-05-11 10:39:21</v>
          </cell>
          <cell r="Y2741" t="str">
            <v>경기도</v>
          </cell>
          <cell r="Z2741" t="str">
            <v>김포시</v>
          </cell>
          <cell r="AA2741" t="str">
            <v>강승원</v>
          </cell>
          <cell r="AE2741" t="str">
            <v>경기도 김포시 김포한강8로 409</v>
          </cell>
          <cell r="AF2741" t="str">
            <v>(구래동, 한강신도시 3차 푸르지오)</v>
          </cell>
          <cell r="AG2741" t="str">
            <v>경기도 김포시 구래동 6895-2 한강신도시 3차 푸르지오</v>
          </cell>
          <cell r="AH2741" t="str">
            <v>(구래동, 한강신도시 3차 푸르지오)</v>
          </cell>
          <cell r="AI2741" t="str">
            <v>각 지하주차장에 분산하여 설치</v>
          </cell>
          <cell r="AJ2741" t="str">
            <v>기타시설</v>
          </cell>
          <cell r="AK2741" t="str">
            <v>아파트</v>
          </cell>
          <cell r="AL2741" t="str">
            <v>37.6397727897036</v>
          </cell>
          <cell r="AM2741" t="str">
            <v>126.622517749243</v>
          </cell>
          <cell r="AN2741" t="str">
            <v>GB22-039</v>
          </cell>
          <cell r="AO2741" t="str">
            <v/>
          </cell>
          <cell r="AP2741" t="str">
            <v/>
          </cell>
        </row>
        <row r="2742">
          <cell r="B2742">
            <v>9278</v>
          </cell>
          <cell r="C2742" t="str">
            <v>20A16E0533E2</v>
          </cell>
          <cell r="D2742" t="str">
            <v>한강신도시3차푸르지오</v>
          </cell>
          <cell r="E2742" t="str">
            <v>009270</v>
          </cell>
          <cell r="F2742" t="str">
            <v>09</v>
          </cell>
          <cell r="G2742" t="str">
            <v>지차저</v>
          </cell>
          <cell r="H2742" t="str">
            <v>부분개방</v>
          </cell>
          <cell r="I2742" t="str">
            <v>공개</v>
          </cell>
          <cell r="J2742" t="str">
            <v>등록</v>
          </cell>
          <cell r="K2742" t="str">
            <v>전송</v>
          </cell>
          <cell r="L2742" t="str">
            <v>클린일렉스</v>
          </cell>
          <cell r="M2742" t="str">
            <v>KL46-C-R</v>
          </cell>
          <cell r="N2742" t="str">
            <v>운영중</v>
          </cell>
          <cell r="O2742" t="str">
            <v>운영중</v>
          </cell>
          <cell r="P2742" t="str">
            <v>2022-05-11 10:39:21</v>
          </cell>
          <cell r="Q2742" t="str">
            <v>대기</v>
          </cell>
          <cell r="R2742" t="str">
            <v>2022-11-11 13:59:10</v>
          </cell>
          <cell r="S2742" t="str">
            <v>고압</v>
          </cell>
          <cell r="T2742" t="str">
            <v>고정요금</v>
          </cell>
          <cell r="U2742" t="str">
            <v>169.0</v>
          </cell>
          <cell r="V2742" t="str">
            <v>7kw</v>
          </cell>
          <cell r="W2742" t="str">
            <v/>
          </cell>
          <cell r="X2742" t="str">
            <v>2022-05-11 10:39:21</v>
          </cell>
          <cell r="Y2742" t="str">
            <v>경기도</v>
          </cell>
          <cell r="Z2742" t="str">
            <v>김포시</v>
          </cell>
          <cell r="AA2742" t="str">
            <v>강승원</v>
          </cell>
          <cell r="AE2742" t="str">
            <v>경기도 김포시 김포한강8로 409</v>
          </cell>
          <cell r="AF2742" t="str">
            <v>(구래동, 한강신도시 3차 푸르지오)</v>
          </cell>
          <cell r="AG2742" t="str">
            <v>경기도 김포시 구래동 6895-2 한강신도시 3차 푸르지오</v>
          </cell>
          <cell r="AH2742" t="str">
            <v>(구래동, 한강신도시 3차 푸르지오)</v>
          </cell>
          <cell r="AI2742" t="str">
            <v>각 지하주차장에 분산하여 설치</v>
          </cell>
          <cell r="AJ2742" t="str">
            <v>기타시설</v>
          </cell>
          <cell r="AK2742" t="str">
            <v>아파트</v>
          </cell>
          <cell r="AL2742" t="str">
            <v>37.6397727897036</v>
          </cell>
          <cell r="AM2742" t="str">
            <v>126.622517749243</v>
          </cell>
          <cell r="AN2742" t="str">
            <v>GB22-039</v>
          </cell>
          <cell r="AO2742" t="str">
            <v/>
          </cell>
          <cell r="AP2742" t="str">
            <v/>
          </cell>
        </row>
        <row r="2743">
          <cell r="B2743">
            <v>9279</v>
          </cell>
          <cell r="C2743" t="str">
            <v>20A16E0533E3</v>
          </cell>
          <cell r="D2743" t="str">
            <v>한강신도시3차푸르지오</v>
          </cell>
          <cell r="E2743" t="str">
            <v>009270</v>
          </cell>
          <cell r="F2743" t="str">
            <v>10</v>
          </cell>
          <cell r="G2743" t="str">
            <v>지차저</v>
          </cell>
          <cell r="H2743" t="str">
            <v>부분개방</v>
          </cell>
          <cell r="I2743" t="str">
            <v>공개</v>
          </cell>
          <cell r="J2743" t="str">
            <v>등록</v>
          </cell>
          <cell r="K2743" t="str">
            <v>전송</v>
          </cell>
          <cell r="L2743" t="str">
            <v>클린일렉스</v>
          </cell>
          <cell r="M2743" t="str">
            <v>KL46-C-R</v>
          </cell>
          <cell r="N2743" t="str">
            <v>운영중</v>
          </cell>
          <cell r="O2743" t="str">
            <v>운영중</v>
          </cell>
          <cell r="P2743" t="str">
            <v>2022-05-11 10:39:21</v>
          </cell>
          <cell r="Q2743" t="str">
            <v>대기</v>
          </cell>
          <cell r="R2743" t="str">
            <v>2022-11-11 13:56:47</v>
          </cell>
          <cell r="S2743" t="str">
            <v>고압</v>
          </cell>
          <cell r="T2743" t="str">
            <v>고정요금</v>
          </cell>
          <cell r="U2743" t="str">
            <v>169.0</v>
          </cell>
          <cell r="V2743" t="str">
            <v>7kw</v>
          </cell>
          <cell r="W2743" t="str">
            <v/>
          </cell>
          <cell r="X2743" t="str">
            <v>2022-05-11 10:39:21</v>
          </cell>
          <cell r="Y2743" t="str">
            <v>경기도</v>
          </cell>
          <cell r="Z2743" t="str">
            <v>김포시</v>
          </cell>
          <cell r="AA2743" t="str">
            <v>강승원</v>
          </cell>
          <cell r="AE2743" t="str">
            <v>경기도 김포시 김포한강8로 409</v>
          </cell>
          <cell r="AF2743" t="str">
            <v>(구래동, 한강신도시 3차 푸르지오)</v>
          </cell>
          <cell r="AG2743" t="str">
            <v>경기도 김포시 구래동 6895-2 한강신도시 3차 푸르지오</v>
          </cell>
          <cell r="AH2743" t="str">
            <v>(구래동, 한강신도시 3차 푸르지오)</v>
          </cell>
          <cell r="AI2743" t="str">
            <v>각 지하주차장에 분산하여 설치</v>
          </cell>
          <cell r="AJ2743" t="str">
            <v>기타시설</v>
          </cell>
          <cell r="AK2743" t="str">
            <v>아파트</v>
          </cell>
          <cell r="AL2743" t="str">
            <v>37.6397727897036</v>
          </cell>
          <cell r="AM2743" t="str">
            <v>126.622517749243</v>
          </cell>
          <cell r="AN2743" t="str">
            <v>GB22-039</v>
          </cell>
          <cell r="AO2743" t="str">
            <v/>
          </cell>
          <cell r="AP2743" t="str">
            <v/>
          </cell>
        </row>
        <row r="2744">
          <cell r="B2744">
            <v>9280</v>
          </cell>
          <cell r="C2744" t="str">
            <v>20A16E0533E4</v>
          </cell>
          <cell r="D2744" t="str">
            <v>한강신도시3차푸르지오</v>
          </cell>
          <cell r="E2744" t="str">
            <v>009270</v>
          </cell>
          <cell r="F2744" t="str">
            <v>11</v>
          </cell>
          <cell r="G2744" t="str">
            <v>지차저</v>
          </cell>
          <cell r="H2744" t="str">
            <v>부분개방</v>
          </cell>
          <cell r="I2744" t="str">
            <v>공개</v>
          </cell>
          <cell r="J2744" t="str">
            <v>등록</v>
          </cell>
          <cell r="K2744" t="str">
            <v>전송</v>
          </cell>
          <cell r="L2744" t="str">
            <v>클린일렉스</v>
          </cell>
          <cell r="M2744" t="str">
            <v>KL46-C-R</v>
          </cell>
          <cell r="N2744" t="str">
            <v>운영중</v>
          </cell>
          <cell r="O2744" t="str">
            <v>운영중</v>
          </cell>
          <cell r="P2744" t="str">
            <v>2022-05-11 10:39:21</v>
          </cell>
          <cell r="Q2744" t="str">
            <v>충전중</v>
          </cell>
          <cell r="R2744" t="str">
            <v>2022-11-11 12:31:02</v>
          </cell>
          <cell r="S2744" t="str">
            <v>고압</v>
          </cell>
          <cell r="T2744" t="str">
            <v>고정요금</v>
          </cell>
          <cell r="U2744" t="str">
            <v>169.0</v>
          </cell>
          <cell r="V2744" t="str">
            <v>7kw</v>
          </cell>
          <cell r="W2744" t="str">
            <v/>
          </cell>
          <cell r="X2744" t="str">
            <v>2022-05-11 10:39:21</v>
          </cell>
          <cell r="Y2744" t="str">
            <v>경기도</v>
          </cell>
          <cell r="Z2744" t="str">
            <v>김포시</v>
          </cell>
          <cell r="AA2744" t="str">
            <v>강승원</v>
          </cell>
          <cell r="AE2744" t="str">
            <v>경기도 김포시 김포한강8로 409</v>
          </cell>
          <cell r="AF2744" t="str">
            <v>(구래동, 한강신도시 3차 푸르지오)</v>
          </cell>
          <cell r="AG2744" t="str">
            <v>경기도 김포시 구래동 6895-2 한강신도시 3차 푸르지오</v>
          </cell>
          <cell r="AH2744" t="str">
            <v>(구래동, 한강신도시 3차 푸르지오)</v>
          </cell>
          <cell r="AI2744" t="str">
            <v>각 지하주차장에 분산하여 설치</v>
          </cell>
          <cell r="AJ2744" t="str">
            <v>기타시설</v>
          </cell>
          <cell r="AK2744" t="str">
            <v>아파트</v>
          </cell>
          <cell r="AL2744" t="str">
            <v>37.6397727897036</v>
          </cell>
          <cell r="AM2744" t="str">
            <v>126.622517749243</v>
          </cell>
          <cell r="AN2744" t="str">
            <v>GB22-039</v>
          </cell>
          <cell r="AO2744" t="str">
            <v/>
          </cell>
          <cell r="AP2744" t="str">
            <v/>
          </cell>
        </row>
        <row r="2745">
          <cell r="B2745">
            <v>9281</v>
          </cell>
          <cell r="C2745" t="str">
            <v>20A16E0533E5</v>
          </cell>
          <cell r="D2745" t="str">
            <v>한강신도시3차푸르지오</v>
          </cell>
          <cell r="E2745" t="str">
            <v>009270</v>
          </cell>
          <cell r="F2745" t="str">
            <v>12</v>
          </cell>
          <cell r="G2745" t="str">
            <v>지차저</v>
          </cell>
          <cell r="H2745" t="str">
            <v>부분개방</v>
          </cell>
          <cell r="I2745" t="str">
            <v>공개</v>
          </cell>
          <cell r="J2745" t="str">
            <v>등록</v>
          </cell>
          <cell r="K2745" t="str">
            <v>전송</v>
          </cell>
          <cell r="L2745" t="str">
            <v>클린일렉스</v>
          </cell>
          <cell r="M2745" t="str">
            <v>KL46-C-R</v>
          </cell>
          <cell r="N2745" t="str">
            <v>운영중</v>
          </cell>
          <cell r="O2745" t="str">
            <v>운영중</v>
          </cell>
          <cell r="P2745" t="str">
            <v>2022-05-11 10:39:21</v>
          </cell>
          <cell r="Q2745" t="str">
            <v>대기</v>
          </cell>
          <cell r="R2745" t="str">
            <v>2022-11-11 13:56:36</v>
          </cell>
          <cell r="S2745" t="str">
            <v>고압</v>
          </cell>
          <cell r="T2745" t="str">
            <v>고정요금</v>
          </cell>
          <cell r="U2745" t="str">
            <v>169.0</v>
          </cell>
          <cell r="V2745" t="str">
            <v>7kw</v>
          </cell>
          <cell r="W2745" t="str">
            <v/>
          </cell>
          <cell r="X2745" t="str">
            <v>2022-05-11 10:39:21</v>
          </cell>
          <cell r="Y2745" t="str">
            <v>경기도</v>
          </cell>
          <cell r="Z2745" t="str">
            <v>김포시</v>
          </cell>
          <cell r="AA2745" t="str">
            <v>강승원</v>
          </cell>
          <cell r="AE2745" t="str">
            <v>경기도 김포시 김포한강8로 409</v>
          </cell>
          <cell r="AF2745" t="str">
            <v>(구래동, 한강신도시 3차 푸르지오)</v>
          </cell>
          <cell r="AG2745" t="str">
            <v>경기도 김포시 구래동 6895-2 한강신도시 3차 푸르지오</v>
          </cell>
          <cell r="AH2745" t="str">
            <v>(구래동, 한강신도시 3차 푸르지오)</v>
          </cell>
          <cell r="AI2745" t="str">
            <v>각 지하주차장에 분산하여 설치</v>
          </cell>
          <cell r="AJ2745" t="str">
            <v>기타시설</v>
          </cell>
          <cell r="AK2745" t="str">
            <v>아파트</v>
          </cell>
          <cell r="AL2745" t="str">
            <v>37.6397727897036</v>
          </cell>
          <cell r="AM2745" t="str">
            <v>126.622517749243</v>
          </cell>
          <cell r="AN2745" t="str">
            <v>GB22-039</v>
          </cell>
          <cell r="AO2745" t="str">
            <v/>
          </cell>
          <cell r="AP2745" t="str">
            <v/>
          </cell>
        </row>
        <row r="2746">
          <cell r="B2746">
            <v>9282</v>
          </cell>
          <cell r="C2746" t="str">
            <v>20A16E0533E6</v>
          </cell>
          <cell r="D2746" t="str">
            <v>한강신도시3차푸르지오</v>
          </cell>
          <cell r="E2746" t="str">
            <v>009270</v>
          </cell>
          <cell r="F2746" t="str">
            <v>13</v>
          </cell>
          <cell r="G2746" t="str">
            <v>지차저</v>
          </cell>
          <cell r="H2746" t="str">
            <v>부분개방</v>
          </cell>
          <cell r="I2746" t="str">
            <v>공개</v>
          </cell>
          <cell r="J2746" t="str">
            <v>등록</v>
          </cell>
          <cell r="K2746" t="str">
            <v>전송</v>
          </cell>
          <cell r="L2746" t="str">
            <v>클린일렉스</v>
          </cell>
          <cell r="M2746" t="str">
            <v>KL46-C-R</v>
          </cell>
          <cell r="N2746" t="str">
            <v>운영중</v>
          </cell>
          <cell r="O2746" t="str">
            <v>운영중</v>
          </cell>
          <cell r="P2746" t="str">
            <v>2022-05-11 10:39:21</v>
          </cell>
          <cell r="Q2746" t="str">
            <v>충전완료</v>
          </cell>
          <cell r="R2746" t="str">
            <v>2022-11-11 13:49:50</v>
          </cell>
          <cell r="S2746" t="str">
            <v>고압</v>
          </cell>
          <cell r="T2746" t="str">
            <v>고정요금</v>
          </cell>
          <cell r="U2746" t="str">
            <v>169.0</v>
          </cell>
          <cell r="V2746" t="str">
            <v>7kw</v>
          </cell>
          <cell r="W2746" t="str">
            <v/>
          </cell>
          <cell r="X2746" t="str">
            <v>2022-05-11 10:39:21</v>
          </cell>
          <cell r="Y2746" t="str">
            <v>경기도</v>
          </cell>
          <cell r="Z2746" t="str">
            <v>김포시</v>
          </cell>
          <cell r="AA2746" t="str">
            <v>강승원</v>
          </cell>
          <cell r="AE2746" t="str">
            <v>경기도 김포시 김포한강8로 409</v>
          </cell>
          <cell r="AF2746" t="str">
            <v>(구래동, 한강신도시 3차 푸르지오)</v>
          </cell>
          <cell r="AG2746" t="str">
            <v>경기도 김포시 구래동 6895-2 한강신도시 3차 푸르지오</v>
          </cell>
          <cell r="AH2746" t="str">
            <v>(구래동, 한강신도시 3차 푸르지오)</v>
          </cell>
          <cell r="AI2746" t="str">
            <v>각 지하주차장에 분산하여 설치</v>
          </cell>
          <cell r="AJ2746" t="str">
            <v>기타시설</v>
          </cell>
          <cell r="AK2746" t="str">
            <v>아파트</v>
          </cell>
          <cell r="AL2746" t="str">
            <v>37.6397727897036</v>
          </cell>
          <cell r="AM2746" t="str">
            <v>126.622517749243</v>
          </cell>
          <cell r="AN2746" t="str">
            <v>GB22-039</v>
          </cell>
          <cell r="AO2746" t="str">
            <v/>
          </cell>
          <cell r="AP2746" t="str">
            <v/>
          </cell>
        </row>
        <row r="2747">
          <cell r="B2747">
            <v>9283</v>
          </cell>
          <cell r="C2747" t="str">
            <v>20A16E0533E7</v>
          </cell>
          <cell r="D2747" t="str">
            <v>한강신도시3차푸르지오</v>
          </cell>
          <cell r="E2747" t="str">
            <v>009270</v>
          </cell>
          <cell r="F2747" t="str">
            <v>14</v>
          </cell>
          <cell r="G2747" t="str">
            <v>지차저</v>
          </cell>
          <cell r="H2747" t="str">
            <v>부분개방</v>
          </cell>
          <cell r="I2747" t="str">
            <v>공개</v>
          </cell>
          <cell r="J2747" t="str">
            <v>등록</v>
          </cell>
          <cell r="K2747" t="str">
            <v>전송</v>
          </cell>
          <cell r="L2747" t="str">
            <v>클린일렉스</v>
          </cell>
          <cell r="M2747" t="str">
            <v>KL46-C-R</v>
          </cell>
          <cell r="N2747" t="str">
            <v>운영중</v>
          </cell>
          <cell r="O2747" t="str">
            <v>운영중</v>
          </cell>
          <cell r="P2747" t="str">
            <v>2022-05-11 10:39:21</v>
          </cell>
          <cell r="Q2747" t="str">
            <v>대기</v>
          </cell>
          <cell r="R2747" t="str">
            <v>2022-11-11 13:57:41</v>
          </cell>
          <cell r="S2747" t="str">
            <v>고압</v>
          </cell>
          <cell r="T2747" t="str">
            <v>고정요금</v>
          </cell>
          <cell r="U2747" t="str">
            <v>169.0</v>
          </cell>
          <cell r="V2747" t="str">
            <v>7kw</v>
          </cell>
          <cell r="W2747" t="str">
            <v/>
          </cell>
          <cell r="X2747" t="str">
            <v>2022-05-11 10:39:21</v>
          </cell>
          <cell r="Y2747" t="str">
            <v>경기도</v>
          </cell>
          <cell r="Z2747" t="str">
            <v>김포시</v>
          </cell>
          <cell r="AA2747" t="str">
            <v>강승원</v>
          </cell>
          <cell r="AE2747" t="str">
            <v>경기도 김포시 김포한강8로 409</v>
          </cell>
          <cell r="AF2747" t="str">
            <v>(구래동, 한강신도시 3차 푸르지오)</v>
          </cell>
          <cell r="AG2747" t="str">
            <v>경기도 김포시 구래동 6895-2 한강신도시 3차 푸르지오</v>
          </cell>
          <cell r="AH2747" t="str">
            <v>(구래동, 한강신도시 3차 푸르지오)</v>
          </cell>
          <cell r="AI2747" t="str">
            <v>각 지하주차장에 분산하여 설치</v>
          </cell>
          <cell r="AJ2747" t="str">
            <v>기타시설</v>
          </cell>
          <cell r="AK2747" t="str">
            <v>아파트</v>
          </cell>
          <cell r="AL2747" t="str">
            <v>37.6397727897036</v>
          </cell>
          <cell r="AM2747" t="str">
            <v>126.622517749243</v>
          </cell>
          <cell r="AN2747" t="str">
            <v>GB22-039</v>
          </cell>
          <cell r="AO2747" t="str">
            <v/>
          </cell>
          <cell r="AP2747" t="str">
            <v/>
          </cell>
        </row>
        <row r="2748">
          <cell r="B2748">
            <v>9284</v>
          </cell>
          <cell r="C2748" t="str">
            <v>20A16E0533E8</v>
          </cell>
          <cell r="D2748" t="str">
            <v>한강신도시3차푸르지오</v>
          </cell>
          <cell r="E2748" t="str">
            <v>009270</v>
          </cell>
          <cell r="F2748" t="str">
            <v>15</v>
          </cell>
          <cell r="G2748" t="str">
            <v>지차저</v>
          </cell>
          <cell r="H2748" t="str">
            <v>부분개방</v>
          </cell>
          <cell r="I2748" t="str">
            <v>공개</v>
          </cell>
          <cell r="J2748" t="str">
            <v>등록</v>
          </cell>
          <cell r="K2748" t="str">
            <v>전송</v>
          </cell>
          <cell r="L2748" t="str">
            <v>클린일렉스</v>
          </cell>
          <cell r="M2748" t="str">
            <v>KL46-C-R</v>
          </cell>
          <cell r="N2748" t="str">
            <v>운영중</v>
          </cell>
          <cell r="O2748" t="str">
            <v>운영중</v>
          </cell>
          <cell r="P2748" t="str">
            <v>2022-05-11 10:39:21</v>
          </cell>
          <cell r="Q2748" t="str">
            <v>대기</v>
          </cell>
          <cell r="R2748" t="str">
            <v>2022-11-11 13:55:25</v>
          </cell>
          <cell r="S2748" t="str">
            <v>고압</v>
          </cell>
          <cell r="T2748" t="str">
            <v>고정요금</v>
          </cell>
          <cell r="U2748" t="str">
            <v>169.0</v>
          </cell>
          <cell r="V2748" t="str">
            <v>7kw</v>
          </cell>
          <cell r="W2748" t="str">
            <v/>
          </cell>
          <cell r="X2748" t="str">
            <v>2022-05-11 10:39:21</v>
          </cell>
          <cell r="Y2748" t="str">
            <v>경기도</v>
          </cell>
          <cell r="Z2748" t="str">
            <v>김포시</v>
          </cell>
          <cell r="AA2748" t="str">
            <v>강승원</v>
          </cell>
          <cell r="AE2748" t="str">
            <v>경기도 김포시 김포한강8로 409</v>
          </cell>
          <cell r="AF2748" t="str">
            <v>(구래동, 한강신도시 3차 푸르지오)</v>
          </cell>
          <cell r="AG2748" t="str">
            <v>경기도 김포시 구래동 6895-2 한강신도시 3차 푸르지오</v>
          </cell>
          <cell r="AH2748" t="str">
            <v>(구래동, 한강신도시 3차 푸르지오)</v>
          </cell>
          <cell r="AI2748" t="str">
            <v>각 지하주차장에 분산하여 설치</v>
          </cell>
          <cell r="AJ2748" t="str">
            <v>기타시설</v>
          </cell>
          <cell r="AK2748" t="str">
            <v>아파트</v>
          </cell>
          <cell r="AL2748" t="str">
            <v>37.6397727897036</v>
          </cell>
          <cell r="AM2748" t="str">
            <v>126.622517749243</v>
          </cell>
          <cell r="AN2748" t="str">
            <v>GB22-039</v>
          </cell>
          <cell r="AO2748" t="str">
            <v/>
          </cell>
          <cell r="AP2748" t="str">
            <v/>
          </cell>
        </row>
        <row r="2749">
          <cell r="B2749">
            <v>9285</v>
          </cell>
          <cell r="C2749" t="str">
            <v>20A16E0533E9</v>
          </cell>
          <cell r="D2749" t="str">
            <v>한강신도시3차푸르지오</v>
          </cell>
          <cell r="E2749" t="str">
            <v>009270</v>
          </cell>
          <cell r="F2749" t="str">
            <v>16</v>
          </cell>
          <cell r="G2749" t="str">
            <v>지차저</v>
          </cell>
          <cell r="H2749" t="str">
            <v>부분개방</v>
          </cell>
          <cell r="I2749" t="str">
            <v>공개</v>
          </cell>
          <cell r="J2749" t="str">
            <v>등록</v>
          </cell>
          <cell r="K2749" t="str">
            <v>전송</v>
          </cell>
          <cell r="L2749" t="str">
            <v>클린일렉스</v>
          </cell>
          <cell r="M2749" t="str">
            <v>KL46-C-R</v>
          </cell>
          <cell r="N2749" t="str">
            <v>운영중</v>
          </cell>
          <cell r="O2749" t="str">
            <v>운영중</v>
          </cell>
          <cell r="P2749" t="str">
            <v>2022-05-11 10:39:21</v>
          </cell>
          <cell r="Q2749" t="str">
            <v>대기</v>
          </cell>
          <cell r="R2749" t="str">
            <v>2022-11-11 13:56:07</v>
          </cell>
          <cell r="S2749" t="str">
            <v>고압</v>
          </cell>
          <cell r="T2749" t="str">
            <v>고정요금</v>
          </cell>
          <cell r="U2749" t="str">
            <v>169.0</v>
          </cell>
          <cell r="V2749" t="str">
            <v>7kw</v>
          </cell>
          <cell r="W2749" t="str">
            <v/>
          </cell>
          <cell r="X2749" t="str">
            <v>2022-05-11 10:39:21</v>
          </cell>
          <cell r="Y2749" t="str">
            <v>경기도</v>
          </cell>
          <cell r="Z2749" t="str">
            <v>김포시</v>
          </cell>
          <cell r="AA2749" t="str">
            <v>강승원</v>
          </cell>
          <cell r="AE2749" t="str">
            <v>경기도 김포시 김포한강8로 409</v>
          </cell>
          <cell r="AF2749" t="str">
            <v>(구래동, 한강신도시 3차 푸르지오)</v>
          </cell>
          <cell r="AG2749" t="str">
            <v>경기도 김포시 구래동 6895-2 한강신도시 3차 푸르지오</v>
          </cell>
          <cell r="AH2749" t="str">
            <v>(구래동, 한강신도시 3차 푸르지오)</v>
          </cell>
          <cell r="AI2749" t="str">
            <v>각 지하주차장에 분산하여 설치</v>
          </cell>
          <cell r="AJ2749" t="str">
            <v>기타시설</v>
          </cell>
          <cell r="AK2749" t="str">
            <v>아파트</v>
          </cell>
          <cell r="AL2749" t="str">
            <v>37.6397727897036</v>
          </cell>
          <cell r="AM2749" t="str">
            <v>126.622517749243</v>
          </cell>
          <cell r="AN2749" t="str">
            <v>GB22-039</v>
          </cell>
          <cell r="AO2749" t="str">
            <v/>
          </cell>
          <cell r="AP2749" t="str">
            <v/>
          </cell>
        </row>
        <row r="2750">
          <cell r="B2750">
            <v>9286</v>
          </cell>
          <cell r="C2750" t="str">
            <v>20A16E0533EA</v>
          </cell>
          <cell r="D2750" t="str">
            <v>한강신도시3차푸르지오</v>
          </cell>
          <cell r="E2750" t="str">
            <v>009270</v>
          </cell>
          <cell r="F2750" t="str">
            <v>17</v>
          </cell>
          <cell r="G2750" t="str">
            <v>지차저</v>
          </cell>
          <cell r="H2750" t="str">
            <v>부분개방</v>
          </cell>
          <cell r="I2750" t="str">
            <v>공개</v>
          </cell>
          <cell r="J2750" t="str">
            <v>등록</v>
          </cell>
          <cell r="K2750" t="str">
            <v>전송</v>
          </cell>
          <cell r="L2750" t="str">
            <v>클린일렉스</v>
          </cell>
          <cell r="M2750" t="str">
            <v>KL46-C-R</v>
          </cell>
          <cell r="N2750" t="str">
            <v>운영중</v>
          </cell>
          <cell r="O2750" t="str">
            <v>운영중</v>
          </cell>
          <cell r="P2750" t="str">
            <v>2022-05-11 10:39:21</v>
          </cell>
          <cell r="Q2750" t="str">
            <v>대기</v>
          </cell>
          <cell r="R2750" t="str">
            <v>2022-11-11 13:56:05</v>
          </cell>
          <cell r="S2750" t="str">
            <v>고압</v>
          </cell>
          <cell r="T2750" t="str">
            <v>고정요금</v>
          </cell>
          <cell r="U2750" t="str">
            <v>169.0</v>
          </cell>
          <cell r="V2750" t="str">
            <v>7kw</v>
          </cell>
          <cell r="W2750" t="str">
            <v/>
          </cell>
          <cell r="X2750" t="str">
            <v>2022-05-11 10:39:21</v>
          </cell>
          <cell r="Y2750" t="str">
            <v>경기도</v>
          </cell>
          <cell r="Z2750" t="str">
            <v>김포시</v>
          </cell>
          <cell r="AA2750" t="str">
            <v>강승원</v>
          </cell>
          <cell r="AE2750" t="str">
            <v>경기도 김포시 김포한강8로 409</v>
          </cell>
          <cell r="AF2750" t="str">
            <v>(구래동, 한강신도시 3차 푸르지오)</v>
          </cell>
          <cell r="AG2750" t="str">
            <v>경기도 김포시 구래동 6895-2 한강신도시 3차 푸르지오</v>
          </cell>
          <cell r="AH2750" t="str">
            <v>(구래동, 한강신도시 3차 푸르지오)</v>
          </cell>
          <cell r="AI2750" t="str">
            <v>각 지하주차장에 분산하여 설치</v>
          </cell>
          <cell r="AJ2750" t="str">
            <v>기타시설</v>
          </cell>
          <cell r="AK2750" t="str">
            <v>아파트</v>
          </cell>
          <cell r="AL2750" t="str">
            <v>37.6397727897036</v>
          </cell>
          <cell r="AM2750" t="str">
            <v>126.622517749243</v>
          </cell>
          <cell r="AN2750" t="str">
            <v>GB22-039</v>
          </cell>
          <cell r="AO2750" t="str">
            <v/>
          </cell>
          <cell r="AP2750" t="str">
            <v/>
          </cell>
        </row>
        <row r="2751">
          <cell r="B2751">
            <v>9287</v>
          </cell>
          <cell r="C2751" t="str">
            <v>20A16E0533EB</v>
          </cell>
          <cell r="D2751" t="str">
            <v>한강신도시3차푸르지오</v>
          </cell>
          <cell r="E2751" t="str">
            <v>009270</v>
          </cell>
          <cell r="F2751" t="str">
            <v>18</v>
          </cell>
          <cell r="G2751" t="str">
            <v>지차저</v>
          </cell>
          <cell r="H2751" t="str">
            <v>부분개방</v>
          </cell>
          <cell r="I2751" t="str">
            <v>공개</v>
          </cell>
          <cell r="J2751" t="str">
            <v>등록</v>
          </cell>
          <cell r="K2751" t="str">
            <v>전송</v>
          </cell>
          <cell r="L2751" t="str">
            <v>클린일렉스</v>
          </cell>
          <cell r="M2751" t="str">
            <v>KL46-C-R</v>
          </cell>
          <cell r="N2751" t="str">
            <v>운영중</v>
          </cell>
          <cell r="O2751" t="str">
            <v>운영중</v>
          </cell>
          <cell r="P2751" t="str">
            <v>2022-05-11 10:39:21</v>
          </cell>
          <cell r="Q2751" t="str">
            <v>대기</v>
          </cell>
          <cell r="R2751" t="str">
            <v>2022-11-11 13:51:45</v>
          </cell>
          <cell r="S2751" t="str">
            <v>고압</v>
          </cell>
          <cell r="T2751" t="str">
            <v>고정요금</v>
          </cell>
          <cell r="U2751" t="str">
            <v>169.0</v>
          </cell>
          <cell r="V2751" t="str">
            <v>7kw</v>
          </cell>
          <cell r="W2751" t="str">
            <v/>
          </cell>
          <cell r="X2751" t="str">
            <v>2022-05-11 10:39:21</v>
          </cell>
          <cell r="Y2751" t="str">
            <v>경기도</v>
          </cell>
          <cell r="Z2751" t="str">
            <v>김포시</v>
          </cell>
          <cell r="AA2751" t="str">
            <v>강승원</v>
          </cell>
          <cell r="AE2751" t="str">
            <v>경기도 김포시 김포한강8로 409</v>
          </cell>
          <cell r="AF2751" t="str">
            <v>(구래동, 한강신도시 3차 푸르지오)</v>
          </cell>
          <cell r="AG2751" t="str">
            <v>경기도 김포시 구래동 6895-2 한강신도시 3차 푸르지오</v>
          </cell>
          <cell r="AH2751" t="str">
            <v>(구래동, 한강신도시 3차 푸르지오)</v>
          </cell>
          <cell r="AI2751" t="str">
            <v>각 지하주차장에 분산하여 설치</v>
          </cell>
          <cell r="AJ2751" t="str">
            <v>기타시설</v>
          </cell>
          <cell r="AK2751" t="str">
            <v>아파트</v>
          </cell>
          <cell r="AL2751" t="str">
            <v>37.6397727897036</v>
          </cell>
          <cell r="AM2751" t="str">
            <v>126.622517749243</v>
          </cell>
          <cell r="AN2751" t="str">
            <v>GB22-039</v>
          </cell>
          <cell r="AO2751" t="str">
            <v/>
          </cell>
          <cell r="AP2751" t="str">
            <v/>
          </cell>
        </row>
        <row r="2752">
          <cell r="B2752">
            <v>9288</v>
          </cell>
          <cell r="C2752" t="str">
            <v>20A16E0533EC</v>
          </cell>
          <cell r="D2752" t="str">
            <v>한강신도시3차푸르지오</v>
          </cell>
          <cell r="E2752" t="str">
            <v>009270</v>
          </cell>
          <cell r="F2752" t="str">
            <v>19</v>
          </cell>
          <cell r="G2752" t="str">
            <v>지차저</v>
          </cell>
          <cell r="H2752" t="str">
            <v>부분개방</v>
          </cell>
          <cell r="I2752" t="str">
            <v>공개</v>
          </cell>
          <cell r="J2752" t="str">
            <v>등록</v>
          </cell>
          <cell r="K2752" t="str">
            <v>전송</v>
          </cell>
          <cell r="L2752" t="str">
            <v>클린일렉스</v>
          </cell>
          <cell r="M2752" t="str">
            <v>KL46-C-R</v>
          </cell>
          <cell r="N2752" t="str">
            <v>운영중</v>
          </cell>
          <cell r="O2752" t="str">
            <v>운영중</v>
          </cell>
          <cell r="P2752" t="str">
            <v>2022-05-11 10:39:21</v>
          </cell>
          <cell r="Q2752" t="str">
            <v>충전중</v>
          </cell>
          <cell r="R2752" t="str">
            <v>2022-11-11 13:41:02</v>
          </cell>
          <cell r="S2752" t="str">
            <v>고압</v>
          </cell>
          <cell r="T2752" t="str">
            <v>고정요금</v>
          </cell>
          <cell r="U2752" t="str">
            <v>169.0</v>
          </cell>
          <cell r="V2752" t="str">
            <v>7kw</v>
          </cell>
          <cell r="W2752" t="str">
            <v/>
          </cell>
          <cell r="X2752" t="str">
            <v>2022-05-11 10:39:21</v>
          </cell>
          <cell r="Y2752" t="str">
            <v>경기도</v>
          </cell>
          <cell r="Z2752" t="str">
            <v>김포시</v>
          </cell>
          <cell r="AA2752" t="str">
            <v>강승원</v>
          </cell>
          <cell r="AE2752" t="str">
            <v>경기도 김포시 김포한강8로 409</v>
          </cell>
          <cell r="AF2752" t="str">
            <v>(구래동, 한강신도시 3차 푸르지오)</v>
          </cell>
          <cell r="AG2752" t="str">
            <v>경기도 김포시 구래동 6895-2 한강신도시 3차 푸르지오</v>
          </cell>
          <cell r="AH2752" t="str">
            <v>(구래동, 한강신도시 3차 푸르지오)</v>
          </cell>
          <cell r="AI2752" t="str">
            <v>각 지하주차장에 분산하여 설치</v>
          </cell>
          <cell r="AJ2752" t="str">
            <v>기타시설</v>
          </cell>
          <cell r="AK2752" t="str">
            <v>아파트</v>
          </cell>
          <cell r="AL2752" t="str">
            <v>37.6397727897036</v>
          </cell>
          <cell r="AM2752" t="str">
            <v>126.622517749243</v>
          </cell>
          <cell r="AN2752" t="str">
            <v>GB22-039</v>
          </cell>
          <cell r="AO2752" t="str">
            <v/>
          </cell>
          <cell r="AP2752" t="str">
            <v/>
          </cell>
        </row>
        <row r="2753">
          <cell r="B2753">
            <v>9289</v>
          </cell>
          <cell r="C2753" t="str">
            <v>20A16E0533ED</v>
          </cell>
          <cell r="D2753" t="str">
            <v>한강신도시3차푸르지오</v>
          </cell>
          <cell r="E2753" t="str">
            <v>009270</v>
          </cell>
          <cell r="F2753" t="str">
            <v>20</v>
          </cell>
          <cell r="G2753" t="str">
            <v>지차저</v>
          </cell>
          <cell r="H2753" t="str">
            <v>부분개방</v>
          </cell>
          <cell r="I2753" t="str">
            <v>공개</v>
          </cell>
          <cell r="J2753" t="str">
            <v>등록</v>
          </cell>
          <cell r="K2753" t="str">
            <v>전송</v>
          </cell>
          <cell r="L2753" t="str">
            <v>클린일렉스</v>
          </cell>
          <cell r="M2753" t="str">
            <v>KL46-C-R</v>
          </cell>
          <cell r="N2753" t="str">
            <v>운영중</v>
          </cell>
          <cell r="O2753" t="str">
            <v>운영중</v>
          </cell>
          <cell r="P2753" t="str">
            <v>2022-05-11 10:39:21</v>
          </cell>
          <cell r="Q2753" t="str">
            <v>대기</v>
          </cell>
          <cell r="R2753" t="str">
            <v>2022-11-11 13:55:31</v>
          </cell>
          <cell r="S2753" t="str">
            <v>고압</v>
          </cell>
          <cell r="T2753" t="str">
            <v>고정요금</v>
          </cell>
          <cell r="U2753" t="str">
            <v>169.0</v>
          </cell>
          <cell r="V2753" t="str">
            <v>7kw</v>
          </cell>
          <cell r="W2753" t="str">
            <v/>
          </cell>
          <cell r="X2753" t="str">
            <v>2022-05-11 10:39:21</v>
          </cell>
          <cell r="Y2753" t="str">
            <v>경기도</v>
          </cell>
          <cell r="Z2753" t="str">
            <v>김포시</v>
          </cell>
          <cell r="AA2753" t="str">
            <v>강승원</v>
          </cell>
          <cell r="AE2753" t="str">
            <v>경기도 김포시 김포한강8로 409</v>
          </cell>
          <cell r="AF2753" t="str">
            <v>(구래동, 한강신도시 3차 푸르지오)</v>
          </cell>
          <cell r="AG2753" t="str">
            <v>경기도 김포시 구래동 6895-2 한강신도시 3차 푸르지오</v>
          </cell>
          <cell r="AH2753" t="str">
            <v>(구래동, 한강신도시 3차 푸르지오)</v>
          </cell>
          <cell r="AI2753" t="str">
            <v>각 지하주차장에 분산하여 설치</v>
          </cell>
          <cell r="AJ2753" t="str">
            <v>기타시설</v>
          </cell>
          <cell r="AK2753" t="str">
            <v>아파트</v>
          </cell>
          <cell r="AL2753" t="str">
            <v>37.6397727897036</v>
          </cell>
          <cell r="AM2753" t="str">
            <v>126.622517749243</v>
          </cell>
          <cell r="AN2753" t="str">
            <v>GB22-039</v>
          </cell>
          <cell r="AO2753" t="str">
            <v/>
          </cell>
          <cell r="AP2753" t="str">
            <v/>
          </cell>
        </row>
        <row r="2754">
          <cell r="B2754">
            <v>9290</v>
          </cell>
          <cell r="C2754" t="str">
            <v>20A16E0533EE</v>
          </cell>
          <cell r="D2754" t="str">
            <v>한강신도시3차푸르지오</v>
          </cell>
          <cell r="E2754" t="str">
            <v>009270</v>
          </cell>
          <cell r="F2754" t="str">
            <v>21</v>
          </cell>
          <cell r="G2754" t="str">
            <v>지차저</v>
          </cell>
          <cell r="H2754" t="str">
            <v>부분개방</v>
          </cell>
          <cell r="I2754" t="str">
            <v>공개</v>
          </cell>
          <cell r="J2754" t="str">
            <v>등록</v>
          </cell>
          <cell r="K2754" t="str">
            <v>전송</v>
          </cell>
          <cell r="L2754" t="str">
            <v>클린일렉스</v>
          </cell>
          <cell r="M2754" t="str">
            <v>KL46-C-R</v>
          </cell>
          <cell r="N2754" t="str">
            <v>운영중</v>
          </cell>
          <cell r="O2754" t="str">
            <v>운영중</v>
          </cell>
          <cell r="P2754" t="str">
            <v>2022-05-11 10:39:21</v>
          </cell>
          <cell r="Q2754" t="str">
            <v>대기</v>
          </cell>
          <cell r="R2754" t="str">
            <v>2022-11-11 13:50:58</v>
          </cell>
          <cell r="S2754" t="str">
            <v>고압</v>
          </cell>
          <cell r="T2754" t="str">
            <v>고정요금</v>
          </cell>
          <cell r="U2754" t="str">
            <v>169.0</v>
          </cell>
          <cell r="V2754" t="str">
            <v>7kw</v>
          </cell>
          <cell r="W2754" t="str">
            <v/>
          </cell>
          <cell r="X2754" t="str">
            <v>2022-05-11 10:39:21</v>
          </cell>
          <cell r="Y2754" t="str">
            <v>경기도</v>
          </cell>
          <cell r="Z2754" t="str">
            <v>김포시</v>
          </cell>
          <cell r="AA2754" t="str">
            <v>강승원</v>
          </cell>
          <cell r="AE2754" t="str">
            <v>경기도 김포시 김포한강8로 409</v>
          </cell>
          <cell r="AF2754" t="str">
            <v>(구래동, 한강신도시 3차 푸르지오)</v>
          </cell>
          <cell r="AG2754" t="str">
            <v>경기도 김포시 구래동 6895-2 한강신도시 3차 푸르지오</v>
          </cell>
          <cell r="AH2754" t="str">
            <v>(구래동, 한강신도시 3차 푸르지오)</v>
          </cell>
          <cell r="AI2754" t="str">
            <v>각 지하주차장에 분산하여 설치</v>
          </cell>
          <cell r="AJ2754" t="str">
            <v>기타시설</v>
          </cell>
          <cell r="AK2754" t="str">
            <v>아파트</v>
          </cell>
          <cell r="AL2754" t="str">
            <v>37.6397727897036</v>
          </cell>
          <cell r="AM2754" t="str">
            <v>126.622517749243</v>
          </cell>
          <cell r="AN2754" t="str">
            <v>GB22-039</v>
          </cell>
          <cell r="AO2754" t="str">
            <v/>
          </cell>
          <cell r="AP2754" t="str">
            <v/>
          </cell>
        </row>
        <row r="2755">
          <cell r="B2755">
            <v>9291</v>
          </cell>
          <cell r="C2755" t="str">
            <v>20A16E05353A</v>
          </cell>
          <cell r="D2755" t="str">
            <v>한강신도시3차푸르지오</v>
          </cell>
          <cell r="E2755" t="str">
            <v>009270</v>
          </cell>
          <cell r="F2755" t="str">
            <v>22</v>
          </cell>
          <cell r="G2755" t="str">
            <v>지차저</v>
          </cell>
          <cell r="H2755" t="str">
            <v>부분개방</v>
          </cell>
          <cell r="I2755" t="str">
            <v>공개</v>
          </cell>
          <cell r="J2755" t="str">
            <v>등록</v>
          </cell>
          <cell r="K2755" t="str">
            <v>전송</v>
          </cell>
          <cell r="L2755" t="str">
            <v>클린일렉스</v>
          </cell>
          <cell r="M2755" t="str">
            <v>KL46-C-R</v>
          </cell>
          <cell r="N2755" t="str">
            <v>운영중</v>
          </cell>
          <cell r="O2755" t="str">
            <v>운영중</v>
          </cell>
          <cell r="P2755" t="str">
            <v>2022-05-11 10:39:21</v>
          </cell>
          <cell r="Q2755" t="str">
            <v>대기</v>
          </cell>
          <cell r="R2755" t="str">
            <v>2022-11-11 13:55:52</v>
          </cell>
          <cell r="S2755" t="str">
            <v>고압</v>
          </cell>
          <cell r="T2755" t="str">
            <v>고정요금</v>
          </cell>
          <cell r="U2755" t="str">
            <v>169.0</v>
          </cell>
          <cell r="V2755" t="str">
            <v>7kw</v>
          </cell>
          <cell r="W2755" t="str">
            <v/>
          </cell>
          <cell r="X2755" t="str">
            <v>2022-05-11 10:39:21</v>
          </cell>
          <cell r="Y2755" t="str">
            <v>경기도</v>
          </cell>
          <cell r="Z2755" t="str">
            <v>김포시</v>
          </cell>
          <cell r="AA2755" t="str">
            <v>강승원</v>
          </cell>
          <cell r="AE2755" t="str">
            <v>경기도 김포시 김포한강8로 409</v>
          </cell>
          <cell r="AF2755" t="str">
            <v>(구래동, 한강신도시 3차 푸르지오)</v>
          </cell>
          <cell r="AG2755" t="str">
            <v>경기도 김포시 구래동 6895-2 한강신도시 3차 푸르지오</v>
          </cell>
          <cell r="AH2755" t="str">
            <v>(구래동, 한강신도시 3차 푸르지오)</v>
          </cell>
          <cell r="AI2755" t="str">
            <v>각 지하주차장에 분산하여 설치</v>
          </cell>
          <cell r="AJ2755" t="str">
            <v>기타시설</v>
          </cell>
          <cell r="AK2755" t="str">
            <v>아파트</v>
          </cell>
          <cell r="AL2755" t="str">
            <v>37.6397727897036</v>
          </cell>
          <cell r="AM2755" t="str">
            <v>126.622517749243</v>
          </cell>
          <cell r="AN2755" t="str">
            <v>GB22-039</v>
          </cell>
          <cell r="AO2755" t="str">
            <v/>
          </cell>
          <cell r="AP2755" t="str">
            <v/>
          </cell>
        </row>
        <row r="2756">
          <cell r="B2756">
            <v>9292</v>
          </cell>
          <cell r="C2756" t="str">
            <v>20A16E0533F0</v>
          </cell>
          <cell r="D2756" t="str">
            <v>한강신도시3차푸르지오</v>
          </cell>
          <cell r="E2756" t="str">
            <v>009270</v>
          </cell>
          <cell r="F2756" t="str">
            <v>23</v>
          </cell>
          <cell r="G2756" t="str">
            <v>지차저</v>
          </cell>
          <cell r="H2756" t="str">
            <v>부분개방</v>
          </cell>
          <cell r="I2756" t="str">
            <v>공개</v>
          </cell>
          <cell r="J2756" t="str">
            <v>등록</v>
          </cell>
          <cell r="K2756" t="str">
            <v>전송</v>
          </cell>
          <cell r="L2756" t="str">
            <v>클린일렉스</v>
          </cell>
          <cell r="M2756" t="str">
            <v>KL46-C-R</v>
          </cell>
          <cell r="N2756" t="str">
            <v>운영중</v>
          </cell>
          <cell r="O2756" t="str">
            <v>운영중</v>
          </cell>
          <cell r="P2756" t="str">
            <v>2022-05-11 10:39:21</v>
          </cell>
          <cell r="Q2756" t="str">
            <v>대기</v>
          </cell>
          <cell r="R2756" t="str">
            <v>2022-11-11 13:56:07</v>
          </cell>
          <cell r="S2756" t="str">
            <v>고압</v>
          </cell>
          <cell r="T2756" t="str">
            <v>고정요금</v>
          </cell>
          <cell r="U2756" t="str">
            <v>169.0</v>
          </cell>
          <cell r="V2756" t="str">
            <v>7kw</v>
          </cell>
          <cell r="W2756" t="str">
            <v/>
          </cell>
          <cell r="X2756" t="str">
            <v>2022-05-11 10:39:21</v>
          </cell>
          <cell r="Y2756" t="str">
            <v>경기도</v>
          </cell>
          <cell r="Z2756" t="str">
            <v>김포시</v>
          </cell>
          <cell r="AA2756" t="str">
            <v>강승원</v>
          </cell>
          <cell r="AE2756" t="str">
            <v>경기도 김포시 김포한강8로 409</v>
          </cell>
          <cell r="AF2756" t="str">
            <v>(구래동, 한강신도시 3차 푸르지오)</v>
          </cell>
          <cell r="AG2756" t="str">
            <v>경기도 김포시 구래동 6895-2 한강신도시 3차 푸르지오</v>
          </cell>
          <cell r="AH2756" t="str">
            <v>(구래동, 한강신도시 3차 푸르지오)</v>
          </cell>
          <cell r="AI2756" t="str">
            <v>각 지하주차장에 분산하여 설치</v>
          </cell>
          <cell r="AJ2756" t="str">
            <v>기타시설</v>
          </cell>
          <cell r="AK2756" t="str">
            <v>아파트</v>
          </cell>
          <cell r="AL2756" t="str">
            <v>37.6397727897036</v>
          </cell>
          <cell r="AM2756" t="str">
            <v>126.622517749243</v>
          </cell>
          <cell r="AN2756" t="str">
            <v>GB22-039</v>
          </cell>
          <cell r="AO2756" t="str">
            <v/>
          </cell>
          <cell r="AP2756" t="str">
            <v/>
          </cell>
        </row>
        <row r="2757">
          <cell r="B2757">
            <v>9293</v>
          </cell>
          <cell r="C2757" t="str">
            <v>20A16E0533F1</v>
          </cell>
          <cell r="D2757" t="str">
            <v>한강신도시3차푸르지오</v>
          </cell>
          <cell r="E2757" t="str">
            <v>009270</v>
          </cell>
          <cell r="F2757" t="str">
            <v>24</v>
          </cell>
          <cell r="G2757" t="str">
            <v>지차저</v>
          </cell>
          <cell r="H2757" t="str">
            <v>부분개방</v>
          </cell>
          <cell r="I2757" t="str">
            <v>공개</v>
          </cell>
          <cell r="J2757" t="str">
            <v>등록</v>
          </cell>
          <cell r="K2757" t="str">
            <v>전송</v>
          </cell>
          <cell r="L2757" t="str">
            <v>클린일렉스</v>
          </cell>
          <cell r="M2757" t="str">
            <v>KL46-C-R</v>
          </cell>
          <cell r="N2757" t="str">
            <v>운영중</v>
          </cell>
          <cell r="O2757" t="str">
            <v>운영중</v>
          </cell>
          <cell r="P2757" t="str">
            <v>2022-05-11 10:39:21</v>
          </cell>
          <cell r="Q2757" t="str">
            <v>대기</v>
          </cell>
          <cell r="R2757" t="str">
            <v>2022-11-11 13:54:12</v>
          </cell>
          <cell r="S2757" t="str">
            <v>고압</v>
          </cell>
          <cell r="T2757" t="str">
            <v>고정요금</v>
          </cell>
          <cell r="U2757" t="str">
            <v>169.0</v>
          </cell>
          <cell r="V2757" t="str">
            <v>7kw</v>
          </cell>
          <cell r="W2757" t="str">
            <v/>
          </cell>
          <cell r="X2757" t="str">
            <v>2022-05-11 10:39:21</v>
          </cell>
          <cell r="Y2757" t="str">
            <v>경기도</v>
          </cell>
          <cell r="Z2757" t="str">
            <v>김포시</v>
          </cell>
          <cell r="AA2757" t="str">
            <v>강승원</v>
          </cell>
          <cell r="AE2757" t="str">
            <v>경기도 김포시 김포한강8로 409</v>
          </cell>
          <cell r="AF2757" t="str">
            <v>(구래동, 한강신도시 3차 푸르지오)</v>
          </cell>
          <cell r="AG2757" t="str">
            <v>경기도 김포시 구래동 6895-2 한강신도시 3차 푸르지오</v>
          </cell>
          <cell r="AH2757" t="str">
            <v>(구래동, 한강신도시 3차 푸르지오)</v>
          </cell>
          <cell r="AI2757" t="str">
            <v>각 지하주차장에 분산하여 설치</v>
          </cell>
          <cell r="AJ2757" t="str">
            <v>기타시설</v>
          </cell>
          <cell r="AK2757" t="str">
            <v>아파트</v>
          </cell>
          <cell r="AL2757" t="str">
            <v>37.6397727897036</v>
          </cell>
          <cell r="AM2757" t="str">
            <v>126.622517749243</v>
          </cell>
          <cell r="AN2757" t="str">
            <v>GB22-039</v>
          </cell>
          <cell r="AO2757" t="str">
            <v/>
          </cell>
          <cell r="AP2757" t="str">
            <v/>
          </cell>
        </row>
        <row r="2758">
          <cell r="B2758">
            <v>9294</v>
          </cell>
          <cell r="C2758" t="str">
            <v>20A16E0533F2</v>
          </cell>
          <cell r="D2758" t="str">
            <v>한강신도시3차푸르지오</v>
          </cell>
          <cell r="E2758" t="str">
            <v>009270</v>
          </cell>
          <cell r="F2758" t="str">
            <v>25</v>
          </cell>
          <cell r="G2758" t="str">
            <v>지차저</v>
          </cell>
          <cell r="H2758" t="str">
            <v>부분개방</v>
          </cell>
          <cell r="I2758" t="str">
            <v>공개</v>
          </cell>
          <cell r="J2758" t="str">
            <v>등록</v>
          </cell>
          <cell r="K2758" t="str">
            <v>전송</v>
          </cell>
          <cell r="L2758" t="str">
            <v>클린일렉스</v>
          </cell>
          <cell r="M2758" t="str">
            <v>KL46-C-R</v>
          </cell>
          <cell r="N2758" t="str">
            <v>운영중</v>
          </cell>
          <cell r="O2758" t="str">
            <v>운영중</v>
          </cell>
          <cell r="P2758" t="str">
            <v>2022-05-11 10:39:21</v>
          </cell>
          <cell r="Q2758" t="str">
            <v>대기</v>
          </cell>
          <cell r="R2758" t="str">
            <v>2022-11-11 13:50:25</v>
          </cell>
          <cell r="S2758" t="str">
            <v>고압</v>
          </cell>
          <cell r="T2758" t="str">
            <v>고정요금</v>
          </cell>
          <cell r="U2758" t="str">
            <v>169.0</v>
          </cell>
          <cell r="V2758" t="str">
            <v>7kw</v>
          </cell>
          <cell r="W2758" t="str">
            <v/>
          </cell>
          <cell r="X2758" t="str">
            <v>2022-05-11 10:39:21</v>
          </cell>
          <cell r="Y2758" t="str">
            <v>경기도</v>
          </cell>
          <cell r="Z2758" t="str">
            <v>김포시</v>
          </cell>
          <cell r="AA2758" t="str">
            <v>강승원</v>
          </cell>
          <cell r="AE2758" t="str">
            <v>경기도 김포시 김포한강8로 409</v>
          </cell>
          <cell r="AF2758" t="str">
            <v>(구래동, 한강신도시 3차 푸르지오)</v>
          </cell>
          <cell r="AG2758" t="str">
            <v>경기도 김포시 구래동 6895-2 한강신도시 3차 푸르지오</v>
          </cell>
          <cell r="AH2758" t="str">
            <v>(구래동, 한강신도시 3차 푸르지오)</v>
          </cell>
          <cell r="AI2758" t="str">
            <v>각 지하주차장에 분산하여 설치</v>
          </cell>
          <cell r="AJ2758" t="str">
            <v>기타시설</v>
          </cell>
          <cell r="AK2758" t="str">
            <v>아파트</v>
          </cell>
          <cell r="AL2758" t="str">
            <v>37.6397727897036</v>
          </cell>
          <cell r="AM2758" t="str">
            <v>126.622517749243</v>
          </cell>
          <cell r="AN2758" t="str">
            <v>GB22-039</v>
          </cell>
          <cell r="AO2758" t="str">
            <v/>
          </cell>
          <cell r="AP2758" t="str">
            <v/>
          </cell>
        </row>
        <row r="2759">
          <cell r="B2759">
            <v>9295</v>
          </cell>
          <cell r="C2759" t="str">
            <v>20A16E0533F3</v>
          </cell>
          <cell r="D2759" t="str">
            <v>한강신도시3차푸르지오</v>
          </cell>
          <cell r="E2759" t="str">
            <v>009270</v>
          </cell>
          <cell r="F2759" t="str">
            <v>26</v>
          </cell>
          <cell r="G2759" t="str">
            <v>지차저</v>
          </cell>
          <cell r="H2759" t="str">
            <v>부분개방</v>
          </cell>
          <cell r="I2759" t="str">
            <v>공개</v>
          </cell>
          <cell r="J2759" t="str">
            <v>등록</v>
          </cell>
          <cell r="K2759" t="str">
            <v>전송</v>
          </cell>
          <cell r="L2759" t="str">
            <v>클린일렉스</v>
          </cell>
          <cell r="M2759" t="str">
            <v>KL46-C-R</v>
          </cell>
          <cell r="N2759" t="str">
            <v>운영중</v>
          </cell>
          <cell r="O2759" t="str">
            <v>운영중</v>
          </cell>
          <cell r="P2759" t="str">
            <v>2022-05-11 10:39:21</v>
          </cell>
          <cell r="Q2759" t="str">
            <v>대기</v>
          </cell>
          <cell r="R2759" t="str">
            <v>2022-11-11 13:52:15</v>
          </cell>
          <cell r="S2759" t="str">
            <v>고압</v>
          </cell>
          <cell r="T2759" t="str">
            <v>고정요금</v>
          </cell>
          <cell r="U2759" t="str">
            <v>169.0</v>
          </cell>
          <cell r="V2759" t="str">
            <v>7kw</v>
          </cell>
          <cell r="W2759" t="str">
            <v/>
          </cell>
          <cell r="X2759" t="str">
            <v>2022-05-11 10:39:21</v>
          </cell>
          <cell r="Y2759" t="str">
            <v>경기도</v>
          </cell>
          <cell r="Z2759" t="str">
            <v>김포시</v>
          </cell>
          <cell r="AA2759" t="str">
            <v>강승원</v>
          </cell>
          <cell r="AE2759" t="str">
            <v>경기도 김포시 김포한강8로 409</v>
          </cell>
          <cell r="AF2759" t="str">
            <v>(구래동, 한강신도시 3차 푸르지오)</v>
          </cell>
          <cell r="AG2759" t="str">
            <v>경기도 김포시 구래동 6895-2 한강신도시 3차 푸르지오</v>
          </cell>
          <cell r="AH2759" t="str">
            <v>(구래동, 한강신도시 3차 푸르지오)</v>
          </cell>
          <cell r="AI2759" t="str">
            <v>각 지하주차장에 분산하여 설치</v>
          </cell>
          <cell r="AJ2759" t="str">
            <v>기타시설</v>
          </cell>
          <cell r="AK2759" t="str">
            <v>아파트</v>
          </cell>
          <cell r="AL2759" t="str">
            <v>37.6397727897036</v>
          </cell>
          <cell r="AM2759" t="str">
            <v>126.622517749243</v>
          </cell>
          <cell r="AN2759" t="str">
            <v>GB22-039</v>
          </cell>
          <cell r="AO2759" t="str">
            <v/>
          </cell>
          <cell r="AP2759" t="str">
            <v/>
          </cell>
        </row>
        <row r="2760">
          <cell r="B2760">
            <v>9296</v>
          </cell>
          <cell r="C2760" t="str">
            <v>20A16E0533F4</v>
          </cell>
          <cell r="D2760" t="str">
            <v>오포읍사무소</v>
          </cell>
          <cell r="E2760" t="str">
            <v>009296</v>
          </cell>
          <cell r="F2760" t="str">
            <v>01</v>
          </cell>
          <cell r="G2760" t="str">
            <v>지차저</v>
          </cell>
          <cell r="H2760" t="str">
            <v>부분개방</v>
          </cell>
          <cell r="I2760" t="str">
            <v>공개</v>
          </cell>
          <cell r="J2760" t="str">
            <v>등록</v>
          </cell>
          <cell r="K2760" t="str">
            <v>전송</v>
          </cell>
          <cell r="L2760" t="str">
            <v>클린일렉스</v>
          </cell>
          <cell r="M2760" t="str">
            <v>KL46-C-R</v>
          </cell>
          <cell r="N2760" t="str">
            <v>운영중</v>
          </cell>
          <cell r="O2760" t="str">
            <v>운영중</v>
          </cell>
          <cell r="P2760" t="str">
            <v>2022-05-11 10:45:33</v>
          </cell>
          <cell r="Q2760" t="str">
            <v>대기</v>
          </cell>
          <cell r="R2760" t="str">
            <v>2022-11-11 13:59:16</v>
          </cell>
          <cell r="S2760" t="str">
            <v>고압</v>
          </cell>
          <cell r="T2760" t="str">
            <v>고정요금</v>
          </cell>
          <cell r="U2760" t="str">
            <v>169.0</v>
          </cell>
          <cell r="V2760" t="str">
            <v>7kw</v>
          </cell>
          <cell r="W2760" t="str">
            <v/>
          </cell>
          <cell r="X2760" t="str">
            <v>2022-05-11 10:45:33</v>
          </cell>
          <cell r="Y2760" t="str">
            <v>경기도</v>
          </cell>
          <cell r="Z2760" t="str">
            <v>광주시</v>
          </cell>
          <cell r="AA2760" t="str">
            <v>박일석</v>
          </cell>
          <cell r="AB2760">
            <v>44895</v>
          </cell>
          <cell r="AC2760" t="str">
            <v>OK</v>
          </cell>
          <cell r="AE2760" t="str">
            <v>경기도 광주시 오포읍 오포로859번길 29</v>
          </cell>
          <cell r="AF2760" t="str">
            <v/>
          </cell>
          <cell r="AG2760" t="str">
            <v>경기도 광주시 오포읍 추자리 102-16 오포읍행정복지센터</v>
          </cell>
          <cell r="AH2760" t="str">
            <v/>
          </cell>
          <cell r="AI2760" t="str">
            <v>지상주차장</v>
          </cell>
          <cell r="AJ2760" t="str">
            <v>기타시설</v>
          </cell>
          <cell r="AK2760" t="str">
            <v>아파트</v>
          </cell>
          <cell r="AL2760" t="str">
            <v>37.3661518972511</v>
          </cell>
          <cell r="AM2760" t="str">
            <v>127.228622385633</v>
          </cell>
          <cell r="AN2760" t="str">
            <v>GB22-040</v>
          </cell>
          <cell r="AO2760" t="str">
            <v/>
          </cell>
          <cell r="AP2760" t="str">
            <v/>
          </cell>
        </row>
        <row r="2761">
          <cell r="B2761">
            <v>9301</v>
          </cell>
          <cell r="C2761" t="str">
            <v>20A16E0533F9</v>
          </cell>
          <cell r="D2761" t="str">
            <v>한성목화아파트</v>
          </cell>
          <cell r="E2761" t="str">
            <v>009301</v>
          </cell>
          <cell r="F2761" t="str">
            <v>01</v>
          </cell>
          <cell r="G2761" t="str">
            <v>지차저</v>
          </cell>
          <cell r="H2761" t="str">
            <v>부분개방</v>
          </cell>
          <cell r="I2761" t="str">
            <v>공개</v>
          </cell>
          <cell r="J2761" t="str">
            <v>등록</v>
          </cell>
          <cell r="K2761" t="str">
            <v>전송</v>
          </cell>
          <cell r="L2761" t="str">
            <v>클린일렉스</v>
          </cell>
          <cell r="M2761" t="str">
            <v>KL46-C-R</v>
          </cell>
          <cell r="N2761" t="str">
            <v>운영중</v>
          </cell>
          <cell r="O2761" t="str">
            <v>운영중</v>
          </cell>
          <cell r="P2761" t="str">
            <v>2022-05-11 10:45:33</v>
          </cell>
          <cell r="Q2761" t="str">
            <v>대기</v>
          </cell>
          <cell r="R2761" t="str">
            <v>2022-11-11 13:56:50</v>
          </cell>
          <cell r="S2761" t="str">
            <v>고압</v>
          </cell>
          <cell r="T2761" t="str">
            <v>고정요금</v>
          </cell>
          <cell r="U2761" t="str">
            <v>169.0</v>
          </cell>
          <cell r="V2761" t="str">
            <v>7kw</v>
          </cell>
          <cell r="W2761" t="str">
            <v/>
          </cell>
          <cell r="X2761" t="str">
            <v>2022-05-11 10:45:33</v>
          </cell>
          <cell r="Y2761" t="str">
            <v>경기도</v>
          </cell>
          <cell r="Z2761" t="str">
            <v>군포시</v>
          </cell>
          <cell r="AA2761" t="str">
            <v>김태우</v>
          </cell>
          <cell r="AE2761" t="str">
            <v>경기도 군포시 번영로550번길 5</v>
          </cell>
          <cell r="AF2761" t="str">
            <v>(금정동, 목화무궁화아파트)</v>
          </cell>
          <cell r="AG2761" t="str">
            <v>경기도 군포시 금정동 850 목화&amp;무궁화아파트</v>
          </cell>
          <cell r="AH2761" t="str">
            <v>(금정동, 목화무궁화아파트)</v>
          </cell>
          <cell r="AI2761" t="str">
            <v>제2기계실 입구 외부주차장 우측 5기</v>
          </cell>
          <cell r="AJ2761" t="str">
            <v>기타시설</v>
          </cell>
          <cell r="AK2761" t="str">
            <v>아파트</v>
          </cell>
          <cell r="AL2761" t="str">
            <v>37.3594250248292</v>
          </cell>
          <cell r="AM2761" t="str">
            <v>126.938394949673</v>
          </cell>
          <cell r="AN2761" t="str">
            <v>GA22-173</v>
          </cell>
          <cell r="AO2761" t="str">
            <v/>
          </cell>
          <cell r="AP2761" t="str">
            <v/>
          </cell>
        </row>
        <row r="2762">
          <cell r="B2762">
            <v>9302</v>
          </cell>
          <cell r="C2762" t="str">
            <v>20A16E0533FA</v>
          </cell>
          <cell r="D2762" t="str">
            <v>한성목화아파트</v>
          </cell>
          <cell r="E2762" t="str">
            <v>009301</v>
          </cell>
          <cell r="F2762" t="str">
            <v>02</v>
          </cell>
          <cell r="G2762" t="str">
            <v>지차저</v>
          </cell>
          <cell r="H2762" t="str">
            <v>부분개방</v>
          </cell>
          <cell r="I2762" t="str">
            <v>공개</v>
          </cell>
          <cell r="J2762" t="str">
            <v>등록</v>
          </cell>
          <cell r="K2762" t="str">
            <v>전송</v>
          </cell>
          <cell r="L2762" t="str">
            <v>클린일렉스</v>
          </cell>
          <cell r="M2762" t="str">
            <v>KL46-C-R</v>
          </cell>
          <cell r="N2762" t="str">
            <v>운영중</v>
          </cell>
          <cell r="O2762" t="str">
            <v>운영중</v>
          </cell>
          <cell r="P2762" t="str">
            <v>2022-05-11 10:45:33</v>
          </cell>
          <cell r="Q2762" t="str">
            <v>충전중</v>
          </cell>
          <cell r="R2762" t="str">
            <v>2022-11-11 13:54:16</v>
          </cell>
          <cell r="S2762" t="str">
            <v>고압</v>
          </cell>
          <cell r="T2762" t="str">
            <v>고정요금</v>
          </cell>
          <cell r="U2762" t="str">
            <v>169.0</v>
          </cell>
          <cell r="V2762" t="str">
            <v>7kw</v>
          </cell>
          <cell r="W2762" t="str">
            <v/>
          </cell>
          <cell r="X2762" t="str">
            <v>2022-05-11 10:45:33</v>
          </cell>
          <cell r="Y2762" t="str">
            <v>경기도</v>
          </cell>
          <cell r="Z2762" t="str">
            <v>군포시</v>
          </cell>
          <cell r="AA2762" t="str">
            <v>김태우</v>
          </cell>
          <cell r="AE2762" t="str">
            <v>경기도 군포시 번영로550번길 5</v>
          </cell>
          <cell r="AF2762" t="str">
            <v>(금정동, 목화무궁화아파트)</v>
          </cell>
          <cell r="AG2762" t="str">
            <v>경기도 군포시 금정동 850 목화&amp;무궁화아파트</v>
          </cell>
          <cell r="AH2762" t="str">
            <v>(금정동, 목화무궁화아파트)</v>
          </cell>
          <cell r="AI2762" t="str">
            <v>제2기계실 입구 외부주차장 우측 5기</v>
          </cell>
          <cell r="AJ2762" t="str">
            <v>기타시설</v>
          </cell>
          <cell r="AK2762" t="str">
            <v>아파트</v>
          </cell>
          <cell r="AL2762" t="str">
            <v>37.3594250248292</v>
          </cell>
          <cell r="AM2762" t="str">
            <v>126.938394949673</v>
          </cell>
          <cell r="AN2762" t="str">
            <v>GA22-173</v>
          </cell>
          <cell r="AO2762" t="str">
            <v/>
          </cell>
          <cell r="AP2762" t="str">
            <v/>
          </cell>
        </row>
        <row r="2763">
          <cell r="B2763">
            <v>9303</v>
          </cell>
          <cell r="C2763" t="str">
            <v>20A16E0533FB</v>
          </cell>
          <cell r="D2763" t="str">
            <v>한성목화아파트</v>
          </cell>
          <cell r="E2763" t="str">
            <v>009301</v>
          </cell>
          <cell r="F2763" t="str">
            <v>03</v>
          </cell>
          <cell r="G2763" t="str">
            <v>지차저</v>
          </cell>
          <cell r="H2763" t="str">
            <v>부분개방</v>
          </cell>
          <cell r="I2763" t="str">
            <v>공개</v>
          </cell>
          <cell r="J2763" t="str">
            <v>등록</v>
          </cell>
          <cell r="K2763" t="str">
            <v>전송</v>
          </cell>
          <cell r="L2763" t="str">
            <v>클린일렉스</v>
          </cell>
          <cell r="M2763" t="str">
            <v>KL46-C-R</v>
          </cell>
          <cell r="N2763" t="str">
            <v>운영중</v>
          </cell>
          <cell r="O2763" t="str">
            <v>운영중</v>
          </cell>
          <cell r="P2763" t="str">
            <v>2022-05-11 10:45:33</v>
          </cell>
          <cell r="Q2763" t="str">
            <v>대기</v>
          </cell>
          <cell r="R2763" t="str">
            <v>2022-11-11 13:57:06</v>
          </cell>
          <cell r="S2763" t="str">
            <v>고압</v>
          </cell>
          <cell r="T2763" t="str">
            <v>고정요금</v>
          </cell>
          <cell r="U2763" t="str">
            <v>169.0</v>
          </cell>
          <cell r="V2763" t="str">
            <v>7kw</v>
          </cell>
          <cell r="W2763" t="str">
            <v/>
          </cell>
          <cell r="X2763" t="str">
            <v>2022-05-11 10:45:33</v>
          </cell>
          <cell r="Y2763" t="str">
            <v>경기도</v>
          </cell>
          <cell r="Z2763" t="str">
            <v>군포시</v>
          </cell>
          <cell r="AA2763" t="str">
            <v>김태우</v>
          </cell>
          <cell r="AE2763" t="str">
            <v>경기도 군포시 번영로550번길 5</v>
          </cell>
          <cell r="AF2763" t="str">
            <v>(금정동, 목화무궁화아파트)</v>
          </cell>
          <cell r="AG2763" t="str">
            <v>경기도 군포시 금정동 850 목화&amp;무궁화아파트</v>
          </cell>
          <cell r="AH2763" t="str">
            <v>(금정동, 목화무궁화아파트)</v>
          </cell>
          <cell r="AI2763" t="str">
            <v>제2기계실 입구 외부주차장 우측 5기</v>
          </cell>
          <cell r="AJ2763" t="str">
            <v>기타시설</v>
          </cell>
          <cell r="AK2763" t="str">
            <v>아파트</v>
          </cell>
          <cell r="AL2763" t="str">
            <v>37.3594250248292</v>
          </cell>
          <cell r="AM2763" t="str">
            <v>126.938394949673</v>
          </cell>
          <cell r="AN2763" t="str">
            <v>GA22-173</v>
          </cell>
          <cell r="AO2763" t="str">
            <v/>
          </cell>
          <cell r="AP2763" t="str">
            <v/>
          </cell>
        </row>
        <row r="2764">
          <cell r="B2764">
            <v>9304</v>
          </cell>
          <cell r="C2764" t="str">
            <v>20A16E0533FC</v>
          </cell>
          <cell r="D2764" t="str">
            <v>한성목화아파트</v>
          </cell>
          <cell r="E2764" t="str">
            <v>009301</v>
          </cell>
          <cell r="F2764" t="str">
            <v>04</v>
          </cell>
          <cell r="G2764" t="str">
            <v>지차저</v>
          </cell>
          <cell r="H2764" t="str">
            <v>부분개방</v>
          </cell>
          <cell r="I2764" t="str">
            <v>공개</v>
          </cell>
          <cell r="J2764" t="str">
            <v>등록</v>
          </cell>
          <cell r="K2764" t="str">
            <v>전송</v>
          </cell>
          <cell r="L2764" t="str">
            <v>클린일렉스</v>
          </cell>
          <cell r="M2764" t="str">
            <v>KL46-C-R</v>
          </cell>
          <cell r="N2764" t="str">
            <v>운영중</v>
          </cell>
          <cell r="O2764" t="str">
            <v>운영중</v>
          </cell>
          <cell r="P2764" t="str">
            <v>2022-05-11 10:45:33</v>
          </cell>
          <cell r="Q2764" t="str">
            <v>대기</v>
          </cell>
          <cell r="R2764" t="str">
            <v>2022-11-11 13:52:11</v>
          </cell>
          <cell r="S2764" t="str">
            <v>고압</v>
          </cell>
          <cell r="T2764" t="str">
            <v>고정요금</v>
          </cell>
          <cell r="U2764" t="str">
            <v>169.0</v>
          </cell>
          <cell r="V2764" t="str">
            <v>7kw</v>
          </cell>
          <cell r="W2764" t="str">
            <v/>
          </cell>
          <cell r="X2764" t="str">
            <v>2022-05-11 10:45:33</v>
          </cell>
          <cell r="Y2764" t="str">
            <v>경기도</v>
          </cell>
          <cell r="Z2764" t="str">
            <v>군포시</v>
          </cell>
          <cell r="AA2764" t="str">
            <v>김태우</v>
          </cell>
          <cell r="AE2764" t="str">
            <v>경기도 군포시 번영로550번길 5</v>
          </cell>
          <cell r="AF2764" t="str">
            <v>(금정동, 목화무궁화아파트)</v>
          </cell>
          <cell r="AG2764" t="str">
            <v>경기도 군포시 금정동 850 목화&amp;무궁화아파트</v>
          </cell>
          <cell r="AH2764" t="str">
            <v>(금정동, 목화무궁화아파트)</v>
          </cell>
          <cell r="AI2764" t="str">
            <v>제2기계실 입구 외부주차장 우측 5기</v>
          </cell>
          <cell r="AJ2764" t="str">
            <v>기타시설</v>
          </cell>
          <cell r="AK2764" t="str">
            <v>아파트</v>
          </cell>
          <cell r="AL2764" t="str">
            <v>37.3594250248292</v>
          </cell>
          <cell r="AM2764" t="str">
            <v>126.938394949673</v>
          </cell>
          <cell r="AN2764" t="str">
            <v>GA22-173</v>
          </cell>
          <cell r="AO2764" t="str">
            <v/>
          </cell>
          <cell r="AP2764" t="str">
            <v/>
          </cell>
        </row>
        <row r="2765">
          <cell r="B2765">
            <v>9305</v>
          </cell>
          <cell r="C2765" t="str">
            <v>20A16E0533FD</v>
          </cell>
          <cell r="D2765" t="str">
            <v>한성목화아파트</v>
          </cell>
          <cell r="E2765" t="str">
            <v>009301</v>
          </cell>
          <cell r="F2765" t="str">
            <v>05</v>
          </cell>
          <cell r="G2765" t="str">
            <v>지차저</v>
          </cell>
          <cell r="H2765" t="str">
            <v>부분개방</v>
          </cell>
          <cell r="I2765" t="str">
            <v>공개</v>
          </cell>
          <cell r="J2765" t="str">
            <v>등록</v>
          </cell>
          <cell r="K2765" t="str">
            <v>전송</v>
          </cell>
          <cell r="L2765" t="str">
            <v>클린일렉스</v>
          </cell>
          <cell r="M2765" t="str">
            <v>KL46-C-R</v>
          </cell>
          <cell r="N2765" t="str">
            <v>운영중</v>
          </cell>
          <cell r="O2765" t="str">
            <v>운영중</v>
          </cell>
          <cell r="P2765" t="str">
            <v>2022-05-11 10:45:33</v>
          </cell>
          <cell r="Q2765" t="str">
            <v>대기</v>
          </cell>
          <cell r="R2765" t="str">
            <v>2022-11-11 13:49:32</v>
          </cell>
          <cell r="S2765" t="str">
            <v>고압</v>
          </cell>
          <cell r="T2765" t="str">
            <v>고정요금</v>
          </cell>
          <cell r="U2765" t="str">
            <v>169.0</v>
          </cell>
          <cell r="V2765" t="str">
            <v>7kw</v>
          </cell>
          <cell r="W2765" t="str">
            <v/>
          </cell>
          <cell r="X2765" t="str">
            <v>2022-05-11 10:45:33</v>
          </cell>
          <cell r="Y2765" t="str">
            <v>경기도</v>
          </cell>
          <cell r="Z2765" t="str">
            <v>군포시</v>
          </cell>
          <cell r="AA2765" t="str">
            <v>김태우</v>
          </cell>
          <cell r="AE2765" t="str">
            <v>경기도 군포시 번영로550번길 5</v>
          </cell>
          <cell r="AF2765" t="str">
            <v>(금정동, 목화무궁화아파트)</v>
          </cell>
          <cell r="AG2765" t="str">
            <v>경기도 군포시 금정동 850 목화&amp;무궁화아파트</v>
          </cell>
          <cell r="AH2765" t="str">
            <v>(금정동, 목화무궁화아파트)</v>
          </cell>
          <cell r="AI2765" t="str">
            <v>제2기계실 입구 외부주차장 우측 5기</v>
          </cell>
          <cell r="AJ2765" t="str">
            <v>기타시설</v>
          </cell>
          <cell r="AK2765" t="str">
            <v>아파트</v>
          </cell>
          <cell r="AL2765" t="str">
            <v>37.3594250248292</v>
          </cell>
          <cell r="AM2765" t="str">
            <v>126.938394949673</v>
          </cell>
          <cell r="AN2765" t="str">
            <v>GA22-173</v>
          </cell>
          <cell r="AO2765" t="str">
            <v/>
          </cell>
          <cell r="AP2765" t="str">
            <v/>
          </cell>
        </row>
        <row r="2766">
          <cell r="B2766">
            <v>9313</v>
          </cell>
          <cell r="C2766" t="str">
            <v>20A16E053405</v>
          </cell>
          <cell r="D2766" t="str">
            <v>GS타워_GS칼텍스</v>
          </cell>
          <cell r="E2766" t="str">
            <v>009313</v>
          </cell>
          <cell r="F2766" t="str">
            <v>01</v>
          </cell>
          <cell r="G2766" t="str">
            <v>지차저</v>
          </cell>
          <cell r="H2766" t="str">
            <v>부분개방</v>
          </cell>
          <cell r="I2766" t="str">
            <v>비공개</v>
          </cell>
          <cell r="J2766" t="str">
            <v>미등록</v>
          </cell>
          <cell r="K2766" t="str">
            <v>미전송</v>
          </cell>
          <cell r="L2766" t="str">
            <v>클린일렉스</v>
          </cell>
          <cell r="M2766" t="str">
            <v>KL46-C-R</v>
          </cell>
          <cell r="N2766" t="str">
            <v>운영중</v>
          </cell>
          <cell r="O2766" t="str">
            <v>운영중</v>
          </cell>
          <cell r="P2766" t="str">
            <v>2022-05-16 13:44:04</v>
          </cell>
          <cell r="Q2766" t="str">
            <v>대기</v>
          </cell>
          <cell r="R2766" t="str">
            <v>2022-11-11 13:54:49</v>
          </cell>
          <cell r="S2766" t="str">
            <v>고압</v>
          </cell>
          <cell r="T2766" t="str">
            <v>고정요금</v>
          </cell>
          <cell r="U2766" t="str">
            <v>169.0</v>
          </cell>
          <cell r="V2766" t="str">
            <v>7kw</v>
          </cell>
          <cell r="W2766" t="str">
            <v/>
          </cell>
          <cell r="X2766" t="str">
            <v>2022-05-16 13:44:04</v>
          </cell>
          <cell r="Y2766" t="str">
            <v>서울특별시</v>
          </cell>
          <cell r="Z2766" t="str">
            <v>강남구</v>
          </cell>
          <cell r="AA2766" t="str">
            <v>정희상</v>
          </cell>
          <cell r="AE2766" t="str">
            <v>서울특별시 강남구 논현로 508</v>
          </cell>
          <cell r="AF2766" t="str">
            <v>(역삼동)</v>
          </cell>
          <cell r="AG2766" t="str">
            <v>서울특별시 강남구 역삼동 679 GS강남타워</v>
          </cell>
          <cell r="AH2766" t="str">
            <v>(역삼동)</v>
          </cell>
          <cell r="AI2766" t="str">
            <v>지하4층</v>
          </cell>
          <cell r="AJ2766" t="str">
            <v>기타시설</v>
          </cell>
          <cell r="AK2766" t="str">
            <v>사업장(사옥)</v>
          </cell>
          <cell r="AL2766" t="str">
            <v>37.5019949322814</v>
          </cell>
          <cell r="AM2766" t="str">
            <v>127.037336400239</v>
          </cell>
          <cell r="AN2766" t="str">
            <v>민수22-008</v>
          </cell>
          <cell r="AO2766" t="str">
            <v/>
          </cell>
          <cell r="AP2766" t="str">
            <v/>
          </cell>
        </row>
        <row r="2767">
          <cell r="B2767">
            <v>9314</v>
          </cell>
          <cell r="C2767" t="str">
            <v>20A16E053406</v>
          </cell>
          <cell r="D2767" t="str">
            <v>답십리래미안위브</v>
          </cell>
          <cell r="E2767" t="str">
            <v>009314</v>
          </cell>
          <cell r="F2767" t="str">
            <v>01</v>
          </cell>
          <cell r="G2767" t="str">
            <v>지차저</v>
          </cell>
          <cell r="H2767" t="str">
            <v>부분개방</v>
          </cell>
          <cell r="I2767" t="str">
            <v>공개</v>
          </cell>
          <cell r="J2767" t="str">
            <v>등록</v>
          </cell>
          <cell r="K2767" t="str">
            <v>전송</v>
          </cell>
          <cell r="L2767" t="str">
            <v>클린일렉스</v>
          </cell>
          <cell r="M2767" t="str">
            <v>KL46-C-R</v>
          </cell>
          <cell r="N2767" t="str">
            <v>운영중</v>
          </cell>
          <cell r="O2767" t="str">
            <v>운영중</v>
          </cell>
          <cell r="P2767" t="str">
            <v>2022-05-18 10:20:36</v>
          </cell>
          <cell r="Q2767" t="str">
            <v>대기</v>
          </cell>
          <cell r="R2767" t="str">
            <v>2022-11-11 13:56:26</v>
          </cell>
          <cell r="S2767" t="str">
            <v>고압</v>
          </cell>
          <cell r="T2767" t="str">
            <v>고정요금</v>
          </cell>
          <cell r="U2767" t="str">
            <v>169.0</v>
          </cell>
          <cell r="V2767" t="str">
            <v>7kw</v>
          </cell>
          <cell r="W2767" t="str">
            <v/>
          </cell>
          <cell r="X2767" t="str">
            <v>2022-05-18 10:20:36</v>
          </cell>
          <cell r="Y2767" t="str">
            <v>서울특별시</v>
          </cell>
          <cell r="Z2767" t="str">
            <v>동대문구</v>
          </cell>
          <cell r="AA2767" t="str">
            <v>정희상</v>
          </cell>
          <cell r="AE2767" t="str">
            <v>서울특별시 동대문구 답십리로 130</v>
          </cell>
          <cell r="AF2767" t="str">
            <v>(답십리동, 래미안위브)</v>
          </cell>
          <cell r="AG2767" t="str">
            <v>서울특별시 동대문구 답십리동 1003 래미안위브</v>
          </cell>
          <cell r="AH2767" t="str">
            <v>(답십리동, 래미안위브)</v>
          </cell>
          <cell r="AI2767" t="str">
            <v>1.2단지-14기,.3.4단지-15기</v>
          </cell>
          <cell r="AJ2767" t="str">
            <v>기타시설</v>
          </cell>
          <cell r="AK2767" t="str">
            <v>아파트</v>
          </cell>
          <cell r="AL2767" t="str">
            <v>37.5728549565736</v>
          </cell>
          <cell r="AM2767" t="str">
            <v>127.052401156065</v>
          </cell>
          <cell r="AN2767" t="str">
            <v>GA22-175</v>
          </cell>
          <cell r="AO2767" t="str">
            <v/>
          </cell>
          <cell r="AP2767" t="str">
            <v/>
          </cell>
        </row>
        <row r="2768">
          <cell r="B2768">
            <v>9315</v>
          </cell>
          <cell r="C2768" t="str">
            <v>20A16E053407</v>
          </cell>
          <cell r="D2768" t="str">
            <v>답십리래미안위브</v>
          </cell>
          <cell r="E2768" t="str">
            <v>009314</v>
          </cell>
          <cell r="F2768" t="str">
            <v>02</v>
          </cell>
          <cell r="G2768" t="str">
            <v>지차저</v>
          </cell>
          <cell r="H2768" t="str">
            <v>부분개방</v>
          </cell>
          <cell r="I2768" t="str">
            <v>공개</v>
          </cell>
          <cell r="J2768" t="str">
            <v>등록</v>
          </cell>
          <cell r="K2768" t="str">
            <v>전송</v>
          </cell>
          <cell r="L2768" t="str">
            <v>클린일렉스</v>
          </cell>
          <cell r="M2768" t="str">
            <v>KL46-C-R</v>
          </cell>
          <cell r="N2768" t="str">
            <v>운영중</v>
          </cell>
          <cell r="O2768" t="str">
            <v>운영중</v>
          </cell>
          <cell r="P2768" t="str">
            <v>2022-05-18 10:20:36</v>
          </cell>
          <cell r="Q2768" t="str">
            <v>대기</v>
          </cell>
          <cell r="R2768" t="str">
            <v>2022-11-11 13:52:01</v>
          </cell>
          <cell r="S2768" t="str">
            <v>고압</v>
          </cell>
          <cell r="T2768" t="str">
            <v>고정요금</v>
          </cell>
          <cell r="U2768" t="str">
            <v>169.0</v>
          </cell>
          <cell r="V2768" t="str">
            <v>7kw</v>
          </cell>
          <cell r="W2768" t="str">
            <v/>
          </cell>
          <cell r="X2768" t="str">
            <v>2022-05-18 10:20:36</v>
          </cell>
          <cell r="Y2768" t="str">
            <v>서울특별시</v>
          </cell>
          <cell r="Z2768" t="str">
            <v>동대문구</v>
          </cell>
          <cell r="AA2768" t="str">
            <v>정희상</v>
          </cell>
          <cell r="AE2768" t="str">
            <v>서울특별시 동대문구 답십리로 130</v>
          </cell>
          <cell r="AF2768" t="str">
            <v>(답십리동, 래미안위브)</v>
          </cell>
          <cell r="AG2768" t="str">
            <v>서울특별시 동대문구 답십리동 1003 래미안위브</v>
          </cell>
          <cell r="AH2768" t="str">
            <v>(답십리동, 래미안위브)</v>
          </cell>
          <cell r="AI2768" t="str">
            <v>1.2단지-14기,.3.4단지-15기</v>
          </cell>
          <cell r="AJ2768" t="str">
            <v>기타시설</v>
          </cell>
          <cell r="AK2768" t="str">
            <v>아파트</v>
          </cell>
          <cell r="AL2768" t="str">
            <v>37.5728549565736</v>
          </cell>
          <cell r="AM2768" t="str">
            <v>127.052401156065</v>
          </cell>
          <cell r="AN2768" t="str">
            <v>GA22-175</v>
          </cell>
          <cell r="AO2768" t="str">
            <v/>
          </cell>
          <cell r="AP2768" t="str">
            <v/>
          </cell>
        </row>
        <row r="2769">
          <cell r="B2769">
            <v>9316</v>
          </cell>
          <cell r="C2769" t="str">
            <v>20A16E053408</v>
          </cell>
          <cell r="D2769" t="str">
            <v>답십리래미안위브</v>
          </cell>
          <cell r="E2769" t="str">
            <v>009314</v>
          </cell>
          <cell r="F2769" t="str">
            <v>03</v>
          </cell>
          <cell r="G2769" t="str">
            <v>지차저</v>
          </cell>
          <cell r="H2769" t="str">
            <v>부분개방</v>
          </cell>
          <cell r="I2769" t="str">
            <v>공개</v>
          </cell>
          <cell r="J2769" t="str">
            <v>등록</v>
          </cell>
          <cell r="K2769" t="str">
            <v>전송</v>
          </cell>
          <cell r="L2769" t="str">
            <v>클린일렉스</v>
          </cell>
          <cell r="M2769" t="str">
            <v>KL46-C-R</v>
          </cell>
          <cell r="N2769" t="str">
            <v>운영중</v>
          </cell>
          <cell r="O2769" t="str">
            <v>운영중</v>
          </cell>
          <cell r="P2769" t="str">
            <v>2022-05-18 10:20:36</v>
          </cell>
          <cell r="Q2769" t="str">
            <v>대기</v>
          </cell>
          <cell r="R2769" t="str">
            <v>2022-11-11 13:57:14</v>
          </cell>
          <cell r="S2769" t="str">
            <v>고압</v>
          </cell>
          <cell r="T2769" t="str">
            <v>고정요금</v>
          </cell>
          <cell r="U2769" t="str">
            <v>169.0</v>
          </cell>
          <cell r="V2769" t="str">
            <v>7kw</v>
          </cell>
          <cell r="W2769" t="str">
            <v/>
          </cell>
          <cell r="X2769" t="str">
            <v>2022-05-18 10:20:36</v>
          </cell>
          <cell r="Y2769" t="str">
            <v>서울특별시</v>
          </cell>
          <cell r="Z2769" t="str">
            <v>동대문구</v>
          </cell>
          <cell r="AA2769" t="str">
            <v>정희상</v>
          </cell>
          <cell r="AE2769" t="str">
            <v>서울특별시 동대문구 답십리로 130</v>
          </cell>
          <cell r="AF2769" t="str">
            <v>(답십리동, 래미안위브)</v>
          </cell>
          <cell r="AG2769" t="str">
            <v>서울특별시 동대문구 답십리동 1003 래미안위브</v>
          </cell>
          <cell r="AH2769" t="str">
            <v>(답십리동, 래미안위브)</v>
          </cell>
          <cell r="AI2769" t="str">
            <v>1.2단지-14기,.3.4단지-15기</v>
          </cell>
          <cell r="AJ2769" t="str">
            <v>기타시설</v>
          </cell>
          <cell r="AK2769" t="str">
            <v>아파트</v>
          </cell>
          <cell r="AL2769" t="str">
            <v>37.5728549565736</v>
          </cell>
          <cell r="AM2769" t="str">
            <v>127.052401156065</v>
          </cell>
          <cell r="AN2769" t="str">
            <v>GA22-175</v>
          </cell>
          <cell r="AO2769" t="str">
            <v/>
          </cell>
          <cell r="AP2769" t="str">
            <v/>
          </cell>
        </row>
        <row r="2770">
          <cell r="B2770">
            <v>9317</v>
          </cell>
          <cell r="C2770" t="str">
            <v>20A16E053409</v>
          </cell>
          <cell r="D2770" t="str">
            <v>답십리래미안위브</v>
          </cell>
          <cell r="E2770" t="str">
            <v>009314</v>
          </cell>
          <cell r="F2770" t="str">
            <v>04</v>
          </cell>
          <cell r="G2770" t="str">
            <v>지차저</v>
          </cell>
          <cell r="H2770" t="str">
            <v>부분개방</v>
          </cell>
          <cell r="I2770" t="str">
            <v>공개</v>
          </cell>
          <cell r="J2770" t="str">
            <v>등록</v>
          </cell>
          <cell r="K2770" t="str">
            <v>전송</v>
          </cell>
          <cell r="L2770" t="str">
            <v>클린일렉스</v>
          </cell>
          <cell r="M2770" t="str">
            <v>KL46-C-R</v>
          </cell>
          <cell r="N2770" t="str">
            <v>운영중</v>
          </cell>
          <cell r="O2770" t="str">
            <v>운영중</v>
          </cell>
          <cell r="P2770" t="str">
            <v>2022-05-18 10:20:36</v>
          </cell>
          <cell r="Q2770" t="str">
            <v>대기</v>
          </cell>
          <cell r="R2770" t="str">
            <v>2022-11-11 13:56:18</v>
          </cell>
          <cell r="S2770" t="str">
            <v>고압</v>
          </cell>
          <cell r="T2770" t="str">
            <v>고정요금</v>
          </cell>
          <cell r="U2770" t="str">
            <v>169.0</v>
          </cell>
          <cell r="V2770" t="str">
            <v>7kw</v>
          </cell>
          <cell r="W2770" t="str">
            <v/>
          </cell>
          <cell r="X2770" t="str">
            <v>2022-05-18 10:20:36</v>
          </cell>
          <cell r="Y2770" t="str">
            <v>서울특별시</v>
          </cell>
          <cell r="Z2770" t="str">
            <v>동대문구</v>
          </cell>
          <cell r="AA2770" t="str">
            <v>정희상</v>
          </cell>
          <cell r="AE2770" t="str">
            <v>서울특별시 동대문구 답십리로 130</v>
          </cell>
          <cell r="AF2770" t="str">
            <v>(답십리동, 래미안위브)</v>
          </cell>
          <cell r="AG2770" t="str">
            <v>서울특별시 동대문구 답십리동 1003 래미안위브</v>
          </cell>
          <cell r="AH2770" t="str">
            <v>(답십리동, 래미안위브)</v>
          </cell>
          <cell r="AI2770" t="str">
            <v>1.2단지-14기,.3.4단지-15기</v>
          </cell>
          <cell r="AJ2770" t="str">
            <v>기타시설</v>
          </cell>
          <cell r="AK2770" t="str">
            <v>아파트</v>
          </cell>
          <cell r="AL2770" t="str">
            <v>37.5728549565736</v>
          </cell>
          <cell r="AM2770" t="str">
            <v>127.052401156065</v>
          </cell>
          <cell r="AN2770" t="str">
            <v>GA22-175</v>
          </cell>
          <cell r="AO2770" t="str">
            <v/>
          </cell>
          <cell r="AP2770" t="str">
            <v/>
          </cell>
        </row>
        <row r="2771">
          <cell r="B2771">
            <v>9318</v>
          </cell>
          <cell r="C2771" t="str">
            <v>20A16E05340A</v>
          </cell>
          <cell r="D2771" t="str">
            <v>답십리래미안위브</v>
          </cell>
          <cell r="E2771" t="str">
            <v>009314</v>
          </cell>
          <cell r="F2771" t="str">
            <v>05</v>
          </cell>
          <cell r="G2771" t="str">
            <v>지차저</v>
          </cell>
          <cell r="H2771" t="str">
            <v>부분개방</v>
          </cell>
          <cell r="I2771" t="str">
            <v>공개</v>
          </cell>
          <cell r="J2771" t="str">
            <v>등록</v>
          </cell>
          <cell r="K2771" t="str">
            <v>전송</v>
          </cell>
          <cell r="L2771" t="str">
            <v>클린일렉스</v>
          </cell>
          <cell r="M2771" t="str">
            <v>KL46-C-R</v>
          </cell>
          <cell r="N2771" t="str">
            <v>운영중</v>
          </cell>
          <cell r="O2771" t="str">
            <v>운영중</v>
          </cell>
          <cell r="P2771" t="str">
            <v>2022-05-18 10:20:36</v>
          </cell>
          <cell r="Q2771" t="str">
            <v>대기</v>
          </cell>
          <cell r="R2771" t="str">
            <v>2022-11-11 13:58:43</v>
          </cell>
          <cell r="S2771" t="str">
            <v>고압</v>
          </cell>
          <cell r="T2771" t="str">
            <v>고정요금</v>
          </cell>
          <cell r="U2771" t="str">
            <v>169.0</v>
          </cell>
          <cell r="V2771" t="str">
            <v>7kw</v>
          </cell>
          <cell r="W2771" t="str">
            <v/>
          </cell>
          <cell r="X2771" t="str">
            <v>2022-05-18 10:20:36</v>
          </cell>
          <cell r="Y2771" t="str">
            <v>서울특별시</v>
          </cell>
          <cell r="Z2771" t="str">
            <v>동대문구</v>
          </cell>
          <cell r="AA2771" t="str">
            <v>정희상</v>
          </cell>
          <cell r="AE2771" t="str">
            <v>서울특별시 동대문구 답십리로 130</v>
          </cell>
          <cell r="AF2771" t="str">
            <v>(답십리동, 래미안위브)</v>
          </cell>
          <cell r="AG2771" t="str">
            <v>서울특별시 동대문구 답십리동 1003 래미안위브</v>
          </cell>
          <cell r="AH2771" t="str">
            <v>(답십리동, 래미안위브)</v>
          </cell>
          <cell r="AI2771" t="str">
            <v>1.2단지-14기,.3.4단지-15기</v>
          </cell>
          <cell r="AJ2771" t="str">
            <v>기타시설</v>
          </cell>
          <cell r="AK2771" t="str">
            <v>아파트</v>
          </cell>
          <cell r="AL2771" t="str">
            <v>37.5728549565736</v>
          </cell>
          <cell r="AM2771" t="str">
            <v>127.052401156065</v>
          </cell>
          <cell r="AN2771" t="str">
            <v>GA22-175</v>
          </cell>
          <cell r="AO2771" t="str">
            <v/>
          </cell>
          <cell r="AP2771" t="str">
            <v/>
          </cell>
        </row>
        <row r="2772">
          <cell r="B2772">
            <v>9319</v>
          </cell>
          <cell r="C2772" t="str">
            <v>20A16E05340B</v>
          </cell>
          <cell r="D2772" t="str">
            <v>답십리래미안위브</v>
          </cell>
          <cell r="E2772" t="str">
            <v>009314</v>
          </cell>
          <cell r="F2772" t="str">
            <v>06</v>
          </cell>
          <cell r="G2772" t="str">
            <v>지차저</v>
          </cell>
          <cell r="H2772" t="str">
            <v>부분개방</v>
          </cell>
          <cell r="I2772" t="str">
            <v>공개</v>
          </cell>
          <cell r="J2772" t="str">
            <v>등록</v>
          </cell>
          <cell r="K2772" t="str">
            <v>전송</v>
          </cell>
          <cell r="L2772" t="str">
            <v>클린일렉스</v>
          </cell>
          <cell r="M2772" t="str">
            <v>KL46-C-R</v>
          </cell>
          <cell r="N2772" t="str">
            <v>운영중</v>
          </cell>
          <cell r="O2772" t="str">
            <v>운영중</v>
          </cell>
          <cell r="P2772" t="str">
            <v>2022-05-18 10:20:36</v>
          </cell>
          <cell r="Q2772" t="str">
            <v>충전중</v>
          </cell>
          <cell r="R2772" t="str">
            <v>2022-11-11 13:33:33</v>
          </cell>
          <cell r="S2772" t="str">
            <v>고압</v>
          </cell>
          <cell r="T2772" t="str">
            <v>고정요금</v>
          </cell>
          <cell r="U2772" t="str">
            <v>169.0</v>
          </cell>
          <cell r="V2772" t="str">
            <v>7kw</v>
          </cell>
          <cell r="W2772" t="str">
            <v/>
          </cell>
          <cell r="X2772" t="str">
            <v>2022-05-18 10:20:36</v>
          </cell>
          <cell r="Y2772" t="str">
            <v>서울특별시</v>
          </cell>
          <cell r="Z2772" t="str">
            <v>동대문구</v>
          </cell>
          <cell r="AA2772" t="str">
            <v>정희상</v>
          </cell>
          <cell r="AE2772" t="str">
            <v>서울특별시 동대문구 답십리로 130</v>
          </cell>
          <cell r="AF2772" t="str">
            <v>(답십리동, 래미안위브)</v>
          </cell>
          <cell r="AG2772" t="str">
            <v>서울특별시 동대문구 답십리동 1003 래미안위브</v>
          </cell>
          <cell r="AH2772" t="str">
            <v>(답십리동, 래미안위브)</v>
          </cell>
          <cell r="AI2772" t="str">
            <v>1.2단지-14기,.3.4단지-15기</v>
          </cell>
          <cell r="AJ2772" t="str">
            <v>기타시설</v>
          </cell>
          <cell r="AK2772" t="str">
            <v>아파트</v>
          </cell>
          <cell r="AL2772" t="str">
            <v>37.5728549565736</v>
          </cell>
          <cell r="AM2772" t="str">
            <v>127.052401156065</v>
          </cell>
          <cell r="AN2772" t="str">
            <v>GA22-175</v>
          </cell>
          <cell r="AO2772" t="str">
            <v/>
          </cell>
          <cell r="AP2772" t="str">
            <v/>
          </cell>
        </row>
        <row r="2773">
          <cell r="B2773">
            <v>9320</v>
          </cell>
          <cell r="C2773" t="str">
            <v>20A16E05340C</v>
          </cell>
          <cell r="D2773" t="str">
            <v>답십리래미안위브</v>
          </cell>
          <cell r="E2773" t="str">
            <v>009314</v>
          </cell>
          <cell r="F2773" t="str">
            <v>07</v>
          </cell>
          <cell r="G2773" t="str">
            <v>지차저</v>
          </cell>
          <cell r="H2773" t="str">
            <v>부분개방</v>
          </cell>
          <cell r="I2773" t="str">
            <v>공개</v>
          </cell>
          <cell r="J2773" t="str">
            <v>등록</v>
          </cell>
          <cell r="K2773" t="str">
            <v>전송</v>
          </cell>
          <cell r="L2773" t="str">
            <v>클린일렉스</v>
          </cell>
          <cell r="M2773" t="str">
            <v>KL46-C-R</v>
          </cell>
          <cell r="N2773" t="str">
            <v>운영중</v>
          </cell>
          <cell r="O2773" t="str">
            <v>운영중</v>
          </cell>
          <cell r="P2773" t="str">
            <v>2022-05-18 10:20:36</v>
          </cell>
          <cell r="Q2773" t="str">
            <v>대기</v>
          </cell>
          <cell r="R2773" t="str">
            <v>2022-11-11 13:56:55</v>
          </cell>
          <cell r="S2773" t="str">
            <v>고압</v>
          </cell>
          <cell r="T2773" t="str">
            <v>고정요금</v>
          </cell>
          <cell r="U2773" t="str">
            <v>169.0</v>
          </cell>
          <cell r="V2773" t="str">
            <v>7kw</v>
          </cell>
          <cell r="W2773" t="str">
            <v/>
          </cell>
          <cell r="X2773" t="str">
            <v>2022-05-18 10:20:36</v>
          </cell>
          <cell r="Y2773" t="str">
            <v>서울특별시</v>
          </cell>
          <cell r="Z2773" t="str">
            <v>동대문구</v>
          </cell>
          <cell r="AA2773" t="str">
            <v>정희상</v>
          </cell>
          <cell r="AE2773" t="str">
            <v>서울특별시 동대문구 답십리로 130</v>
          </cell>
          <cell r="AF2773" t="str">
            <v>(답십리동, 래미안위브)</v>
          </cell>
          <cell r="AG2773" t="str">
            <v>서울특별시 동대문구 답십리동 1003 래미안위브</v>
          </cell>
          <cell r="AH2773" t="str">
            <v>(답십리동, 래미안위브)</v>
          </cell>
          <cell r="AI2773" t="str">
            <v>1.2단지-14기,.3.4단지-15기</v>
          </cell>
          <cell r="AJ2773" t="str">
            <v>기타시설</v>
          </cell>
          <cell r="AK2773" t="str">
            <v>아파트</v>
          </cell>
          <cell r="AL2773" t="str">
            <v>37.5728549565736</v>
          </cell>
          <cell r="AM2773" t="str">
            <v>127.052401156065</v>
          </cell>
          <cell r="AN2773" t="str">
            <v>GA22-175</v>
          </cell>
          <cell r="AO2773" t="str">
            <v/>
          </cell>
          <cell r="AP2773" t="str">
            <v/>
          </cell>
        </row>
        <row r="2774">
          <cell r="B2774">
            <v>9321</v>
          </cell>
          <cell r="C2774" t="str">
            <v>20A16E05340D</v>
          </cell>
          <cell r="D2774" t="str">
            <v>답십리래미안위브</v>
          </cell>
          <cell r="E2774" t="str">
            <v>009314</v>
          </cell>
          <cell r="F2774" t="str">
            <v>08</v>
          </cell>
          <cell r="G2774" t="str">
            <v>지차저</v>
          </cell>
          <cell r="H2774" t="str">
            <v>부분개방</v>
          </cell>
          <cell r="I2774" t="str">
            <v>공개</v>
          </cell>
          <cell r="J2774" t="str">
            <v>등록</v>
          </cell>
          <cell r="K2774" t="str">
            <v>전송</v>
          </cell>
          <cell r="L2774" t="str">
            <v>클린일렉스</v>
          </cell>
          <cell r="M2774" t="str">
            <v>KL46-C-R</v>
          </cell>
          <cell r="N2774" t="str">
            <v>운영중</v>
          </cell>
          <cell r="O2774" t="str">
            <v>운영중</v>
          </cell>
          <cell r="P2774" t="str">
            <v>2022-05-18 10:20:36</v>
          </cell>
          <cell r="Q2774" t="str">
            <v>충전중</v>
          </cell>
          <cell r="R2774" t="str">
            <v>2022-11-11 12:43:39</v>
          </cell>
          <cell r="S2774" t="str">
            <v>고압</v>
          </cell>
          <cell r="T2774" t="str">
            <v>고정요금</v>
          </cell>
          <cell r="U2774" t="str">
            <v>169.0</v>
          </cell>
          <cell r="V2774" t="str">
            <v>7kw</v>
          </cell>
          <cell r="W2774" t="str">
            <v/>
          </cell>
          <cell r="X2774" t="str">
            <v>2022-05-18 10:20:36</v>
          </cell>
          <cell r="Y2774" t="str">
            <v>서울특별시</v>
          </cell>
          <cell r="Z2774" t="str">
            <v>동대문구</v>
          </cell>
          <cell r="AA2774" t="str">
            <v>정희상</v>
          </cell>
          <cell r="AE2774" t="str">
            <v>서울특별시 동대문구 답십리로 130</v>
          </cell>
          <cell r="AF2774" t="str">
            <v>(답십리동, 래미안위브)</v>
          </cell>
          <cell r="AG2774" t="str">
            <v>서울특별시 동대문구 답십리동 1003 래미안위브</v>
          </cell>
          <cell r="AH2774" t="str">
            <v>(답십리동, 래미안위브)</v>
          </cell>
          <cell r="AI2774" t="str">
            <v>1.2단지-14기,.3.4단지-15기</v>
          </cell>
          <cell r="AJ2774" t="str">
            <v>기타시설</v>
          </cell>
          <cell r="AK2774" t="str">
            <v>아파트</v>
          </cell>
          <cell r="AL2774" t="str">
            <v>37.5728549565736</v>
          </cell>
          <cell r="AM2774" t="str">
            <v>127.052401156065</v>
          </cell>
          <cell r="AN2774" t="str">
            <v>GA22-175</v>
          </cell>
          <cell r="AO2774" t="str">
            <v/>
          </cell>
          <cell r="AP2774" t="str">
            <v/>
          </cell>
        </row>
        <row r="2775">
          <cell r="B2775">
            <v>9322</v>
          </cell>
          <cell r="C2775" t="str">
            <v>20A16E05340E</v>
          </cell>
          <cell r="D2775" t="str">
            <v>답십리래미안위브</v>
          </cell>
          <cell r="E2775" t="str">
            <v>009314</v>
          </cell>
          <cell r="F2775" t="str">
            <v>09</v>
          </cell>
          <cell r="G2775" t="str">
            <v>지차저</v>
          </cell>
          <cell r="H2775" t="str">
            <v>부분개방</v>
          </cell>
          <cell r="I2775" t="str">
            <v>공개</v>
          </cell>
          <cell r="J2775" t="str">
            <v>등록</v>
          </cell>
          <cell r="K2775" t="str">
            <v>전송</v>
          </cell>
          <cell r="L2775" t="str">
            <v>클린일렉스</v>
          </cell>
          <cell r="M2775" t="str">
            <v>KL46-C-R</v>
          </cell>
          <cell r="N2775" t="str">
            <v>운영중</v>
          </cell>
          <cell r="O2775" t="str">
            <v>운영중</v>
          </cell>
          <cell r="P2775" t="str">
            <v>2022-05-18 10:20:36</v>
          </cell>
          <cell r="Q2775" t="str">
            <v>대기</v>
          </cell>
          <cell r="R2775" t="str">
            <v>2022-11-11 13:53:08</v>
          </cell>
          <cell r="S2775" t="str">
            <v>고압</v>
          </cell>
          <cell r="T2775" t="str">
            <v>고정요금</v>
          </cell>
          <cell r="U2775" t="str">
            <v>169.0</v>
          </cell>
          <cell r="V2775" t="str">
            <v>7kw</v>
          </cell>
          <cell r="W2775" t="str">
            <v/>
          </cell>
          <cell r="X2775" t="str">
            <v>2022-05-18 10:20:36</v>
          </cell>
          <cell r="Y2775" t="str">
            <v>서울특별시</v>
          </cell>
          <cell r="Z2775" t="str">
            <v>동대문구</v>
          </cell>
          <cell r="AA2775" t="str">
            <v>정희상</v>
          </cell>
          <cell r="AE2775" t="str">
            <v>서울특별시 동대문구 답십리로 130</v>
          </cell>
          <cell r="AF2775" t="str">
            <v>(답십리동, 래미안위브)</v>
          </cell>
          <cell r="AG2775" t="str">
            <v>서울특별시 동대문구 답십리동 1003 래미안위브</v>
          </cell>
          <cell r="AH2775" t="str">
            <v>(답십리동, 래미안위브)</v>
          </cell>
          <cell r="AI2775" t="str">
            <v>1.2단지-14기,.3.4단지-15기</v>
          </cell>
          <cell r="AJ2775" t="str">
            <v>기타시설</v>
          </cell>
          <cell r="AK2775" t="str">
            <v>아파트</v>
          </cell>
          <cell r="AL2775" t="str">
            <v>37.5728549565736</v>
          </cell>
          <cell r="AM2775" t="str">
            <v>127.052401156065</v>
          </cell>
          <cell r="AN2775" t="str">
            <v>GA22-175</v>
          </cell>
          <cell r="AO2775" t="str">
            <v/>
          </cell>
          <cell r="AP2775" t="str">
            <v/>
          </cell>
        </row>
        <row r="2776">
          <cell r="B2776">
            <v>9323</v>
          </cell>
          <cell r="C2776" t="str">
            <v>20A16E05340F</v>
          </cell>
          <cell r="D2776" t="str">
            <v>보라매나산스위트</v>
          </cell>
          <cell r="E2776" t="str">
            <v>009323</v>
          </cell>
          <cell r="F2776" t="str">
            <v>01</v>
          </cell>
          <cell r="G2776" t="str">
            <v>지차저</v>
          </cell>
          <cell r="H2776" t="str">
            <v>부분개방</v>
          </cell>
          <cell r="I2776" t="str">
            <v>공개</v>
          </cell>
          <cell r="J2776" t="str">
            <v>등록</v>
          </cell>
          <cell r="K2776" t="str">
            <v>전송</v>
          </cell>
          <cell r="L2776" t="str">
            <v>클린일렉스</v>
          </cell>
          <cell r="M2776" t="str">
            <v>KL46-C-R</v>
          </cell>
          <cell r="N2776" t="str">
            <v>운영중</v>
          </cell>
          <cell r="O2776" t="str">
            <v>운영중</v>
          </cell>
          <cell r="P2776" t="str">
            <v>2022-05-18 10:20:35</v>
          </cell>
          <cell r="Q2776" t="str">
            <v>대기</v>
          </cell>
          <cell r="R2776" t="str">
            <v>2022-11-11 13:58:35</v>
          </cell>
          <cell r="S2776" t="str">
            <v>고압</v>
          </cell>
          <cell r="T2776" t="str">
            <v>고정요금</v>
          </cell>
          <cell r="U2776" t="str">
            <v>169.0</v>
          </cell>
          <cell r="V2776" t="str">
            <v>7kw</v>
          </cell>
          <cell r="W2776" t="str">
            <v/>
          </cell>
          <cell r="X2776" t="str">
            <v>2022-05-18 10:20:35</v>
          </cell>
          <cell r="Y2776" t="str">
            <v>서울특별시</v>
          </cell>
          <cell r="Z2776" t="str">
            <v>동작구</v>
          </cell>
          <cell r="AA2776" t="str">
            <v>정희상</v>
          </cell>
          <cell r="AB2776">
            <v>44900</v>
          </cell>
          <cell r="AC2776" t="str">
            <v>OK</v>
          </cell>
          <cell r="AE2776" t="str">
            <v>서울특별시 동작구 보라매로5가길 24</v>
          </cell>
          <cell r="AF2776" t="str">
            <v>(신대방동, 보라매나산스위트)</v>
          </cell>
          <cell r="AG2776" t="str">
            <v>서울특별시 동작구 신대방동 395-68 보라매나산스위트</v>
          </cell>
          <cell r="AH2776" t="str">
            <v>(신대방동, 보라매나산스위트)</v>
          </cell>
          <cell r="AI2776" t="str">
            <v>B5F EPS실 우측 맞은편 벽면 5기</v>
          </cell>
          <cell r="AJ2776" t="str">
            <v>기타시설</v>
          </cell>
          <cell r="AK2776" t="str">
            <v>아파트</v>
          </cell>
          <cell r="AL2776" t="str">
            <v>37.4906995321938</v>
          </cell>
          <cell r="AM2776" t="str">
            <v>126.923944114665</v>
          </cell>
          <cell r="AN2776" t="str">
            <v>GA22-176</v>
          </cell>
          <cell r="AO2776" t="str">
            <v/>
          </cell>
          <cell r="AP2776" t="str">
            <v/>
          </cell>
        </row>
        <row r="2777">
          <cell r="B2777">
            <v>9324</v>
          </cell>
          <cell r="C2777" t="str">
            <v>20A16E053410</v>
          </cell>
          <cell r="D2777" t="str">
            <v>보라매나산스위트</v>
          </cell>
          <cell r="E2777" t="str">
            <v>009323</v>
          </cell>
          <cell r="F2777" t="str">
            <v>02</v>
          </cell>
          <cell r="G2777" t="str">
            <v>지차저</v>
          </cell>
          <cell r="H2777" t="str">
            <v>부분개방</v>
          </cell>
          <cell r="I2777" t="str">
            <v>공개</v>
          </cell>
          <cell r="J2777" t="str">
            <v>등록</v>
          </cell>
          <cell r="K2777" t="str">
            <v>전송</v>
          </cell>
          <cell r="L2777" t="str">
            <v>클린일렉스</v>
          </cell>
          <cell r="M2777" t="str">
            <v>KL46-C-R</v>
          </cell>
          <cell r="N2777" t="str">
            <v>운영중</v>
          </cell>
          <cell r="O2777" t="str">
            <v>운영중</v>
          </cell>
          <cell r="P2777" t="str">
            <v>2022-05-18 10:20:35</v>
          </cell>
          <cell r="Q2777" t="str">
            <v>대기</v>
          </cell>
          <cell r="R2777" t="str">
            <v>2022-11-11 13:51:16</v>
          </cell>
          <cell r="S2777" t="str">
            <v>고압</v>
          </cell>
          <cell r="T2777" t="str">
            <v>고정요금</v>
          </cell>
          <cell r="U2777" t="str">
            <v>169.0</v>
          </cell>
          <cell r="V2777" t="str">
            <v>7kw</v>
          </cell>
          <cell r="W2777" t="str">
            <v/>
          </cell>
          <cell r="X2777" t="str">
            <v>2022-05-18 10:20:35</v>
          </cell>
          <cell r="Y2777" t="str">
            <v>서울특별시</v>
          </cell>
          <cell r="Z2777" t="str">
            <v>동작구</v>
          </cell>
          <cell r="AA2777" t="str">
            <v>정희상</v>
          </cell>
          <cell r="AB2777">
            <v>44900</v>
          </cell>
          <cell r="AC2777" t="str">
            <v>OK</v>
          </cell>
          <cell r="AE2777" t="str">
            <v>서울특별시 동작구 보라매로5가길 24</v>
          </cell>
          <cell r="AF2777" t="str">
            <v>(신대방동, 보라매나산스위트)</v>
          </cell>
          <cell r="AG2777" t="str">
            <v>서울특별시 동작구 신대방동 395-68 보라매나산스위트</v>
          </cell>
          <cell r="AH2777" t="str">
            <v>(신대방동, 보라매나산스위트)</v>
          </cell>
          <cell r="AI2777" t="str">
            <v>B5F EPS실 우측 맞은편 벽면 5기</v>
          </cell>
          <cell r="AJ2777" t="str">
            <v>기타시설</v>
          </cell>
          <cell r="AK2777" t="str">
            <v>아파트</v>
          </cell>
          <cell r="AL2777" t="str">
            <v>37.4906995321938</v>
          </cell>
          <cell r="AM2777" t="str">
            <v>126.923944114665</v>
          </cell>
          <cell r="AN2777" t="str">
            <v>GA22-176</v>
          </cell>
          <cell r="AO2777" t="str">
            <v/>
          </cell>
          <cell r="AP2777" t="str">
            <v/>
          </cell>
        </row>
        <row r="2778">
          <cell r="B2778">
            <v>9325</v>
          </cell>
          <cell r="C2778" t="str">
            <v>20A16E053411</v>
          </cell>
          <cell r="D2778" t="str">
            <v>보라매나산스위트</v>
          </cell>
          <cell r="E2778" t="str">
            <v>009323</v>
          </cell>
          <cell r="F2778" t="str">
            <v>03</v>
          </cell>
          <cell r="G2778" t="str">
            <v>지차저</v>
          </cell>
          <cell r="H2778" t="str">
            <v>부분개방</v>
          </cell>
          <cell r="I2778" t="str">
            <v>공개</v>
          </cell>
          <cell r="J2778" t="str">
            <v>등록</v>
          </cell>
          <cell r="K2778" t="str">
            <v>전송</v>
          </cell>
          <cell r="L2778" t="str">
            <v>클린일렉스</v>
          </cell>
          <cell r="M2778" t="str">
            <v>KL46-C-R</v>
          </cell>
          <cell r="N2778" t="str">
            <v>운영중</v>
          </cell>
          <cell r="O2778" t="str">
            <v>운영중</v>
          </cell>
          <cell r="P2778" t="str">
            <v>2022-05-18 10:20:36</v>
          </cell>
          <cell r="Q2778" t="str">
            <v>대기</v>
          </cell>
          <cell r="R2778" t="str">
            <v>2022-11-11 13:57:30</v>
          </cell>
          <cell r="S2778" t="str">
            <v>고압</v>
          </cell>
          <cell r="T2778" t="str">
            <v>고정요금</v>
          </cell>
          <cell r="U2778" t="str">
            <v>169.0</v>
          </cell>
          <cell r="V2778" t="str">
            <v>7kw</v>
          </cell>
          <cell r="W2778" t="str">
            <v/>
          </cell>
          <cell r="X2778" t="str">
            <v>2022-05-18 10:20:36</v>
          </cell>
          <cell r="Y2778" t="str">
            <v>서울특별시</v>
          </cell>
          <cell r="Z2778" t="str">
            <v>동작구</v>
          </cell>
          <cell r="AA2778" t="str">
            <v>정희상</v>
          </cell>
          <cell r="AB2778">
            <v>44900</v>
          </cell>
          <cell r="AC2778" t="str">
            <v>OK</v>
          </cell>
          <cell r="AE2778" t="str">
            <v>서울특별시 동작구 보라매로5가길 24</v>
          </cell>
          <cell r="AF2778" t="str">
            <v>(신대방동, 보라매나산스위트)</v>
          </cell>
          <cell r="AG2778" t="str">
            <v>서울특별시 동작구 신대방동 395-68 보라매나산스위트</v>
          </cell>
          <cell r="AH2778" t="str">
            <v>(신대방동, 보라매나산스위트)</v>
          </cell>
          <cell r="AI2778" t="str">
            <v>B5F EPS실 우측 맞은편 벽면 5기</v>
          </cell>
          <cell r="AJ2778" t="str">
            <v>기타시설</v>
          </cell>
          <cell r="AK2778" t="str">
            <v>아파트</v>
          </cell>
          <cell r="AL2778" t="str">
            <v>37.4906995321938</v>
          </cell>
          <cell r="AM2778" t="str">
            <v>126.923944114665</v>
          </cell>
          <cell r="AN2778" t="str">
            <v>GA22-176</v>
          </cell>
          <cell r="AO2778" t="str">
            <v/>
          </cell>
          <cell r="AP2778" t="str">
            <v/>
          </cell>
        </row>
        <row r="2779">
          <cell r="B2779">
            <v>9326</v>
          </cell>
          <cell r="C2779" t="str">
            <v>20A16E053412</v>
          </cell>
          <cell r="D2779" t="str">
            <v>보라매나산스위트</v>
          </cell>
          <cell r="E2779" t="str">
            <v>009323</v>
          </cell>
          <cell r="F2779" t="str">
            <v>04</v>
          </cell>
          <cell r="G2779" t="str">
            <v>지차저</v>
          </cell>
          <cell r="H2779" t="str">
            <v>부분개방</v>
          </cell>
          <cell r="I2779" t="str">
            <v>공개</v>
          </cell>
          <cell r="J2779" t="str">
            <v>등록</v>
          </cell>
          <cell r="K2779" t="str">
            <v>전송</v>
          </cell>
          <cell r="L2779" t="str">
            <v>클린일렉스</v>
          </cell>
          <cell r="M2779" t="str">
            <v>KL46-C-R</v>
          </cell>
          <cell r="N2779" t="str">
            <v>운영중</v>
          </cell>
          <cell r="O2779" t="str">
            <v>운영중</v>
          </cell>
          <cell r="P2779" t="str">
            <v>2022-05-18 10:20:36</v>
          </cell>
          <cell r="Q2779" t="str">
            <v>대기</v>
          </cell>
          <cell r="R2779" t="str">
            <v>2022-11-11 13:56:41</v>
          </cell>
          <cell r="S2779" t="str">
            <v>고압</v>
          </cell>
          <cell r="T2779" t="str">
            <v>고정요금</v>
          </cell>
          <cell r="U2779" t="str">
            <v>169.0</v>
          </cell>
          <cell r="V2779" t="str">
            <v>7kw</v>
          </cell>
          <cell r="W2779" t="str">
            <v/>
          </cell>
          <cell r="X2779" t="str">
            <v>2022-05-18 10:20:36</v>
          </cell>
          <cell r="Y2779" t="str">
            <v>서울특별시</v>
          </cell>
          <cell r="Z2779" t="str">
            <v>동작구</v>
          </cell>
          <cell r="AA2779" t="str">
            <v>정희상</v>
          </cell>
          <cell r="AB2779">
            <v>44900</v>
          </cell>
          <cell r="AC2779" t="str">
            <v>OK</v>
          </cell>
          <cell r="AE2779" t="str">
            <v>서울특별시 동작구 보라매로5가길 24</v>
          </cell>
          <cell r="AF2779" t="str">
            <v>(신대방동, 보라매나산스위트)</v>
          </cell>
          <cell r="AG2779" t="str">
            <v>서울특별시 동작구 신대방동 395-68 보라매나산스위트</v>
          </cell>
          <cell r="AH2779" t="str">
            <v>(신대방동, 보라매나산스위트)</v>
          </cell>
          <cell r="AI2779" t="str">
            <v>B5F EPS실 우측 맞은편 벽면 5기</v>
          </cell>
          <cell r="AJ2779" t="str">
            <v>기타시설</v>
          </cell>
          <cell r="AK2779" t="str">
            <v>아파트</v>
          </cell>
          <cell r="AL2779" t="str">
            <v>37.4906995321938</v>
          </cell>
          <cell r="AM2779" t="str">
            <v>126.923944114665</v>
          </cell>
          <cell r="AN2779" t="str">
            <v>GA22-176</v>
          </cell>
          <cell r="AO2779" t="str">
            <v/>
          </cell>
          <cell r="AP2779" t="str">
            <v/>
          </cell>
        </row>
        <row r="2780">
          <cell r="B2780">
            <v>9327</v>
          </cell>
          <cell r="C2780" t="str">
            <v>20A16E053413</v>
          </cell>
          <cell r="D2780" t="str">
            <v>보라매나산스위트</v>
          </cell>
          <cell r="E2780" t="str">
            <v>009323</v>
          </cell>
          <cell r="F2780" t="str">
            <v>05</v>
          </cell>
          <cell r="G2780" t="str">
            <v>지차저</v>
          </cell>
          <cell r="H2780" t="str">
            <v>부분개방</v>
          </cell>
          <cell r="I2780" t="str">
            <v>공개</v>
          </cell>
          <cell r="J2780" t="str">
            <v>등록</v>
          </cell>
          <cell r="K2780" t="str">
            <v>전송</v>
          </cell>
          <cell r="L2780" t="str">
            <v>클린일렉스</v>
          </cell>
          <cell r="M2780" t="str">
            <v>KL46-C-R</v>
          </cell>
          <cell r="N2780" t="str">
            <v>운영중</v>
          </cell>
          <cell r="O2780" t="str">
            <v>운영중</v>
          </cell>
          <cell r="P2780" t="str">
            <v>2022-05-18 10:20:36</v>
          </cell>
          <cell r="Q2780" t="str">
            <v>대기</v>
          </cell>
          <cell r="R2780" t="str">
            <v>2022-11-11 13:55:54</v>
          </cell>
          <cell r="S2780" t="str">
            <v>고압</v>
          </cell>
          <cell r="T2780" t="str">
            <v>고정요금</v>
          </cell>
          <cell r="U2780" t="str">
            <v>169.0</v>
          </cell>
          <cell r="V2780" t="str">
            <v>7kw</v>
          </cell>
          <cell r="W2780" t="str">
            <v/>
          </cell>
          <cell r="X2780" t="str">
            <v>2022-05-18 10:20:36</v>
          </cell>
          <cell r="Y2780" t="str">
            <v>서울특별시</v>
          </cell>
          <cell r="Z2780" t="str">
            <v>동작구</v>
          </cell>
          <cell r="AA2780" t="str">
            <v>정희상</v>
          </cell>
          <cell r="AB2780">
            <v>44900</v>
          </cell>
          <cell r="AC2780" t="str">
            <v>OK</v>
          </cell>
          <cell r="AE2780" t="str">
            <v>서울특별시 동작구 보라매로5가길 24</v>
          </cell>
          <cell r="AF2780" t="str">
            <v>(신대방동, 보라매나산스위트)</v>
          </cell>
          <cell r="AG2780" t="str">
            <v>서울특별시 동작구 신대방동 395-68 보라매나산스위트</v>
          </cell>
          <cell r="AH2780" t="str">
            <v>(신대방동, 보라매나산스위트)</v>
          </cell>
          <cell r="AI2780" t="str">
            <v>B5F EPS실 우측 맞은편 벽면 5기</v>
          </cell>
          <cell r="AJ2780" t="str">
            <v>기타시설</v>
          </cell>
          <cell r="AK2780" t="str">
            <v>아파트</v>
          </cell>
          <cell r="AL2780" t="str">
            <v>37.4906995321938</v>
          </cell>
          <cell r="AM2780" t="str">
            <v>126.923944114665</v>
          </cell>
          <cell r="AN2780" t="str">
            <v>GA22-176</v>
          </cell>
          <cell r="AO2780" t="str">
            <v/>
          </cell>
          <cell r="AP2780" t="str">
            <v/>
          </cell>
        </row>
        <row r="2781">
          <cell r="B2781">
            <v>9328</v>
          </cell>
          <cell r="C2781" t="str">
            <v>20A16E053414</v>
          </cell>
          <cell r="D2781" t="str">
            <v>수원권선데시앙아파트</v>
          </cell>
          <cell r="E2781" t="str">
            <v>009328</v>
          </cell>
          <cell r="F2781" t="str">
            <v>01</v>
          </cell>
          <cell r="G2781" t="str">
            <v>지차저</v>
          </cell>
          <cell r="H2781" t="str">
            <v>부분개방</v>
          </cell>
          <cell r="I2781" t="str">
            <v>공개</v>
          </cell>
          <cell r="J2781" t="str">
            <v>등록</v>
          </cell>
          <cell r="K2781" t="str">
            <v>전송</v>
          </cell>
          <cell r="L2781" t="str">
            <v>클린일렉스</v>
          </cell>
          <cell r="M2781" t="str">
            <v>KL46-C-R</v>
          </cell>
          <cell r="N2781" t="str">
            <v>운영중</v>
          </cell>
          <cell r="O2781" t="str">
            <v>운영중</v>
          </cell>
          <cell r="P2781" t="str">
            <v>2022-05-18 10:20:35</v>
          </cell>
          <cell r="Q2781" t="str">
            <v>대기</v>
          </cell>
          <cell r="R2781" t="str">
            <v>2022-11-11 13:51:57</v>
          </cell>
          <cell r="S2781" t="str">
            <v>고압</v>
          </cell>
          <cell r="T2781" t="str">
            <v>고정요금</v>
          </cell>
          <cell r="U2781" t="str">
            <v>169.0</v>
          </cell>
          <cell r="V2781" t="str">
            <v>7kw</v>
          </cell>
          <cell r="W2781" t="str">
            <v/>
          </cell>
          <cell r="X2781" t="str">
            <v>2022-05-18 10:20:35</v>
          </cell>
          <cell r="Y2781" t="str">
            <v>경기도</v>
          </cell>
          <cell r="Z2781" t="str">
            <v>수원시</v>
          </cell>
          <cell r="AA2781" t="str">
            <v>편형선</v>
          </cell>
          <cell r="AB2781">
            <v>44901</v>
          </cell>
          <cell r="AC2781" t="str">
            <v>OK</v>
          </cell>
          <cell r="AE2781" t="str">
            <v>경기도 수원시 권선구 세권로36번길 17</v>
          </cell>
          <cell r="AF2781" t="str">
            <v>(세류동, 수원 권선 데시앙)</v>
          </cell>
          <cell r="AG2781" t="str">
            <v>경기도 수원시 권선구 세류동 1249 수원 권선 데시앙</v>
          </cell>
          <cell r="AH2781" t="str">
            <v>(세류동, 수원 권선 데시앙)</v>
          </cell>
          <cell r="AI2781" t="str">
            <v>지하주차장 102동 휀룸옆 3기(7kw*3), 103동 휀룸옆 3기(7kw*3)</v>
          </cell>
          <cell r="AJ2781" t="str">
            <v>기타시설</v>
          </cell>
          <cell r="AK2781" t="str">
            <v>아파트</v>
          </cell>
          <cell r="AL2781" t="str">
            <v>37.2584378700963</v>
          </cell>
          <cell r="AM2781" t="str">
            <v>127.008313201035</v>
          </cell>
          <cell r="AN2781" t="str">
            <v>GA22-177</v>
          </cell>
          <cell r="AO2781" t="str">
            <v/>
          </cell>
          <cell r="AP2781" t="str">
            <v/>
          </cell>
        </row>
        <row r="2782">
          <cell r="B2782">
            <v>9329</v>
          </cell>
          <cell r="C2782" t="str">
            <v>20A16E053415</v>
          </cell>
          <cell r="D2782" t="str">
            <v>수원권선데시앙아파트</v>
          </cell>
          <cell r="E2782" t="str">
            <v>009328</v>
          </cell>
          <cell r="F2782" t="str">
            <v>02</v>
          </cell>
          <cell r="G2782" t="str">
            <v>지차저</v>
          </cell>
          <cell r="H2782" t="str">
            <v>부분개방</v>
          </cell>
          <cell r="I2782" t="str">
            <v>공개</v>
          </cell>
          <cell r="J2782" t="str">
            <v>등록</v>
          </cell>
          <cell r="K2782" t="str">
            <v>전송</v>
          </cell>
          <cell r="L2782" t="str">
            <v>클린일렉스</v>
          </cell>
          <cell r="M2782" t="str">
            <v>KL46-C-R</v>
          </cell>
          <cell r="N2782" t="str">
            <v>운영중</v>
          </cell>
          <cell r="O2782" t="str">
            <v>운영중</v>
          </cell>
          <cell r="P2782" t="str">
            <v>2022-05-18 10:20:35</v>
          </cell>
          <cell r="Q2782" t="str">
            <v>대기</v>
          </cell>
          <cell r="R2782" t="str">
            <v>2022-11-11 13:57:18</v>
          </cell>
          <cell r="S2782" t="str">
            <v>고압</v>
          </cell>
          <cell r="T2782" t="str">
            <v>고정요금</v>
          </cell>
          <cell r="U2782" t="str">
            <v>169.0</v>
          </cell>
          <cell r="V2782" t="str">
            <v>7kw</v>
          </cell>
          <cell r="W2782" t="str">
            <v/>
          </cell>
          <cell r="X2782" t="str">
            <v>2022-05-18 10:20:35</v>
          </cell>
          <cell r="Y2782" t="str">
            <v>경기도</v>
          </cell>
          <cell r="Z2782" t="str">
            <v>수원시</v>
          </cell>
          <cell r="AA2782" t="str">
            <v>편형선</v>
          </cell>
          <cell r="AB2782">
            <v>44901</v>
          </cell>
          <cell r="AC2782" t="str">
            <v>OK</v>
          </cell>
          <cell r="AE2782" t="str">
            <v>경기도 수원시 권선구 세권로36번길 17</v>
          </cell>
          <cell r="AF2782" t="str">
            <v>(세류동, 수원 권선 데시앙)</v>
          </cell>
          <cell r="AG2782" t="str">
            <v>경기도 수원시 권선구 세류동 1249 수원 권선 데시앙</v>
          </cell>
          <cell r="AH2782" t="str">
            <v>(세류동, 수원 권선 데시앙)</v>
          </cell>
          <cell r="AI2782" t="str">
            <v>지하주차장 102동 휀룸옆 3기(7kw*3), 103동 휀룸옆 3기(7kw*3)</v>
          </cell>
          <cell r="AJ2782" t="str">
            <v>기타시설</v>
          </cell>
          <cell r="AK2782" t="str">
            <v>아파트</v>
          </cell>
          <cell r="AL2782" t="str">
            <v>37.2584378700963</v>
          </cell>
          <cell r="AM2782" t="str">
            <v>127.008313201035</v>
          </cell>
          <cell r="AN2782" t="str">
            <v>GA22-177</v>
          </cell>
          <cell r="AO2782" t="str">
            <v/>
          </cell>
          <cell r="AP2782" t="str">
            <v/>
          </cell>
        </row>
        <row r="2783">
          <cell r="B2783">
            <v>9330</v>
          </cell>
          <cell r="C2783" t="str">
            <v>20A16E053416</v>
          </cell>
          <cell r="D2783" t="str">
            <v>수원권선데시앙아파트</v>
          </cell>
          <cell r="E2783" t="str">
            <v>009328</v>
          </cell>
          <cell r="F2783" t="str">
            <v>03</v>
          </cell>
          <cell r="G2783" t="str">
            <v>지차저</v>
          </cell>
          <cell r="H2783" t="str">
            <v>부분개방</v>
          </cell>
          <cell r="I2783" t="str">
            <v>공개</v>
          </cell>
          <cell r="J2783" t="str">
            <v>등록</v>
          </cell>
          <cell r="K2783" t="str">
            <v>전송</v>
          </cell>
          <cell r="L2783" t="str">
            <v>클린일렉스</v>
          </cell>
          <cell r="M2783" t="str">
            <v>KL46-C-R</v>
          </cell>
          <cell r="N2783" t="str">
            <v>운영중</v>
          </cell>
          <cell r="O2783" t="str">
            <v>운영중</v>
          </cell>
          <cell r="P2783" t="str">
            <v>2022-05-18 10:20:35</v>
          </cell>
          <cell r="Q2783" t="str">
            <v>대기</v>
          </cell>
          <cell r="R2783" t="str">
            <v>2022-11-11 13:54:56</v>
          </cell>
          <cell r="S2783" t="str">
            <v>고압</v>
          </cell>
          <cell r="T2783" t="str">
            <v>고정요금</v>
          </cell>
          <cell r="U2783" t="str">
            <v>169.0</v>
          </cell>
          <cell r="V2783" t="str">
            <v>7kw</v>
          </cell>
          <cell r="W2783" t="str">
            <v/>
          </cell>
          <cell r="X2783" t="str">
            <v>2022-05-18 10:20:35</v>
          </cell>
          <cell r="Y2783" t="str">
            <v>경기도</v>
          </cell>
          <cell r="Z2783" t="str">
            <v>수원시</v>
          </cell>
          <cell r="AA2783" t="str">
            <v>편형선</v>
          </cell>
          <cell r="AB2783">
            <v>44901</v>
          </cell>
          <cell r="AC2783" t="str">
            <v>OK</v>
          </cell>
          <cell r="AE2783" t="str">
            <v>경기도 수원시 권선구 세권로36번길 17</v>
          </cell>
          <cell r="AF2783" t="str">
            <v>(세류동, 수원 권선 데시앙)</v>
          </cell>
          <cell r="AG2783" t="str">
            <v>경기도 수원시 권선구 세류동 1249 수원 권선 데시앙</v>
          </cell>
          <cell r="AH2783" t="str">
            <v>(세류동, 수원 권선 데시앙)</v>
          </cell>
          <cell r="AI2783" t="str">
            <v>지하주차장 102동 휀룸옆 3기(7kw*3), 103동 휀룸옆 3기(7kw*3)</v>
          </cell>
          <cell r="AJ2783" t="str">
            <v>기타시설</v>
          </cell>
          <cell r="AK2783" t="str">
            <v>아파트</v>
          </cell>
          <cell r="AL2783" t="str">
            <v>37.2584378700963</v>
          </cell>
          <cell r="AM2783" t="str">
            <v>127.008313201035</v>
          </cell>
          <cell r="AN2783" t="str">
            <v>GA22-177</v>
          </cell>
          <cell r="AO2783" t="str">
            <v/>
          </cell>
          <cell r="AP2783" t="str">
            <v/>
          </cell>
        </row>
        <row r="2784">
          <cell r="B2784">
            <v>9331</v>
          </cell>
          <cell r="C2784" t="str">
            <v>20A16E053417</v>
          </cell>
          <cell r="D2784" t="str">
            <v>수원권선데시앙아파트</v>
          </cell>
          <cell r="E2784" t="str">
            <v>009328</v>
          </cell>
          <cell r="F2784" t="str">
            <v>04</v>
          </cell>
          <cell r="G2784" t="str">
            <v>지차저</v>
          </cell>
          <cell r="H2784" t="str">
            <v>부분개방</v>
          </cell>
          <cell r="I2784" t="str">
            <v>공개</v>
          </cell>
          <cell r="J2784" t="str">
            <v>등록</v>
          </cell>
          <cell r="K2784" t="str">
            <v>전송</v>
          </cell>
          <cell r="L2784" t="str">
            <v>클린일렉스</v>
          </cell>
          <cell r="M2784" t="str">
            <v>KL46-C-R</v>
          </cell>
          <cell r="N2784" t="str">
            <v>운영중</v>
          </cell>
          <cell r="O2784" t="str">
            <v>운영중</v>
          </cell>
          <cell r="P2784" t="str">
            <v>2022-05-18 10:20:35</v>
          </cell>
          <cell r="Q2784" t="str">
            <v>대기</v>
          </cell>
          <cell r="R2784" t="str">
            <v>2022-11-11 13:53:42</v>
          </cell>
          <cell r="S2784" t="str">
            <v>고압</v>
          </cell>
          <cell r="T2784" t="str">
            <v>고정요금</v>
          </cell>
          <cell r="U2784" t="str">
            <v>169.0</v>
          </cell>
          <cell r="V2784" t="str">
            <v>7kw</v>
          </cell>
          <cell r="W2784" t="str">
            <v/>
          </cell>
          <cell r="X2784" t="str">
            <v>2022-05-18 10:20:35</v>
          </cell>
          <cell r="Y2784" t="str">
            <v>경기도</v>
          </cell>
          <cell r="Z2784" t="str">
            <v>수원시</v>
          </cell>
          <cell r="AA2784" t="str">
            <v>편형선</v>
          </cell>
          <cell r="AB2784">
            <v>44901</v>
          </cell>
          <cell r="AC2784" t="str">
            <v>OK</v>
          </cell>
          <cell r="AE2784" t="str">
            <v>경기도 수원시 권선구 세권로36번길 17</v>
          </cell>
          <cell r="AF2784" t="str">
            <v>(세류동, 수원 권선 데시앙)</v>
          </cell>
          <cell r="AG2784" t="str">
            <v>경기도 수원시 권선구 세류동 1249 수원 권선 데시앙</v>
          </cell>
          <cell r="AH2784" t="str">
            <v>(세류동, 수원 권선 데시앙)</v>
          </cell>
          <cell r="AI2784" t="str">
            <v>지하주차장 102동 휀룸옆 3기(7kw*3), 103동 휀룸옆 3기(7kw*3)</v>
          </cell>
          <cell r="AJ2784" t="str">
            <v>기타시설</v>
          </cell>
          <cell r="AK2784" t="str">
            <v>아파트</v>
          </cell>
          <cell r="AL2784" t="str">
            <v>37.2584378700963</v>
          </cell>
          <cell r="AM2784" t="str">
            <v>127.008313201035</v>
          </cell>
          <cell r="AN2784" t="str">
            <v>GA22-177</v>
          </cell>
          <cell r="AO2784" t="str">
            <v/>
          </cell>
          <cell r="AP2784" t="str">
            <v/>
          </cell>
        </row>
        <row r="2785">
          <cell r="B2785">
            <v>9332</v>
          </cell>
          <cell r="C2785" t="str">
            <v>20A16E053418</v>
          </cell>
          <cell r="D2785" t="str">
            <v>수원권선데시앙아파트</v>
          </cell>
          <cell r="E2785" t="str">
            <v>009328</v>
          </cell>
          <cell r="F2785" t="str">
            <v>05</v>
          </cell>
          <cell r="G2785" t="str">
            <v>지차저</v>
          </cell>
          <cell r="H2785" t="str">
            <v>부분개방</v>
          </cell>
          <cell r="I2785" t="str">
            <v>공개</v>
          </cell>
          <cell r="J2785" t="str">
            <v>등록</v>
          </cell>
          <cell r="K2785" t="str">
            <v>전송</v>
          </cell>
          <cell r="L2785" t="str">
            <v>클린일렉스</v>
          </cell>
          <cell r="M2785" t="str">
            <v>KL46-C-R</v>
          </cell>
          <cell r="N2785" t="str">
            <v>운영중</v>
          </cell>
          <cell r="O2785" t="str">
            <v>운영중</v>
          </cell>
          <cell r="P2785" t="str">
            <v>2022-05-18 10:20:35</v>
          </cell>
          <cell r="Q2785" t="str">
            <v>대기</v>
          </cell>
          <cell r="R2785" t="str">
            <v>2022-11-11 13:51:20</v>
          </cell>
          <cell r="S2785" t="str">
            <v>고압</v>
          </cell>
          <cell r="T2785" t="str">
            <v>고정요금</v>
          </cell>
          <cell r="U2785" t="str">
            <v>169.0</v>
          </cell>
          <cell r="V2785" t="str">
            <v>7kw</v>
          </cell>
          <cell r="W2785" t="str">
            <v/>
          </cell>
          <cell r="X2785" t="str">
            <v>2022-05-18 10:20:35</v>
          </cell>
          <cell r="Y2785" t="str">
            <v>경기도</v>
          </cell>
          <cell r="Z2785" t="str">
            <v>수원시</v>
          </cell>
          <cell r="AA2785" t="str">
            <v>편형선</v>
          </cell>
          <cell r="AB2785">
            <v>44901</v>
          </cell>
          <cell r="AC2785" t="str">
            <v>OK</v>
          </cell>
          <cell r="AE2785" t="str">
            <v>경기도 수원시 권선구 세권로36번길 17</v>
          </cell>
          <cell r="AF2785" t="str">
            <v>(세류동, 수원 권선 데시앙)</v>
          </cell>
          <cell r="AG2785" t="str">
            <v>경기도 수원시 권선구 세류동 1249 수원 권선 데시앙</v>
          </cell>
          <cell r="AH2785" t="str">
            <v>(세류동, 수원 권선 데시앙)</v>
          </cell>
          <cell r="AI2785" t="str">
            <v>지하주차장 102동 휀룸옆 3기(7kw*3), 103동 휀룸옆 3기(7kw*3)</v>
          </cell>
          <cell r="AJ2785" t="str">
            <v>기타시설</v>
          </cell>
          <cell r="AK2785" t="str">
            <v>아파트</v>
          </cell>
          <cell r="AL2785" t="str">
            <v>37.2584378700963</v>
          </cell>
          <cell r="AM2785" t="str">
            <v>127.008313201035</v>
          </cell>
          <cell r="AN2785" t="str">
            <v>GA22-177</v>
          </cell>
          <cell r="AO2785" t="str">
            <v/>
          </cell>
          <cell r="AP2785" t="str">
            <v/>
          </cell>
        </row>
        <row r="2786">
          <cell r="B2786">
            <v>9333</v>
          </cell>
          <cell r="C2786" t="str">
            <v>20A16E053419</v>
          </cell>
          <cell r="D2786" t="str">
            <v>수원권선데시앙아파트</v>
          </cell>
          <cell r="E2786" t="str">
            <v>009328</v>
          </cell>
          <cell r="F2786" t="str">
            <v>06</v>
          </cell>
          <cell r="G2786" t="str">
            <v>지차저</v>
          </cell>
          <cell r="H2786" t="str">
            <v>부분개방</v>
          </cell>
          <cell r="I2786" t="str">
            <v>공개</v>
          </cell>
          <cell r="J2786" t="str">
            <v>미등록</v>
          </cell>
          <cell r="K2786" t="str">
            <v>전송</v>
          </cell>
          <cell r="L2786" t="str">
            <v>클린일렉스</v>
          </cell>
          <cell r="M2786" t="str">
            <v>KL46-C-R</v>
          </cell>
          <cell r="N2786" t="str">
            <v>운영중</v>
          </cell>
          <cell r="O2786" t="str">
            <v>운영중</v>
          </cell>
          <cell r="P2786" t="str">
            <v>2022-05-18 10:20:35</v>
          </cell>
          <cell r="Q2786" t="str">
            <v>대기</v>
          </cell>
          <cell r="R2786" t="str">
            <v>2022-11-11 13:54:06</v>
          </cell>
          <cell r="S2786" t="str">
            <v>고압</v>
          </cell>
          <cell r="T2786" t="str">
            <v>고정요금</v>
          </cell>
          <cell r="U2786" t="str">
            <v>169.0</v>
          </cell>
          <cell r="V2786" t="str">
            <v>7kw</v>
          </cell>
          <cell r="W2786" t="str">
            <v/>
          </cell>
          <cell r="X2786" t="str">
            <v>2022-05-18 10:20:35</v>
          </cell>
          <cell r="Y2786" t="str">
            <v>경기도</v>
          </cell>
          <cell r="Z2786" t="str">
            <v>수원시</v>
          </cell>
          <cell r="AA2786" t="str">
            <v>편형선</v>
          </cell>
          <cell r="AB2786">
            <v>44901</v>
          </cell>
          <cell r="AC2786" t="str">
            <v>OK</v>
          </cell>
          <cell r="AE2786" t="str">
            <v>경기도 수원시 권선구 세권로36번길 17</v>
          </cell>
          <cell r="AF2786" t="str">
            <v>(세류동, 수원 권선 데시앙)</v>
          </cell>
          <cell r="AG2786" t="str">
            <v>경기도 수원시 권선구 세류동 1249 수원 권선 데시앙</v>
          </cell>
          <cell r="AH2786" t="str">
            <v>(세류동, 수원 권선 데시앙)</v>
          </cell>
          <cell r="AI2786" t="str">
            <v>지하주차장 102동 휀룸옆 3기(7kw*3), 103동 휀룸옆 3기(7kw*3)</v>
          </cell>
          <cell r="AJ2786" t="str">
            <v>기타시설</v>
          </cell>
          <cell r="AK2786" t="str">
            <v>아파트</v>
          </cell>
          <cell r="AL2786" t="str">
            <v>37.2584378700963</v>
          </cell>
          <cell r="AM2786" t="str">
            <v>127.008313201035</v>
          </cell>
          <cell r="AN2786" t="str">
            <v>GA22-177</v>
          </cell>
          <cell r="AO2786" t="str">
            <v/>
          </cell>
          <cell r="AP2786" t="str">
            <v/>
          </cell>
        </row>
        <row r="2787">
          <cell r="B2787">
            <v>9334</v>
          </cell>
          <cell r="C2787" t="str">
            <v>20A16E05341A</v>
          </cell>
          <cell r="D2787" t="str">
            <v>벨라팰리스</v>
          </cell>
          <cell r="E2787" t="str">
            <v>009368</v>
          </cell>
          <cell r="F2787" t="str">
            <v>01</v>
          </cell>
          <cell r="G2787" t="str">
            <v>지차저</v>
          </cell>
          <cell r="H2787" t="str">
            <v>부분개방</v>
          </cell>
          <cell r="I2787" t="str">
            <v>공개</v>
          </cell>
          <cell r="J2787" t="str">
            <v>등록</v>
          </cell>
          <cell r="K2787" t="str">
            <v>전송</v>
          </cell>
          <cell r="L2787" t="str">
            <v>클린일렉스</v>
          </cell>
          <cell r="M2787" t="str">
            <v>KL46-C-R</v>
          </cell>
          <cell r="N2787" t="str">
            <v>운영중</v>
          </cell>
          <cell r="O2787" t="str">
            <v>운영중</v>
          </cell>
          <cell r="P2787" t="str">
            <v>2022-05-18 10:20:35</v>
          </cell>
          <cell r="Q2787" t="str">
            <v>대기</v>
          </cell>
          <cell r="R2787" t="str">
            <v>2022-11-11 13:49:36</v>
          </cell>
          <cell r="S2787" t="str">
            <v>고압</v>
          </cell>
          <cell r="T2787" t="str">
            <v>고정요금</v>
          </cell>
          <cell r="U2787" t="str">
            <v>169.0</v>
          </cell>
          <cell r="V2787" t="str">
            <v>7kw</v>
          </cell>
          <cell r="W2787" t="str">
            <v/>
          </cell>
          <cell r="X2787" t="str">
            <v>2022-05-18 10:20:35</v>
          </cell>
          <cell r="Y2787" t="str">
            <v>경기도</v>
          </cell>
          <cell r="Z2787" t="str">
            <v>용인시</v>
          </cell>
          <cell r="AA2787" t="str">
            <v>서부지점</v>
          </cell>
          <cell r="AE2787" t="str">
            <v>경기도 용인시 기흥구 죽현로 94</v>
          </cell>
          <cell r="AF2787" t="str">
            <v>(보정동)</v>
          </cell>
          <cell r="AG2787" t="str">
            <v>경기도 용인시 기흥구 보정동 1236</v>
          </cell>
          <cell r="AH2787" t="str">
            <v>(보정동)</v>
          </cell>
          <cell r="AI2787" t="str">
            <v>주차장 출입구 좌측 주차면</v>
          </cell>
          <cell r="AJ2787" t="str">
            <v>기타시설</v>
          </cell>
          <cell r="AK2787" t="str">
            <v>아파트</v>
          </cell>
          <cell r="AL2787" t="str">
            <v>37.3192738231741</v>
          </cell>
          <cell r="AM2787" t="str">
            <v>127.120612192178</v>
          </cell>
          <cell r="AN2787" t="str">
            <v>GB22-043</v>
          </cell>
          <cell r="AO2787" t="str">
            <v/>
          </cell>
          <cell r="AP2787" t="str">
            <v/>
          </cell>
        </row>
        <row r="2788">
          <cell r="B2788">
            <v>9335</v>
          </cell>
          <cell r="C2788" t="str">
            <v>20A16E05341B</v>
          </cell>
          <cell r="D2788" t="str">
            <v>벨라팰리스</v>
          </cell>
          <cell r="E2788" t="str">
            <v>009368</v>
          </cell>
          <cell r="F2788" t="str">
            <v>02</v>
          </cell>
          <cell r="G2788" t="str">
            <v>지차저</v>
          </cell>
          <cell r="H2788" t="str">
            <v>부분개방</v>
          </cell>
          <cell r="I2788" t="str">
            <v>공개</v>
          </cell>
          <cell r="J2788" t="str">
            <v>등록</v>
          </cell>
          <cell r="K2788" t="str">
            <v>전송</v>
          </cell>
          <cell r="L2788" t="str">
            <v>클린일렉스</v>
          </cell>
          <cell r="M2788" t="str">
            <v>KL46-C-R</v>
          </cell>
          <cell r="N2788" t="str">
            <v>운영중</v>
          </cell>
          <cell r="O2788" t="str">
            <v>운영중</v>
          </cell>
          <cell r="P2788" t="str">
            <v>2022-05-18 10:20:35</v>
          </cell>
          <cell r="Q2788" t="str">
            <v>대기</v>
          </cell>
          <cell r="R2788" t="str">
            <v>2022-11-11 13:55:37</v>
          </cell>
          <cell r="S2788" t="str">
            <v>고압</v>
          </cell>
          <cell r="T2788" t="str">
            <v>고정요금</v>
          </cell>
          <cell r="U2788" t="str">
            <v>169.0</v>
          </cell>
          <cell r="V2788" t="str">
            <v>7kw</v>
          </cell>
          <cell r="W2788" t="str">
            <v/>
          </cell>
          <cell r="X2788" t="str">
            <v>2022-05-18 10:20:35</v>
          </cell>
          <cell r="Y2788" t="str">
            <v>경기도</v>
          </cell>
          <cell r="Z2788" t="str">
            <v>용인시</v>
          </cell>
          <cell r="AA2788" t="str">
            <v>서부지점</v>
          </cell>
          <cell r="AE2788" t="str">
            <v>경기도 용인시 기흥구 죽현로 94</v>
          </cell>
          <cell r="AF2788" t="str">
            <v>(보정동)</v>
          </cell>
          <cell r="AG2788" t="str">
            <v>경기도 용인시 기흥구 보정동 1236</v>
          </cell>
          <cell r="AH2788" t="str">
            <v>(보정동)</v>
          </cell>
          <cell r="AI2788" t="str">
            <v>주차장 출입구 좌측 주차면</v>
          </cell>
          <cell r="AJ2788" t="str">
            <v>기타시설</v>
          </cell>
          <cell r="AK2788" t="str">
            <v>아파트</v>
          </cell>
          <cell r="AL2788" t="str">
            <v>37.3192738231741</v>
          </cell>
          <cell r="AM2788" t="str">
            <v>127.120612192178</v>
          </cell>
          <cell r="AN2788" t="str">
            <v>GB22-043</v>
          </cell>
          <cell r="AO2788" t="str">
            <v/>
          </cell>
          <cell r="AP2788" t="str">
            <v/>
          </cell>
        </row>
        <row r="2789">
          <cell r="B2789">
            <v>9336</v>
          </cell>
          <cell r="C2789" t="str">
            <v>20A16E05341C</v>
          </cell>
          <cell r="D2789" t="str">
            <v>쌍용남산플래티넘</v>
          </cell>
          <cell r="E2789" t="str">
            <v>009336</v>
          </cell>
          <cell r="F2789" t="str">
            <v>01</v>
          </cell>
          <cell r="G2789" t="str">
            <v>지차저</v>
          </cell>
          <cell r="H2789" t="str">
            <v>부분개방</v>
          </cell>
          <cell r="I2789" t="str">
            <v>공개</v>
          </cell>
          <cell r="J2789" t="str">
            <v>등록</v>
          </cell>
          <cell r="K2789" t="str">
            <v>전송</v>
          </cell>
          <cell r="L2789" t="str">
            <v>클린일렉스</v>
          </cell>
          <cell r="M2789" t="str">
            <v>KL46-C-R</v>
          </cell>
          <cell r="N2789" t="str">
            <v>운영중</v>
          </cell>
          <cell r="O2789" t="str">
            <v>운영중</v>
          </cell>
          <cell r="P2789" t="str">
            <v>2022-05-18 10:07:08</v>
          </cell>
          <cell r="S2789" t="str">
            <v>고압</v>
          </cell>
          <cell r="T2789" t="str">
            <v>고정요금</v>
          </cell>
          <cell r="U2789" t="str">
            <v>169.0</v>
          </cell>
          <cell r="V2789" t="str">
            <v>7kw</v>
          </cell>
          <cell r="W2789" t="str">
            <v/>
          </cell>
          <cell r="X2789" t="str">
            <v>2022-05-18 10:07:08</v>
          </cell>
          <cell r="Y2789" t="str">
            <v>서울특별시</v>
          </cell>
          <cell r="Z2789" t="str">
            <v>중구</v>
          </cell>
          <cell r="AA2789" t="str">
            <v>황재남</v>
          </cell>
          <cell r="AE2789" t="str">
            <v>서울특별시 중구 소공로 46</v>
          </cell>
          <cell r="AF2789" t="str">
            <v>(회현동2가, 쌍용남산플래티넘)</v>
          </cell>
          <cell r="AG2789" t="str">
            <v>서울특별시 중구 회현동2가 87 쌍용남산플래티넘</v>
          </cell>
          <cell r="AH2789" t="str">
            <v>(회현동2가, 쌍용남산플래티넘)</v>
          </cell>
          <cell r="AI2789" t="str">
            <v>지하7층 총8기설치-전기실 옆 3-4대설치,맞은편 끝으로4-5기 설치</v>
          </cell>
          <cell r="AJ2789" t="str">
            <v>기타시설</v>
          </cell>
          <cell r="AK2789" t="str">
            <v>아파트</v>
          </cell>
          <cell r="AL2789" t="str">
            <v>37.5594119017486</v>
          </cell>
          <cell r="AM2789" t="str">
            <v>126.983219915695</v>
          </cell>
          <cell r="AN2789" t="str">
            <v>GA22-178</v>
          </cell>
          <cell r="AO2789" t="str">
            <v/>
          </cell>
          <cell r="AP2789" t="str">
            <v/>
          </cell>
        </row>
        <row r="2790">
          <cell r="B2790">
            <v>9337</v>
          </cell>
          <cell r="C2790" t="str">
            <v>20A16E05341D</v>
          </cell>
          <cell r="D2790" t="str">
            <v>쌍용남산플래티넘</v>
          </cell>
          <cell r="E2790" t="str">
            <v>009336</v>
          </cell>
          <cell r="F2790" t="str">
            <v>02</v>
          </cell>
          <cell r="G2790" t="str">
            <v>지차저</v>
          </cell>
          <cell r="H2790" t="str">
            <v>부분개방</v>
          </cell>
          <cell r="I2790" t="str">
            <v>공개</v>
          </cell>
          <cell r="J2790" t="str">
            <v>등록</v>
          </cell>
          <cell r="K2790" t="str">
            <v>전송</v>
          </cell>
          <cell r="L2790" t="str">
            <v>클린일렉스</v>
          </cell>
          <cell r="M2790" t="str">
            <v>KL46-C-R</v>
          </cell>
          <cell r="N2790" t="str">
            <v>운영중</v>
          </cell>
          <cell r="O2790" t="str">
            <v>운영중</v>
          </cell>
          <cell r="P2790" t="str">
            <v>2022-05-18 10:07:08</v>
          </cell>
          <cell r="S2790" t="str">
            <v>고압</v>
          </cell>
          <cell r="T2790" t="str">
            <v>고정요금</v>
          </cell>
          <cell r="U2790" t="str">
            <v>169.0</v>
          </cell>
          <cell r="V2790" t="str">
            <v>7kw</v>
          </cell>
          <cell r="W2790" t="str">
            <v/>
          </cell>
          <cell r="X2790" t="str">
            <v>2022-05-18 10:07:08</v>
          </cell>
          <cell r="Y2790" t="str">
            <v>서울특별시</v>
          </cell>
          <cell r="Z2790" t="str">
            <v>중구</v>
          </cell>
          <cell r="AA2790" t="str">
            <v>황재남</v>
          </cell>
          <cell r="AE2790" t="str">
            <v>서울특별시 중구 소공로 46</v>
          </cell>
          <cell r="AF2790" t="str">
            <v>(회현동2가, 쌍용남산플래티넘)</v>
          </cell>
          <cell r="AG2790" t="str">
            <v>서울특별시 중구 회현동2가 87 쌍용남산플래티넘</v>
          </cell>
          <cell r="AH2790" t="str">
            <v>(회현동2가, 쌍용남산플래티넘)</v>
          </cell>
          <cell r="AI2790" t="str">
            <v>지하7층 총8기설치-전기실 옆 3-4대설치,맞은편 끝으로4-5기 설치</v>
          </cell>
          <cell r="AJ2790" t="str">
            <v>기타시설</v>
          </cell>
          <cell r="AK2790" t="str">
            <v>아파트</v>
          </cell>
          <cell r="AL2790" t="str">
            <v>37.5594119017486</v>
          </cell>
          <cell r="AM2790" t="str">
            <v>126.983219915695</v>
          </cell>
          <cell r="AN2790" t="str">
            <v>GA22-178</v>
          </cell>
          <cell r="AO2790" t="str">
            <v/>
          </cell>
          <cell r="AP2790" t="str">
            <v/>
          </cell>
        </row>
        <row r="2791">
          <cell r="B2791">
            <v>9338</v>
          </cell>
          <cell r="C2791" t="str">
            <v>20A16E05341E</v>
          </cell>
          <cell r="D2791" t="str">
            <v>쌍용남산플래티넘</v>
          </cell>
          <cell r="E2791" t="str">
            <v>009336</v>
          </cell>
          <cell r="F2791" t="str">
            <v>03</v>
          </cell>
          <cell r="G2791" t="str">
            <v>지차저</v>
          </cell>
          <cell r="H2791" t="str">
            <v>부분개방</v>
          </cell>
          <cell r="I2791" t="str">
            <v>공개</v>
          </cell>
          <cell r="J2791" t="str">
            <v>등록</v>
          </cell>
          <cell r="K2791" t="str">
            <v>전송</v>
          </cell>
          <cell r="L2791" t="str">
            <v>클린일렉스</v>
          </cell>
          <cell r="M2791" t="str">
            <v>KL46-C-R</v>
          </cell>
          <cell r="N2791" t="str">
            <v>운영중</v>
          </cell>
          <cell r="O2791" t="str">
            <v>운영중</v>
          </cell>
          <cell r="P2791" t="str">
            <v>2022-05-18 10:07:08</v>
          </cell>
          <cell r="S2791" t="str">
            <v>고압</v>
          </cell>
          <cell r="T2791" t="str">
            <v>고정요금</v>
          </cell>
          <cell r="U2791" t="str">
            <v>169.0</v>
          </cell>
          <cell r="V2791" t="str">
            <v>7kw</v>
          </cell>
          <cell r="W2791" t="str">
            <v/>
          </cell>
          <cell r="X2791" t="str">
            <v>2022-05-18 10:07:08</v>
          </cell>
          <cell r="Y2791" t="str">
            <v>서울특별시</v>
          </cell>
          <cell r="Z2791" t="str">
            <v>중구</v>
          </cell>
          <cell r="AA2791" t="str">
            <v>황재남</v>
          </cell>
          <cell r="AE2791" t="str">
            <v>서울특별시 중구 소공로 46</v>
          </cell>
          <cell r="AF2791" t="str">
            <v>(회현동2가, 쌍용남산플래티넘)</v>
          </cell>
          <cell r="AG2791" t="str">
            <v>서울특별시 중구 회현동2가 87 쌍용남산플래티넘</v>
          </cell>
          <cell r="AH2791" t="str">
            <v>(회현동2가, 쌍용남산플래티넘)</v>
          </cell>
          <cell r="AI2791" t="str">
            <v>지하7층 총8기설치-전기실 옆 3-4대설치,맞은편 끝으로4-5기 설치</v>
          </cell>
          <cell r="AJ2791" t="str">
            <v>기타시설</v>
          </cell>
          <cell r="AK2791" t="str">
            <v>아파트</v>
          </cell>
          <cell r="AL2791" t="str">
            <v>37.5594119017486</v>
          </cell>
          <cell r="AM2791" t="str">
            <v>126.983219915695</v>
          </cell>
          <cell r="AN2791" t="str">
            <v>GA22-178</v>
          </cell>
          <cell r="AO2791" t="str">
            <v/>
          </cell>
          <cell r="AP2791" t="str">
            <v/>
          </cell>
        </row>
        <row r="2792">
          <cell r="B2792">
            <v>9339</v>
          </cell>
          <cell r="C2792" t="str">
            <v>20A16E05341F</v>
          </cell>
          <cell r="D2792" t="str">
            <v>쌍용남산플래티넘</v>
          </cell>
          <cell r="E2792" t="str">
            <v>009336</v>
          </cell>
          <cell r="F2792" t="str">
            <v>04</v>
          </cell>
          <cell r="G2792" t="str">
            <v>지차저</v>
          </cell>
          <cell r="H2792" t="str">
            <v>부분개방</v>
          </cell>
          <cell r="I2792" t="str">
            <v>공개</v>
          </cell>
          <cell r="J2792" t="str">
            <v>등록</v>
          </cell>
          <cell r="K2792" t="str">
            <v>전송</v>
          </cell>
          <cell r="L2792" t="str">
            <v>클린일렉스</v>
          </cell>
          <cell r="M2792" t="str">
            <v>KL46-C-R</v>
          </cell>
          <cell r="N2792" t="str">
            <v>운영중</v>
          </cell>
          <cell r="O2792" t="str">
            <v>운영중</v>
          </cell>
          <cell r="P2792" t="str">
            <v>2022-05-18 10:07:08</v>
          </cell>
          <cell r="S2792" t="str">
            <v>고압</v>
          </cell>
          <cell r="T2792" t="str">
            <v>고정요금</v>
          </cell>
          <cell r="U2792" t="str">
            <v>169.0</v>
          </cell>
          <cell r="V2792" t="str">
            <v>7kw</v>
          </cell>
          <cell r="W2792" t="str">
            <v/>
          </cell>
          <cell r="X2792" t="str">
            <v>2022-05-18 10:07:08</v>
          </cell>
          <cell r="Y2792" t="str">
            <v>서울특별시</v>
          </cell>
          <cell r="Z2792" t="str">
            <v>중구</v>
          </cell>
          <cell r="AA2792" t="str">
            <v>황재남</v>
          </cell>
          <cell r="AE2792" t="str">
            <v>서울특별시 중구 소공로 46</v>
          </cell>
          <cell r="AF2792" t="str">
            <v>(회현동2가, 쌍용남산플래티넘)</v>
          </cell>
          <cell r="AG2792" t="str">
            <v>서울특별시 중구 회현동2가 87 쌍용남산플래티넘</v>
          </cell>
          <cell r="AH2792" t="str">
            <v>(회현동2가, 쌍용남산플래티넘)</v>
          </cell>
          <cell r="AI2792" t="str">
            <v>지하7층 총8기설치-전기실 옆 3-4대설치,맞은편 끝으로4-5기 설치</v>
          </cell>
          <cell r="AJ2792" t="str">
            <v>기타시설</v>
          </cell>
          <cell r="AK2792" t="str">
            <v>아파트</v>
          </cell>
          <cell r="AL2792" t="str">
            <v>37.5594119017486</v>
          </cell>
          <cell r="AM2792" t="str">
            <v>126.983219915695</v>
          </cell>
          <cell r="AN2792" t="str">
            <v>GA22-178</v>
          </cell>
          <cell r="AO2792" t="str">
            <v/>
          </cell>
          <cell r="AP2792" t="str">
            <v/>
          </cell>
        </row>
        <row r="2793">
          <cell r="B2793">
            <v>9340</v>
          </cell>
          <cell r="C2793" t="str">
            <v>20A16E053420</v>
          </cell>
          <cell r="D2793" t="str">
            <v>쌍용남산플래티넘</v>
          </cell>
          <cell r="E2793" t="str">
            <v>009336</v>
          </cell>
          <cell r="F2793" t="str">
            <v>05</v>
          </cell>
          <cell r="G2793" t="str">
            <v>지차저</v>
          </cell>
          <cell r="H2793" t="str">
            <v>부분개방</v>
          </cell>
          <cell r="I2793" t="str">
            <v>공개</v>
          </cell>
          <cell r="J2793" t="str">
            <v>등록</v>
          </cell>
          <cell r="K2793" t="str">
            <v>전송</v>
          </cell>
          <cell r="L2793" t="str">
            <v>클린일렉스</v>
          </cell>
          <cell r="M2793" t="str">
            <v>KL46-C-R</v>
          </cell>
          <cell r="N2793" t="str">
            <v>운영중</v>
          </cell>
          <cell r="O2793" t="str">
            <v>운영중</v>
          </cell>
          <cell r="P2793" t="str">
            <v>2022-05-18 10:07:08</v>
          </cell>
          <cell r="S2793" t="str">
            <v>고압</v>
          </cell>
          <cell r="T2793" t="str">
            <v>고정요금</v>
          </cell>
          <cell r="U2793" t="str">
            <v>169.0</v>
          </cell>
          <cell r="V2793" t="str">
            <v>7kw</v>
          </cell>
          <cell r="W2793" t="str">
            <v/>
          </cell>
          <cell r="X2793" t="str">
            <v>2022-05-18 10:07:08</v>
          </cell>
          <cell r="Y2793" t="str">
            <v>서울특별시</v>
          </cell>
          <cell r="Z2793" t="str">
            <v>중구</v>
          </cell>
          <cell r="AA2793" t="str">
            <v>황재남</v>
          </cell>
          <cell r="AE2793" t="str">
            <v>서울특별시 중구 소공로 46</v>
          </cell>
          <cell r="AF2793" t="str">
            <v>(회현동2가, 쌍용남산플래티넘)</v>
          </cell>
          <cell r="AG2793" t="str">
            <v>서울특별시 중구 회현동2가 87 쌍용남산플래티넘</v>
          </cell>
          <cell r="AH2793" t="str">
            <v>(회현동2가, 쌍용남산플래티넘)</v>
          </cell>
          <cell r="AI2793" t="str">
            <v>지하7층 총8기설치-전기실 옆 3-4대설치,맞은편 끝으로4-5기 설치</v>
          </cell>
          <cell r="AJ2793" t="str">
            <v>기타시설</v>
          </cell>
          <cell r="AK2793" t="str">
            <v>아파트</v>
          </cell>
          <cell r="AL2793" t="str">
            <v>37.5594119017486</v>
          </cell>
          <cell r="AM2793" t="str">
            <v>126.983219915695</v>
          </cell>
          <cell r="AN2793" t="str">
            <v>GA22-178</v>
          </cell>
          <cell r="AO2793" t="str">
            <v/>
          </cell>
          <cell r="AP2793" t="str">
            <v/>
          </cell>
        </row>
        <row r="2794">
          <cell r="B2794">
            <v>9341</v>
          </cell>
          <cell r="C2794" t="str">
            <v>20A16E053421</v>
          </cell>
          <cell r="D2794" t="str">
            <v>쌍용남산플래티넘</v>
          </cell>
          <cell r="E2794" t="str">
            <v>009336</v>
          </cell>
          <cell r="F2794" t="str">
            <v>06</v>
          </cell>
          <cell r="G2794" t="str">
            <v>지차저</v>
          </cell>
          <cell r="H2794" t="str">
            <v>부분개방</v>
          </cell>
          <cell r="I2794" t="str">
            <v>공개</v>
          </cell>
          <cell r="J2794" t="str">
            <v>등록</v>
          </cell>
          <cell r="K2794" t="str">
            <v>전송</v>
          </cell>
          <cell r="L2794" t="str">
            <v>클린일렉스</v>
          </cell>
          <cell r="M2794" t="str">
            <v>KL46-C-R</v>
          </cell>
          <cell r="N2794" t="str">
            <v>운영중</v>
          </cell>
          <cell r="O2794" t="str">
            <v>운영중</v>
          </cell>
          <cell r="P2794" t="str">
            <v>2022-05-18 10:07:08</v>
          </cell>
          <cell r="S2794" t="str">
            <v>고압</v>
          </cell>
          <cell r="T2794" t="str">
            <v>고정요금</v>
          </cell>
          <cell r="U2794" t="str">
            <v>169.0</v>
          </cell>
          <cell r="V2794" t="str">
            <v>7kw</v>
          </cell>
          <cell r="W2794" t="str">
            <v/>
          </cell>
          <cell r="X2794" t="str">
            <v>2022-05-18 10:07:08</v>
          </cell>
          <cell r="Y2794" t="str">
            <v>서울특별시</v>
          </cell>
          <cell r="Z2794" t="str">
            <v>중구</v>
          </cell>
          <cell r="AA2794" t="str">
            <v>황재남</v>
          </cell>
          <cell r="AE2794" t="str">
            <v>서울특별시 중구 소공로 46</v>
          </cell>
          <cell r="AF2794" t="str">
            <v>(회현동2가, 쌍용남산플래티넘)</v>
          </cell>
          <cell r="AG2794" t="str">
            <v>서울특별시 중구 회현동2가 87 쌍용남산플래티넘</v>
          </cell>
          <cell r="AH2794" t="str">
            <v>(회현동2가, 쌍용남산플래티넘)</v>
          </cell>
          <cell r="AI2794" t="str">
            <v>지하7층 총8기설치-전기실 옆 3-4대설치,맞은편 끝으로4-5기 설치</v>
          </cell>
          <cell r="AJ2794" t="str">
            <v>기타시설</v>
          </cell>
          <cell r="AK2794" t="str">
            <v>아파트</v>
          </cell>
          <cell r="AL2794" t="str">
            <v>37.5594119017486</v>
          </cell>
          <cell r="AM2794" t="str">
            <v>126.983219915695</v>
          </cell>
          <cell r="AN2794" t="str">
            <v>GA22-178</v>
          </cell>
          <cell r="AO2794" t="str">
            <v/>
          </cell>
          <cell r="AP2794" t="str">
            <v/>
          </cell>
        </row>
        <row r="2795">
          <cell r="B2795">
            <v>9342</v>
          </cell>
          <cell r="C2795" t="str">
            <v>20A16E053422</v>
          </cell>
          <cell r="D2795" t="str">
            <v>쌍용남산플래티넘</v>
          </cell>
          <cell r="E2795" t="str">
            <v>009336</v>
          </cell>
          <cell r="F2795" t="str">
            <v>07</v>
          </cell>
          <cell r="G2795" t="str">
            <v>지차저</v>
          </cell>
          <cell r="H2795" t="str">
            <v>부분개방</v>
          </cell>
          <cell r="I2795" t="str">
            <v>공개</v>
          </cell>
          <cell r="J2795" t="str">
            <v>등록</v>
          </cell>
          <cell r="K2795" t="str">
            <v>전송</v>
          </cell>
          <cell r="L2795" t="str">
            <v>클린일렉스</v>
          </cell>
          <cell r="M2795" t="str">
            <v>KL46-C-R</v>
          </cell>
          <cell r="N2795" t="str">
            <v>운영중</v>
          </cell>
          <cell r="O2795" t="str">
            <v>운영중</v>
          </cell>
          <cell r="P2795" t="str">
            <v>2022-05-18 10:07:08</v>
          </cell>
          <cell r="S2795" t="str">
            <v>고압</v>
          </cell>
          <cell r="T2795" t="str">
            <v>고정요금</v>
          </cell>
          <cell r="U2795" t="str">
            <v>169.0</v>
          </cell>
          <cell r="V2795" t="str">
            <v>7kw</v>
          </cell>
          <cell r="W2795" t="str">
            <v/>
          </cell>
          <cell r="X2795" t="str">
            <v>2022-05-18 10:07:08</v>
          </cell>
          <cell r="Y2795" t="str">
            <v>서울특별시</v>
          </cell>
          <cell r="Z2795" t="str">
            <v>중구</v>
          </cell>
          <cell r="AA2795" t="str">
            <v>황재남</v>
          </cell>
          <cell r="AE2795" t="str">
            <v>서울특별시 중구 소공로 46</v>
          </cell>
          <cell r="AF2795" t="str">
            <v>(회현동2가, 쌍용남산플래티넘)</v>
          </cell>
          <cell r="AG2795" t="str">
            <v>서울특별시 중구 회현동2가 87 쌍용남산플래티넘</v>
          </cell>
          <cell r="AH2795" t="str">
            <v>(회현동2가, 쌍용남산플래티넘)</v>
          </cell>
          <cell r="AI2795" t="str">
            <v>지하7층 총8기설치-전기실 옆 3-4대설치,맞은편 끝으로4-5기 설치</v>
          </cell>
          <cell r="AJ2795" t="str">
            <v>기타시설</v>
          </cell>
          <cell r="AK2795" t="str">
            <v>아파트</v>
          </cell>
          <cell r="AL2795" t="str">
            <v>37.5594119017486</v>
          </cell>
          <cell r="AM2795" t="str">
            <v>126.983219915695</v>
          </cell>
          <cell r="AN2795" t="str">
            <v>GA22-178</v>
          </cell>
          <cell r="AO2795" t="str">
            <v/>
          </cell>
          <cell r="AP2795" t="str">
            <v/>
          </cell>
        </row>
        <row r="2796">
          <cell r="B2796">
            <v>9343</v>
          </cell>
          <cell r="C2796" t="str">
            <v>20A16E053423</v>
          </cell>
          <cell r="D2796" t="str">
            <v>쌍용남산플래티넘</v>
          </cell>
          <cell r="E2796" t="str">
            <v>009336</v>
          </cell>
          <cell r="F2796" t="str">
            <v>08</v>
          </cell>
          <cell r="G2796" t="str">
            <v>지차저</v>
          </cell>
          <cell r="H2796" t="str">
            <v>부분개방</v>
          </cell>
          <cell r="I2796" t="str">
            <v>공개</v>
          </cell>
          <cell r="J2796" t="str">
            <v>등록</v>
          </cell>
          <cell r="K2796" t="str">
            <v>전송</v>
          </cell>
          <cell r="L2796" t="str">
            <v>클린일렉스</v>
          </cell>
          <cell r="M2796" t="str">
            <v>KL46-C-R</v>
          </cell>
          <cell r="N2796" t="str">
            <v>운영중</v>
          </cell>
          <cell r="O2796" t="str">
            <v>운영중</v>
          </cell>
          <cell r="P2796" t="str">
            <v>2022-05-18 10:07:08</v>
          </cell>
          <cell r="Q2796" t="str">
            <v>대기</v>
          </cell>
          <cell r="R2796" t="str">
            <v>2022-11-11 13:49:38</v>
          </cell>
          <cell r="S2796" t="str">
            <v>고압</v>
          </cell>
          <cell r="T2796" t="str">
            <v>고정요금</v>
          </cell>
          <cell r="U2796" t="str">
            <v>169.0</v>
          </cell>
          <cell r="V2796" t="str">
            <v>7kw</v>
          </cell>
          <cell r="W2796" t="str">
            <v/>
          </cell>
          <cell r="X2796" t="str">
            <v>2022-05-18 10:07:08</v>
          </cell>
          <cell r="Y2796" t="str">
            <v>서울특별시</v>
          </cell>
          <cell r="Z2796" t="str">
            <v>중구</v>
          </cell>
          <cell r="AA2796" t="str">
            <v>황재남</v>
          </cell>
          <cell r="AE2796" t="str">
            <v>서울특별시 중구 소공로 46</v>
          </cell>
          <cell r="AF2796" t="str">
            <v>(회현동2가, 쌍용남산플래티넘)</v>
          </cell>
          <cell r="AG2796" t="str">
            <v>서울특별시 중구 회현동2가 87 쌍용남산플래티넘</v>
          </cell>
          <cell r="AH2796" t="str">
            <v>(회현동2가, 쌍용남산플래티넘)</v>
          </cell>
          <cell r="AI2796" t="str">
            <v xml:space="preserve"> 상가건물 설치 9343</v>
          </cell>
          <cell r="AJ2796" t="str">
            <v>기타시설</v>
          </cell>
          <cell r="AK2796" t="str">
            <v>아파트</v>
          </cell>
          <cell r="AL2796" t="str">
            <v>37.5594119017486</v>
          </cell>
          <cell r="AM2796" t="str">
            <v>126.983219915695</v>
          </cell>
          <cell r="AN2796" t="str">
            <v>GA22-178</v>
          </cell>
          <cell r="AO2796" t="str">
            <v/>
          </cell>
          <cell r="AP2796" t="str">
            <v/>
          </cell>
        </row>
        <row r="2797">
          <cell r="B2797">
            <v>9344</v>
          </cell>
          <cell r="C2797" t="str">
            <v>20A16E053424</v>
          </cell>
          <cell r="D2797" t="str">
            <v>오학동행정복지센터(주민자치센터)</v>
          </cell>
          <cell r="E2797" t="str">
            <v>009344</v>
          </cell>
          <cell r="F2797" t="str">
            <v>01</v>
          </cell>
          <cell r="G2797" t="str">
            <v>지차저</v>
          </cell>
          <cell r="H2797" t="str">
            <v>부분개방</v>
          </cell>
          <cell r="I2797" t="str">
            <v>공개</v>
          </cell>
          <cell r="J2797" t="str">
            <v>등록</v>
          </cell>
          <cell r="K2797" t="str">
            <v>전송</v>
          </cell>
          <cell r="L2797" t="str">
            <v>클린일렉스</v>
          </cell>
          <cell r="M2797" t="str">
            <v>KL46-C-R</v>
          </cell>
          <cell r="N2797" t="str">
            <v>운영중</v>
          </cell>
          <cell r="O2797" t="str">
            <v>운영중</v>
          </cell>
          <cell r="P2797" t="str">
            <v>2022-05-18 10:07:08</v>
          </cell>
          <cell r="Q2797" t="str">
            <v>충전중</v>
          </cell>
          <cell r="R2797" t="str">
            <v>2022-11-11 10:28:04</v>
          </cell>
          <cell r="S2797" t="str">
            <v>고압</v>
          </cell>
          <cell r="T2797" t="str">
            <v>고정요금</v>
          </cell>
          <cell r="U2797" t="str">
            <v>169.0</v>
          </cell>
          <cell r="V2797" t="str">
            <v>7kw</v>
          </cell>
          <cell r="W2797" t="str">
            <v/>
          </cell>
          <cell r="X2797" t="str">
            <v>2022-05-18 10:07:08</v>
          </cell>
          <cell r="Y2797" t="str">
            <v>경기도</v>
          </cell>
          <cell r="Z2797" t="str">
            <v>여주시</v>
          </cell>
          <cell r="AA2797" t="str">
            <v>김관회</v>
          </cell>
          <cell r="AE2797" t="str">
            <v>경기도 여주시 도예로 2</v>
          </cell>
          <cell r="AF2797" t="str">
            <v>(현암동)</v>
          </cell>
          <cell r="AG2797" t="str">
            <v>경기도 여주시 현암동 227-5 오학동행정복지센터</v>
          </cell>
          <cell r="AH2797" t="str">
            <v>(현암동)</v>
          </cell>
          <cell r="AI2797" t="str">
            <v>오학동 주민자치센터</v>
          </cell>
          <cell r="AJ2797" t="str">
            <v>공공시설</v>
          </cell>
          <cell r="AK2797" t="str">
            <v>주민센터(면사무소)</v>
          </cell>
          <cell r="AL2797" t="str">
            <v>37.3052118922785</v>
          </cell>
          <cell r="AM2797" t="str">
            <v>127.638271528416</v>
          </cell>
          <cell r="AN2797" t="str">
            <v>GA22-179</v>
          </cell>
          <cell r="AO2797" t="str">
            <v/>
          </cell>
          <cell r="AP2797" t="str">
            <v/>
          </cell>
        </row>
        <row r="2798">
          <cell r="B2798">
            <v>9352</v>
          </cell>
          <cell r="C2798" t="str">
            <v>20A16E05342C</v>
          </cell>
          <cell r="D2798" t="str">
            <v>진모루현대아파트</v>
          </cell>
          <cell r="E2798" t="str">
            <v>009352</v>
          </cell>
          <cell r="F2798" t="str">
            <v>01</v>
          </cell>
          <cell r="G2798" t="str">
            <v>지차저</v>
          </cell>
          <cell r="H2798" t="str">
            <v>부분개방</v>
          </cell>
          <cell r="I2798" t="str">
            <v>공개</v>
          </cell>
          <cell r="J2798" t="str">
            <v>등록</v>
          </cell>
          <cell r="K2798" t="str">
            <v>전송</v>
          </cell>
          <cell r="L2798" t="str">
            <v>클린일렉스</v>
          </cell>
          <cell r="M2798" t="str">
            <v>KL46-C-R</v>
          </cell>
          <cell r="N2798" t="str">
            <v>운영중</v>
          </cell>
          <cell r="O2798" t="str">
            <v>운영중</v>
          </cell>
          <cell r="P2798" t="str">
            <v>2022-05-18 10:07:08</v>
          </cell>
          <cell r="Q2798" t="str">
            <v>대기</v>
          </cell>
          <cell r="R2798" t="str">
            <v>2022-11-11 13:55:09</v>
          </cell>
          <cell r="S2798" t="str">
            <v>고압</v>
          </cell>
          <cell r="T2798" t="str">
            <v>고정요금</v>
          </cell>
          <cell r="U2798" t="str">
            <v>169.0</v>
          </cell>
          <cell r="V2798" t="str">
            <v>7kw</v>
          </cell>
          <cell r="W2798" t="str">
            <v/>
          </cell>
          <cell r="X2798" t="str">
            <v>2022-05-18 10:07:08</v>
          </cell>
          <cell r="Y2798" t="str">
            <v>경기도</v>
          </cell>
          <cell r="Z2798" t="str">
            <v>하남시</v>
          </cell>
          <cell r="AA2798" t="str">
            <v>박일석</v>
          </cell>
          <cell r="AE2798" t="str">
            <v>경기도 하남시 신평로 81-1</v>
          </cell>
          <cell r="AF2798" t="str">
            <v>(덕풍동)</v>
          </cell>
          <cell r="AG2798" t="str">
            <v>경기도 하남시 덕풍동 404-1 진모루마을현대아파트</v>
          </cell>
          <cell r="AH2798" t="str">
            <v>(덕풍동)</v>
          </cell>
          <cell r="AI2798" t="str">
            <v>204동 앞 옥외주차장</v>
          </cell>
          <cell r="AJ2798" t="str">
            <v>기타시설</v>
          </cell>
          <cell r="AK2798" t="str">
            <v>아파트</v>
          </cell>
          <cell r="AL2798" t="str">
            <v>37.5407509244213</v>
          </cell>
          <cell r="AM2798" t="str">
            <v>127.204986757613</v>
          </cell>
          <cell r="AN2798" t="str">
            <v>GA22-182</v>
          </cell>
          <cell r="AO2798" t="str">
            <v>02-5001-9260</v>
          </cell>
          <cell r="AP2798" t="str">
            <v/>
          </cell>
        </row>
        <row r="2799">
          <cell r="B2799">
            <v>9353</v>
          </cell>
          <cell r="C2799" t="str">
            <v>20A16E05342D</v>
          </cell>
          <cell r="D2799" t="str">
            <v>진모루현대아파트</v>
          </cell>
          <cell r="E2799" t="str">
            <v>009352</v>
          </cell>
          <cell r="F2799" t="str">
            <v>02</v>
          </cell>
          <cell r="G2799" t="str">
            <v>지차저</v>
          </cell>
          <cell r="H2799" t="str">
            <v>부분개방</v>
          </cell>
          <cell r="I2799" t="str">
            <v>공개</v>
          </cell>
          <cell r="J2799" t="str">
            <v>등록</v>
          </cell>
          <cell r="K2799" t="str">
            <v>전송</v>
          </cell>
          <cell r="L2799" t="str">
            <v>클린일렉스</v>
          </cell>
          <cell r="M2799" t="str">
            <v>KL46-C-R</v>
          </cell>
          <cell r="N2799" t="str">
            <v>운영중</v>
          </cell>
          <cell r="O2799" t="str">
            <v>운영중</v>
          </cell>
          <cell r="P2799" t="str">
            <v>2022-05-18 10:07:08</v>
          </cell>
          <cell r="Q2799" t="str">
            <v>대기</v>
          </cell>
          <cell r="R2799" t="str">
            <v>2022-11-11 13:54:38</v>
          </cell>
          <cell r="S2799" t="str">
            <v>고압</v>
          </cell>
          <cell r="T2799" t="str">
            <v>고정요금</v>
          </cell>
          <cell r="U2799" t="str">
            <v>169.0</v>
          </cell>
          <cell r="V2799" t="str">
            <v>7kw</v>
          </cell>
          <cell r="W2799" t="str">
            <v/>
          </cell>
          <cell r="X2799" t="str">
            <v>2022-05-18 10:07:08</v>
          </cell>
          <cell r="Y2799" t="str">
            <v>경기도</v>
          </cell>
          <cell r="Z2799" t="str">
            <v>하남시</v>
          </cell>
          <cell r="AA2799" t="str">
            <v>박일석</v>
          </cell>
          <cell r="AE2799" t="str">
            <v>경기도 하남시 신평로 81-1</v>
          </cell>
          <cell r="AF2799" t="str">
            <v>(덕풍동)</v>
          </cell>
          <cell r="AG2799" t="str">
            <v>경기도 하남시 덕풍동 404-1 진모루마을현대아파트</v>
          </cell>
          <cell r="AH2799" t="str">
            <v>(덕풍동)</v>
          </cell>
          <cell r="AI2799" t="str">
            <v>204동 앞 옥외주차장</v>
          </cell>
          <cell r="AJ2799" t="str">
            <v>기타시설</v>
          </cell>
          <cell r="AK2799" t="str">
            <v>아파트</v>
          </cell>
          <cell r="AL2799" t="str">
            <v>37.5407509244213</v>
          </cell>
          <cell r="AM2799" t="str">
            <v>127.204986757613</v>
          </cell>
          <cell r="AN2799" t="str">
            <v>GA22-182</v>
          </cell>
          <cell r="AO2799" t="str">
            <v>02-5001-9260</v>
          </cell>
          <cell r="AP2799" t="str">
            <v/>
          </cell>
        </row>
        <row r="2800">
          <cell r="B2800">
            <v>9354</v>
          </cell>
          <cell r="C2800" t="str">
            <v>20A16E05342E</v>
          </cell>
          <cell r="D2800" t="str">
            <v>진모루현대아파트</v>
          </cell>
          <cell r="E2800" t="str">
            <v>009352</v>
          </cell>
          <cell r="F2800" t="str">
            <v>03</v>
          </cell>
          <cell r="G2800" t="str">
            <v>지차저</v>
          </cell>
          <cell r="H2800" t="str">
            <v>부분개방</v>
          </cell>
          <cell r="I2800" t="str">
            <v>공개</v>
          </cell>
          <cell r="J2800" t="str">
            <v>등록</v>
          </cell>
          <cell r="K2800" t="str">
            <v>전송</v>
          </cell>
          <cell r="L2800" t="str">
            <v>클린일렉스</v>
          </cell>
          <cell r="M2800" t="str">
            <v>KL46-C-R</v>
          </cell>
          <cell r="N2800" t="str">
            <v>운영중</v>
          </cell>
          <cell r="O2800" t="str">
            <v>운영중</v>
          </cell>
          <cell r="P2800" t="str">
            <v>2022-05-18 10:07:08</v>
          </cell>
          <cell r="Q2800" t="str">
            <v>대기</v>
          </cell>
          <cell r="R2800" t="str">
            <v>2022-11-11 13:53:59</v>
          </cell>
          <cell r="S2800" t="str">
            <v>고압</v>
          </cell>
          <cell r="T2800" t="str">
            <v>고정요금</v>
          </cell>
          <cell r="U2800" t="str">
            <v>169.0</v>
          </cell>
          <cell r="V2800" t="str">
            <v>7kw</v>
          </cell>
          <cell r="W2800" t="str">
            <v/>
          </cell>
          <cell r="X2800" t="str">
            <v>2022-05-18 10:07:08</v>
          </cell>
          <cell r="Y2800" t="str">
            <v>경기도</v>
          </cell>
          <cell r="Z2800" t="str">
            <v>하남시</v>
          </cell>
          <cell r="AA2800" t="str">
            <v>박일석</v>
          </cell>
          <cell r="AE2800" t="str">
            <v>경기도 하남시 신평로 81-1</v>
          </cell>
          <cell r="AF2800" t="str">
            <v>(덕풍동)</v>
          </cell>
          <cell r="AG2800" t="str">
            <v>경기도 하남시 덕풍동 404-1 진모루마을현대아파트</v>
          </cell>
          <cell r="AH2800" t="str">
            <v>(덕풍동)</v>
          </cell>
          <cell r="AI2800" t="str">
            <v>204동 앞 왹외주차장</v>
          </cell>
          <cell r="AJ2800" t="str">
            <v>기타시설</v>
          </cell>
          <cell r="AK2800" t="str">
            <v>아파트</v>
          </cell>
          <cell r="AL2800" t="str">
            <v>37.5407509244213</v>
          </cell>
          <cell r="AM2800" t="str">
            <v>127.204986757613</v>
          </cell>
          <cell r="AN2800" t="str">
            <v>GA22-182</v>
          </cell>
          <cell r="AO2800" t="str">
            <v>02-5001-9260</v>
          </cell>
          <cell r="AP2800" t="str">
            <v/>
          </cell>
        </row>
        <row r="2801">
          <cell r="B2801">
            <v>9355</v>
          </cell>
          <cell r="C2801" t="str">
            <v>20A16E05342F</v>
          </cell>
          <cell r="D2801" t="str">
            <v>진모루현대아파트</v>
          </cell>
          <cell r="E2801" t="str">
            <v>009352</v>
          </cell>
          <cell r="F2801" t="str">
            <v>04</v>
          </cell>
          <cell r="G2801" t="str">
            <v>지차저</v>
          </cell>
          <cell r="H2801" t="str">
            <v>부분개방</v>
          </cell>
          <cell r="I2801" t="str">
            <v>공개</v>
          </cell>
          <cell r="J2801" t="str">
            <v>등록</v>
          </cell>
          <cell r="K2801" t="str">
            <v>전송</v>
          </cell>
          <cell r="L2801" t="str">
            <v>클린일렉스</v>
          </cell>
          <cell r="M2801" t="str">
            <v>KL46-C-R</v>
          </cell>
          <cell r="N2801" t="str">
            <v>운영중</v>
          </cell>
          <cell r="O2801" t="str">
            <v>운영중</v>
          </cell>
          <cell r="P2801" t="str">
            <v>2022-05-18 10:07:08</v>
          </cell>
          <cell r="Q2801" t="str">
            <v>대기</v>
          </cell>
          <cell r="R2801" t="str">
            <v>2022-11-11 13:59:10</v>
          </cell>
          <cell r="S2801" t="str">
            <v>고압</v>
          </cell>
          <cell r="T2801" t="str">
            <v>고정요금</v>
          </cell>
          <cell r="U2801" t="str">
            <v>169.0</v>
          </cell>
          <cell r="V2801" t="str">
            <v>7kw</v>
          </cell>
          <cell r="W2801" t="str">
            <v/>
          </cell>
          <cell r="X2801" t="str">
            <v>2022-05-18 10:07:08</v>
          </cell>
          <cell r="Y2801" t="str">
            <v>경기도</v>
          </cell>
          <cell r="Z2801" t="str">
            <v>하남시</v>
          </cell>
          <cell r="AA2801" t="str">
            <v>박일석</v>
          </cell>
          <cell r="AE2801" t="str">
            <v>경기도 하남시 신평로 81-1</v>
          </cell>
          <cell r="AF2801" t="str">
            <v>(덕풍동)</v>
          </cell>
          <cell r="AG2801" t="str">
            <v>경기도 하남시 덕풍동 404-1 진모루마을현대아파트</v>
          </cell>
          <cell r="AH2801" t="str">
            <v>(덕풍동)</v>
          </cell>
          <cell r="AI2801" t="str">
            <v>204동 앞 왹외주차장</v>
          </cell>
          <cell r="AJ2801" t="str">
            <v>기타시설</v>
          </cell>
          <cell r="AK2801" t="str">
            <v>아파트</v>
          </cell>
          <cell r="AL2801" t="str">
            <v>37.5407509244213</v>
          </cell>
          <cell r="AM2801" t="str">
            <v>127.204986757613</v>
          </cell>
          <cell r="AN2801" t="str">
            <v>GA22-182</v>
          </cell>
          <cell r="AO2801" t="str">
            <v>02-5001-9260</v>
          </cell>
          <cell r="AP2801" t="str">
            <v/>
          </cell>
        </row>
        <row r="2802">
          <cell r="B2802">
            <v>9368</v>
          </cell>
          <cell r="C2802" t="str">
            <v>20A16E05343C</v>
          </cell>
          <cell r="D2802" t="str">
            <v>주식회사한송</v>
          </cell>
          <cell r="E2802" t="str">
            <v>009334</v>
          </cell>
          <cell r="F2802" t="str">
            <v>01</v>
          </cell>
          <cell r="G2802" t="str">
            <v>지차저</v>
          </cell>
          <cell r="H2802" t="str">
            <v>부분개방</v>
          </cell>
          <cell r="I2802" t="str">
            <v>공개</v>
          </cell>
          <cell r="J2802" t="str">
            <v>등록</v>
          </cell>
          <cell r="K2802" t="str">
            <v>전송</v>
          </cell>
          <cell r="L2802" t="str">
            <v>클린일렉스</v>
          </cell>
          <cell r="M2802" t="str">
            <v>KL46-C-R</v>
          </cell>
          <cell r="N2802" t="str">
            <v>운영중</v>
          </cell>
          <cell r="O2802" t="str">
            <v>운영중</v>
          </cell>
          <cell r="P2802" t="str">
            <v>2022-05-18 10:07:08</v>
          </cell>
          <cell r="Q2802" t="str">
            <v>대기</v>
          </cell>
          <cell r="R2802" t="str">
            <v>2022-11-11 13:53:49</v>
          </cell>
          <cell r="S2802" t="str">
            <v>고압</v>
          </cell>
          <cell r="T2802" t="str">
            <v>고정요금</v>
          </cell>
          <cell r="U2802" t="str">
            <v>169.0</v>
          </cell>
          <cell r="V2802" t="str">
            <v>7kw</v>
          </cell>
          <cell r="W2802" t="str">
            <v/>
          </cell>
          <cell r="X2802" t="str">
            <v>2022-05-18 10:07:08</v>
          </cell>
          <cell r="Y2802" t="str">
            <v>경기도</v>
          </cell>
          <cell r="Z2802" t="str">
            <v>가평군</v>
          </cell>
          <cell r="AA2802" t="str">
            <v>김관회</v>
          </cell>
          <cell r="AE2802" t="str">
            <v>경기도 가평군 상면 대보간선로 602-111</v>
          </cell>
          <cell r="AF2802" t="str">
            <v/>
          </cell>
          <cell r="AG2802" t="str">
            <v>경기도 가평군 상면 항사리 31</v>
          </cell>
          <cell r="AH2802" t="str">
            <v/>
          </cell>
          <cell r="AI2802" t="str">
            <v>직원식당 주변 추가 2대</v>
          </cell>
          <cell r="AJ2802" t="str">
            <v>기타시설</v>
          </cell>
          <cell r="AK2802" t="str">
            <v>사업장(사옥)</v>
          </cell>
          <cell r="AL2802" t="str">
            <v>37.7941321606329</v>
          </cell>
          <cell r="AM2802" t="str">
            <v>127.387322213717</v>
          </cell>
          <cell r="AN2802" t="str">
            <v>GB22-042</v>
          </cell>
          <cell r="AO2802" t="str">
            <v/>
          </cell>
          <cell r="AP2802" t="str">
            <v/>
          </cell>
        </row>
        <row r="2803">
          <cell r="B2803">
            <v>9369</v>
          </cell>
          <cell r="C2803" t="str">
            <v>20A16E05343D</v>
          </cell>
          <cell r="D2803" t="str">
            <v>주식회사한송</v>
          </cell>
          <cell r="E2803" t="str">
            <v>009334</v>
          </cell>
          <cell r="F2803" t="str">
            <v>02</v>
          </cell>
          <cell r="G2803" t="str">
            <v>지차저</v>
          </cell>
          <cell r="H2803" t="str">
            <v>부분개방</v>
          </cell>
          <cell r="I2803" t="str">
            <v>공개</v>
          </cell>
          <cell r="J2803" t="str">
            <v>등록</v>
          </cell>
          <cell r="K2803" t="str">
            <v>전송</v>
          </cell>
          <cell r="L2803" t="str">
            <v>클린일렉스</v>
          </cell>
          <cell r="M2803" t="str">
            <v>KL46-C-R</v>
          </cell>
          <cell r="N2803" t="str">
            <v>운영중</v>
          </cell>
          <cell r="O2803" t="str">
            <v>운영중</v>
          </cell>
          <cell r="P2803" t="str">
            <v>2022-05-18 10:07:08</v>
          </cell>
          <cell r="Q2803" t="str">
            <v>대기</v>
          </cell>
          <cell r="R2803" t="str">
            <v>2022-11-11 13:55:25</v>
          </cell>
          <cell r="S2803" t="str">
            <v>고압</v>
          </cell>
          <cell r="T2803" t="str">
            <v>고정요금</v>
          </cell>
          <cell r="U2803" t="str">
            <v>169.0</v>
          </cell>
          <cell r="V2803" t="str">
            <v>7kw</v>
          </cell>
          <cell r="W2803" t="str">
            <v/>
          </cell>
          <cell r="X2803" t="str">
            <v>2022-05-18 10:07:08</v>
          </cell>
          <cell r="Y2803" t="str">
            <v>경기도</v>
          </cell>
          <cell r="Z2803" t="str">
            <v>가평군</v>
          </cell>
          <cell r="AA2803" t="str">
            <v>김관회</v>
          </cell>
          <cell r="AE2803" t="str">
            <v>경기도 가평군 상면 대보간선로 602-111</v>
          </cell>
          <cell r="AF2803" t="str">
            <v/>
          </cell>
          <cell r="AG2803" t="str">
            <v>경기도 가평군 상면 항사리 31</v>
          </cell>
          <cell r="AH2803" t="str">
            <v/>
          </cell>
          <cell r="AI2803" t="str">
            <v>직원식당 주변 추가 2대</v>
          </cell>
          <cell r="AJ2803" t="str">
            <v>기타시설</v>
          </cell>
          <cell r="AK2803" t="str">
            <v>사업장(사옥)</v>
          </cell>
          <cell r="AL2803" t="str">
            <v>37.7941321606329</v>
          </cell>
          <cell r="AM2803" t="str">
            <v>127.387322213717</v>
          </cell>
          <cell r="AN2803" t="str">
            <v>GB22-042</v>
          </cell>
          <cell r="AO2803" t="str">
            <v/>
          </cell>
          <cell r="AP2803" t="str">
            <v/>
          </cell>
        </row>
        <row r="2804">
          <cell r="B2804">
            <v>9370</v>
          </cell>
          <cell r="C2804" t="str">
            <v>20A16E05343E</v>
          </cell>
          <cell r="D2804" t="str">
            <v>풍림아이원아파트2-1단지</v>
          </cell>
          <cell r="E2804" t="str">
            <v>009370</v>
          </cell>
          <cell r="F2804" t="str">
            <v>01</v>
          </cell>
          <cell r="G2804" t="str">
            <v>지차저</v>
          </cell>
          <cell r="H2804" t="str">
            <v>부분개방</v>
          </cell>
          <cell r="I2804" t="str">
            <v>공개</v>
          </cell>
          <cell r="J2804" t="str">
            <v>등록</v>
          </cell>
          <cell r="K2804" t="str">
            <v>전송</v>
          </cell>
          <cell r="L2804" t="str">
            <v>클린일렉스</v>
          </cell>
          <cell r="M2804" t="str">
            <v>KL46-C-R</v>
          </cell>
          <cell r="N2804" t="str">
            <v>운영중</v>
          </cell>
          <cell r="O2804" t="str">
            <v>운영중</v>
          </cell>
          <cell r="P2804" t="str">
            <v>2022-05-18 10:07:08</v>
          </cell>
          <cell r="Q2804" t="str">
            <v>대기</v>
          </cell>
          <cell r="R2804" t="str">
            <v>2022-11-11 13:54:36</v>
          </cell>
          <cell r="S2804" t="str">
            <v>고압</v>
          </cell>
          <cell r="T2804" t="str">
            <v>고정요금</v>
          </cell>
          <cell r="U2804" t="str">
            <v>169.0</v>
          </cell>
          <cell r="V2804" t="str">
            <v>7kw</v>
          </cell>
          <cell r="W2804" t="str">
            <v/>
          </cell>
          <cell r="X2804" t="str">
            <v>2022-05-18 10:07:08</v>
          </cell>
          <cell r="Y2804" t="str">
            <v>인천광역시</v>
          </cell>
          <cell r="Z2804" t="str">
            <v>중구</v>
          </cell>
          <cell r="AA2804" t="str">
            <v>양수렬</v>
          </cell>
          <cell r="AE2804" t="str">
            <v>인천광역시 중구 영종대로27번길 40</v>
          </cell>
          <cell r="AF2804" t="str">
            <v>(운서동, 풍림 아이원아파트)</v>
          </cell>
          <cell r="AG2804" t="str">
            <v>인천광역시 중구 운서동 2748-1 풍림 아이원아파트</v>
          </cell>
          <cell r="AH2804" t="str">
            <v>(운서동, 풍림 아이원아파트)</v>
          </cell>
          <cell r="AI2804" t="str">
            <v>213동 5/6라인 지하 1층 램프 주변</v>
          </cell>
          <cell r="AJ2804" t="str">
            <v>기타시설</v>
          </cell>
          <cell r="AK2804" t="str">
            <v>아파트</v>
          </cell>
          <cell r="AL2804" t="str">
            <v>37.4957102846482</v>
          </cell>
          <cell r="AM2804" t="str">
            <v>126.484378379359</v>
          </cell>
          <cell r="AN2804" t="str">
            <v>GB22-044</v>
          </cell>
          <cell r="AO2804" t="str">
            <v/>
          </cell>
          <cell r="AP2804" t="str">
            <v/>
          </cell>
        </row>
        <row r="2805">
          <cell r="B2805">
            <v>9371</v>
          </cell>
          <cell r="C2805" t="str">
            <v>20A16E05343F</v>
          </cell>
          <cell r="D2805" t="str">
            <v>시흥배곧신도시대방노블랜드엘리트시티</v>
          </cell>
          <cell r="E2805" t="str">
            <v>009371</v>
          </cell>
          <cell r="F2805" t="str">
            <v>01</v>
          </cell>
          <cell r="G2805" t="str">
            <v>지차저</v>
          </cell>
          <cell r="H2805" t="str">
            <v>부분개방</v>
          </cell>
          <cell r="I2805" t="str">
            <v>공개</v>
          </cell>
          <cell r="J2805" t="str">
            <v>등록</v>
          </cell>
          <cell r="K2805" t="str">
            <v>전송</v>
          </cell>
          <cell r="L2805" t="str">
            <v>클린일렉스</v>
          </cell>
          <cell r="M2805" t="str">
            <v>KL46-C-R</v>
          </cell>
          <cell r="N2805" t="str">
            <v>운영중</v>
          </cell>
          <cell r="O2805" t="str">
            <v>운영중</v>
          </cell>
          <cell r="P2805" t="str">
            <v>2022-05-18 10:06:18</v>
          </cell>
          <cell r="Q2805" t="str">
            <v>대기</v>
          </cell>
          <cell r="R2805" t="str">
            <v>2022-11-11 13:54:14</v>
          </cell>
          <cell r="S2805" t="str">
            <v>고압</v>
          </cell>
          <cell r="T2805" t="str">
            <v>고정요금</v>
          </cell>
          <cell r="U2805" t="str">
            <v>169.0</v>
          </cell>
          <cell r="V2805" t="str">
            <v>7kw</v>
          </cell>
          <cell r="W2805" t="str">
            <v/>
          </cell>
          <cell r="X2805" t="str">
            <v>2022-05-18 10:06:18</v>
          </cell>
          <cell r="Y2805" t="str">
            <v>경기도</v>
          </cell>
          <cell r="Z2805" t="str">
            <v>시흥시</v>
          </cell>
          <cell r="AA2805" t="str">
            <v>서재왕</v>
          </cell>
          <cell r="AE2805" t="str">
            <v>경기도 시흥시 배곧4로 81-39</v>
          </cell>
          <cell r="AF2805" t="str">
            <v>(배곧동, 시흥배곧신도시 대방노블랜드 엘리트시티)</v>
          </cell>
          <cell r="AG2805" t="str">
            <v>경기도 시흥시 배곧동 55 시흥배곧신도시 대방노블랜드 엘리트시티</v>
          </cell>
          <cell r="AH2805" t="str">
            <v>(배곧동, 시흥배곧신도시 대방노블랜드 엘리트시티)</v>
          </cell>
          <cell r="AI2805" t="str">
            <v>지하주차장 7개소에 3대씩 21대 설치</v>
          </cell>
          <cell r="AJ2805" t="str">
            <v>기타시설</v>
          </cell>
          <cell r="AK2805" t="str">
            <v>아파트</v>
          </cell>
          <cell r="AL2805" t="str">
            <v>37.3753179923821</v>
          </cell>
          <cell r="AM2805" t="str">
            <v>126.737192573105</v>
          </cell>
          <cell r="AN2805" t="str">
            <v>GB22-045</v>
          </cell>
          <cell r="AO2805" t="str">
            <v/>
          </cell>
          <cell r="AP2805" t="str">
            <v/>
          </cell>
        </row>
        <row r="2806">
          <cell r="B2806">
            <v>9372</v>
          </cell>
          <cell r="C2806" t="str">
            <v>20A16E053440</v>
          </cell>
          <cell r="D2806" t="str">
            <v>시흥배곧신도시대방노블랜드엘리트시티</v>
          </cell>
          <cell r="E2806" t="str">
            <v>009371</v>
          </cell>
          <cell r="F2806" t="str">
            <v>02</v>
          </cell>
          <cell r="G2806" t="str">
            <v>지차저</v>
          </cell>
          <cell r="H2806" t="str">
            <v>부분개방</v>
          </cell>
          <cell r="I2806" t="str">
            <v>공개</v>
          </cell>
          <cell r="J2806" t="str">
            <v>등록</v>
          </cell>
          <cell r="K2806" t="str">
            <v>전송</v>
          </cell>
          <cell r="L2806" t="str">
            <v>클린일렉스</v>
          </cell>
          <cell r="M2806" t="str">
            <v>KL46-C-R</v>
          </cell>
          <cell r="N2806" t="str">
            <v>운영중</v>
          </cell>
          <cell r="O2806" t="str">
            <v>운영중</v>
          </cell>
          <cell r="P2806" t="str">
            <v>2022-05-18 10:06:19</v>
          </cell>
          <cell r="Q2806" t="str">
            <v>대기</v>
          </cell>
          <cell r="R2806" t="str">
            <v>2022-11-11 13:56:00</v>
          </cell>
          <cell r="S2806" t="str">
            <v>고압</v>
          </cell>
          <cell r="T2806" t="str">
            <v>고정요금</v>
          </cell>
          <cell r="U2806" t="str">
            <v>169.0</v>
          </cell>
          <cell r="V2806" t="str">
            <v>7kw</v>
          </cell>
          <cell r="W2806" t="str">
            <v/>
          </cell>
          <cell r="X2806" t="str">
            <v>2022-05-18 10:06:19</v>
          </cell>
          <cell r="Y2806" t="str">
            <v>경기도</v>
          </cell>
          <cell r="Z2806" t="str">
            <v>시흥시</v>
          </cell>
          <cell r="AA2806" t="str">
            <v>서재왕</v>
          </cell>
          <cell r="AE2806" t="str">
            <v>경기도 시흥시 배곧4로 81-39</v>
          </cell>
          <cell r="AF2806" t="str">
            <v>(배곧동, 시흥배곧신도시 대방노블랜드 엘리트시티)</v>
          </cell>
          <cell r="AG2806" t="str">
            <v>경기도 시흥시 배곧동 55 시흥배곧신도시 대방노블랜드 엘리트시티</v>
          </cell>
          <cell r="AH2806" t="str">
            <v>(배곧동, 시흥배곧신도시 대방노블랜드 엘리트시티)</v>
          </cell>
          <cell r="AI2806" t="str">
            <v>지하주차장 7개소에 3대씩 21대 설치</v>
          </cell>
          <cell r="AJ2806" t="str">
            <v>기타시설</v>
          </cell>
          <cell r="AK2806" t="str">
            <v>아파트</v>
          </cell>
          <cell r="AL2806" t="str">
            <v>37.3753179923821</v>
          </cell>
          <cell r="AM2806" t="str">
            <v>126.737192573105</v>
          </cell>
          <cell r="AN2806" t="str">
            <v>GB22-045</v>
          </cell>
          <cell r="AO2806" t="str">
            <v/>
          </cell>
          <cell r="AP2806" t="str">
            <v/>
          </cell>
        </row>
        <row r="2807">
          <cell r="B2807">
            <v>9373</v>
          </cell>
          <cell r="C2807" t="str">
            <v>20A16E053441</v>
          </cell>
          <cell r="D2807" t="str">
            <v>시흥배곧신도시대방노블랜드엘리트시티</v>
          </cell>
          <cell r="E2807" t="str">
            <v>009371</v>
          </cell>
          <cell r="F2807" t="str">
            <v>03</v>
          </cell>
          <cell r="G2807" t="str">
            <v>지차저</v>
          </cell>
          <cell r="H2807" t="str">
            <v>부분개방</v>
          </cell>
          <cell r="I2807" t="str">
            <v>공개</v>
          </cell>
          <cell r="J2807" t="str">
            <v>등록</v>
          </cell>
          <cell r="K2807" t="str">
            <v>전송</v>
          </cell>
          <cell r="L2807" t="str">
            <v>클린일렉스</v>
          </cell>
          <cell r="M2807" t="str">
            <v>KL46-C-R</v>
          </cell>
          <cell r="N2807" t="str">
            <v>운영중</v>
          </cell>
          <cell r="O2807" t="str">
            <v>운영중</v>
          </cell>
          <cell r="P2807" t="str">
            <v>2022-05-18 10:06:19</v>
          </cell>
          <cell r="Q2807" t="str">
            <v>대기</v>
          </cell>
          <cell r="R2807" t="str">
            <v>2022-11-11 13:51:58</v>
          </cell>
          <cell r="S2807" t="str">
            <v>고압</v>
          </cell>
          <cell r="T2807" t="str">
            <v>고정요금</v>
          </cell>
          <cell r="U2807" t="str">
            <v>169.0</v>
          </cell>
          <cell r="V2807" t="str">
            <v>7kw</v>
          </cell>
          <cell r="W2807" t="str">
            <v/>
          </cell>
          <cell r="X2807" t="str">
            <v>2022-05-18 10:06:19</v>
          </cell>
          <cell r="Y2807" t="str">
            <v>경기도</v>
          </cell>
          <cell r="Z2807" t="str">
            <v>시흥시</v>
          </cell>
          <cell r="AA2807" t="str">
            <v>서재왕</v>
          </cell>
          <cell r="AE2807" t="str">
            <v>경기도 시흥시 배곧4로 81-39</v>
          </cell>
          <cell r="AF2807" t="str">
            <v>(배곧동, 시흥배곧신도시 대방노블랜드 엘리트시티)</v>
          </cell>
          <cell r="AG2807" t="str">
            <v>경기도 시흥시 배곧동 55 시흥배곧신도시 대방노블랜드 엘리트시티</v>
          </cell>
          <cell r="AH2807" t="str">
            <v>(배곧동, 시흥배곧신도시 대방노블랜드 엘리트시티)</v>
          </cell>
          <cell r="AI2807" t="str">
            <v>지하주차장 7개소에 3대씩 21대 설치</v>
          </cell>
          <cell r="AJ2807" t="str">
            <v>기타시설</v>
          </cell>
          <cell r="AK2807" t="str">
            <v>아파트</v>
          </cell>
          <cell r="AL2807" t="str">
            <v>37.3753179923821</v>
          </cell>
          <cell r="AM2807" t="str">
            <v>126.737192573105</v>
          </cell>
          <cell r="AN2807" t="str">
            <v>GB22-045</v>
          </cell>
          <cell r="AO2807" t="str">
            <v/>
          </cell>
          <cell r="AP2807" t="str">
            <v/>
          </cell>
        </row>
        <row r="2808">
          <cell r="B2808">
            <v>9374</v>
          </cell>
          <cell r="C2808" t="str">
            <v>20A16E053442</v>
          </cell>
          <cell r="D2808" t="str">
            <v>시흥배곧신도시대방노블랜드엘리트시티</v>
          </cell>
          <cell r="E2808" t="str">
            <v>009371</v>
          </cell>
          <cell r="F2808" t="str">
            <v>04</v>
          </cell>
          <cell r="G2808" t="str">
            <v>지차저</v>
          </cell>
          <cell r="H2808" t="str">
            <v>부분개방</v>
          </cell>
          <cell r="I2808" t="str">
            <v>공개</v>
          </cell>
          <cell r="J2808" t="str">
            <v>등록</v>
          </cell>
          <cell r="K2808" t="str">
            <v>전송</v>
          </cell>
          <cell r="L2808" t="str">
            <v>클린일렉스</v>
          </cell>
          <cell r="M2808" t="str">
            <v>KL46-C-R</v>
          </cell>
          <cell r="N2808" t="str">
            <v>운영중</v>
          </cell>
          <cell r="O2808" t="str">
            <v>운영중</v>
          </cell>
          <cell r="P2808" t="str">
            <v>2022-05-18 10:06:19</v>
          </cell>
          <cell r="Q2808" t="str">
            <v>대기</v>
          </cell>
          <cell r="R2808" t="str">
            <v>2022-11-11 13:55:12</v>
          </cell>
          <cell r="S2808" t="str">
            <v>고압</v>
          </cell>
          <cell r="T2808" t="str">
            <v>고정요금</v>
          </cell>
          <cell r="U2808" t="str">
            <v>169.0</v>
          </cell>
          <cell r="V2808" t="str">
            <v>7kw</v>
          </cell>
          <cell r="W2808" t="str">
            <v/>
          </cell>
          <cell r="X2808" t="str">
            <v>2022-05-18 10:06:19</v>
          </cell>
          <cell r="Y2808" t="str">
            <v>경기도</v>
          </cell>
          <cell r="Z2808" t="str">
            <v>시흥시</v>
          </cell>
          <cell r="AA2808" t="str">
            <v>서재왕</v>
          </cell>
          <cell r="AE2808" t="str">
            <v>경기도 시흥시 배곧4로 81-39</v>
          </cell>
          <cell r="AF2808" t="str">
            <v>(배곧동, 시흥배곧신도시 대방노블랜드 엘리트시티)</v>
          </cell>
          <cell r="AG2808" t="str">
            <v>경기도 시흥시 배곧동 55 시흥배곧신도시 대방노블랜드 엘리트시티</v>
          </cell>
          <cell r="AH2808" t="str">
            <v>(배곧동, 시흥배곧신도시 대방노블랜드 엘리트시티)</v>
          </cell>
          <cell r="AI2808" t="str">
            <v>지하주차장 7개소에 3대씩 21대 설치</v>
          </cell>
          <cell r="AJ2808" t="str">
            <v>기타시설</v>
          </cell>
          <cell r="AK2808" t="str">
            <v>아파트</v>
          </cell>
          <cell r="AL2808" t="str">
            <v>37.3753179923821</v>
          </cell>
          <cell r="AM2808" t="str">
            <v>126.737192573105</v>
          </cell>
          <cell r="AN2808" t="str">
            <v>GB22-045</v>
          </cell>
          <cell r="AO2808" t="str">
            <v/>
          </cell>
          <cell r="AP2808" t="str">
            <v/>
          </cell>
        </row>
        <row r="2809">
          <cell r="B2809">
            <v>9375</v>
          </cell>
          <cell r="C2809" t="str">
            <v>20A16E053443</v>
          </cell>
          <cell r="D2809" t="str">
            <v>시흥배곧신도시대방노블랜드엘리트시티</v>
          </cell>
          <cell r="E2809" t="str">
            <v>009371</v>
          </cell>
          <cell r="F2809" t="str">
            <v>05</v>
          </cell>
          <cell r="G2809" t="str">
            <v>지차저</v>
          </cell>
          <cell r="H2809" t="str">
            <v>부분개방</v>
          </cell>
          <cell r="I2809" t="str">
            <v>공개</v>
          </cell>
          <cell r="J2809" t="str">
            <v>등록</v>
          </cell>
          <cell r="K2809" t="str">
            <v>전송</v>
          </cell>
          <cell r="L2809" t="str">
            <v>클린일렉스</v>
          </cell>
          <cell r="M2809" t="str">
            <v>KL46-C-R</v>
          </cell>
          <cell r="N2809" t="str">
            <v>운영중</v>
          </cell>
          <cell r="O2809" t="str">
            <v>운영중</v>
          </cell>
          <cell r="P2809" t="str">
            <v>2022-05-18 10:06:19</v>
          </cell>
          <cell r="Q2809" t="str">
            <v>대기</v>
          </cell>
          <cell r="R2809" t="str">
            <v>2022-11-11 13:55:10</v>
          </cell>
          <cell r="S2809" t="str">
            <v>고압</v>
          </cell>
          <cell r="T2809" t="str">
            <v>고정요금</v>
          </cell>
          <cell r="U2809" t="str">
            <v>169.0</v>
          </cell>
          <cell r="V2809" t="str">
            <v>7kw</v>
          </cell>
          <cell r="W2809" t="str">
            <v/>
          </cell>
          <cell r="X2809" t="str">
            <v>2022-05-18 10:06:19</v>
          </cell>
          <cell r="Y2809" t="str">
            <v>경기도</v>
          </cell>
          <cell r="Z2809" t="str">
            <v>시흥시</v>
          </cell>
          <cell r="AA2809" t="str">
            <v>서재왕</v>
          </cell>
          <cell r="AE2809" t="str">
            <v>경기도 시흥시 배곧4로 81-39</v>
          </cell>
          <cell r="AF2809" t="str">
            <v>(배곧동, 시흥배곧신도시 대방노블랜드 엘리트시티)</v>
          </cell>
          <cell r="AG2809" t="str">
            <v>경기도 시흥시 배곧동 55 시흥배곧신도시 대방노블랜드 엘리트시티</v>
          </cell>
          <cell r="AH2809" t="str">
            <v>(배곧동, 시흥배곧신도시 대방노블랜드 엘리트시티)</v>
          </cell>
          <cell r="AI2809" t="str">
            <v>지하주차장 7개소에 3대씩 21대 설치</v>
          </cell>
          <cell r="AJ2809" t="str">
            <v>기타시설</v>
          </cell>
          <cell r="AK2809" t="str">
            <v>아파트</v>
          </cell>
          <cell r="AL2809" t="str">
            <v>37.3753179923821</v>
          </cell>
          <cell r="AM2809" t="str">
            <v>126.737192573105</v>
          </cell>
          <cell r="AN2809" t="str">
            <v>GB22-045</v>
          </cell>
          <cell r="AO2809" t="str">
            <v/>
          </cell>
          <cell r="AP2809" t="str">
            <v/>
          </cell>
        </row>
        <row r="2810">
          <cell r="B2810">
            <v>9376</v>
          </cell>
          <cell r="C2810" t="str">
            <v>20A16E053444</v>
          </cell>
          <cell r="D2810" t="str">
            <v>시흥배곧신도시대방노블랜드엘리트시티</v>
          </cell>
          <cell r="E2810" t="str">
            <v>009371</v>
          </cell>
          <cell r="F2810" t="str">
            <v>06</v>
          </cell>
          <cell r="G2810" t="str">
            <v>지차저</v>
          </cell>
          <cell r="H2810" t="str">
            <v>부분개방</v>
          </cell>
          <cell r="I2810" t="str">
            <v>공개</v>
          </cell>
          <cell r="J2810" t="str">
            <v>등록</v>
          </cell>
          <cell r="K2810" t="str">
            <v>전송</v>
          </cell>
          <cell r="L2810" t="str">
            <v>클린일렉스</v>
          </cell>
          <cell r="M2810" t="str">
            <v>KL46-C-R</v>
          </cell>
          <cell r="N2810" t="str">
            <v>운영중</v>
          </cell>
          <cell r="O2810" t="str">
            <v>운영중</v>
          </cell>
          <cell r="P2810" t="str">
            <v>2022-05-18 10:06:19</v>
          </cell>
          <cell r="Q2810" t="str">
            <v>충전중</v>
          </cell>
          <cell r="R2810" t="str">
            <v>2022-11-11 13:29:08</v>
          </cell>
          <cell r="S2810" t="str">
            <v>고압</v>
          </cell>
          <cell r="T2810" t="str">
            <v>고정요금</v>
          </cell>
          <cell r="U2810" t="str">
            <v>169.0</v>
          </cell>
          <cell r="V2810" t="str">
            <v>7kw</v>
          </cell>
          <cell r="W2810" t="str">
            <v/>
          </cell>
          <cell r="X2810" t="str">
            <v>2022-05-18 10:06:19</v>
          </cell>
          <cell r="Y2810" t="str">
            <v>경기도</v>
          </cell>
          <cell r="Z2810" t="str">
            <v>시흥시</v>
          </cell>
          <cell r="AA2810" t="str">
            <v>서재왕</v>
          </cell>
          <cell r="AE2810" t="str">
            <v>경기도 시흥시 배곧4로 81-39</v>
          </cell>
          <cell r="AF2810" t="str">
            <v>(배곧동, 시흥배곧신도시 대방노블랜드 엘리트시티)</v>
          </cell>
          <cell r="AG2810" t="str">
            <v>경기도 시흥시 배곧동 55 시흥배곧신도시 대방노블랜드 엘리트시티</v>
          </cell>
          <cell r="AH2810" t="str">
            <v>(배곧동, 시흥배곧신도시 대방노블랜드 엘리트시티)</v>
          </cell>
          <cell r="AI2810" t="str">
            <v>지하주차장 7개소에 3대씩 21대 설치</v>
          </cell>
          <cell r="AJ2810" t="str">
            <v>기타시설</v>
          </cell>
          <cell r="AK2810" t="str">
            <v>아파트</v>
          </cell>
          <cell r="AL2810" t="str">
            <v>37.3753179923821</v>
          </cell>
          <cell r="AM2810" t="str">
            <v>126.737192573105</v>
          </cell>
          <cell r="AN2810" t="str">
            <v>GB22-045</v>
          </cell>
          <cell r="AO2810" t="str">
            <v/>
          </cell>
          <cell r="AP2810" t="str">
            <v/>
          </cell>
        </row>
        <row r="2811">
          <cell r="B2811">
            <v>9377</v>
          </cell>
          <cell r="C2811" t="str">
            <v>20A16E053445</v>
          </cell>
          <cell r="D2811" t="str">
            <v>시흥배곧신도시대방노블랜드엘리트시티</v>
          </cell>
          <cell r="E2811" t="str">
            <v>009371</v>
          </cell>
          <cell r="F2811" t="str">
            <v>07</v>
          </cell>
          <cell r="G2811" t="str">
            <v>지차저</v>
          </cell>
          <cell r="H2811" t="str">
            <v>부분개방</v>
          </cell>
          <cell r="I2811" t="str">
            <v>공개</v>
          </cell>
          <cell r="J2811" t="str">
            <v>등록</v>
          </cell>
          <cell r="K2811" t="str">
            <v>전송</v>
          </cell>
          <cell r="L2811" t="str">
            <v>클린일렉스</v>
          </cell>
          <cell r="M2811" t="str">
            <v>KL46-C-R</v>
          </cell>
          <cell r="N2811" t="str">
            <v>운영중</v>
          </cell>
          <cell r="O2811" t="str">
            <v>운영중</v>
          </cell>
          <cell r="P2811" t="str">
            <v>2022-05-18 10:06:19</v>
          </cell>
          <cell r="Q2811" t="str">
            <v>대기</v>
          </cell>
          <cell r="R2811" t="str">
            <v>2022-11-11 13:54:44</v>
          </cell>
          <cell r="S2811" t="str">
            <v>고압</v>
          </cell>
          <cell r="T2811" t="str">
            <v>고정요금</v>
          </cell>
          <cell r="U2811" t="str">
            <v>169.0</v>
          </cell>
          <cell r="V2811" t="str">
            <v>7kw</v>
          </cell>
          <cell r="W2811" t="str">
            <v/>
          </cell>
          <cell r="X2811" t="str">
            <v>2022-05-18 10:06:19</v>
          </cell>
          <cell r="Y2811" t="str">
            <v>경기도</v>
          </cell>
          <cell r="Z2811" t="str">
            <v>시흥시</v>
          </cell>
          <cell r="AA2811" t="str">
            <v>서재왕</v>
          </cell>
          <cell r="AE2811" t="str">
            <v>경기도 시흥시 배곧4로 81-39</v>
          </cell>
          <cell r="AF2811" t="str">
            <v>(배곧동, 시흥배곧신도시 대방노블랜드 엘리트시티)</v>
          </cell>
          <cell r="AG2811" t="str">
            <v>경기도 시흥시 배곧동 55 시흥배곧신도시 대방노블랜드 엘리트시티</v>
          </cell>
          <cell r="AH2811" t="str">
            <v>(배곧동, 시흥배곧신도시 대방노블랜드 엘리트시티)</v>
          </cell>
          <cell r="AI2811" t="str">
            <v>지하주차장 7개소에 3대씩 21대 설치</v>
          </cell>
          <cell r="AJ2811" t="str">
            <v>기타시설</v>
          </cell>
          <cell r="AK2811" t="str">
            <v>아파트</v>
          </cell>
          <cell r="AL2811" t="str">
            <v>37.3753179923821</v>
          </cell>
          <cell r="AM2811" t="str">
            <v>126.737192573105</v>
          </cell>
          <cell r="AN2811" t="str">
            <v>GB22-045</v>
          </cell>
          <cell r="AO2811" t="str">
            <v/>
          </cell>
          <cell r="AP2811" t="str">
            <v/>
          </cell>
        </row>
        <row r="2812">
          <cell r="B2812">
            <v>9378</v>
          </cell>
          <cell r="C2812" t="str">
            <v>20A16E053446</v>
          </cell>
          <cell r="D2812" t="str">
            <v>시흥배곧신도시대방노블랜드엘리트시티</v>
          </cell>
          <cell r="E2812" t="str">
            <v>009371</v>
          </cell>
          <cell r="F2812" t="str">
            <v>08</v>
          </cell>
          <cell r="G2812" t="str">
            <v>지차저</v>
          </cell>
          <cell r="H2812" t="str">
            <v>부분개방</v>
          </cell>
          <cell r="I2812" t="str">
            <v>공개</v>
          </cell>
          <cell r="J2812" t="str">
            <v>등록</v>
          </cell>
          <cell r="K2812" t="str">
            <v>전송</v>
          </cell>
          <cell r="L2812" t="str">
            <v>클린일렉스</v>
          </cell>
          <cell r="M2812" t="str">
            <v>KL46-C-R</v>
          </cell>
          <cell r="N2812" t="str">
            <v>운영중</v>
          </cell>
          <cell r="O2812" t="str">
            <v>운영중</v>
          </cell>
          <cell r="P2812" t="str">
            <v>2022-05-18 10:06:19</v>
          </cell>
          <cell r="Q2812" t="str">
            <v>대기</v>
          </cell>
          <cell r="R2812" t="str">
            <v>2022-11-11 13:50:57</v>
          </cell>
          <cell r="S2812" t="str">
            <v>고압</v>
          </cell>
          <cell r="T2812" t="str">
            <v>고정요금</v>
          </cell>
          <cell r="U2812" t="str">
            <v>169.0</v>
          </cell>
          <cell r="V2812" t="str">
            <v>7kw</v>
          </cell>
          <cell r="W2812" t="str">
            <v/>
          </cell>
          <cell r="X2812" t="str">
            <v>2022-05-18 10:06:19</v>
          </cell>
          <cell r="Y2812" t="str">
            <v>경기도</v>
          </cell>
          <cell r="Z2812" t="str">
            <v>시흥시</v>
          </cell>
          <cell r="AA2812" t="str">
            <v>서재왕</v>
          </cell>
          <cell r="AE2812" t="str">
            <v>경기도 시흥시 배곧4로 81-39</v>
          </cell>
          <cell r="AF2812" t="str">
            <v>(배곧동, 시흥배곧신도시 대방노블랜드 엘리트시티)</v>
          </cell>
          <cell r="AG2812" t="str">
            <v>경기도 시흥시 배곧동 55 시흥배곧신도시 대방노블랜드 엘리트시티</v>
          </cell>
          <cell r="AH2812" t="str">
            <v>(배곧동, 시흥배곧신도시 대방노블랜드 엘리트시티)</v>
          </cell>
          <cell r="AI2812" t="str">
            <v>지하주차장 7개소에 3대씩 21대 설치</v>
          </cell>
          <cell r="AJ2812" t="str">
            <v>기타시설</v>
          </cell>
          <cell r="AK2812" t="str">
            <v>아파트</v>
          </cell>
          <cell r="AL2812" t="str">
            <v>37.3753179923821</v>
          </cell>
          <cell r="AM2812" t="str">
            <v>126.737192573105</v>
          </cell>
          <cell r="AN2812" t="str">
            <v>GB22-045</v>
          </cell>
          <cell r="AO2812" t="str">
            <v/>
          </cell>
          <cell r="AP2812" t="str">
            <v/>
          </cell>
        </row>
        <row r="2813">
          <cell r="B2813">
            <v>9379</v>
          </cell>
          <cell r="C2813" t="str">
            <v>20A16E053447</v>
          </cell>
          <cell r="D2813" t="str">
            <v>시흥배곧신도시대방노블랜드엘리트시티</v>
          </cell>
          <cell r="E2813" t="str">
            <v>009371</v>
          </cell>
          <cell r="F2813" t="str">
            <v>09</v>
          </cell>
          <cell r="G2813" t="str">
            <v>지차저</v>
          </cell>
          <cell r="H2813" t="str">
            <v>부분개방</v>
          </cell>
          <cell r="I2813" t="str">
            <v>공개</v>
          </cell>
          <cell r="J2813" t="str">
            <v>등록</v>
          </cell>
          <cell r="K2813" t="str">
            <v>전송</v>
          </cell>
          <cell r="L2813" t="str">
            <v>클린일렉스</v>
          </cell>
          <cell r="M2813" t="str">
            <v>KL46-C-R</v>
          </cell>
          <cell r="N2813" t="str">
            <v>운영중</v>
          </cell>
          <cell r="O2813" t="str">
            <v>운영중</v>
          </cell>
          <cell r="P2813" t="str">
            <v>2022-05-18 10:06:19</v>
          </cell>
          <cell r="Q2813" t="str">
            <v>대기</v>
          </cell>
          <cell r="R2813" t="str">
            <v>2022-11-11 13:52:41</v>
          </cell>
          <cell r="S2813" t="str">
            <v>고압</v>
          </cell>
          <cell r="T2813" t="str">
            <v>고정요금</v>
          </cell>
          <cell r="U2813" t="str">
            <v>169.0</v>
          </cell>
          <cell r="V2813" t="str">
            <v>7kw</v>
          </cell>
          <cell r="W2813" t="str">
            <v/>
          </cell>
          <cell r="X2813" t="str">
            <v>2022-05-18 10:06:19</v>
          </cell>
          <cell r="Y2813" t="str">
            <v>경기도</v>
          </cell>
          <cell r="Z2813" t="str">
            <v>시흥시</v>
          </cell>
          <cell r="AA2813" t="str">
            <v>서재왕</v>
          </cell>
          <cell r="AE2813" t="str">
            <v>경기도 시흥시 배곧4로 81-39</v>
          </cell>
          <cell r="AF2813" t="str">
            <v>(배곧동, 시흥배곧신도시 대방노블랜드 엘리트시티)</v>
          </cell>
          <cell r="AG2813" t="str">
            <v>경기도 시흥시 배곧동 55 시흥배곧신도시 대방노블랜드 엘리트시티</v>
          </cell>
          <cell r="AH2813" t="str">
            <v>(배곧동, 시흥배곧신도시 대방노블랜드 엘리트시티)</v>
          </cell>
          <cell r="AI2813" t="str">
            <v>지하주차장 7개소에 3대씩 21대 설치</v>
          </cell>
          <cell r="AJ2813" t="str">
            <v>기타시설</v>
          </cell>
          <cell r="AK2813" t="str">
            <v>아파트</v>
          </cell>
          <cell r="AL2813" t="str">
            <v>37.3753179923821</v>
          </cell>
          <cell r="AM2813" t="str">
            <v>126.737192573105</v>
          </cell>
          <cell r="AN2813" t="str">
            <v>GB22-045</v>
          </cell>
          <cell r="AO2813" t="str">
            <v/>
          </cell>
          <cell r="AP2813" t="str">
            <v/>
          </cell>
        </row>
        <row r="2814">
          <cell r="B2814">
            <v>9380</v>
          </cell>
          <cell r="C2814" t="str">
            <v>20A16E053448</v>
          </cell>
          <cell r="D2814" t="str">
            <v>시흥배곧신도시대방노블랜드엘리트시티</v>
          </cell>
          <cell r="E2814" t="str">
            <v>009371</v>
          </cell>
          <cell r="F2814" t="str">
            <v>10</v>
          </cell>
          <cell r="G2814" t="str">
            <v>지차저</v>
          </cell>
          <cell r="H2814" t="str">
            <v>부분개방</v>
          </cell>
          <cell r="I2814" t="str">
            <v>공개</v>
          </cell>
          <cell r="J2814" t="str">
            <v>등록</v>
          </cell>
          <cell r="K2814" t="str">
            <v>전송</v>
          </cell>
          <cell r="L2814" t="str">
            <v>클린일렉스</v>
          </cell>
          <cell r="M2814" t="str">
            <v>KL46-C-R</v>
          </cell>
          <cell r="N2814" t="str">
            <v>운영중</v>
          </cell>
          <cell r="O2814" t="str">
            <v>운영중</v>
          </cell>
          <cell r="P2814" t="str">
            <v>2022-05-18 10:06:19</v>
          </cell>
          <cell r="Q2814" t="str">
            <v>대기</v>
          </cell>
          <cell r="R2814" t="str">
            <v>2022-11-11 13:58:54</v>
          </cell>
          <cell r="S2814" t="str">
            <v>고압</v>
          </cell>
          <cell r="T2814" t="str">
            <v>고정요금</v>
          </cell>
          <cell r="U2814" t="str">
            <v>169.0</v>
          </cell>
          <cell r="V2814" t="str">
            <v>7kw</v>
          </cell>
          <cell r="W2814" t="str">
            <v/>
          </cell>
          <cell r="X2814" t="str">
            <v>2022-05-18 10:06:19</v>
          </cell>
          <cell r="Y2814" t="str">
            <v>경기도</v>
          </cell>
          <cell r="Z2814" t="str">
            <v>시흥시</v>
          </cell>
          <cell r="AA2814" t="str">
            <v>서재왕</v>
          </cell>
          <cell r="AE2814" t="str">
            <v>경기도 시흥시 배곧4로 81-39</v>
          </cell>
          <cell r="AF2814" t="str">
            <v>(배곧동, 시흥배곧신도시 대방노블랜드 엘리트시티)</v>
          </cell>
          <cell r="AG2814" t="str">
            <v>경기도 시흥시 배곧동 55 시흥배곧신도시 대방노블랜드 엘리트시티</v>
          </cell>
          <cell r="AH2814" t="str">
            <v>(배곧동, 시흥배곧신도시 대방노블랜드 엘리트시티)</v>
          </cell>
          <cell r="AI2814" t="str">
            <v>지하주차장 7개소에 3대씩 21대 설치</v>
          </cell>
          <cell r="AJ2814" t="str">
            <v>기타시설</v>
          </cell>
          <cell r="AK2814" t="str">
            <v>아파트</v>
          </cell>
          <cell r="AL2814" t="str">
            <v>37.3753179923821</v>
          </cell>
          <cell r="AM2814" t="str">
            <v>126.737192573105</v>
          </cell>
          <cell r="AN2814" t="str">
            <v>GB22-045</v>
          </cell>
          <cell r="AO2814" t="str">
            <v/>
          </cell>
          <cell r="AP2814" t="str">
            <v/>
          </cell>
        </row>
        <row r="2815">
          <cell r="B2815">
            <v>9381</v>
          </cell>
          <cell r="C2815" t="str">
            <v>20A16E053449</v>
          </cell>
          <cell r="D2815" t="str">
            <v>시흥배곧신도시대방노블랜드엘리트시티</v>
          </cell>
          <cell r="E2815" t="str">
            <v>009371</v>
          </cell>
          <cell r="F2815" t="str">
            <v>11</v>
          </cell>
          <cell r="G2815" t="str">
            <v>지차저</v>
          </cell>
          <cell r="H2815" t="str">
            <v>부분개방</v>
          </cell>
          <cell r="I2815" t="str">
            <v>공개</v>
          </cell>
          <cell r="J2815" t="str">
            <v>등록</v>
          </cell>
          <cell r="K2815" t="str">
            <v>전송</v>
          </cell>
          <cell r="L2815" t="str">
            <v>클린일렉스</v>
          </cell>
          <cell r="M2815" t="str">
            <v>KL46-C-R</v>
          </cell>
          <cell r="N2815" t="str">
            <v>운영중</v>
          </cell>
          <cell r="O2815" t="str">
            <v>운영중</v>
          </cell>
          <cell r="P2815" t="str">
            <v>2022-05-18 10:06:19</v>
          </cell>
          <cell r="Q2815" t="str">
            <v>대기</v>
          </cell>
          <cell r="R2815" t="str">
            <v>2022-11-11 13:57:49</v>
          </cell>
          <cell r="S2815" t="str">
            <v>고압</v>
          </cell>
          <cell r="T2815" t="str">
            <v>고정요금</v>
          </cell>
          <cell r="U2815" t="str">
            <v>169.0</v>
          </cell>
          <cell r="V2815" t="str">
            <v>7kw</v>
          </cell>
          <cell r="W2815" t="str">
            <v/>
          </cell>
          <cell r="X2815" t="str">
            <v>2022-05-18 10:06:19</v>
          </cell>
          <cell r="Y2815" t="str">
            <v>경기도</v>
          </cell>
          <cell r="Z2815" t="str">
            <v>시흥시</v>
          </cell>
          <cell r="AA2815" t="str">
            <v>서재왕</v>
          </cell>
          <cell r="AE2815" t="str">
            <v>경기도 시흥시 배곧4로 81-39</v>
          </cell>
          <cell r="AF2815" t="str">
            <v>(배곧동, 시흥배곧신도시 대방노블랜드 엘리트시티)</v>
          </cell>
          <cell r="AG2815" t="str">
            <v>경기도 시흥시 배곧동 55 시흥배곧신도시 대방노블랜드 엘리트시티</v>
          </cell>
          <cell r="AH2815" t="str">
            <v>(배곧동, 시흥배곧신도시 대방노블랜드 엘리트시티)</v>
          </cell>
          <cell r="AI2815" t="str">
            <v>지하주차장 7개소에 3대씩 21대 설치</v>
          </cell>
          <cell r="AJ2815" t="str">
            <v>기타시설</v>
          </cell>
          <cell r="AK2815" t="str">
            <v>아파트</v>
          </cell>
          <cell r="AL2815" t="str">
            <v>37.3753179923821</v>
          </cell>
          <cell r="AM2815" t="str">
            <v>126.737192573105</v>
          </cell>
          <cell r="AN2815" t="str">
            <v>GB22-045</v>
          </cell>
          <cell r="AO2815" t="str">
            <v/>
          </cell>
          <cell r="AP2815" t="str">
            <v/>
          </cell>
        </row>
        <row r="2816">
          <cell r="B2816">
            <v>9382</v>
          </cell>
          <cell r="C2816" t="str">
            <v>20A16E05344A</v>
          </cell>
          <cell r="D2816" t="str">
            <v>시흥배곧신도시대방노블랜드엘리트시티</v>
          </cell>
          <cell r="E2816" t="str">
            <v>009371</v>
          </cell>
          <cell r="F2816" t="str">
            <v>12</v>
          </cell>
          <cell r="G2816" t="str">
            <v>지차저</v>
          </cell>
          <cell r="H2816" t="str">
            <v>부분개방</v>
          </cell>
          <cell r="I2816" t="str">
            <v>공개</v>
          </cell>
          <cell r="J2816" t="str">
            <v>등록</v>
          </cell>
          <cell r="K2816" t="str">
            <v>전송</v>
          </cell>
          <cell r="L2816" t="str">
            <v>클린일렉스</v>
          </cell>
          <cell r="M2816" t="str">
            <v>KL46-C-R</v>
          </cell>
          <cell r="N2816" t="str">
            <v>운영중</v>
          </cell>
          <cell r="O2816" t="str">
            <v>운영중</v>
          </cell>
          <cell r="P2816" t="str">
            <v>2022-05-18 10:06:19</v>
          </cell>
          <cell r="Q2816" t="str">
            <v>충전완료</v>
          </cell>
          <cell r="R2816" t="str">
            <v>2022-11-11 13:54:43</v>
          </cell>
          <cell r="S2816" t="str">
            <v>고압</v>
          </cell>
          <cell r="T2816" t="str">
            <v>고정요금</v>
          </cell>
          <cell r="U2816" t="str">
            <v>169.0</v>
          </cell>
          <cell r="V2816" t="str">
            <v>7kw</v>
          </cell>
          <cell r="W2816" t="str">
            <v/>
          </cell>
          <cell r="X2816" t="str">
            <v>2022-05-18 10:06:19</v>
          </cell>
          <cell r="Y2816" t="str">
            <v>경기도</v>
          </cell>
          <cell r="Z2816" t="str">
            <v>시흥시</v>
          </cell>
          <cell r="AA2816" t="str">
            <v>서재왕</v>
          </cell>
          <cell r="AE2816" t="str">
            <v>경기도 시흥시 배곧4로 81-39</v>
          </cell>
          <cell r="AF2816" t="str">
            <v>(배곧동, 시흥배곧신도시 대방노블랜드 엘리트시티)</v>
          </cell>
          <cell r="AG2816" t="str">
            <v>경기도 시흥시 배곧동 55 시흥배곧신도시 대방노블랜드 엘리트시티</v>
          </cell>
          <cell r="AH2816" t="str">
            <v>(배곧동, 시흥배곧신도시 대방노블랜드 엘리트시티)</v>
          </cell>
          <cell r="AI2816" t="str">
            <v>지하주차장 7개소에 3대씩 21대 설치</v>
          </cell>
          <cell r="AJ2816" t="str">
            <v>기타시설</v>
          </cell>
          <cell r="AK2816" t="str">
            <v>아파트</v>
          </cell>
          <cell r="AL2816" t="str">
            <v>37.3753179923821</v>
          </cell>
          <cell r="AM2816" t="str">
            <v>126.737192573105</v>
          </cell>
          <cell r="AN2816" t="str">
            <v>GB22-045</v>
          </cell>
          <cell r="AO2816" t="str">
            <v/>
          </cell>
          <cell r="AP2816" t="str">
            <v/>
          </cell>
        </row>
        <row r="2817">
          <cell r="B2817">
            <v>9383</v>
          </cell>
          <cell r="C2817" t="str">
            <v>20A16E05344B</v>
          </cell>
          <cell r="D2817" t="str">
            <v>시흥배곧신도시대방노블랜드엘리트시티</v>
          </cell>
          <cell r="E2817" t="str">
            <v>009371</v>
          </cell>
          <cell r="F2817" t="str">
            <v>13</v>
          </cell>
          <cell r="G2817" t="str">
            <v>지차저</v>
          </cell>
          <cell r="H2817" t="str">
            <v>부분개방</v>
          </cell>
          <cell r="I2817" t="str">
            <v>공개</v>
          </cell>
          <cell r="J2817" t="str">
            <v>등록</v>
          </cell>
          <cell r="K2817" t="str">
            <v>전송</v>
          </cell>
          <cell r="L2817" t="str">
            <v>클린일렉스</v>
          </cell>
          <cell r="M2817" t="str">
            <v>KL46-C-R</v>
          </cell>
          <cell r="N2817" t="str">
            <v>운영중</v>
          </cell>
          <cell r="O2817" t="str">
            <v>운영중</v>
          </cell>
          <cell r="P2817" t="str">
            <v>2022-05-18 10:06:19</v>
          </cell>
          <cell r="Q2817" t="str">
            <v>대기</v>
          </cell>
          <cell r="R2817" t="str">
            <v>2022-11-11 13:55:56</v>
          </cell>
          <cell r="S2817" t="str">
            <v>고압</v>
          </cell>
          <cell r="T2817" t="str">
            <v>고정요금</v>
          </cell>
          <cell r="U2817" t="str">
            <v>169.0</v>
          </cell>
          <cell r="V2817" t="str">
            <v>7kw</v>
          </cell>
          <cell r="W2817" t="str">
            <v/>
          </cell>
          <cell r="X2817" t="str">
            <v>2022-05-18 10:06:19</v>
          </cell>
          <cell r="Y2817" t="str">
            <v>경기도</v>
          </cell>
          <cell r="Z2817" t="str">
            <v>시흥시</v>
          </cell>
          <cell r="AA2817" t="str">
            <v>서재왕</v>
          </cell>
          <cell r="AE2817" t="str">
            <v>경기도 시흥시 배곧4로 81-39</v>
          </cell>
          <cell r="AF2817" t="str">
            <v>(배곧동, 시흥배곧신도시 대방노블랜드 엘리트시티)</v>
          </cell>
          <cell r="AG2817" t="str">
            <v>경기도 시흥시 배곧동 55 시흥배곧신도시 대방노블랜드 엘리트시티</v>
          </cell>
          <cell r="AH2817" t="str">
            <v>(배곧동, 시흥배곧신도시 대방노블랜드 엘리트시티)</v>
          </cell>
          <cell r="AI2817" t="str">
            <v>지하주차장 7개소에 3대씩 21대 설치</v>
          </cell>
          <cell r="AJ2817" t="str">
            <v>기타시설</v>
          </cell>
          <cell r="AK2817" t="str">
            <v>아파트</v>
          </cell>
          <cell r="AL2817" t="str">
            <v>37.3753179923821</v>
          </cell>
          <cell r="AM2817" t="str">
            <v>126.737192573105</v>
          </cell>
          <cell r="AN2817" t="str">
            <v>GB22-045</v>
          </cell>
          <cell r="AO2817" t="str">
            <v/>
          </cell>
          <cell r="AP2817" t="str">
            <v/>
          </cell>
        </row>
        <row r="2818">
          <cell r="B2818">
            <v>9384</v>
          </cell>
          <cell r="C2818" t="str">
            <v>20A16E05344C</v>
          </cell>
          <cell r="D2818" t="str">
            <v>시흥배곧신도시대방노블랜드엘리트시티</v>
          </cell>
          <cell r="E2818" t="str">
            <v>009371</v>
          </cell>
          <cell r="F2818" t="str">
            <v>14</v>
          </cell>
          <cell r="G2818" t="str">
            <v>지차저</v>
          </cell>
          <cell r="H2818" t="str">
            <v>부분개방</v>
          </cell>
          <cell r="I2818" t="str">
            <v>공개</v>
          </cell>
          <cell r="J2818" t="str">
            <v>등록</v>
          </cell>
          <cell r="K2818" t="str">
            <v>전송</v>
          </cell>
          <cell r="L2818" t="str">
            <v>클린일렉스</v>
          </cell>
          <cell r="M2818" t="str">
            <v>KL46-C-R</v>
          </cell>
          <cell r="N2818" t="str">
            <v>운영중</v>
          </cell>
          <cell r="O2818" t="str">
            <v>운영중</v>
          </cell>
          <cell r="P2818" t="str">
            <v>2022-05-18 10:06:19</v>
          </cell>
          <cell r="Q2818" t="str">
            <v>대기</v>
          </cell>
          <cell r="R2818" t="str">
            <v>2022-11-11 13:56:23</v>
          </cell>
          <cell r="S2818" t="str">
            <v>고압</v>
          </cell>
          <cell r="T2818" t="str">
            <v>고정요금</v>
          </cell>
          <cell r="U2818" t="str">
            <v>169.0</v>
          </cell>
          <cell r="V2818" t="str">
            <v>7kw</v>
          </cell>
          <cell r="W2818" t="str">
            <v/>
          </cell>
          <cell r="X2818" t="str">
            <v>2022-05-18 10:06:19</v>
          </cell>
          <cell r="Y2818" t="str">
            <v>경기도</v>
          </cell>
          <cell r="Z2818" t="str">
            <v>시흥시</v>
          </cell>
          <cell r="AA2818" t="str">
            <v>서재왕</v>
          </cell>
          <cell r="AE2818" t="str">
            <v>경기도 시흥시 배곧4로 81-39</v>
          </cell>
          <cell r="AF2818" t="str">
            <v>(배곧동, 시흥배곧신도시 대방노블랜드 엘리트시티)</v>
          </cell>
          <cell r="AG2818" t="str">
            <v>경기도 시흥시 배곧동 55 시흥배곧신도시 대방노블랜드 엘리트시티</v>
          </cell>
          <cell r="AH2818" t="str">
            <v>(배곧동, 시흥배곧신도시 대방노블랜드 엘리트시티)</v>
          </cell>
          <cell r="AI2818" t="str">
            <v>지하주차장 7개소에 3대씩 21대 설치</v>
          </cell>
          <cell r="AJ2818" t="str">
            <v>기타시설</v>
          </cell>
          <cell r="AK2818" t="str">
            <v>아파트</v>
          </cell>
          <cell r="AL2818" t="str">
            <v>37.3753179923821</v>
          </cell>
          <cell r="AM2818" t="str">
            <v>126.737192573105</v>
          </cell>
          <cell r="AN2818" t="str">
            <v>GB22-045</v>
          </cell>
          <cell r="AO2818" t="str">
            <v/>
          </cell>
          <cell r="AP2818" t="str">
            <v/>
          </cell>
        </row>
        <row r="2819">
          <cell r="B2819">
            <v>9385</v>
          </cell>
          <cell r="C2819" t="str">
            <v>20A16E05344D</v>
          </cell>
          <cell r="D2819" t="str">
            <v>시흥배곧신도시대방노블랜드엘리트시티</v>
          </cell>
          <cell r="E2819" t="str">
            <v>009371</v>
          </cell>
          <cell r="F2819" t="str">
            <v>15</v>
          </cell>
          <cell r="G2819" t="str">
            <v>지차저</v>
          </cell>
          <cell r="H2819" t="str">
            <v>부분개방</v>
          </cell>
          <cell r="I2819" t="str">
            <v>공개</v>
          </cell>
          <cell r="J2819" t="str">
            <v>등록</v>
          </cell>
          <cell r="K2819" t="str">
            <v>전송</v>
          </cell>
          <cell r="L2819" t="str">
            <v>클린일렉스</v>
          </cell>
          <cell r="M2819" t="str">
            <v>KL46-C-R</v>
          </cell>
          <cell r="N2819" t="str">
            <v>운영중</v>
          </cell>
          <cell r="O2819" t="str">
            <v>운영중</v>
          </cell>
          <cell r="P2819" t="str">
            <v>2022-05-18 10:06:19</v>
          </cell>
          <cell r="Q2819" t="str">
            <v>대기</v>
          </cell>
          <cell r="R2819" t="str">
            <v>2022-11-11 13:54:01</v>
          </cell>
          <cell r="S2819" t="str">
            <v>고압</v>
          </cell>
          <cell r="T2819" t="str">
            <v>고정요금</v>
          </cell>
          <cell r="U2819" t="str">
            <v>169.0</v>
          </cell>
          <cell r="V2819" t="str">
            <v>7kw</v>
          </cell>
          <cell r="W2819" t="str">
            <v/>
          </cell>
          <cell r="X2819" t="str">
            <v>2022-05-18 10:06:19</v>
          </cell>
          <cell r="Y2819" t="str">
            <v>경기도</v>
          </cell>
          <cell r="Z2819" t="str">
            <v>시흥시</v>
          </cell>
          <cell r="AA2819" t="str">
            <v>서재왕</v>
          </cell>
          <cell r="AE2819" t="str">
            <v>경기도 시흥시 배곧4로 81-39</v>
          </cell>
          <cell r="AF2819" t="str">
            <v>(배곧동, 시흥배곧신도시 대방노블랜드 엘리트시티)</v>
          </cell>
          <cell r="AG2819" t="str">
            <v>경기도 시흥시 배곧동 55 시흥배곧신도시 대방노블랜드 엘리트시티</v>
          </cell>
          <cell r="AH2819" t="str">
            <v>(배곧동, 시흥배곧신도시 대방노블랜드 엘리트시티)</v>
          </cell>
          <cell r="AI2819" t="str">
            <v>지하주차장 7개소에 3대씩 21대 설치</v>
          </cell>
          <cell r="AJ2819" t="str">
            <v>기타시설</v>
          </cell>
          <cell r="AK2819" t="str">
            <v>아파트</v>
          </cell>
          <cell r="AL2819" t="str">
            <v>37.3753179923821</v>
          </cell>
          <cell r="AM2819" t="str">
            <v>126.737192573105</v>
          </cell>
          <cell r="AN2819" t="str">
            <v>GB22-045</v>
          </cell>
          <cell r="AO2819" t="str">
            <v/>
          </cell>
          <cell r="AP2819" t="str">
            <v/>
          </cell>
        </row>
        <row r="2820">
          <cell r="B2820">
            <v>9386</v>
          </cell>
          <cell r="C2820" t="str">
            <v>20A16E05344E</v>
          </cell>
          <cell r="D2820" t="str">
            <v>시흥배곧신도시대방노블랜드엘리트시티</v>
          </cell>
          <cell r="E2820" t="str">
            <v>009371</v>
          </cell>
          <cell r="F2820" t="str">
            <v>16</v>
          </cell>
          <cell r="G2820" t="str">
            <v>지차저</v>
          </cell>
          <cell r="H2820" t="str">
            <v>부분개방</v>
          </cell>
          <cell r="I2820" t="str">
            <v>공개</v>
          </cell>
          <cell r="J2820" t="str">
            <v>등록</v>
          </cell>
          <cell r="K2820" t="str">
            <v>전송</v>
          </cell>
          <cell r="L2820" t="str">
            <v>클린일렉스</v>
          </cell>
          <cell r="M2820" t="str">
            <v>KL46-C-R</v>
          </cell>
          <cell r="N2820" t="str">
            <v>운영중</v>
          </cell>
          <cell r="O2820" t="str">
            <v>운영중</v>
          </cell>
          <cell r="P2820" t="str">
            <v>2022-05-18 10:06:19</v>
          </cell>
          <cell r="Q2820" t="str">
            <v>대기</v>
          </cell>
          <cell r="R2820" t="str">
            <v>2022-11-11 13:52:20</v>
          </cell>
          <cell r="S2820" t="str">
            <v>고압</v>
          </cell>
          <cell r="T2820" t="str">
            <v>고정요금</v>
          </cell>
          <cell r="U2820" t="str">
            <v>169.0</v>
          </cell>
          <cell r="V2820" t="str">
            <v>7kw</v>
          </cell>
          <cell r="W2820" t="str">
            <v/>
          </cell>
          <cell r="X2820" t="str">
            <v>2022-05-18 10:06:19</v>
          </cell>
          <cell r="Y2820" t="str">
            <v>경기도</v>
          </cell>
          <cell r="Z2820" t="str">
            <v>시흥시</v>
          </cell>
          <cell r="AA2820" t="str">
            <v>서재왕</v>
          </cell>
          <cell r="AB2820">
            <v>44897</v>
          </cell>
          <cell r="AC2820" t="str">
            <v>OK</v>
          </cell>
          <cell r="AE2820" t="str">
            <v>경기도 시흥시 배곧4로 81-39</v>
          </cell>
          <cell r="AF2820" t="str">
            <v>(배곧동, 시흥배곧신도시 대방노블랜드 엘리트시티)</v>
          </cell>
          <cell r="AG2820" t="str">
            <v>경기도 시흥시 배곧동 55 시흥배곧신도시 대방노블랜드 엘리트시티</v>
          </cell>
          <cell r="AH2820" t="str">
            <v>(배곧동, 시흥배곧신도시 대방노블랜드 엘리트시티)</v>
          </cell>
          <cell r="AI2820" t="str">
            <v>지하주차장 7개소에 3대씩 21대 설치</v>
          </cell>
          <cell r="AJ2820" t="str">
            <v>기타시설</v>
          </cell>
          <cell r="AK2820" t="str">
            <v>아파트</v>
          </cell>
          <cell r="AL2820" t="str">
            <v>37.3753179923821</v>
          </cell>
          <cell r="AM2820" t="str">
            <v>126.737192573105</v>
          </cell>
          <cell r="AN2820" t="str">
            <v>GB22-045</v>
          </cell>
          <cell r="AO2820" t="str">
            <v/>
          </cell>
          <cell r="AP2820" t="str">
            <v/>
          </cell>
        </row>
        <row r="2821">
          <cell r="B2821">
            <v>9387</v>
          </cell>
          <cell r="C2821" t="str">
            <v>20A16E05344F</v>
          </cell>
          <cell r="D2821" t="str">
            <v>시흥배곧신도시대방노블랜드엘리트시티</v>
          </cell>
          <cell r="E2821" t="str">
            <v>009371</v>
          </cell>
          <cell r="F2821" t="str">
            <v>17</v>
          </cell>
          <cell r="G2821" t="str">
            <v>지차저</v>
          </cell>
          <cell r="H2821" t="str">
            <v>부분개방</v>
          </cell>
          <cell r="I2821" t="str">
            <v>공개</v>
          </cell>
          <cell r="J2821" t="str">
            <v>등록</v>
          </cell>
          <cell r="K2821" t="str">
            <v>전송</v>
          </cell>
          <cell r="L2821" t="str">
            <v>클린일렉스</v>
          </cell>
          <cell r="M2821" t="str">
            <v>KL46-C-R</v>
          </cell>
          <cell r="N2821" t="str">
            <v>운영중</v>
          </cell>
          <cell r="O2821" t="str">
            <v>운영중</v>
          </cell>
          <cell r="P2821" t="str">
            <v>2022-05-18 10:06:19</v>
          </cell>
          <cell r="Q2821" t="str">
            <v>대기</v>
          </cell>
          <cell r="R2821" t="str">
            <v>2022-11-11 13:55:05</v>
          </cell>
          <cell r="S2821" t="str">
            <v>고압</v>
          </cell>
          <cell r="T2821" t="str">
            <v>고정요금</v>
          </cell>
          <cell r="U2821" t="str">
            <v>169.0</v>
          </cell>
          <cell r="V2821" t="str">
            <v>7kw</v>
          </cell>
          <cell r="W2821" t="str">
            <v/>
          </cell>
          <cell r="X2821" t="str">
            <v>2022-05-18 10:06:19</v>
          </cell>
          <cell r="Y2821" t="str">
            <v>경기도</v>
          </cell>
          <cell r="Z2821" t="str">
            <v>시흥시</v>
          </cell>
          <cell r="AA2821" t="str">
            <v>서재왕</v>
          </cell>
          <cell r="AB2821">
            <v>44897</v>
          </cell>
          <cell r="AC2821" t="str">
            <v>OK</v>
          </cell>
          <cell r="AE2821" t="str">
            <v>경기도 시흥시 배곧4로 81-39</v>
          </cell>
          <cell r="AF2821" t="str">
            <v>(배곧동, 시흥배곧신도시 대방노블랜드 엘리트시티)</v>
          </cell>
          <cell r="AG2821" t="str">
            <v>경기도 시흥시 배곧동 55 시흥배곧신도시 대방노블랜드 엘리트시티</v>
          </cell>
          <cell r="AH2821" t="str">
            <v>(배곧동, 시흥배곧신도시 대방노블랜드 엘리트시티)</v>
          </cell>
          <cell r="AI2821" t="str">
            <v>지하주차장 7개소에 3대씩 21대 설치</v>
          </cell>
          <cell r="AJ2821" t="str">
            <v>기타시설</v>
          </cell>
          <cell r="AK2821" t="str">
            <v>아파트</v>
          </cell>
          <cell r="AL2821" t="str">
            <v>37.3753179923821</v>
          </cell>
          <cell r="AM2821" t="str">
            <v>126.737192573105</v>
          </cell>
          <cell r="AN2821" t="str">
            <v>GB22-045</v>
          </cell>
          <cell r="AO2821" t="str">
            <v/>
          </cell>
          <cell r="AP2821" t="str">
            <v/>
          </cell>
        </row>
        <row r="2822">
          <cell r="B2822">
            <v>9388</v>
          </cell>
          <cell r="C2822" t="str">
            <v>20A16E053450</v>
          </cell>
          <cell r="D2822" t="str">
            <v>시흥배곧신도시대방노블랜드엘리트시티</v>
          </cell>
          <cell r="E2822" t="str">
            <v>009371</v>
          </cell>
          <cell r="F2822" t="str">
            <v>18</v>
          </cell>
          <cell r="G2822" t="str">
            <v>지차저</v>
          </cell>
          <cell r="H2822" t="str">
            <v>부분개방</v>
          </cell>
          <cell r="I2822" t="str">
            <v>공개</v>
          </cell>
          <cell r="J2822" t="str">
            <v>등록</v>
          </cell>
          <cell r="K2822" t="str">
            <v>전송</v>
          </cell>
          <cell r="L2822" t="str">
            <v>클린일렉스</v>
          </cell>
          <cell r="M2822" t="str">
            <v>KL46-C-R</v>
          </cell>
          <cell r="N2822" t="str">
            <v>운영중</v>
          </cell>
          <cell r="O2822" t="str">
            <v>운영중</v>
          </cell>
          <cell r="P2822" t="str">
            <v>2022-05-18 10:06:19</v>
          </cell>
          <cell r="Q2822" t="str">
            <v>대기</v>
          </cell>
          <cell r="R2822" t="str">
            <v>2022-11-11 13:52:15</v>
          </cell>
          <cell r="S2822" t="str">
            <v>고압</v>
          </cell>
          <cell r="T2822" t="str">
            <v>고정요금</v>
          </cell>
          <cell r="U2822" t="str">
            <v>169.0</v>
          </cell>
          <cell r="V2822" t="str">
            <v>7kw</v>
          </cell>
          <cell r="W2822" t="str">
            <v/>
          </cell>
          <cell r="X2822" t="str">
            <v>2022-05-18 10:06:19</v>
          </cell>
          <cell r="Y2822" t="str">
            <v>경기도</v>
          </cell>
          <cell r="Z2822" t="str">
            <v>시흥시</v>
          </cell>
          <cell r="AA2822" t="str">
            <v>서재왕</v>
          </cell>
          <cell r="AB2822">
            <v>44897</v>
          </cell>
          <cell r="AC2822" t="str">
            <v>OK</v>
          </cell>
          <cell r="AE2822" t="str">
            <v>경기도 시흥시 배곧4로 81-39</v>
          </cell>
          <cell r="AF2822" t="str">
            <v>(배곧동, 시흥배곧신도시 대방노블랜드 엘리트시티)</v>
          </cell>
          <cell r="AG2822" t="str">
            <v>경기도 시흥시 배곧동 55 시흥배곧신도시 대방노블랜드 엘리트시티</v>
          </cell>
          <cell r="AH2822" t="str">
            <v>(배곧동, 시흥배곧신도시 대방노블랜드 엘리트시티)</v>
          </cell>
          <cell r="AI2822" t="str">
            <v>지하주차장 7개소에 3대씩 21대 설치</v>
          </cell>
          <cell r="AJ2822" t="str">
            <v>기타시설</v>
          </cell>
          <cell r="AK2822" t="str">
            <v>아파트</v>
          </cell>
          <cell r="AL2822" t="str">
            <v>37.3753179923821</v>
          </cell>
          <cell r="AM2822" t="str">
            <v>126.737192573105</v>
          </cell>
          <cell r="AN2822" t="str">
            <v>GB22-045</v>
          </cell>
          <cell r="AO2822" t="str">
            <v/>
          </cell>
          <cell r="AP2822" t="str">
            <v/>
          </cell>
        </row>
        <row r="2823">
          <cell r="B2823">
            <v>9389</v>
          </cell>
          <cell r="C2823" t="str">
            <v>20A16E053451</v>
          </cell>
          <cell r="D2823" t="str">
            <v>시흥배곧신도시대방노블랜드엘리트시티</v>
          </cell>
          <cell r="E2823" t="str">
            <v>009371</v>
          </cell>
          <cell r="F2823" t="str">
            <v>19</v>
          </cell>
          <cell r="G2823" t="str">
            <v>지차저</v>
          </cell>
          <cell r="H2823" t="str">
            <v>부분개방</v>
          </cell>
          <cell r="I2823" t="str">
            <v>공개</v>
          </cell>
          <cell r="J2823" t="str">
            <v>등록</v>
          </cell>
          <cell r="K2823" t="str">
            <v>전송</v>
          </cell>
          <cell r="L2823" t="str">
            <v>클린일렉스</v>
          </cell>
          <cell r="M2823" t="str">
            <v>KL46-C-R</v>
          </cell>
          <cell r="N2823" t="str">
            <v>운영중</v>
          </cell>
          <cell r="O2823" t="str">
            <v>운영중</v>
          </cell>
          <cell r="P2823" t="str">
            <v>2022-05-18 10:06:19</v>
          </cell>
          <cell r="Q2823" t="str">
            <v>대기</v>
          </cell>
          <cell r="R2823" t="str">
            <v>2022-11-11 13:56:02</v>
          </cell>
          <cell r="S2823" t="str">
            <v>고압</v>
          </cell>
          <cell r="T2823" t="str">
            <v>고정요금</v>
          </cell>
          <cell r="U2823" t="str">
            <v>169.0</v>
          </cell>
          <cell r="V2823" t="str">
            <v>7kw</v>
          </cell>
          <cell r="W2823" t="str">
            <v/>
          </cell>
          <cell r="X2823" t="str">
            <v>2022-05-18 10:06:19</v>
          </cell>
          <cell r="Y2823" t="str">
            <v>경기도</v>
          </cell>
          <cell r="Z2823" t="str">
            <v>시흥시</v>
          </cell>
          <cell r="AA2823" t="str">
            <v>서재왕</v>
          </cell>
          <cell r="AB2823">
            <v>44897</v>
          </cell>
          <cell r="AC2823" t="str">
            <v>OK</v>
          </cell>
          <cell r="AE2823" t="str">
            <v>경기도 시흥시 배곧4로 81-39</v>
          </cell>
          <cell r="AF2823" t="str">
            <v>(배곧동, 시흥배곧신도시 대방노블랜드 엘리트시티)</v>
          </cell>
          <cell r="AG2823" t="str">
            <v>경기도 시흥시 배곧동 55 시흥배곧신도시 대방노블랜드 엘리트시티</v>
          </cell>
          <cell r="AH2823" t="str">
            <v>(배곧동, 시흥배곧신도시 대방노블랜드 엘리트시티)</v>
          </cell>
          <cell r="AI2823" t="str">
            <v>지하주차장 7개소에 3대씩 21대 설치</v>
          </cell>
          <cell r="AJ2823" t="str">
            <v>기타시설</v>
          </cell>
          <cell r="AK2823" t="str">
            <v>아파트</v>
          </cell>
          <cell r="AL2823" t="str">
            <v>37.3753179923821</v>
          </cell>
          <cell r="AM2823" t="str">
            <v>126.737192573105</v>
          </cell>
          <cell r="AN2823" t="str">
            <v>GB22-045</v>
          </cell>
          <cell r="AO2823" t="str">
            <v/>
          </cell>
          <cell r="AP2823" t="str">
            <v/>
          </cell>
        </row>
        <row r="2824">
          <cell r="B2824">
            <v>9390</v>
          </cell>
          <cell r="C2824" t="str">
            <v>20A16E053452</v>
          </cell>
          <cell r="D2824" t="str">
            <v>시흥배곧신도시대방노블랜드엘리트시티</v>
          </cell>
          <cell r="E2824" t="str">
            <v>009371</v>
          </cell>
          <cell r="F2824" t="str">
            <v>20</v>
          </cell>
          <cell r="G2824" t="str">
            <v>지차저</v>
          </cell>
          <cell r="H2824" t="str">
            <v>부분개방</v>
          </cell>
          <cell r="I2824" t="str">
            <v>공개</v>
          </cell>
          <cell r="J2824" t="str">
            <v>등록</v>
          </cell>
          <cell r="K2824" t="str">
            <v>전송</v>
          </cell>
          <cell r="L2824" t="str">
            <v>클린일렉스</v>
          </cell>
          <cell r="M2824" t="str">
            <v>KL46-C-R</v>
          </cell>
          <cell r="N2824" t="str">
            <v>운영중</v>
          </cell>
          <cell r="O2824" t="str">
            <v>운영중</v>
          </cell>
          <cell r="P2824" t="str">
            <v>2022-05-18 10:06:19</v>
          </cell>
          <cell r="Q2824" t="str">
            <v>대기</v>
          </cell>
          <cell r="R2824" t="str">
            <v>2022-11-11 13:55:44</v>
          </cell>
          <cell r="S2824" t="str">
            <v>고압</v>
          </cell>
          <cell r="T2824" t="str">
            <v>고정요금</v>
          </cell>
          <cell r="U2824" t="str">
            <v>169.0</v>
          </cell>
          <cell r="V2824" t="str">
            <v>7kw</v>
          </cell>
          <cell r="W2824" t="str">
            <v/>
          </cell>
          <cell r="X2824" t="str">
            <v>2022-05-18 10:06:19</v>
          </cell>
          <cell r="Y2824" t="str">
            <v>경기도</v>
          </cell>
          <cell r="Z2824" t="str">
            <v>시흥시</v>
          </cell>
          <cell r="AA2824" t="str">
            <v>서재왕</v>
          </cell>
          <cell r="AB2824">
            <v>44897</v>
          </cell>
          <cell r="AC2824" t="str">
            <v>OK</v>
          </cell>
          <cell r="AE2824" t="str">
            <v>경기도 시흥시 배곧4로 81-39</v>
          </cell>
          <cell r="AF2824" t="str">
            <v>(배곧동, 시흥배곧신도시 대방노블랜드 엘리트시티)</v>
          </cell>
          <cell r="AG2824" t="str">
            <v>경기도 시흥시 배곧동 55 시흥배곧신도시 대방노블랜드 엘리트시티</v>
          </cell>
          <cell r="AH2824" t="str">
            <v>(배곧동, 시흥배곧신도시 대방노블랜드 엘리트시티)</v>
          </cell>
          <cell r="AI2824" t="str">
            <v>지하주차장 7개소에 3대씩 21대 설치</v>
          </cell>
          <cell r="AJ2824" t="str">
            <v>기타시설</v>
          </cell>
          <cell r="AK2824" t="str">
            <v>아파트</v>
          </cell>
          <cell r="AL2824" t="str">
            <v>37.3753179923821</v>
          </cell>
          <cell r="AM2824" t="str">
            <v>126.737192573105</v>
          </cell>
          <cell r="AN2824" t="str">
            <v>GB22-045</v>
          </cell>
          <cell r="AO2824" t="str">
            <v/>
          </cell>
          <cell r="AP2824" t="str">
            <v/>
          </cell>
        </row>
        <row r="2825">
          <cell r="B2825">
            <v>9391</v>
          </cell>
          <cell r="C2825" t="str">
            <v>20A16E053453</v>
          </cell>
          <cell r="D2825" t="str">
            <v>시흥배곧신도시대방노블랜드엘리트시티</v>
          </cell>
          <cell r="E2825" t="str">
            <v>009371</v>
          </cell>
          <cell r="F2825" t="str">
            <v>21</v>
          </cell>
          <cell r="G2825" t="str">
            <v>지차저</v>
          </cell>
          <cell r="H2825" t="str">
            <v>부분개방</v>
          </cell>
          <cell r="I2825" t="str">
            <v>공개</v>
          </cell>
          <cell r="J2825" t="str">
            <v>등록</v>
          </cell>
          <cell r="K2825" t="str">
            <v>전송</v>
          </cell>
          <cell r="L2825" t="str">
            <v>클린일렉스</v>
          </cell>
          <cell r="M2825" t="str">
            <v>KL46-C-R</v>
          </cell>
          <cell r="N2825" t="str">
            <v>운영중</v>
          </cell>
          <cell r="O2825" t="str">
            <v>운영중</v>
          </cell>
          <cell r="P2825" t="str">
            <v>2022-05-18 10:06:19</v>
          </cell>
          <cell r="Q2825" t="str">
            <v>대기</v>
          </cell>
          <cell r="R2825" t="str">
            <v>2022-11-11 13:57:41</v>
          </cell>
          <cell r="S2825" t="str">
            <v>고압</v>
          </cell>
          <cell r="T2825" t="str">
            <v>고정요금</v>
          </cell>
          <cell r="U2825" t="str">
            <v>169.0</v>
          </cell>
          <cell r="V2825" t="str">
            <v>7kw</v>
          </cell>
          <cell r="W2825" t="str">
            <v/>
          </cell>
          <cell r="X2825" t="str">
            <v>2022-05-18 10:06:19</v>
          </cell>
          <cell r="Y2825" t="str">
            <v>경기도</v>
          </cell>
          <cell r="Z2825" t="str">
            <v>시흥시</v>
          </cell>
          <cell r="AA2825" t="str">
            <v>서재왕</v>
          </cell>
          <cell r="AB2825">
            <v>44897</v>
          </cell>
          <cell r="AC2825" t="str">
            <v>OK</v>
          </cell>
          <cell r="AE2825" t="str">
            <v>경기도 시흥시 배곧4로 81-39</v>
          </cell>
          <cell r="AF2825" t="str">
            <v>(배곧동, 시흥배곧신도시 대방노블랜드 엘리트시티)</v>
          </cell>
          <cell r="AG2825" t="str">
            <v>경기도 시흥시 배곧동 55 시흥배곧신도시 대방노블랜드 엘리트시티</v>
          </cell>
          <cell r="AH2825" t="str">
            <v>(배곧동, 시흥배곧신도시 대방노블랜드 엘리트시티)</v>
          </cell>
          <cell r="AI2825" t="str">
            <v>지하주차장 7개소에 3대씩 21대 설치</v>
          </cell>
          <cell r="AJ2825" t="str">
            <v>기타시설</v>
          </cell>
          <cell r="AK2825" t="str">
            <v>아파트</v>
          </cell>
          <cell r="AL2825" t="str">
            <v>37.3753179923821</v>
          </cell>
          <cell r="AM2825" t="str">
            <v>126.737192573105</v>
          </cell>
          <cell r="AN2825" t="str">
            <v>GB22-045</v>
          </cell>
          <cell r="AO2825" t="str">
            <v/>
          </cell>
          <cell r="AP2825" t="str">
            <v/>
          </cell>
        </row>
        <row r="2826">
          <cell r="B2826">
            <v>9397</v>
          </cell>
          <cell r="C2826" t="str">
            <v>20A16E053459</v>
          </cell>
          <cell r="D2826" t="str">
            <v>용산파크이편한세상</v>
          </cell>
          <cell r="E2826" t="str">
            <v>009397</v>
          </cell>
          <cell r="F2826" t="str">
            <v>01</v>
          </cell>
          <cell r="G2826" t="str">
            <v>지차저</v>
          </cell>
          <cell r="H2826" t="str">
            <v>부분개방</v>
          </cell>
          <cell r="I2826" t="str">
            <v>공개</v>
          </cell>
          <cell r="J2826" t="str">
            <v>등록</v>
          </cell>
          <cell r="K2826" t="str">
            <v>전송</v>
          </cell>
          <cell r="L2826" t="str">
            <v>클린일렉스</v>
          </cell>
          <cell r="M2826" t="str">
            <v>KL46-C-R</v>
          </cell>
          <cell r="N2826" t="str">
            <v>운영중</v>
          </cell>
          <cell r="O2826" t="str">
            <v>운영중</v>
          </cell>
          <cell r="P2826" t="str">
            <v>2022-05-25 13:24:49</v>
          </cell>
          <cell r="Q2826" t="str">
            <v>대기</v>
          </cell>
          <cell r="R2826" t="str">
            <v>2022-11-11 13:57:06</v>
          </cell>
          <cell r="S2826" t="str">
            <v>고압</v>
          </cell>
          <cell r="T2826" t="str">
            <v>고정요금</v>
          </cell>
          <cell r="U2826" t="str">
            <v>169.0</v>
          </cell>
          <cell r="V2826" t="str">
            <v>7kw</v>
          </cell>
          <cell r="W2826" t="str">
            <v/>
          </cell>
          <cell r="X2826" t="str">
            <v>2022-05-25 13:24:49</v>
          </cell>
          <cell r="Y2826" t="str">
            <v>서울특별시</v>
          </cell>
          <cell r="Z2826" t="str">
            <v>용산구</v>
          </cell>
          <cell r="AA2826" t="str">
            <v>정희상</v>
          </cell>
          <cell r="AE2826" t="str">
            <v>서울특별시 용산구 한강대로53길 16</v>
          </cell>
          <cell r="AF2826" t="str">
            <v>(한강로2가, 용산파크e편한세상)</v>
          </cell>
          <cell r="AG2826" t="str">
            <v>서울특별시 용산구 한강로2가 417 용산파크e편한세상</v>
          </cell>
          <cell r="AH2826" t="str">
            <v>(한강로2가, 용산파크e편한세상)</v>
          </cell>
          <cell r="AI2826" t="str">
            <v>지하1층 입구측 3기-분전반 뒤측 A02기둥 2기,A02기둥 맞은편1기</v>
          </cell>
          <cell r="AJ2826" t="str">
            <v>기타시설</v>
          </cell>
          <cell r="AK2826" t="str">
            <v>아파트</v>
          </cell>
          <cell r="AL2826" t="str">
            <v>37.5342236014392</v>
          </cell>
          <cell r="AM2826" t="str">
            <v>126.970847000039</v>
          </cell>
          <cell r="AN2826" t="str">
            <v>GA22-186</v>
          </cell>
          <cell r="AO2826" t="str">
            <v/>
          </cell>
          <cell r="AP2826" t="str">
            <v/>
          </cell>
        </row>
        <row r="2827">
          <cell r="B2827">
            <v>9398</v>
          </cell>
          <cell r="C2827" t="str">
            <v>20A16E05345A</v>
          </cell>
          <cell r="D2827" t="str">
            <v>용산파크이편한세상</v>
          </cell>
          <cell r="E2827" t="str">
            <v>009397</v>
          </cell>
          <cell r="F2827" t="str">
            <v>02</v>
          </cell>
          <cell r="G2827" t="str">
            <v>지차저</v>
          </cell>
          <cell r="H2827" t="str">
            <v>부분개방</v>
          </cell>
          <cell r="I2827" t="str">
            <v>공개</v>
          </cell>
          <cell r="J2827" t="str">
            <v>등록</v>
          </cell>
          <cell r="K2827" t="str">
            <v>전송</v>
          </cell>
          <cell r="L2827" t="str">
            <v>클린일렉스</v>
          </cell>
          <cell r="M2827" t="str">
            <v>KL46-C-R</v>
          </cell>
          <cell r="N2827" t="str">
            <v>운영중</v>
          </cell>
          <cell r="O2827" t="str">
            <v>운영중</v>
          </cell>
          <cell r="P2827" t="str">
            <v>2022-05-25 13:24:49</v>
          </cell>
          <cell r="Q2827" t="str">
            <v>대기</v>
          </cell>
          <cell r="R2827" t="str">
            <v>2022-11-11 13:53:11</v>
          </cell>
          <cell r="S2827" t="str">
            <v>고압</v>
          </cell>
          <cell r="T2827" t="str">
            <v>고정요금</v>
          </cell>
          <cell r="U2827" t="str">
            <v>169.0</v>
          </cell>
          <cell r="V2827" t="str">
            <v>7kw</v>
          </cell>
          <cell r="W2827" t="str">
            <v/>
          </cell>
          <cell r="X2827" t="str">
            <v>2022-05-25 13:24:49</v>
          </cell>
          <cell r="Y2827" t="str">
            <v>서울특별시</v>
          </cell>
          <cell r="Z2827" t="str">
            <v>용산구</v>
          </cell>
          <cell r="AA2827" t="str">
            <v>정희상</v>
          </cell>
          <cell r="AE2827" t="str">
            <v>서울특별시 용산구 한강대로53길 16</v>
          </cell>
          <cell r="AF2827" t="str">
            <v>(한강로2가, 용산파크e편한세상)</v>
          </cell>
          <cell r="AG2827" t="str">
            <v>서울특별시 용산구 한강로2가 417 용산파크e편한세상</v>
          </cell>
          <cell r="AH2827" t="str">
            <v>(한강로2가, 용산파크e편한세상)</v>
          </cell>
          <cell r="AI2827" t="str">
            <v>지하1층 입구측 3기-분전반 뒤측 A02기둥 2기,A02기둥 맞은편1기</v>
          </cell>
          <cell r="AJ2827" t="str">
            <v>기타시설</v>
          </cell>
          <cell r="AK2827" t="str">
            <v>아파트</v>
          </cell>
          <cell r="AL2827" t="str">
            <v>37.5342236014392</v>
          </cell>
          <cell r="AM2827" t="str">
            <v>126.970847000039</v>
          </cell>
          <cell r="AN2827" t="str">
            <v>GA22-186</v>
          </cell>
          <cell r="AO2827" t="str">
            <v/>
          </cell>
          <cell r="AP2827" t="str">
            <v/>
          </cell>
        </row>
        <row r="2828">
          <cell r="B2828">
            <v>9399</v>
          </cell>
          <cell r="C2828" t="str">
            <v>20A16E05345B</v>
          </cell>
          <cell r="D2828" t="str">
            <v>용산파크이편한세상</v>
          </cell>
          <cell r="E2828" t="str">
            <v>009397</v>
          </cell>
          <cell r="F2828" t="str">
            <v>03</v>
          </cell>
          <cell r="G2828" t="str">
            <v>지차저</v>
          </cell>
          <cell r="H2828" t="str">
            <v>부분개방</v>
          </cell>
          <cell r="I2828" t="str">
            <v>공개</v>
          </cell>
          <cell r="J2828" t="str">
            <v>등록</v>
          </cell>
          <cell r="K2828" t="str">
            <v>전송</v>
          </cell>
          <cell r="L2828" t="str">
            <v>클린일렉스</v>
          </cell>
          <cell r="M2828" t="str">
            <v>KL46-C-R</v>
          </cell>
          <cell r="N2828" t="str">
            <v>운영중</v>
          </cell>
          <cell r="O2828" t="str">
            <v>운영중</v>
          </cell>
          <cell r="P2828" t="str">
            <v>2022-05-25 13:24:49</v>
          </cell>
          <cell r="Q2828" t="str">
            <v>대기</v>
          </cell>
          <cell r="R2828" t="str">
            <v>2022-11-11 13:58:04</v>
          </cell>
          <cell r="S2828" t="str">
            <v>고압</v>
          </cell>
          <cell r="T2828" t="str">
            <v>고정요금</v>
          </cell>
          <cell r="U2828" t="str">
            <v>169.0</v>
          </cell>
          <cell r="V2828" t="str">
            <v>7kw</v>
          </cell>
          <cell r="W2828" t="str">
            <v/>
          </cell>
          <cell r="X2828" t="str">
            <v>2022-05-25 13:24:49</v>
          </cell>
          <cell r="Y2828" t="str">
            <v>서울특별시</v>
          </cell>
          <cell r="Z2828" t="str">
            <v>용산구</v>
          </cell>
          <cell r="AA2828" t="str">
            <v>정희상</v>
          </cell>
          <cell r="AE2828" t="str">
            <v>서울특별시 용산구 한강대로53길 16</v>
          </cell>
          <cell r="AF2828" t="str">
            <v>(한강로2가, 용산파크e편한세상)</v>
          </cell>
          <cell r="AG2828" t="str">
            <v>서울특별시 용산구 한강로2가 417 용산파크e편한세상</v>
          </cell>
          <cell r="AH2828" t="str">
            <v>(한강로2가, 용산파크e편한세상)</v>
          </cell>
          <cell r="AI2828" t="str">
            <v>지하1층 입구측 3기-분전반 뒤측 A02기둥 2기,A02기둥 맞은편1기</v>
          </cell>
          <cell r="AJ2828" t="str">
            <v>기타시설</v>
          </cell>
          <cell r="AK2828" t="str">
            <v>아파트</v>
          </cell>
          <cell r="AL2828" t="str">
            <v>37.5342236014392</v>
          </cell>
          <cell r="AM2828" t="str">
            <v>126.970847000039</v>
          </cell>
          <cell r="AN2828" t="str">
            <v>GA22-186</v>
          </cell>
          <cell r="AO2828" t="str">
            <v/>
          </cell>
          <cell r="AP2828" t="str">
            <v/>
          </cell>
        </row>
        <row r="2829">
          <cell r="B2829">
            <v>9419</v>
          </cell>
          <cell r="C2829" t="str">
            <v>20A16E05346F</v>
          </cell>
          <cell r="D2829" t="str">
            <v>신곡현대아파트</v>
          </cell>
          <cell r="E2829" t="str">
            <v>009419</v>
          </cell>
          <cell r="F2829" t="str">
            <v>01</v>
          </cell>
          <cell r="G2829" t="str">
            <v>지차저</v>
          </cell>
          <cell r="H2829" t="str">
            <v>부분개방</v>
          </cell>
          <cell r="I2829" t="str">
            <v>공개</v>
          </cell>
          <cell r="J2829" t="str">
            <v>등록</v>
          </cell>
          <cell r="K2829" t="str">
            <v>전송</v>
          </cell>
          <cell r="L2829" t="str">
            <v>클린일렉스</v>
          </cell>
          <cell r="M2829" t="str">
            <v>KL46-C-R</v>
          </cell>
          <cell r="N2829" t="str">
            <v>운영중</v>
          </cell>
          <cell r="O2829" t="str">
            <v>운영중</v>
          </cell>
          <cell r="P2829" t="str">
            <v>2022-06-02 14:23:58</v>
          </cell>
          <cell r="Q2829" t="str">
            <v>대기</v>
          </cell>
          <cell r="R2829" t="str">
            <v>2022-11-11 13:52:25</v>
          </cell>
          <cell r="S2829" t="str">
            <v>고압</v>
          </cell>
          <cell r="T2829" t="str">
            <v>고정요금</v>
          </cell>
          <cell r="U2829" t="str">
            <v>169.0</v>
          </cell>
          <cell r="V2829" t="str">
            <v>7kw</v>
          </cell>
          <cell r="W2829" t="str">
            <v/>
          </cell>
          <cell r="X2829" t="str">
            <v>2022-06-02 14:23:58</v>
          </cell>
          <cell r="Y2829" t="str">
            <v>경기도</v>
          </cell>
          <cell r="Z2829" t="str">
            <v>의정부시</v>
          </cell>
          <cell r="AA2829" t="str">
            <v>오준석</v>
          </cell>
          <cell r="AE2829" t="str">
            <v>경기도 의정부시 시민로 321</v>
          </cell>
          <cell r="AF2829" t="str">
            <v>(신곡동, 신곡동현대아파트)</v>
          </cell>
          <cell r="AG2829" t="str">
            <v>경기도 의정부시 신곡동 164-1 신곡동현대아파트</v>
          </cell>
          <cell r="AH2829" t="str">
            <v>(신곡동, 신곡동현대아파트)</v>
          </cell>
          <cell r="AI2829" t="str">
            <v>지상 3기 설치</v>
          </cell>
          <cell r="AJ2829" t="str">
            <v>기타시설</v>
          </cell>
          <cell r="AK2829" t="str">
            <v>아파트</v>
          </cell>
          <cell r="AL2829" t="str">
            <v>37.7375726748733</v>
          </cell>
          <cell r="AM2829" t="str">
            <v>127.071359953259</v>
          </cell>
          <cell r="AN2829" t="str">
            <v>GA22-190</v>
          </cell>
          <cell r="AO2829" t="str">
            <v/>
          </cell>
          <cell r="AP2829" t="str">
            <v/>
          </cell>
        </row>
        <row r="2830">
          <cell r="B2830">
            <v>9420</v>
          </cell>
          <cell r="C2830" t="str">
            <v>20A16E053470</v>
          </cell>
          <cell r="D2830" t="str">
            <v>신곡현대아파트</v>
          </cell>
          <cell r="E2830" t="str">
            <v>009419</v>
          </cell>
          <cell r="F2830" t="str">
            <v>02</v>
          </cell>
          <cell r="G2830" t="str">
            <v>지차저</v>
          </cell>
          <cell r="H2830" t="str">
            <v>부분개방</v>
          </cell>
          <cell r="I2830" t="str">
            <v>공개</v>
          </cell>
          <cell r="J2830" t="str">
            <v>등록</v>
          </cell>
          <cell r="K2830" t="str">
            <v>전송</v>
          </cell>
          <cell r="L2830" t="str">
            <v>클린일렉스</v>
          </cell>
          <cell r="M2830" t="str">
            <v>KL46-C-R</v>
          </cell>
          <cell r="N2830" t="str">
            <v>운영중</v>
          </cell>
          <cell r="O2830" t="str">
            <v>운영중</v>
          </cell>
          <cell r="P2830" t="str">
            <v>2022-06-02 14:23:58</v>
          </cell>
          <cell r="Q2830" t="str">
            <v>대기</v>
          </cell>
          <cell r="R2830" t="str">
            <v>2022-11-11 13:54:22</v>
          </cell>
          <cell r="S2830" t="str">
            <v>고압</v>
          </cell>
          <cell r="T2830" t="str">
            <v>고정요금</v>
          </cell>
          <cell r="U2830" t="str">
            <v>169.0</v>
          </cell>
          <cell r="V2830" t="str">
            <v>7kw</v>
          </cell>
          <cell r="W2830" t="str">
            <v/>
          </cell>
          <cell r="X2830" t="str">
            <v>2022-06-02 14:23:58</v>
          </cell>
          <cell r="Y2830" t="str">
            <v>경기도</v>
          </cell>
          <cell r="Z2830" t="str">
            <v>의정부시</v>
          </cell>
          <cell r="AA2830" t="str">
            <v>오준석</v>
          </cell>
          <cell r="AE2830" t="str">
            <v>경기도 의정부시 시민로 321</v>
          </cell>
          <cell r="AF2830" t="str">
            <v>(신곡동, 신곡동현대아파트)</v>
          </cell>
          <cell r="AG2830" t="str">
            <v>경기도 의정부시 신곡동 164-1 신곡동현대아파트</v>
          </cell>
          <cell r="AH2830" t="str">
            <v>(신곡동, 신곡동현대아파트)</v>
          </cell>
          <cell r="AI2830" t="str">
            <v>지상 3기 설치</v>
          </cell>
          <cell r="AJ2830" t="str">
            <v>기타시설</v>
          </cell>
          <cell r="AK2830" t="str">
            <v>아파트</v>
          </cell>
          <cell r="AL2830" t="str">
            <v>37.7375726748733</v>
          </cell>
          <cell r="AM2830" t="str">
            <v>127.071359953259</v>
          </cell>
          <cell r="AN2830" t="str">
            <v>GA22-190</v>
          </cell>
          <cell r="AO2830" t="str">
            <v/>
          </cell>
          <cell r="AP2830" t="str">
            <v/>
          </cell>
        </row>
        <row r="2831">
          <cell r="B2831">
            <v>9421</v>
          </cell>
          <cell r="C2831" t="str">
            <v>20A16E053471</v>
          </cell>
          <cell r="D2831" t="str">
            <v>신곡현대아파트</v>
          </cell>
          <cell r="E2831" t="str">
            <v>009419</v>
          </cell>
          <cell r="F2831" t="str">
            <v>03</v>
          </cell>
          <cell r="G2831" t="str">
            <v>지차저</v>
          </cell>
          <cell r="H2831" t="str">
            <v>부분개방</v>
          </cell>
          <cell r="I2831" t="str">
            <v>공개</v>
          </cell>
          <cell r="J2831" t="str">
            <v>등록</v>
          </cell>
          <cell r="K2831" t="str">
            <v>전송</v>
          </cell>
          <cell r="L2831" t="str">
            <v>클린일렉스</v>
          </cell>
          <cell r="M2831" t="str">
            <v>KL46-C-R</v>
          </cell>
          <cell r="N2831" t="str">
            <v>운영중</v>
          </cell>
          <cell r="O2831" t="str">
            <v>운영중</v>
          </cell>
          <cell r="P2831" t="str">
            <v>2022-06-02 14:23:58</v>
          </cell>
          <cell r="Q2831" t="str">
            <v>대기</v>
          </cell>
          <cell r="R2831" t="str">
            <v>2022-11-11 13:54:57</v>
          </cell>
          <cell r="S2831" t="str">
            <v>고압</v>
          </cell>
          <cell r="T2831" t="str">
            <v>고정요금</v>
          </cell>
          <cell r="U2831" t="str">
            <v>169.0</v>
          </cell>
          <cell r="V2831" t="str">
            <v>7kw</v>
          </cell>
          <cell r="W2831" t="str">
            <v/>
          </cell>
          <cell r="X2831" t="str">
            <v>2022-06-02 14:23:58</v>
          </cell>
          <cell r="Y2831" t="str">
            <v>경기도</v>
          </cell>
          <cell r="Z2831" t="str">
            <v>의정부시</v>
          </cell>
          <cell r="AA2831" t="str">
            <v>오준석</v>
          </cell>
          <cell r="AE2831" t="str">
            <v>경기도 의정부시 시민로 321</v>
          </cell>
          <cell r="AF2831" t="str">
            <v>(신곡동, 신곡동현대아파트)</v>
          </cell>
          <cell r="AG2831" t="str">
            <v>경기도 의정부시 신곡동 164-1 신곡동현대아파트</v>
          </cell>
          <cell r="AH2831" t="str">
            <v>(신곡동, 신곡동현대아파트)</v>
          </cell>
          <cell r="AI2831" t="str">
            <v>지상 3기 설치</v>
          </cell>
          <cell r="AJ2831" t="str">
            <v>기타시설</v>
          </cell>
          <cell r="AK2831" t="str">
            <v>아파트</v>
          </cell>
          <cell r="AL2831" t="str">
            <v>37.7375726748733</v>
          </cell>
          <cell r="AM2831" t="str">
            <v>127.071359953259</v>
          </cell>
          <cell r="AN2831" t="str">
            <v>GA22-190</v>
          </cell>
          <cell r="AO2831" t="str">
            <v/>
          </cell>
          <cell r="AP2831" t="str">
            <v/>
          </cell>
        </row>
        <row r="2832">
          <cell r="B2832">
            <v>9489</v>
          </cell>
          <cell r="C2832" t="str">
            <v>20A16E0534B5</v>
          </cell>
          <cell r="D2832" t="str">
            <v>안산생생아파트</v>
          </cell>
          <cell r="E2832" t="str">
            <v>009489</v>
          </cell>
          <cell r="F2832" t="str">
            <v>01</v>
          </cell>
          <cell r="G2832" t="str">
            <v>지차저</v>
          </cell>
          <cell r="H2832" t="str">
            <v>부분개방</v>
          </cell>
          <cell r="I2832" t="str">
            <v>공개</v>
          </cell>
          <cell r="J2832" t="str">
            <v>등록</v>
          </cell>
          <cell r="K2832" t="str">
            <v>전송</v>
          </cell>
          <cell r="L2832" t="str">
            <v>클린일렉스</v>
          </cell>
          <cell r="M2832" t="str">
            <v>KL46-C-R</v>
          </cell>
          <cell r="N2832" t="str">
            <v>운영중</v>
          </cell>
          <cell r="O2832" t="str">
            <v>운영중</v>
          </cell>
          <cell r="P2832" t="str">
            <v>2022-06-08 09:16:19</v>
          </cell>
          <cell r="Q2832" t="str">
            <v>대기</v>
          </cell>
          <cell r="R2832" t="str">
            <v>2022-11-11 13:50:10</v>
          </cell>
          <cell r="S2832" t="str">
            <v>고압</v>
          </cell>
          <cell r="T2832" t="str">
            <v>고정요금</v>
          </cell>
          <cell r="U2832" t="str">
            <v>169.0</v>
          </cell>
          <cell r="V2832" t="str">
            <v>7kw</v>
          </cell>
          <cell r="W2832" t="str">
            <v/>
          </cell>
          <cell r="X2832" t="str">
            <v>2022-06-08 09:16:19</v>
          </cell>
          <cell r="Y2832" t="str">
            <v>경기도</v>
          </cell>
          <cell r="Z2832" t="str">
            <v>안산시</v>
          </cell>
          <cell r="AA2832" t="str">
            <v>김태우</v>
          </cell>
          <cell r="AE2832" t="str">
            <v>경기도 안산시 단원구 선부로 35</v>
          </cell>
          <cell r="AF2832" t="str">
            <v>(선부동, 안산생생아파트)</v>
          </cell>
          <cell r="AG2832" t="str">
            <v>경기도 안산시 단원구 선부동 1195 안산생생아파트</v>
          </cell>
          <cell r="AH2832" t="str">
            <v>(선부동, 안산생생아파트)</v>
          </cell>
          <cell r="AI2832" t="str">
            <v>101동 지하주차장 2대</v>
          </cell>
          <cell r="AJ2832" t="str">
            <v>기타시설</v>
          </cell>
          <cell r="AK2832" t="str">
            <v>아파트</v>
          </cell>
          <cell r="AL2832" t="str">
            <v>37.3391863210559</v>
          </cell>
          <cell r="AM2832" t="str">
            <v>126.799280432475</v>
          </cell>
          <cell r="AN2832" t="str">
            <v>GA22-196</v>
          </cell>
          <cell r="AO2832" t="str">
            <v/>
          </cell>
          <cell r="AP2832" t="str">
            <v/>
          </cell>
        </row>
        <row r="2833">
          <cell r="B2833">
            <v>9490</v>
          </cell>
          <cell r="C2833" t="str">
            <v>20A16E0534B6</v>
          </cell>
          <cell r="D2833" t="str">
            <v>안산생생아파트</v>
          </cell>
          <cell r="E2833" t="str">
            <v>009489</v>
          </cell>
          <cell r="F2833" t="str">
            <v>02</v>
          </cell>
          <cell r="G2833" t="str">
            <v>지차저</v>
          </cell>
          <cell r="H2833" t="str">
            <v>부분개방</v>
          </cell>
          <cell r="I2833" t="str">
            <v>공개</v>
          </cell>
          <cell r="J2833" t="str">
            <v>등록</v>
          </cell>
          <cell r="K2833" t="str">
            <v>전송</v>
          </cell>
          <cell r="L2833" t="str">
            <v>클린일렉스</v>
          </cell>
          <cell r="M2833" t="str">
            <v>KL46-C-R</v>
          </cell>
          <cell r="N2833" t="str">
            <v>운영중</v>
          </cell>
          <cell r="O2833" t="str">
            <v>운영중</v>
          </cell>
          <cell r="P2833" t="str">
            <v>2022-06-08 09:16:19</v>
          </cell>
          <cell r="Q2833" t="str">
            <v>대기</v>
          </cell>
          <cell r="R2833" t="str">
            <v>2022-11-11 13:56:03</v>
          </cell>
          <cell r="S2833" t="str">
            <v>고압</v>
          </cell>
          <cell r="T2833" t="str">
            <v>고정요금</v>
          </cell>
          <cell r="U2833" t="str">
            <v>169.0</v>
          </cell>
          <cell r="V2833" t="str">
            <v>7kw</v>
          </cell>
          <cell r="W2833" t="str">
            <v/>
          </cell>
          <cell r="X2833" t="str">
            <v>2022-06-08 09:16:19</v>
          </cell>
          <cell r="Y2833" t="str">
            <v>경기도</v>
          </cell>
          <cell r="Z2833" t="str">
            <v>안산시</v>
          </cell>
          <cell r="AA2833" t="str">
            <v>김태우</v>
          </cell>
          <cell r="AE2833" t="str">
            <v>경기도 안산시 단원구 선부로 35</v>
          </cell>
          <cell r="AF2833" t="str">
            <v>(선부동, 안산생생아파트)</v>
          </cell>
          <cell r="AG2833" t="str">
            <v>경기도 안산시 단원구 선부동 1195 안산생생아파트</v>
          </cell>
          <cell r="AH2833" t="str">
            <v>(선부동, 안산생생아파트)</v>
          </cell>
          <cell r="AI2833" t="str">
            <v>101동 지하주차장 2대</v>
          </cell>
          <cell r="AJ2833" t="str">
            <v>기타시설</v>
          </cell>
          <cell r="AK2833" t="str">
            <v>아파트</v>
          </cell>
          <cell r="AL2833" t="str">
            <v>37.3391863210559</v>
          </cell>
          <cell r="AM2833" t="str">
            <v>126.799280432475</v>
          </cell>
          <cell r="AN2833" t="str">
            <v>GA22-196</v>
          </cell>
          <cell r="AO2833" t="str">
            <v/>
          </cell>
          <cell r="AP2833" t="str">
            <v/>
          </cell>
        </row>
        <row r="2834">
          <cell r="B2834">
            <v>9498</v>
          </cell>
          <cell r="C2834" t="str">
            <v>20A16E0534BE</v>
          </cell>
          <cell r="D2834" t="str">
            <v>대상타운현대아파트</v>
          </cell>
          <cell r="E2834" t="str">
            <v>009498</v>
          </cell>
          <cell r="F2834" t="str">
            <v>01</v>
          </cell>
          <cell r="G2834" t="str">
            <v>지차저</v>
          </cell>
          <cell r="H2834" t="str">
            <v>부분개방</v>
          </cell>
          <cell r="I2834" t="str">
            <v>공개</v>
          </cell>
          <cell r="J2834" t="str">
            <v>등록</v>
          </cell>
          <cell r="K2834" t="str">
            <v>전송</v>
          </cell>
          <cell r="L2834" t="str">
            <v>클린일렉스</v>
          </cell>
          <cell r="M2834" t="str">
            <v>KL46-C-R</v>
          </cell>
          <cell r="N2834" t="str">
            <v>운영중</v>
          </cell>
          <cell r="O2834" t="str">
            <v>운영중</v>
          </cell>
          <cell r="P2834" t="str">
            <v>2022-06-21 15:25:24</v>
          </cell>
          <cell r="Q2834" t="str">
            <v>대기</v>
          </cell>
          <cell r="R2834" t="str">
            <v>2022-11-11 13:56:02</v>
          </cell>
          <cell r="S2834" t="str">
            <v>고압</v>
          </cell>
          <cell r="T2834" t="str">
            <v>고정요금</v>
          </cell>
          <cell r="U2834" t="str">
            <v>169.0</v>
          </cell>
          <cell r="V2834" t="str">
            <v>7kw</v>
          </cell>
          <cell r="W2834" t="str">
            <v/>
          </cell>
          <cell r="X2834" t="str">
            <v>2022-06-21 15:25:24</v>
          </cell>
          <cell r="Y2834" t="str">
            <v>서울특별시</v>
          </cell>
          <cell r="Z2834" t="str">
            <v>도봉구</v>
          </cell>
          <cell r="AA2834" t="str">
            <v>윤동현</v>
          </cell>
          <cell r="AE2834" t="str">
            <v>서울특별시 도봉구 마들로 616</v>
          </cell>
          <cell r="AF2834" t="str">
            <v>(방학동, 대상타운현대아파트)</v>
          </cell>
          <cell r="AG2834" t="str">
            <v>서울특별시 도봉구 방학동 720-1 대상타운현대아파트</v>
          </cell>
          <cell r="AH2834" t="str">
            <v>(방학동, 대상타운현대아파트)</v>
          </cell>
          <cell r="AI2834" t="str">
            <v>108동 3-4라인 앞 지하2층 08기둥</v>
          </cell>
          <cell r="AJ2834" t="str">
            <v>기타시설</v>
          </cell>
          <cell r="AK2834" t="str">
            <v>아파트</v>
          </cell>
          <cell r="AL2834" t="str">
            <v>37.6651079698533</v>
          </cell>
          <cell r="AM2834" t="str">
            <v>127.046910486399</v>
          </cell>
          <cell r="AN2834" t="str">
            <v>GA22-197</v>
          </cell>
          <cell r="AO2834" t="str">
            <v>01-5959-9261</v>
          </cell>
          <cell r="AP2834" t="str">
            <v/>
          </cell>
        </row>
        <row r="2835">
          <cell r="B2835">
            <v>9499</v>
          </cell>
          <cell r="C2835" t="str">
            <v>20A16E0534BF</v>
          </cell>
          <cell r="D2835" t="str">
            <v>대상타운현대아파트</v>
          </cell>
          <cell r="E2835" t="str">
            <v>009498</v>
          </cell>
          <cell r="F2835" t="str">
            <v>02</v>
          </cell>
          <cell r="G2835" t="str">
            <v>지차저</v>
          </cell>
          <cell r="H2835" t="str">
            <v>부분개방</v>
          </cell>
          <cell r="I2835" t="str">
            <v>공개</v>
          </cell>
          <cell r="J2835" t="str">
            <v>등록</v>
          </cell>
          <cell r="K2835" t="str">
            <v>전송</v>
          </cell>
          <cell r="L2835" t="str">
            <v>클린일렉스</v>
          </cell>
          <cell r="M2835" t="str">
            <v>KL46-C-R</v>
          </cell>
          <cell r="N2835" t="str">
            <v>운영중</v>
          </cell>
          <cell r="O2835" t="str">
            <v>운영중</v>
          </cell>
          <cell r="P2835" t="str">
            <v>2022-06-21 15:25:24</v>
          </cell>
          <cell r="Q2835" t="str">
            <v>대기</v>
          </cell>
          <cell r="R2835" t="str">
            <v>2022-11-11 13:58:03</v>
          </cell>
          <cell r="S2835" t="str">
            <v>고압</v>
          </cell>
          <cell r="T2835" t="str">
            <v>고정요금</v>
          </cell>
          <cell r="U2835" t="str">
            <v>169.0</v>
          </cell>
          <cell r="V2835" t="str">
            <v>7kw</v>
          </cell>
          <cell r="W2835" t="str">
            <v/>
          </cell>
          <cell r="X2835" t="str">
            <v>2022-06-21 15:25:24</v>
          </cell>
          <cell r="Y2835" t="str">
            <v>서울특별시</v>
          </cell>
          <cell r="Z2835" t="str">
            <v>도봉구</v>
          </cell>
          <cell r="AA2835" t="str">
            <v>윤동현</v>
          </cell>
          <cell r="AE2835" t="str">
            <v>서울특별시 도봉구 마들로 616</v>
          </cell>
          <cell r="AF2835" t="str">
            <v>(방학동, 대상타운현대아파트)</v>
          </cell>
          <cell r="AG2835" t="str">
            <v>서울특별시 도봉구 방학동 720-1 대상타운현대아파트</v>
          </cell>
          <cell r="AH2835" t="str">
            <v>(방학동, 대상타운현대아파트)</v>
          </cell>
          <cell r="AI2835" t="str">
            <v>108동 3-4라인 앞 지하2층 08기둥</v>
          </cell>
          <cell r="AJ2835" t="str">
            <v>기타시설</v>
          </cell>
          <cell r="AK2835" t="str">
            <v>아파트</v>
          </cell>
          <cell r="AL2835" t="str">
            <v>37.6651079698533</v>
          </cell>
          <cell r="AM2835" t="str">
            <v>127.046910486399</v>
          </cell>
          <cell r="AN2835" t="str">
            <v>GA22-197</v>
          </cell>
          <cell r="AO2835" t="str">
            <v>01-5959-9261</v>
          </cell>
          <cell r="AP2835" t="str">
            <v/>
          </cell>
        </row>
        <row r="2836">
          <cell r="B2836">
            <v>9500</v>
          </cell>
          <cell r="C2836" t="str">
            <v>20A16E0534C0</v>
          </cell>
          <cell r="D2836" t="str">
            <v>대상타운현대아파트</v>
          </cell>
          <cell r="E2836" t="str">
            <v>009498</v>
          </cell>
          <cell r="F2836" t="str">
            <v>03</v>
          </cell>
          <cell r="G2836" t="str">
            <v>지차저</v>
          </cell>
          <cell r="H2836" t="str">
            <v>부분개방</v>
          </cell>
          <cell r="I2836" t="str">
            <v>공개</v>
          </cell>
          <cell r="J2836" t="str">
            <v>등록</v>
          </cell>
          <cell r="K2836" t="str">
            <v>전송</v>
          </cell>
          <cell r="L2836" t="str">
            <v>클린일렉스</v>
          </cell>
          <cell r="M2836" t="str">
            <v>KL46-C-R</v>
          </cell>
          <cell r="N2836" t="str">
            <v>운영중</v>
          </cell>
          <cell r="O2836" t="str">
            <v>운영중</v>
          </cell>
          <cell r="P2836" t="str">
            <v>2022-06-21 15:25:24</v>
          </cell>
          <cell r="Q2836" t="str">
            <v>대기</v>
          </cell>
          <cell r="R2836" t="str">
            <v>2022-11-11 13:59:06</v>
          </cell>
          <cell r="S2836" t="str">
            <v>고압</v>
          </cell>
          <cell r="T2836" t="str">
            <v>고정요금</v>
          </cell>
          <cell r="U2836" t="str">
            <v>169.0</v>
          </cell>
          <cell r="V2836" t="str">
            <v>7kw</v>
          </cell>
          <cell r="W2836" t="str">
            <v/>
          </cell>
          <cell r="X2836" t="str">
            <v>2022-06-21 15:25:24</v>
          </cell>
          <cell r="Y2836" t="str">
            <v>서울특별시</v>
          </cell>
          <cell r="Z2836" t="str">
            <v>도봉구</v>
          </cell>
          <cell r="AA2836" t="str">
            <v>윤동현</v>
          </cell>
          <cell r="AE2836" t="str">
            <v>서울특별시 도봉구 마들로 616</v>
          </cell>
          <cell r="AF2836" t="str">
            <v>(방학동, 대상타운현대아파트)</v>
          </cell>
          <cell r="AG2836" t="str">
            <v>서울특별시 도봉구 방학동 720-1 대상타운현대아파트</v>
          </cell>
          <cell r="AH2836" t="str">
            <v>(방학동, 대상타운현대아파트)</v>
          </cell>
          <cell r="AI2836" t="str">
            <v>108동 3-4라인 앞 지하2층 08기둥</v>
          </cell>
          <cell r="AJ2836" t="str">
            <v>기타시설</v>
          </cell>
          <cell r="AK2836" t="str">
            <v>아파트</v>
          </cell>
          <cell r="AL2836" t="str">
            <v>37.6651079698533</v>
          </cell>
          <cell r="AM2836" t="str">
            <v>127.046910486399</v>
          </cell>
          <cell r="AN2836" t="str">
            <v>GA22-197</v>
          </cell>
          <cell r="AO2836" t="str">
            <v>01-5959-9261</v>
          </cell>
          <cell r="AP2836" t="str">
            <v/>
          </cell>
        </row>
        <row r="2837">
          <cell r="B2837">
            <v>9501</v>
          </cell>
          <cell r="C2837" t="str">
            <v>20A16E0534C1</v>
          </cell>
          <cell r="D2837" t="str">
            <v>대상타운현대아파트</v>
          </cell>
          <cell r="E2837" t="str">
            <v>009498</v>
          </cell>
          <cell r="F2837" t="str">
            <v>04</v>
          </cell>
          <cell r="G2837" t="str">
            <v>지차저</v>
          </cell>
          <cell r="H2837" t="str">
            <v>부분개방</v>
          </cell>
          <cell r="I2837" t="str">
            <v>공개</v>
          </cell>
          <cell r="J2837" t="str">
            <v>등록</v>
          </cell>
          <cell r="K2837" t="str">
            <v>전송</v>
          </cell>
          <cell r="L2837" t="str">
            <v>클린일렉스</v>
          </cell>
          <cell r="M2837" t="str">
            <v>KL46-C-R</v>
          </cell>
          <cell r="N2837" t="str">
            <v>운영중</v>
          </cell>
          <cell r="O2837" t="str">
            <v>운영중</v>
          </cell>
          <cell r="P2837" t="str">
            <v>2022-06-21 15:25:24</v>
          </cell>
          <cell r="Q2837" t="str">
            <v>대기</v>
          </cell>
          <cell r="R2837" t="str">
            <v>2022-11-11 13:57:18</v>
          </cell>
          <cell r="S2837" t="str">
            <v>고압</v>
          </cell>
          <cell r="T2837" t="str">
            <v>고정요금</v>
          </cell>
          <cell r="U2837" t="str">
            <v>169.0</v>
          </cell>
          <cell r="V2837" t="str">
            <v>7kw</v>
          </cell>
          <cell r="W2837" t="str">
            <v/>
          </cell>
          <cell r="X2837" t="str">
            <v>2022-06-21 15:25:24</v>
          </cell>
          <cell r="Y2837" t="str">
            <v>서울특별시</v>
          </cell>
          <cell r="Z2837" t="str">
            <v>도봉구</v>
          </cell>
          <cell r="AA2837" t="str">
            <v>윤동현</v>
          </cell>
          <cell r="AE2837" t="str">
            <v>서울특별시 도봉구 마들로 616</v>
          </cell>
          <cell r="AF2837" t="str">
            <v>(방학동, 대상타운현대아파트)</v>
          </cell>
          <cell r="AG2837" t="str">
            <v>서울특별시 도봉구 방학동 720-1 대상타운현대아파트</v>
          </cell>
          <cell r="AH2837" t="str">
            <v>(방학동, 대상타운현대아파트)</v>
          </cell>
          <cell r="AI2837" t="str">
            <v>108동 3-4라인 앞 지하2층 08기둥</v>
          </cell>
          <cell r="AJ2837" t="str">
            <v>기타시설</v>
          </cell>
          <cell r="AK2837" t="str">
            <v>아파트</v>
          </cell>
          <cell r="AL2837" t="str">
            <v>37.6651079698533</v>
          </cell>
          <cell r="AM2837" t="str">
            <v>127.046910486399</v>
          </cell>
          <cell r="AN2837" t="str">
            <v>GA22-197</v>
          </cell>
          <cell r="AO2837" t="str">
            <v>01-5959-9261</v>
          </cell>
          <cell r="AP2837" t="str">
            <v/>
          </cell>
        </row>
        <row r="2838">
          <cell r="B2838">
            <v>9502</v>
          </cell>
          <cell r="C2838" t="str">
            <v>20A16E0534C2</v>
          </cell>
          <cell r="D2838" t="str">
            <v>대상타운현대아파트</v>
          </cell>
          <cell r="E2838" t="str">
            <v>009498</v>
          </cell>
          <cell r="F2838" t="str">
            <v>05</v>
          </cell>
          <cell r="G2838" t="str">
            <v>지차저</v>
          </cell>
          <cell r="H2838" t="str">
            <v>부분개방</v>
          </cell>
          <cell r="I2838" t="str">
            <v>공개</v>
          </cell>
          <cell r="J2838" t="str">
            <v>등록</v>
          </cell>
          <cell r="K2838" t="str">
            <v>전송</v>
          </cell>
          <cell r="L2838" t="str">
            <v>클린일렉스</v>
          </cell>
          <cell r="M2838" t="str">
            <v>KL46-C-R</v>
          </cell>
          <cell r="N2838" t="str">
            <v>운영중</v>
          </cell>
          <cell r="O2838" t="str">
            <v>운영중</v>
          </cell>
          <cell r="P2838" t="str">
            <v>2022-06-21 15:25:25</v>
          </cell>
          <cell r="Q2838" t="str">
            <v>대기</v>
          </cell>
          <cell r="R2838" t="str">
            <v>2022-11-11 13:56:05</v>
          </cell>
          <cell r="S2838" t="str">
            <v>고압</v>
          </cell>
          <cell r="T2838" t="str">
            <v>고정요금</v>
          </cell>
          <cell r="U2838" t="str">
            <v>169.0</v>
          </cell>
          <cell r="V2838" t="str">
            <v>7kw</v>
          </cell>
          <cell r="W2838" t="str">
            <v/>
          </cell>
          <cell r="X2838" t="str">
            <v>2022-06-21 15:25:25</v>
          </cell>
          <cell r="Y2838" t="str">
            <v>서울특별시</v>
          </cell>
          <cell r="Z2838" t="str">
            <v>도봉구</v>
          </cell>
          <cell r="AA2838" t="str">
            <v>윤동현</v>
          </cell>
          <cell r="AE2838" t="str">
            <v>서울특별시 도봉구 마들로 616</v>
          </cell>
          <cell r="AF2838" t="str">
            <v>(방학동, 대상타운현대아파트)</v>
          </cell>
          <cell r="AG2838" t="str">
            <v>서울특별시 도봉구 방학동 720-1 대상타운현대아파트</v>
          </cell>
          <cell r="AH2838" t="str">
            <v>(방학동, 대상타운현대아파트)</v>
          </cell>
          <cell r="AI2838" t="str">
            <v>205~206동사이 지하2층 06기둥</v>
          </cell>
          <cell r="AJ2838" t="str">
            <v>기타시설</v>
          </cell>
          <cell r="AK2838" t="str">
            <v>아파트</v>
          </cell>
          <cell r="AL2838" t="str">
            <v>37.6651079698533</v>
          </cell>
          <cell r="AM2838" t="str">
            <v>127.046910486399</v>
          </cell>
          <cell r="AN2838" t="str">
            <v>GA22-197</v>
          </cell>
          <cell r="AO2838" t="str">
            <v>01-5959-9449</v>
          </cell>
          <cell r="AP2838" t="str">
            <v/>
          </cell>
        </row>
        <row r="2839">
          <cell r="B2839">
            <v>9503</v>
          </cell>
          <cell r="C2839" t="str">
            <v>20A16E0534C3</v>
          </cell>
          <cell r="D2839" t="str">
            <v>대상타운현대아파트</v>
          </cell>
          <cell r="E2839" t="str">
            <v>009498</v>
          </cell>
          <cell r="F2839" t="str">
            <v>06</v>
          </cell>
          <cell r="G2839" t="str">
            <v>지차저</v>
          </cell>
          <cell r="H2839" t="str">
            <v>부분개방</v>
          </cell>
          <cell r="I2839" t="str">
            <v>공개</v>
          </cell>
          <cell r="J2839" t="str">
            <v>등록</v>
          </cell>
          <cell r="K2839" t="str">
            <v>전송</v>
          </cell>
          <cell r="L2839" t="str">
            <v>클린일렉스</v>
          </cell>
          <cell r="M2839" t="str">
            <v>KL46-C-R</v>
          </cell>
          <cell r="N2839" t="str">
            <v>운영중</v>
          </cell>
          <cell r="O2839" t="str">
            <v>운영중</v>
          </cell>
          <cell r="P2839" t="str">
            <v>2022-06-21 15:25:25</v>
          </cell>
          <cell r="Q2839" t="str">
            <v>대기</v>
          </cell>
          <cell r="R2839" t="str">
            <v>2022-11-11 13:58:38</v>
          </cell>
          <cell r="S2839" t="str">
            <v>고압</v>
          </cell>
          <cell r="T2839" t="str">
            <v>고정요금</v>
          </cell>
          <cell r="U2839" t="str">
            <v>169.0</v>
          </cell>
          <cell r="V2839" t="str">
            <v>7kw</v>
          </cell>
          <cell r="W2839" t="str">
            <v/>
          </cell>
          <cell r="X2839" t="str">
            <v>2022-06-21 15:25:25</v>
          </cell>
          <cell r="Y2839" t="str">
            <v>서울특별시</v>
          </cell>
          <cell r="Z2839" t="str">
            <v>도봉구</v>
          </cell>
          <cell r="AA2839" t="str">
            <v>윤동현</v>
          </cell>
          <cell r="AE2839" t="str">
            <v>서울특별시 도봉구 마들로 616</v>
          </cell>
          <cell r="AF2839" t="str">
            <v>(방학동, 대상타운현대아파트)</v>
          </cell>
          <cell r="AG2839" t="str">
            <v>서울특별시 도봉구 방학동 720-1 대상타운현대아파트</v>
          </cell>
          <cell r="AH2839" t="str">
            <v>(방학동, 대상타운현대아파트)</v>
          </cell>
          <cell r="AI2839" t="str">
            <v>205~206동사이 지하2층 06기둥</v>
          </cell>
          <cell r="AJ2839" t="str">
            <v>기타시설</v>
          </cell>
          <cell r="AK2839" t="str">
            <v>아파트</v>
          </cell>
          <cell r="AL2839" t="str">
            <v>37.6651079698533</v>
          </cell>
          <cell r="AM2839" t="str">
            <v>127.046910486399</v>
          </cell>
          <cell r="AN2839" t="str">
            <v>GA22-197</v>
          </cell>
          <cell r="AO2839" t="str">
            <v>01-5959-9449</v>
          </cell>
          <cell r="AP2839" t="str">
            <v/>
          </cell>
        </row>
        <row r="2840">
          <cell r="B2840">
            <v>9504</v>
          </cell>
          <cell r="C2840" t="str">
            <v>20A16E0534C4</v>
          </cell>
          <cell r="D2840" t="str">
            <v>대상타운현대아파트</v>
          </cell>
          <cell r="E2840" t="str">
            <v>009498</v>
          </cell>
          <cell r="F2840" t="str">
            <v>07</v>
          </cell>
          <cell r="G2840" t="str">
            <v>지차저</v>
          </cell>
          <cell r="H2840" t="str">
            <v>부분개방</v>
          </cell>
          <cell r="I2840" t="str">
            <v>공개</v>
          </cell>
          <cell r="J2840" t="str">
            <v>등록</v>
          </cell>
          <cell r="K2840" t="str">
            <v>전송</v>
          </cell>
          <cell r="L2840" t="str">
            <v>클린일렉스</v>
          </cell>
          <cell r="M2840" t="str">
            <v>KL46-C-R</v>
          </cell>
          <cell r="N2840" t="str">
            <v>운영중</v>
          </cell>
          <cell r="O2840" t="str">
            <v>운영중</v>
          </cell>
          <cell r="P2840" t="str">
            <v>2022-06-21 15:25:25</v>
          </cell>
          <cell r="Q2840" t="str">
            <v>대기</v>
          </cell>
          <cell r="R2840" t="str">
            <v>2022-11-11 13:53:47</v>
          </cell>
          <cell r="S2840" t="str">
            <v>고압</v>
          </cell>
          <cell r="T2840" t="str">
            <v>고정요금</v>
          </cell>
          <cell r="U2840" t="str">
            <v>169.0</v>
          </cell>
          <cell r="V2840" t="str">
            <v>7kw</v>
          </cell>
          <cell r="W2840" t="str">
            <v/>
          </cell>
          <cell r="X2840" t="str">
            <v>2022-06-21 15:25:25</v>
          </cell>
          <cell r="Y2840" t="str">
            <v>서울특별시</v>
          </cell>
          <cell r="Z2840" t="str">
            <v>도봉구</v>
          </cell>
          <cell r="AA2840" t="str">
            <v>윤동현</v>
          </cell>
          <cell r="AE2840" t="str">
            <v>서울특별시 도봉구 마들로 616</v>
          </cell>
          <cell r="AF2840" t="str">
            <v>(방학동, 대상타운현대아파트)</v>
          </cell>
          <cell r="AG2840" t="str">
            <v>서울특별시 도봉구 방학동 720-1 대상타운현대아파트</v>
          </cell>
          <cell r="AH2840" t="str">
            <v>(방학동, 대상타운현대아파트)</v>
          </cell>
          <cell r="AI2840" t="str">
            <v>205~206동사이 지하2층 06기둥</v>
          </cell>
          <cell r="AJ2840" t="str">
            <v>기타시설</v>
          </cell>
          <cell r="AK2840" t="str">
            <v>아파트</v>
          </cell>
          <cell r="AL2840" t="str">
            <v>37.6651079698533</v>
          </cell>
          <cell r="AM2840" t="str">
            <v>127.046910486399</v>
          </cell>
          <cell r="AN2840" t="str">
            <v>GA22-197</v>
          </cell>
          <cell r="AO2840" t="str">
            <v>01-5959-9449</v>
          </cell>
          <cell r="AP2840" t="str">
            <v/>
          </cell>
        </row>
        <row r="2841">
          <cell r="B2841">
            <v>9505</v>
          </cell>
          <cell r="C2841" t="str">
            <v>20A16E0534C5</v>
          </cell>
          <cell r="D2841" t="str">
            <v>대상타운현대아파트</v>
          </cell>
          <cell r="E2841" t="str">
            <v>009498</v>
          </cell>
          <cell r="F2841" t="str">
            <v>08</v>
          </cell>
          <cell r="G2841" t="str">
            <v>지차저</v>
          </cell>
          <cell r="H2841" t="str">
            <v>부분개방</v>
          </cell>
          <cell r="I2841" t="str">
            <v>공개</v>
          </cell>
          <cell r="J2841" t="str">
            <v>등록</v>
          </cell>
          <cell r="K2841" t="str">
            <v>전송</v>
          </cell>
          <cell r="L2841" t="str">
            <v>클린일렉스</v>
          </cell>
          <cell r="M2841" t="str">
            <v>KL46-C-R</v>
          </cell>
          <cell r="N2841" t="str">
            <v>운영중</v>
          </cell>
          <cell r="O2841" t="str">
            <v>운영중</v>
          </cell>
          <cell r="P2841" t="str">
            <v>2022-06-21 15:25:25</v>
          </cell>
          <cell r="Q2841" t="str">
            <v>대기</v>
          </cell>
          <cell r="R2841" t="str">
            <v>2022-11-11 13:58:23</v>
          </cell>
          <cell r="S2841" t="str">
            <v>고압</v>
          </cell>
          <cell r="T2841" t="str">
            <v>고정요금</v>
          </cell>
          <cell r="U2841" t="str">
            <v>169.0</v>
          </cell>
          <cell r="V2841" t="str">
            <v>7kw</v>
          </cell>
          <cell r="W2841" t="str">
            <v/>
          </cell>
          <cell r="X2841" t="str">
            <v>2022-06-21 15:25:25</v>
          </cell>
          <cell r="Y2841" t="str">
            <v>서울특별시</v>
          </cell>
          <cell r="Z2841" t="str">
            <v>도봉구</v>
          </cell>
          <cell r="AA2841" t="str">
            <v>윤동현</v>
          </cell>
          <cell r="AE2841" t="str">
            <v>서울특별시 도봉구 마들로 616</v>
          </cell>
          <cell r="AF2841" t="str">
            <v>(방학동, 대상타운현대아파트)</v>
          </cell>
          <cell r="AG2841" t="str">
            <v>서울특별시 도봉구 방학동 720-1 대상타운현대아파트</v>
          </cell>
          <cell r="AH2841" t="str">
            <v>(방학동, 대상타운현대아파트)</v>
          </cell>
          <cell r="AI2841" t="str">
            <v>205~108동사이 지하2층 05기둥</v>
          </cell>
          <cell r="AJ2841" t="str">
            <v>기타시설</v>
          </cell>
          <cell r="AK2841" t="str">
            <v>아파트</v>
          </cell>
          <cell r="AL2841" t="str">
            <v>37.6651079698533</v>
          </cell>
          <cell r="AM2841" t="str">
            <v>127.046910486399</v>
          </cell>
          <cell r="AN2841" t="str">
            <v>GA22-197</v>
          </cell>
          <cell r="AO2841" t="str">
            <v>01-5959-9350</v>
          </cell>
          <cell r="AP2841" t="str">
            <v/>
          </cell>
        </row>
        <row r="2842">
          <cell r="B2842">
            <v>9506</v>
          </cell>
          <cell r="C2842" t="str">
            <v>20A16E0534C6</v>
          </cell>
          <cell r="D2842" t="str">
            <v>대상타운현대아파트</v>
          </cell>
          <cell r="E2842" t="str">
            <v>009498</v>
          </cell>
          <cell r="F2842" t="str">
            <v>09</v>
          </cell>
          <cell r="G2842" t="str">
            <v>지차저</v>
          </cell>
          <cell r="H2842" t="str">
            <v>부분개방</v>
          </cell>
          <cell r="I2842" t="str">
            <v>공개</v>
          </cell>
          <cell r="J2842" t="str">
            <v>등록</v>
          </cell>
          <cell r="K2842" t="str">
            <v>전송</v>
          </cell>
          <cell r="L2842" t="str">
            <v>클린일렉스</v>
          </cell>
          <cell r="M2842" t="str">
            <v>KL46-C-R</v>
          </cell>
          <cell r="N2842" t="str">
            <v>운영중</v>
          </cell>
          <cell r="O2842" t="str">
            <v>운영중</v>
          </cell>
          <cell r="P2842" t="str">
            <v>2022-06-21 15:25:25</v>
          </cell>
          <cell r="Q2842" t="str">
            <v>대기</v>
          </cell>
          <cell r="R2842" t="str">
            <v>2022-11-11 13:57:05</v>
          </cell>
          <cell r="S2842" t="str">
            <v>고압</v>
          </cell>
          <cell r="T2842" t="str">
            <v>고정요금</v>
          </cell>
          <cell r="U2842" t="str">
            <v>169.0</v>
          </cell>
          <cell r="V2842" t="str">
            <v>7kw</v>
          </cell>
          <cell r="W2842" t="str">
            <v/>
          </cell>
          <cell r="X2842" t="str">
            <v>2022-06-21 15:25:25</v>
          </cell>
          <cell r="Y2842" t="str">
            <v>서울특별시</v>
          </cell>
          <cell r="Z2842" t="str">
            <v>도봉구</v>
          </cell>
          <cell r="AA2842" t="str">
            <v>윤동현</v>
          </cell>
          <cell r="AE2842" t="str">
            <v>서울특별시 도봉구 마들로 616</v>
          </cell>
          <cell r="AF2842" t="str">
            <v>(방학동, 대상타운현대아파트)</v>
          </cell>
          <cell r="AG2842" t="str">
            <v>서울특별시 도봉구 방학동 720-1 대상타운현대아파트</v>
          </cell>
          <cell r="AH2842" t="str">
            <v>(방학동, 대상타운현대아파트)</v>
          </cell>
          <cell r="AI2842" t="str">
            <v>205~108동사이 지하2층 05기둥</v>
          </cell>
          <cell r="AJ2842" t="str">
            <v>기타시설</v>
          </cell>
          <cell r="AK2842" t="str">
            <v>아파트</v>
          </cell>
          <cell r="AL2842" t="str">
            <v>37.6651079698533</v>
          </cell>
          <cell r="AM2842" t="str">
            <v>127.046910486399</v>
          </cell>
          <cell r="AN2842" t="str">
            <v>GA22-197</v>
          </cell>
          <cell r="AO2842" t="str">
            <v>01-5959-9350</v>
          </cell>
          <cell r="AP2842" t="str">
            <v/>
          </cell>
        </row>
        <row r="2843">
          <cell r="B2843">
            <v>9507</v>
          </cell>
          <cell r="C2843" t="str">
            <v>20A16E0534C7</v>
          </cell>
          <cell r="D2843" t="str">
            <v>대상타운현대아파트</v>
          </cell>
          <cell r="E2843" t="str">
            <v>009498</v>
          </cell>
          <cell r="F2843" t="str">
            <v>10</v>
          </cell>
          <cell r="G2843" t="str">
            <v>지차저</v>
          </cell>
          <cell r="H2843" t="str">
            <v>부분개방</v>
          </cell>
          <cell r="I2843" t="str">
            <v>공개</v>
          </cell>
          <cell r="J2843" t="str">
            <v>등록</v>
          </cell>
          <cell r="K2843" t="str">
            <v>전송</v>
          </cell>
          <cell r="L2843" t="str">
            <v>클린일렉스</v>
          </cell>
          <cell r="M2843" t="str">
            <v>KL46-C-R</v>
          </cell>
          <cell r="N2843" t="str">
            <v>운영중</v>
          </cell>
          <cell r="O2843" t="str">
            <v>운영중</v>
          </cell>
          <cell r="P2843" t="str">
            <v>2022-06-21 15:25:25</v>
          </cell>
          <cell r="Q2843" t="str">
            <v>대기</v>
          </cell>
          <cell r="R2843" t="str">
            <v>2022-11-11 13:58:56</v>
          </cell>
          <cell r="S2843" t="str">
            <v>고압</v>
          </cell>
          <cell r="T2843" t="str">
            <v>고정요금</v>
          </cell>
          <cell r="U2843" t="str">
            <v>169.0</v>
          </cell>
          <cell r="V2843" t="str">
            <v>7kw</v>
          </cell>
          <cell r="W2843" t="str">
            <v/>
          </cell>
          <cell r="X2843" t="str">
            <v>2022-06-21 15:25:25</v>
          </cell>
          <cell r="Y2843" t="str">
            <v>서울특별시</v>
          </cell>
          <cell r="Z2843" t="str">
            <v>도봉구</v>
          </cell>
          <cell r="AA2843" t="str">
            <v>윤동현</v>
          </cell>
          <cell r="AE2843" t="str">
            <v>서울특별시 도봉구 마들로 616</v>
          </cell>
          <cell r="AF2843" t="str">
            <v>(방학동, 대상타운현대아파트)</v>
          </cell>
          <cell r="AG2843" t="str">
            <v>서울특별시 도봉구 방학동 720-1 대상타운현대아파트</v>
          </cell>
          <cell r="AH2843" t="str">
            <v>(방학동, 대상타운현대아파트)</v>
          </cell>
          <cell r="AI2843" t="str">
            <v>205~108동사이 지하2층 05기둥</v>
          </cell>
          <cell r="AJ2843" t="str">
            <v>기타시설</v>
          </cell>
          <cell r="AK2843" t="str">
            <v>아파트</v>
          </cell>
          <cell r="AL2843" t="str">
            <v>37.6651079698533</v>
          </cell>
          <cell r="AM2843" t="str">
            <v>127.046910486399</v>
          </cell>
          <cell r="AN2843" t="str">
            <v>GA22-197</v>
          </cell>
          <cell r="AO2843" t="str">
            <v>01-5959-9350</v>
          </cell>
          <cell r="AP2843" t="str">
            <v/>
          </cell>
        </row>
        <row r="2844">
          <cell r="B2844">
            <v>9508</v>
          </cell>
          <cell r="C2844" t="str">
            <v>20A16E0534CB</v>
          </cell>
          <cell r="D2844" t="str">
            <v>한국기술원카이스트서울캠퍼스</v>
          </cell>
          <cell r="E2844" t="str">
            <v>009508</v>
          </cell>
          <cell r="F2844" t="str">
            <v>01</v>
          </cell>
          <cell r="G2844" t="str">
            <v>지차저</v>
          </cell>
          <cell r="H2844" t="str">
            <v>부분개방</v>
          </cell>
          <cell r="I2844" t="str">
            <v>공개</v>
          </cell>
          <cell r="J2844" t="str">
            <v>등록</v>
          </cell>
          <cell r="K2844" t="str">
            <v>전송</v>
          </cell>
          <cell r="L2844" t="str">
            <v>클린일렉스</v>
          </cell>
          <cell r="M2844" t="str">
            <v>KL46-C-R</v>
          </cell>
          <cell r="N2844" t="str">
            <v>운영중</v>
          </cell>
          <cell r="O2844" t="str">
            <v>운영중</v>
          </cell>
          <cell r="P2844" t="str">
            <v>2022-06-21 15:25:25</v>
          </cell>
          <cell r="Q2844" t="str">
            <v>대기</v>
          </cell>
          <cell r="R2844" t="str">
            <v>2022-11-11 13:49:26</v>
          </cell>
          <cell r="S2844" t="str">
            <v>고압</v>
          </cell>
          <cell r="T2844" t="str">
            <v>고정요금</v>
          </cell>
          <cell r="U2844" t="str">
            <v>169.0</v>
          </cell>
          <cell r="V2844" t="str">
            <v>7kw</v>
          </cell>
          <cell r="W2844" t="str">
            <v/>
          </cell>
          <cell r="X2844" t="str">
            <v>2022-06-21 15:25:25</v>
          </cell>
          <cell r="Y2844" t="str">
            <v>서울특별시</v>
          </cell>
          <cell r="Z2844" t="str">
            <v>동대문구</v>
          </cell>
          <cell r="AA2844" t="str">
            <v>정희상</v>
          </cell>
          <cell r="AE2844" t="str">
            <v>서울특별시 동대문구 회기로 85</v>
          </cell>
          <cell r="AF2844" t="str">
            <v>(청량리동)</v>
          </cell>
          <cell r="AG2844" t="str">
            <v>서울특별시 동대문구 청량리동 207-42 한국과학기술원</v>
          </cell>
          <cell r="AH2844" t="str">
            <v>(청량리동)</v>
          </cell>
          <cell r="AI2844" t="str">
            <v>2호관 앞</v>
          </cell>
          <cell r="AJ2844" t="str">
            <v>기타시설</v>
          </cell>
          <cell r="AK2844" t="str">
            <v>학교</v>
          </cell>
          <cell r="AL2844" t="str">
            <v>37.5950367073325</v>
          </cell>
          <cell r="AM2844" t="str">
            <v>127.046322831171</v>
          </cell>
          <cell r="AN2844" t="str">
            <v>GA22-198</v>
          </cell>
          <cell r="AO2844" t="str">
            <v>01-5960-2113</v>
          </cell>
          <cell r="AP2844" t="str">
            <v/>
          </cell>
        </row>
        <row r="2845">
          <cell r="B2845">
            <v>9509</v>
          </cell>
          <cell r="C2845" t="str">
            <v>20A16E0534CC</v>
          </cell>
          <cell r="D2845" t="str">
            <v>한국기술원카이스트서울캠퍼스</v>
          </cell>
          <cell r="E2845" t="str">
            <v>009508</v>
          </cell>
          <cell r="F2845" t="str">
            <v>02</v>
          </cell>
          <cell r="G2845" t="str">
            <v>지차저</v>
          </cell>
          <cell r="H2845" t="str">
            <v>부분개방</v>
          </cell>
          <cell r="I2845" t="str">
            <v>공개</v>
          </cell>
          <cell r="J2845" t="str">
            <v>등록</v>
          </cell>
          <cell r="K2845" t="str">
            <v>전송</v>
          </cell>
          <cell r="L2845" t="str">
            <v>클린일렉스</v>
          </cell>
          <cell r="M2845" t="str">
            <v>KL46-C-R</v>
          </cell>
          <cell r="N2845" t="str">
            <v>운영중</v>
          </cell>
          <cell r="O2845" t="str">
            <v>운영중</v>
          </cell>
          <cell r="P2845" t="str">
            <v>2022-06-21 15:25:25</v>
          </cell>
          <cell r="Q2845" t="str">
            <v>대기</v>
          </cell>
          <cell r="R2845" t="str">
            <v>2022-11-11 13:54:24</v>
          </cell>
          <cell r="S2845" t="str">
            <v>고압</v>
          </cell>
          <cell r="T2845" t="str">
            <v>고정요금</v>
          </cell>
          <cell r="U2845" t="str">
            <v>169.0</v>
          </cell>
          <cell r="V2845" t="str">
            <v>7kw</v>
          </cell>
          <cell r="W2845" t="str">
            <v/>
          </cell>
          <cell r="X2845" t="str">
            <v>2022-06-21 15:25:25</v>
          </cell>
          <cell r="Y2845" t="str">
            <v>서울특별시</v>
          </cell>
          <cell r="Z2845" t="str">
            <v>동대문구</v>
          </cell>
          <cell r="AA2845" t="str">
            <v>정희상</v>
          </cell>
          <cell r="AE2845" t="str">
            <v>서울특별시 동대문구 회기로 85</v>
          </cell>
          <cell r="AF2845" t="str">
            <v>(청량리동)</v>
          </cell>
          <cell r="AG2845" t="str">
            <v>서울특별시 동대문구 청량리동 207-42 한국과학기술원</v>
          </cell>
          <cell r="AH2845" t="str">
            <v>(청량리동)</v>
          </cell>
          <cell r="AI2845" t="str">
            <v>2호관 앞</v>
          </cell>
          <cell r="AJ2845" t="str">
            <v>기타시설</v>
          </cell>
          <cell r="AK2845" t="str">
            <v>학교</v>
          </cell>
          <cell r="AL2845" t="str">
            <v>37.5950367073325</v>
          </cell>
          <cell r="AM2845" t="str">
            <v>127.046322831171</v>
          </cell>
          <cell r="AN2845" t="str">
            <v>GA22-198</v>
          </cell>
          <cell r="AO2845" t="str">
            <v>01-5960-2113</v>
          </cell>
          <cell r="AP2845" t="str">
            <v/>
          </cell>
        </row>
        <row r="2846">
          <cell r="B2846">
            <v>9510</v>
          </cell>
          <cell r="C2846" t="str">
            <v>20A16E0534CD</v>
          </cell>
          <cell r="D2846" t="str">
            <v>한국기술원카이스트서울캠퍼스</v>
          </cell>
          <cell r="E2846" t="str">
            <v>009508</v>
          </cell>
          <cell r="F2846" t="str">
            <v>03</v>
          </cell>
          <cell r="G2846" t="str">
            <v>지차저</v>
          </cell>
          <cell r="H2846" t="str">
            <v>부분개방</v>
          </cell>
          <cell r="I2846" t="str">
            <v>공개</v>
          </cell>
          <cell r="J2846" t="str">
            <v>등록</v>
          </cell>
          <cell r="K2846" t="str">
            <v>전송</v>
          </cell>
          <cell r="L2846" t="str">
            <v>클린일렉스</v>
          </cell>
          <cell r="M2846" t="str">
            <v>KL46-C-R</v>
          </cell>
          <cell r="N2846" t="str">
            <v>운영중</v>
          </cell>
          <cell r="O2846" t="str">
            <v>운영중</v>
          </cell>
          <cell r="P2846" t="str">
            <v>2022-06-21 15:25:25</v>
          </cell>
          <cell r="Q2846" t="str">
            <v>대기</v>
          </cell>
          <cell r="R2846" t="str">
            <v>2022-11-11 13:54:10</v>
          </cell>
          <cell r="S2846" t="str">
            <v>고압</v>
          </cell>
          <cell r="T2846" t="str">
            <v>고정요금</v>
          </cell>
          <cell r="U2846" t="str">
            <v>169.0</v>
          </cell>
          <cell r="V2846" t="str">
            <v>7kw</v>
          </cell>
          <cell r="W2846" t="str">
            <v/>
          </cell>
          <cell r="X2846" t="str">
            <v>2022-06-21 15:25:25</v>
          </cell>
          <cell r="Y2846" t="str">
            <v>서울특별시</v>
          </cell>
          <cell r="Z2846" t="str">
            <v>동대문구</v>
          </cell>
          <cell r="AA2846" t="str">
            <v>정희상</v>
          </cell>
          <cell r="AE2846" t="str">
            <v>서울특별시 동대문구 회기로 85</v>
          </cell>
          <cell r="AF2846" t="str">
            <v>(청량리동)</v>
          </cell>
          <cell r="AG2846" t="str">
            <v>서울특별시 동대문구 청량리동 207-42 한국과학기술원</v>
          </cell>
          <cell r="AH2846" t="str">
            <v>(청량리동)</v>
          </cell>
          <cell r="AI2846" t="str">
            <v>1호관 앞</v>
          </cell>
          <cell r="AJ2846" t="str">
            <v>기타시설</v>
          </cell>
          <cell r="AK2846" t="str">
            <v>학교</v>
          </cell>
          <cell r="AL2846" t="str">
            <v>37.5950367073325</v>
          </cell>
          <cell r="AM2846" t="str">
            <v>127.046322831171</v>
          </cell>
          <cell r="AN2846" t="str">
            <v>GA22-198</v>
          </cell>
          <cell r="AO2846" t="str">
            <v>01-5960-2104</v>
          </cell>
          <cell r="AP2846" t="str">
            <v/>
          </cell>
        </row>
        <row r="2847">
          <cell r="B2847">
            <v>9511</v>
          </cell>
          <cell r="C2847" t="str">
            <v>20A16E0534CE</v>
          </cell>
          <cell r="D2847" t="str">
            <v>한국기술원카이스트서울캠퍼스</v>
          </cell>
          <cell r="E2847" t="str">
            <v>009508</v>
          </cell>
          <cell r="F2847" t="str">
            <v>04</v>
          </cell>
          <cell r="G2847" t="str">
            <v>지차저</v>
          </cell>
          <cell r="H2847" t="str">
            <v>부분개방</v>
          </cell>
          <cell r="I2847" t="str">
            <v>공개</v>
          </cell>
          <cell r="J2847" t="str">
            <v>등록</v>
          </cell>
          <cell r="K2847" t="str">
            <v>전송</v>
          </cell>
          <cell r="L2847" t="str">
            <v>클린일렉스</v>
          </cell>
          <cell r="M2847" t="str">
            <v>KL46-C-R</v>
          </cell>
          <cell r="N2847" t="str">
            <v>운영중</v>
          </cell>
          <cell r="O2847" t="str">
            <v>운영중</v>
          </cell>
          <cell r="P2847" t="str">
            <v>2022-06-21 15:25:25</v>
          </cell>
          <cell r="Q2847" t="str">
            <v>대기</v>
          </cell>
          <cell r="R2847" t="str">
            <v>2022-11-11 13:55:54</v>
          </cell>
          <cell r="S2847" t="str">
            <v>고압</v>
          </cell>
          <cell r="T2847" t="str">
            <v>고정요금</v>
          </cell>
          <cell r="U2847" t="str">
            <v>169.0</v>
          </cell>
          <cell r="V2847" t="str">
            <v>7kw</v>
          </cell>
          <cell r="W2847" t="str">
            <v/>
          </cell>
          <cell r="X2847" t="str">
            <v>2022-06-21 15:25:25</v>
          </cell>
          <cell r="Y2847" t="str">
            <v>서울특별시</v>
          </cell>
          <cell r="Z2847" t="str">
            <v>동대문구</v>
          </cell>
          <cell r="AA2847" t="str">
            <v>정희상</v>
          </cell>
          <cell r="AE2847" t="str">
            <v>서울특별시 동대문구 회기로 85</v>
          </cell>
          <cell r="AF2847" t="str">
            <v>(청량리동)</v>
          </cell>
          <cell r="AG2847" t="str">
            <v>서울특별시 동대문구 청량리동 207-42 한국과학기술원</v>
          </cell>
          <cell r="AH2847" t="str">
            <v>(청량리동)</v>
          </cell>
          <cell r="AI2847" t="str">
            <v>1호관 앞</v>
          </cell>
          <cell r="AJ2847" t="str">
            <v>기타시설</v>
          </cell>
          <cell r="AK2847" t="str">
            <v>학교</v>
          </cell>
          <cell r="AL2847" t="str">
            <v>37.5950367073325</v>
          </cell>
          <cell r="AM2847" t="str">
            <v>127.046322831171</v>
          </cell>
          <cell r="AN2847" t="str">
            <v>GA22-198</v>
          </cell>
          <cell r="AO2847" t="str">
            <v>01-5960-2104</v>
          </cell>
          <cell r="AP2847" t="str">
            <v/>
          </cell>
        </row>
        <row r="2848">
          <cell r="B2848">
            <v>9512</v>
          </cell>
          <cell r="C2848" t="str">
            <v>20A16E0534CF</v>
          </cell>
          <cell r="D2848" t="str">
            <v>한국기술원카이스트서울캠퍼스</v>
          </cell>
          <cell r="E2848" t="str">
            <v>009508</v>
          </cell>
          <cell r="F2848" t="str">
            <v>05</v>
          </cell>
          <cell r="G2848" t="str">
            <v>지차저</v>
          </cell>
          <cell r="H2848" t="str">
            <v>부분개방</v>
          </cell>
          <cell r="I2848" t="str">
            <v>공개</v>
          </cell>
          <cell r="J2848" t="str">
            <v>등록</v>
          </cell>
          <cell r="K2848" t="str">
            <v>전송</v>
          </cell>
          <cell r="L2848" t="str">
            <v>클린일렉스</v>
          </cell>
          <cell r="M2848" t="str">
            <v>KL46-C-R</v>
          </cell>
          <cell r="N2848" t="str">
            <v>운영중</v>
          </cell>
          <cell r="O2848" t="str">
            <v>운영중</v>
          </cell>
          <cell r="P2848" t="str">
            <v>2022-06-21 15:25:25</v>
          </cell>
          <cell r="Q2848" t="str">
            <v>대기</v>
          </cell>
          <cell r="R2848" t="str">
            <v>2022-11-11 13:52:59</v>
          </cell>
          <cell r="S2848" t="str">
            <v>고압</v>
          </cell>
          <cell r="T2848" t="str">
            <v>고정요금</v>
          </cell>
          <cell r="U2848" t="str">
            <v>169.0</v>
          </cell>
          <cell r="V2848" t="str">
            <v>7kw</v>
          </cell>
          <cell r="W2848" t="str">
            <v/>
          </cell>
          <cell r="X2848" t="str">
            <v>2022-06-21 15:25:25</v>
          </cell>
          <cell r="Y2848" t="str">
            <v>서울특별시</v>
          </cell>
          <cell r="Z2848" t="str">
            <v>동대문구</v>
          </cell>
          <cell r="AA2848" t="str">
            <v>정희상</v>
          </cell>
          <cell r="AE2848" t="str">
            <v>서울특별시 동대문구 회기로 85</v>
          </cell>
          <cell r="AF2848" t="str">
            <v>(청량리동)</v>
          </cell>
          <cell r="AG2848" t="str">
            <v>서울특별시 동대문구 청량리동 207-42 한국과학기술원</v>
          </cell>
          <cell r="AH2848" t="str">
            <v>(청량리동)</v>
          </cell>
          <cell r="AI2848" t="str">
            <v>1호관 앞</v>
          </cell>
          <cell r="AJ2848" t="str">
            <v>기타시설</v>
          </cell>
          <cell r="AK2848" t="str">
            <v>학교</v>
          </cell>
          <cell r="AL2848" t="str">
            <v>37.5950367073325</v>
          </cell>
          <cell r="AM2848" t="str">
            <v>127.046322831171</v>
          </cell>
          <cell r="AN2848" t="str">
            <v>GA22-198</v>
          </cell>
          <cell r="AO2848" t="str">
            <v>01-5960-2104</v>
          </cell>
          <cell r="AP2848" t="str">
            <v/>
          </cell>
        </row>
        <row r="2849">
          <cell r="B2849">
            <v>9519</v>
          </cell>
          <cell r="C2849" t="str">
            <v>20A16E0534D6</v>
          </cell>
          <cell r="D2849" t="str">
            <v>서울숲행당푸르지오</v>
          </cell>
          <cell r="E2849" t="str">
            <v>009519</v>
          </cell>
          <cell r="F2849" t="str">
            <v>01</v>
          </cell>
          <cell r="G2849" t="str">
            <v>지차저</v>
          </cell>
          <cell r="H2849" t="str">
            <v>부분개방</v>
          </cell>
          <cell r="I2849" t="str">
            <v>공개</v>
          </cell>
          <cell r="J2849" t="str">
            <v>등록</v>
          </cell>
          <cell r="K2849" t="str">
            <v>전송</v>
          </cell>
          <cell r="L2849" t="str">
            <v>클린일렉스</v>
          </cell>
          <cell r="M2849" t="str">
            <v>KL46-C-R</v>
          </cell>
          <cell r="N2849" t="str">
            <v>운영중</v>
          </cell>
          <cell r="O2849" t="str">
            <v>운영중</v>
          </cell>
          <cell r="P2849" t="str">
            <v>2022-06-21 15:53:34</v>
          </cell>
          <cell r="Q2849" t="str">
            <v>대기</v>
          </cell>
          <cell r="R2849" t="str">
            <v>2022-11-11 13:57:31</v>
          </cell>
          <cell r="S2849" t="str">
            <v>고압</v>
          </cell>
          <cell r="T2849" t="str">
            <v>고정요금</v>
          </cell>
          <cell r="U2849" t="str">
            <v>169.0</v>
          </cell>
          <cell r="V2849" t="str">
            <v>7kw</v>
          </cell>
          <cell r="W2849" t="str">
            <v/>
          </cell>
          <cell r="X2849" t="str">
            <v>2022-06-21 15:53:34</v>
          </cell>
          <cell r="Y2849" t="str">
            <v>서울특별시</v>
          </cell>
          <cell r="Z2849" t="str">
            <v>성동구</v>
          </cell>
          <cell r="AA2849" t="str">
            <v>김민수</v>
          </cell>
          <cell r="AE2849" t="str">
            <v>서울특별시 성동구 고산자로 177</v>
          </cell>
          <cell r="AF2849" t="str">
            <v>(행당동, 서울숲행당푸르지오아파트)</v>
          </cell>
          <cell r="AG2849" t="str">
            <v>서울특별시 성동구 행당동 376 서울숲행당푸르지오아파트</v>
          </cell>
          <cell r="AH2849" t="str">
            <v>(행당동, 서울숲행당푸르지오아파트)</v>
          </cell>
          <cell r="AI2849" t="str">
            <v>104동지하2층 3대 / 106동지하3층 -2대</v>
          </cell>
          <cell r="AJ2849" t="str">
            <v>기타시설</v>
          </cell>
          <cell r="AK2849" t="str">
            <v>아파트</v>
          </cell>
          <cell r="AL2849" t="str">
            <v>37.5557304486542</v>
          </cell>
          <cell r="AM2849" t="str">
            <v>127.033577643563</v>
          </cell>
          <cell r="AN2849" t="str">
            <v>GA22-206</v>
          </cell>
          <cell r="AO2849" t="str">
            <v/>
          </cell>
          <cell r="AP2849" t="str">
            <v/>
          </cell>
        </row>
        <row r="2850">
          <cell r="B2850">
            <v>9520</v>
          </cell>
          <cell r="C2850" t="str">
            <v>20A16E0534D7</v>
          </cell>
          <cell r="D2850" t="str">
            <v>서울숲행당푸르지오</v>
          </cell>
          <cell r="E2850" t="str">
            <v>009519</v>
          </cell>
          <cell r="F2850" t="str">
            <v>02</v>
          </cell>
          <cell r="G2850" t="str">
            <v>지차저</v>
          </cell>
          <cell r="H2850" t="str">
            <v>부분개방</v>
          </cell>
          <cell r="I2850" t="str">
            <v>공개</v>
          </cell>
          <cell r="J2850" t="str">
            <v>등록</v>
          </cell>
          <cell r="K2850" t="str">
            <v>전송</v>
          </cell>
          <cell r="L2850" t="str">
            <v>클린일렉스</v>
          </cell>
          <cell r="M2850" t="str">
            <v>KL46-C-R</v>
          </cell>
          <cell r="N2850" t="str">
            <v>운영중</v>
          </cell>
          <cell r="O2850" t="str">
            <v>운영중</v>
          </cell>
          <cell r="P2850" t="str">
            <v>2022-06-21 15:53:34</v>
          </cell>
          <cell r="Q2850" t="str">
            <v>대기</v>
          </cell>
          <cell r="R2850" t="str">
            <v>2022-11-11 13:58:16</v>
          </cell>
          <cell r="S2850" t="str">
            <v>고압</v>
          </cell>
          <cell r="T2850" t="str">
            <v>고정요금</v>
          </cell>
          <cell r="U2850" t="str">
            <v>169.0</v>
          </cell>
          <cell r="V2850" t="str">
            <v>7kw</v>
          </cell>
          <cell r="W2850" t="str">
            <v/>
          </cell>
          <cell r="X2850" t="str">
            <v>2022-06-21 15:53:34</v>
          </cell>
          <cell r="Y2850" t="str">
            <v>서울특별시</v>
          </cell>
          <cell r="Z2850" t="str">
            <v>성동구</v>
          </cell>
          <cell r="AA2850" t="str">
            <v>김민수</v>
          </cell>
          <cell r="AE2850" t="str">
            <v>서울특별시 성동구 고산자로 177</v>
          </cell>
          <cell r="AF2850" t="str">
            <v>(행당동, 서울숲행당푸르지오아파트)</v>
          </cell>
          <cell r="AG2850" t="str">
            <v>서울특별시 성동구 행당동 376 서울숲행당푸르지오아파트</v>
          </cell>
          <cell r="AH2850" t="str">
            <v>(행당동, 서울숲행당푸르지오아파트)</v>
          </cell>
          <cell r="AI2850" t="str">
            <v>104동지하2층 3대 / 106동지하3층 -2대</v>
          </cell>
          <cell r="AJ2850" t="str">
            <v>기타시설</v>
          </cell>
          <cell r="AK2850" t="str">
            <v>아파트</v>
          </cell>
          <cell r="AL2850" t="str">
            <v>37.5557304486542</v>
          </cell>
          <cell r="AM2850" t="str">
            <v>127.033577643563</v>
          </cell>
          <cell r="AN2850" t="str">
            <v>GA22-206</v>
          </cell>
          <cell r="AO2850" t="str">
            <v/>
          </cell>
          <cell r="AP2850" t="str">
            <v/>
          </cell>
        </row>
        <row r="2851">
          <cell r="B2851">
            <v>9521</v>
          </cell>
          <cell r="C2851" t="str">
            <v>20A16E0534D8</v>
          </cell>
          <cell r="D2851" t="str">
            <v>서울숲행당푸르지오</v>
          </cell>
          <cell r="E2851" t="str">
            <v>009519</v>
          </cell>
          <cell r="F2851" t="str">
            <v>03</v>
          </cell>
          <cell r="G2851" t="str">
            <v>지차저</v>
          </cell>
          <cell r="H2851" t="str">
            <v>부분개방</v>
          </cell>
          <cell r="I2851" t="str">
            <v>공개</v>
          </cell>
          <cell r="J2851" t="str">
            <v>등록</v>
          </cell>
          <cell r="K2851" t="str">
            <v>전송</v>
          </cell>
          <cell r="L2851" t="str">
            <v>클린일렉스</v>
          </cell>
          <cell r="M2851" t="str">
            <v>KL46-C-R</v>
          </cell>
          <cell r="N2851" t="str">
            <v>운영중</v>
          </cell>
          <cell r="O2851" t="str">
            <v>운영중</v>
          </cell>
          <cell r="P2851" t="str">
            <v>2022-06-21 15:53:34</v>
          </cell>
          <cell r="Q2851" t="str">
            <v>충전완료</v>
          </cell>
          <cell r="R2851" t="str">
            <v>2022-11-11 13:57:28</v>
          </cell>
          <cell r="S2851" t="str">
            <v>고압</v>
          </cell>
          <cell r="T2851" t="str">
            <v>고정요금</v>
          </cell>
          <cell r="U2851" t="str">
            <v>169.0</v>
          </cell>
          <cell r="V2851" t="str">
            <v>7kw</v>
          </cell>
          <cell r="W2851" t="str">
            <v/>
          </cell>
          <cell r="X2851" t="str">
            <v>2022-06-21 15:53:34</v>
          </cell>
          <cell r="Y2851" t="str">
            <v>서울특별시</v>
          </cell>
          <cell r="Z2851" t="str">
            <v>성동구</v>
          </cell>
          <cell r="AA2851" t="str">
            <v>김민수</v>
          </cell>
          <cell r="AE2851" t="str">
            <v>서울특별시 성동구 고산자로 177</v>
          </cell>
          <cell r="AF2851" t="str">
            <v>(행당동, 서울숲행당푸르지오아파트)</v>
          </cell>
          <cell r="AG2851" t="str">
            <v>서울특별시 성동구 행당동 376 서울숲행당푸르지오아파트</v>
          </cell>
          <cell r="AH2851" t="str">
            <v>(행당동, 서울숲행당푸르지오아파트)</v>
          </cell>
          <cell r="AI2851" t="str">
            <v>104동지하2층 3대 / 106동지하3층 -2대</v>
          </cell>
          <cell r="AJ2851" t="str">
            <v>기타시설</v>
          </cell>
          <cell r="AK2851" t="str">
            <v>아파트</v>
          </cell>
          <cell r="AL2851" t="str">
            <v>37.5557304486542</v>
          </cell>
          <cell r="AM2851" t="str">
            <v>127.033577643563</v>
          </cell>
          <cell r="AN2851" t="str">
            <v>GA22-206</v>
          </cell>
          <cell r="AO2851" t="str">
            <v/>
          </cell>
          <cell r="AP2851" t="str">
            <v/>
          </cell>
        </row>
        <row r="2852">
          <cell r="B2852">
            <v>9522</v>
          </cell>
          <cell r="C2852" t="str">
            <v>20A16E0534D9</v>
          </cell>
          <cell r="D2852" t="str">
            <v>서울숲행당푸르지오</v>
          </cell>
          <cell r="E2852" t="str">
            <v>009519</v>
          </cell>
          <cell r="F2852" t="str">
            <v>04</v>
          </cell>
          <cell r="G2852" t="str">
            <v>지차저</v>
          </cell>
          <cell r="H2852" t="str">
            <v>부분개방</v>
          </cell>
          <cell r="I2852" t="str">
            <v>공개</v>
          </cell>
          <cell r="J2852" t="str">
            <v>등록</v>
          </cell>
          <cell r="K2852" t="str">
            <v>전송</v>
          </cell>
          <cell r="L2852" t="str">
            <v>클린일렉스</v>
          </cell>
          <cell r="M2852" t="str">
            <v>KL46-C-R</v>
          </cell>
          <cell r="N2852" t="str">
            <v>운영중</v>
          </cell>
          <cell r="O2852" t="str">
            <v>운영중</v>
          </cell>
          <cell r="P2852" t="str">
            <v>2022-06-21 15:53:34</v>
          </cell>
          <cell r="Q2852" t="str">
            <v>대기</v>
          </cell>
          <cell r="R2852" t="str">
            <v>2022-11-11 13:53:08</v>
          </cell>
          <cell r="S2852" t="str">
            <v>고압</v>
          </cell>
          <cell r="T2852" t="str">
            <v>고정요금</v>
          </cell>
          <cell r="U2852" t="str">
            <v>169.0</v>
          </cell>
          <cell r="V2852" t="str">
            <v>7kw</v>
          </cell>
          <cell r="W2852" t="str">
            <v/>
          </cell>
          <cell r="X2852" t="str">
            <v>2022-06-21 15:53:34</v>
          </cell>
          <cell r="Y2852" t="str">
            <v>서울특별시</v>
          </cell>
          <cell r="Z2852" t="str">
            <v>성동구</v>
          </cell>
          <cell r="AA2852" t="str">
            <v>김민수</v>
          </cell>
          <cell r="AE2852" t="str">
            <v>서울특별시 성동구 고산자로 177</v>
          </cell>
          <cell r="AF2852" t="str">
            <v>(행당동, 서울숲행당푸르지오아파트)</v>
          </cell>
          <cell r="AG2852" t="str">
            <v>서울특별시 성동구 행당동 376 서울숲행당푸르지오아파트</v>
          </cell>
          <cell r="AH2852" t="str">
            <v>(행당동, 서울숲행당푸르지오아파트)</v>
          </cell>
          <cell r="AI2852" t="str">
            <v>104동지하2층 3대 / 106동지하3층 -2대</v>
          </cell>
          <cell r="AJ2852" t="str">
            <v>기타시설</v>
          </cell>
          <cell r="AK2852" t="str">
            <v>아파트</v>
          </cell>
          <cell r="AL2852" t="str">
            <v>37.5557304486542</v>
          </cell>
          <cell r="AM2852" t="str">
            <v>127.033577643563</v>
          </cell>
          <cell r="AN2852" t="str">
            <v>GA22-206</v>
          </cell>
          <cell r="AO2852" t="str">
            <v/>
          </cell>
          <cell r="AP2852" t="str">
            <v/>
          </cell>
        </row>
        <row r="2853">
          <cell r="B2853">
            <v>9523</v>
          </cell>
          <cell r="C2853" t="str">
            <v>20A16E0534DA</v>
          </cell>
          <cell r="D2853" t="str">
            <v>서울숲행당푸르지오</v>
          </cell>
          <cell r="E2853" t="str">
            <v>009519</v>
          </cell>
          <cell r="F2853" t="str">
            <v>05</v>
          </cell>
          <cell r="G2853" t="str">
            <v>지차저</v>
          </cell>
          <cell r="H2853" t="str">
            <v>부분개방</v>
          </cell>
          <cell r="I2853" t="str">
            <v>공개</v>
          </cell>
          <cell r="J2853" t="str">
            <v>등록</v>
          </cell>
          <cell r="K2853" t="str">
            <v>전송</v>
          </cell>
          <cell r="L2853" t="str">
            <v>클린일렉스</v>
          </cell>
          <cell r="M2853" t="str">
            <v>KL46-C-R</v>
          </cell>
          <cell r="N2853" t="str">
            <v>운영중</v>
          </cell>
          <cell r="O2853" t="str">
            <v>운영중</v>
          </cell>
          <cell r="P2853" t="str">
            <v>2022-06-21 15:53:34</v>
          </cell>
          <cell r="Q2853" t="str">
            <v>대기</v>
          </cell>
          <cell r="R2853" t="str">
            <v>2022-11-11 13:50:49</v>
          </cell>
          <cell r="S2853" t="str">
            <v>고압</v>
          </cell>
          <cell r="T2853" t="str">
            <v>고정요금</v>
          </cell>
          <cell r="U2853" t="str">
            <v>169.0</v>
          </cell>
          <cell r="V2853" t="str">
            <v>7kw</v>
          </cell>
          <cell r="W2853" t="str">
            <v/>
          </cell>
          <cell r="X2853" t="str">
            <v>2022-06-21 15:53:34</v>
          </cell>
          <cell r="Y2853" t="str">
            <v>서울특별시</v>
          </cell>
          <cell r="Z2853" t="str">
            <v>성동구</v>
          </cell>
          <cell r="AA2853" t="str">
            <v>김민수</v>
          </cell>
          <cell r="AE2853" t="str">
            <v>서울특별시 성동구 고산자로 177</v>
          </cell>
          <cell r="AF2853" t="str">
            <v>(행당동, 서울숲행당푸르지오아파트)</v>
          </cell>
          <cell r="AG2853" t="str">
            <v>서울특별시 성동구 행당동 376 서울숲행당푸르지오아파트</v>
          </cell>
          <cell r="AH2853" t="str">
            <v>(행당동, 서울숲행당푸르지오아파트)</v>
          </cell>
          <cell r="AI2853" t="str">
            <v>104동지하2층 3대 / 106동지하3층 -2대</v>
          </cell>
          <cell r="AJ2853" t="str">
            <v>기타시설</v>
          </cell>
          <cell r="AK2853" t="str">
            <v>아파트</v>
          </cell>
          <cell r="AL2853" t="str">
            <v>37.5557304486542</v>
          </cell>
          <cell r="AM2853" t="str">
            <v>127.033577643563</v>
          </cell>
          <cell r="AN2853" t="str">
            <v>GA22-206</v>
          </cell>
          <cell r="AO2853" t="str">
            <v/>
          </cell>
          <cell r="AP2853" t="str">
            <v/>
          </cell>
        </row>
        <row r="2854">
          <cell r="B2854">
            <v>9524</v>
          </cell>
          <cell r="C2854" t="str">
            <v>20A16E0534DB</v>
          </cell>
          <cell r="D2854" t="str">
            <v>장당우미이노스빌1차</v>
          </cell>
          <cell r="E2854" t="str">
            <v>009524</v>
          </cell>
          <cell r="F2854" t="str">
            <v>01</v>
          </cell>
          <cell r="G2854" t="str">
            <v>지차저</v>
          </cell>
          <cell r="H2854" t="str">
            <v>부분개방</v>
          </cell>
          <cell r="I2854" t="str">
            <v>공개</v>
          </cell>
          <cell r="J2854" t="str">
            <v>등록</v>
          </cell>
          <cell r="K2854" t="str">
            <v>전송</v>
          </cell>
          <cell r="L2854" t="str">
            <v>클린일렉스</v>
          </cell>
          <cell r="M2854" t="str">
            <v>KL46-C-R</v>
          </cell>
          <cell r="N2854" t="str">
            <v>운영중</v>
          </cell>
          <cell r="O2854" t="str">
            <v>운영대기</v>
          </cell>
          <cell r="P2854" t="str">
            <v>2022-08-24 18:07:01</v>
          </cell>
          <cell r="Q2854" t="str">
            <v>대기중통신장애</v>
          </cell>
          <cell r="R2854" t="str">
            <v>2022-08-24 13:42:19</v>
          </cell>
          <cell r="S2854" t="str">
            <v>고압</v>
          </cell>
          <cell r="T2854" t="str">
            <v>고정요금</v>
          </cell>
          <cell r="U2854" t="str">
            <v>169.0</v>
          </cell>
          <cell r="V2854" t="str">
            <v>7kw</v>
          </cell>
          <cell r="W2854" t="str">
            <v/>
          </cell>
          <cell r="X2854" t="str">
            <v>2022-06-21 15:53:34</v>
          </cell>
          <cell r="Y2854" t="str">
            <v>경기도</v>
          </cell>
          <cell r="Z2854" t="str">
            <v>평택시</v>
          </cell>
          <cell r="AA2854" t="str">
            <v>서부지점</v>
          </cell>
          <cell r="AE2854" t="str">
            <v>경기도 평택시 경기대로 1166</v>
          </cell>
          <cell r="AF2854" t="str">
            <v>(장당동, 평택장당1차 우미이노스빌)</v>
          </cell>
          <cell r="AG2854" t="str">
            <v>경기도 평택시 장당동 633 평택장당1차 우미이노스빌</v>
          </cell>
          <cell r="AH2854" t="str">
            <v>(장당동, 평택장당1차 우미이노스빌)</v>
          </cell>
          <cell r="AI2854" t="str">
            <v>제1주차장 중앙계단실앞 4기, 제2주차장 중앙계단실앞 4기,</v>
          </cell>
          <cell r="AJ2854" t="str">
            <v>기타시설</v>
          </cell>
          <cell r="AK2854" t="str">
            <v>아파트</v>
          </cell>
          <cell r="AL2854" t="str">
            <v>37.050058373668</v>
          </cell>
          <cell r="AM2854" t="str">
            <v>127.061526897432</v>
          </cell>
          <cell r="AN2854" t="str">
            <v>GA22-207</v>
          </cell>
          <cell r="AO2854" t="str">
            <v/>
          </cell>
          <cell r="AP2854" t="str">
            <v/>
          </cell>
        </row>
        <row r="2855">
          <cell r="B2855">
            <v>9525</v>
          </cell>
          <cell r="C2855" t="str">
            <v>20A16E0534DC</v>
          </cell>
          <cell r="D2855" t="str">
            <v>장당우미이노스빌1차</v>
          </cell>
          <cell r="E2855" t="str">
            <v>009524</v>
          </cell>
          <cell r="F2855" t="str">
            <v>02</v>
          </cell>
          <cell r="G2855" t="str">
            <v>지차저</v>
          </cell>
          <cell r="H2855" t="str">
            <v>부분개방</v>
          </cell>
          <cell r="I2855" t="str">
            <v>공개</v>
          </cell>
          <cell r="J2855" t="str">
            <v>등록</v>
          </cell>
          <cell r="K2855" t="str">
            <v>전송</v>
          </cell>
          <cell r="L2855" t="str">
            <v>클린일렉스</v>
          </cell>
          <cell r="M2855" t="str">
            <v>KL46-C-R</v>
          </cell>
          <cell r="N2855" t="str">
            <v>운영중</v>
          </cell>
          <cell r="O2855" t="str">
            <v>운영대기</v>
          </cell>
          <cell r="P2855" t="str">
            <v>2022-08-24 18:07:46</v>
          </cell>
          <cell r="Q2855" t="str">
            <v>대기중통신장애</v>
          </cell>
          <cell r="R2855" t="str">
            <v>2022-08-24 13:40:19</v>
          </cell>
          <cell r="S2855" t="str">
            <v>고압</v>
          </cell>
          <cell r="T2855" t="str">
            <v>고정요금</v>
          </cell>
          <cell r="U2855" t="str">
            <v>169.0</v>
          </cell>
          <cell r="V2855" t="str">
            <v>7kw</v>
          </cell>
          <cell r="W2855" t="str">
            <v/>
          </cell>
          <cell r="X2855" t="str">
            <v>2022-06-21 15:53:34</v>
          </cell>
          <cell r="Y2855" t="str">
            <v>경기도</v>
          </cell>
          <cell r="Z2855" t="str">
            <v>평택시</v>
          </cell>
          <cell r="AA2855" t="str">
            <v>서부지점</v>
          </cell>
          <cell r="AE2855" t="str">
            <v>경기도 평택시 경기대로 1166</v>
          </cell>
          <cell r="AF2855" t="str">
            <v>(장당동, 평택장당1차 우미이노스빌)</v>
          </cell>
          <cell r="AG2855" t="str">
            <v>경기도 평택시 장당동 633 평택장당1차 우미이노스빌</v>
          </cell>
          <cell r="AH2855" t="str">
            <v>(장당동, 평택장당1차 우미이노스빌)</v>
          </cell>
          <cell r="AI2855" t="str">
            <v>제1주차장 중앙계단실앞 4기, 제2주차장 중앙계단실앞 4기,</v>
          </cell>
          <cell r="AJ2855" t="str">
            <v>기타시설</v>
          </cell>
          <cell r="AK2855" t="str">
            <v>아파트</v>
          </cell>
          <cell r="AL2855" t="str">
            <v>37.050058373668</v>
          </cell>
          <cell r="AM2855" t="str">
            <v>127.061526897432</v>
          </cell>
          <cell r="AN2855" t="str">
            <v>GA22-207</v>
          </cell>
          <cell r="AO2855" t="str">
            <v/>
          </cell>
          <cell r="AP2855" t="str">
            <v/>
          </cell>
        </row>
        <row r="2856">
          <cell r="B2856">
            <v>9526</v>
          </cell>
          <cell r="C2856" t="str">
            <v>20A16E0534DD</v>
          </cell>
          <cell r="D2856" t="str">
            <v>장당우미이노스빌1차</v>
          </cell>
          <cell r="E2856" t="str">
            <v>009524</v>
          </cell>
          <cell r="F2856" t="str">
            <v>03</v>
          </cell>
          <cell r="G2856" t="str">
            <v>지차저</v>
          </cell>
          <cell r="H2856" t="str">
            <v>부분개방</v>
          </cell>
          <cell r="I2856" t="str">
            <v>공개</v>
          </cell>
          <cell r="J2856" t="str">
            <v>등록</v>
          </cell>
          <cell r="K2856" t="str">
            <v>전송</v>
          </cell>
          <cell r="L2856" t="str">
            <v>클린일렉스</v>
          </cell>
          <cell r="M2856" t="str">
            <v>KL46-C-R</v>
          </cell>
          <cell r="N2856" t="str">
            <v>운영중</v>
          </cell>
          <cell r="O2856" t="str">
            <v>운영대기</v>
          </cell>
          <cell r="P2856" t="str">
            <v>2022-08-24 18:07:39</v>
          </cell>
          <cell r="Q2856" t="str">
            <v>대기중통신장애</v>
          </cell>
          <cell r="R2856" t="str">
            <v>2022-08-24 13:44:19</v>
          </cell>
          <cell r="S2856" t="str">
            <v>고압</v>
          </cell>
          <cell r="T2856" t="str">
            <v>고정요금</v>
          </cell>
          <cell r="U2856" t="str">
            <v>169.0</v>
          </cell>
          <cell r="V2856" t="str">
            <v>7kw</v>
          </cell>
          <cell r="W2856" t="str">
            <v/>
          </cell>
          <cell r="X2856" t="str">
            <v>2022-06-21 15:53:34</v>
          </cell>
          <cell r="Y2856" t="str">
            <v>경기도</v>
          </cell>
          <cell r="Z2856" t="str">
            <v>평택시</v>
          </cell>
          <cell r="AA2856" t="str">
            <v>서부지점</v>
          </cell>
          <cell r="AE2856" t="str">
            <v>경기도 평택시 경기대로 1166</v>
          </cell>
          <cell r="AF2856" t="str">
            <v>(장당동, 평택장당1차 우미이노스빌)</v>
          </cell>
          <cell r="AG2856" t="str">
            <v>경기도 평택시 장당동 633 평택장당1차 우미이노스빌</v>
          </cell>
          <cell r="AH2856" t="str">
            <v>(장당동, 평택장당1차 우미이노스빌)</v>
          </cell>
          <cell r="AI2856" t="str">
            <v>제1주차장 중앙계단실앞 4기, 제2주차장 중앙계단실앞 4기,</v>
          </cell>
          <cell r="AJ2856" t="str">
            <v>기타시설</v>
          </cell>
          <cell r="AK2856" t="str">
            <v>아파트</v>
          </cell>
          <cell r="AL2856" t="str">
            <v>37.050058373668</v>
          </cell>
          <cell r="AM2856" t="str">
            <v>127.061526897432</v>
          </cell>
          <cell r="AN2856" t="str">
            <v>GA22-207</v>
          </cell>
          <cell r="AO2856" t="str">
            <v/>
          </cell>
          <cell r="AP2856" t="str">
            <v/>
          </cell>
        </row>
        <row r="2857">
          <cell r="B2857">
            <v>9527</v>
          </cell>
          <cell r="C2857" t="str">
            <v>20A16E0534DE</v>
          </cell>
          <cell r="D2857" t="str">
            <v>장당우미이노스빌1차</v>
          </cell>
          <cell r="E2857" t="str">
            <v>009524</v>
          </cell>
          <cell r="F2857" t="str">
            <v>04</v>
          </cell>
          <cell r="G2857" t="str">
            <v>지차저</v>
          </cell>
          <cell r="H2857" t="str">
            <v>부분개방</v>
          </cell>
          <cell r="I2857" t="str">
            <v>공개</v>
          </cell>
          <cell r="J2857" t="str">
            <v>등록</v>
          </cell>
          <cell r="K2857" t="str">
            <v>전송</v>
          </cell>
          <cell r="L2857" t="str">
            <v>클린일렉스</v>
          </cell>
          <cell r="M2857" t="str">
            <v>KL46-C-R</v>
          </cell>
          <cell r="N2857" t="str">
            <v>운영중</v>
          </cell>
          <cell r="O2857" t="str">
            <v>운영대기</v>
          </cell>
          <cell r="P2857" t="str">
            <v>2022-08-24 18:08:05</v>
          </cell>
          <cell r="Q2857" t="str">
            <v>대기중통신장애</v>
          </cell>
          <cell r="R2857" t="str">
            <v>2022-08-24 13:40:19</v>
          </cell>
          <cell r="S2857" t="str">
            <v>고압</v>
          </cell>
          <cell r="T2857" t="str">
            <v>고정요금</v>
          </cell>
          <cell r="U2857" t="str">
            <v>169.0</v>
          </cell>
          <cell r="V2857" t="str">
            <v>7kw</v>
          </cell>
          <cell r="W2857" t="str">
            <v/>
          </cell>
          <cell r="X2857" t="str">
            <v>2022-06-21 15:53:35</v>
          </cell>
          <cell r="Y2857" t="str">
            <v>경기도</v>
          </cell>
          <cell r="Z2857" t="str">
            <v>평택시</v>
          </cell>
          <cell r="AA2857" t="str">
            <v>서부지점</v>
          </cell>
          <cell r="AE2857" t="str">
            <v>경기도 평택시 경기대로 1166</v>
          </cell>
          <cell r="AF2857" t="str">
            <v>(장당동, 평택장당1차 우미이노스빌)</v>
          </cell>
          <cell r="AG2857" t="str">
            <v>경기도 평택시 장당동 633 평택장당1차 우미이노스빌</v>
          </cell>
          <cell r="AH2857" t="str">
            <v>(장당동, 평택장당1차 우미이노스빌)</v>
          </cell>
          <cell r="AI2857" t="str">
            <v>제1주차장 중앙계단실앞 4기, 제2주차장 중앙계단실앞 4기,</v>
          </cell>
          <cell r="AJ2857" t="str">
            <v>기타시설</v>
          </cell>
          <cell r="AK2857" t="str">
            <v>아파트</v>
          </cell>
          <cell r="AL2857" t="str">
            <v>37.050058373668</v>
          </cell>
          <cell r="AM2857" t="str">
            <v>127.061526897432</v>
          </cell>
          <cell r="AN2857" t="str">
            <v>GA22-207</v>
          </cell>
          <cell r="AO2857" t="str">
            <v/>
          </cell>
          <cell r="AP2857" t="str">
            <v/>
          </cell>
        </row>
        <row r="2858">
          <cell r="B2858">
            <v>9528</v>
          </cell>
          <cell r="C2858" t="str">
            <v>20A16E0534DF</v>
          </cell>
          <cell r="D2858" t="str">
            <v>장당우미이노스빌1차</v>
          </cell>
          <cell r="E2858" t="str">
            <v>009524</v>
          </cell>
          <cell r="F2858" t="str">
            <v>05</v>
          </cell>
          <cell r="G2858" t="str">
            <v>지차저</v>
          </cell>
          <cell r="H2858" t="str">
            <v>부분개방</v>
          </cell>
          <cell r="I2858" t="str">
            <v>공개</v>
          </cell>
          <cell r="J2858" t="str">
            <v>등록</v>
          </cell>
          <cell r="K2858" t="str">
            <v>전송</v>
          </cell>
          <cell r="L2858" t="str">
            <v>클린일렉스</v>
          </cell>
          <cell r="M2858" t="str">
            <v>KL46-C-R</v>
          </cell>
          <cell r="N2858" t="str">
            <v>운영중</v>
          </cell>
          <cell r="O2858" t="str">
            <v>운영중</v>
          </cell>
          <cell r="P2858" t="str">
            <v>2022-08-24 18:07:10</v>
          </cell>
          <cell r="Q2858" t="str">
            <v>대기</v>
          </cell>
          <cell r="R2858" t="str">
            <v>2022-11-11 13:57:59</v>
          </cell>
          <cell r="S2858" t="str">
            <v>고압</v>
          </cell>
          <cell r="T2858" t="str">
            <v>고정요금</v>
          </cell>
          <cell r="U2858" t="str">
            <v>169.0</v>
          </cell>
          <cell r="V2858" t="str">
            <v>7kw</v>
          </cell>
          <cell r="W2858" t="str">
            <v/>
          </cell>
          <cell r="X2858" t="str">
            <v>2022-06-21 15:53:35</v>
          </cell>
          <cell r="Y2858" t="str">
            <v>경기도</v>
          </cell>
          <cell r="Z2858" t="str">
            <v>평택시</v>
          </cell>
          <cell r="AA2858" t="str">
            <v>서부지점</v>
          </cell>
          <cell r="AE2858" t="str">
            <v>경기도 평택시 경기대로 1166</v>
          </cell>
          <cell r="AF2858" t="str">
            <v>(장당동, 평택장당1차 우미이노스빌)</v>
          </cell>
          <cell r="AG2858" t="str">
            <v>경기도 평택시 장당동 633 평택장당1차 우미이노스빌</v>
          </cell>
          <cell r="AH2858" t="str">
            <v>(장당동, 평택장당1차 우미이노스빌)</v>
          </cell>
          <cell r="AI2858" t="str">
            <v>제1주차장 중앙계단실앞 4기, 제2주차장 중앙계단실앞 4기,</v>
          </cell>
          <cell r="AJ2858" t="str">
            <v>기타시설</v>
          </cell>
          <cell r="AK2858" t="str">
            <v>아파트</v>
          </cell>
          <cell r="AL2858" t="str">
            <v>37.050058373668</v>
          </cell>
          <cell r="AM2858" t="str">
            <v>127.061526897432</v>
          </cell>
          <cell r="AN2858" t="str">
            <v>GA22-207</v>
          </cell>
          <cell r="AO2858" t="str">
            <v/>
          </cell>
          <cell r="AP2858" t="str">
            <v/>
          </cell>
        </row>
        <row r="2859">
          <cell r="B2859">
            <v>9529</v>
          </cell>
          <cell r="C2859" t="str">
            <v>20A16E0534E0</v>
          </cell>
          <cell r="D2859" t="str">
            <v>장당우미이노스빌1차</v>
          </cell>
          <cell r="E2859" t="str">
            <v>009524</v>
          </cell>
          <cell r="F2859" t="str">
            <v>06</v>
          </cell>
          <cell r="G2859" t="str">
            <v>지차저</v>
          </cell>
          <cell r="H2859" t="str">
            <v>부분개방</v>
          </cell>
          <cell r="I2859" t="str">
            <v>공개</v>
          </cell>
          <cell r="J2859" t="str">
            <v>등록</v>
          </cell>
          <cell r="K2859" t="str">
            <v>전송</v>
          </cell>
          <cell r="L2859" t="str">
            <v>클린일렉스</v>
          </cell>
          <cell r="M2859" t="str">
            <v>KL46-C-R</v>
          </cell>
          <cell r="N2859" t="str">
            <v>운영중</v>
          </cell>
          <cell r="O2859" t="str">
            <v>운영중</v>
          </cell>
          <cell r="P2859" t="str">
            <v>2022-08-24 18:04:14</v>
          </cell>
          <cell r="Q2859" t="str">
            <v>대기</v>
          </cell>
          <cell r="R2859" t="str">
            <v>2022-11-11 13:54:33</v>
          </cell>
          <cell r="S2859" t="str">
            <v>고압</v>
          </cell>
          <cell r="T2859" t="str">
            <v>고정요금</v>
          </cell>
          <cell r="U2859" t="str">
            <v>169.0</v>
          </cell>
          <cell r="V2859" t="str">
            <v>7kw</v>
          </cell>
          <cell r="W2859" t="str">
            <v/>
          </cell>
          <cell r="X2859" t="str">
            <v>2022-06-21 15:53:35</v>
          </cell>
          <cell r="Y2859" t="str">
            <v>경기도</v>
          </cell>
          <cell r="Z2859" t="str">
            <v>평택시</v>
          </cell>
          <cell r="AA2859" t="str">
            <v>서부지점</v>
          </cell>
          <cell r="AE2859" t="str">
            <v>경기도 평택시 경기대로 1166</v>
          </cell>
          <cell r="AF2859" t="str">
            <v>(장당동, 평택장당1차 우미이노스빌)</v>
          </cell>
          <cell r="AG2859" t="str">
            <v>경기도 평택시 장당동 633 평택장당1차 우미이노스빌</v>
          </cell>
          <cell r="AH2859" t="str">
            <v>(장당동, 평택장당1차 우미이노스빌)</v>
          </cell>
          <cell r="AI2859" t="str">
            <v>제1주차장 중앙계단실앞 4기, 제2주차장 중앙계단실앞 4기,</v>
          </cell>
          <cell r="AJ2859" t="str">
            <v>기타시설</v>
          </cell>
          <cell r="AK2859" t="str">
            <v>아파트</v>
          </cell>
          <cell r="AL2859" t="str">
            <v>37.050058373668</v>
          </cell>
          <cell r="AM2859" t="str">
            <v>127.061526897432</v>
          </cell>
          <cell r="AN2859" t="str">
            <v>GA22-207</v>
          </cell>
          <cell r="AO2859" t="str">
            <v/>
          </cell>
          <cell r="AP2859" t="str">
            <v/>
          </cell>
        </row>
        <row r="2860">
          <cell r="B2860">
            <v>9530</v>
          </cell>
          <cell r="C2860" t="str">
            <v>20A16E0539BF</v>
          </cell>
          <cell r="D2860" t="str">
            <v>장당우미이노스빌1차</v>
          </cell>
          <cell r="E2860" t="str">
            <v>009524</v>
          </cell>
          <cell r="F2860" t="str">
            <v>07</v>
          </cell>
          <cell r="G2860" t="str">
            <v>지차저</v>
          </cell>
          <cell r="H2860" t="str">
            <v>부분개방</v>
          </cell>
          <cell r="I2860" t="str">
            <v>공개</v>
          </cell>
          <cell r="J2860" t="str">
            <v>등록</v>
          </cell>
          <cell r="K2860" t="str">
            <v>전송</v>
          </cell>
          <cell r="L2860" t="str">
            <v>클린일렉스</v>
          </cell>
          <cell r="M2860" t="str">
            <v>KL46-C-R</v>
          </cell>
          <cell r="N2860" t="str">
            <v>운영중</v>
          </cell>
          <cell r="O2860" t="str">
            <v>운영중</v>
          </cell>
          <cell r="P2860" t="str">
            <v>2022-08-24 17:58:25</v>
          </cell>
          <cell r="Q2860" t="str">
            <v>대기</v>
          </cell>
          <cell r="R2860" t="str">
            <v>2022-11-11 13:58:18</v>
          </cell>
          <cell r="S2860" t="str">
            <v>고압</v>
          </cell>
          <cell r="T2860" t="str">
            <v>고정요금</v>
          </cell>
          <cell r="U2860" t="str">
            <v>169.0</v>
          </cell>
          <cell r="V2860" t="str">
            <v>7kw</v>
          </cell>
          <cell r="W2860" t="str">
            <v/>
          </cell>
          <cell r="X2860" t="str">
            <v>2022-06-21 15:53:35</v>
          </cell>
          <cell r="Y2860" t="str">
            <v>경기도</v>
          </cell>
          <cell r="Z2860" t="str">
            <v>평택시</v>
          </cell>
          <cell r="AA2860" t="str">
            <v>서부지점</v>
          </cell>
          <cell r="AE2860" t="str">
            <v>경기도 평택시 경기대로 1166</v>
          </cell>
          <cell r="AF2860" t="str">
            <v>(장당동, 평택장당1차 우미이노스빌)</v>
          </cell>
          <cell r="AG2860" t="str">
            <v>경기도 평택시 장당동 633 평택장당1차 우미이노스빌</v>
          </cell>
          <cell r="AH2860" t="str">
            <v>(장당동, 평택장당1차 우미이노스빌)</v>
          </cell>
          <cell r="AI2860" t="str">
            <v>제1주차장 중앙계단실앞 4기, 제2주차장 중앙계단실앞 4기,</v>
          </cell>
          <cell r="AJ2860" t="str">
            <v>기타시설</v>
          </cell>
          <cell r="AK2860" t="str">
            <v>아파트</v>
          </cell>
          <cell r="AL2860" t="str">
            <v>37.050058373668</v>
          </cell>
          <cell r="AM2860" t="str">
            <v>127.061526897432</v>
          </cell>
          <cell r="AN2860" t="str">
            <v>GA22-207</v>
          </cell>
          <cell r="AO2860" t="str">
            <v/>
          </cell>
          <cell r="AP2860" t="str">
            <v/>
          </cell>
        </row>
        <row r="2861">
          <cell r="B2861">
            <v>9531</v>
          </cell>
          <cell r="C2861" t="str">
            <v>20A16E0539C0</v>
          </cell>
          <cell r="D2861" t="str">
            <v>장당우미이노스빌1차</v>
          </cell>
          <cell r="E2861" t="str">
            <v>009524</v>
          </cell>
          <cell r="F2861" t="str">
            <v>08</v>
          </cell>
          <cell r="G2861" t="str">
            <v>지차저</v>
          </cell>
          <cell r="H2861" t="str">
            <v>부분개방</v>
          </cell>
          <cell r="I2861" t="str">
            <v>공개</v>
          </cell>
          <cell r="J2861" t="str">
            <v>등록</v>
          </cell>
          <cell r="K2861" t="str">
            <v>전송</v>
          </cell>
          <cell r="L2861" t="str">
            <v>클린일렉스</v>
          </cell>
          <cell r="M2861" t="str">
            <v>KL46-C-R</v>
          </cell>
          <cell r="N2861" t="str">
            <v>운영중</v>
          </cell>
          <cell r="O2861" t="str">
            <v>운영중</v>
          </cell>
          <cell r="P2861" t="str">
            <v>2022-08-24 18:07:19</v>
          </cell>
          <cell r="Q2861" t="str">
            <v>대기</v>
          </cell>
          <cell r="R2861" t="str">
            <v>2022-11-11 13:56:40</v>
          </cell>
          <cell r="S2861" t="str">
            <v>고압</v>
          </cell>
          <cell r="T2861" t="str">
            <v>고정요금</v>
          </cell>
          <cell r="U2861" t="str">
            <v>169.0</v>
          </cell>
          <cell r="V2861" t="str">
            <v>7kw</v>
          </cell>
          <cell r="W2861" t="str">
            <v/>
          </cell>
          <cell r="X2861" t="str">
            <v>2022-06-21 15:53:35</v>
          </cell>
          <cell r="Y2861" t="str">
            <v>경기도</v>
          </cell>
          <cell r="Z2861" t="str">
            <v>평택시</v>
          </cell>
          <cell r="AA2861" t="str">
            <v>서부지점</v>
          </cell>
          <cell r="AE2861" t="str">
            <v>경기도 평택시 경기대로 1166</v>
          </cell>
          <cell r="AF2861" t="str">
            <v>(장당동, 평택장당1차 우미이노스빌)</v>
          </cell>
          <cell r="AG2861" t="str">
            <v>경기도 평택시 장당동 633 평택장당1차 우미이노스빌</v>
          </cell>
          <cell r="AH2861" t="str">
            <v>(장당동, 평택장당1차 우미이노스빌)</v>
          </cell>
          <cell r="AI2861" t="str">
            <v>제1주차장 중앙계단실앞 4기, 제2주차장 중앙계단실앞 4기,</v>
          </cell>
          <cell r="AJ2861" t="str">
            <v>기타시설</v>
          </cell>
          <cell r="AK2861" t="str">
            <v>아파트</v>
          </cell>
          <cell r="AL2861" t="str">
            <v>37.050058373668</v>
          </cell>
          <cell r="AM2861" t="str">
            <v>127.061526897432</v>
          </cell>
          <cell r="AN2861" t="str">
            <v>GA22-207</v>
          </cell>
          <cell r="AO2861" t="str">
            <v/>
          </cell>
          <cell r="AP2861" t="str">
            <v/>
          </cell>
        </row>
        <row r="2862">
          <cell r="B2862">
            <v>9532</v>
          </cell>
          <cell r="C2862" t="str">
            <v>20A16E0539C1</v>
          </cell>
          <cell r="D2862" t="str">
            <v>장당우미이노스빌1차</v>
          </cell>
          <cell r="E2862" t="str">
            <v>009524</v>
          </cell>
          <cell r="F2862" t="str">
            <v>09</v>
          </cell>
          <cell r="G2862" t="str">
            <v>지차저</v>
          </cell>
          <cell r="H2862" t="str">
            <v>부분개방</v>
          </cell>
          <cell r="I2862" t="str">
            <v>공개</v>
          </cell>
          <cell r="J2862" t="str">
            <v>등록</v>
          </cell>
          <cell r="K2862" t="str">
            <v>전송</v>
          </cell>
          <cell r="L2862" t="str">
            <v>클린일렉스</v>
          </cell>
          <cell r="M2862" t="str">
            <v>KL46-C-R</v>
          </cell>
          <cell r="N2862" t="str">
            <v>운영중</v>
          </cell>
          <cell r="O2862" t="str">
            <v>운영대기</v>
          </cell>
          <cell r="P2862" t="str">
            <v>2022-08-24 11:34:58</v>
          </cell>
          <cell r="Q2862" t="str">
            <v>대기중통신장애</v>
          </cell>
          <cell r="R2862" t="str">
            <v>2022-07-01 17:40:22</v>
          </cell>
          <cell r="S2862" t="str">
            <v>고압</v>
          </cell>
          <cell r="T2862" t="str">
            <v>고정요금</v>
          </cell>
          <cell r="U2862" t="str">
            <v>169.0</v>
          </cell>
          <cell r="V2862" t="str">
            <v>7kw</v>
          </cell>
          <cell r="W2862" t="str">
            <v/>
          </cell>
          <cell r="X2862" t="str">
            <v>2022-06-21 15:53:35</v>
          </cell>
          <cell r="Y2862" t="str">
            <v>경기도</v>
          </cell>
          <cell r="Z2862" t="str">
            <v>평택시</v>
          </cell>
          <cell r="AA2862" t="str">
            <v>서부지점</v>
          </cell>
          <cell r="AE2862" t="str">
            <v>경기도 평택시 경기대로 1166</v>
          </cell>
          <cell r="AF2862" t="str">
            <v>(장당동, 평택장당1차 우미이노스빌)</v>
          </cell>
          <cell r="AG2862" t="str">
            <v>경기도 평택시 장당동 633 평택장당1차 우미이노스빌</v>
          </cell>
          <cell r="AH2862" t="str">
            <v>(장당동, 평택장당1차 우미이노스빌)</v>
          </cell>
          <cell r="AI2862" t="str">
            <v>제1주차장 중앙계단실앞 4기, 제2주차장 중앙계단실앞 4기,</v>
          </cell>
          <cell r="AJ2862" t="str">
            <v>기타시설</v>
          </cell>
          <cell r="AK2862" t="str">
            <v>아파트</v>
          </cell>
          <cell r="AL2862" t="str">
            <v>37.050058373668</v>
          </cell>
          <cell r="AM2862" t="str">
            <v>127.061526897432</v>
          </cell>
          <cell r="AN2862" t="str">
            <v>GA22-207</v>
          </cell>
          <cell r="AO2862" t="str">
            <v/>
          </cell>
          <cell r="AP2862" t="str">
            <v/>
          </cell>
        </row>
        <row r="2863">
          <cell r="B2863">
            <v>9533</v>
          </cell>
          <cell r="C2863" t="str">
            <v>20A16E0539C2</v>
          </cell>
          <cell r="D2863" t="str">
            <v>장당우미이노스빌1차</v>
          </cell>
          <cell r="E2863" t="str">
            <v>009524</v>
          </cell>
          <cell r="F2863" t="str">
            <v>10</v>
          </cell>
          <cell r="G2863" t="str">
            <v>지차저</v>
          </cell>
          <cell r="H2863" t="str">
            <v>부분개방</v>
          </cell>
          <cell r="I2863" t="str">
            <v>공개</v>
          </cell>
          <cell r="J2863" t="str">
            <v>등록</v>
          </cell>
          <cell r="K2863" t="str">
            <v>전송</v>
          </cell>
          <cell r="L2863" t="str">
            <v>클린일렉스</v>
          </cell>
          <cell r="M2863" t="str">
            <v>KL46-C-R</v>
          </cell>
          <cell r="N2863" t="str">
            <v>운영중</v>
          </cell>
          <cell r="O2863" t="str">
            <v>운영대기</v>
          </cell>
          <cell r="P2863" t="str">
            <v>2022-08-24 11:35:03</v>
          </cell>
          <cell r="Q2863" t="str">
            <v>대기중통신장애</v>
          </cell>
          <cell r="R2863" t="str">
            <v>2022-07-01 17:40:22</v>
          </cell>
          <cell r="S2863" t="str">
            <v>고압</v>
          </cell>
          <cell r="T2863" t="str">
            <v>고정요금</v>
          </cell>
          <cell r="U2863" t="str">
            <v>169.0</v>
          </cell>
          <cell r="V2863" t="str">
            <v>7kw</v>
          </cell>
          <cell r="W2863" t="str">
            <v/>
          </cell>
          <cell r="X2863" t="str">
            <v>2022-06-21 15:53:35</v>
          </cell>
          <cell r="Y2863" t="str">
            <v>경기도</v>
          </cell>
          <cell r="Z2863" t="str">
            <v>평택시</v>
          </cell>
          <cell r="AA2863" t="str">
            <v>서부지점</v>
          </cell>
          <cell r="AE2863" t="str">
            <v>경기도 평택시 경기대로 1166</v>
          </cell>
          <cell r="AF2863" t="str">
            <v>(장당동, 평택장당1차 우미이노스빌)</v>
          </cell>
          <cell r="AG2863" t="str">
            <v>경기도 평택시 장당동 633 평택장당1차 우미이노스빌</v>
          </cell>
          <cell r="AH2863" t="str">
            <v>(장당동, 평택장당1차 우미이노스빌)</v>
          </cell>
          <cell r="AI2863" t="str">
            <v>제1주차장 중앙계단실앞 4기, 제2주차장 중앙계단실앞 4기,</v>
          </cell>
          <cell r="AJ2863" t="str">
            <v>기타시설</v>
          </cell>
          <cell r="AK2863" t="str">
            <v>아파트</v>
          </cell>
          <cell r="AL2863" t="str">
            <v>37.050058373668</v>
          </cell>
          <cell r="AM2863" t="str">
            <v>127.061526897432</v>
          </cell>
          <cell r="AN2863" t="str">
            <v>GA22-207</v>
          </cell>
          <cell r="AO2863" t="str">
            <v/>
          </cell>
          <cell r="AP2863" t="str">
            <v/>
          </cell>
        </row>
        <row r="2864">
          <cell r="B2864">
            <v>9534</v>
          </cell>
          <cell r="C2864" t="str">
            <v>20A16E0539C3</v>
          </cell>
          <cell r="D2864" t="str">
            <v>장당우미이노스빌1차</v>
          </cell>
          <cell r="E2864" t="str">
            <v>009524</v>
          </cell>
          <cell r="F2864" t="str">
            <v>11</v>
          </cell>
          <cell r="G2864" t="str">
            <v>지차저</v>
          </cell>
          <cell r="H2864" t="str">
            <v>부분개방</v>
          </cell>
          <cell r="I2864" t="str">
            <v>공개</v>
          </cell>
          <cell r="J2864" t="str">
            <v>등록</v>
          </cell>
          <cell r="K2864" t="str">
            <v>전송</v>
          </cell>
          <cell r="L2864" t="str">
            <v>클린일렉스</v>
          </cell>
          <cell r="M2864" t="str">
            <v>KL46-C-R</v>
          </cell>
          <cell r="N2864" t="str">
            <v>운영중</v>
          </cell>
          <cell r="O2864" t="str">
            <v>운영대기</v>
          </cell>
          <cell r="P2864" t="str">
            <v>2022-08-24 11:35:08</v>
          </cell>
          <cell r="Q2864" t="str">
            <v>통신장애</v>
          </cell>
          <cell r="R2864" t="str">
            <v>2022-07-01 17:40:22</v>
          </cell>
          <cell r="S2864" t="str">
            <v>고압</v>
          </cell>
          <cell r="T2864" t="str">
            <v>고정요금</v>
          </cell>
          <cell r="U2864" t="str">
            <v>169.0</v>
          </cell>
          <cell r="V2864" t="str">
            <v>7kw</v>
          </cell>
          <cell r="W2864" t="str">
            <v/>
          </cell>
          <cell r="X2864" t="str">
            <v>2022-06-21 15:53:35</v>
          </cell>
          <cell r="Y2864" t="str">
            <v>경기도</v>
          </cell>
          <cell r="Z2864" t="str">
            <v>평택시</v>
          </cell>
          <cell r="AA2864" t="str">
            <v>서부지점</v>
          </cell>
          <cell r="AE2864" t="str">
            <v>경기도 평택시 경기대로 1166</v>
          </cell>
          <cell r="AF2864" t="str">
            <v>(장당동, 평택장당1차 우미이노스빌)</v>
          </cell>
          <cell r="AG2864" t="str">
            <v>경기도 평택시 장당동 633 평택장당1차 우미이노스빌</v>
          </cell>
          <cell r="AH2864" t="str">
            <v>(장당동, 평택장당1차 우미이노스빌)</v>
          </cell>
          <cell r="AI2864" t="str">
            <v>제1주차장 중앙계단실앞 4기, 제2주차장 중앙계단실앞 4기,</v>
          </cell>
          <cell r="AJ2864" t="str">
            <v>기타시설</v>
          </cell>
          <cell r="AK2864" t="str">
            <v>아파트</v>
          </cell>
          <cell r="AL2864" t="str">
            <v>37.050058373668</v>
          </cell>
          <cell r="AM2864" t="str">
            <v>127.061526897432</v>
          </cell>
          <cell r="AN2864" t="str">
            <v>GA22-207</v>
          </cell>
          <cell r="AO2864" t="str">
            <v/>
          </cell>
          <cell r="AP2864" t="str">
            <v/>
          </cell>
        </row>
        <row r="2865">
          <cell r="B2865">
            <v>9535</v>
          </cell>
          <cell r="C2865" t="str">
            <v>20A16E0539C4</v>
          </cell>
          <cell r="D2865" t="str">
            <v>이편한세상용인한숲시티3단지</v>
          </cell>
          <cell r="E2865" t="str">
            <v>009535</v>
          </cell>
          <cell r="F2865" t="str">
            <v>01</v>
          </cell>
          <cell r="G2865" t="str">
            <v>지차저</v>
          </cell>
          <cell r="H2865" t="str">
            <v>부분개방</v>
          </cell>
          <cell r="I2865" t="str">
            <v>공개</v>
          </cell>
          <cell r="J2865" t="str">
            <v>등록</v>
          </cell>
          <cell r="K2865" t="str">
            <v>전송</v>
          </cell>
          <cell r="L2865" t="str">
            <v>클린일렉스</v>
          </cell>
          <cell r="M2865" t="str">
            <v>KL46-C-R</v>
          </cell>
          <cell r="N2865" t="str">
            <v>운영중</v>
          </cell>
          <cell r="O2865" t="str">
            <v>운영중</v>
          </cell>
          <cell r="P2865" t="str">
            <v>2022-06-21 15:53:35</v>
          </cell>
          <cell r="Q2865" t="str">
            <v>대기</v>
          </cell>
          <cell r="R2865" t="str">
            <v>2022-11-11 13:57:00</v>
          </cell>
          <cell r="S2865" t="str">
            <v>고압</v>
          </cell>
          <cell r="T2865" t="str">
            <v>고정요금</v>
          </cell>
          <cell r="U2865" t="str">
            <v>169.0</v>
          </cell>
          <cell r="V2865" t="str">
            <v>7kw</v>
          </cell>
          <cell r="W2865" t="str">
            <v/>
          </cell>
          <cell r="X2865" t="str">
            <v>2022-06-21 15:53:35</v>
          </cell>
          <cell r="Y2865" t="str">
            <v>경기도</v>
          </cell>
          <cell r="Z2865" t="str">
            <v>용인시</v>
          </cell>
          <cell r="AA2865" t="str">
            <v>서부지점</v>
          </cell>
          <cell r="AE2865" t="str">
            <v>경기도 용인시 처인구 남사읍 한숲로 123</v>
          </cell>
          <cell r="AF2865" t="str">
            <v>(e편한세상 용인 한숲시티)</v>
          </cell>
          <cell r="AG2865" t="str">
            <v>경기도 용인시 처인구 남사읍 완장리 949 e편한세상 용인 한숲시티</v>
          </cell>
          <cell r="AH2865" t="str">
            <v>(e편한세상 용인 한숲시티)</v>
          </cell>
          <cell r="AI2865" t="str">
            <v/>
          </cell>
          <cell r="AJ2865" t="str">
            <v>기타시설</v>
          </cell>
          <cell r="AK2865" t="str">
            <v>아파트</v>
          </cell>
          <cell r="AL2865" t="str">
            <v>37.1601463360453</v>
          </cell>
          <cell r="AM2865" t="str">
            <v>127.172057132033</v>
          </cell>
          <cell r="AN2865" t="str">
            <v>GA22-209</v>
          </cell>
          <cell r="AO2865" t="str">
            <v/>
          </cell>
          <cell r="AP2865" t="str">
            <v/>
          </cell>
        </row>
        <row r="2866">
          <cell r="B2866">
            <v>9536</v>
          </cell>
          <cell r="C2866" t="str">
            <v>20A16E0539C5</v>
          </cell>
          <cell r="D2866" t="str">
            <v>이편한세상용인한숲시티3단지</v>
          </cell>
          <cell r="E2866" t="str">
            <v>009535</v>
          </cell>
          <cell r="F2866" t="str">
            <v>02</v>
          </cell>
          <cell r="G2866" t="str">
            <v>지차저</v>
          </cell>
          <cell r="H2866" t="str">
            <v>부분개방</v>
          </cell>
          <cell r="I2866" t="str">
            <v>공개</v>
          </cell>
          <cell r="J2866" t="str">
            <v>등록</v>
          </cell>
          <cell r="K2866" t="str">
            <v>전송</v>
          </cell>
          <cell r="L2866" t="str">
            <v>클린일렉스</v>
          </cell>
          <cell r="M2866" t="str">
            <v>KL46-C-R</v>
          </cell>
          <cell r="N2866" t="str">
            <v>운영중</v>
          </cell>
          <cell r="O2866" t="str">
            <v>운영중</v>
          </cell>
          <cell r="P2866" t="str">
            <v>2022-06-21 15:53:35</v>
          </cell>
          <cell r="Q2866" t="str">
            <v>대기</v>
          </cell>
          <cell r="R2866" t="str">
            <v>2022-11-11 13:57:43</v>
          </cell>
          <cell r="S2866" t="str">
            <v>고압</v>
          </cell>
          <cell r="T2866" t="str">
            <v>고정요금</v>
          </cell>
          <cell r="U2866" t="str">
            <v>169.0</v>
          </cell>
          <cell r="V2866" t="str">
            <v>7kw</v>
          </cell>
          <cell r="W2866" t="str">
            <v/>
          </cell>
          <cell r="X2866" t="str">
            <v>2022-06-21 15:53:35</v>
          </cell>
          <cell r="Y2866" t="str">
            <v>경기도</v>
          </cell>
          <cell r="Z2866" t="str">
            <v>용인시</v>
          </cell>
          <cell r="AA2866" t="str">
            <v>서부지점</v>
          </cell>
          <cell r="AE2866" t="str">
            <v>경기도 용인시 처인구 남사읍 한숲로 123</v>
          </cell>
          <cell r="AF2866" t="str">
            <v>(e편한세상 용인 한숲시티)</v>
          </cell>
          <cell r="AG2866" t="str">
            <v>경기도 용인시 처인구 남사읍 완장리 949 e편한세상 용인 한숲시티</v>
          </cell>
          <cell r="AH2866" t="str">
            <v>(e편한세상 용인 한숲시티)</v>
          </cell>
          <cell r="AI2866" t="str">
            <v/>
          </cell>
          <cell r="AJ2866" t="str">
            <v>기타시설</v>
          </cell>
          <cell r="AK2866" t="str">
            <v>아파트</v>
          </cell>
          <cell r="AL2866" t="str">
            <v>37.1601463360453</v>
          </cell>
          <cell r="AM2866" t="str">
            <v>127.172057132033</v>
          </cell>
          <cell r="AN2866" t="str">
            <v>GA22-209</v>
          </cell>
          <cell r="AO2866" t="str">
            <v/>
          </cell>
          <cell r="AP2866" t="str">
            <v/>
          </cell>
        </row>
        <row r="2867">
          <cell r="B2867">
            <v>9537</v>
          </cell>
          <cell r="C2867" t="str">
            <v>20A16E0539C6</v>
          </cell>
          <cell r="D2867" t="str">
            <v>이편한세상용인한숲시티3단지</v>
          </cell>
          <cell r="E2867" t="str">
            <v>009535</v>
          </cell>
          <cell r="F2867" t="str">
            <v>03</v>
          </cell>
          <cell r="G2867" t="str">
            <v>지차저</v>
          </cell>
          <cell r="H2867" t="str">
            <v>부분개방</v>
          </cell>
          <cell r="I2867" t="str">
            <v>공개</v>
          </cell>
          <cell r="J2867" t="str">
            <v>등록</v>
          </cell>
          <cell r="K2867" t="str">
            <v>전송</v>
          </cell>
          <cell r="L2867" t="str">
            <v>클린일렉스</v>
          </cell>
          <cell r="M2867" t="str">
            <v>KL46-C-R</v>
          </cell>
          <cell r="N2867" t="str">
            <v>운영중</v>
          </cell>
          <cell r="O2867" t="str">
            <v>운영중</v>
          </cell>
          <cell r="P2867" t="str">
            <v>2022-06-21 15:53:35</v>
          </cell>
          <cell r="Q2867" t="str">
            <v>대기</v>
          </cell>
          <cell r="R2867" t="str">
            <v>2022-11-11 13:57:30</v>
          </cell>
          <cell r="S2867" t="str">
            <v>고압</v>
          </cell>
          <cell r="T2867" t="str">
            <v>고정요금</v>
          </cell>
          <cell r="U2867" t="str">
            <v>169.0</v>
          </cell>
          <cell r="V2867" t="str">
            <v>7kw</v>
          </cell>
          <cell r="W2867" t="str">
            <v/>
          </cell>
          <cell r="X2867" t="str">
            <v>2022-06-21 15:53:35</v>
          </cell>
          <cell r="Y2867" t="str">
            <v>경기도</v>
          </cell>
          <cell r="Z2867" t="str">
            <v>용인시</v>
          </cell>
          <cell r="AA2867" t="str">
            <v>서부지점</v>
          </cell>
          <cell r="AE2867" t="str">
            <v>경기도 용인시 처인구 남사읍 한숲로 123</v>
          </cell>
          <cell r="AF2867" t="str">
            <v>(e편한세상 용인 한숲시티)</v>
          </cell>
          <cell r="AG2867" t="str">
            <v>경기도 용인시 처인구 남사읍 완장리 949 e편한세상 용인 한숲시티</v>
          </cell>
          <cell r="AH2867" t="str">
            <v>(e편한세상 용인 한숲시티)</v>
          </cell>
          <cell r="AI2867" t="str">
            <v/>
          </cell>
          <cell r="AJ2867" t="str">
            <v>기타시설</v>
          </cell>
          <cell r="AK2867" t="str">
            <v>아파트</v>
          </cell>
          <cell r="AL2867" t="str">
            <v>37.1601463360453</v>
          </cell>
          <cell r="AM2867" t="str">
            <v>127.172057132033</v>
          </cell>
          <cell r="AN2867" t="str">
            <v>GA22-209</v>
          </cell>
          <cell r="AO2867" t="str">
            <v/>
          </cell>
          <cell r="AP2867" t="str">
            <v/>
          </cell>
        </row>
        <row r="2868">
          <cell r="B2868">
            <v>9538</v>
          </cell>
          <cell r="C2868" t="str">
            <v>20A16E0539C7</v>
          </cell>
          <cell r="D2868" t="str">
            <v>이편한세상용인한숲시티3단지</v>
          </cell>
          <cell r="E2868" t="str">
            <v>009535</v>
          </cell>
          <cell r="F2868" t="str">
            <v>04</v>
          </cell>
          <cell r="G2868" t="str">
            <v>지차저</v>
          </cell>
          <cell r="H2868" t="str">
            <v>부분개방</v>
          </cell>
          <cell r="I2868" t="str">
            <v>공개</v>
          </cell>
          <cell r="J2868" t="str">
            <v>등록</v>
          </cell>
          <cell r="K2868" t="str">
            <v>전송</v>
          </cell>
          <cell r="L2868" t="str">
            <v>클린일렉스</v>
          </cell>
          <cell r="M2868" t="str">
            <v>KL46-C-R</v>
          </cell>
          <cell r="N2868" t="str">
            <v>운영중</v>
          </cell>
          <cell r="O2868" t="str">
            <v>운영중</v>
          </cell>
          <cell r="P2868" t="str">
            <v>2022-06-21 15:53:35</v>
          </cell>
          <cell r="Q2868" t="str">
            <v>대기</v>
          </cell>
          <cell r="R2868" t="str">
            <v>2022-11-11 13:54:34</v>
          </cell>
          <cell r="S2868" t="str">
            <v>고압</v>
          </cell>
          <cell r="T2868" t="str">
            <v>고정요금</v>
          </cell>
          <cell r="U2868" t="str">
            <v>169.0</v>
          </cell>
          <cell r="V2868" t="str">
            <v>7kw</v>
          </cell>
          <cell r="W2868" t="str">
            <v/>
          </cell>
          <cell r="X2868" t="str">
            <v>2022-06-21 15:53:35</v>
          </cell>
          <cell r="Y2868" t="str">
            <v>경기도</v>
          </cell>
          <cell r="Z2868" t="str">
            <v>용인시</v>
          </cell>
          <cell r="AA2868" t="str">
            <v>서부지점</v>
          </cell>
          <cell r="AE2868" t="str">
            <v>경기도 용인시 처인구 남사읍 한숲로 123</v>
          </cell>
          <cell r="AF2868" t="str">
            <v>(e편한세상 용인 한숲시티)</v>
          </cell>
          <cell r="AG2868" t="str">
            <v>경기도 용인시 처인구 남사읍 완장리 949 e편한세상 용인 한숲시티</v>
          </cell>
          <cell r="AH2868" t="str">
            <v>(e편한세상 용인 한숲시티)</v>
          </cell>
          <cell r="AI2868" t="str">
            <v/>
          </cell>
          <cell r="AJ2868" t="str">
            <v>기타시설</v>
          </cell>
          <cell r="AK2868" t="str">
            <v>아파트</v>
          </cell>
          <cell r="AL2868" t="str">
            <v>37.1601463360453</v>
          </cell>
          <cell r="AM2868" t="str">
            <v>127.172057132033</v>
          </cell>
          <cell r="AN2868" t="str">
            <v>GA22-209</v>
          </cell>
          <cell r="AO2868" t="str">
            <v/>
          </cell>
          <cell r="AP2868" t="str">
            <v/>
          </cell>
        </row>
        <row r="2869">
          <cell r="B2869">
            <v>9539</v>
          </cell>
          <cell r="C2869" t="str">
            <v>20A16E0539C8</v>
          </cell>
          <cell r="D2869" t="str">
            <v>이편한세상용인한숲시티3단지</v>
          </cell>
          <cell r="E2869" t="str">
            <v>009535</v>
          </cell>
          <cell r="F2869" t="str">
            <v>05</v>
          </cell>
          <cell r="G2869" t="str">
            <v>지차저</v>
          </cell>
          <cell r="H2869" t="str">
            <v>부분개방</v>
          </cell>
          <cell r="I2869" t="str">
            <v>공개</v>
          </cell>
          <cell r="J2869" t="str">
            <v>등록</v>
          </cell>
          <cell r="K2869" t="str">
            <v>전송</v>
          </cell>
          <cell r="L2869" t="str">
            <v>클린일렉스</v>
          </cell>
          <cell r="M2869" t="str">
            <v>KL46-C-R</v>
          </cell>
          <cell r="N2869" t="str">
            <v>운영중</v>
          </cell>
          <cell r="O2869" t="str">
            <v>운영중</v>
          </cell>
          <cell r="P2869" t="str">
            <v>2022-06-21 15:53:35</v>
          </cell>
          <cell r="Q2869" t="str">
            <v>대기</v>
          </cell>
          <cell r="R2869" t="str">
            <v>2022-11-11 13:57:45</v>
          </cell>
          <cell r="S2869" t="str">
            <v>고압</v>
          </cell>
          <cell r="T2869" t="str">
            <v>고정요금</v>
          </cell>
          <cell r="U2869" t="str">
            <v>169.0</v>
          </cell>
          <cell r="V2869" t="str">
            <v>7kw</v>
          </cell>
          <cell r="W2869" t="str">
            <v/>
          </cell>
          <cell r="X2869" t="str">
            <v>2022-06-21 15:53:35</v>
          </cell>
          <cell r="Y2869" t="str">
            <v>경기도</v>
          </cell>
          <cell r="Z2869" t="str">
            <v>용인시</v>
          </cell>
          <cell r="AA2869" t="str">
            <v>서부지점</v>
          </cell>
          <cell r="AE2869" t="str">
            <v>경기도 용인시 처인구 남사읍 한숲로 123</v>
          </cell>
          <cell r="AF2869" t="str">
            <v>(e편한세상 용인 한숲시티)</v>
          </cell>
          <cell r="AG2869" t="str">
            <v>경기도 용인시 처인구 남사읍 완장리 949 e편한세상 용인 한숲시티</v>
          </cell>
          <cell r="AH2869" t="str">
            <v>(e편한세상 용인 한숲시티)</v>
          </cell>
          <cell r="AI2869" t="str">
            <v/>
          </cell>
          <cell r="AJ2869" t="str">
            <v>기타시설</v>
          </cell>
          <cell r="AK2869" t="str">
            <v>아파트</v>
          </cell>
          <cell r="AL2869" t="str">
            <v>37.1601463360453</v>
          </cell>
          <cell r="AM2869" t="str">
            <v>127.172057132033</v>
          </cell>
          <cell r="AN2869" t="str">
            <v>GA22-209</v>
          </cell>
          <cell r="AO2869" t="str">
            <v/>
          </cell>
          <cell r="AP2869" t="str">
            <v/>
          </cell>
        </row>
        <row r="2870">
          <cell r="B2870">
            <v>9540</v>
          </cell>
          <cell r="C2870" t="str">
            <v>20A16E0539C9</v>
          </cell>
          <cell r="D2870" t="str">
            <v>이편한세상용인한숲시티3단지</v>
          </cell>
          <cell r="E2870" t="str">
            <v>009535</v>
          </cell>
          <cell r="F2870" t="str">
            <v>06</v>
          </cell>
          <cell r="G2870" t="str">
            <v>지차저</v>
          </cell>
          <cell r="H2870" t="str">
            <v>부분개방</v>
          </cell>
          <cell r="I2870" t="str">
            <v>공개</v>
          </cell>
          <cell r="J2870" t="str">
            <v>등록</v>
          </cell>
          <cell r="K2870" t="str">
            <v>전송</v>
          </cell>
          <cell r="L2870" t="str">
            <v>클린일렉스</v>
          </cell>
          <cell r="M2870" t="str">
            <v>KL46-C-R</v>
          </cell>
          <cell r="N2870" t="str">
            <v>운영중</v>
          </cell>
          <cell r="O2870" t="str">
            <v>운영중</v>
          </cell>
          <cell r="P2870" t="str">
            <v>2022-06-21 15:53:35</v>
          </cell>
          <cell r="Q2870" t="str">
            <v>대기</v>
          </cell>
          <cell r="R2870" t="str">
            <v>2022-11-11 13:51:31</v>
          </cell>
          <cell r="S2870" t="str">
            <v>고압</v>
          </cell>
          <cell r="T2870" t="str">
            <v>고정요금</v>
          </cell>
          <cell r="U2870" t="str">
            <v>169.0</v>
          </cell>
          <cell r="V2870" t="str">
            <v>7kw</v>
          </cell>
          <cell r="W2870" t="str">
            <v/>
          </cell>
          <cell r="X2870" t="str">
            <v>2022-06-21 15:53:35</v>
          </cell>
          <cell r="Y2870" t="str">
            <v>경기도</v>
          </cell>
          <cell r="Z2870" t="str">
            <v>용인시</v>
          </cell>
          <cell r="AA2870" t="str">
            <v>서부지점</v>
          </cell>
          <cell r="AE2870" t="str">
            <v>경기도 용인시 처인구 남사읍 한숲로 123</v>
          </cell>
          <cell r="AF2870" t="str">
            <v>(e편한세상 용인 한숲시티)</v>
          </cell>
          <cell r="AG2870" t="str">
            <v>경기도 용인시 처인구 남사읍 완장리 949 e편한세상 용인 한숲시티</v>
          </cell>
          <cell r="AH2870" t="str">
            <v>(e편한세상 용인 한숲시티)</v>
          </cell>
          <cell r="AI2870" t="str">
            <v/>
          </cell>
          <cell r="AJ2870" t="str">
            <v>기타시설</v>
          </cell>
          <cell r="AK2870" t="str">
            <v>아파트</v>
          </cell>
          <cell r="AL2870" t="str">
            <v>37.1601463360453</v>
          </cell>
          <cell r="AM2870" t="str">
            <v>127.172057132033</v>
          </cell>
          <cell r="AN2870" t="str">
            <v>GA22-209</v>
          </cell>
          <cell r="AO2870" t="str">
            <v/>
          </cell>
          <cell r="AP2870" t="str">
            <v/>
          </cell>
        </row>
        <row r="2871">
          <cell r="B2871">
            <v>9541</v>
          </cell>
          <cell r="C2871" t="str">
            <v>20A16E0539CA</v>
          </cell>
          <cell r="D2871" t="str">
            <v>이편한세상용인한숲시티3단지</v>
          </cell>
          <cell r="E2871" t="str">
            <v>009535</v>
          </cell>
          <cell r="F2871" t="str">
            <v>07</v>
          </cell>
          <cell r="G2871" t="str">
            <v>지차저</v>
          </cell>
          <cell r="H2871" t="str">
            <v>부분개방</v>
          </cell>
          <cell r="I2871" t="str">
            <v>공개</v>
          </cell>
          <cell r="J2871" t="str">
            <v>등록</v>
          </cell>
          <cell r="K2871" t="str">
            <v>전송</v>
          </cell>
          <cell r="L2871" t="str">
            <v>클린일렉스</v>
          </cell>
          <cell r="M2871" t="str">
            <v>KL46-C-R</v>
          </cell>
          <cell r="N2871" t="str">
            <v>운영중</v>
          </cell>
          <cell r="O2871" t="str">
            <v>운영중</v>
          </cell>
          <cell r="P2871" t="str">
            <v>2022-06-21 15:53:35</v>
          </cell>
          <cell r="Q2871" t="str">
            <v>충전중</v>
          </cell>
          <cell r="R2871" t="str">
            <v>2022-11-11 13:19:02</v>
          </cell>
          <cell r="S2871" t="str">
            <v>고압</v>
          </cell>
          <cell r="T2871" t="str">
            <v>고정요금</v>
          </cell>
          <cell r="U2871" t="str">
            <v>169.0</v>
          </cell>
          <cell r="V2871" t="str">
            <v>7kw</v>
          </cell>
          <cell r="W2871" t="str">
            <v/>
          </cell>
          <cell r="X2871" t="str">
            <v>2022-06-21 15:53:35</v>
          </cell>
          <cell r="Y2871" t="str">
            <v>경기도</v>
          </cell>
          <cell r="Z2871" t="str">
            <v>용인시</v>
          </cell>
          <cell r="AA2871" t="str">
            <v>서부지점</v>
          </cell>
          <cell r="AE2871" t="str">
            <v>경기도 용인시 처인구 남사읍 한숲로 123</v>
          </cell>
          <cell r="AF2871" t="str">
            <v>(e편한세상 용인 한숲시티)</v>
          </cell>
          <cell r="AG2871" t="str">
            <v>경기도 용인시 처인구 남사읍 완장리 949 e편한세상 용인 한숲시티</v>
          </cell>
          <cell r="AH2871" t="str">
            <v>(e편한세상 용인 한숲시티)</v>
          </cell>
          <cell r="AI2871" t="str">
            <v/>
          </cell>
          <cell r="AJ2871" t="str">
            <v>기타시설</v>
          </cell>
          <cell r="AK2871" t="str">
            <v>아파트</v>
          </cell>
          <cell r="AL2871" t="str">
            <v>37.1601463360453</v>
          </cell>
          <cell r="AM2871" t="str">
            <v>127.172057132033</v>
          </cell>
          <cell r="AN2871" t="str">
            <v>GA22-209</v>
          </cell>
          <cell r="AO2871" t="str">
            <v/>
          </cell>
          <cell r="AP2871" t="str">
            <v/>
          </cell>
        </row>
        <row r="2872">
          <cell r="B2872">
            <v>9542</v>
          </cell>
          <cell r="C2872" t="str">
            <v>20A16E0539CB</v>
          </cell>
          <cell r="D2872" t="str">
            <v>이편한세상용인한숲시티3단지</v>
          </cell>
          <cell r="E2872" t="str">
            <v>009535</v>
          </cell>
          <cell r="F2872" t="str">
            <v>08</v>
          </cell>
          <cell r="G2872" t="str">
            <v>지차저</v>
          </cell>
          <cell r="H2872" t="str">
            <v>부분개방</v>
          </cell>
          <cell r="I2872" t="str">
            <v>공개</v>
          </cell>
          <cell r="J2872" t="str">
            <v>등록</v>
          </cell>
          <cell r="K2872" t="str">
            <v>전송</v>
          </cell>
          <cell r="L2872" t="str">
            <v>클린일렉스</v>
          </cell>
          <cell r="M2872" t="str">
            <v>KL46-C-R</v>
          </cell>
          <cell r="N2872" t="str">
            <v>운영중</v>
          </cell>
          <cell r="O2872" t="str">
            <v>운영중</v>
          </cell>
          <cell r="P2872" t="str">
            <v>2022-06-21 15:53:35</v>
          </cell>
          <cell r="Q2872" t="str">
            <v>충전중</v>
          </cell>
          <cell r="R2872" t="str">
            <v>2022-11-11 12:48:14</v>
          </cell>
          <cell r="S2872" t="str">
            <v>고압</v>
          </cell>
          <cell r="T2872" t="str">
            <v>고정요금</v>
          </cell>
          <cell r="U2872" t="str">
            <v>169.0</v>
          </cell>
          <cell r="V2872" t="str">
            <v>7kw</v>
          </cell>
          <cell r="W2872" t="str">
            <v/>
          </cell>
          <cell r="X2872" t="str">
            <v>2022-06-21 15:53:35</v>
          </cell>
          <cell r="Y2872" t="str">
            <v>경기도</v>
          </cell>
          <cell r="Z2872" t="str">
            <v>용인시</v>
          </cell>
          <cell r="AA2872" t="str">
            <v>서부지점</v>
          </cell>
          <cell r="AE2872" t="str">
            <v>경기도 용인시 처인구 남사읍 한숲로 123</v>
          </cell>
          <cell r="AF2872" t="str">
            <v>(e편한세상 용인 한숲시티)</v>
          </cell>
          <cell r="AG2872" t="str">
            <v>경기도 용인시 처인구 남사읍 완장리 949 e편한세상 용인 한숲시티</v>
          </cell>
          <cell r="AH2872" t="str">
            <v>(e편한세상 용인 한숲시티)</v>
          </cell>
          <cell r="AI2872" t="str">
            <v/>
          </cell>
          <cell r="AJ2872" t="str">
            <v>기타시설</v>
          </cell>
          <cell r="AK2872" t="str">
            <v>아파트</v>
          </cell>
          <cell r="AL2872" t="str">
            <v>37.1601463360453</v>
          </cell>
          <cell r="AM2872" t="str">
            <v>127.172057132033</v>
          </cell>
          <cell r="AN2872" t="str">
            <v>GA22-209</v>
          </cell>
          <cell r="AO2872" t="str">
            <v/>
          </cell>
          <cell r="AP2872" t="str">
            <v/>
          </cell>
        </row>
        <row r="2873">
          <cell r="B2873">
            <v>9543</v>
          </cell>
          <cell r="C2873" t="str">
            <v>20A16E0539CC</v>
          </cell>
          <cell r="D2873" t="str">
            <v>이편한세상용인한숲시티3단지</v>
          </cell>
          <cell r="E2873" t="str">
            <v>009535</v>
          </cell>
          <cell r="F2873" t="str">
            <v>09</v>
          </cell>
          <cell r="G2873" t="str">
            <v>지차저</v>
          </cell>
          <cell r="H2873" t="str">
            <v>부분개방</v>
          </cell>
          <cell r="I2873" t="str">
            <v>공개</v>
          </cell>
          <cell r="J2873" t="str">
            <v>등록</v>
          </cell>
          <cell r="K2873" t="str">
            <v>전송</v>
          </cell>
          <cell r="L2873" t="str">
            <v>클린일렉스</v>
          </cell>
          <cell r="M2873" t="str">
            <v>KL46-C-R</v>
          </cell>
          <cell r="N2873" t="str">
            <v>운영중</v>
          </cell>
          <cell r="O2873" t="str">
            <v>운영중</v>
          </cell>
          <cell r="P2873" t="str">
            <v>2022-06-21 15:53:35</v>
          </cell>
          <cell r="Q2873" t="str">
            <v>대기</v>
          </cell>
          <cell r="R2873" t="str">
            <v>2022-11-11 13:54:55</v>
          </cell>
          <cell r="S2873" t="str">
            <v>고압</v>
          </cell>
          <cell r="T2873" t="str">
            <v>고정요금</v>
          </cell>
          <cell r="U2873" t="str">
            <v>169.0</v>
          </cell>
          <cell r="V2873" t="str">
            <v>7kw</v>
          </cell>
          <cell r="W2873" t="str">
            <v/>
          </cell>
          <cell r="X2873" t="str">
            <v>2022-06-21 15:53:35</v>
          </cell>
          <cell r="Y2873" t="str">
            <v>경기도</v>
          </cell>
          <cell r="Z2873" t="str">
            <v>용인시</v>
          </cell>
          <cell r="AA2873" t="str">
            <v>서부지점</v>
          </cell>
          <cell r="AE2873" t="str">
            <v>경기도 용인시 처인구 남사읍 한숲로 123</v>
          </cell>
          <cell r="AF2873" t="str">
            <v>(e편한세상 용인 한숲시티)</v>
          </cell>
          <cell r="AG2873" t="str">
            <v>경기도 용인시 처인구 남사읍 완장리 949 e편한세상 용인 한숲시티</v>
          </cell>
          <cell r="AH2873" t="str">
            <v>(e편한세상 용인 한숲시티)</v>
          </cell>
          <cell r="AI2873" t="str">
            <v/>
          </cell>
          <cell r="AJ2873" t="str">
            <v>기타시설</v>
          </cell>
          <cell r="AK2873" t="str">
            <v>아파트</v>
          </cell>
          <cell r="AL2873" t="str">
            <v>37.1601463360453</v>
          </cell>
          <cell r="AM2873" t="str">
            <v>127.172057132033</v>
          </cell>
          <cell r="AN2873" t="str">
            <v>GA22-209</v>
          </cell>
          <cell r="AO2873" t="str">
            <v/>
          </cell>
          <cell r="AP2873" t="str">
            <v/>
          </cell>
        </row>
        <row r="2874">
          <cell r="B2874">
            <v>9544</v>
          </cell>
          <cell r="C2874" t="str">
            <v>20A16E0539CD</v>
          </cell>
          <cell r="D2874" t="str">
            <v>이편한세상용인한숲시티3단지</v>
          </cell>
          <cell r="E2874" t="str">
            <v>009535</v>
          </cell>
          <cell r="F2874" t="str">
            <v>10</v>
          </cell>
          <cell r="G2874" t="str">
            <v>지차저</v>
          </cell>
          <cell r="H2874" t="str">
            <v>부분개방</v>
          </cell>
          <cell r="I2874" t="str">
            <v>공개</v>
          </cell>
          <cell r="J2874" t="str">
            <v>등록</v>
          </cell>
          <cell r="K2874" t="str">
            <v>전송</v>
          </cell>
          <cell r="L2874" t="str">
            <v>클린일렉스</v>
          </cell>
          <cell r="M2874" t="str">
            <v>KL46-C-R</v>
          </cell>
          <cell r="N2874" t="str">
            <v>운영중</v>
          </cell>
          <cell r="O2874" t="str">
            <v>운영중</v>
          </cell>
          <cell r="P2874" t="str">
            <v>2022-06-21 15:53:35</v>
          </cell>
          <cell r="Q2874" t="str">
            <v>대기</v>
          </cell>
          <cell r="R2874" t="str">
            <v>2022-11-11 13:52:32</v>
          </cell>
          <cell r="S2874" t="str">
            <v>고압</v>
          </cell>
          <cell r="T2874" t="str">
            <v>고정요금</v>
          </cell>
          <cell r="U2874" t="str">
            <v>169.0</v>
          </cell>
          <cell r="V2874" t="str">
            <v>7kw</v>
          </cell>
          <cell r="W2874" t="str">
            <v/>
          </cell>
          <cell r="X2874" t="str">
            <v>2022-06-21 15:53:35</v>
          </cell>
          <cell r="Y2874" t="str">
            <v>경기도</v>
          </cell>
          <cell r="Z2874" t="str">
            <v>용인시</v>
          </cell>
          <cell r="AA2874" t="str">
            <v>서부지점</v>
          </cell>
          <cell r="AE2874" t="str">
            <v>경기도 용인시 처인구 남사읍 한숲로 123</v>
          </cell>
          <cell r="AF2874" t="str">
            <v>(e편한세상 용인 한숲시티)</v>
          </cell>
          <cell r="AG2874" t="str">
            <v>경기도 용인시 처인구 남사읍 완장리 949 e편한세상 용인 한숲시티</v>
          </cell>
          <cell r="AH2874" t="str">
            <v>(e편한세상 용인 한숲시티)</v>
          </cell>
          <cell r="AI2874" t="str">
            <v/>
          </cell>
          <cell r="AJ2874" t="str">
            <v>기타시설</v>
          </cell>
          <cell r="AK2874" t="str">
            <v>아파트</v>
          </cell>
          <cell r="AL2874" t="str">
            <v>37.1601463360453</v>
          </cell>
          <cell r="AM2874" t="str">
            <v>127.172057132033</v>
          </cell>
          <cell r="AN2874" t="str">
            <v>GA22-209</v>
          </cell>
          <cell r="AO2874" t="str">
            <v/>
          </cell>
          <cell r="AP2874" t="str">
            <v/>
          </cell>
        </row>
        <row r="2875">
          <cell r="B2875">
            <v>9545</v>
          </cell>
          <cell r="C2875" t="str">
            <v>20A16E0539CE</v>
          </cell>
          <cell r="D2875" t="str">
            <v>이편한세상용인한숲시티3단지</v>
          </cell>
          <cell r="E2875" t="str">
            <v>009535</v>
          </cell>
          <cell r="F2875" t="str">
            <v>11</v>
          </cell>
          <cell r="G2875" t="str">
            <v>지차저</v>
          </cell>
          <cell r="H2875" t="str">
            <v>부분개방</v>
          </cell>
          <cell r="I2875" t="str">
            <v>공개</v>
          </cell>
          <cell r="J2875" t="str">
            <v>등록</v>
          </cell>
          <cell r="K2875" t="str">
            <v>전송</v>
          </cell>
          <cell r="L2875" t="str">
            <v>클린일렉스</v>
          </cell>
          <cell r="M2875" t="str">
            <v>KL46-C-R</v>
          </cell>
          <cell r="N2875" t="str">
            <v>운영중</v>
          </cell>
          <cell r="O2875" t="str">
            <v>운영중</v>
          </cell>
          <cell r="P2875" t="str">
            <v>2022-06-21 15:53:35</v>
          </cell>
          <cell r="Q2875" t="str">
            <v>대기</v>
          </cell>
          <cell r="R2875" t="str">
            <v>2022-11-11 13:53:21</v>
          </cell>
          <cell r="S2875" t="str">
            <v>고압</v>
          </cell>
          <cell r="T2875" t="str">
            <v>고정요금</v>
          </cell>
          <cell r="U2875" t="str">
            <v>169.0</v>
          </cell>
          <cell r="V2875" t="str">
            <v>7kw</v>
          </cell>
          <cell r="W2875" t="str">
            <v/>
          </cell>
          <cell r="X2875" t="str">
            <v>2022-06-21 15:53:35</v>
          </cell>
          <cell r="Y2875" t="str">
            <v>경기도</v>
          </cell>
          <cell r="Z2875" t="str">
            <v>용인시</v>
          </cell>
          <cell r="AA2875" t="str">
            <v>서부지점</v>
          </cell>
          <cell r="AE2875" t="str">
            <v>경기도 용인시 처인구 남사읍 한숲로 123</v>
          </cell>
          <cell r="AF2875" t="str">
            <v>(e편한세상 용인 한숲시티)</v>
          </cell>
          <cell r="AG2875" t="str">
            <v>경기도 용인시 처인구 남사읍 완장리 949 e편한세상 용인 한숲시티</v>
          </cell>
          <cell r="AH2875" t="str">
            <v>(e편한세상 용인 한숲시티)</v>
          </cell>
          <cell r="AI2875" t="str">
            <v/>
          </cell>
          <cell r="AJ2875" t="str">
            <v>기타시설</v>
          </cell>
          <cell r="AK2875" t="str">
            <v>아파트</v>
          </cell>
          <cell r="AL2875" t="str">
            <v>37.1601463360453</v>
          </cell>
          <cell r="AM2875" t="str">
            <v>127.172057132033</v>
          </cell>
          <cell r="AN2875" t="str">
            <v>GA22-209</v>
          </cell>
          <cell r="AO2875" t="str">
            <v/>
          </cell>
          <cell r="AP2875" t="str">
            <v/>
          </cell>
        </row>
        <row r="2876">
          <cell r="B2876">
            <v>9546</v>
          </cell>
          <cell r="C2876" t="str">
            <v>20A16E0539CF</v>
          </cell>
          <cell r="D2876" t="str">
            <v>이편한세상용인한숲시티3단지</v>
          </cell>
          <cell r="E2876" t="str">
            <v>009535</v>
          </cell>
          <cell r="F2876" t="str">
            <v>12</v>
          </cell>
          <cell r="G2876" t="str">
            <v>지차저</v>
          </cell>
          <cell r="H2876" t="str">
            <v>부분개방</v>
          </cell>
          <cell r="I2876" t="str">
            <v>공개</v>
          </cell>
          <cell r="J2876" t="str">
            <v>등록</v>
          </cell>
          <cell r="K2876" t="str">
            <v>전송</v>
          </cell>
          <cell r="L2876" t="str">
            <v>클린일렉스</v>
          </cell>
          <cell r="M2876" t="str">
            <v>KL46-C-R</v>
          </cell>
          <cell r="N2876" t="str">
            <v>운영중</v>
          </cell>
          <cell r="O2876" t="str">
            <v>운영중</v>
          </cell>
          <cell r="P2876" t="str">
            <v>2022-06-21 15:53:35</v>
          </cell>
          <cell r="Q2876" t="str">
            <v>대기</v>
          </cell>
          <cell r="R2876" t="str">
            <v>2022-11-11 13:53:51</v>
          </cell>
          <cell r="S2876" t="str">
            <v>고압</v>
          </cell>
          <cell r="T2876" t="str">
            <v>고정요금</v>
          </cell>
          <cell r="U2876" t="str">
            <v>169.0</v>
          </cell>
          <cell r="V2876" t="str">
            <v>7kw</v>
          </cell>
          <cell r="W2876" t="str">
            <v/>
          </cell>
          <cell r="X2876" t="str">
            <v>2022-06-21 15:53:35</v>
          </cell>
          <cell r="Y2876" t="str">
            <v>경기도</v>
          </cell>
          <cell r="Z2876" t="str">
            <v>용인시</v>
          </cell>
          <cell r="AA2876" t="str">
            <v>서부지점</v>
          </cell>
          <cell r="AE2876" t="str">
            <v>경기도 용인시 처인구 남사읍 한숲로 123</v>
          </cell>
          <cell r="AF2876" t="str">
            <v>(e편한세상 용인 한숲시티)</v>
          </cell>
          <cell r="AG2876" t="str">
            <v>경기도 용인시 처인구 남사읍 완장리 949 e편한세상 용인 한숲시티</v>
          </cell>
          <cell r="AH2876" t="str">
            <v>(e편한세상 용인 한숲시티)</v>
          </cell>
          <cell r="AI2876" t="str">
            <v/>
          </cell>
          <cell r="AJ2876" t="str">
            <v>기타시설</v>
          </cell>
          <cell r="AK2876" t="str">
            <v>아파트</v>
          </cell>
          <cell r="AL2876" t="str">
            <v>37.1601463360453</v>
          </cell>
          <cell r="AM2876" t="str">
            <v>127.172057132033</v>
          </cell>
          <cell r="AN2876" t="str">
            <v>GA22-209</v>
          </cell>
          <cell r="AO2876" t="str">
            <v/>
          </cell>
          <cell r="AP2876" t="str">
            <v/>
          </cell>
        </row>
        <row r="2877">
          <cell r="B2877">
            <v>9547</v>
          </cell>
          <cell r="C2877" t="str">
            <v>20A16E0539D0</v>
          </cell>
          <cell r="D2877" t="str">
            <v>이편한세상용인한숲시티3단지</v>
          </cell>
          <cell r="E2877" t="str">
            <v>009535</v>
          </cell>
          <cell r="F2877" t="str">
            <v>13</v>
          </cell>
          <cell r="G2877" t="str">
            <v>지차저</v>
          </cell>
          <cell r="H2877" t="str">
            <v>부분개방</v>
          </cell>
          <cell r="I2877" t="str">
            <v>공개</v>
          </cell>
          <cell r="J2877" t="str">
            <v>등록</v>
          </cell>
          <cell r="K2877" t="str">
            <v>전송</v>
          </cell>
          <cell r="L2877" t="str">
            <v>클린일렉스</v>
          </cell>
          <cell r="M2877" t="str">
            <v>KL46-C-R</v>
          </cell>
          <cell r="N2877" t="str">
            <v>운영중</v>
          </cell>
          <cell r="O2877" t="str">
            <v>운영중</v>
          </cell>
          <cell r="P2877" t="str">
            <v>2022-06-21 15:53:35</v>
          </cell>
          <cell r="Q2877" t="str">
            <v>대기</v>
          </cell>
          <cell r="R2877" t="str">
            <v>2022-11-11 13:57:18</v>
          </cell>
          <cell r="S2877" t="str">
            <v>고압</v>
          </cell>
          <cell r="T2877" t="str">
            <v>고정요금</v>
          </cell>
          <cell r="U2877" t="str">
            <v>169.0</v>
          </cell>
          <cell r="V2877" t="str">
            <v>7kw</v>
          </cell>
          <cell r="W2877" t="str">
            <v/>
          </cell>
          <cell r="X2877" t="str">
            <v>2022-06-21 15:53:35</v>
          </cell>
          <cell r="Y2877" t="str">
            <v>경기도</v>
          </cell>
          <cell r="Z2877" t="str">
            <v>용인시</v>
          </cell>
          <cell r="AA2877" t="str">
            <v>서부지점</v>
          </cell>
          <cell r="AE2877" t="str">
            <v>경기도 용인시 처인구 남사읍 한숲로 123</v>
          </cell>
          <cell r="AF2877" t="str">
            <v>(e편한세상 용인 한숲시티)</v>
          </cell>
          <cell r="AG2877" t="str">
            <v>경기도 용인시 처인구 남사읍 완장리 949 e편한세상 용인 한숲시티</v>
          </cell>
          <cell r="AH2877" t="str">
            <v>(e편한세상 용인 한숲시티)</v>
          </cell>
          <cell r="AI2877" t="str">
            <v/>
          </cell>
          <cell r="AJ2877" t="str">
            <v>기타시설</v>
          </cell>
          <cell r="AK2877" t="str">
            <v>아파트</v>
          </cell>
          <cell r="AL2877" t="str">
            <v>37.1601463360453</v>
          </cell>
          <cell r="AM2877" t="str">
            <v>127.172057132033</v>
          </cell>
          <cell r="AN2877" t="str">
            <v>GA22-209</v>
          </cell>
          <cell r="AO2877" t="str">
            <v/>
          </cell>
          <cell r="AP2877" t="str">
            <v/>
          </cell>
        </row>
        <row r="2878">
          <cell r="B2878">
            <v>9548</v>
          </cell>
          <cell r="C2878" t="str">
            <v>20A16E0539D1</v>
          </cell>
          <cell r="D2878" t="str">
            <v>이편한세상용인한숲시티3단지</v>
          </cell>
          <cell r="E2878" t="str">
            <v>009535</v>
          </cell>
          <cell r="F2878" t="str">
            <v>14</v>
          </cell>
          <cell r="G2878" t="str">
            <v>지차저</v>
          </cell>
          <cell r="H2878" t="str">
            <v>부분개방</v>
          </cell>
          <cell r="I2878" t="str">
            <v>공개</v>
          </cell>
          <cell r="J2878" t="str">
            <v>등록</v>
          </cell>
          <cell r="K2878" t="str">
            <v>전송</v>
          </cell>
          <cell r="L2878" t="str">
            <v>클린일렉스</v>
          </cell>
          <cell r="M2878" t="str">
            <v>KL46-C-R</v>
          </cell>
          <cell r="N2878" t="str">
            <v>운영중</v>
          </cell>
          <cell r="O2878" t="str">
            <v>운영중</v>
          </cell>
          <cell r="P2878" t="str">
            <v>2022-06-21 15:53:35</v>
          </cell>
          <cell r="Q2878" t="str">
            <v>대기</v>
          </cell>
          <cell r="R2878" t="str">
            <v>2022-11-11 13:51:14</v>
          </cell>
          <cell r="S2878" t="str">
            <v>고압</v>
          </cell>
          <cell r="T2878" t="str">
            <v>고정요금</v>
          </cell>
          <cell r="U2878" t="str">
            <v>169.0</v>
          </cell>
          <cell r="V2878" t="str">
            <v>7kw</v>
          </cell>
          <cell r="W2878" t="str">
            <v/>
          </cell>
          <cell r="X2878" t="str">
            <v>2022-06-21 15:53:35</v>
          </cell>
          <cell r="Y2878" t="str">
            <v>경기도</v>
          </cell>
          <cell r="Z2878" t="str">
            <v>용인시</v>
          </cell>
          <cell r="AA2878" t="str">
            <v>서부지점</v>
          </cell>
          <cell r="AE2878" t="str">
            <v>경기도 용인시 처인구 남사읍 한숲로 123</v>
          </cell>
          <cell r="AF2878" t="str">
            <v>(e편한세상 용인 한숲시티)</v>
          </cell>
          <cell r="AG2878" t="str">
            <v>경기도 용인시 처인구 남사읍 완장리 949 e편한세상 용인 한숲시티</v>
          </cell>
          <cell r="AH2878" t="str">
            <v>(e편한세상 용인 한숲시티)</v>
          </cell>
          <cell r="AI2878" t="str">
            <v/>
          </cell>
          <cell r="AJ2878" t="str">
            <v>기타시설</v>
          </cell>
          <cell r="AK2878" t="str">
            <v>아파트</v>
          </cell>
          <cell r="AL2878" t="str">
            <v>37.1601463360453</v>
          </cell>
          <cell r="AM2878" t="str">
            <v>127.172057132033</v>
          </cell>
          <cell r="AN2878" t="str">
            <v>GA22-209</v>
          </cell>
          <cell r="AO2878" t="str">
            <v/>
          </cell>
          <cell r="AP2878" t="str">
            <v/>
          </cell>
        </row>
        <row r="2879">
          <cell r="B2879">
            <v>9549</v>
          </cell>
          <cell r="C2879" t="str">
            <v>20A16E0539D2</v>
          </cell>
          <cell r="D2879" t="str">
            <v>이편한세상용인한숲시티3단지</v>
          </cell>
          <cell r="E2879" t="str">
            <v>009535</v>
          </cell>
          <cell r="F2879" t="str">
            <v>15</v>
          </cell>
          <cell r="G2879" t="str">
            <v>지차저</v>
          </cell>
          <cell r="H2879" t="str">
            <v>부분개방</v>
          </cell>
          <cell r="I2879" t="str">
            <v>공개</v>
          </cell>
          <cell r="J2879" t="str">
            <v>등록</v>
          </cell>
          <cell r="K2879" t="str">
            <v>전송</v>
          </cell>
          <cell r="L2879" t="str">
            <v>클린일렉스</v>
          </cell>
          <cell r="M2879" t="str">
            <v>KL46-C-R</v>
          </cell>
          <cell r="N2879" t="str">
            <v>운영중</v>
          </cell>
          <cell r="O2879" t="str">
            <v>운영중</v>
          </cell>
          <cell r="P2879" t="str">
            <v>2022-06-21 15:53:35</v>
          </cell>
          <cell r="Q2879" t="str">
            <v>대기</v>
          </cell>
          <cell r="R2879" t="str">
            <v>2022-11-11 13:53:01</v>
          </cell>
          <cell r="S2879" t="str">
            <v>고압</v>
          </cell>
          <cell r="T2879" t="str">
            <v>고정요금</v>
          </cell>
          <cell r="U2879" t="str">
            <v>169.0</v>
          </cell>
          <cell r="V2879" t="str">
            <v>7kw</v>
          </cell>
          <cell r="W2879" t="str">
            <v/>
          </cell>
          <cell r="X2879" t="str">
            <v>2022-06-21 15:53:35</v>
          </cell>
          <cell r="Y2879" t="str">
            <v>경기도</v>
          </cell>
          <cell r="Z2879" t="str">
            <v>용인시</v>
          </cell>
          <cell r="AA2879" t="str">
            <v>서부지점</v>
          </cell>
          <cell r="AE2879" t="str">
            <v>경기도 용인시 처인구 남사읍 한숲로 123</v>
          </cell>
          <cell r="AF2879" t="str">
            <v>(e편한세상 용인 한숲시티)</v>
          </cell>
          <cell r="AG2879" t="str">
            <v>경기도 용인시 처인구 남사읍 완장리 949 e편한세상 용인 한숲시티</v>
          </cell>
          <cell r="AH2879" t="str">
            <v>(e편한세상 용인 한숲시티)</v>
          </cell>
          <cell r="AI2879" t="str">
            <v/>
          </cell>
          <cell r="AJ2879" t="str">
            <v>기타시설</v>
          </cell>
          <cell r="AK2879" t="str">
            <v>아파트</v>
          </cell>
          <cell r="AL2879" t="str">
            <v>37.1601463360453</v>
          </cell>
          <cell r="AM2879" t="str">
            <v>127.172057132033</v>
          </cell>
          <cell r="AN2879" t="str">
            <v>GA22-209</v>
          </cell>
          <cell r="AO2879" t="str">
            <v/>
          </cell>
          <cell r="AP2879" t="str">
            <v/>
          </cell>
        </row>
        <row r="2880">
          <cell r="B2880">
            <v>9550</v>
          </cell>
          <cell r="C2880" t="str">
            <v>20A16E0539D3</v>
          </cell>
          <cell r="D2880" t="str">
            <v>이편한세상용인한숲시티3단지</v>
          </cell>
          <cell r="E2880" t="str">
            <v>009535</v>
          </cell>
          <cell r="F2880" t="str">
            <v>16</v>
          </cell>
          <cell r="G2880" t="str">
            <v>지차저</v>
          </cell>
          <cell r="H2880" t="str">
            <v>부분개방</v>
          </cell>
          <cell r="I2880" t="str">
            <v>공개</v>
          </cell>
          <cell r="J2880" t="str">
            <v>등록</v>
          </cell>
          <cell r="K2880" t="str">
            <v>전송</v>
          </cell>
          <cell r="L2880" t="str">
            <v>클린일렉스</v>
          </cell>
          <cell r="M2880" t="str">
            <v>KL46-C-R</v>
          </cell>
          <cell r="N2880" t="str">
            <v>운영중</v>
          </cell>
          <cell r="O2880" t="str">
            <v>운영중</v>
          </cell>
          <cell r="P2880" t="str">
            <v>2022-06-21 15:53:35</v>
          </cell>
          <cell r="Q2880" t="str">
            <v>대기</v>
          </cell>
          <cell r="R2880" t="str">
            <v>2022-11-11 13:54:17</v>
          </cell>
          <cell r="S2880" t="str">
            <v>고압</v>
          </cell>
          <cell r="T2880" t="str">
            <v>고정요금</v>
          </cell>
          <cell r="U2880" t="str">
            <v>169.0</v>
          </cell>
          <cell r="V2880" t="str">
            <v>7kw</v>
          </cell>
          <cell r="W2880" t="str">
            <v/>
          </cell>
          <cell r="X2880" t="str">
            <v>2022-06-21 15:53:35</v>
          </cell>
          <cell r="Y2880" t="str">
            <v>경기도</v>
          </cell>
          <cell r="Z2880" t="str">
            <v>용인시</v>
          </cell>
          <cell r="AA2880" t="str">
            <v>서부지점</v>
          </cell>
          <cell r="AE2880" t="str">
            <v>경기도 용인시 처인구 남사읍 한숲로 123</v>
          </cell>
          <cell r="AF2880" t="str">
            <v>(e편한세상 용인 한숲시티)</v>
          </cell>
          <cell r="AG2880" t="str">
            <v>경기도 용인시 처인구 남사읍 완장리 949 e편한세상 용인 한숲시티</v>
          </cell>
          <cell r="AH2880" t="str">
            <v>(e편한세상 용인 한숲시티)</v>
          </cell>
          <cell r="AI2880" t="str">
            <v/>
          </cell>
          <cell r="AJ2880" t="str">
            <v>기타시설</v>
          </cell>
          <cell r="AK2880" t="str">
            <v>아파트</v>
          </cell>
          <cell r="AL2880" t="str">
            <v>37.1601463360453</v>
          </cell>
          <cell r="AM2880" t="str">
            <v>127.172057132033</v>
          </cell>
          <cell r="AN2880" t="str">
            <v>GA22-209</v>
          </cell>
          <cell r="AO2880" t="str">
            <v/>
          </cell>
          <cell r="AP2880" t="str">
            <v/>
          </cell>
        </row>
        <row r="2881">
          <cell r="B2881">
            <v>9551</v>
          </cell>
          <cell r="C2881" t="str">
            <v>20A16E0539D4</v>
          </cell>
          <cell r="D2881" t="str">
            <v>이편한세상용인한숲시티3단지</v>
          </cell>
          <cell r="E2881" t="str">
            <v>009535</v>
          </cell>
          <cell r="F2881" t="str">
            <v>17</v>
          </cell>
          <cell r="G2881" t="str">
            <v>지차저</v>
          </cell>
          <cell r="H2881" t="str">
            <v>부분개방</v>
          </cell>
          <cell r="I2881" t="str">
            <v>공개</v>
          </cell>
          <cell r="J2881" t="str">
            <v>등록</v>
          </cell>
          <cell r="K2881" t="str">
            <v>전송</v>
          </cell>
          <cell r="L2881" t="str">
            <v>클린일렉스</v>
          </cell>
          <cell r="M2881" t="str">
            <v>KL46-C-R</v>
          </cell>
          <cell r="N2881" t="str">
            <v>운영중</v>
          </cell>
          <cell r="O2881" t="str">
            <v>운영중</v>
          </cell>
          <cell r="P2881" t="str">
            <v>2022-06-21 15:53:35</v>
          </cell>
          <cell r="Q2881" t="str">
            <v>대기</v>
          </cell>
          <cell r="R2881" t="str">
            <v>2022-11-11 13:49:58</v>
          </cell>
          <cell r="S2881" t="str">
            <v>고압</v>
          </cell>
          <cell r="T2881" t="str">
            <v>고정요금</v>
          </cell>
          <cell r="U2881" t="str">
            <v>169.0</v>
          </cell>
          <cell r="V2881" t="str">
            <v>7kw</v>
          </cell>
          <cell r="W2881" t="str">
            <v/>
          </cell>
          <cell r="X2881" t="str">
            <v>2022-06-21 15:53:35</v>
          </cell>
          <cell r="Y2881" t="str">
            <v>경기도</v>
          </cell>
          <cell r="Z2881" t="str">
            <v>용인시</v>
          </cell>
          <cell r="AA2881" t="str">
            <v>서부지점</v>
          </cell>
          <cell r="AE2881" t="str">
            <v>경기도 용인시 처인구 남사읍 한숲로 123</v>
          </cell>
          <cell r="AF2881" t="str">
            <v>(e편한세상 용인 한숲시티)</v>
          </cell>
          <cell r="AG2881" t="str">
            <v>경기도 용인시 처인구 남사읍 완장리 949 e편한세상 용인 한숲시티</v>
          </cell>
          <cell r="AH2881" t="str">
            <v>(e편한세상 용인 한숲시티)</v>
          </cell>
          <cell r="AI2881" t="str">
            <v/>
          </cell>
          <cell r="AJ2881" t="str">
            <v>기타시설</v>
          </cell>
          <cell r="AK2881" t="str">
            <v>아파트</v>
          </cell>
          <cell r="AL2881" t="str">
            <v>37.1601463360453</v>
          </cell>
          <cell r="AM2881" t="str">
            <v>127.172057132033</v>
          </cell>
          <cell r="AN2881" t="str">
            <v>GA22-209</v>
          </cell>
          <cell r="AO2881" t="str">
            <v/>
          </cell>
          <cell r="AP2881" t="str">
            <v/>
          </cell>
        </row>
        <row r="2882">
          <cell r="B2882">
            <v>9552</v>
          </cell>
          <cell r="C2882" t="str">
            <v>20A16E0539D5</v>
          </cell>
          <cell r="D2882" t="str">
            <v>이편한세상용인한숲시티3단지</v>
          </cell>
          <cell r="E2882" t="str">
            <v>009535</v>
          </cell>
          <cell r="F2882" t="str">
            <v>18</v>
          </cell>
          <cell r="G2882" t="str">
            <v>지차저</v>
          </cell>
          <cell r="H2882" t="str">
            <v>부분개방</v>
          </cell>
          <cell r="I2882" t="str">
            <v>공개</v>
          </cell>
          <cell r="J2882" t="str">
            <v>등록</v>
          </cell>
          <cell r="K2882" t="str">
            <v>전송</v>
          </cell>
          <cell r="L2882" t="str">
            <v>클린일렉스</v>
          </cell>
          <cell r="M2882" t="str">
            <v>KL46-C-R</v>
          </cell>
          <cell r="N2882" t="str">
            <v>운영중</v>
          </cell>
          <cell r="O2882" t="str">
            <v>운영중</v>
          </cell>
          <cell r="P2882" t="str">
            <v>2022-06-21 15:53:35</v>
          </cell>
          <cell r="Q2882" t="str">
            <v>대기</v>
          </cell>
          <cell r="R2882" t="str">
            <v>2022-11-11 13:49:40</v>
          </cell>
          <cell r="S2882" t="str">
            <v>고압</v>
          </cell>
          <cell r="T2882" t="str">
            <v>고정요금</v>
          </cell>
          <cell r="U2882" t="str">
            <v>169.0</v>
          </cell>
          <cell r="V2882" t="str">
            <v>7kw</v>
          </cell>
          <cell r="W2882" t="str">
            <v/>
          </cell>
          <cell r="X2882" t="str">
            <v>2022-06-21 15:53:35</v>
          </cell>
          <cell r="Y2882" t="str">
            <v>경기도</v>
          </cell>
          <cell r="Z2882" t="str">
            <v>용인시</v>
          </cell>
          <cell r="AA2882" t="str">
            <v>서부지점</v>
          </cell>
          <cell r="AE2882" t="str">
            <v>경기도 용인시 처인구 남사읍 한숲로 123</v>
          </cell>
          <cell r="AF2882" t="str">
            <v>(e편한세상 용인 한숲시티)</v>
          </cell>
          <cell r="AG2882" t="str">
            <v>경기도 용인시 처인구 남사읍 완장리 949 e편한세상 용인 한숲시티</v>
          </cell>
          <cell r="AH2882" t="str">
            <v>(e편한세상 용인 한숲시티)</v>
          </cell>
          <cell r="AI2882" t="str">
            <v/>
          </cell>
          <cell r="AJ2882" t="str">
            <v>기타시설</v>
          </cell>
          <cell r="AK2882" t="str">
            <v>아파트</v>
          </cell>
          <cell r="AL2882" t="str">
            <v>37.1601463360453</v>
          </cell>
          <cell r="AM2882" t="str">
            <v>127.172057132033</v>
          </cell>
          <cell r="AN2882" t="str">
            <v>GA22-209</v>
          </cell>
          <cell r="AO2882" t="str">
            <v/>
          </cell>
          <cell r="AP2882" t="str">
            <v/>
          </cell>
        </row>
        <row r="2883">
          <cell r="B2883">
            <v>9553</v>
          </cell>
          <cell r="C2883" t="str">
            <v>20A16E0539D6</v>
          </cell>
          <cell r="D2883" t="str">
            <v>우성트램타워</v>
          </cell>
          <cell r="E2883" t="str">
            <v>009553</v>
          </cell>
          <cell r="F2883" t="str">
            <v>01</v>
          </cell>
          <cell r="G2883" t="str">
            <v>지차저</v>
          </cell>
          <cell r="H2883" t="str">
            <v>부분개방</v>
          </cell>
          <cell r="I2883" t="str">
            <v>공개</v>
          </cell>
          <cell r="J2883" t="str">
            <v>등록</v>
          </cell>
          <cell r="K2883" t="str">
            <v>전송</v>
          </cell>
          <cell r="L2883" t="str">
            <v>클린일렉스</v>
          </cell>
          <cell r="M2883" t="str">
            <v>KL46-C-R</v>
          </cell>
          <cell r="N2883" t="str">
            <v>운영중</v>
          </cell>
          <cell r="O2883" t="str">
            <v>운영중</v>
          </cell>
          <cell r="P2883" t="str">
            <v>2022-06-21 15:53:35</v>
          </cell>
          <cell r="Q2883" t="str">
            <v>대기</v>
          </cell>
          <cell r="R2883" t="str">
            <v>2022-11-11 13:55:24</v>
          </cell>
          <cell r="S2883" t="str">
            <v>고압</v>
          </cell>
          <cell r="T2883" t="str">
            <v>고정요금</v>
          </cell>
          <cell r="U2883" t="str">
            <v>169.0</v>
          </cell>
          <cell r="V2883" t="str">
            <v>7kw</v>
          </cell>
          <cell r="W2883" t="str">
            <v/>
          </cell>
          <cell r="X2883" t="str">
            <v>2022-06-21 15:53:35</v>
          </cell>
          <cell r="Y2883" t="str">
            <v>경기도</v>
          </cell>
          <cell r="Z2883" t="str">
            <v>성남시</v>
          </cell>
          <cell r="AA2883" t="str">
            <v>운동현</v>
          </cell>
          <cell r="AE2883" t="str">
            <v>경기도 성남시 수정구 위례광장로 310</v>
          </cell>
          <cell r="AF2883" t="str">
            <v>(창곡동)</v>
          </cell>
          <cell r="AG2883" t="str">
            <v>경기도 성남시 수정구 창곡동 509-1 우성트램타워</v>
          </cell>
          <cell r="AH2883" t="str">
            <v>(창곡동)</v>
          </cell>
          <cell r="AI2883" t="str">
            <v>지하 3층 B3 B-2 기둥 주변 6대</v>
          </cell>
          <cell r="AJ2883" t="str">
            <v>기타시설</v>
          </cell>
          <cell r="AK2883" t="str">
            <v>기타</v>
          </cell>
          <cell r="AL2883" t="str">
            <v>37.4727089219441</v>
          </cell>
          <cell r="AM2883" t="str">
            <v>127.142939037608</v>
          </cell>
          <cell r="AN2883" t="str">
            <v>GA22-210</v>
          </cell>
          <cell r="AO2883" t="str">
            <v/>
          </cell>
          <cell r="AP2883" t="str">
            <v/>
          </cell>
        </row>
        <row r="2884">
          <cell r="B2884">
            <v>9554</v>
          </cell>
          <cell r="C2884" t="str">
            <v>20A16E0539D7</v>
          </cell>
          <cell r="D2884" t="str">
            <v>우성트램타워</v>
          </cell>
          <cell r="E2884" t="str">
            <v>009553</v>
          </cell>
          <cell r="F2884" t="str">
            <v>02</v>
          </cell>
          <cell r="G2884" t="str">
            <v>지차저</v>
          </cell>
          <cell r="H2884" t="str">
            <v>부분개방</v>
          </cell>
          <cell r="I2884" t="str">
            <v>공개</v>
          </cell>
          <cell r="J2884" t="str">
            <v>등록</v>
          </cell>
          <cell r="K2884" t="str">
            <v>전송</v>
          </cell>
          <cell r="L2884" t="str">
            <v>클린일렉스</v>
          </cell>
          <cell r="M2884" t="str">
            <v>KL46-C-R</v>
          </cell>
          <cell r="N2884" t="str">
            <v>운영중</v>
          </cell>
          <cell r="O2884" t="str">
            <v>운영중</v>
          </cell>
          <cell r="P2884" t="str">
            <v>2022-06-21 15:53:35</v>
          </cell>
          <cell r="Q2884" t="str">
            <v>충전중</v>
          </cell>
          <cell r="R2884" t="str">
            <v>2022-11-11 12:56:22</v>
          </cell>
          <cell r="S2884" t="str">
            <v>고압</v>
          </cell>
          <cell r="T2884" t="str">
            <v>고정요금</v>
          </cell>
          <cell r="U2884" t="str">
            <v>169.0</v>
          </cell>
          <cell r="V2884" t="str">
            <v>7kw</v>
          </cell>
          <cell r="W2884" t="str">
            <v/>
          </cell>
          <cell r="X2884" t="str">
            <v>2022-06-21 15:53:35</v>
          </cell>
          <cell r="Y2884" t="str">
            <v>경기도</v>
          </cell>
          <cell r="Z2884" t="str">
            <v>성남시</v>
          </cell>
          <cell r="AA2884" t="str">
            <v>운동현</v>
          </cell>
          <cell r="AE2884" t="str">
            <v>경기도 성남시 수정구 위례광장로 310</v>
          </cell>
          <cell r="AF2884" t="str">
            <v>(창곡동)</v>
          </cell>
          <cell r="AG2884" t="str">
            <v>경기도 성남시 수정구 창곡동 509-1 우성트램타워</v>
          </cell>
          <cell r="AH2884" t="str">
            <v>(창곡동)</v>
          </cell>
          <cell r="AI2884" t="str">
            <v>지하 3층 B3 B-2 기둥 주변 6대</v>
          </cell>
          <cell r="AJ2884" t="str">
            <v>기타시설</v>
          </cell>
          <cell r="AK2884" t="str">
            <v>기타</v>
          </cell>
          <cell r="AL2884" t="str">
            <v>37.4727089219441</v>
          </cell>
          <cell r="AM2884" t="str">
            <v>127.142939037608</v>
          </cell>
          <cell r="AN2884" t="str">
            <v>GA22-210</v>
          </cell>
          <cell r="AO2884" t="str">
            <v/>
          </cell>
          <cell r="AP2884" t="str">
            <v/>
          </cell>
        </row>
        <row r="2885">
          <cell r="B2885">
            <v>9555</v>
          </cell>
          <cell r="C2885" t="str">
            <v>20A16E0539D8</v>
          </cell>
          <cell r="D2885" t="str">
            <v>우성트램타워</v>
          </cell>
          <cell r="E2885" t="str">
            <v>009553</v>
          </cell>
          <cell r="F2885" t="str">
            <v>03</v>
          </cell>
          <cell r="G2885" t="str">
            <v>지차저</v>
          </cell>
          <cell r="H2885" t="str">
            <v>부분개방</v>
          </cell>
          <cell r="I2885" t="str">
            <v>공개</v>
          </cell>
          <cell r="J2885" t="str">
            <v>등록</v>
          </cell>
          <cell r="K2885" t="str">
            <v>전송</v>
          </cell>
          <cell r="L2885" t="str">
            <v>클린일렉스</v>
          </cell>
          <cell r="M2885" t="str">
            <v>KL46-C-R</v>
          </cell>
          <cell r="N2885" t="str">
            <v>운영중</v>
          </cell>
          <cell r="O2885" t="str">
            <v>운영중</v>
          </cell>
          <cell r="P2885" t="str">
            <v>2022-06-21 15:53:35</v>
          </cell>
          <cell r="Q2885" t="str">
            <v>대기</v>
          </cell>
          <cell r="R2885" t="str">
            <v>2022-11-11 13:51:21</v>
          </cell>
          <cell r="S2885" t="str">
            <v>고압</v>
          </cell>
          <cell r="T2885" t="str">
            <v>고정요금</v>
          </cell>
          <cell r="U2885" t="str">
            <v>169.0</v>
          </cell>
          <cell r="V2885" t="str">
            <v>7kw</v>
          </cell>
          <cell r="W2885" t="str">
            <v/>
          </cell>
          <cell r="X2885" t="str">
            <v>2022-06-21 15:53:35</v>
          </cell>
          <cell r="Y2885" t="str">
            <v>경기도</v>
          </cell>
          <cell r="Z2885" t="str">
            <v>성남시</v>
          </cell>
          <cell r="AA2885" t="str">
            <v>운동현</v>
          </cell>
          <cell r="AE2885" t="str">
            <v>경기도 성남시 수정구 위례광장로 310</v>
          </cell>
          <cell r="AF2885" t="str">
            <v>(창곡동)</v>
          </cell>
          <cell r="AG2885" t="str">
            <v>경기도 성남시 수정구 창곡동 509-1 우성트램타워</v>
          </cell>
          <cell r="AH2885" t="str">
            <v>(창곡동)</v>
          </cell>
          <cell r="AI2885" t="str">
            <v>지하 3층 B3 B-2 기둥 주변 6대</v>
          </cell>
          <cell r="AJ2885" t="str">
            <v>기타시설</v>
          </cell>
          <cell r="AK2885" t="str">
            <v>기타</v>
          </cell>
          <cell r="AL2885" t="str">
            <v>37.4727089219441</v>
          </cell>
          <cell r="AM2885" t="str">
            <v>127.142939037608</v>
          </cell>
          <cell r="AN2885" t="str">
            <v>GA22-210</v>
          </cell>
          <cell r="AO2885" t="str">
            <v/>
          </cell>
          <cell r="AP2885" t="str">
            <v/>
          </cell>
        </row>
        <row r="2886">
          <cell r="B2886">
            <v>9556</v>
          </cell>
          <cell r="C2886" t="str">
            <v>20A16E0539D9</v>
          </cell>
          <cell r="D2886" t="str">
            <v>우성트램타워</v>
          </cell>
          <cell r="E2886" t="str">
            <v>009553</v>
          </cell>
          <cell r="F2886" t="str">
            <v>04</v>
          </cell>
          <cell r="G2886" t="str">
            <v>지차저</v>
          </cell>
          <cell r="H2886" t="str">
            <v>부분개방</v>
          </cell>
          <cell r="I2886" t="str">
            <v>공개</v>
          </cell>
          <cell r="J2886" t="str">
            <v>등록</v>
          </cell>
          <cell r="K2886" t="str">
            <v>전송</v>
          </cell>
          <cell r="L2886" t="str">
            <v>클린일렉스</v>
          </cell>
          <cell r="M2886" t="str">
            <v>KL46-C-R</v>
          </cell>
          <cell r="N2886" t="str">
            <v>운영중</v>
          </cell>
          <cell r="O2886" t="str">
            <v>운영중</v>
          </cell>
          <cell r="P2886" t="str">
            <v>2022-06-21 15:53:35</v>
          </cell>
          <cell r="Q2886" t="str">
            <v>충전중</v>
          </cell>
          <cell r="R2886" t="str">
            <v>2022-11-11 13:51:11</v>
          </cell>
          <cell r="S2886" t="str">
            <v>고압</v>
          </cell>
          <cell r="T2886" t="str">
            <v>고정요금</v>
          </cell>
          <cell r="U2886" t="str">
            <v>169.0</v>
          </cell>
          <cell r="V2886" t="str">
            <v>7kw</v>
          </cell>
          <cell r="W2886" t="str">
            <v/>
          </cell>
          <cell r="X2886" t="str">
            <v>2022-06-21 15:53:35</v>
          </cell>
          <cell r="Y2886" t="str">
            <v>경기도</v>
          </cell>
          <cell r="Z2886" t="str">
            <v>성남시</v>
          </cell>
          <cell r="AA2886" t="str">
            <v>운동현</v>
          </cell>
          <cell r="AE2886" t="str">
            <v>경기도 성남시 수정구 위례광장로 310</v>
          </cell>
          <cell r="AF2886" t="str">
            <v>(창곡동)</v>
          </cell>
          <cell r="AG2886" t="str">
            <v>경기도 성남시 수정구 창곡동 509-1 우성트램타워</v>
          </cell>
          <cell r="AH2886" t="str">
            <v>(창곡동)</v>
          </cell>
          <cell r="AI2886" t="str">
            <v>지하 3층 B3 B-2 기둥 주변 6대</v>
          </cell>
          <cell r="AJ2886" t="str">
            <v>기타시설</v>
          </cell>
          <cell r="AK2886" t="str">
            <v>기타</v>
          </cell>
          <cell r="AL2886" t="str">
            <v>37.4727089219441</v>
          </cell>
          <cell r="AM2886" t="str">
            <v>127.142939037608</v>
          </cell>
          <cell r="AN2886" t="str">
            <v>GA22-210</v>
          </cell>
          <cell r="AO2886" t="str">
            <v/>
          </cell>
          <cell r="AP2886" t="str">
            <v/>
          </cell>
        </row>
        <row r="2887">
          <cell r="B2887">
            <v>9557</v>
          </cell>
          <cell r="C2887" t="str">
            <v>20A16E0539DA</v>
          </cell>
          <cell r="D2887" t="str">
            <v>우성트램타워</v>
          </cell>
          <cell r="E2887" t="str">
            <v>009553</v>
          </cell>
          <cell r="F2887" t="str">
            <v>05</v>
          </cell>
          <cell r="G2887" t="str">
            <v>지차저</v>
          </cell>
          <cell r="H2887" t="str">
            <v>부분개방</v>
          </cell>
          <cell r="I2887" t="str">
            <v>공개</v>
          </cell>
          <cell r="J2887" t="str">
            <v>등록</v>
          </cell>
          <cell r="K2887" t="str">
            <v>전송</v>
          </cell>
          <cell r="L2887" t="str">
            <v>클린일렉스</v>
          </cell>
          <cell r="M2887" t="str">
            <v>KL46-C-R</v>
          </cell>
          <cell r="N2887" t="str">
            <v>운영중</v>
          </cell>
          <cell r="O2887" t="str">
            <v>운영중</v>
          </cell>
          <cell r="P2887" t="str">
            <v>2022-06-21 15:53:35</v>
          </cell>
          <cell r="Q2887" t="str">
            <v>대기</v>
          </cell>
          <cell r="R2887" t="str">
            <v>2022-11-11 13:50:23</v>
          </cell>
          <cell r="S2887" t="str">
            <v>고압</v>
          </cell>
          <cell r="T2887" t="str">
            <v>고정요금</v>
          </cell>
          <cell r="U2887" t="str">
            <v>169.0</v>
          </cell>
          <cell r="V2887" t="str">
            <v>7kw</v>
          </cell>
          <cell r="W2887" t="str">
            <v/>
          </cell>
          <cell r="X2887" t="str">
            <v>2022-06-21 15:53:35</v>
          </cell>
          <cell r="Y2887" t="str">
            <v>경기도</v>
          </cell>
          <cell r="Z2887" t="str">
            <v>성남시</v>
          </cell>
          <cell r="AA2887" t="str">
            <v>운동현</v>
          </cell>
          <cell r="AE2887" t="str">
            <v>경기도 성남시 수정구 위례광장로 310</v>
          </cell>
          <cell r="AF2887" t="str">
            <v>(창곡동)</v>
          </cell>
          <cell r="AG2887" t="str">
            <v>경기도 성남시 수정구 창곡동 509-1 우성트램타워</v>
          </cell>
          <cell r="AH2887" t="str">
            <v>(창곡동)</v>
          </cell>
          <cell r="AI2887" t="str">
            <v>지하 3층 B3 B-2 기둥 주변 6대</v>
          </cell>
          <cell r="AJ2887" t="str">
            <v>기타시설</v>
          </cell>
          <cell r="AK2887" t="str">
            <v>기타</v>
          </cell>
          <cell r="AL2887" t="str">
            <v>37.4727089219441</v>
          </cell>
          <cell r="AM2887" t="str">
            <v>127.142939037608</v>
          </cell>
          <cell r="AN2887" t="str">
            <v>GA22-210</v>
          </cell>
          <cell r="AO2887" t="str">
            <v/>
          </cell>
          <cell r="AP2887" t="str">
            <v/>
          </cell>
        </row>
        <row r="2888">
          <cell r="B2888">
            <v>9558</v>
          </cell>
          <cell r="C2888" t="str">
            <v>20A16E0539DB</v>
          </cell>
          <cell r="D2888" t="str">
            <v>우성트램타워</v>
          </cell>
          <cell r="E2888" t="str">
            <v>009553</v>
          </cell>
          <cell r="F2888" t="str">
            <v>06</v>
          </cell>
          <cell r="G2888" t="str">
            <v>지차저</v>
          </cell>
          <cell r="H2888" t="str">
            <v>부분개방</v>
          </cell>
          <cell r="I2888" t="str">
            <v>공개</v>
          </cell>
          <cell r="J2888" t="str">
            <v>등록</v>
          </cell>
          <cell r="K2888" t="str">
            <v>전송</v>
          </cell>
          <cell r="L2888" t="str">
            <v>클린일렉스</v>
          </cell>
          <cell r="M2888" t="str">
            <v>KL46-C-R</v>
          </cell>
          <cell r="N2888" t="str">
            <v>운영중</v>
          </cell>
          <cell r="O2888" t="str">
            <v>운영중</v>
          </cell>
          <cell r="P2888" t="str">
            <v>2022-06-21 15:53:35</v>
          </cell>
          <cell r="Q2888" t="str">
            <v>대기</v>
          </cell>
          <cell r="R2888" t="str">
            <v>2022-11-11 13:59:01</v>
          </cell>
          <cell r="S2888" t="str">
            <v>고압</v>
          </cell>
          <cell r="T2888" t="str">
            <v>고정요금</v>
          </cell>
          <cell r="U2888" t="str">
            <v>169.0</v>
          </cell>
          <cell r="V2888" t="str">
            <v>7kw</v>
          </cell>
          <cell r="W2888" t="str">
            <v/>
          </cell>
          <cell r="X2888" t="str">
            <v>2022-06-21 15:53:35</v>
          </cell>
          <cell r="Y2888" t="str">
            <v>경기도</v>
          </cell>
          <cell r="Z2888" t="str">
            <v>성남시</v>
          </cell>
          <cell r="AA2888" t="str">
            <v>운동현</v>
          </cell>
          <cell r="AE2888" t="str">
            <v>경기도 성남시 수정구 위례광장로 310</v>
          </cell>
          <cell r="AF2888" t="str">
            <v>(창곡동)</v>
          </cell>
          <cell r="AG2888" t="str">
            <v>경기도 성남시 수정구 창곡동 509-1 우성트램타워</v>
          </cell>
          <cell r="AH2888" t="str">
            <v>(창곡동)</v>
          </cell>
          <cell r="AI2888" t="str">
            <v>지하 3층 B3 B-2 기둥 주변 6대</v>
          </cell>
          <cell r="AJ2888" t="str">
            <v>기타시설</v>
          </cell>
          <cell r="AK2888" t="str">
            <v>기타</v>
          </cell>
          <cell r="AL2888" t="str">
            <v>37.4727089219441</v>
          </cell>
          <cell r="AM2888" t="str">
            <v>127.142939037608</v>
          </cell>
          <cell r="AN2888" t="str">
            <v>GA22-210</v>
          </cell>
          <cell r="AO2888" t="str">
            <v/>
          </cell>
          <cell r="AP2888" t="str">
            <v/>
          </cell>
        </row>
        <row r="2889">
          <cell r="B2889">
            <v>9559</v>
          </cell>
          <cell r="C2889" t="str">
            <v>20A16E0539DC</v>
          </cell>
          <cell r="D2889" t="str">
            <v>월곡두산위브</v>
          </cell>
          <cell r="E2889" t="str">
            <v>009559</v>
          </cell>
          <cell r="F2889" t="str">
            <v>01</v>
          </cell>
          <cell r="G2889" t="str">
            <v>지차저</v>
          </cell>
          <cell r="H2889" t="str">
            <v>부분개방</v>
          </cell>
          <cell r="I2889" t="str">
            <v>공개</v>
          </cell>
          <cell r="J2889" t="str">
            <v>등록</v>
          </cell>
          <cell r="K2889" t="str">
            <v>전송</v>
          </cell>
          <cell r="L2889" t="str">
            <v>클린일렉스</v>
          </cell>
          <cell r="M2889" t="str">
            <v>KL46-C-R</v>
          </cell>
          <cell r="N2889" t="str">
            <v>운영중</v>
          </cell>
          <cell r="O2889" t="str">
            <v>운영중</v>
          </cell>
          <cell r="P2889" t="str">
            <v>2022-06-21 16:04:19</v>
          </cell>
          <cell r="Q2889" t="str">
            <v>대기</v>
          </cell>
          <cell r="R2889" t="str">
            <v>2022-11-11 13:51:01</v>
          </cell>
          <cell r="S2889" t="str">
            <v>고압</v>
          </cell>
          <cell r="T2889" t="str">
            <v>고정요금</v>
          </cell>
          <cell r="U2889" t="str">
            <v>169.0</v>
          </cell>
          <cell r="V2889" t="str">
            <v>7kw</v>
          </cell>
          <cell r="W2889" t="str">
            <v/>
          </cell>
          <cell r="X2889" t="str">
            <v>2022-06-21 16:04:19</v>
          </cell>
          <cell r="Y2889" t="str">
            <v>서울특별시</v>
          </cell>
          <cell r="Z2889" t="str">
            <v>성북구</v>
          </cell>
          <cell r="AA2889" t="str">
            <v>김홍태</v>
          </cell>
          <cell r="AE2889" t="str">
            <v>서울특별시 성북구 오패산로 46</v>
          </cell>
          <cell r="AF2889" t="str">
            <v>(하월곡동, 월곡두산위브아파트)</v>
          </cell>
          <cell r="AG2889" t="str">
            <v>서울특별시 성북구 하월곡동 222 월곡두산위브아파트</v>
          </cell>
          <cell r="AH2889" t="str">
            <v>(하월곡동, 월곡두산위브아파트)</v>
          </cell>
          <cell r="AI2889" t="str">
            <v/>
          </cell>
          <cell r="AJ2889" t="str">
            <v>기타시설</v>
          </cell>
          <cell r="AK2889" t="str">
            <v>아파트</v>
          </cell>
          <cell r="AL2889" t="str">
            <v>37.6074738406161</v>
          </cell>
          <cell r="AM2889" t="str">
            <v>127.038709467417</v>
          </cell>
          <cell r="AN2889" t="str">
            <v>GA22-212</v>
          </cell>
          <cell r="AO2889" t="str">
            <v/>
          </cell>
          <cell r="AP2889" t="str">
            <v/>
          </cell>
        </row>
        <row r="2890">
          <cell r="B2890">
            <v>9560</v>
          </cell>
          <cell r="C2890" t="str">
            <v>20A16E0539DD</v>
          </cell>
          <cell r="D2890" t="str">
            <v>월곡두산위브</v>
          </cell>
          <cell r="E2890" t="str">
            <v>009559</v>
          </cell>
          <cell r="F2890" t="str">
            <v>02</v>
          </cell>
          <cell r="G2890" t="str">
            <v>지차저</v>
          </cell>
          <cell r="H2890" t="str">
            <v>부분개방</v>
          </cell>
          <cell r="I2890" t="str">
            <v>공개</v>
          </cell>
          <cell r="J2890" t="str">
            <v>등록</v>
          </cell>
          <cell r="K2890" t="str">
            <v>전송</v>
          </cell>
          <cell r="L2890" t="str">
            <v>클린일렉스</v>
          </cell>
          <cell r="M2890" t="str">
            <v>KL46-C-R</v>
          </cell>
          <cell r="N2890" t="str">
            <v>운영중</v>
          </cell>
          <cell r="O2890" t="str">
            <v>운영중</v>
          </cell>
          <cell r="P2890" t="str">
            <v>2022-06-21 16:04:19</v>
          </cell>
          <cell r="Q2890" t="str">
            <v>대기</v>
          </cell>
          <cell r="R2890" t="str">
            <v>2022-11-11 13:54:13</v>
          </cell>
          <cell r="S2890" t="str">
            <v>고압</v>
          </cell>
          <cell r="T2890" t="str">
            <v>고정요금</v>
          </cell>
          <cell r="U2890" t="str">
            <v>169.0</v>
          </cell>
          <cell r="V2890" t="str">
            <v>7kw</v>
          </cell>
          <cell r="W2890" t="str">
            <v/>
          </cell>
          <cell r="X2890" t="str">
            <v>2022-06-21 16:04:19</v>
          </cell>
          <cell r="Y2890" t="str">
            <v>서울특별시</v>
          </cell>
          <cell r="Z2890" t="str">
            <v>성북구</v>
          </cell>
          <cell r="AA2890" t="str">
            <v>김홍태</v>
          </cell>
          <cell r="AE2890" t="str">
            <v>서울특별시 성북구 오패산로 46</v>
          </cell>
          <cell r="AF2890" t="str">
            <v>(하월곡동, 월곡두산위브아파트)</v>
          </cell>
          <cell r="AG2890" t="str">
            <v>서울특별시 성북구 하월곡동 222 월곡두산위브아파트</v>
          </cell>
          <cell r="AH2890" t="str">
            <v>(하월곡동, 월곡두산위브아파트)</v>
          </cell>
          <cell r="AI2890" t="str">
            <v/>
          </cell>
          <cell r="AJ2890" t="str">
            <v>기타시설</v>
          </cell>
          <cell r="AK2890" t="str">
            <v>아파트</v>
          </cell>
          <cell r="AL2890" t="str">
            <v>37.6074738406161</v>
          </cell>
          <cell r="AM2890" t="str">
            <v>127.038709467417</v>
          </cell>
          <cell r="AN2890" t="str">
            <v>GA22-212</v>
          </cell>
          <cell r="AO2890" t="str">
            <v/>
          </cell>
          <cell r="AP2890" t="str">
            <v/>
          </cell>
        </row>
        <row r="2891">
          <cell r="B2891">
            <v>9561</v>
          </cell>
          <cell r="C2891" t="str">
            <v>20A16E0539DE</v>
          </cell>
          <cell r="D2891" t="str">
            <v>월곡두산위브</v>
          </cell>
          <cell r="E2891" t="str">
            <v>009559</v>
          </cell>
          <cell r="F2891" t="str">
            <v>03</v>
          </cell>
          <cell r="G2891" t="str">
            <v>지차저</v>
          </cell>
          <cell r="H2891" t="str">
            <v>부분개방</v>
          </cell>
          <cell r="I2891" t="str">
            <v>공개</v>
          </cell>
          <cell r="J2891" t="str">
            <v>등록</v>
          </cell>
          <cell r="K2891" t="str">
            <v>전송</v>
          </cell>
          <cell r="L2891" t="str">
            <v>클린일렉스</v>
          </cell>
          <cell r="M2891" t="str">
            <v>KL46-C-R</v>
          </cell>
          <cell r="N2891" t="str">
            <v>운영중</v>
          </cell>
          <cell r="O2891" t="str">
            <v>운영중</v>
          </cell>
          <cell r="P2891" t="str">
            <v>2022-06-21 16:04:19</v>
          </cell>
          <cell r="Q2891" t="str">
            <v>충전완료</v>
          </cell>
          <cell r="R2891" t="str">
            <v>2022-11-11 13:56:55</v>
          </cell>
          <cell r="S2891" t="str">
            <v>고압</v>
          </cell>
          <cell r="T2891" t="str">
            <v>고정요금</v>
          </cell>
          <cell r="U2891" t="str">
            <v>169.0</v>
          </cell>
          <cell r="V2891" t="str">
            <v>7kw</v>
          </cell>
          <cell r="W2891" t="str">
            <v/>
          </cell>
          <cell r="X2891" t="str">
            <v>2022-06-21 16:04:19</v>
          </cell>
          <cell r="Y2891" t="str">
            <v>서울특별시</v>
          </cell>
          <cell r="Z2891" t="str">
            <v>성북구</v>
          </cell>
          <cell r="AA2891" t="str">
            <v>김홍태</v>
          </cell>
          <cell r="AE2891" t="str">
            <v>서울특별시 성북구 오패산로 46</v>
          </cell>
          <cell r="AF2891" t="str">
            <v>(하월곡동, 월곡두산위브아파트)</v>
          </cell>
          <cell r="AG2891" t="str">
            <v>서울특별시 성북구 하월곡동 222 월곡두산위브아파트</v>
          </cell>
          <cell r="AH2891" t="str">
            <v>(하월곡동, 월곡두산위브아파트)</v>
          </cell>
          <cell r="AI2891" t="str">
            <v/>
          </cell>
          <cell r="AJ2891" t="str">
            <v>기타시설</v>
          </cell>
          <cell r="AK2891" t="str">
            <v>아파트</v>
          </cell>
          <cell r="AL2891" t="str">
            <v>37.6074738406161</v>
          </cell>
          <cell r="AM2891" t="str">
            <v>127.038709467417</v>
          </cell>
          <cell r="AN2891" t="str">
            <v>GA22-212</v>
          </cell>
          <cell r="AO2891" t="str">
            <v/>
          </cell>
          <cell r="AP2891" t="str">
            <v/>
          </cell>
        </row>
        <row r="2892">
          <cell r="B2892">
            <v>9562</v>
          </cell>
          <cell r="C2892" t="str">
            <v>20A16E0539DF</v>
          </cell>
          <cell r="D2892" t="str">
            <v>월곡두산위브</v>
          </cell>
          <cell r="E2892" t="str">
            <v>009559</v>
          </cell>
          <cell r="F2892" t="str">
            <v>04</v>
          </cell>
          <cell r="G2892" t="str">
            <v>지차저</v>
          </cell>
          <cell r="H2892" t="str">
            <v>부분개방</v>
          </cell>
          <cell r="I2892" t="str">
            <v>공개</v>
          </cell>
          <cell r="J2892" t="str">
            <v>등록</v>
          </cell>
          <cell r="K2892" t="str">
            <v>전송</v>
          </cell>
          <cell r="L2892" t="str">
            <v>클린일렉스</v>
          </cell>
          <cell r="M2892" t="str">
            <v>KL46-C-R</v>
          </cell>
          <cell r="N2892" t="str">
            <v>운영중</v>
          </cell>
          <cell r="O2892" t="str">
            <v>운영중</v>
          </cell>
          <cell r="P2892" t="str">
            <v>2022-06-21 16:04:19</v>
          </cell>
          <cell r="Q2892" t="str">
            <v>대기</v>
          </cell>
          <cell r="R2892" t="str">
            <v>2022-11-11 13:54:01</v>
          </cell>
          <cell r="S2892" t="str">
            <v>고압</v>
          </cell>
          <cell r="T2892" t="str">
            <v>고정요금</v>
          </cell>
          <cell r="U2892" t="str">
            <v>169.0</v>
          </cell>
          <cell r="V2892" t="str">
            <v>7kw</v>
          </cell>
          <cell r="W2892" t="str">
            <v/>
          </cell>
          <cell r="X2892" t="str">
            <v>2022-06-21 16:04:19</v>
          </cell>
          <cell r="Y2892" t="str">
            <v>서울특별시</v>
          </cell>
          <cell r="Z2892" t="str">
            <v>성북구</v>
          </cell>
          <cell r="AA2892" t="str">
            <v>김홍태</v>
          </cell>
          <cell r="AE2892" t="str">
            <v>서울특별시 성북구 오패산로 46</v>
          </cell>
          <cell r="AF2892" t="str">
            <v>(하월곡동, 월곡두산위브아파트)</v>
          </cell>
          <cell r="AG2892" t="str">
            <v>서울특별시 성북구 하월곡동 222 월곡두산위브아파트</v>
          </cell>
          <cell r="AH2892" t="str">
            <v>(하월곡동, 월곡두산위브아파트)</v>
          </cell>
          <cell r="AI2892" t="str">
            <v/>
          </cell>
          <cell r="AJ2892" t="str">
            <v>기타시설</v>
          </cell>
          <cell r="AK2892" t="str">
            <v>아파트</v>
          </cell>
          <cell r="AL2892" t="str">
            <v>37.6074738406161</v>
          </cell>
          <cell r="AM2892" t="str">
            <v>127.038709467417</v>
          </cell>
          <cell r="AN2892" t="str">
            <v>GA22-212</v>
          </cell>
          <cell r="AO2892" t="str">
            <v/>
          </cell>
          <cell r="AP2892" t="str">
            <v/>
          </cell>
        </row>
        <row r="2893">
          <cell r="B2893">
            <v>9563</v>
          </cell>
          <cell r="C2893" t="str">
            <v>20A16E0539E0</v>
          </cell>
          <cell r="D2893" t="str">
            <v>월곡두산위브</v>
          </cell>
          <cell r="E2893" t="str">
            <v>009559</v>
          </cell>
          <cell r="F2893" t="str">
            <v>05</v>
          </cell>
          <cell r="G2893" t="str">
            <v>지차저</v>
          </cell>
          <cell r="H2893" t="str">
            <v>부분개방</v>
          </cell>
          <cell r="I2893" t="str">
            <v>공개</v>
          </cell>
          <cell r="J2893" t="str">
            <v>등록</v>
          </cell>
          <cell r="K2893" t="str">
            <v>전송</v>
          </cell>
          <cell r="L2893" t="str">
            <v>클린일렉스</v>
          </cell>
          <cell r="M2893" t="str">
            <v>KL46-C-R</v>
          </cell>
          <cell r="N2893" t="str">
            <v>운영중</v>
          </cell>
          <cell r="O2893" t="str">
            <v>운영중</v>
          </cell>
          <cell r="P2893" t="str">
            <v>2022-06-21 16:04:19</v>
          </cell>
          <cell r="Q2893" t="str">
            <v>대기</v>
          </cell>
          <cell r="R2893" t="str">
            <v>2022-11-11 13:50:32</v>
          </cell>
          <cell r="S2893" t="str">
            <v>고압</v>
          </cell>
          <cell r="T2893" t="str">
            <v>고정요금</v>
          </cell>
          <cell r="U2893" t="str">
            <v>169.0</v>
          </cell>
          <cell r="V2893" t="str">
            <v>7kw</v>
          </cell>
          <cell r="W2893" t="str">
            <v/>
          </cell>
          <cell r="X2893" t="str">
            <v>2022-06-21 16:04:19</v>
          </cell>
          <cell r="Y2893" t="str">
            <v>서울특별시</v>
          </cell>
          <cell r="Z2893" t="str">
            <v>성북구</v>
          </cell>
          <cell r="AA2893" t="str">
            <v>김홍태</v>
          </cell>
          <cell r="AE2893" t="str">
            <v>서울특별시 성북구 오패산로 46</v>
          </cell>
          <cell r="AF2893" t="str">
            <v>(하월곡동, 월곡두산위브아파트)</v>
          </cell>
          <cell r="AG2893" t="str">
            <v>서울특별시 성북구 하월곡동 222 월곡두산위브아파트</v>
          </cell>
          <cell r="AH2893" t="str">
            <v>(하월곡동, 월곡두산위브아파트)</v>
          </cell>
          <cell r="AI2893" t="str">
            <v/>
          </cell>
          <cell r="AJ2893" t="str">
            <v>기타시설</v>
          </cell>
          <cell r="AK2893" t="str">
            <v>아파트</v>
          </cell>
          <cell r="AL2893" t="str">
            <v>37.6074738406161</v>
          </cell>
          <cell r="AM2893" t="str">
            <v>127.038709467417</v>
          </cell>
          <cell r="AN2893" t="str">
            <v>GA22-212</v>
          </cell>
          <cell r="AO2893" t="str">
            <v/>
          </cell>
          <cell r="AP2893" t="str">
            <v/>
          </cell>
        </row>
        <row r="2894">
          <cell r="B2894">
            <v>9564</v>
          </cell>
          <cell r="C2894" t="str">
            <v>20A16E0539E1</v>
          </cell>
          <cell r="D2894" t="str">
            <v>월곡두산위브</v>
          </cell>
          <cell r="E2894" t="str">
            <v>009559</v>
          </cell>
          <cell r="F2894" t="str">
            <v>06</v>
          </cell>
          <cell r="G2894" t="str">
            <v>지차저</v>
          </cell>
          <cell r="H2894" t="str">
            <v>부분개방</v>
          </cell>
          <cell r="I2894" t="str">
            <v>공개</v>
          </cell>
          <cell r="J2894" t="str">
            <v>등록</v>
          </cell>
          <cell r="K2894" t="str">
            <v>전송</v>
          </cell>
          <cell r="L2894" t="str">
            <v>클린일렉스</v>
          </cell>
          <cell r="M2894" t="str">
            <v>KL46-C-R</v>
          </cell>
          <cell r="N2894" t="str">
            <v>운영중</v>
          </cell>
          <cell r="O2894" t="str">
            <v>운영중</v>
          </cell>
          <cell r="P2894" t="str">
            <v>2022-06-21 16:04:19</v>
          </cell>
          <cell r="Q2894" t="str">
            <v>대기</v>
          </cell>
          <cell r="R2894" t="str">
            <v>2022-11-11 13:55:30</v>
          </cell>
          <cell r="S2894" t="str">
            <v>고압</v>
          </cell>
          <cell r="T2894" t="str">
            <v>고정요금</v>
          </cell>
          <cell r="U2894" t="str">
            <v>169.0</v>
          </cell>
          <cell r="V2894" t="str">
            <v>7kw</v>
          </cell>
          <cell r="W2894" t="str">
            <v/>
          </cell>
          <cell r="X2894" t="str">
            <v>2022-06-21 16:04:19</v>
          </cell>
          <cell r="Y2894" t="str">
            <v>서울특별시</v>
          </cell>
          <cell r="Z2894" t="str">
            <v>성북구</v>
          </cell>
          <cell r="AA2894" t="str">
            <v>김홍태</v>
          </cell>
          <cell r="AE2894" t="str">
            <v>서울특별시 성북구 오패산로 46</v>
          </cell>
          <cell r="AF2894" t="str">
            <v>(하월곡동, 월곡두산위브아파트)</v>
          </cell>
          <cell r="AG2894" t="str">
            <v>서울특별시 성북구 하월곡동 222 월곡두산위브아파트</v>
          </cell>
          <cell r="AH2894" t="str">
            <v>(하월곡동, 월곡두산위브아파트)</v>
          </cell>
          <cell r="AI2894" t="str">
            <v/>
          </cell>
          <cell r="AJ2894" t="str">
            <v>기타시설</v>
          </cell>
          <cell r="AK2894" t="str">
            <v>아파트</v>
          </cell>
          <cell r="AL2894" t="str">
            <v>37.6074738406161</v>
          </cell>
          <cell r="AM2894" t="str">
            <v>127.038709467417</v>
          </cell>
          <cell r="AN2894" t="str">
            <v>GA22-212</v>
          </cell>
          <cell r="AO2894" t="str">
            <v/>
          </cell>
          <cell r="AP2894" t="str">
            <v/>
          </cell>
        </row>
        <row r="2895">
          <cell r="B2895">
            <v>9565</v>
          </cell>
          <cell r="C2895" t="str">
            <v>20A16E0539E2</v>
          </cell>
          <cell r="D2895" t="str">
            <v>월곡두산위브</v>
          </cell>
          <cell r="E2895" t="str">
            <v>009559</v>
          </cell>
          <cell r="F2895" t="str">
            <v>07</v>
          </cell>
          <cell r="G2895" t="str">
            <v>지차저</v>
          </cell>
          <cell r="H2895" t="str">
            <v>부분개방</v>
          </cell>
          <cell r="I2895" t="str">
            <v>공개</v>
          </cell>
          <cell r="J2895" t="str">
            <v>등록</v>
          </cell>
          <cell r="K2895" t="str">
            <v>전송</v>
          </cell>
          <cell r="L2895" t="str">
            <v>클린일렉스</v>
          </cell>
          <cell r="M2895" t="str">
            <v>KL46-C-R</v>
          </cell>
          <cell r="N2895" t="str">
            <v>운영중</v>
          </cell>
          <cell r="O2895" t="str">
            <v>운영중</v>
          </cell>
          <cell r="P2895" t="str">
            <v>2022-06-21 16:04:19</v>
          </cell>
          <cell r="Q2895" t="str">
            <v>대기</v>
          </cell>
          <cell r="R2895" t="str">
            <v>2022-11-11 13:54:02</v>
          </cell>
          <cell r="S2895" t="str">
            <v>고압</v>
          </cell>
          <cell r="T2895" t="str">
            <v>고정요금</v>
          </cell>
          <cell r="U2895" t="str">
            <v>169.0</v>
          </cell>
          <cell r="V2895" t="str">
            <v>7kw</v>
          </cell>
          <cell r="W2895" t="str">
            <v/>
          </cell>
          <cell r="X2895" t="str">
            <v>2022-06-21 16:04:19</v>
          </cell>
          <cell r="Y2895" t="str">
            <v>서울특별시</v>
          </cell>
          <cell r="Z2895" t="str">
            <v>성북구</v>
          </cell>
          <cell r="AA2895" t="str">
            <v>김홍태</v>
          </cell>
          <cell r="AE2895" t="str">
            <v>서울특별시 성북구 오패산로 46</v>
          </cell>
          <cell r="AF2895" t="str">
            <v>(하월곡동, 월곡두산위브아파트)</v>
          </cell>
          <cell r="AG2895" t="str">
            <v>서울특별시 성북구 하월곡동 222 월곡두산위브아파트</v>
          </cell>
          <cell r="AH2895" t="str">
            <v>(하월곡동, 월곡두산위브아파트)</v>
          </cell>
          <cell r="AI2895" t="str">
            <v/>
          </cell>
          <cell r="AJ2895" t="str">
            <v>기타시설</v>
          </cell>
          <cell r="AK2895" t="str">
            <v>아파트</v>
          </cell>
          <cell r="AL2895" t="str">
            <v>37.6074738406161</v>
          </cell>
          <cell r="AM2895" t="str">
            <v>127.038709467417</v>
          </cell>
          <cell r="AN2895" t="str">
            <v>GA22-212</v>
          </cell>
          <cell r="AO2895" t="str">
            <v/>
          </cell>
          <cell r="AP2895" t="str">
            <v/>
          </cell>
        </row>
        <row r="2896">
          <cell r="B2896">
            <v>9566</v>
          </cell>
          <cell r="C2896" t="str">
            <v>20A16E0539E3</v>
          </cell>
          <cell r="D2896" t="str">
            <v>월곡두산위브</v>
          </cell>
          <cell r="E2896" t="str">
            <v>009559</v>
          </cell>
          <cell r="F2896" t="str">
            <v>08</v>
          </cell>
          <cell r="G2896" t="str">
            <v>지차저</v>
          </cell>
          <cell r="H2896" t="str">
            <v>부분개방</v>
          </cell>
          <cell r="I2896" t="str">
            <v>공개</v>
          </cell>
          <cell r="J2896" t="str">
            <v>등록</v>
          </cell>
          <cell r="K2896" t="str">
            <v>전송</v>
          </cell>
          <cell r="L2896" t="str">
            <v>클린일렉스</v>
          </cell>
          <cell r="M2896" t="str">
            <v>KL46-C-R</v>
          </cell>
          <cell r="N2896" t="str">
            <v>운영중</v>
          </cell>
          <cell r="O2896" t="str">
            <v>운영중</v>
          </cell>
          <cell r="P2896" t="str">
            <v>2022-06-21 16:04:19</v>
          </cell>
          <cell r="Q2896" t="str">
            <v>대기</v>
          </cell>
          <cell r="R2896" t="str">
            <v>2022-11-11 13:50:48</v>
          </cell>
          <cell r="S2896" t="str">
            <v>고압</v>
          </cell>
          <cell r="T2896" t="str">
            <v>고정요금</v>
          </cell>
          <cell r="U2896" t="str">
            <v>169.0</v>
          </cell>
          <cell r="V2896" t="str">
            <v>7kw</v>
          </cell>
          <cell r="W2896" t="str">
            <v/>
          </cell>
          <cell r="X2896" t="str">
            <v>2022-06-21 16:04:19</v>
          </cell>
          <cell r="Y2896" t="str">
            <v>서울특별시</v>
          </cell>
          <cell r="Z2896" t="str">
            <v>성북구</v>
          </cell>
          <cell r="AA2896" t="str">
            <v>김홍태</v>
          </cell>
          <cell r="AE2896" t="str">
            <v>서울특별시 성북구 오패산로 46</v>
          </cell>
          <cell r="AF2896" t="str">
            <v>(하월곡동, 월곡두산위브아파트)</v>
          </cell>
          <cell r="AG2896" t="str">
            <v>서울특별시 성북구 하월곡동 222 월곡두산위브아파트</v>
          </cell>
          <cell r="AH2896" t="str">
            <v>(하월곡동, 월곡두산위브아파트)</v>
          </cell>
          <cell r="AI2896" t="str">
            <v/>
          </cell>
          <cell r="AJ2896" t="str">
            <v>기타시설</v>
          </cell>
          <cell r="AK2896" t="str">
            <v>아파트</v>
          </cell>
          <cell r="AL2896" t="str">
            <v>37.6074738406161</v>
          </cell>
          <cell r="AM2896" t="str">
            <v>127.038709467417</v>
          </cell>
          <cell r="AN2896" t="str">
            <v>GA22-212</v>
          </cell>
          <cell r="AO2896" t="str">
            <v/>
          </cell>
          <cell r="AP2896" t="str">
            <v/>
          </cell>
        </row>
        <row r="2897">
          <cell r="B2897">
            <v>9567</v>
          </cell>
          <cell r="C2897" t="str">
            <v>20A16E0539E4</v>
          </cell>
          <cell r="D2897" t="str">
            <v>월곡두산위브</v>
          </cell>
          <cell r="E2897" t="str">
            <v>009559</v>
          </cell>
          <cell r="F2897" t="str">
            <v>09</v>
          </cell>
          <cell r="G2897" t="str">
            <v>지차저</v>
          </cell>
          <cell r="H2897" t="str">
            <v>부분개방</v>
          </cell>
          <cell r="I2897" t="str">
            <v>공개</v>
          </cell>
          <cell r="J2897" t="str">
            <v>등록</v>
          </cell>
          <cell r="K2897" t="str">
            <v>전송</v>
          </cell>
          <cell r="L2897" t="str">
            <v>클린일렉스</v>
          </cell>
          <cell r="M2897" t="str">
            <v>KL46-C-R</v>
          </cell>
          <cell r="N2897" t="str">
            <v>운영중</v>
          </cell>
          <cell r="O2897" t="str">
            <v>운영중</v>
          </cell>
          <cell r="P2897" t="str">
            <v>2022-06-21 16:04:19</v>
          </cell>
          <cell r="Q2897" t="str">
            <v>대기</v>
          </cell>
          <cell r="R2897" t="str">
            <v>2022-11-11 13:59:11</v>
          </cell>
          <cell r="S2897" t="str">
            <v>고압</v>
          </cell>
          <cell r="T2897" t="str">
            <v>고정요금</v>
          </cell>
          <cell r="U2897" t="str">
            <v>169.0</v>
          </cell>
          <cell r="V2897" t="str">
            <v>7kw</v>
          </cell>
          <cell r="W2897" t="str">
            <v/>
          </cell>
          <cell r="X2897" t="str">
            <v>2022-06-21 16:04:19</v>
          </cell>
          <cell r="Y2897" t="str">
            <v>서울특별시</v>
          </cell>
          <cell r="Z2897" t="str">
            <v>성북구</v>
          </cell>
          <cell r="AA2897" t="str">
            <v>김홍태</v>
          </cell>
          <cell r="AE2897" t="str">
            <v>서울특별시 성북구 오패산로 46</v>
          </cell>
          <cell r="AF2897" t="str">
            <v>(하월곡동, 월곡두산위브아파트)</v>
          </cell>
          <cell r="AG2897" t="str">
            <v>서울특별시 성북구 하월곡동 222 월곡두산위브아파트</v>
          </cell>
          <cell r="AH2897" t="str">
            <v>(하월곡동, 월곡두산위브아파트)</v>
          </cell>
          <cell r="AI2897" t="str">
            <v/>
          </cell>
          <cell r="AJ2897" t="str">
            <v>기타시설</v>
          </cell>
          <cell r="AK2897" t="str">
            <v>아파트</v>
          </cell>
          <cell r="AL2897" t="str">
            <v>37.6074738406161</v>
          </cell>
          <cell r="AM2897" t="str">
            <v>127.038709467417</v>
          </cell>
          <cell r="AN2897" t="str">
            <v>GA22-212</v>
          </cell>
          <cell r="AO2897" t="str">
            <v/>
          </cell>
          <cell r="AP2897" t="str">
            <v/>
          </cell>
        </row>
        <row r="2898">
          <cell r="B2898">
            <v>9568</v>
          </cell>
          <cell r="C2898" t="str">
            <v>20A16E0539E5</v>
          </cell>
          <cell r="D2898" t="str">
            <v>월곡두산위브</v>
          </cell>
          <cell r="E2898" t="str">
            <v>009559</v>
          </cell>
          <cell r="F2898" t="str">
            <v>10</v>
          </cell>
          <cell r="G2898" t="str">
            <v>지차저</v>
          </cell>
          <cell r="H2898" t="str">
            <v>부분개방</v>
          </cell>
          <cell r="I2898" t="str">
            <v>공개</v>
          </cell>
          <cell r="J2898" t="str">
            <v>등록</v>
          </cell>
          <cell r="K2898" t="str">
            <v>전송</v>
          </cell>
          <cell r="L2898" t="str">
            <v>클린일렉스</v>
          </cell>
          <cell r="M2898" t="str">
            <v>KL46-C-R</v>
          </cell>
          <cell r="N2898" t="str">
            <v>운영중</v>
          </cell>
          <cell r="O2898" t="str">
            <v>운영중</v>
          </cell>
          <cell r="P2898" t="str">
            <v>2022-06-21 16:04:19</v>
          </cell>
          <cell r="Q2898" t="str">
            <v>대기</v>
          </cell>
          <cell r="R2898" t="str">
            <v>2022-11-11 13:56:29</v>
          </cell>
          <cell r="S2898" t="str">
            <v>고압</v>
          </cell>
          <cell r="T2898" t="str">
            <v>고정요금</v>
          </cell>
          <cell r="U2898" t="str">
            <v>169.0</v>
          </cell>
          <cell r="V2898" t="str">
            <v>7kw</v>
          </cell>
          <cell r="W2898" t="str">
            <v/>
          </cell>
          <cell r="X2898" t="str">
            <v>2022-06-21 16:04:19</v>
          </cell>
          <cell r="Y2898" t="str">
            <v>서울특별시</v>
          </cell>
          <cell r="Z2898" t="str">
            <v>성북구</v>
          </cell>
          <cell r="AA2898" t="str">
            <v>김홍태</v>
          </cell>
          <cell r="AE2898" t="str">
            <v>서울특별시 성북구 오패산로 46</v>
          </cell>
          <cell r="AF2898" t="str">
            <v>(하월곡동, 월곡두산위브아파트)</v>
          </cell>
          <cell r="AG2898" t="str">
            <v>서울특별시 성북구 하월곡동 222 월곡두산위브아파트</v>
          </cell>
          <cell r="AH2898" t="str">
            <v>(하월곡동, 월곡두산위브아파트)</v>
          </cell>
          <cell r="AI2898" t="str">
            <v/>
          </cell>
          <cell r="AJ2898" t="str">
            <v>기타시설</v>
          </cell>
          <cell r="AK2898" t="str">
            <v>아파트</v>
          </cell>
          <cell r="AL2898" t="str">
            <v>37.6074738406161</v>
          </cell>
          <cell r="AM2898" t="str">
            <v>127.038709467417</v>
          </cell>
          <cell r="AN2898" t="str">
            <v>GA22-212</v>
          </cell>
          <cell r="AO2898" t="str">
            <v/>
          </cell>
          <cell r="AP2898" t="str">
            <v/>
          </cell>
        </row>
        <row r="2899">
          <cell r="B2899">
            <v>9569</v>
          </cell>
          <cell r="C2899" t="str">
            <v>20A16E0539E6</v>
          </cell>
          <cell r="D2899" t="str">
            <v>월곡두산위브</v>
          </cell>
          <cell r="E2899" t="str">
            <v>009559</v>
          </cell>
          <cell r="F2899" t="str">
            <v>11</v>
          </cell>
          <cell r="G2899" t="str">
            <v>지차저</v>
          </cell>
          <cell r="H2899" t="str">
            <v>부분개방</v>
          </cell>
          <cell r="I2899" t="str">
            <v>공개</v>
          </cell>
          <cell r="J2899" t="str">
            <v>등록</v>
          </cell>
          <cell r="K2899" t="str">
            <v>전송</v>
          </cell>
          <cell r="L2899" t="str">
            <v>클린일렉스</v>
          </cell>
          <cell r="M2899" t="str">
            <v>KL46-C-R</v>
          </cell>
          <cell r="N2899" t="str">
            <v>운영중</v>
          </cell>
          <cell r="O2899" t="str">
            <v>운영중</v>
          </cell>
          <cell r="P2899" t="str">
            <v>2022-06-21 16:04:20</v>
          </cell>
          <cell r="Q2899" t="str">
            <v>대기</v>
          </cell>
          <cell r="R2899" t="str">
            <v>2022-11-11 13:49:36</v>
          </cell>
          <cell r="S2899" t="str">
            <v>고압</v>
          </cell>
          <cell r="T2899" t="str">
            <v>고정요금</v>
          </cell>
          <cell r="U2899" t="str">
            <v>169.0</v>
          </cell>
          <cell r="V2899" t="str">
            <v>7kw</v>
          </cell>
          <cell r="W2899" t="str">
            <v/>
          </cell>
          <cell r="X2899" t="str">
            <v>2022-06-21 16:04:20</v>
          </cell>
          <cell r="Y2899" t="str">
            <v>서울특별시</v>
          </cell>
          <cell r="Z2899" t="str">
            <v>성북구</v>
          </cell>
          <cell r="AA2899" t="str">
            <v>김홍태</v>
          </cell>
          <cell r="AE2899" t="str">
            <v>서울특별시 성북구 오패산로 46</v>
          </cell>
          <cell r="AF2899" t="str">
            <v>(하월곡동, 월곡두산위브아파트)</v>
          </cell>
          <cell r="AG2899" t="str">
            <v>서울특별시 성북구 하월곡동 222 월곡두산위브아파트</v>
          </cell>
          <cell r="AH2899" t="str">
            <v>(하월곡동, 월곡두산위브아파트)</v>
          </cell>
          <cell r="AI2899" t="str">
            <v/>
          </cell>
          <cell r="AJ2899" t="str">
            <v>기타시설</v>
          </cell>
          <cell r="AK2899" t="str">
            <v>아파트</v>
          </cell>
          <cell r="AL2899" t="str">
            <v>37.6074738406161</v>
          </cell>
          <cell r="AM2899" t="str">
            <v>127.038709467417</v>
          </cell>
          <cell r="AN2899" t="str">
            <v>GA22-212</v>
          </cell>
          <cell r="AO2899" t="str">
            <v/>
          </cell>
          <cell r="AP2899" t="str">
            <v/>
          </cell>
        </row>
        <row r="2900">
          <cell r="B2900">
            <v>9570</v>
          </cell>
          <cell r="C2900" t="str">
            <v>20A16E0539E7</v>
          </cell>
          <cell r="D2900" t="str">
            <v>월곡두산위브</v>
          </cell>
          <cell r="E2900" t="str">
            <v>009559</v>
          </cell>
          <cell r="F2900" t="str">
            <v>12</v>
          </cell>
          <cell r="G2900" t="str">
            <v>지차저</v>
          </cell>
          <cell r="H2900" t="str">
            <v>부분개방</v>
          </cell>
          <cell r="I2900" t="str">
            <v>공개</v>
          </cell>
          <cell r="J2900" t="str">
            <v>등록</v>
          </cell>
          <cell r="K2900" t="str">
            <v>전송</v>
          </cell>
          <cell r="L2900" t="str">
            <v>클린일렉스</v>
          </cell>
          <cell r="M2900" t="str">
            <v>KL46-C-R</v>
          </cell>
          <cell r="N2900" t="str">
            <v>운영중</v>
          </cell>
          <cell r="O2900" t="str">
            <v>운영중</v>
          </cell>
          <cell r="P2900" t="str">
            <v>2022-06-21 16:04:20</v>
          </cell>
          <cell r="Q2900" t="str">
            <v>대기</v>
          </cell>
          <cell r="R2900" t="str">
            <v>2022-11-11 13:56:21</v>
          </cell>
          <cell r="S2900" t="str">
            <v>고압</v>
          </cell>
          <cell r="T2900" t="str">
            <v>고정요금</v>
          </cell>
          <cell r="U2900" t="str">
            <v>169.0</v>
          </cell>
          <cell r="V2900" t="str">
            <v>7kw</v>
          </cell>
          <cell r="W2900" t="str">
            <v/>
          </cell>
          <cell r="X2900" t="str">
            <v>2022-06-21 16:04:20</v>
          </cell>
          <cell r="Y2900" t="str">
            <v>서울특별시</v>
          </cell>
          <cell r="Z2900" t="str">
            <v>성북구</v>
          </cell>
          <cell r="AA2900" t="str">
            <v>김홍태</v>
          </cell>
          <cell r="AE2900" t="str">
            <v>서울특별시 성북구 오패산로 46</v>
          </cell>
          <cell r="AF2900" t="str">
            <v>(하월곡동, 월곡두산위브아파트)</v>
          </cell>
          <cell r="AG2900" t="str">
            <v>서울특별시 성북구 하월곡동 222 월곡두산위브아파트</v>
          </cell>
          <cell r="AH2900" t="str">
            <v>(하월곡동, 월곡두산위브아파트)</v>
          </cell>
          <cell r="AI2900" t="str">
            <v/>
          </cell>
          <cell r="AJ2900" t="str">
            <v>기타시설</v>
          </cell>
          <cell r="AK2900" t="str">
            <v>아파트</v>
          </cell>
          <cell r="AL2900" t="str">
            <v>37.6074738406161</v>
          </cell>
          <cell r="AM2900" t="str">
            <v>127.038709467417</v>
          </cell>
          <cell r="AN2900" t="str">
            <v>GA22-212</v>
          </cell>
          <cell r="AO2900" t="str">
            <v/>
          </cell>
          <cell r="AP2900" t="str">
            <v/>
          </cell>
        </row>
        <row r="2901">
          <cell r="B2901">
            <v>9571</v>
          </cell>
          <cell r="C2901" t="str">
            <v>20A16E0539E8</v>
          </cell>
          <cell r="D2901" t="str">
            <v>월곡두산위브</v>
          </cell>
          <cell r="E2901" t="str">
            <v>009559</v>
          </cell>
          <cell r="F2901" t="str">
            <v>13</v>
          </cell>
          <cell r="G2901" t="str">
            <v>지차저</v>
          </cell>
          <cell r="H2901" t="str">
            <v>부분개방</v>
          </cell>
          <cell r="I2901" t="str">
            <v>공개</v>
          </cell>
          <cell r="J2901" t="str">
            <v>등록</v>
          </cell>
          <cell r="K2901" t="str">
            <v>전송</v>
          </cell>
          <cell r="L2901" t="str">
            <v>클린일렉스</v>
          </cell>
          <cell r="M2901" t="str">
            <v>KL46-C-R</v>
          </cell>
          <cell r="N2901" t="str">
            <v>운영중</v>
          </cell>
          <cell r="O2901" t="str">
            <v>운영중</v>
          </cell>
          <cell r="P2901" t="str">
            <v>2022-06-21 16:04:20</v>
          </cell>
          <cell r="Q2901" t="str">
            <v>대기</v>
          </cell>
          <cell r="R2901" t="str">
            <v>2022-11-11 13:49:52</v>
          </cell>
          <cell r="S2901" t="str">
            <v>고압</v>
          </cell>
          <cell r="T2901" t="str">
            <v>고정요금</v>
          </cell>
          <cell r="U2901" t="str">
            <v>169.0</v>
          </cell>
          <cell r="V2901" t="str">
            <v>7kw</v>
          </cell>
          <cell r="W2901" t="str">
            <v/>
          </cell>
          <cell r="X2901" t="str">
            <v>2022-06-21 16:04:20</v>
          </cell>
          <cell r="Y2901" t="str">
            <v>서울특별시</v>
          </cell>
          <cell r="Z2901" t="str">
            <v>성북구</v>
          </cell>
          <cell r="AA2901" t="str">
            <v>김홍태</v>
          </cell>
          <cell r="AE2901" t="str">
            <v>서울특별시 성북구 오패산로 46</v>
          </cell>
          <cell r="AF2901" t="str">
            <v>(하월곡동, 월곡두산위브아파트)</v>
          </cell>
          <cell r="AG2901" t="str">
            <v>서울특별시 성북구 하월곡동 222 월곡두산위브아파트</v>
          </cell>
          <cell r="AH2901" t="str">
            <v>(하월곡동, 월곡두산위브아파트)</v>
          </cell>
          <cell r="AI2901" t="str">
            <v/>
          </cell>
          <cell r="AJ2901" t="str">
            <v>기타시설</v>
          </cell>
          <cell r="AK2901" t="str">
            <v>아파트</v>
          </cell>
          <cell r="AL2901" t="str">
            <v>37.6074738406161</v>
          </cell>
          <cell r="AM2901" t="str">
            <v>127.038709467417</v>
          </cell>
          <cell r="AN2901" t="str">
            <v>GA22-212</v>
          </cell>
          <cell r="AO2901" t="str">
            <v/>
          </cell>
          <cell r="AP2901" t="str">
            <v/>
          </cell>
        </row>
        <row r="2902">
          <cell r="B2902">
            <v>9572</v>
          </cell>
          <cell r="C2902" t="str">
            <v>20A16E0539E9</v>
          </cell>
          <cell r="D2902" t="str">
            <v>월곡두산위브</v>
          </cell>
          <cell r="E2902" t="str">
            <v>009559</v>
          </cell>
          <cell r="F2902" t="str">
            <v>14</v>
          </cell>
          <cell r="G2902" t="str">
            <v>지차저</v>
          </cell>
          <cell r="H2902" t="str">
            <v>부분개방</v>
          </cell>
          <cell r="I2902" t="str">
            <v>공개</v>
          </cell>
          <cell r="J2902" t="str">
            <v>등록</v>
          </cell>
          <cell r="K2902" t="str">
            <v>전송</v>
          </cell>
          <cell r="L2902" t="str">
            <v>클린일렉스</v>
          </cell>
          <cell r="M2902" t="str">
            <v>KL46-C-R</v>
          </cell>
          <cell r="N2902" t="str">
            <v>운영중</v>
          </cell>
          <cell r="O2902" t="str">
            <v>운영중</v>
          </cell>
          <cell r="P2902" t="str">
            <v>2022-06-21 16:04:20</v>
          </cell>
          <cell r="Q2902" t="str">
            <v>대기</v>
          </cell>
          <cell r="R2902" t="str">
            <v>2022-11-11 13:57:37</v>
          </cell>
          <cell r="S2902" t="str">
            <v>고압</v>
          </cell>
          <cell r="T2902" t="str">
            <v>고정요금</v>
          </cell>
          <cell r="U2902" t="str">
            <v>169.0</v>
          </cell>
          <cell r="V2902" t="str">
            <v>7kw</v>
          </cell>
          <cell r="W2902" t="str">
            <v/>
          </cell>
          <cell r="X2902" t="str">
            <v>2022-06-21 16:04:20</v>
          </cell>
          <cell r="Y2902" t="str">
            <v>서울특별시</v>
          </cell>
          <cell r="Z2902" t="str">
            <v>성북구</v>
          </cell>
          <cell r="AA2902" t="str">
            <v>김홍태</v>
          </cell>
          <cell r="AE2902" t="str">
            <v>서울특별시 성북구 오패산로 46</v>
          </cell>
          <cell r="AF2902" t="str">
            <v>(하월곡동, 월곡두산위브아파트)</v>
          </cell>
          <cell r="AG2902" t="str">
            <v>서울특별시 성북구 하월곡동 222 월곡두산위브아파트</v>
          </cell>
          <cell r="AH2902" t="str">
            <v>(하월곡동, 월곡두산위브아파트)</v>
          </cell>
          <cell r="AI2902" t="str">
            <v/>
          </cell>
          <cell r="AJ2902" t="str">
            <v>기타시설</v>
          </cell>
          <cell r="AK2902" t="str">
            <v>아파트</v>
          </cell>
          <cell r="AL2902" t="str">
            <v>37.6074738406161</v>
          </cell>
          <cell r="AM2902" t="str">
            <v>127.038709467417</v>
          </cell>
          <cell r="AN2902" t="str">
            <v>GA22-212</v>
          </cell>
          <cell r="AO2902" t="str">
            <v/>
          </cell>
          <cell r="AP2902" t="str">
            <v/>
          </cell>
        </row>
        <row r="2903">
          <cell r="B2903">
            <v>9573</v>
          </cell>
          <cell r="C2903" t="str">
            <v>20A16E0539EA</v>
          </cell>
          <cell r="D2903" t="str">
            <v>월곡두산위브</v>
          </cell>
          <cell r="E2903" t="str">
            <v>009559</v>
          </cell>
          <cell r="F2903" t="str">
            <v>15</v>
          </cell>
          <cell r="G2903" t="str">
            <v>지차저</v>
          </cell>
          <cell r="H2903" t="str">
            <v>부분개방</v>
          </cell>
          <cell r="I2903" t="str">
            <v>공개</v>
          </cell>
          <cell r="J2903" t="str">
            <v>등록</v>
          </cell>
          <cell r="K2903" t="str">
            <v>전송</v>
          </cell>
          <cell r="L2903" t="str">
            <v>클린일렉스</v>
          </cell>
          <cell r="M2903" t="str">
            <v>KL46-C-R</v>
          </cell>
          <cell r="N2903" t="str">
            <v>운영중</v>
          </cell>
          <cell r="O2903" t="str">
            <v>운영중</v>
          </cell>
          <cell r="P2903" t="str">
            <v>2022-06-21 16:04:20</v>
          </cell>
          <cell r="Q2903" t="str">
            <v>대기중통신장애</v>
          </cell>
          <cell r="R2903" t="str">
            <v>2022-11-09 08:57:30</v>
          </cell>
          <cell r="S2903" t="str">
            <v>고압</v>
          </cell>
          <cell r="T2903" t="str">
            <v>고정요금</v>
          </cell>
          <cell r="U2903" t="str">
            <v>169.0</v>
          </cell>
          <cell r="V2903" t="str">
            <v>7kw</v>
          </cell>
          <cell r="W2903" t="str">
            <v/>
          </cell>
          <cell r="X2903" t="str">
            <v>2022-06-21 16:04:20</v>
          </cell>
          <cell r="Y2903" t="str">
            <v>서울특별시</v>
          </cell>
          <cell r="Z2903" t="str">
            <v>성북구</v>
          </cell>
          <cell r="AA2903" t="str">
            <v>김홍태</v>
          </cell>
          <cell r="AE2903" t="str">
            <v>서울특별시 성북구 오패산로 46</v>
          </cell>
          <cell r="AF2903" t="str">
            <v>(하월곡동, 월곡두산위브아파트)</v>
          </cell>
          <cell r="AG2903" t="str">
            <v>서울특별시 성북구 하월곡동 222 월곡두산위브아파트</v>
          </cell>
          <cell r="AH2903" t="str">
            <v>(하월곡동, 월곡두산위브아파트)</v>
          </cell>
          <cell r="AI2903" t="str">
            <v/>
          </cell>
          <cell r="AJ2903" t="str">
            <v>기타시설</v>
          </cell>
          <cell r="AK2903" t="str">
            <v>아파트</v>
          </cell>
          <cell r="AL2903" t="str">
            <v>37.6074738406161</v>
          </cell>
          <cell r="AM2903" t="str">
            <v>127.038709467417</v>
          </cell>
          <cell r="AN2903" t="str">
            <v>GA22-212</v>
          </cell>
          <cell r="AO2903" t="str">
            <v/>
          </cell>
          <cell r="AP2903" t="str">
            <v/>
          </cell>
        </row>
        <row r="2904">
          <cell r="B2904">
            <v>9574</v>
          </cell>
          <cell r="C2904" t="str">
            <v>20A16E0539EB</v>
          </cell>
          <cell r="D2904" t="str">
            <v>월곡두산위브</v>
          </cell>
          <cell r="E2904" t="str">
            <v>009559</v>
          </cell>
          <cell r="F2904" t="str">
            <v>16</v>
          </cell>
          <cell r="G2904" t="str">
            <v>지차저</v>
          </cell>
          <cell r="H2904" t="str">
            <v>부분개방</v>
          </cell>
          <cell r="I2904" t="str">
            <v>공개</v>
          </cell>
          <cell r="J2904" t="str">
            <v>등록</v>
          </cell>
          <cell r="K2904" t="str">
            <v>전송</v>
          </cell>
          <cell r="L2904" t="str">
            <v>클린일렉스</v>
          </cell>
          <cell r="M2904" t="str">
            <v>KL46-C-R</v>
          </cell>
          <cell r="N2904" t="str">
            <v>운영중</v>
          </cell>
          <cell r="O2904" t="str">
            <v>운영중</v>
          </cell>
          <cell r="P2904" t="str">
            <v>2022-06-21 16:04:20</v>
          </cell>
          <cell r="Q2904" t="str">
            <v>대기</v>
          </cell>
          <cell r="R2904" t="str">
            <v>2022-11-11 13:51:08</v>
          </cell>
          <cell r="S2904" t="str">
            <v>고압</v>
          </cell>
          <cell r="T2904" t="str">
            <v>고정요금</v>
          </cell>
          <cell r="U2904" t="str">
            <v>169.0</v>
          </cell>
          <cell r="V2904" t="str">
            <v>7kw</v>
          </cell>
          <cell r="W2904" t="str">
            <v/>
          </cell>
          <cell r="X2904" t="str">
            <v>2022-06-21 16:04:20</v>
          </cell>
          <cell r="Y2904" t="str">
            <v>서울특별시</v>
          </cell>
          <cell r="Z2904" t="str">
            <v>성북구</v>
          </cell>
          <cell r="AA2904" t="str">
            <v>김홍태</v>
          </cell>
          <cell r="AE2904" t="str">
            <v>서울특별시 성북구 오패산로 46</v>
          </cell>
          <cell r="AF2904" t="str">
            <v>(하월곡동, 월곡두산위브아파트)</v>
          </cell>
          <cell r="AG2904" t="str">
            <v>서울특별시 성북구 하월곡동 222 월곡두산위브아파트</v>
          </cell>
          <cell r="AH2904" t="str">
            <v>(하월곡동, 월곡두산위브아파트)</v>
          </cell>
          <cell r="AI2904" t="str">
            <v/>
          </cell>
          <cell r="AJ2904" t="str">
            <v>기타시설</v>
          </cell>
          <cell r="AK2904" t="str">
            <v>아파트</v>
          </cell>
          <cell r="AL2904" t="str">
            <v>37.6074738406161</v>
          </cell>
          <cell r="AM2904" t="str">
            <v>127.038709467417</v>
          </cell>
          <cell r="AN2904" t="str">
            <v>GA22-212</v>
          </cell>
          <cell r="AO2904" t="str">
            <v/>
          </cell>
          <cell r="AP2904" t="str">
            <v/>
          </cell>
        </row>
        <row r="2905">
          <cell r="B2905">
            <v>9575</v>
          </cell>
          <cell r="C2905" t="str">
            <v>20A16E0539EC</v>
          </cell>
          <cell r="D2905" t="str">
            <v>월곡두산위브</v>
          </cell>
          <cell r="E2905" t="str">
            <v>009559</v>
          </cell>
          <cell r="F2905" t="str">
            <v>17</v>
          </cell>
          <cell r="G2905" t="str">
            <v>지차저</v>
          </cell>
          <cell r="H2905" t="str">
            <v>부분개방</v>
          </cell>
          <cell r="I2905" t="str">
            <v>공개</v>
          </cell>
          <cell r="J2905" t="str">
            <v>등록</v>
          </cell>
          <cell r="K2905" t="str">
            <v>전송</v>
          </cell>
          <cell r="L2905" t="str">
            <v>클린일렉스</v>
          </cell>
          <cell r="M2905" t="str">
            <v>KL46-C-R</v>
          </cell>
          <cell r="N2905" t="str">
            <v>운영중</v>
          </cell>
          <cell r="O2905" t="str">
            <v>운영중</v>
          </cell>
          <cell r="P2905" t="str">
            <v>2022-06-21 16:04:20</v>
          </cell>
          <cell r="Q2905" t="str">
            <v>대기</v>
          </cell>
          <cell r="R2905" t="str">
            <v>2022-11-11 13:52:09</v>
          </cell>
          <cell r="S2905" t="str">
            <v>고압</v>
          </cell>
          <cell r="T2905" t="str">
            <v>고정요금</v>
          </cell>
          <cell r="U2905" t="str">
            <v>169.0</v>
          </cell>
          <cell r="V2905" t="str">
            <v>7kw</v>
          </cell>
          <cell r="W2905" t="str">
            <v/>
          </cell>
          <cell r="X2905" t="str">
            <v>2022-06-21 16:04:20</v>
          </cell>
          <cell r="Y2905" t="str">
            <v>서울특별시</v>
          </cell>
          <cell r="Z2905" t="str">
            <v>성북구</v>
          </cell>
          <cell r="AA2905" t="str">
            <v>김홍태</v>
          </cell>
          <cell r="AE2905" t="str">
            <v>서울특별시 성북구 오패산로 46</v>
          </cell>
          <cell r="AF2905" t="str">
            <v>(하월곡동, 월곡두산위브아파트)</v>
          </cell>
          <cell r="AG2905" t="str">
            <v>서울특별시 성북구 하월곡동 222 월곡두산위브아파트</v>
          </cell>
          <cell r="AH2905" t="str">
            <v>(하월곡동, 월곡두산위브아파트)</v>
          </cell>
          <cell r="AI2905" t="str">
            <v/>
          </cell>
          <cell r="AJ2905" t="str">
            <v>기타시설</v>
          </cell>
          <cell r="AK2905" t="str">
            <v>아파트</v>
          </cell>
          <cell r="AL2905" t="str">
            <v>37.6074738406161</v>
          </cell>
          <cell r="AM2905" t="str">
            <v>127.038709467417</v>
          </cell>
          <cell r="AN2905" t="str">
            <v>GA22-212</v>
          </cell>
          <cell r="AO2905" t="str">
            <v/>
          </cell>
          <cell r="AP2905" t="str">
            <v/>
          </cell>
        </row>
        <row r="2906">
          <cell r="B2906">
            <v>9576</v>
          </cell>
          <cell r="C2906" t="str">
            <v>20A16E0539ED</v>
          </cell>
          <cell r="D2906" t="str">
            <v>월곡두산위브</v>
          </cell>
          <cell r="E2906" t="str">
            <v>009559</v>
          </cell>
          <cell r="F2906" t="str">
            <v>18</v>
          </cell>
          <cell r="G2906" t="str">
            <v>지차저</v>
          </cell>
          <cell r="H2906" t="str">
            <v>부분개방</v>
          </cell>
          <cell r="I2906" t="str">
            <v>공개</v>
          </cell>
          <cell r="J2906" t="str">
            <v>등록</v>
          </cell>
          <cell r="K2906" t="str">
            <v>전송</v>
          </cell>
          <cell r="L2906" t="str">
            <v>클린일렉스</v>
          </cell>
          <cell r="M2906" t="str">
            <v>KL46-C-R</v>
          </cell>
          <cell r="N2906" t="str">
            <v>운영중</v>
          </cell>
          <cell r="O2906" t="str">
            <v>운영중</v>
          </cell>
          <cell r="P2906" t="str">
            <v>2022-06-21 16:04:20</v>
          </cell>
          <cell r="Q2906" t="str">
            <v>대기</v>
          </cell>
          <cell r="R2906" t="str">
            <v>2022-11-11 13:53:19</v>
          </cell>
          <cell r="S2906" t="str">
            <v>고압</v>
          </cell>
          <cell r="T2906" t="str">
            <v>고정요금</v>
          </cell>
          <cell r="U2906" t="str">
            <v>169.0</v>
          </cell>
          <cell r="V2906" t="str">
            <v>7kw</v>
          </cell>
          <cell r="W2906" t="str">
            <v/>
          </cell>
          <cell r="X2906" t="str">
            <v>2022-06-21 16:04:20</v>
          </cell>
          <cell r="Y2906" t="str">
            <v>서울특별시</v>
          </cell>
          <cell r="Z2906" t="str">
            <v>성북구</v>
          </cell>
          <cell r="AA2906" t="str">
            <v>김홍태</v>
          </cell>
          <cell r="AE2906" t="str">
            <v>서울특별시 성북구 오패산로 46</v>
          </cell>
          <cell r="AF2906" t="str">
            <v>(하월곡동, 월곡두산위브아파트)</v>
          </cell>
          <cell r="AG2906" t="str">
            <v>서울특별시 성북구 하월곡동 222 월곡두산위브아파트</v>
          </cell>
          <cell r="AH2906" t="str">
            <v>(하월곡동, 월곡두산위브아파트)</v>
          </cell>
          <cell r="AI2906" t="str">
            <v/>
          </cell>
          <cell r="AJ2906" t="str">
            <v>기타시설</v>
          </cell>
          <cell r="AK2906" t="str">
            <v>아파트</v>
          </cell>
          <cell r="AL2906" t="str">
            <v>37.6074738406161</v>
          </cell>
          <cell r="AM2906" t="str">
            <v>127.038709467417</v>
          </cell>
          <cell r="AN2906" t="str">
            <v>GA22-212</v>
          </cell>
          <cell r="AO2906" t="str">
            <v/>
          </cell>
          <cell r="AP2906" t="str">
            <v/>
          </cell>
        </row>
        <row r="2907">
          <cell r="B2907">
            <v>9577</v>
          </cell>
          <cell r="C2907" t="str">
            <v>20A16E0539EE</v>
          </cell>
          <cell r="D2907" t="str">
            <v>월곡두산위브</v>
          </cell>
          <cell r="E2907" t="str">
            <v>009559</v>
          </cell>
          <cell r="F2907" t="str">
            <v>19</v>
          </cell>
          <cell r="G2907" t="str">
            <v>지차저</v>
          </cell>
          <cell r="H2907" t="str">
            <v>부분개방</v>
          </cell>
          <cell r="I2907" t="str">
            <v>공개</v>
          </cell>
          <cell r="J2907" t="str">
            <v>등록</v>
          </cell>
          <cell r="K2907" t="str">
            <v>전송</v>
          </cell>
          <cell r="L2907" t="str">
            <v>클린일렉스</v>
          </cell>
          <cell r="M2907" t="str">
            <v>KL46-C-R</v>
          </cell>
          <cell r="N2907" t="str">
            <v>운영중</v>
          </cell>
          <cell r="O2907" t="str">
            <v>운영중</v>
          </cell>
          <cell r="P2907" t="str">
            <v>2022-06-21 16:04:20</v>
          </cell>
          <cell r="Q2907" t="str">
            <v>대기</v>
          </cell>
          <cell r="R2907" t="str">
            <v>2022-11-11 13:58:03</v>
          </cell>
          <cell r="S2907" t="str">
            <v>고압</v>
          </cell>
          <cell r="T2907" t="str">
            <v>고정요금</v>
          </cell>
          <cell r="U2907" t="str">
            <v>169.0</v>
          </cell>
          <cell r="V2907" t="str">
            <v>7kw</v>
          </cell>
          <cell r="W2907" t="str">
            <v/>
          </cell>
          <cell r="X2907" t="str">
            <v>2022-06-21 16:04:20</v>
          </cell>
          <cell r="Y2907" t="str">
            <v>서울특별시</v>
          </cell>
          <cell r="Z2907" t="str">
            <v>성북구</v>
          </cell>
          <cell r="AA2907" t="str">
            <v>김홍태</v>
          </cell>
          <cell r="AE2907" t="str">
            <v>서울특별시 성북구 오패산로 46</v>
          </cell>
          <cell r="AF2907" t="str">
            <v>(하월곡동, 월곡두산위브아파트)</v>
          </cell>
          <cell r="AG2907" t="str">
            <v>서울특별시 성북구 하월곡동 222 월곡두산위브아파트</v>
          </cell>
          <cell r="AH2907" t="str">
            <v>(하월곡동, 월곡두산위브아파트)</v>
          </cell>
          <cell r="AI2907" t="str">
            <v/>
          </cell>
          <cell r="AJ2907" t="str">
            <v>기타시설</v>
          </cell>
          <cell r="AK2907" t="str">
            <v>아파트</v>
          </cell>
          <cell r="AL2907" t="str">
            <v>37.6074738406161</v>
          </cell>
          <cell r="AM2907" t="str">
            <v>127.038709467417</v>
          </cell>
          <cell r="AN2907" t="str">
            <v>GA22-212</v>
          </cell>
          <cell r="AO2907" t="str">
            <v/>
          </cell>
          <cell r="AP2907" t="str">
            <v/>
          </cell>
        </row>
        <row r="2908">
          <cell r="B2908">
            <v>9578</v>
          </cell>
          <cell r="C2908" t="str">
            <v>20A16E0539EF</v>
          </cell>
          <cell r="D2908" t="str">
            <v>월곡두산위브</v>
          </cell>
          <cell r="E2908" t="str">
            <v>009559</v>
          </cell>
          <cell r="F2908" t="str">
            <v>20</v>
          </cell>
          <cell r="G2908" t="str">
            <v>지차저</v>
          </cell>
          <cell r="H2908" t="str">
            <v>부분개방</v>
          </cell>
          <cell r="I2908" t="str">
            <v>공개</v>
          </cell>
          <cell r="J2908" t="str">
            <v>등록</v>
          </cell>
          <cell r="K2908" t="str">
            <v>전송</v>
          </cell>
          <cell r="L2908" t="str">
            <v>클린일렉스</v>
          </cell>
          <cell r="M2908" t="str">
            <v>KL46-C-R</v>
          </cell>
          <cell r="N2908" t="str">
            <v>운영중</v>
          </cell>
          <cell r="O2908" t="str">
            <v>운영중</v>
          </cell>
          <cell r="P2908" t="str">
            <v>2022-06-21 16:04:20</v>
          </cell>
          <cell r="Q2908" t="str">
            <v>대기</v>
          </cell>
          <cell r="R2908" t="str">
            <v>2022-11-11 13:59:08</v>
          </cell>
          <cell r="S2908" t="str">
            <v>고압</v>
          </cell>
          <cell r="T2908" t="str">
            <v>고정요금</v>
          </cell>
          <cell r="U2908" t="str">
            <v>169.0</v>
          </cell>
          <cell r="V2908" t="str">
            <v>7kw</v>
          </cell>
          <cell r="W2908" t="str">
            <v/>
          </cell>
          <cell r="X2908" t="str">
            <v>2022-06-21 16:04:20</v>
          </cell>
          <cell r="Y2908" t="str">
            <v>서울특별시</v>
          </cell>
          <cell r="Z2908" t="str">
            <v>성북구</v>
          </cell>
          <cell r="AA2908" t="str">
            <v>김홍태</v>
          </cell>
          <cell r="AE2908" t="str">
            <v>서울특별시 성북구 오패산로 46</v>
          </cell>
          <cell r="AF2908" t="str">
            <v>(하월곡동, 월곡두산위브아파트)</v>
          </cell>
          <cell r="AG2908" t="str">
            <v>서울특별시 성북구 하월곡동 222 월곡두산위브아파트</v>
          </cell>
          <cell r="AH2908" t="str">
            <v>(하월곡동, 월곡두산위브아파트)</v>
          </cell>
          <cell r="AI2908" t="str">
            <v/>
          </cell>
          <cell r="AJ2908" t="str">
            <v>기타시설</v>
          </cell>
          <cell r="AK2908" t="str">
            <v>아파트</v>
          </cell>
          <cell r="AL2908" t="str">
            <v>37.6074738406161</v>
          </cell>
          <cell r="AM2908" t="str">
            <v>127.038709467417</v>
          </cell>
          <cell r="AN2908" t="str">
            <v>GA22-212</v>
          </cell>
          <cell r="AO2908" t="str">
            <v/>
          </cell>
          <cell r="AP2908" t="str">
            <v/>
          </cell>
        </row>
        <row r="2909">
          <cell r="B2909">
            <v>9579</v>
          </cell>
          <cell r="C2909" t="str">
            <v>20A16E0539F0</v>
          </cell>
          <cell r="D2909" t="str">
            <v>월곡두산위브</v>
          </cell>
          <cell r="E2909" t="str">
            <v>009559</v>
          </cell>
          <cell r="F2909" t="str">
            <v>21</v>
          </cell>
          <cell r="G2909" t="str">
            <v>지차저</v>
          </cell>
          <cell r="H2909" t="str">
            <v>부분개방</v>
          </cell>
          <cell r="I2909" t="str">
            <v>공개</v>
          </cell>
          <cell r="J2909" t="str">
            <v>등록</v>
          </cell>
          <cell r="K2909" t="str">
            <v>전송</v>
          </cell>
          <cell r="L2909" t="str">
            <v>클린일렉스</v>
          </cell>
          <cell r="M2909" t="str">
            <v>KL46-C-R</v>
          </cell>
          <cell r="N2909" t="str">
            <v>운영중</v>
          </cell>
          <cell r="O2909" t="str">
            <v>운영중</v>
          </cell>
          <cell r="P2909" t="str">
            <v>2022-06-21 16:04:20</v>
          </cell>
          <cell r="Q2909" t="str">
            <v>대기</v>
          </cell>
          <cell r="R2909" t="str">
            <v>2022-11-11 13:51:41</v>
          </cell>
          <cell r="S2909" t="str">
            <v>고압</v>
          </cell>
          <cell r="T2909" t="str">
            <v>고정요금</v>
          </cell>
          <cell r="U2909" t="str">
            <v>169.0</v>
          </cell>
          <cell r="V2909" t="str">
            <v>7kw</v>
          </cell>
          <cell r="W2909" t="str">
            <v/>
          </cell>
          <cell r="X2909" t="str">
            <v>2022-06-21 16:04:20</v>
          </cell>
          <cell r="Y2909" t="str">
            <v>서울특별시</v>
          </cell>
          <cell r="Z2909" t="str">
            <v>성북구</v>
          </cell>
          <cell r="AA2909" t="str">
            <v>김홍태</v>
          </cell>
          <cell r="AE2909" t="str">
            <v>서울특별시 성북구 오패산로 46</v>
          </cell>
          <cell r="AF2909" t="str">
            <v>(하월곡동, 월곡두산위브아파트)</v>
          </cell>
          <cell r="AG2909" t="str">
            <v>서울특별시 성북구 하월곡동 222 월곡두산위브아파트</v>
          </cell>
          <cell r="AH2909" t="str">
            <v>(하월곡동, 월곡두산위브아파트)</v>
          </cell>
          <cell r="AI2909" t="str">
            <v/>
          </cell>
          <cell r="AJ2909" t="str">
            <v>기타시설</v>
          </cell>
          <cell r="AK2909" t="str">
            <v>아파트</v>
          </cell>
          <cell r="AL2909" t="str">
            <v>37.6074738406161</v>
          </cell>
          <cell r="AM2909" t="str">
            <v>127.038709467417</v>
          </cell>
          <cell r="AN2909" t="str">
            <v>GA22-212</v>
          </cell>
          <cell r="AO2909" t="str">
            <v/>
          </cell>
          <cell r="AP2909" t="str">
            <v/>
          </cell>
        </row>
        <row r="2910">
          <cell r="B2910">
            <v>9580</v>
          </cell>
          <cell r="C2910" t="str">
            <v>20A16E0539F1</v>
          </cell>
          <cell r="D2910" t="str">
            <v>월곡두산위브</v>
          </cell>
          <cell r="E2910" t="str">
            <v>009559</v>
          </cell>
          <cell r="F2910" t="str">
            <v>22</v>
          </cell>
          <cell r="G2910" t="str">
            <v>지차저</v>
          </cell>
          <cell r="H2910" t="str">
            <v>부분개방</v>
          </cell>
          <cell r="I2910" t="str">
            <v>공개</v>
          </cell>
          <cell r="J2910" t="str">
            <v>등록</v>
          </cell>
          <cell r="K2910" t="str">
            <v>전송</v>
          </cell>
          <cell r="L2910" t="str">
            <v>클린일렉스</v>
          </cell>
          <cell r="M2910" t="str">
            <v>KL46-C-R</v>
          </cell>
          <cell r="N2910" t="str">
            <v>운영중</v>
          </cell>
          <cell r="O2910" t="str">
            <v>운영중</v>
          </cell>
          <cell r="P2910" t="str">
            <v>2022-06-21 16:04:20</v>
          </cell>
          <cell r="Q2910" t="str">
            <v>대기</v>
          </cell>
          <cell r="R2910" t="str">
            <v>2022-11-11 13:59:20</v>
          </cell>
          <cell r="S2910" t="str">
            <v>고압</v>
          </cell>
          <cell r="T2910" t="str">
            <v>고정요금</v>
          </cell>
          <cell r="U2910" t="str">
            <v>169.0</v>
          </cell>
          <cell r="V2910" t="str">
            <v>7kw</v>
          </cell>
          <cell r="W2910" t="str">
            <v/>
          </cell>
          <cell r="X2910" t="str">
            <v>2022-06-21 16:04:20</v>
          </cell>
          <cell r="Y2910" t="str">
            <v>서울특별시</v>
          </cell>
          <cell r="Z2910" t="str">
            <v>성북구</v>
          </cell>
          <cell r="AA2910" t="str">
            <v>김홍태</v>
          </cell>
          <cell r="AE2910" t="str">
            <v>서울특별시 성북구 오패산로 46</v>
          </cell>
          <cell r="AF2910" t="str">
            <v>(하월곡동, 월곡두산위브아파트)</v>
          </cell>
          <cell r="AG2910" t="str">
            <v>서울특별시 성북구 하월곡동 222 월곡두산위브아파트</v>
          </cell>
          <cell r="AH2910" t="str">
            <v>(하월곡동, 월곡두산위브아파트)</v>
          </cell>
          <cell r="AI2910" t="str">
            <v/>
          </cell>
          <cell r="AJ2910" t="str">
            <v>기타시설</v>
          </cell>
          <cell r="AK2910" t="str">
            <v>아파트</v>
          </cell>
          <cell r="AL2910" t="str">
            <v>37.6074738406161</v>
          </cell>
          <cell r="AM2910" t="str">
            <v>127.038709467417</v>
          </cell>
          <cell r="AN2910" t="str">
            <v>GA22-212</v>
          </cell>
          <cell r="AO2910" t="str">
            <v/>
          </cell>
          <cell r="AP2910" t="str">
            <v/>
          </cell>
        </row>
        <row r="2911">
          <cell r="B2911">
            <v>9581</v>
          </cell>
          <cell r="C2911" t="str">
            <v>20A16E0539F2</v>
          </cell>
          <cell r="D2911" t="str">
            <v>월곡두산위브</v>
          </cell>
          <cell r="E2911" t="str">
            <v>009559</v>
          </cell>
          <cell r="F2911" t="str">
            <v>23</v>
          </cell>
          <cell r="G2911" t="str">
            <v>지차저</v>
          </cell>
          <cell r="H2911" t="str">
            <v>부분개방</v>
          </cell>
          <cell r="I2911" t="str">
            <v>공개</v>
          </cell>
          <cell r="J2911" t="str">
            <v>등록</v>
          </cell>
          <cell r="K2911" t="str">
            <v>전송</v>
          </cell>
          <cell r="L2911" t="str">
            <v>클린일렉스</v>
          </cell>
          <cell r="M2911" t="str">
            <v>KL46-C-R</v>
          </cell>
          <cell r="N2911" t="str">
            <v>운영중</v>
          </cell>
          <cell r="O2911" t="str">
            <v>운영중</v>
          </cell>
          <cell r="P2911" t="str">
            <v>2022-06-21 16:04:20</v>
          </cell>
          <cell r="Q2911" t="str">
            <v>대기</v>
          </cell>
          <cell r="R2911" t="str">
            <v>2022-11-11 13:50:39</v>
          </cell>
          <cell r="S2911" t="str">
            <v>고압</v>
          </cell>
          <cell r="T2911" t="str">
            <v>고정요금</v>
          </cell>
          <cell r="U2911" t="str">
            <v>169.0</v>
          </cell>
          <cell r="V2911" t="str">
            <v>7kw</v>
          </cell>
          <cell r="W2911" t="str">
            <v/>
          </cell>
          <cell r="X2911" t="str">
            <v>2022-06-21 16:04:20</v>
          </cell>
          <cell r="Y2911" t="str">
            <v>서울특별시</v>
          </cell>
          <cell r="Z2911" t="str">
            <v>성북구</v>
          </cell>
          <cell r="AA2911" t="str">
            <v>김홍태</v>
          </cell>
          <cell r="AE2911" t="str">
            <v>서울특별시 성북구 오패산로 46</v>
          </cell>
          <cell r="AF2911" t="str">
            <v>(하월곡동, 월곡두산위브아파트)</v>
          </cell>
          <cell r="AG2911" t="str">
            <v>서울특별시 성북구 하월곡동 222 월곡두산위브아파트</v>
          </cell>
          <cell r="AH2911" t="str">
            <v>(하월곡동, 월곡두산위브아파트)</v>
          </cell>
          <cell r="AI2911" t="str">
            <v/>
          </cell>
          <cell r="AJ2911" t="str">
            <v>기타시설</v>
          </cell>
          <cell r="AK2911" t="str">
            <v>아파트</v>
          </cell>
          <cell r="AL2911" t="str">
            <v>37.6074738406161</v>
          </cell>
          <cell r="AM2911" t="str">
            <v>127.038709467417</v>
          </cell>
          <cell r="AN2911" t="str">
            <v>GA22-212</v>
          </cell>
          <cell r="AO2911" t="str">
            <v/>
          </cell>
          <cell r="AP2911" t="str">
            <v/>
          </cell>
        </row>
        <row r="2912">
          <cell r="B2912">
            <v>9582</v>
          </cell>
          <cell r="C2912" t="str">
            <v>20A16E0539F3</v>
          </cell>
          <cell r="D2912" t="str">
            <v>월곡두산위브</v>
          </cell>
          <cell r="E2912" t="str">
            <v>009559</v>
          </cell>
          <cell r="F2912" t="str">
            <v>24</v>
          </cell>
          <cell r="G2912" t="str">
            <v>지차저</v>
          </cell>
          <cell r="H2912" t="str">
            <v>부분개방</v>
          </cell>
          <cell r="I2912" t="str">
            <v>공개</v>
          </cell>
          <cell r="J2912" t="str">
            <v>등록</v>
          </cell>
          <cell r="K2912" t="str">
            <v>전송</v>
          </cell>
          <cell r="L2912" t="str">
            <v>클린일렉스</v>
          </cell>
          <cell r="M2912" t="str">
            <v>KL46-C-R</v>
          </cell>
          <cell r="N2912" t="str">
            <v>운영중</v>
          </cell>
          <cell r="O2912" t="str">
            <v>운영중</v>
          </cell>
          <cell r="P2912" t="str">
            <v>2022-06-21 16:04:20</v>
          </cell>
          <cell r="Q2912" t="str">
            <v>대기</v>
          </cell>
          <cell r="R2912" t="str">
            <v>2022-11-11 13:56:22</v>
          </cell>
          <cell r="S2912" t="str">
            <v>고압</v>
          </cell>
          <cell r="T2912" t="str">
            <v>고정요금</v>
          </cell>
          <cell r="U2912" t="str">
            <v>169.0</v>
          </cell>
          <cell r="V2912" t="str">
            <v>7kw</v>
          </cell>
          <cell r="W2912" t="str">
            <v/>
          </cell>
          <cell r="X2912" t="str">
            <v>2022-06-21 16:04:20</v>
          </cell>
          <cell r="Y2912" t="str">
            <v>서울특별시</v>
          </cell>
          <cell r="Z2912" t="str">
            <v>성북구</v>
          </cell>
          <cell r="AA2912" t="str">
            <v>김홍태</v>
          </cell>
          <cell r="AE2912" t="str">
            <v>서울특별시 성북구 오패산로 46</v>
          </cell>
          <cell r="AF2912" t="str">
            <v>(하월곡동, 월곡두산위브아파트)</v>
          </cell>
          <cell r="AG2912" t="str">
            <v>서울특별시 성북구 하월곡동 222 월곡두산위브아파트</v>
          </cell>
          <cell r="AH2912" t="str">
            <v>(하월곡동, 월곡두산위브아파트)</v>
          </cell>
          <cell r="AI2912" t="str">
            <v/>
          </cell>
          <cell r="AJ2912" t="str">
            <v>기타시설</v>
          </cell>
          <cell r="AK2912" t="str">
            <v>아파트</v>
          </cell>
          <cell r="AL2912" t="str">
            <v>37.6074738406161</v>
          </cell>
          <cell r="AM2912" t="str">
            <v>127.038709467417</v>
          </cell>
          <cell r="AN2912" t="str">
            <v>GA22-212</v>
          </cell>
          <cell r="AO2912" t="str">
            <v/>
          </cell>
          <cell r="AP2912" t="str">
            <v/>
          </cell>
        </row>
        <row r="2913">
          <cell r="B2913">
            <v>9583</v>
          </cell>
          <cell r="C2913" t="str">
            <v>20A16E0539F4</v>
          </cell>
          <cell r="D2913" t="str">
            <v>월곡두산위브</v>
          </cell>
          <cell r="E2913" t="str">
            <v>009559</v>
          </cell>
          <cell r="F2913" t="str">
            <v>25</v>
          </cell>
          <cell r="G2913" t="str">
            <v>지차저</v>
          </cell>
          <cell r="H2913" t="str">
            <v>부분개방</v>
          </cell>
          <cell r="I2913" t="str">
            <v>공개</v>
          </cell>
          <cell r="J2913" t="str">
            <v>등록</v>
          </cell>
          <cell r="K2913" t="str">
            <v>전송</v>
          </cell>
          <cell r="L2913" t="str">
            <v>클린일렉스</v>
          </cell>
          <cell r="M2913" t="str">
            <v>KL46-C-R</v>
          </cell>
          <cell r="N2913" t="str">
            <v>운영중</v>
          </cell>
          <cell r="O2913" t="str">
            <v>운영중</v>
          </cell>
          <cell r="P2913" t="str">
            <v>2022-06-21 16:04:20</v>
          </cell>
          <cell r="Q2913" t="str">
            <v>대기</v>
          </cell>
          <cell r="R2913" t="str">
            <v>2022-11-11 13:53:47</v>
          </cell>
          <cell r="S2913" t="str">
            <v>고압</v>
          </cell>
          <cell r="T2913" t="str">
            <v>고정요금</v>
          </cell>
          <cell r="U2913" t="str">
            <v>169.0</v>
          </cell>
          <cell r="V2913" t="str">
            <v>7kw</v>
          </cell>
          <cell r="W2913" t="str">
            <v/>
          </cell>
          <cell r="X2913" t="str">
            <v>2022-06-21 16:04:20</v>
          </cell>
          <cell r="Y2913" t="str">
            <v>서울특별시</v>
          </cell>
          <cell r="Z2913" t="str">
            <v>성북구</v>
          </cell>
          <cell r="AA2913" t="str">
            <v>김홍태</v>
          </cell>
          <cell r="AE2913" t="str">
            <v>서울특별시 성북구 오패산로 46</v>
          </cell>
          <cell r="AF2913" t="str">
            <v>(하월곡동, 월곡두산위브아파트)</v>
          </cell>
          <cell r="AG2913" t="str">
            <v>서울특별시 성북구 하월곡동 222 월곡두산위브아파트</v>
          </cell>
          <cell r="AH2913" t="str">
            <v>(하월곡동, 월곡두산위브아파트)</v>
          </cell>
          <cell r="AI2913" t="str">
            <v/>
          </cell>
          <cell r="AJ2913" t="str">
            <v>기타시설</v>
          </cell>
          <cell r="AK2913" t="str">
            <v>아파트</v>
          </cell>
          <cell r="AL2913" t="str">
            <v>37.6074738406161</v>
          </cell>
          <cell r="AM2913" t="str">
            <v>127.038709467417</v>
          </cell>
          <cell r="AN2913" t="str">
            <v>GA22-212</v>
          </cell>
          <cell r="AO2913" t="str">
            <v/>
          </cell>
          <cell r="AP2913" t="str">
            <v/>
          </cell>
        </row>
        <row r="2914">
          <cell r="B2914">
            <v>9584</v>
          </cell>
          <cell r="C2914" t="str">
            <v>20A16E0539F5</v>
          </cell>
          <cell r="D2914" t="str">
            <v>월곡두산위브</v>
          </cell>
          <cell r="E2914" t="str">
            <v>009559</v>
          </cell>
          <cell r="F2914" t="str">
            <v>26</v>
          </cell>
          <cell r="G2914" t="str">
            <v>지차저</v>
          </cell>
          <cell r="H2914" t="str">
            <v>부분개방</v>
          </cell>
          <cell r="I2914" t="str">
            <v>공개</v>
          </cell>
          <cell r="J2914" t="str">
            <v>등록</v>
          </cell>
          <cell r="K2914" t="str">
            <v>전송</v>
          </cell>
          <cell r="L2914" t="str">
            <v>클린일렉스</v>
          </cell>
          <cell r="M2914" t="str">
            <v>KL46-C-R</v>
          </cell>
          <cell r="N2914" t="str">
            <v>운영중</v>
          </cell>
          <cell r="O2914" t="str">
            <v>운영중</v>
          </cell>
          <cell r="P2914" t="str">
            <v>2022-06-21 16:04:20</v>
          </cell>
          <cell r="Q2914" t="str">
            <v>대기</v>
          </cell>
          <cell r="R2914" t="str">
            <v>2022-11-11 13:50:13</v>
          </cell>
          <cell r="S2914" t="str">
            <v>고압</v>
          </cell>
          <cell r="T2914" t="str">
            <v>고정요금</v>
          </cell>
          <cell r="U2914" t="str">
            <v>169.0</v>
          </cell>
          <cell r="V2914" t="str">
            <v>7kw</v>
          </cell>
          <cell r="W2914" t="str">
            <v/>
          </cell>
          <cell r="X2914" t="str">
            <v>2022-06-21 16:04:20</v>
          </cell>
          <cell r="Y2914" t="str">
            <v>서울특별시</v>
          </cell>
          <cell r="Z2914" t="str">
            <v>성북구</v>
          </cell>
          <cell r="AA2914" t="str">
            <v>김홍태</v>
          </cell>
          <cell r="AE2914" t="str">
            <v>서울특별시 성북구 오패산로 46</v>
          </cell>
          <cell r="AF2914" t="str">
            <v>(하월곡동, 월곡두산위브아파트)</v>
          </cell>
          <cell r="AG2914" t="str">
            <v>서울특별시 성북구 하월곡동 222 월곡두산위브아파트</v>
          </cell>
          <cell r="AH2914" t="str">
            <v>(하월곡동, 월곡두산위브아파트)</v>
          </cell>
          <cell r="AI2914" t="str">
            <v/>
          </cell>
          <cell r="AJ2914" t="str">
            <v>기타시설</v>
          </cell>
          <cell r="AK2914" t="str">
            <v>아파트</v>
          </cell>
          <cell r="AL2914" t="str">
            <v>37.6074738406161</v>
          </cell>
          <cell r="AM2914" t="str">
            <v>127.038709467417</v>
          </cell>
          <cell r="AN2914" t="str">
            <v>GA22-212</v>
          </cell>
          <cell r="AO2914" t="str">
            <v/>
          </cell>
          <cell r="AP2914" t="str">
            <v/>
          </cell>
        </row>
        <row r="2915">
          <cell r="B2915">
            <v>9585</v>
          </cell>
          <cell r="C2915" t="str">
            <v>20A16E0539F6</v>
          </cell>
          <cell r="D2915" t="str">
            <v>월곡두산위브</v>
          </cell>
          <cell r="E2915" t="str">
            <v>009559</v>
          </cell>
          <cell r="F2915" t="str">
            <v>27</v>
          </cell>
          <cell r="G2915" t="str">
            <v>지차저</v>
          </cell>
          <cell r="H2915" t="str">
            <v>부분개방</v>
          </cell>
          <cell r="I2915" t="str">
            <v>공개</v>
          </cell>
          <cell r="J2915" t="str">
            <v>등록</v>
          </cell>
          <cell r="K2915" t="str">
            <v>전송</v>
          </cell>
          <cell r="L2915" t="str">
            <v>클린일렉스</v>
          </cell>
          <cell r="M2915" t="str">
            <v>KL46-C-R</v>
          </cell>
          <cell r="N2915" t="str">
            <v>운영중</v>
          </cell>
          <cell r="O2915" t="str">
            <v>운영중</v>
          </cell>
          <cell r="P2915" t="str">
            <v>2022-06-21 16:04:20</v>
          </cell>
          <cell r="Q2915" t="str">
            <v>대기</v>
          </cell>
          <cell r="R2915" t="str">
            <v>2022-11-11 13:55:22</v>
          </cell>
          <cell r="S2915" t="str">
            <v>고압</v>
          </cell>
          <cell r="T2915" t="str">
            <v>고정요금</v>
          </cell>
          <cell r="U2915" t="str">
            <v>169.0</v>
          </cell>
          <cell r="V2915" t="str">
            <v>7kw</v>
          </cell>
          <cell r="W2915" t="str">
            <v/>
          </cell>
          <cell r="X2915" t="str">
            <v>2022-06-21 16:04:20</v>
          </cell>
          <cell r="Y2915" t="str">
            <v>서울특별시</v>
          </cell>
          <cell r="Z2915" t="str">
            <v>성북구</v>
          </cell>
          <cell r="AA2915" t="str">
            <v>김홍태</v>
          </cell>
          <cell r="AE2915" t="str">
            <v>서울특별시 성북구 오패산로 46</v>
          </cell>
          <cell r="AF2915" t="str">
            <v>(하월곡동, 월곡두산위브아파트)</v>
          </cell>
          <cell r="AG2915" t="str">
            <v>서울특별시 성북구 하월곡동 222 월곡두산위브아파트</v>
          </cell>
          <cell r="AH2915" t="str">
            <v>(하월곡동, 월곡두산위브아파트)</v>
          </cell>
          <cell r="AI2915" t="str">
            <v/>
          </cell>
          <cell r="AJ2915" t="str">
            <v>기타시설</v>
          </cell>
          <cell r="AK2915" t="str">
            <v>아파트</v>
          </cell>
          <cell r="AL2915" t="str">
            <v>37.6074738406161</v>
          </cell>
          <cell r="AM2915" t="str">
            <v>127.038709467417</v>
          </cell>
          <cell r="AN2915" t="str">
            <v>GA22-212</v>
          </cell>
          <cell r="AO2915" t="str">
            <v/>
          </cell>
          <cell r="AP2915" t="str">
            <v/>
          </cell>
        </row>
        <row r="2916">
          <cell r="B2916">
            <v>9586</v>
          </cell>
          <cell r="C2916" t="str">
            <v>20A16E0539F7</v>
          </cell>
          <cell r="D2916" t="str">
            <v>월곡두산위브</v>
          </cell>
          <cell r="E2916" t="str">
            <v>009559</v>
          </cell>
          <cell r="F2916" t="str">
            <v>28</v>
          </cell>
          <cell r="G2916" t="str">
            <v>지차저</v>
          </cell>
          <cell r="H2916" t="str">
            <v>부분개방</v>
          </cell>
          <cell r="I2916" t="str">
            <v>공개</v>
          </cell>
          <cell r="J2916" t="str">
            <v>등록</v>
          </cell>
          <cell r="K2916" t="str">
            <v>전송</v>
          </cell>
          <cell r="L2916" t="str">
            <v>클린일렉스</v>
          </cell>
          <cell r="M2916" t="str">
            <v>KL46-C-R</v>
          </cell>
          <cell r="N2916" t="str">
            <v>운영중</v>
          </cell>
          <cell r="O2916" t="str">
            <v>운영중</v>
          </cell>
          <cell r="P2916" t="str">
            <v>2022-06-21 16:04:20</v>
          </cell>
          <cell r="Q2916" t="str">
            <v>대기</v>
          </cell>
          <cell r="R2916" t="str">
            <v>2022-11-11 13:52:38</v>
          </cell>
          <cell r="S2916" t="str">
            <v>고압</v>
          </cell>
          <cell r="T2916" t="str">
            <v>고정요금</v>
          </cell>
          <cell r="U2916" t="str">
            <v>169.0</v>
          </cell>
          <cell r="V2916" t="str">
            <v>7kw</v>
          </cell>
          <cell r="W2916" t="str">
            <v/>
          </cell>
          <cell r="X2916" t="str">
            <v>2022-06-21 16:04:20</v>
          </cell>
          <cell r="Y2916" t="str">
            <v>서울특별시</v>
          </cell>
          <cell r="Z2916" t="str">
            <v>성북구</v>
          </cell>
          <cell r="AA2916" t="str">
            <v>김홍태</v>
          </cell>
          <cell r="AE2916" t="str">
            <v>서울특별시 성북구 오패산로 46</v>
          </cell>
          <cell r="AF2916" t="str">
            <v>(하월곡동, 월곡두산위브아파트)</v>
          </cell>
          <cell r="AG2916" t="str">
            <v>서울특별시 성북구 하월곡동 222 월곡두산위브아파트</v>
          </cell>
          <cell r="AH2916" t="str">
            <v>(하월곡동, 월곡두산위브아파트)</v>
          </cell>
          <cell r="AI2916" t="str">
            <v/>
          </cell>
          <cell r="AJ2916" t="str">
            <v>기타시설</v>
          </cell>
          <cell r="AK2916" t="str">
            <v>아파트</v>
          </cell>
          <cell r="AL2916" t="str">
            <v>37.6074738406161</v>
          </cell>
          <cell r="AM2916" t="str">
            <v>127.038709467417</v>
          </cell>
          <cell r="AN2916" t="str">
            <v>GA22-212</v>
          </cell>
          <cell r="AO2916" t="str">
            <v/>
          </cell>
          <cell r="AP2916" t="str">
            <v/>
          </cell>
        </row>
        <row r="2917">
          <cell r="B2917">
            <v>9587</v>
          </cell>
          <cell r="C2917" t="str">
            <v>20A16E0539F8</v>
          </cell>
          <cell r="D2917" t="str">
            <v>월곡두산위브</v>
          </cell>
          <cell r="E2917" t="str">
            <v>009559</v>
          </cell>
          <cell r="F2917" t="str">
            <v>29</v>
          </cell>
          <cell r="G2917" t="str">
            <v>지차저</v>
          </cell>
          <cell r="H2917" t="str">
            <v>부분개방</v>
          </cell>
          <cell r="I2917" t="str">
            <v>공개</v>
          </cell>
          <cell r="J2917" t="str">
            <v>등록</v>
          </cell>
          <cell r="K2917" t="str">
            <v>전송</v>
          </cell>
          <cell r="L2917" t="str">
            <v>클린일렉스</v>
          </cell>
          <cell r="M2917" t="str">
            <v>KL46-C-R</v>
          </cell>
          <cell r="N2917" t="str">
            <v>운영중</v>
          </cell>
          <cell r="O2917" t="str">
            <v>운영중</v>
          </cell>
          <cell r="P2917" t="str">
            <v>2022-06-21 16:04:20</v>
          </cell>
          <cell r="Q2917" t="str">
            <v>대기</v>
          </cell>
          <cell r="R2917" t="str">
            <v>2022-11-11 13:50:57</v>
          </cell>
          <cell r="S2917" t="str">
            <v>고압</v>
          </cell>
          <cell r="T2917" t="str">
            <v>고정요금</v>
          </cell>
          <cell r="U2917" t="str">
            <v>169.0</v>
          </cell>
          <cell r="V2917" t="str">
            <v>7kw</v>
          </cell>
          <cell r="W2917" t="str">
            <v/>
          </cell>
          <cell r="X2917" t="str">
            <v>2022-06-21 16:04:20</v>
          </cell>
          <cell r="Y2917" t="str">
            <v>서울특별시</v>
          </cell>
          <cell r="Z2917" t="str">
            <v>성북구</v>
          </cell>
          <cell r="AA2917" t="str">
            <v>김홍태</v>
          </cell>
          <cell r="AE2917" t="str">
            <v>서울특별시 성북구 오패산로 46</v>
          </cell>
          <cell r="AF2917" t="str">
            <v>(하월곡동, 월곡두산위브아파트)</v>
          </cell>
          <cell r="AG2917" t="str">
            <v>서울특별시 성북구 하월곡동 222 월곡두산위브아파트</v>
          </cell>
          <cell r="AH2917" t="str">
            <v>(하월곡동, 월곡두산위브아파트)</v>
          </cell>
          <cell r="AI2917" t="str">
            <v/>
          </cell>
          <cell r="AJ2917" t="str">
            <v>기타시설</v>
          </cell>
          <cell r="AK2917" t="str">
            <v>아파트</v>
          </cell>
          <cell r="AL2917" t="str">
            <v>37.6074738406161</v>
          </cell>
          <cell r="AM2917" t="str">
            <v>127.038709467417</v>
          </cell>
          <cell r="AN2917" t="str">
            <v>GA22-212</v>
          </cell>
          <cell r="AO2917" t="str">
            <v/>
          </cell>
          <cell r="AP2917" t="str">
            <v/>
          </cell>
        </row>
        <row r="2918">
          <cell r="B2918">
            <v>9588</v>
          </cell>
          <cell r="C2918" t="str">
            <v>20A16E0539F9</v>
          </cell>
          <cell r="D2918" t="str">
            <v>월곡두산위브</v>
          </cell>
          <cell r="E2918" t="str">
            <v>009559</v>
          </cell>
          <cell r="F2918" t="str">
            <v>30</v>
          </cell>
          <cell r="G2918" t="str">
            <v>지차저</v>
          </cell>
          <cell r="H2918" t="str">
            <v>부분개방</v>
          </cell>
          <cell r="I2918" t="str">
            <v>공개</v>
          </cell>
          <cell r="J2918" t="str">
            <v>등록</v>
          </cell>
          <cell r="K2918" t="str">
            <v>전송</v>
          </cell>
          <cell r="L2918" t="str">
            <v>클린일렉스</v>
          </cell>
          <cell r="M2918" t="str">
            <v>KL46-C-R</v>
          </cell>
          <cell r="N2918" t="str">
            <v>운영중</v>
          </cell>
          <cell r="O2918" t="str">
            <v>운영중</v>
          </cell>
          <cell r="P2918" t="str">
            <v>2022-06-21 16:04:20</v>
          </cell>
          <cell r="Q2918" t="str">
            <v>대기</v>
          </cell>
          <cell r="R2918" t="str">
            <v>2022-11-11 13:49:45</v>
          </cell>
          <cell r="S2918" t="str">
            <v>고압</v>
          </cell>
          <cell r="T2918" t="str">
            <v>고정요금</v>
          </cell>
          <cell r="U2918" t="str">
            <v>169.0</v>
          </cell>
          <cell r="V2918" t="str">
            <v>7kw</v>
          </cell>
          <cell r="W2918" t="str">
            <v/>
          </cell>
          <cell r="X2918" t="str">
            <v>2022-06-21 16:04:20</v>
          </cell>
          <cell r="Y2918" t="str">
            <v>서울특별시</v>
          </cell>
          <cell r="Z2918" t="str">
            <v>성북구</v>
          </cell>
          <cell r="AA2918" t="str">
            <v>김홍태</v>
          </cell>
          <cell r="AE2918" t="str">
            <v>서울특별시 성북구 오패산로 46</v>
          </cell>
          <cell r="AF2918" t="str">
            <v>(하월곡동, 월곡두산위브아파트)</v>
          </cell>
          <cell r="AG2918" t="str">
            <v>서울특별시 성북구 하월곡동 222 월곡두산위브아파트</v>
          </cell>
          <cell r="AH2918" t="str">
            <v>(하월곡동, 월곡두산위브아파트)</v>
          </cell>
          <cell r="AI2918" t="str">
            <v/>
          </cell>
          <cell r="AJ2918" t="str">
            <v>기타시설</v>
          </cell>
          <cell r="AK2918" t="str">
            <v>아파트</v>
          </cell>
          <cell r="AL2918" t="str">
            <v>37.6074738406161</v>
          </cell>
          <cell r="AM2918" t="str">
            <v>127.038709467417</v>
          </cell>
          <cell r="AN2918" t="str">
            <v>GA22-212</v>
          </cell>
          <cell r="AO2918" t="str">
            <v/>
          </cell>
          <cell r="AP2918" t="str">
            <v/>
          </cell>
        </row>
        <row r="2919">
          <cell r="B2919">
            <v>9589</v>
          </cell>
          <cell r="C2919" t="str">
            <v>20A16E0539FA</v>
          </cell>
          <cell r="D2919" t="str">
            <v>월곡두산위브</v>
          </cell>
          <cell r="E2919" t="str">
            <v>009559</v>
          </cell>
          <cell r="F2919" t="str">
            <v>31</v>
          </cell>
          <cell r="G2919" t="str">
            <v>지차저</v>
          </cell>
          <cell r="H2919" t="str">
            <v>부분개방</v>
          </cell>
          <cell r="I2919" t="str">
            <v>공개</v>
          </cell>
          <cell r="J2919" t="str">
            <v>등록</v>
          </cell>
          <cell r="K2919" t="str">
            <v>전송</v>
          </cell>
          <cell r="L2919" t="str">
            <v>클린일렉스</v>
          </cell>
          <cell r="M2919" t="str">
            <v>KL46-C-R</v>
          </cell>
          <cell r="N2919" t="str">
            <v>운영중</v>
          </cell>
          <cell r="O2919" t="str">
            <v>운영중</v>
          </cell>
          <cell r="P2919" t="str">
            <v>2022-06-21 16:04:20</v>
          </cell>
          <cell r="Q2919" t="str">
            <v>대기</v>
          </cell>
          <cell r="R2919" t="str">
            <v>2022-11-11 13:57:12</v>
          </cell>
          <cell r="S2919" t="str">
            <v>고압</v>
          </cell>
          <cell r="T2919" t="str">
            <v>고정요금</v>
          </cell>
          <cell r="U2919" t="str">
            <v>169.0</v>
          </cell>
          <cell r="V2919" t="str">
            <v>7kw</v>
          </cell>
          <cell r="W2919" t="str">
            <v/>
          </cell>
          <cell r="X2919" t="str">
            <v>2022-06-21 16:04:20</v>
          </cell>
          <cell r="Y2919" t="str">
            <v>서울특별시</v>
          </cell>
          <cell r="Z2919" t="str">
            <v>성북구</v>
          </cell>
          <cell r="AA2919" t="str">
            <v>김홍태</v>
          </cell>
          <cell r="AE2919" t="str">
            <v>서울특별시 성북구 오패산로 46</v>
          </cell>
          <cell r="AF2919" t="str">
            <v>(하월곡동, 월곡두산위브아파트)</v>
          </cell>
          <cell r="AG2919" t="str">
            <v>서울특별시 성북구 하월곡동 222 월곡두산위브아파트</v>
          </cell>
          <cell r="AH2919" t="str">
            <v>(하월곡동, 월곡두산위브아파트)</v>
          </cell>
          <cell r="AI2919" t="str">
            <v/>
          </cell>
          <cell r="AJ2919" t="str">
            <v>기타시설</v>
          </cell>
          <cell r="AK2919" t="str">
            <v>아파트</v>
          </cell>
          <cell r="AL2919" t="str">
            <v>37.6074738406161</v>
          </cell>
          <cell r="AM2919" t="str">
            <v>127.038709467417</v>
          </cell>
          <cell r="AN2919" t="str">
            <v>GA22-212</v>
          </cell>
          <cell r="AO2919" t="str">
            <v/>
          </cell>
          <cell r="AP2919" t="str">
            <v/>
          </cell>
        </row>
        <row r="2920">
          <cell r="B2920">
            <v>9590</v>
          </cell>
          <cell r="C2920" t="str">
            <v>20A16E0539FB</v>
          </cell>
          <cell r="D2920" t="str">
            <v>월곡두산위브</v>
          </cell>
          <cell r="E2920" t="str">
            <v>009559</v>
          </cell>
          <cell r="F2920" t="str">
            <v>32</v>
          </cell>
          <cell r="G2920" t="str">
            <v>지차저</v>
          </cell>
          <cell r="H2920" t="str">
            <v>부분개방</v>
          </cell>
          <cell r="I2920" t="str">
            <v>공개</v>
          </cell>
          <cell r="J2920" t="str">
            <v>등록</v>
          </cell>
          <cell r="K2920" t="str">
            <v>전송</v>
          </cell>
          <cell r="L2920" t="str">
            <v>클린일렉스</v>
          </cell>
          <cell r="M2920" t="str">
            <v>KL46-C-R</v>
          </cell>
          <cell r="N2920" t="str">
            <v>운영중</v>
          </cell>
          <cell r="O2920" t="str">
            <v>운영중</v>
          </cell>
          <cell r="P2920" t="str">
            <v>2022-06-21 16:04:20</v>
          </cell>
          <cell r="Q2920" t="str">
            <v>대기</v>
          </cell>
          <cell r="R2920" t="str">
            <v>2022-11-11 13:58:29</v>
          </cell>
          <cell r="S2920" t="str">
            <v>고압</v>
          </cell>
          <cell r="T2920" t="str">
            <v>고정요금</v>
          </cell>
          <cell r="U2920" t="str">
            <v>169.0</v>
          </cell>
          <cell r="V2920" t="str">
            <v>7kw</v>
          </cell>
          <cell r="W2920" t="str">
            <v/>
          </cell>
          <cell r="X2920" t="str">
            <v>2022-06-21 16:04:20</v>
          </cell>
          <cell r="Y2920" t="str">
            <v>서울특별시</v>
          </cell>
          <cell r="Z2920" t="str">
            <v>성북구</v>
          </cell>
          <cell r="AA2920" t="str">
            <v>김홍태</v>
          </cell>
          <cell r="AE2920" t="str">
            <v>서울특별시 성북구 오패산로 46</v>
          </cell>
          <cell r="AF2920" t="str">
            <v>(하월곡동, 월곡두산위브아파트)</v>
          </cell>
          <cell r="AG2920" t="str">
            <v>서울특별시 성북구 하월곡동 222 월곡두산위브아파트</v>
          </cell>
          <cell r="AH2920" t="str">
            <v>(하월곡동, 월곡두산위브아파트)</v>
          </cell>
          <cell r="AI2920" t="str">
            <v/>
          </cell>
          <cell r="AJ2920" t="str">
            <v>기타시설</v>
          </cell>
          <cell r="AK2920" t="str">
            <v>아파트</v>
          </cell>
          <cell r="AL2920" t="str">
            <v>37.6074738406161</v>
          </cell>
          <cell r="AM2920" t="str">
            <v>127.038709467417</v>
          </cell>
          <cell r="AN2920" t="str">
            <v>GA22-212</v>
          </cell>
          <cell r="AO2920" t="str">
            <v/>
          </cell>
          <cell r="AP2920" t="str">
            <v/>
          </cell>
        </row>
        <row r="2921">
          <cell r="B2921">
            <v>9591</v>
          </cell>
          <cell r="C2921" t="str">
            <v>20A16E0539FC</v>
          </cell>
          <cell r="D2921" t="str">
            <v>월곡두산위브</v>
          </cell>
          <cell r="E2921" t="str">
            <v>009559</v>
          </cell>
          <cell r="F2921" t="str">
            <v>33</v>
          </cell>
          <cell r="G2921" t="str">
            <v>지차저</v>
          </cell>
          <cell r="H2921" t="str">
            <v>부분개방</v>
          </cell>
          <cell r="I2921" t="str">
            <v>공개</v>
          </cell>
          <cell r="J2921" t="str">
            <v>등록</v>
          </cell>
          <cell r="K2921" t="str">
            <v>전송</v>
          </cell>
          <cell r="L2921" t="str">
            <v>클린일렉스</v>
          </cell>
          <cell r="M2921" t="str">
            <v>KL46-C-R</v>
          </cell>
          <cell r="N2921" t="str">
            <v>운영중</v>
          </cell>
          <cell r="O2921" t="str">
            <v>운영중</v>
          </cell>
          <cell r="P2921" t="str">
            <v>2022-06-21 16:04:20</v>
          </cell>
          <cell r="Q2921" t="str">
            <v>대기</v>
          </cell>
          <cell r="R2921" t="str">
            <v>2022-11-11 13:51:57</v>
          </cell>
          <cell r="S2921" t="str">
            <v>고압</v>
          </cell>
          <cell r="T2921" t="str">
            <v>고정요금</v>
          </cell>
          <cell r="U2921" t="str">
            <v>169.0</v>
          </cell>
          <cell r="V2921" t="str">
            <v>7kw</v>
          </cell>
          <cell r="W2921" t="str">
            <v/>
          </cell>
          <cell r="X2921" t="str">
            <v>2022-06-21 16:04:20</v>
          </cell>
          <cell r="Y2921" t="str">
            <v>서울특별시</v>
          </cell>
          <cell r="Z2921" t="str">
            <v>성북구</v>
          </cell>
          <cell r="AA2921" t="str">
            <v>김홍태</v>
          </cell>
          <cell r="AE2921" t="str">
            <v>서울특별시 성북구 오패산로 46</v>
          </cell>
          <cell r="AF2921" t="str">
            <v>(하월곡동, 월곡두산위브아파트)</v>
          </cell>
          <cell r="AG2921" t="str">
            <v>서울특별시 성북구 하월곡동 222 월곡두산위브아파트</v>
          </cell>
          <cell r="AH2921" t="str">
            <v>(하월곡동, 월곡두산위브아파트)</v>
          </cell>
          <cell r="AI2921" t="str">
            <v/>
          </cell>
          <cell r="AJ2921" t="str">
            <v>기타시설</v>
          </cell>
          <cell r="AK2921" t="str">
            <v>아파트</v>
          </cell>
          <cell r="AL2921" t="str">
            <v>37.6074738406161</v>
          </cell>
          <cell r="AM2921" t="str">
            <v>127.038709467417</v>
          </cell>
          <cell r="AN2921" t="str">
            <v>GA22-212</v>
          </cell>
          <cell r="AO2921" t="str">
            <v/>
          </cell>
          <cell r="AP2921" t="str">
            <v/>
          </cell>
        </row>
        <row r="2922">
          <cell r="B2922">
            <v>9592</v>
          </cell>
          <cell r="C2922" t="str">
            <v>20A16E0539FD</v>
          </cell>
          <cell r="D2922" t="str">
            <v>월곡두산위브</v>
          </cell>
          <cell r="E2922" t="str">
            <v>009559</v>
          </cell>
          <cell r="F2922" t="str">
            <v>34</v>
          </cell>
          <cell r="G2922" t="str">
            <v>지차저</v>
          </cell>
          <cell r="H2922" t="str">
            <v>부분개방</v>
          </cell>
          <cell r="I2922" t="str">
            <v>공개</v>
          </cell>
          <cell r="J2922" t="str">
            <v>등록</v>
          </cell>
          <cell r="K2922" t="str">
            <v>전송</v>
          </cell>
          <cell r="L2922" t="str">
            <v>클린일렉스</v>
          </cell>
          <cell r="M2922" t="str">
            <v>KL46-C-R</v>
          </cell>
          <cell r="N2922" t="str">
            <v>운영중</v>
          </cell>
          <cell r="O2922" t="str">
            <v>운영중</v>
          </cell>
          <cell r="P2922" t="str">
            <v>2022-06-21 16:04:20</v>
          </cell>
          <cell r="Q2922" t="str">
            <v>대기</v>
          </cell>
          <cell r="R2922" t="str">
            <v>2022-11-11 13:56:53</v>
          </cell>
          <cell r="S2922" t="str">
            <v>고압</v>
          </cell>
          <cell r="T2922" t="str">
            <v>고정요금</v>
          </cell>
          <cell r="U2922" t="str">
            <v>169.0</v>
          </cell>
          <cell r="V2922" t="str">
            <v>7kw</v>
          </cell>
          <cell r="W2922" t="str">
            <v/>
          </cell>
          <cell r="X2922" t="str">
            <v>2022-06-21 16:04:20</v>
          </cell>
          <cell r="Y2922" t="str">
            <v>서울특별시</v>
          </cell>
          <cell r="Z2922" t="str">
            <v>성북구</v>
          </cell>
          <cell r="AA2922" t="str">
            <v>김홍태</v>
          </cell>
          <cell r="AE2922" t="str">
            <v>서울특별시 성북구 오패산로 46</v>
          </cell>
          <cell r="AF2922" t="str">
            <v>(하월곡동, 월곡두산위브아파트)</v>
          </cell>
          <cell r="AG2922" t="str">
            <v>서울특별시 성북구 하월곡동 222 월곡두산위브아파트</v>
          </cell>
          <cell r="AH2922" t="str">
            <v>(하월곡동, 월곡두산위브아파트)</v>
          </cell>
          <cell r="AI2922" t="str">
            <v/>
          </cell>
          <cell r="AJ2922" t="str">
            <v>기타시설</v>
          </cell>
          <cell r="AK2922" t="str">
            <v>아파트</v>
          </cell>
          <cell r="AL2922" t="str">
            <v>37.6074738406161</v>
          </cell>
          <cell r="AM2922" t="str">
            <v>127.038709467417</v>
          </cell>
          <cell r="AN2922" t="str">
            <v>GA22-212</v>
          </cell>
          <cell r="AO2922" t="str">
            <v/>
          </cell>
          <cell r="AP2922" t="str">
            <v/>
          </cell>
        </row>
        <row r="2923">
          <cell r="B2923">
            <v>9593</v>
          </cell>
          <cell r="C2923" t="str">
            <v>20A16E0539FE</v>
          </cell>
          <cell r="D2923" t="str">
            <v>월곡두산위브</v>
          </cell>
          <cell r="E2923" t="str">
            <v>009559</v>
          </cell>
          <cell r="F2923" t="str">
            <v>35</v>
          </cell>
          <cell r="G2923" t="str">
            <v>지차저</v>
          </cell>
          <cell r="H2923" t="str">
            <v>부분개방</v>
          </cell>
          <cell r="I2923" t="str">
            <v>공개</v>
          </cell>
          <cell r="J2923" t="str">
            <v>등록</v>
          </cell>
          <cell r="K2923" t="str">
            <v>전송</v>
          </cell>
          <cell r="L2923" t="str">
            <v>클린일렉스</v>
          </cell>
          <cell r="M2923" t="str">
            <v>KL46-C-R</v>
          </cell>
          <cell r="N2923" t="str">
            <v>운영중</v>
          </cell>
          <cell r="O2923" t="str">
            <v>운영중</v>
          </cell>
          <cell r="P2923" t="str">
            <v>2022-06-21 16:04:20</v>
          </cell>
          <cell r="Q2923" t="str">
            <v>대기</v>
          </cell>
          <cell r="R2923" t="str">
            <v>2022-11-11 13:56:34</v>
          </cell>
          <cell r="S2923" t="str">
            <v>고압</v>
          </cell>
          <cell r="T2923" t="str">
            <v>고정요금</v>
          </cell>
          <cell r="U2923" t="str">
            <v>169.0</v>
          </cell>
          <cell r="V2923" t="str">
            <v>7kw</v>
          </cell>
          <cell r="W2923" t="str">
            <v/>
          </cell>
          <cell r="X2923" t="str">
            <v>2022-06-21 16:04:20</v>
          </cell>
          <cell r="Y2923" t="str">
            <v>서울특별시</v>
          </cell>
          <cell r="Z2923" t="str">
            <v>성북구</v>
          </cell>
          <cell r="AA2923" t="str">
            <v>김홍태</v>
          </cell>
          <cell r="AE2923" t="str">
            <v>서울특별시 성북구 오패산로 46</v>
          </cell>
          <cell r="AF2923" t="str">
            <v>(하월곡동, 월곡두산위브아파트)</v>
          </cell>
          <cell r="AG2923" t="str">
            <v>서울특별시 성북구 하월곡동 222 월곡두산위브아파트</v>
          </cell>
          <cell r="AH2923" t="str">
            <v>(하월곡동, 월곡두산위브아파트)</v>
          </cell>
          <cell r="AI2923" t="str">
            <v/>
          </cell>
          <cell r="AJ2923" t="str">
            <v>기타시설</v>
          </cell>
          <cell r="AK2923" t="str">
            <v>아파트</v>
          </cell>
          <cell r="AL2923" t="str">
            <v>37.6074738406161</v>
          </cell>
          <cell r="AM2923" t="str">
            <v>127.038709467417</v>
          </cell>
          <cell r="AN2923" t="str">
            <v>GA22-212</v>
          </cell>
          <cell r="AO2923" t="str">
            <v/>
          </cell>
          <cell r="AP2923" t="str">
            <v/>
          </cell>
        </row>
        <row r="2924">
          <cell r="B2924">
            <v>9594</v>
          </cell>
          <cell r="C2924" t="str">
            <v>20A16E0539FF</v>
          </cell>
          <cell r="D2924" t="str">
            <v>월곡두산위브</v>
          </cell>
          <cell r="E2924" t="str">
            <v>009559</v>
          </cell>
          <cell r="F2924" t="str">
            <v>36</v>
          </cell>
          <cell r="G2924" t="str">
            <v>지차저</v>
          </cell>
          <cell r="H2924" t="str">
            <v>부분개방</v>
          </cell>
          <cell r="I2924" t="str">
            <v>공개</v>
          </cell>
          <cell r="J2924" t="str">
            <v>등록</v>
          </cell>
          <cell r="K2924" t="str">
            <v>전송</v>
          </cell>
          <cell r="L2924" t="str">
            <v>클린일렉스</v>
          </cell>
          <cell r="M2924" t="str">
            <v>KL46-C-R</v>
          </cell>
          <cell r="N2924" t="str">
            <v>운영중</v>
          </cell>
          <cell r="O2924" t="str">
            <v>운영중</v>
          </cell>
          <cell r="P2924" t="str">
            <v>2022-06-21 16:04:20</v>
          </cell>
          <cell r="Q2924" t="str">
            <v>대기</v>
          </cell>
          <cell r="R2924" t="str">
            <v>2022-11-11 13:52:03</v>
          </cell>
          <cell r="S2924" t="str">
            <v>고압</v>
          </cell>
          <cell r="T2924" t="str">
            <v>고정요금</v>
          </cell>
          <cell r="U2924" t="str">
            <v>169.0</v>
          </cell>
          <cell r="V2924" t="str">
            <v>7kw</v>
          </cell>
          <cell r="W2924" t="str">
            <v/>
          </cell>
          <cell r="X2924" t="str">
            <v>2022-06-21 16:04:20</v>
          </cell>
          <cell r="Y2924" t="str">
            <v>서울특별시</v>
          </cell>
          <cell r="Z2924" t="str">
            <v>성북구</v>
          </cell>
          <cell r="AA2924" t="str">
            <v>김홍태</v>
          </cell>
          <cell r="AE2924" t="str">
            <v>서울특별시 성북구 오패산로 46</v>
          </cell>
          <cell r="AF2924" t="str">
            <v>(하월곡동, 월곡두산위브아파트)</v>
          </cell>
          <cell r="AG2924" t="str">
            <v>서울특별시 성북구 하월곡동 222 월곡두산위브아파트</v>
          </cell>
          <cell r="AH2924" t="str">
            <v>(하월곡동, 월곡두산위브아파트)</v>
          </cell>
          <cell r="AI2924" t="str">
            <v/>
          </cell>
          <cell r="AJ2924" t="str">
            <v>기타시설</v>
          </cell>
          <cell r="AK2924" t="str">
            <v>아파트</v>
          </cell>
          <cell r="AL2924" t="str">
            <v>37.6074738406161</v>
          </cell>
          <cell r="AM2924" t="str">
            <v>127.038709467417</v>
          </cell>
          <cell r="AN2924" t="str">
            <v>GA22-212</v>
          </cell>
          <cell r="AO2924" t="str">
            <v/>
          </cell>
          <cell r="AP2924" t="str">
            <v/>
          </cell>
        </row>
        <row r="2925">
          <cell r="B2925">
            <v>9595</v>
          </cell>
          <cell r="C2925" t="str">
            <v>20A16E053A00</v>
          </cell>
          <cell r="D2925" t="str">
            <v>월곡두산위브</v>
          </cell>
          <cell r="E2925" t="str">
            <v>009559</v>
          </cell>
          <cell r="F2925" t="str">
            <v>37</v>
          </cell>
          <cell r="G2925" t="str">
            <v>지차저</v>
          </cell>
          <cell r="H2925" t="str">
            <v>부분개방</v>
          </cell>
          <cell r="I2925" t="str">
            <v>공개</v>
          </cell>
          <cell r="J2925" t="str">
            <v>등록</v>
          </cell>
          <cell r="K2925" t="str">
            <v>전송</v>
          </cell>
          <cell r="L2925" t="str">
            <v>클린일렉스</v>
          </cell>
          <cell r="M2925" t="str">
            <v>KL46-C-R</v>
          </cell>
          <cell r="N2925" t="str">
            <v>운영중</v>
          </cell>
          <cell r="O2925" t="str">
            <v>운영중</v>
          </cell>
          <cell r="P2925" t="str">
            <v>2022-06-21 16:04:20</v>
          </cell>
          <cell r="Q2925" t="str">
            <v>대기</v>
          </cell>
          <cell r="R2925" t="str">
            <v>2022-11-11 13:59:17</v>
          </cell>
          <cell r="S2925" t="str">
            <v>고압</v>
          </cell>
          <cell r="T2925" t="str">
            <v>고정요금</v>
          </cell>
          <cell r="U2925" t="str">
            <v>169.0</v>
          </cell>
          <cell r="V2925" t="str">
            <v>7kw</v>
          </cell>
          <cell r="W2925" t="str">
            <v/>
          </cell>
          <cell r="X2925" t="str">
            <v>2022-06-21 16:04:20</v>
          </cell>
          <cell r="Y2925" t="str">
            <v>서울특별시</v>
          </cell>
          <cell r="Z2925" t="str">
            <v>성북구</v>
          </cell>
          <cell r="AA2925" t="str">
            <v>김홍태</v>
          </cell>
          <cell r="AE2925" t="str">
            <v>서울특별시 성북구 오패산로 46</v>
          </cell>
          <cell r="AF2925" t="str">
            <v>(하월곡동, 월곡두산위브아파트)</v>
          </cell>
          <cell r="AG2925" t="str">
            <v>서울특별시 성북구 하월곡동 222 월곡두산위브아파트</v>
          </cell>
          <cell r="AH2925" t="str">
            <v>(하월곡동, 월곡두산위브아파트)</v>
          </cell>
          <cell r="AI2925" t="str">
            <v/>
          </cell>
          <cell r="AJ2925" t="str">
            <v>기타시설</v>
          </cell>
          <cell r="AK2925" t="str">
            <v>아파트</v>
          </cell>
          <cell r="AL2925" t="str">
            <v>37.6074738406161</v>
          </cell>
          <cell r="AM2925" t="str">
            <v>127.038709467417</v>
          </cell>
          <cell r="AN2925" t="str">
            <v>GA22-212</v>
          </cell>
          <cell r="AO2925" t="str">
            <v/>
          </cell>
          <cell r="AP2925" t="str">
            <v/>
          </cell>
        </row>
        <row r="2926">
          <cell r="B2926">
            <v>9596</v>
          </cell>
          <cell r="C2926" t="str">
            <v>20A16E053A01</v>
          </cell>
          <cell r="D2926" t="str">
            <v>월곡두산위브</v>
          </cell>
          <cell r="E2926" t="str">
            <v>009559</v>
          </cell>
          <cell r="F2926" t="str">
            <v>38</v>
          </cell>
          <cell r="G2926" t="str">
            <v>지차저</v>
          </cell>
          <cell r="H2926" t="str">
            <v>부분개방</v>
          </cell>
          <cell r="I2926" t="str">
            <v>공개</v>
          </cell>
          <cell r="J2926" t="str">
            <v>등록</v>
          </cell>
          <cell r="K2926" t="str">
            <v>전송</v>
          </cell>
          <cell r="L2926" t="str">
            <v>클린일렉스</v>
          </cell>
          <cell r="M2926" t="str">
            <v>KL46-C-R</v>
          </cell>
          <cell r="N2926" t="str">
            <v>운영중</v>
          </cell>
          <cell r="O2926" t="str">
            <v>운영중</v>
          </cell>
          <cell r="P2926" t="str">
            <v>2022-06-21 16:04:20</v>
          </cell>
          <cell r="Q2926" t="str">
            <v>대기</v>
          </cell>
          <cell r="R2926" t="str">
            <v>2022-11-11 13:50:56</v>
          </cell>
          <cell r="S2926" t="str">
            <v>고압</v>
          </cell>
          <cell r="T2926" t="str">
            <v>고정요금</v>
          </cell>
          <cell r="U2926" t="str">
            <v>169.0</v>
          </cell>
          <cell r="V2926" t="str">
            <v>7kw</v>
          </cell>
          <cell r="W2926" t="str">
            <v/>
          </cell>
          <cell r="X2926" t="str">
            <v>2022-06-21 16:04:20</v>
          </cell>
          <cell r="Y2926" t="str">
            <v>서울특별시</v>
          </cell>
          <cell r="Z2926" t="str">
            <v>성북구</v>
          </cell>
          <cell r="AA2926" t="str">
            <v>김홍태</v>
          </cell>
          <cell r="AE2926" t="str">
            <v>서울특별시 성북구 오패산로 46</v>
          </cell>
          <cell r="AF2926" t="str">
            <v>(하월곡동, 월곡두산위브아파트)</v>
          </cell>
          <cell r="AG2926" t="str">
            <v>서울특별시 성북구 하월곡동 222 월곡두산위브아파트</v>
          </cell>
          <cell r="AH2926" t="str">
            <v>(하월곡동, 월곡두산위브아파트)</v>
          </cell>
          <cell r="AI2926" t="str">
            <v/>
          </cell>
          <cell r="AJ2926" t="str">
            <v>기타시설</v>
          </cell>
          <cell r="AK2926" t="str">
            <v>아파트</v>
          </cell>
          <cell r="AL2926" t="str">
            <v>37.6074738406161</v>
          </cell>
          <cell r="AM2926" t="str">
            <v>127.038709467417</v>
          </cell>
          <cell r="AN2926" t="str">
            <v>GA22-212</v>
          </cell>
          <cell r="AO2926" t="str">
            <v/>
          </cell>
          <cell r="AP2926" t="str">
            <v/>
          </cell>
        </row>
        <row r="2927">
          <cell r="B2927">
            <v>9597</v>
          </cell>
          <cell r="C2927" t="str">
            <v>20A16E053A02</v>
          </cell>
          <cell r="D2927" t="str">
            <v>월곡두산위브</v>
          </cell>
          <cell r="E2927" t="str">
            <v>009559</v>
          </cell>
          <cell r="F2927" t="str">
            <v>39</v>
          </cell>
          <cell r="G2927" t="str">
            <v>지차저</v>
          </cell>
          <cell r="H2927" t="str">
            <v>부분개방</v>
          </cell>
          <cell r="I2927" t="str">
            <v>공개</v>
          </cell>
          <cell r="J2927" t="str">
            <v>등록</v>
          </cell>
          <cell r="K2927" t="str">
            <v>전송</v>
          </cell>
          <cell r="L2927" t="str">
            <v>클린일렉스</v>
          </cell>
          <cell r="M2927" t="str">
            <v>KL46-C-R</v>
          </cell>
          <cell r="N2927" t="str">
            <v>운영중</v>
          </cell>
          <cell r="O2927" t="str">
            <v>운영중</v>
          </cell>
          <cell r="P2927" t="str">
            <v>2022-06-21 16:04:20</v>
          </cell>
          <cell r="Q2927" t="str">
            <v>대기</v>
          </cell>
          <cell r="R2927" t="str">
            <v>2022-11-11 13:50:15</v>
          </cell>
          <cell r="S2927" t="str">
            <v>고압</v>
          </cell>
          <cell r="T2927" t="str">
            <v>고정요금</v>
          </cell>
          <cell r="U2927" t="str">
            <v>169.0</v>
          </cell>
          <cell r="V2927" t="str">
            <v>7kw</v>
          </cell>
          <cell r="W2927" t="str">
            <v/>
          </cell>
          <cell r="X2927" t="str">
            <v>2022-06-21 16:04:20</v>
          </cell>
          <cell r="Y2927" t="str">
            <v>서울특별시</v>
          </cell>
          <cell r="Z2927" t="str">
            <v>성북구</v>
          </cell>
          <cell r="AA2927" t="str">
            <v>김홍태</v>
          </cell>
          <cell r="AE2927" t="str">
            <v>서울특별시 성북구 오패산로 46</v>
          </cell>
          <cell r="AF2927" t="str">
            <v>(하월곡동, 월곡두산위브아파트)</v>
          </cell>
          <cell r="AG2927" t="str">
            <v>서울특별시 성북구 하월곡동 222 월곡두산위브아파트</v>
          </cell>
          <cell r="AH2927" t="str">
            <v>(하월곡동, 월곡두산위브아파트)</v>
          </cell>
          <cell r="AI2927" t="str">
            <v/>
          </cell>
          <cell r="AJ2927" t="str">
            <v>기타시설</v>
          </cell>
          <cell r="AK2927" t="str">
            <v>아파트</v>
          </cell>
          <cell r="AL2927" t="str">
            <v>37.6074738406161</v>
          </cell>
          <cell r="AM2927" t="str">
            <v>127.038709467417</v>
          </cell>
          <cell r="AN2927" t="str">
            <v>GA22-212</v>
          </cell>
          <cell r="AO2927" t="str">
            <v/>
          </cell>
          <cell r="AP2927" t="str">
            <v/>
          </cell>
        </row>
        <row r="2928">
          <cell r="B2928">
            <v>9598</v>
          </cell>
          <cell r="C2928" t="str">
            <v>20A16E053A03</v>
          </cell>
          <cell r="D2928" t="str">
            <v>월곡두산위브</v>
          </cell>
          <cell r="E2928" t="str">
            <v>009559</v>
          </cell>
          <cell r="F2928" t="str">
            <v>40</v>
          </cell>
          <cell r="G2928" t="str">
            <v>지차저</v>
          </cell>
          <cell r="H2928" t="str">
            <v>부분개방</v>
          </cell>
          <cell r="I2928" t="str">
            <v>공개</v>
          </cell>
          <cell r="J2928" t="str">
            <v>등록</v>
          </cell>
          <cell r="K2928" t="str">
            <v>전송</v>
          </cell>
          <cell r="L2928" t="str">
            <v>클린일렉스</v>
          </cell>
          <cell r="M2928" t="str">
            <v>KL46-C-R</v>
          </cell>
          <cell r="N2928" t="str">
            <v>운영중</v>
          </cell>
          <cell r="O2928" t="str">
            <v>운영중</v>
          </cell>
          <cell r="P2928" t="str">
            <v>2022-06-21 16:04:20</v>
          </cell>
          <cell r="Q2928" t="str">
            <v>대기</v>
          </cell>
          <cell r="R2928" t="str">
            <v>2022-11-11 13:49:53</v>
          </cell>
          <cell r="S2928" t="str">
            <v>고압</v>
          </cell>
          <cell r="T2928" t="str">
            <v>고정요금</v>
          </cell>
          <cell r="U2928" t="str">
            <v>169.0</v>
          </cell>
          <cell r="V2928" t="str">
            <v>7kw</v>
          </cell>
          <cell r="W2928" t="str">
            <v/>
          </cell>
          <cell r="X2928" t="str">
            <v>2022-06-21 16:04:20</v>
          </cell>
          <cell r="Y2928" t="str">
            <v>서울특별시</v>
          </cell>
          <cell r="Z2928" t="str">
            <v>성북구</v>
          </cell>
          <cell r="AA2928" t="str">
            <v>김홍태</v>
          </cell>
          <cell r="AE2928" t="str">
            <v>서울특별시 성북구 오패산로 46</v>
          </cell>
          <cell r="AF2928" t="str">
            <v>(하월곡동, 월곡두산위브아파트)</v>
          </cell>
          <cell r="AG2928" t="str">
            <v>서울특별시 성북구 하월곡동 222 월곡두산위브아파트</v>
          </cell>
          <cell r="AH2928" t="str">
            <v>(하월곡동, 월곡두산위브아파트)</v>
          </cell>
          <cell r="AI2928" t="str">
            <v/>
          </cell>
          <cell r="AJ2928" t="str">
            <v>기타시설</v>
          </cell>
          <cell r="AK2928" t="str">
            <v>아파트</v>
          </cell>
          <cell r="AL2928" t="str">
            <v>37.6074738406161</v>
          </cell>
          <cell r="AM2928" t="str">
            <v>127.038709467417</v>
          </cell>
          <cell r="AN2928" t="str">
            <v>GA22-212</v>
          </cell>
          <cell r="AO2928" t="str">
            <v/>
          </cell>
          <cell r="AP2928" t="str">
            <v/>
          </cell>
        </row>
        <row r="2929">
          <cell r="B2929">
            <v>9599</v>
          </cell>
          <cell r="C2929" t="str">
            <v>20A16E053A04</v>
          </cell>
          <cell r="D2929" t="str">
            <v>월곡두산위브</v>
          </cell>
          <cell r="E2929" t="str">
            <v>009559</v>
          </cell>
          <cell r="F2929" t="str">
            <v>41</v>
          </cell>
          <cell r="G2929" t="str">
            <v>지차저</v>
          </cell>
          <cell r="H2929" t="str">
            <v>부분개방</v>
          </cell>
          <cell r="I2929" t="str">
            <v>공개</v>
          </cell>
          <cell r="J2929" t="str">
            <v>등록</v>
          </cell>
          <cell r="K2929" t="str">
            <v>전송</v>
          </cell>
          <cell r="L2929" t="str">
            <v>클린일렉스</v>
          </cell>
          <cell r="M2929" t="str">
            <v>KL46-C-R</v>
          </cell>
          <cell r="N2929" t="str">
            <v>운영중</v>
          </cell>
          <cell r="O2929" t="str">
            <v>운영중</v>
          </cell>
          <cell r="P2929" t="str">
            <v>2022-06-21 16:04:20</v>
          </cell>
          <cell r="Q2929" t="str">
            <v>대기</v>
          </cell>
          <cell r="R2929" t="str">
            <v>2022-11-11 13:58:45</v>
          </cell>
          <cell r="S2929" t="str">
            <v>고압</v>
          </cell>
          <cell r="T2929" t="str">
            <v>고정요금</v>
          </cell>
          <cell r="U2929" t="str">
            <v>169.0</v>
          </cell>
          <cell r="V2929" t="str">
            <v>7kw</v>
          </cell>
          <cell r="W2929" t="str">
            <v/>
          </cell>
          <cell r="X2929" t="str">
            <v>2022-06-21 16:04:20</v>
          </cell>
          <cell r="Y2929" t="str">
            <v>서울특별시</v>
          </cell>
          <cell r="Z2929" t="str">
            <v>성북구</v>
          </cell>
          <cell r="AA2929" t="str">
            <v>김홍태</v>
          </cell>
          <cell r="AE2929" t="str">
            <v>서울특별시 성북구 오패산로 46</v>
          </cell>
          <cell r="AF2929" t="str">
            <v>(하월곡동, 월곡두산위브아파트)</v>
          </cell>
          <cell r="AG2929" t="str">
            <v>서울특별시 성북구 하월곡동 222 월곡두산위브아파트</v>
          </cell>
          <cell r="AH2929" t="str">
            <v>(하월곡동, 월곡두산위브아파트)</v>
          </cell>
          <cell r="AI2929" t="str">
            <v/>
          </cell>
          <cell r="AJ2929" t="str">
            <v>기타시설</v>
          </cell>
          <cell r="AK2929" t="str">
            <v>아파트</v>
          </cell>
          <cell r="AL2929" t="str">
            <v>37.6074738406161</v>
          </cell>
          <cell r="AM2929" t="str">
            <v>127.038709467417</v>
          </cell>
          <cell r="AN2929" t="str">
            <v>GA22-212</v>
          </cell>
          <cell r="AO2929" t="str">
            <v/>
          </cell>
          <cell r="AP2929" t="str">
            <v/>
          </cell>
        </row>
        <row r="2930">
          <cell r="B2930">
            <v>9600</v>
          </cell>
          <cell r="C2930" t="str">
            <v>20A16E053A05</v>
          </cell>
          <cell r="D2930" t="str">
            <v>월곡두산위브</v>
          </cell>
          <cell r="E2930" t="str">
            <v>009559</v>
          </cell>
          <cell r="F2930" t="str">
            <v>42</v>
          </cell>
          <cell r="G2930" t="str">
            <v>지차저</v>
          </cell>
          <cell r="H2930" t="str">
            <v>부분개방</v>
          </cell>
          <cell r="I2930" t="str">
            <v>공개</v>
          </cell>
          <cell r="J2930" t="str">
            <v>등록</v>
          </cell>
          <cell r="K2930" t="str">
            <v>전송</v>
          </cell>
          <cell r="L2930" t="str">
            <v>클린일렉스</v>
          </cell>
          <cell r="M2930" t="str">
            <v>KL46-C-R</v>
          </cell>
          <cell r="N2930" t="str">
            <v>운영중</v>
          </cell>
          <cell r="O2930" t="str">
            <v>운영중</v>
          </cell>
          <cell r="P2930" t="str">
            <v>2022-06-21 16:04:20</v>
          </cell>
          <cell r="Q2930" t="str">
            <v>대기</v>
          </cell>
          <cell r="R2930" t="str">
            <v>2022-11-11 13:56:28</v>
          </cell>
          <cell r="S2930" t="str">
            <v>고압</v>
          </cell>
          <cell r="T2930" t="str">
            <v>고정요금</v>
          </cell>
          <cell r="U2930" t="str">
            <v>169.0</v>
          </cell>
          <cell r="V2930" t="str">
            <v>7kw</v>
          </cell>
          <cell r="W2930" t="str">
            <v/>
          </cell>
          <cell r="X2930" t="str">
            <v>2022-06-21 16:04:20</v>
          </cell>
          <cell r="Y2930" t="str">
            <v>서울특별시</v>
          </cell>
          <cell r="Z2930" t="str">
            <v>성북구</v>
          </cell>
          <cell r="AA2930" t="str">
            <v>김홍태</v>
          </cell>
          <cell r="AE2930" t="str">
            <v>서울특별시 성북구 오패산로 46</v>
          </cell>
          <cell r="AF2930" t="str">
            <v>(하월곡동, 월곡두산위브아파트)</v>
          </cell>
          <cell r="AG2930" t="str">
            <v>서울특별시 성북구 하월곡동 222 월곡두산위브아파트</v>
          </cell>
          <cell r="AH2930" t="str">
            <v>(하월곡동, 월곡두산위브아파트)</v>
          </cell>
          <cell r="AI2930" t="str">
            <v/>
          </cell>
          <cell r="AJ2930" t="str">
            <v>기타시설</v>
          </cell>
          <cell r="AK2930" t="str">
            <v>아파트</v>
          </cell>
          <cell r="AL2930" t="str">
            <v>37.6074738406161</v>
          </cell>
          <cell r="AM2930" t="str">
            <v>127.038709467417</v>
          </cell>
          <cell r="AN2930" t="str">
            <v>GA22-212</v>
          </cell>
          <cell r="AO2930" t="str">
            <v/>
          </cell>
          <cell r="AP2930" t="str">
            <v/>
          </cell>
        </row>
        <row r="2931">
          <cell r="B2931">
            <v>9601</v>
          </cell>
          <cell r="C2931" t="str">
            <v>20A16E053A06</v>
          </cell>
          <cell r="D2931" t="str">
            <v>월곡두산위브</v>
          </cell>
          <cell r="E2931" t="str">
            <v>009559</v>
          </cell>
          <cell r="F2931" t="str">
            <v>43</v>
          </cell>
          <cell r="G2931" t="str">
            <v>지차저</v>
          </cell>
          <cell r="H2931" t="str">
            <v>부분개방</v>
          </cell>
          <cell r="I2931" t="str">
            <v>공개</v>
          </cell>
          <cell r="J2931" t="str">
            <v>등록</v>
          </cell>
          <cell r="K2931" t="str">
            <v>전송</v>
          </cell>
          <cell r="L2931" t="str">
            <v>클린일렉스</v>
          </cell>
          <cell r="M2931" t="str">
            <v>KL46-C-R</v>
          </cell>
          <cell r="N2931" t="str">
            <v>운영중</v>
          </cell>
          <cell r="O2931" t="str">
            <v>운영중</v>
          </cell>
          <cell r="P2931" t="str">
            <v>2022-06-21 16:04:21</v>
          </cell>
          <cell r="Q2931" t="str">
            <v>대기</v>
          </cell>
          <cell r="R2931" t="str">
            <v>2022-11-11 13:49:47</v>
          </cell>
          <cell r="S2931" t="str">
            <v>고압</v>
          </cell>
          <cell r="T2931" t="str">
            <v>고정요금</v>
          </cell>
          <cell r="U2931" t="str">
            <v>169.0</v>
          </cell>
          <cell r="V2931" t="str">
            <v>7kw</v>
          </cell>
          <cell r="W2931" t="str">
            <v/>
          </cell>
          <cell r="X2931" t="str">
            <v>2022-06-21 16:04:21</v>
          </cell>
          <cell r="Y2931" t="str">
            <v>서울특별시</v>
          </cell>
          <cell r="Z2931" t="str">
            <v>성북구</v>
          </cell>
          <cell r="AA2931" t="str">
            <v>김홍태</v>
          </cell>
          <cell r="AE2931" t="str">
            <v>서울특별시 성북구 오패산로 46</v>
          </cell>
          <cell r="AF2931" t="str">
            <v>(하월곡동, 월곡두산위브아파트)</v>
          </cell>
          <cell r="AG2931" t="str">
            <v>서울특별시 성북구 하월곡동 222 월곡두산위브아파트</v>
          </cell>
          <cell r="AH2931" t="str">
            <v>(하월곡동, 월곡두산위브아파트)</v>
          </cell>
          <cell r="AI2931" t="str">
            <v/>
          </cell>
          <cell r="AJ2931" t="str">
            <v>기타시설</v>
          </cell>
          <cell r="AK2931" t="str">
            <v>아파트</v>
          </cell>
          <cell r="AL2931" t="str">
            <v>37.6074738406161</v>
          </cell>
          <cell r="AM2931" t="str">
            <v>127.038709467417</v>
          </cell>
          <cell r="AN2931" t="str">
            <v>GA22-212</v>
          </cell>
          <cell r="AO2931" t="str">
            <v/>
          </cell>
          <cell r="AP2931" t="str">
            <v/>
          </cell>
        </row>
        <row r="2932">
          <cell r="B2932">
            <v>9602</v>
          </cell>
          <cell r="C2932" t="str">
            <v>20A16E053A07</v>
          </cell>
          <cell r="D2932" t="str">
            <v>월곡두산위브</v>
          </cell>
          <cell r="E2932" t="str">
            <v>009559</v>
          </cell>
          <cell r="F2932" t="str">
            <v>44</v>
          </cell>
          <cell r="G2932" t="str">
            <v>지차저</v>
          </cell>
          <cell r="H2932" t="str">
            <v>부분개방</v>
          </cell>
          <cell r="I2932" t="str">
            <v>공개</v>
          </cell>
          <cell r="J2932" t="str">
            <v>등록</v>
          </cell>
          <cell r="K2932" t="str">
            <v>전송</v>
          </cell>
          <cell r="L2932" t="str">
            <v>클린일렉스</v>
          </cell>
          <cell r="M2932" t="str">
            <v>KL46-C-R</v>
          </cell>
          <cell r="N2932" t="str">
            <v>운영중</v>
          </cell>
          <cell r="O2932" t="str">
            <v>운영중</v>
          </cell>
          <cell r="P2932" t="str">
            <v>2022-06-21 16:04:21</v>
          </cell>
          <cell r="Q2932" t="str">
            <v>대기</v>
          </cell>
          <cell r="R2932" t="str">
            <v>2022-11-11 13:56:24</v>
          </cell>
          <cell r="S2932" t="str">
            <v>고압</v>
          </cell>
          <cell r="T2932" t="str">
            <v>고정요금</v>
          </cell>
          <cell r="U2932" t="str">
            <v>169.0</v>
          </cell>
          <cell r="V2932" t="str">
            <v>7kw</v>
          </cell>
          <cell r="W2932" t="str">
            <v/>
          </cell>
          <cell r="X2932" t="str">
            <v>2022-06-21 16:04:21</v>
          </cell>
          <cell r="Y2932" t="str">
            <v>서울특별시</v>
          </cell>
          <cell r="Z2932" t="str">
            <v>성북구</v>
          </cell>
          <cell r="AA2932" t="str">
            <v>김홍태</v>
          </cell>
          <cell r="AE2932" t="str">
            <v>서울특별시 성북구 오패산로 46</v>
          </cell>
          <cell r="AF2932" t="str">
            <v>(하월곡동, 월곡두산위브아파트)</v>
          </cell>
          <cell r="AG2932" t="str">
            <v>서울특별시 성북구 하월곡동 222 월곡두산위브아파트</v>
          </cell>
          <cell r="AH2932" t="str">
            <v>(하월곡동, 월곡두산위브아파트)</v>
          </cell>
          <cell r="AI2932" t="str">
            <v/>
          </cell>
          <cell r="AJ2932" t="str">
            <v>기타시설</v>
          </cell>
          <cell r="AK2932" t="str">
            <v>아파트</v>
          </cell>
          <cell r="AL2932" t="str">
            <v>37.6074738406161</v>
          </cell>
          <cell r="AM2932" t="str">
            <v>127.038709467417</v>
          </cell>
          <cell r="AN2932" t="str">
            <v>GA22-212</v>
          </cell>
          <cell r="AO2932" t="str">
            <v/>
          </cell>
          <cell r="AP2932" t="str">
            <v/>
          </cell>
        </row>
        <row r="2933">
          <cell r="B2933">
            <v>9603</v>
          </cell>
          <cell r="C2933" t="str">
            <v>20A16E053A08</v>
          </cell>
          <cell r="D2933" t="str">
            <v>월곡두산위브</v>
          </cell>
          <cell r="E2933" t="str">
            <v>009559</v>
          </cell>
          <cell r="F2933" t="str">
            <v>45</v>
          </cell>
          <cell r="G2933" t="str">
            <v>지차저</v>
          </cell>
          <cell r="H2933" t="str">
            <v>부분개방</v>
          </cell>
          <cell r="I2933" t="str">
            <v>공개</v>
          </cell>
          <cell r="J2933" t="str">
            <v>등록</v>
          </cell>
          <cell r="K2933" t="str">
            <v>전송</v>
          </cell>
          <cell r="L2933" t="str">
            <v>클린일렉스</v>
          </cell>
          <cell r="M2933" t="str">
            <v>KL46-C-R</v>
          </cell>
          <cell r="N2933" t="str">
            <v>운영중</v>
          </cell>
          <cell r="O2933" t="str">
            <v>운영중</v>
          </cell>
          <cell r="P2933" t="str">
            <v>2022-06-21 16:04:21</v>
          </cell>
          <cell r="Q2933" t="str">
            <v>대기</v>
          </cell>
          <cell r="R2933" t="str">
            <v>2022-11-11 13:52:15</v>
          </cell>
          <cell r="S2933" t="str">
            <v>고압</v>
          </cell>
          <cell r="T2933" t="str">
            <v>고정요금</v>
          </cell>
          <cell r="U2933" t="str">
            <v>169.0</v>
          </cell>
          <cell r="V2933" t="str">
            <v>7kw</v>
          </cell>
          <cell r="W2933" t="str">
            <v/>
          </cell>
          <cell r="X2933" t="str">
            <v>2022-06-21 16:04:21</v>
          </cell>
          <cell r="Y2933" t="str">
            <v>서울특별시</v>
          </cell>
          <cell r="Z2933" t="str">
            <v>성북구</v>
          </cell>
          <cell r="AA2933" t="str">
            <v>김홍태</v>
          </cell>
          <cell r="AE2933" t="str">
            <v>서울특별시 성북구 오패산로 46</v>
          </cell>
          <cell r="AF2933" t="str">
            <v>(하월곡동, 월곡두산위브아파트)</v>
          </cell>
          <cell r="AG2933" t="str">
            <v>서울특별시 성북구 하월곡동 222 월곡두산위브아파트</v>
          </cell>
          <cell r="AH2933" t="str">
            <v>(하월곡동, 월곡두산위브아파트)</v>
          </cell>
          <cell r="AI2933" t="str">
            <v/>
          </cell>
          <cell r="AJ2933" t="str">
            <v>기타시설</v>
          </cell>
          <cell r="AK2933" t="str">
            <v>아파트</v>
          </cell>
          <cell r="AL2933" t="str">
            <v>37.6074738406161</v>
          </cell>
          <cell r="AM2933" t="str">
            <v>127.038709467417</v>
          </cell>
          <cell r="AN2933" t="str">
            <v>GA22-212</v>
          </cell>
          <cell r="AO2933" t="str">
            <v/>
          </cell>
          <cell r="AP2933" t="str">
            <v/>
          </cell>
        </row>
        <row r="2934">
          <cell r="B2934">
            <v>9604</v>
          </cell>
          <cell r="C2934" t="str">
            <v>20A16E053A09</v>
          </cell>
          <cell r="D2934" t="str">
            <v>월곡두산위브</v>
          </cell>
          <cell r="E2934" t="str">
            <v>009559</v>
          </cell>
          <cell r="F2934" t="str">
            <v>46</v>
          </cell>
          <cell r="G2934" t="str">
            <v>지차저</v>
          </cell>
          <cell r="H2934" t="str">
            <v>부분개방</v>
          </cell>
          <cell r="I2934" t="str">
            <v>공개</v>
          </cell>
          <cell r="J2934" t="str">
            <v>등록</v>
          </cell>
          <cell r="K2934" t="str">
            <v>전송</v>
          </cell>
          <cell r="L2934" t="str">
            <v>클린일렉스</v>
          </cell>
          <cell r="M2934" t="str">
            <v>KL46-C-R</v>
          </cell>
          <cell r="N2934" t="str">
            <v>운영중</v>
          </cell>
          <cell r="O2934" t="str">
            <v>운영중</v>
          </cell>
          <cell r="P2934" t="str">
            <v>2022-06-21 16:04:21</v>
          </cell>
          <cell r="Q2934" t="str">
            <v>대기</v>
          </cell>
          <cell r="R2934" t="str">
            <v>2022-11-11 13:51:18</v>
          </cell>
          <cell r="S2934" t="str">
            <v>고압</v>
          </cell>
          <cell r="T2934" t="str">
            <v>고정요금</v>
          </cell>
          <cell r="U2934" t="str">
            <v>169.0</v>
          </cell>
          <cell r="V2934" t="str">
            <v>7kw</v>
          </cell>
          <cell r="W2934" t="str">
            <v/>
          </cell>
          <cell r="X2934" t="str">
            <v>2022-06-21 16:04:21</v>
          </cell>
          <cell r="Y2934" t="str">
            <v>서울특별시</v>
          </cell>
          <cell r="Z2934" t="str">
            <v>성북구</v>
          </cell>
          <cell r="AA2934" t="str">
            <v>김홍태</v>
          </cell>
          <cell r="AE2934" t="str">
            <v>서울특별시 성북구 오패산로 46</v>
          </cell>
          <cell r="AF2934" t="str">
            <v>(하월곡동, 월곡두산위브아파트)</v>
          </cell>
          <cell r="AG2934" t="str">
            <v>서울특별시 성북구 하월곡동 222 월곡두산위브아파트</v>
          </cell>
          <cell r="AH2934" t="str">
            <v>(하월곡동, 월곡두산위브아파트)</v>
          </cell>
          <cell r="AI2934" t="str">
            <v/>
          </cell>
          <cell r="AJ2934" t="str">
            <v>기타시설</v>
          </cell>
          <cell r="AK2934" t="str">
            <v>아파트</v>
          </cell>
          <cell r="AL2934" t="str">
            <v>37.6074738406161</v>
          </cell>
          <cell r="AM2934" t="str">
            <v>127.038709467417</v>
          </cell>
          <cell r="AN2934" t="str">
            <v>GA22-212</v>
          </cell>
          <cell r="AO2934" t="str">
            <v/>
          </cell>
          <cell r="AP2934" t="str">
            <v/>
          </cell>
        </row>
        <row r="2935">
          <cell r="B2935">
            <v>9605</v>
          </cell>
          <cell r="C2935" t="str">
            <v>20A16E053A0A</v>
          </cell>
          <cell r="D2935" t="str">
            <v>월곡두산위브</v>
          </cell>
          <cell r="E2935" t="str">
            <v>009559</v>
          </cell>
          <cell r="F2935" t="str">
            <v>47</v>
          </cell>
          <cell r="G2935" t="str">
            <v>지차저</v>
          </cell>
          <cell r="H2935" t="str">
            <v>부분개방</v>
          </cell>
          <cell r="I2935" t="str">
            <v>공개</v>
          </cell>
          <cell r="J2935" t="str">
            <v>등록</v>
          </cell>
          <cell r="K2935" t="str">
            <v>전송</v>
          </cell>
          <cell r="L2935" t="str">
            <v>클린일렉스</v>
          </cell>
          <cell r="M2935" t="str">
            <v>KL46-C-R</v>
          </cell>
          <cell r="N2935" t="str">
            <v>운영중</v>
          </cell>
          <cell r="O2935" t="str">
            <v>운영중</v>
          </cell>
          <cell r="P2935" t="str">
            <v>2022-06-21 16:04:21</v>
          </cell>
          <cell r="Q2935" t="str">
            <v>대기</v>
          </cell>
          <cell r="R2935" t="str">
            <v>2022-11-11 13:51:13</v>
          </cell>
          <cell r="S2935" t="str">
            <v>고압</v>
          </cell>
          <cell r="T2935" t="str">
            <v>고정요금</v>
          </cell>
          <cell r="U2935" t="str">
            <v>169.0</v>
          </cell>
          <cell r="V2935" t="str">
            <v>7kw</v>
          </cell>
          <cell r="W2935" t="str">
            <v/>
          </cell>
          <cell r="X2935" t="str">
            <v>2022-06-21 16:04:21</v>
          </cell>
          <cell r="Y2935" t="str">
            <v>서울특별시</v>
          </cell>
          <cell r="Z2935" t="str">
            <v>성북구</v>
          </cell>
          <cell r="AA2935" t="str">
            <v>김홍태</v>
          </cell>
          <cell r="AE2935" t="str">
            <v>서울특별시 성북구 오패산로 46</v>
          </cell>
          <cell r="AF2935" t="str">
            <v>(하월곡동, 월곡두산위브아파트)</v>
          </cell>
          <cell r="AG2935" t="str">
            <v>서울특별시 성북구 하월곡동 222 월곡두산위브아파트</v>
          </cell>
          <cell r="AH2935" t="str">
            <v>(하월곡동, 월곡두산위브아파트)</v>
          </cell>
          <cell r="AI2935" t="str">
            <v/>
          </cell>
          <cell r="AJ2935" t="str">
            <v>기타시설</v>
          </cell>
          <cell r="AK2935" t="str">
            <v>아파트</v>
          </cell>
          <cell r="AL2935" t="str">
            <v>37.6074738406161</v>
          </cell>
          <cell r="AM2935" t="str">
            <v>127.038709467417</v>
          </cell>
          <cell r="AN2935" t="str">
            <v>GA22-212</v>
          </cell>
          <cell r="AO2935" t="str">
            <v/>
          </cell>
          <cell r="AP2935" t="str">
            <v/>
          </cell>
        </row>
        <row r="2936">
          <cell r="B2936">
            <v>9606</v>
          </cell>
          <cell r="C2936" t="str">
            <v>20A16E053A0B</v>
          </cell>
          <cell r="D2936" t="str">
            <v>월곡두산위브</v>
          </cell>
          <cell r="E2936" t="str">
            <v>009559</v>
          </cell>
          <cell r="F2936" t="str">
            <v>48</v>
          </cell>
          <cell r="G2936" t="str">
            <v>지차저</v>
          </cell>
          <cell r="H2936" t="str">
            <v>부분개방</v>
          </cell>
          <cell r="I2936" t="str">
            <v>공개</v>
          </cell>
          <cell r="J2936" t="str">
            <v>등록</v>
          </cell>
          <cell r="K2936" t="str">
            <v>전송</v>
          </cell>
          <cell r="L2936" t="str">
            <v>클린일렉스</v>
          </cell>
          <cell r="M2936" t="str">
            <v>KL46-C-R</v>
          </cell>
          <cell r="N2936" t="str">
            <v>운영중</v>
          </cell>
          <cell r="O2936" t="str">
            <v>운영중</v>
          </cell>
          <cell r="P2936" t="str">
            <v>2022-06-21 16:04:21</v>
          </cell>
          <cell r="Q2936" t="str">
            <v>대기</v>
          </cell>
          <cell r="R2936" t="str">
            <v>2022-11-11 13:58:11</v>
          </cell>
          <cell r="S2936" t="str">
            <v>고압</v>
          </cell>
          <cell r="T2936" t="str">
            <v>고정요금</v>
          </cell>
          <cell r="U2936" t="str">
            <v>169.0</v>
          </cell>
          <cell r="V2936" t="str">
            <v>7kw</v>
          </cell>
          <cell r="W2936" t="str">
            <v/>
          </cell>
          <cell r="X2936" t="str">
            <v>2022-06-21 16:04:21</v>
          </cell>
          <cell r="Y2936" t="str">
            <v>서울특별시</v>
          </cell>
          <cell r="Z2936" t="str">
            <v>성북구</v>
          </cell>
          <cell r="AA2936" t="str">
            <v>김홍태</v>
          </cell>
          <cell r="AE2936" t="str">
            <v>서울특별시 성북구 오패산로 46</v>
          </cell>
          <cell r="AF2936" t="str">
            <v>(하월곡동, 월곡두산위브아파트)</v>
          </cell>
          <cell r="AG2936" t="str">
            <v>서울특별시 성북구 하월곡동 222 월곡두산위브아파트</v>
          </cell>
          <cell r="AH2936" t="str">
            <v>(하월곡동, 월곡두산위브아파트)</v>
          </cell>
          <cell r="AI2936" t="str">
            <v/>
          </cell>
          <cell r="AJ2936" t="str">
            <v>기타시설</v>
          </cell>
          <cell r="AK2936" t="str">
            <v>아파트</v>
          </cell>
          <cell r="AL2936" t="str">
            <v>37.6074738406161</v>
          </cell>
          <cell r="AM2936" t="str">
            <v>127.038709467417</v>
          </cell>
          <cell r="AN2936" t="str">
            <v>GA22-212</v>
          </cell>
          <cell r="AO2936" t="str">
            <v/>
          </cell>
          <cell r="AP2936" t="str">
            <v/>
          </cell>
        </row>
        <row r="2937">
          <cell r="B2937">
            <v>9607</v>
          </cell>
          <cell r="C2937" t="str">
            <v>20A16E053A0C</v>
          </cell>
          <cell r="D2937" t="str">
            <v>월곡두산위브</v>
          </cell>
          <cell r="E2937" t="str">
            <v>009559</v>
          </cell>
          <cell r="F2937" t="str">
            <v>49</v>
          </cell>
          <cell r="G2937" t="str">
            <v>지차저</v>
          </cell>
          <cell r="H2937" t="str">
            <v>부분개방</v>
          </cell>
          <cell r="I2937" t="str">
            <v>공개</v>
          </cell>
          <cell r="J2937" t="str">
            <v>등록</v>
          </cell>
          <cell r="K2937" t="str">
            <v>전송</v>
          </cell>
          <cell r="L2937" t="str">
            <v>클린일렉스</v>
          </cell>
          <cell r="M2937" t="str">
            <v>KL46-C-R</v>
          </cell>
          <cell r="N2937" t="str">
            <v>운영중</v>
          </cell>
          <cell r="O2937" t="str">
            <v>운영중</v>
          </cell>
          <cell r="P2937" t="str">
            <v>2022-06-21 16:04:21</v>
          </cell>
          <cell r="Q2937" t="str">
            <v>대기</v>
          </cell>
          <cell r="R2937" t="str">
            <v>2022-11-11 13:57:04</v>
          </cell>
          <cell r="S2937" t="str">
            <v>고압</v>
          </cell>
          <cell r="T2937" t="str">
            <v>고정요금</v>
          </cell>
          <cell r="U2937" t="str">
            <v>169.0</v>
          </cell>
          <cell r="V2937" t="str">
            <v>7kw</v>
          </cell>
          <cell r="W2937" t="str">
            <v/>
          </cell>
          <cell r="X2937" t="str">
            <v>2022-06-21 16:04:21</v>
          </cell>
          <cell r="Y2937" t="str">
            <v>서울특별시</v>
          </cell>
          <cell r="Z2937" t="str">
            <v>성북구</v>
          </cell>
          <cell r="AA2937" t="str">
            <v>김홍태</v>
          </cell>
          <cell r="AE2937" t="str">
            <v>서울특별시 성북구 오패산로 46</v>
          </cell>
          <cell r="AF2937" t="str">
            <v>(하월곡동, 월곡두산위브아파트)</v>
          </cell>
          <cell r="AG2937" t="str">
            <v>서울특별시 성북구 하월곡동 222 월곡두산위브아파트</v>
          </cell>
          <cell r="AH2937" t="str">
            <v>(하월곡동, 월곡두산위브아파트)</v>
          </cell>
          <cell r="AI2937" t="str">
            <v/>
          </cell>
          <cell r="AJ2937" t="str">
            <v>기타시설</v>
          </cell>
          <cell r="AK2937" t="str">
            <v>아파트</v>
          </cell>
          <cell r="AL2937" t="str">
            <v>37.6074738406161</v>
          </cell>
          <cell r="AM2937" t="str">
            <v>127.038709467417</v>
          </cell>
          <cell r="AN2937" t="str">
            <v>GA22-212</v>
          </cell>
          <cell r="AO2937" t="str">
            <v/>
          </cell>
          <cell r="AP2937" t="str">
            <v/>
          </cell>
        </row>
        <row r="2938">
          <cell r="B2938">
            <v>9608</v>
          </cell>
          <cell r="C2938" t="str">
            <v>20A16E053A0D</v>
          </cell>
          <cell r="D2938" t="str">
            <v>월곡두산위브</v>
          </cell>
          <cell r="E2938" t="str">
            <v>009559</v>
          </cell>
          <cell r="F2938" t="str">
            <v>50</v>
          </cell>
          <cell r="G2938" t="str">
            <v>지차저</v>
          </cell>
          <cell r="H2938" t="str">
            <v>부분개방</v>
          </cell>
          <cell r="I2938" t="str">
            <v>공개</v>
          </cell>
          <cell r="J2938" t="str">
            <v>등록</v>
          </cell>
          <cell r="K2938" t="str">
            <v>전송</v>
          </cell>
          <cell r="L2938" t="str">
            <v>클린일렉스</v>
          </cell>
          <cell r="M2938" t="str">
            <v>KL46-C-R</v>
          </cell>
          <cell r="N2938" t="str">
            <v>운영중</v>
          </cell>
          <cell r="O2938" t="str">
            <v>운영중</v>
          </cell>
          <cell r="P2938" t="str">
            <v>2022-06-21 16:04:21</v>
          </cell>
          <cell r="Q2938" t="str">
            <v>대기</v>
          </cell>
          <cell r="R2938" t="str">
            <v>2022-11-11 13:56:19</v>
          </cell>
          <cell r="S2938" t="str">
            <v>고압</v>
          </cell>
          <cell r="T2938" t="str">
            <v>고정요금</v>
          </cell>
          <cell r="U2938" t="str">
            <v>169.0</v>
          </cell>
          <cell r="V2938" t="str">
            <v>7kw</v>
          </cell>
          <cell r="W2938" t="str">
            <v/>
          </cell>
          <cell r="X2938" t="str">
            <v>2022-06-21 16:04:21</v>
          </cell>
          <cell r="Y2938" t="str">
            <v>서울특별시</v>
          </cell>
          <cell r="Z2938" t="str">
            <v>성북구</v>
          </cell>
          <cell r="AA2938" t="str">
            <v>김홍태</v>
          </cell>
          <cell r="AE2938" t="str">
            <v>서울특별시 성북구 오패산로 46</v>
          </cell>
          <cell r="AF2938" t="str">
            <v>(하월곡동, 월곡두산위브아파트)</v>
          </cell>
          <cell r="AG2938" t="str">
            <v>서울특별시 성북구 하월곡동 222 월곡두산위브아파트</v>
          </cell>
          <cell r="AH2938" t="str">
            <v>(하월곡동, 월곡두산위브아파트)</v>
          </cell>
          <cell r="AI2938" t="str">
            <v/>
          </cell>
          <cell r="AJ2938" t="str">
            <v>기타시설</v>
          </cell>
          <cell r="AK2938" t="str">
            <v>아파트</v>
          </cell>
          <cell r="AL2938" t="str">
            <v>37.6074738406161</v>
          </cell>
          <cell r="AM2938" t="str">
            <v>127.038709467417</v>
          </cell>
          <cell r="AN2938" t="str">
            <v>GA22-212</v>
          </cell>
          <cell r="AO2938" t="str">
            <v/>
          </cell>
          <cell r="AP2938" t="str">
            <v/>
          </cell>
        </row>
        <row r="2939">
          <cell r="B2939">
            <v>9609</v>
          </cell>
          <cell r="C2939" t="str">
            <v>20A16E053A0E</v>
          </cell>
          <cell r="D2939" t="str">
            <v>월곡두산위브</v>
          </cell>
          <cell r="E2939" t="str">
            <v>009559</v>
          </cell>
          <cell r="F2939" t="str">
            <v>51</v>
          </cell>
          <cell r="G2939" t="str">
            <v>지차저</v>
          </cell>
          <cell r="H2939" t="str">
            <v>부분개방</v>
          </cell>
          <cell r="I2939" t="str">
            <v>공개</v>
          </cell>
          <cell r="J2939" t="str">
            <v>등록</v>
          </cell>
          <cell r="K2939" t="str">
            <v>전송</v>
          </cell>
          <cell r="L2939" t="str">
            <v>클린일렉스</v>
          </cell>
          <cell r="M2939" t="str">
            <v>KL46-C-R</v>
          </cell>
          <cell r="N2939" t="str">
            <v>운영중</v>
          </cell>
          <cell r="O2939" t="str">
            <v>운영중</v>
          </cell>
          <cell r="P2939" t="str">
            <v>2022-06-21 16:04:21</v>
          </cell>
          <cell r="Q2939" t="str">
            <v>대기</v>
          </cell>
          <cell r="R2939" t="str">
            <v>2022-11-11 13:52:09</v>
          </cell>
          <cell r="S2939" t="str">
            <v>고압</v>
          </cell>
          <cell r="T2939" t="str">
            <v>고정요금</v>
          </cell>
          <cell r="U2939" t="str">
            <v>169.0</v>
          </cell>
          <cell r="V2939" t="str">
            <v>7kw</v>
          </cell>
          <cell r="W2939" t="str">
            <v/>
          </cell>
          <cell r="X2939" t="str">
            <v>2022-06-21 16:04:21</v>
          </cell>
          <cell r="Y2939" t="str">
            <v>서울특별시</v>
          </cell>
          <cell r="Z2939" t="str">
            <v>성북구</v>
          </cell>
          <cell r="AA2939" t="str">
            <v>김홍태</v>
          </cell>
          <cell r="AE2939" t="str">
            <v>서울특별시 성북구 오패산로 46</v>
          </cell>
          <cell r="AF2939" t="str">
            <v>(하월곡동, 월곡두산위브아파트)</v>
          </cell>
          <cell r="AG2939" t="str">
            <v>서울특별시 성북구 하월곡동 222 월곡두산위브아파트</v>
          </cell>
          <cell r="AH2939" t="str">
            <v>(하월곡동, 월곡두산위브아파트)</v>
          </cell>
          <cell r="AI2939" t="str">
            <v/>
          </cell>
          <cell r="AJ2939" t="str">
            <v>기타시설</v>
          </cell>
          <cell r="AK2939" t="str">
            <v>아파트</v>
          </cell>
          <cell r="AL2939" t="str">
            <v>37.6074738406161</v>
          </cell>
          <cell r="AM2939" t="str">
            <v>127.038709467417</v>
          </cell>
          <cell r="AN2939" t="str">
            <v>GA22-212</v>
          </cell>
          <cell r="AO2939" t="str">
            <v/>
          </cell>
          <cell r="AP2939" t="str">
            <v/>
          </cell>
        </row>
        <row r="2940">
          <cell r="B2940">
            <v>9610</v>
          </cell>
          <cell r="C2940" t="str">
            <v>20A16E053A0F</v>
          </cell>
          <cell r="D2940" t="str">
            <v>월곡두산위브</v>
          </cell>
          <cell r="E2940" t="str">
            <v>009559</v>
          </cell>
          <cell r="F2940" t="str">
            <v>52</v>
          </cell>
          <cell r="G2940" t="str">
            <v>지차저</v>
          </cell>
          <cell r="H2940" t="str">
            <v>부분개방</v>
          </cell>
          <cell r="I2940" t="str">
            <v>공개</v>
          </cell>
          <cell r="J2940" t="str">
            <v>등록</v>
          </cell>
          <cell r="K2940" t="str">
            <v>전송</v>
          </cell>
          <cell r="L2940" t="str">
            <v>클린일렉스</v>
          </cell>
          <cell r="M2940" t="str">
            <v>KL46-C-R</v>
          </cell>
          <cell r="N2940" t="str">
            <v>운영중</v>
          </cell>
          <cell r="O2940" t="str">
            <v>운영중</v>
          </cell>
          <cell r="P2940" t="str">
            <v>2022-06-21 16:04:21</v>
          </cell>
          <cell r="Q2940" t="str">
            <v>대기</v>
          </cell>
          <cell r="R2940" t="str">
            <v>2022-11-11 13:55:58</v>
          </cell>
          <cell r="S2940" t="str">
            <v>고압</v>
          </cell>
          <cell r="T2940" t="str">
            <v>고정요금</v>
          </cell>
          <cell r="U2940" t="str">
            <v>169.0</v>
          </cell>
          <cell r="V2940" t="str">
            <v>7kw</v>
          </cell>
          <cell r="W2940" t="str">
            <v/>
          </cell>
          <cell r="X2940" t="str">
            <v>2022-06-21 16:04:21</v>
          </cell>
          <cell r="Y2940" t="str">
            <v>서울특별시</v>
          </cell>
          <cell r="Z2940" t="str">
            <v>성북구</v>
          </cell>
          <cell r="AA2940" t="str">
            <v>김홍태</v>
          </cell>
          <cell r="AE2940" t="str">
            <v>서울특별시 성북구 오패산로 46</v>
          </cell>
          <cell r="AF2940" t="str">
            <v>(하월곡동, 월곡두산위브아파트)</v>
          </cell>
          <cell r="AG2940" t="str">
            <v>서울특별시 성북구 하월곡동 222 월곡두산위브아파트</v>
          </cell>
          <cell r="AH2940" t="str">
            <v>(하월곡동, 월곡두산위브아파트)</v>
          </cell>
          <cell r="AI2940" t="str">
            <v/>
          </cell>
          <cell r="AJ2940" t="str">
            <v>기타시설</v>
          </cell>
          <cell r="AK2940" t="str">
            <v>아파트</v>
          </cell>
          <cell r="AL2940" t="str">
            <v>37.6074738406161</v>
          </cell>
          <cell r="AM2940" t="str">
            <v>127.038709467417</v>
          </cell>
          <cell r="AN2940" t="str">
            <v>GA22-212</v>
          </cell>
          <cell r="AO2940" t="str">
            <v/>
          </cell>
          <cell r="AP2940" t="str">
            <v/>
          </cell>
        </row>
        <row r="2941">
          <cell r="B2941">
            <v>9611</v>
          </cell>
          <cell r="C2941" t="str">
            <v>20A16E053A10</v>
          </cell>
          <cell r="D2941" t="str">
            <v>월곡두산위브</v>
          </cell>
          <cell r="E2941" t="str">
            <v>009559</v>
          </cell>
          <cell r="F2941" t="str">
            <v>53</v>
          </cell>
          <cell r="G2941" t="str">
            <v>지차저</v>
          </cell>
          <cell r="H2941" t="str">
            <v>부분개방</v>
          </cell>
          <cell r="I2941" t="str">
            <v>공개</v>
          </cell>
          <cell r="J2941" t="str">
            <v>등록</v>
          </cell>
          <cell r="K2941" t="str">
            <v>전송</v>
          </cell>
          <cell r="L2941" t="str">
            <v>클린일렉스</v>
          </cell>
          <cell r="M2941" t="str">
            <v>KL46-C-R</v>
          </cell>
          <cell r="N2941" t="str">
            <v>운영중</v>
          </cell>
          <cell r="O2941" t="str">
            <v>운영중</v>
          </cell>
          <cell r="P2941" t="str">
            <v>2022-06-21 16:04:21</v>
          </cell>
          <cell r="Q2941" t="str">
            <v>대기</v>
          </cell>
          <cell r="R2941" t="str">
            <v>2022-11-11 13:50:50</v>
          </cell>
          <cell r="S2941" t="str">
            <v>고압</v>
          </cell>
          <cell r="T2941" t="str">
            <v>고정요금</v>
          </cell>
          <cell r="U2941" t="str">
            <v>169.0</v>
          </cell>
          <cell r="V2941" t="str">
            <v>7kw</v>
          </cell>
          <cell r="W2941" t="str">
            <v/>
          </cell>
          <cell r="X2941" t="str">
            <v>2022-06-21 16:04:21</v>
          </cell>
          <cell r="Y2941" t="str">
            <v>서울특별시</v>
          </cell>
          <cell r="Z2941" t="str">
            <v>성북구</v>
          </cell>
          <cell r="AA2941" t="str">
            <v>김홍태</v>
          </cell>
          <cell r="AE2941" t="str">
            <v>서울특별시 성북구 오패산로 46</v>
          </cell>
          <cell r="AF2941" t="str">
            <v>(하월곡동, 월곡두산위브아파트)</v>
          </cell>
          <cell r="AG2941" t="str">
            <v>서울특별시 성북구 하월곡동 222 월곡두산위브아파트</v>
          </cell>
          <cell r="AH2941" t="str">
            <v>(하월곡동, 월곡두산위브아파트)</v>
          </cell>
          <cell r="AI2941" t="str">
            <v/>
          </cell>
          <cell r="AJ2941" t="str">
            <v>기타시설</v>
          </cell>
          <cell r="AK2941" t="str">
            <v>아파트</v>
          </cell>
          <cell r="AL2941" t="str">
            <v>37.6074738406161</v>
          </cell>
          <cell r="AM2941" t="str">
            <v>127.038709467417</v>
          </cell>
          <cell r="AN2941" t="str">
            <v>GA22-212</v>
          </cell>
          <cell r="AO2941" t="str">
            <v/>
          </cell>
          <cell r="AP2941" t="str">
            <v/>
          </cell>
        </row>
        <row r="2942">
          <cell r="B2942">
            <v>9612</v>
          </cell>
          <cell r="C2942" t="str">
            <v>20A16E053A11</v>
          </cell>
          <cell r="D2942" t="str">
            <v>월곡두산위브</v>
          </cell>
          <cell r="E2942" t="str">
            <v>009559</v>
          </cell>
          <cell r="F2942" t="str">
            <v>54</v>
          </cell>
          <cell r="G2942" t="str">
            <v>지차저</v>
          </cell>
          <cell r="H2942" t="str">
            <v>부분개방</v>
          </cell>
          <cell r="I2942" t="str">
            <v>공개</v>
          </cell>
          <cell r="J2942" t="str">
            <v>등록</v>
          </cell>
          <cell r="K2942" t="str">
            <v>전송</v>
          </cell>
          <cell r="L2942" t="str">
            <v>클린일렉스</v>
          </cell>
          <cell r="M2942" t="str">
            <v>KL46-C-R</v>
          </cell>
          <cell r="N2942" t="str">
            <v>운영중</v>
          </cell>
          <cell r="O2942" t="str">
            <v>운영중</v>
          </cell>
          <cell r="P2942" t="str">
            <v>2022-06-21 16:04:21</v>
          </cell>
          <cell r="Q2942" t="str">
            <v>대기</v>
          </cell>
          <cell r="R2942" t="str">
            <v>2022-11-11 13:53:43</v>
          </cell>
          <cell r="S2942" t="str">
            <v>고압</v>
          </cell>
          <cell r="T2942" t="str">
            <v>고정요금</v>
          </cell>
          <cell r="U2942" t="str">
            <v>169.0</v>
          </cell>
          <cell r="V2942" t="str">
            <v>7kw</v>
          </cell>
          <cell r="W2942" t="str">
            <v/>
          </cell>
          <cell r="X2942" t="str">
            <v>2022-06-21 16:04:21</v>
          </cell>
          <cell r="Y2942" t="str">
            <v>서울특별시</v>
          </cell>
          <cell r="Z2942" t="str">
            <v>성북구</v>
          </cell>
          <cell r="AA2942" t="str">
            <v>김홍태</v>
          </cell>
          <cell r="AE2942" t="str">
            <v>서울특별시 성북구 오패산로 46</v>
          </cell>
          <cell r="AF2942" t="str">
            <v>(하월곡동, 월곡두산위브아파트)</v>
          </cell>
          <cell r="AG2942" t="str">
            <v>서울특별시 성북구 하월곡동 222 월곡두산위브아파트</v>
          </cell>
          <cell r="AH2942" t="str">
            <v>(하월곡동, 월곡두산위브아파트)</v>
          </cell>
          <cell r="AI2942" t="str">
            <v/>
          </cell>
          <cell r="AJ2942" t="str">
            <v>기타시설</v>
          </cell>
          <cell r="AK2942" t="str">
            <v>아파트</v>
          </cell>
          <cell r="AL2942" t="str">
            <v>37.6074738406161</v>
          </cell>
          <cell r="AM2942" t="str">
            <v>127.038709467417</v>
          </cell>
          <cell r="AN2942" t="str">
            <v>GA22-212</v>
          </cell>
          <cell r="AO2942" t="str">
            <v/>
          </cell>
          <cell r="AP2942" t="str">
            <v/>
          </cell>
        </row>
        <row r="2943">
          <cell r="B2943">
            <v>9613</v>
          </cell>
          <cell r="C2943" t="str">
            <v>20A16E053A12</v>
          </cell>
          <cell r="D2943" t="str">
            <v>월곡두산위브</v>
          </cell>
          <cell r="E2943" t="str">
            <v>009559</v>
          </cell>
          <cell r="F2943" t="str">
            <v>55</v>
          </cell>
          <cell r="G2943" t="str">
            <v>지차저</v>
          </cell>
          <cell r="H2943" t="str">
            <v>부분개방</v>
          </cell>
          <cell r="I2943" t="str">
            <v>공개</v>
          </cell>
          <cell r="J2943" t="str">
            <v>등록</v>
          </cell>
          <cell r="K2943" t="str">
            <v>전송</v>
          </cell>
          <cell r="L2943" t="str">
            <v>클린일렉스</v>
          </cell>
          <cell r="M2943" t="str">
            <v>KL46-C-R</v>
          </cell>
          <cell r="N2943" t="str">
            <v>운영중</v>
          </cell>
          <cell r="O2943" t="str">
            <v>운영중</v>
          </cell>
          <cell r="P2943" t="str">
            <v>2022-06-21 16:04:21</v>
          </cell>
          <cell r="Q2943" t="str">
            <v>대기</v>
          </cell>
          <cell r="R2943" t="str">
            <v>2022-11-11 13:49:40</v>
          </cell>
          <cell r="S2943" t="str">
            <v>고압</v>
          </cell>
          <cell r="T2943" t="str">
            <v>고정요금</v>
          </cell>
          <cell r="U2943" t="str">
            <v>169.0</v>
          </cell>
          <cell r="V2943" t="str">
            <v>7kw</v>
          </cell>
          <cell r="W2943" t="str">
            <v/>
          </cell>
          <cell r="X2943" t="str">
            <v>2022-06-21 16:04:21</v>
          </cell>
          <cell r="Y2943" t="str">
            <v>서울특별시</v>
          </cell>
          <cell r="Z2943" t="str">
            <v>성북구</v>
          </cell>
          <cell r="AA2943" t="str">
            <v>김홍태</v>
          </cell>
          <cell r="AE2943" t="str">
            <v>서울특별시 성북구 오패산로 46</v>
          </cell>
          <cell r="AF2943" t="str">
            <v>(하월곡동, 월곡두산위브아파트)</v>
          </cell>
          <cell r="AG2943" t="str">
            <v>서울특별시 성북구 하월곡동 222 월곡두산위브아파트</v>
          </cell>
          <cell r="AH2943" t="str">
            <v>(하월곡동, 월곡두산위브아파트)</v>
          </cell>
          <cell r="AI2943" t="str">
            <v/>
          </cell>
          <cell r="AJ2943" t="str">
            <v>기타시설</v>
          </cell>
          <cell r="AK2943" t="str">
            <v>아파트</v>
          </cell>
          <cell r="AL2943" t="str">
            <v>37.6074738406161</v>
          </cell>
          <cell r="AM2943" t="str">
            <v>127.038709467417</v>
          </cell>
          <cell r="AN2943" t="str">
            <v>GA22-212</v>
          </cell>
          <cell r="AO2943" t="str">
            <v/>
          </cell>
          <cell r="AP2943" t="str">
            <v/>
          </cell>
        </row>
        <row r="2944">
          <cell r="B2944">
            <v>9614</v>
          </cell>
          <cell r="C2944" t="str">
            <v>20A16E053A13</v>
          </cell>
          <cell r="D2944" t="str">
            <v>다산한신더휴6단지</v>
          </cell>
          <cell r="E2944" t="str">
            <v>009614</v>
          </cell>
          <cell r="F2944" t="str">
            <v>01</v>
          </cell>
          <cell r="G2944" t="str">
            <v>지차저</v>
          </cell>
          <cell r="H2944" t="str">
            <v>부분개방</v>
          </cell>
          <cell r="I2944" t="str">
            <v>공개</v>
          </cell>
          <cell r="J2944" t="str">
            <v>등록</v>
          </cell>
          <cell r="K2944" t="str">
            <v>전송</v>
          </cell>
          <cell r="L2944" t="str">
            <v>클린일렉스</v>
          </cell>
          <cell r="M2944" t="str">
            <v>KL46-C-R</v>
          </cell>
          <cell r="N2944" t="str">
            <v>운영중</v>
          </cell>
          <cell r="O2944" t="str">
            <v>운영중</v>
          </cell>
          <cell r="P2944" t="str">
            <v>2022-06-29 10:58:41</v>
          </cell>
          <cell r="Q2944" t="str">
            <v>대기</v>
          </cell>
          <cell r="R2944" t="str">
            <v>2022-11-11 13:55:59</v>
          </cell>
          <cell r="S2944" t="str">
            <v>고압</v>
          </cell>
          <cell r="T2944" t="str">
            <v>고정요금</v>
          </cell>
          <cell r="U2944" t="str">
            <v>169.0</v>
          </cell>
          <cell r="V2944" t="str">
            <v>7kw</v>
          </cell>
          <cell r="W2944" t="str">
            <v/>
          </cell>
          <cell r="X2944" t="str">
            <v>2022-06-29 10:58:41</v>
          </cell>
          <cell r="Y2944" t="str">
            <v>경기도</v>
          </cell>
          <cell r="Z2944" t="str">
            <v>남양주시</v>
          </cell>
          <cell r="AA2944" t="str">
            <v>박일석</v>
          </cell>
          <cell r="AE2944" t="str">
            <v>경기도 남양주시 가운로2길 79</v>
          </cell>
          <cell r="AF2944" t="str">
            <v>(다산동, 다산한신더휴 6단지)</v>
          </cell>
          <cell r="AG2944" t="str">
            <v>경기도 남양주시 다산동 682 다산한신더휴 6단지</v>
          </cell>
          <cell r="AH2944" t="str">
            <v>(다산동, 다산한신더휴 6단지)</v>
          </cell>
          <cell r="AI2944" t="str">
            <v/>
          </cell>
          <cell r="AJ2944" t="str">
            <v>기타시설</v>
          </cell>
          <cell r="AK2944" t="str">
            <v>아파트</v>
          </cell>
          <cell r="AL2944" t="str">
            <v>37.5982560666976</v>
          </cell>
          <cell r="AM2944" t="str">
            <v>127.158591925816</v>
          </cell>
          <cell r="AN2944" t="str">
            <v>GA22-213</v>
          </cell>
          <cell r="AO2944" t="str">
            <v/>
          </cell>
          <cell r="AP2944" t="str">
            <v/>
          </cell>
        </row>
        <row r="2945">
          <cell r="B2945">
            <v>9615</v>
          </cell>
          <cell r="C2945" t="str">
            <v>20A16E053A14</v>
          </cell>
          <cell r="D2945" t="str">
            <v>다산한신더휴6단지</v>
          </cell>
          <cell r="E2945" t="str">
            <v>009614</v>
          </cell>
          <cell r="F2945" t="str">
            <v>02</v>
          </cell>
          <cell r="G2945" t="str">
            <v>지차저</v>
          </cell>
          <cell r="H2945" t="str">
            <v>부분개방</v>
          </cell>
          <cell r="I2945" t="str">
            <v>공개</v>
          </cell>
          <cell r="J2945" t="str">
            <v>등록</v>
          </cell>
          <cell r="K2945" t="str">
            <v>전송</v>
          </cell>
          <cell r="L2945" t="str">
            <v>클린일렉스</v>
          </cell>
          <cell r="M2945" t="str">
            <v>KL46-C-R</v>
          </cell>
          <cell r="N2945" t="str">
            <v>운영중</v>
          </cell>
          <cell r="O2945" t="str">
            <v>운영중</v>
          </cell>
          <cell r="P2945" t="str">
            <v>2022-06-29 10:58:41</v>
          </cell>
          <cell r="Q2945" t="str">
            <v>대기</v>
          </cell>
          <cell r="R2945" t="str">
            <v>2022-11-11 13:53:33</v>
          </cell>
          <cell r="S2945" t="str">
            <v>고압</v>
          </cell>
          <cell r="T2945" t="str">
            <v>고정요금</v>
          </cell>
          <cell r="U2945" t="str">
            <v>169.0</v>
          </cell>
          <cell r="V2945" t="str">
            <v>7kw</v>
          </cell>
          <cell r="W2945" t="str">
            <v/>
          </cell>
          <cell r="X2945" t="str">
            <v>2022-06-29 10:58:41</v>
          </cell>
          <cell r="Y2945" t="str">
            <v>경기도</v>
          </cell>
          <cell r="Z2945" t="str">
            <v>남양주시</v>
          </cell>
          <cell r="AA2945" t="str">
            <v>박일석</v>
          </cell>
          <cell r="AE2945" t="str">
            <v>경기도 남양주시 가운로2길 79</v>
          </cell>
          <cell r="AF2945" t="str">
            <v>(다산동, 다산한신더휴 6단지)</v>
          </cell>
          <cell r="AG2945" t="str">
            <v>경기도 남양주시 다산동 682 다산한신더휴 6단지</v>
          </cell>
          <cell r="AH2945" t="str">
            <v>(다산동, 다산한신더휴 6단지)</v>
          </cell>
          <cell r="AI2945" t="str">
            <v/>
          </cell>
          <cell r="AJ2945" t="str">
            <v>기타시설</v>
          </cell>
          <cell r="AK2945" t="str">
            <v>아파트</v>
          </cell>
          <cell r="AL2945" t="str">
            <v>37.5982560666976</v>
          </cell>
          <cell r="AM2945" t="str">
            <v>127.158591925816</v>
          </cell>
          <cell r="AN2945" t="str">
            <v>GA22-213</v>
          </cell>
          <cell r="AO2945" t="str">
            <v/>
          </cell>
          <cell r="AP2945" t="str">
            <v/>
          </cell>
        </row>
        <row r="2946">
          <cell r="B2946">
            <v>9616</v>
          </cell>
          <cell r="C2946" t="str">
            <v>20A16E053A15</v>
          </cell>
          <cell r="D2946" t="str">
            <v>다산한신더휴6단지</v>
          </cell>
          <cell r="E2946" t="str">
            <v>009614</v>
          </cell>
          <cell r="F2946" t="str">
            <v>03</v>
          </cell>
          <cell r="G2946" t="str">
            <v>지차저</v>
          </cell>
          <cell r="H2946" t="str">
            <v>부분개방</v>
          </cell>
          <cell r="I2946" t="str">
            <v>공개</v>
          </cell>
          <cell r="J2946" t="str">
            <v>등록</v>
          </cell>
          <cell r="K2946" t="str">
            <v>전송</v>
          </cell>
          <cell r="L2946" t="str">
            <v>클린일렉스</v>
          </cell>
          <cell r="M2946" t="str">
            <v>KL46-C-R</v>
          </cell>
          <cell r="N2946" t="str">
            <v>운영중</v>
          </cell>
          <cell r="O2946" t="str">
            <v>운영중</v>
          </cell>
          <cell r="P2946" t="str">
            <v>2022-06-29 10:58:41</v>
          </cell>
          <cell r="Q2946" t="str">
            <v>대기</v>
          </cell>
          <cell r="R2946" t="str">
            <v>2022-11-11 13:57:26</v>
          </cell>
          <cell r="S2946" t="str">
            <v>고압</v>
          </cell>
          <cell r="T2946" t="str">
            <v>고정요금</v>
          </cell>
          <cell r="U2946" t="str">
            <v>169.0</v>
          </cell>
          <cell r="V2946" t="str">
            <v>7kw</v>
          </cell>
          <cell r="W2946" t="str">
            <v/>
          </cell>
          <cell r="X2946" t="str">
            <v>2022-06-29 10:58:41</v>
          </cell>
          <cell r="Y2946" t="str">
            <v>경기도</v>
          </cell>
          <cell r="Z2946" t="str">
            <v>남양주시</v>
          </cell>
          <cell r="AA2946" t="str">
            <v>박일석</v>
          </cell>
          <cell r="AE2946" t="str">
            <v>경기도 남양주시 가운로2길 79</v>
          </cell>
          <cell r="AF2946" t="str">
            <v>(다산동, 다산한신더휴 6단지)</v>
          </cell>
          <cell r="AG2946" t="str">
            <v>경기도 남양주시 다산동 682 다산한신더휴 6단지</v>
          </cell>
          <cell r="AH2946" t="str">
            <v>(다산동, 다산한신더휴 6단지)</v>
          </cell>
          <cell r="AI2946" t="str">
            <v/>
          </cell>
          <cell r="AJ2946" t="str">
            <v>기타시설</v>
          </cell>
          <cell r="AK2946" t="str">
            <v>아파트</v>
          </cell>
          <cell r="AL2946" t="str">
            <v>37.5982560666976</v>
          </cell>
          <cell r="AM2946" t="str">
            <v>127.158591925816</v>
          </cell>
          <cell r="AN2946" t="str">
            <v>GA22-213</v>
          </cell>
          <cell r="AO2946" t="str">
            <v/>
          </cell>
          <cell r="AP2946" t="str">
            <v/>
          </cell>
        </row>
        <row r="2947">
          <cell r="B2947">
            <v>9617</v>
          </cell>
          <cell r="C2947" t="str">
            <v>20A16E053A16</v>
          </cell>
          <cell r="D2947" t="str">
            <v>민락중흥에스클레스트와이스</v>
          </cell>
          <cell r="E2947" t="str">
            <v>009617</v>
          </cell>
          <cell r="F2947" t="str">
            <v>01</v>
          </cell>
          <cell r="G2947" t="str">
            <v>지차저</v>
          </cell>
          <cell r="H2947" t="str">
            <v>부분개방</v>
          </cell>
          <cell r="I2947" t="str">
            <v>공개</v>
          </cell>
          <cell r="J2947" t="str">
            <v>등록</v>
          </cell>
          <cell r="K2947" t="str">
            <v>전송</v>
          </cell>
          <cell r="L2947" t="str">
            <v>클린일렉스</v>
          </cell>
          <cell r="M2947" t="str">
            <v>KL46-C-R</v>
          </cell>
          <cell r="N2947" t="str">
            <v>운영중</v>
          </cell>
          <cell r="O2947" t="str">
            <v>운영중</v>
          </cell>
          <cell r="P2947" t="str">
            <v>2022-06-29 10:58:41</v>
          </cell>
          <cell r="Q2947" t="str">
            <v>대기</v>
          </cell>
          <cell r="R2947" t="str">
            <v>2022-11-11 13:51:14</v>
          </cell>
          <cell r="S2947" t="str">
            <v>고압</v>
          </cell>
          <cell r="T2947" t="str">
            <v>고정요금</v>
          </cell>
          <cell r="U2947" t="str">
            <v>169.0</v>
          </cell>
          <cell r="V2947" t="str">
            <v>7kw</v>
          </cell>
          <cell r="W2947" t="str">
            <v/>
          </cell>
          <cell r="X2947" t="str">
            <v>2022-06-29 10:58:41</v>
          </cell>
          <cell r="Y2947" t="str">
            <v>경기도</v>
          </cell>
          <cell r="Z2947" t="str">
            <v>의정부시</v>
          </cell>
          <cell r="AA2947" t="str">
            <v>오준석</v>
          </cell>
          <cell r="AE2947" t="str">
            <v>경기도 의정부시 민락로 195</v>
          </cell>
          <cell r="AF2947" t="str">
            <v>(민락동)</v>
          </cell>
          <cell r="AG2947" t="str">
            <v>경기도 의정부시 민락동 803-2</v>
          </cell>
          <cell r="AH2947" t="str">
            <v>(민락동)</v>
          </cell>
          <cell r="AI2947" t="str">
            <v/>
          </cell>
          <cell r="AJ2947" t="str">
            <v>기타시설</v>
          </cell>
          <cell r="AK2947" t="str">
            <v>아파트</v>
          </cell>
          <cell r="AL2947" t="str">
            <v>37.743419095098</v>
          </cell>
          <cell r="AM2947" t="str">
            <v>127.100485819936</v>
          </cell>
          <cell r="AN2947" t="str">
            <v>GA22-214</v>
          </cell>
          <cell r="AO2947" t="str">
            <v/>
          </cell>
          <cell r="AP2947" t="str">
            <v/>
          </cell>
        </row>
        <row r="2948">
          <cell r="B2948">
            <v>9618</v>
          </cell>
          <cell r="C2948" t="str">
            <v>20A16E053A17</v>
          </cell>
          <cell r="D2948" t="str">
            <v>민락중흥에스클레스트와이스</v>
          </cell>
          <cell r="E2948" t="str">
            <v>009617</v>
          </cell>
          <cell r="F2948" t="str">
            <v>02</v>
          </cell>
          <cell r="G2948" t="str">
            <v>지차저</v>
          </cell>
          <cell r="H2948" t="str">
            <v>부분개방</v>
          </cell>
          <cell r="I2948" t="str">
            <v>공개</v>
          </cell>
          <cell r="J2948" t="str">
            <v>등록</v>
          </cell>
          <cell r="K2948" t="str">
            <v>전송</v>
          </cell>
          <cell r="L2948" t="str">
            <v>클린일렉스</v>
          </cell>
          <cell r="M2948" t="str">
            <v>KL46-C-R</v>
          </cell>
          <cell r="N2948" t="str">
            <v>운영중</v>
          </cell>
          <cell r="O2948" t="str">
            <v>운영중</v>
          </cell>
          <cell r="P2948" t="str">
            <v>2022-06-29 10:58:41</v>
          </cell>
          <cell r="Q2948" t="str">
            <v>대기</v>
          </cell>
          <cell r="R2948" t="str">
            <v>2022-11-11 13:51:23</v>
          </cell>
          <cell r="S2948" t="str">
            <v>고압</v>
          </cell>
          <cell r="T2948" t="str">
            <v>고정요금</v>
          </cell>
          <cell r="U2948" t="str">
            <v>169.0</v>
          </cell>
          <cell r="V2948" t="str">
            <v>7kw</v>
          </cell>
          <cell r="W2948" t="str">
            <v/>
          </cell>
          <cell r="X2948" t="str">
            <v>2022-06-29 10:58:41</v>
          </cell>
          <cell r="Y2948" t="str">
            <v>경기도</v>
          </cell>
          <cell r="Z2948" t="str">
            <v>의정부시</v>
          </cell>
          <cell r="AA2948" t="str">
            <v>오준석</v>
          </cell>
          <cell r="AE2948" t="str">
            <v>경기도 의정부시 민락로 195</v>
          </cell>
          <cell r="AF2948" t="str">
            <v>(민락동)</v>
          </cell>
          <cell r="AG2948" t="str">
            <v>경기도 의정부시 민락동 803-2</v>
          </cell>
          <cell r="AH2948" t="str">
            <v>(민락동)</v>
          </cell>
          <cell r="AI2948" t="str">
            <v/>
          </cell>
          <cell r="AJ2948" t="str">
            <v>기타시설</v>
          </cell>
          <cell r="AK2948" t="str">
            <v>아파트</v>
          </cell>
          <cell r="AL2948" t="str">
            <v>37.743419095098</v>
          </cell>
          <cell r="AM2948" t="str">
            <v>127.100485819936</v>
          </cell>
          <cell r="AN2948" t="str">
            <v>GA22-214</v>
          </cell>
          <cell r="AO2948" t="str">
            <v/>
          </cell>
          <cell r="AP2948" t="str">
            <v/>
          </cell>
        </row>
        <row r="2949">
          <cell r="B2949">
            <v>9619</v>
          </cell>
          <cell r="C2949" t="str">
            <v>20A16E053A18</v>
          </cell>
          <cell r="D2949" t="str">
            <v>민락중흥에스클레스트와이스</v>
          </cell>
          <cell r="E2949" t="str">
            <v>009617</v>
          </cell>
          <cell r="F2949" t="str">
            <v>03</v>
          </cell>
          <cell r="G2949" t="str">
            <v>지차저</v>
          </cell>
          <cell r="H2949" t="str">
            <v>부분개방</v>
          </cell>
          <cell r="I2949" t="str">
            <v>공개</v>
          </cell>
          <cell r="J2949" t="str">
            <v>등록</v>
          </cell>
          <cell r="K2949" t="str">
            <v>전송</v>
          </cell>
          <cell r="L2949" t="str">
            <v>클린일렉스</v>
          </cell>
          <cell r="M2949" t="str">
            <v>KL46-C-R</v>
          </cell>
          <cell r="N2949" t="str">
            <v>운영중</v>
          </cell>
          <cell r="O2949" t="str">
            <v>운영중</v>
          </cell>
          <cell r="P2949" t="str">
            <v>2022-06-29 10:58:41</v>
          </cell>
          <cell r="Q2949" t="str">
            <v>대기</v>
          </cell>
          <cell r="R2949" t="str">
            <v>2022-11-11 13:50:23</v>
          </cell>
          <cell r="S2949" t="str">
            <v>고압</v>
          </cell>
          <cell r="T2949" t="str">
            <v>고정요금</v>
          </cell>
          <cell r="U2949" t="str">
            <v>169.0</v>
          </cell>
          <cell r="V2949" t="str">
            <v>7kw</v>
          </cell>
          <cell r="W2949" t="str">
            <v/>
          </cell>
          <cell r="X2949" t="str">
            <v>2022-06-29 10:58:41</v>
          </cell>
          <cell r="Y2949" t="str">
            <v>경기도</v>
          </cell>
          <cell r="Z2949" t="str">
            <v>의정부시</v>
          </cell>
          <cell r="AA2949" t="str">
            <v>오준석</v>
          </cell>
          <cell r="AE2949" t="str">
            <v>경기도 의정부시 민락로 195</v>
          </cell>
          <cell r="AF2949" t="str">
            <v>(민락동)</v>
          </cell>
          <cell r="AG2949" t="str">
            <v>경기도 의정부시 민락동 803-2</v>
          </cell>
          <cell r="AH2949" t="str">
            <v>(민락동)</v>
          </cell>
          <cell r="AI2949" t="str">
            <v/>
          </cell>
          <cell r="AJ2949" t="str">
            <v>기타시설</v>
          </cell>
          <cell r="AK2949" t="str">
            <v>아파트</v>
          </cell>
          <cell r="AL2949" t="str">
            <v>37.743419095098</v>
          </cell>
          <cell r="AM2949" t="str">
            <v>127.100485819936</v>
          </cell>
          <cell r="AN2949" t="str">
            <v>GA22-214</v>
          </cell>
          <cell r="AO2949" t="str">
            <v/>
          </cell>
          <cell r="AP2949" t="str">
            <v/>
          </cell>
        </row>
        <row r="2950">
          <cell r="B2950">
            <v>9620</v>
          </cell>
          <cell r="C2950" t="str">
            <v>20A16E053A19</v>
          </cell>
          <cell r="D2950" t="str">
            <v>민락중흥에스클레스트와이스</v>
          </cell>
          <cell r="E2950" t="str">
            <v>009617</v>
          </cell>
          <cell r="F2950" t="str">
            <v>04</v>
          </cell>
          <cell r="G2950" t="str">
            <v>지차저</v>
          </cell>
          <cell r="H2950" t="str">
            <v>부분개방</v>
          </cell>
          <cell r="I2950" t="str">
            <v>공개</v>
          </cell>
          <cell r="J2950" t="str">
            <v>등록</v>
          </cell>
          <cell r="K2950" t="str">
            <v>전송</v>
          </cell>
          <cell r="L2950" t="str">
            <v>클린일렉스</v>
          </cell>
          <cell r="M2950" t="str">
            <v>KL46-C-R</v>
          </cell>
          <cell r="N2950" t="str">
            <v>운영중</v>
          </cell>
          <cell r="O2950" t="str">
            <v>운영중</v>
          </cell>
          <cell r="P2950" t="str">
            <v>2022-06-29 10:58:41</v>
          </cell>
          <cell r="Q2950" t="str">
            <v>대기</v>
          </cell>
          <cell r="R2950" t="str">
            <v>2022-11-11 13:51:05</v>
          </cell>
          <cell r="S2950" t="str">
            <v>고압</v>
          </cell>
          <cell r="T2950" t="str">
            <v>고정요금</v>
          </cell>
          <cell r="U2950" t="str">
            <v>169.0</v>
          </cell>
          <cell r="V2950" t="str">
            <v>7kw</v>
          </cell>
          <cell r="W2950" t="str">
            <v/>
          </cell>
          <cell r="X2950" t="str">
            <v>2022-06-29 10:58:41</v>
          </cell>
          <cell r="Y2950" t="str">
            <v>경기도</v>
          </cell>
          <cell r="Z2950" t="str">
            <v>의정부시</v>
          </cell>
          <cell r="AA2950" t="str">
            <v>오준석</v>
          </cell>
          <cell r="AE2950" t="str">
            <v>경기도 의정부시 민락로 195</v>
          </cell>
          <cell r="AF2950" t="str">
            <v>(민락동)</v>
          </cell>
          <cell r="AG2950" t="str">
            <v>경기도 의정부시 민락동 803-2</v>
          </cell>
          <cell r="AH2950" t="str">
            <v>(민락동)</v>
          </cell>
          <cell r="AI2950" t="str">
            <v/>
          </cell>
          <cell r="AJ2950" t="str">
            <v>기타시설</v>
          </cell>
          <cell r="AK2950" t="str">
            <v>아파트</v>
          </cell>
          <cell r="AL2950" t="str">
            <v>37.743419095098</v>
          </cell>
          <cell r="AM2950" t="str">
            <v>127.100485819936</v>
          </cell>
          <cell r="AN2950" t="str">
            <v>GA22-214</v>
          </cell>
          <cell r="AO2950" t="str">
            <v/>
          </cell>
          <cell r="AP2950" t="str">
            <v/>
          </cell>
        </row>
        <row r="2951">
          <cell r="B2951">
            <v>9621</v>
          </cell>
          <cell r="C2951" t="str">
            <v>20A16E053A1A</v>
          </cell>
          <cell r="D2951" t="str">
            <v>민락중흥에스클레스트와이스</v>
          </cell>
          <cell r="E2951" t="str">
            <v>009617</v>
          </cell>
          <cell r="F2951" t="str">
            <v>05</v>
          </cell>
          <cell r="G2951" t="str">
            <v>지차저</v>
          </cell>
          <cell r="H2951" t="str">
            <v>부분개방</v>
          </cell>
          <cell r="I2951" t="str">
            <v>공개</v>
          </cell>
          <cell r="J2951" t="str">
            <v>등록</v>
          </cell>
          <cell r="K2951" t="str">
            <v>전송</v>
          </cell>
          <cell r="L2951" t="str">
            <v>클린일렉스</v>
          </cell>
          <cell r="M2951" t="str">
            <v>KL46-C-R</v>
          </cell>
          <cell r="N2951" t="str">
            <v>운영중</v>
          </cell>
          <cell r="O2951" t="str">
            <v>운영중</v>
          </cell>
          <cell r="P2951" t="str">
            <v>2022-06-29 10:58:41</v>
          </cell>
          <cell r="Q2951" t="str">
            <v>대기</v>
          </cell>
          <cell r="R2951" t="str">
            <v>2022-11-11 13:50:37</v>
          </cell>
          <cell r="S2951" t="str">
            <v>고압</v>
          </cell>
          <cell r="T2951" t="str">
            <v>고정요금</v>
          </cell>
          <cell r="U2951" t="str">
            <v>169.0</v>
          </cell>
          <cell r="V2951" t="str">
            <v>7kw</v>
          </cell>
          <cell r="W2951" t="str">
            <v/>
          </cell>
          <cell r="X2951" t="str">
            <v>2022-06-29 10:58:41</v>
          </cell>
          <cell r="Y2951" t="str">
            <v>경기도</v>
          </cell>
          <cell r="Z2951" t="str">
            <v>의정부시</v>
          </cell>
          <cell r="AA2951" t="str">
            <v>오준석</v>
          </cell>
          <cell r="AE2951" t="str">
            <v>경기도 의정부시 민락로 195</v>
          </cell>
          <cell r="AF2951" t="str">
            <v>(민락동)</v>
          </cell>
          <cell r="AG2951" t="str">
            <v>경기도 의정부시 민락동 803-2</v>
          </cell>
          <cell r="AH2951" t="str">
            <v>(민락동)</v>
          </cell>
          <cell r="AI2951" t="str">
            <v/>
          </cell>
          <cell r="AJ2951" t="str">
            <v>기타시설</v>
          </cell>
          <cell r="AK2951" t="str">
            <v>아파트</v>
          </cell>
          <cell r="AL2951" t="str">
            <v>37.743419095098</v>
          </cell>
          <cell r="AM2951" t="str">
            <v>127.100485819936</v>
          </cell>
          <cell r="AN2951" t="str">
            <v>GA22-214</v>
          </cell>
          <cell r="AO2951" t="str">
            <v/>
          </cell>
          <cell r="AP2951" t="str">
            <v/>
          </cell>
        </row>
        <row r="2952">
          <cell r="B2952">
            <v>9622</v>
          </cell>
          <cell r="C2952" t="str">
            <v>20A16E053A1B</v>
          </cell>
          <cell r="D2952" t="str">
            <v>민락중흥에스클레스트와이스</v>
          </cell>
          <cell r="E2952" t="str">
            <v>009617</v>
          </cell>
          <cell r="F2952" t="str">
            <v>06</v>
          </cell>
          <cell r="G2952" t="str">
            <v>지차저</v>
          </cell>
          <cell r="H2952" t="str">
            <v>부분개방</v>
          </cell>
          <cell r="I2952" t="str">
            <v>공개</v>
          </cell>
          <cell r="J2952" t="str">
            <v>등록</v>
          </cell>
          <cell r="K2952" t="str">
            <v>전송</v>
          </cell>
          <cell r="L2952" t="str">
            <v>클린일렉스</v>
          </cell>
          <cell r="M2952" t="str">
            <v>KL46-C-R</v>
          </cell>
          <cell r="N2952" t="str">
            <v>운영중</v>
          </cell>
          <cell r="O2952" t="str">
            <v>운영중</v>
          </cell>
          <cell r="P2952" t="str">
            <v>2022-06-29 10:58:41</v>
          </cell>
          <cell r="Q2952" t="str">
            <v>대기</v>
          </cell>
          <cell r="R2952" t="str">
            <v>2022-11-11 13:50:47</v>
          </cell>
          <cell r="S2952" t="str">
            <v>고압</v>
          </cell>
          <cell r="T2952" t="str">
            <v>고정요금</v>
          </cell>
          <cell r="U2952" t="str">
            <v>169.0</v>
          </cell>
          <cell r="V2952" t="str">
            <v>7kw</v>
          </cell>
          <cell r="W2952" t="str">
            <v/>
          </cell>
          <cell r="X2952" t="str">
            <v>2022-06-29 10:58:41</v>
          </cell>
          <cell r="Y2952" t="str">
            <v>경기도</v>
          </cell>
          <cell r="Z2952" t="str">
            <v>의정부시</v>
          </cell>
          <cell r="AA2952" t="str">
            <v>오준석</v>
          </cell>
          <cell r="AE2952" t="str">
            <v>경기도 의정부시 민락로 195</v>
          </cell>
          <cell r="AF2952" t="str">
            <v>(민락동)</v>
          </cell>
          <cell r="AG2952" t="str">
            <v>경기도 의정부시 민락동 803-2</v>
          </cell>
          <cell r="AH2952" t="str">
            <v>(민락동)</v>
          </cell>
          <cell r="AI2952" t="str">
            <v/>
          </cell>
          <cell r="AJ2952" t="str">
            <v>기타시설</v>
          </cell>
          <cell r="AK2952" t="str">
            <v>아파트</v>
          </cell>
          <cell r="AL2952" t="str">
            <v>37.743419095098</v>
          </cell>
          <cell r="AM2952" t="str">
            <v>127.100485819936</v>
          </cell>
          <cell r="AN2952" t="str">
            <v>GA22-214</v>
          </cell>
          <cell r="AO2952" t="str">
            <v/>
          </cell>
          <cell r="AP2952" t="str">
            <v/>
          </cell>
        </row>
        <row r="2953">
          <cell r="B2953">
            <v>9626</v>
          </cell>
          <cell r="C2953" t="str">
            <v>20A16E053A1F</v>
          </cell>
          <cell r="D2953" t="str">
            <v>무악현대아파트</v>
          </cell>
          <cell r="E2953" t="str">
            <v>009626</v>
          </cell>
          <cell r="F2953" t="str">
            <v>01</v>
          </cell>
          <cell r="G2953" t="str">
            <v>지차저</v>
          </cell>
          <cell r="H2953" t="str">
            <v>부분개방</v>
          </cell>
          <cell r="I2953" t="str">
            <v>공개</v>
          </cell>
          <cell r="J2953" t="str">
            <v>미등록</v>
          </cell>
          <cell r="K2953" t="str">
            <v>전송</v>
          </cell>
          <cell r="L2953" t="str">
            <v>클린일렉스</v>
          </cell>
          <cell r="M2953" t="str">
            <v>KL46-C-R</v>
          </cell>
          <cell r="N2953" t="str">
            <v>운영중</v>
          </cell>
          <cell r="O2953" t="str">
            <v>운영중</v>
          </cell>
          <cell r="P2953" t="str">
            <v>2022-06-29 10:58:41</v>
          </cell>
          <cell r="Q2953" t="str">
            <v>대기</v>
          </cell>
          <cell r="R2953" t="str">
            <v>2022-11-11 13:55:56</v>
          </cell>
          <cell r="S2953" t="str">
            <v>고압</v>
          </cell>
          <cell r="T2953" t="str">
            <v>고정요금</v>
          </cell>
          <cell r="U2953" t="str">
            <v>169.0</v>
          </cell>
          <cell r="V2953" t="str">
            <v>7kw</v>
          </cell>
          <cell r="W2953" t="str">
            <v/>
          </cell>
          <cell r="X2953" t="str">
            <v>2022-06-29 10:58:41</v>
          </cell>
          <cell r="Y2953" t="str">
            <v>서울특별시</v>
          </cell>
          <cell r="Z2953" t="str">
            <v>종로구</v>
          </cell>
          <cell r="AA2953" t="str">
            <v>황재남</v>
          </cell>
          <cell r="AE2953" t="str">
            <v>서울특별시 종로구 통일로 246-10</v>
          </cell>
          <cell r="AF2953" t="str">
            <v>(무악동)</v>
          </cell>
          <cell r="AG2953" t="str">
            <v>서울특별시 종로구 무악동 82 무악현대아파트</v>
          </cell>
          <cell r="AH2953" t="str">
            <v>(무악동)</v>
          </cell>
          <cell r="AI2953" t="str">
            <v/>
          </cell>
          <cell r="AJ2953" t="str">
            <v>기타시설</v>
          </cell>
          <cell r="AK2953" t="str">
            <v>아파트</v>
          </cell>
          <cell r="AL2953" t="str">
            <v>37.5743447023263</v>
          </cell>
          <cell r="AM2953" t="str">
            <v>126.959103079359</v>
          </cell>
          <cell r="AN2953" t="str">
            <v>GA22-216</v>
          </cell>
          <cell r="AO2953" t="str">
            <v/>
          </cell>
          <cell r="AP2953" t="str">
            <v/>
          </cell>
        </row>
        <row r="2954">
          <cell r="B2954">
            <v>9627</v>
          </cell>
          <cell r="C2954" t="str">
            <v>20A16E053A20</v>
          </cell>
          <cell r="D2954" t="str">
            <v>무악현대아파트</v>
          </cell>
          <cell r="E2954" t="str">
            <v>009626</v>
          </cell>
          <cell r="F2954" t="str">
            <v>02</v>
          </cell>
          <cell r="G2954" t="str">
            <v>지차저</v>
          </cell>
          <cell r="H2954" t="str">
            <v>부분개방</v>
          </cell>
          <cell r="I2954" t="str">
            <v>공개</v>
          </cell>
          <cell r="J2954" t="str">
            <v>미등록</v>
          </cell>
          <cell r="K2954" t="str">
            <v>전송</v>
          </cell>
          <cell r="L2954" t="str">
            <v>클린일렉스</v>
          </cell>
          <cell r="M2954" t="str">
            <v>KL46-C-R</v>
          </cell>
          <cell r="N2954" t="str">
            <v>운영중</v>
          </cell>
          <cell r="O2954" t="str">
            <v>운영중</v>
          </cell>
          <cell r="P2954" t="str">
            <v>2022-06-29 10:58:41</v>
          </cell>
          <cell r="Q2954" t="str">
            <v>충전중</v>
          </cell>
          <cell r="R2954" t="str">
            <v>2022-11-11 13:54:04</v>
          </cell>
          <cell r="S2954" t="str">
            <v>고압</v>
          </cell>
          <cell r="T2954" t="str">
            <v>고정요금</v>
          </cell>
          <cell r="U2954" t="str">
            <v>169.0</v>
          </cell>
          <cell r="V2954" t="str">
            <v>7kw</v>
          </cell>
          <cell r="W2954" t="str">
            <v/>
          </cell>
          <cell r="X2954" t="str">
            <v>2022-06-29 10:58:41</v>
          </cell>
          <cell r="Y2954" t="str">
            <v>서울특별시</v>
          </cell>
          <cell r="Z2954" t="str">
            <v>종로구</v>
          </cell>
          <cell r="AA2954" t="str">
            <v>황재남</v>
          </cell>
          <cell r="AE2954" t="str">
            <v>서울특별시 종로구 통일로 246-10</v>
          </cell>
          <cell r="AF2954" t="str">
            <v>(무악동)</v>
          </cell>
          <cell r="AG2954" t="str">
            <v>서울특별시 종로구 무악동 82 무악현대아파트</v>
          </cell>
          <cell r="AH2954" t="str">
            <v>(무악동)</v>
          </cell>
          <cell r="AI2954" t="str">
            <v/>
          </cell>
          <cell r="AJ2954" t="str">
            <v>기타시설</v>
          </cell>
          <cell r="AK2954" t="str">
            <v>아파트</v>
          </cell>
          <cell r="AL2954" t="str">
            <v>37.5743447023263</v>
          </cell>
          <cell r="AM2954" t="str">
            <v>126.959103079359</v>
          </cell>
          <cell r="AN2954" t="str">
            <v>GA22-216</v>
          </cell>
          <cell r="AO2954" t="str">
            <v/>
          </cell>
          <cell r="AP2954" t="str">
            <v/>
          </cell>
        </row>
        <row r="2955">
          <cell r="B2955">
            <v>9628</v>
          </cell>
          <cell r="C2955" t="str">
            <v>20A16E053A21</v>
          </cell>
          <cell r="D2955" t="str">
            <v>무악현대아파트</v>
          </cell>
          <cell r="E2955" t="str">
            <v>009626</v>
          </cell>
          <cell r="F2955" t="str">
            <v>03</v>
          </cell>
          <cell r="G2955" t="str">
            <v>지차저</v>
          </cell>
          <cell r="H2955" t="str">
            <v>부분개방</v>
          </cell>
          <cell r="I2955" t="str">
            <v>공개</v>
          </cell>
          <cell r="J2955" t="str">
            <v>미등록</v>
          </cell>
          <cell r="K2955" t="str">
            <v>전송</v>
          </cell>
          <cell r="L2955" t="str">
            <v>클린일렉스</v>
          </cell>
          <cell r="M2955" t="str">
            <v>KL46-C-R</v>
          </cell>
          <cell r="N2955" t="str">
            <v>운영중</v>
          </cell>
          <cell r="O2955" t="str">
            <v>운영중</v>
          </cell>
          <cell r="P2955" t="str">
            <v>2022-06-29 10:58:41</v>
          </cell>
          <cell r="Q2955" t="str">
            <v>대기</v>
          </cell>
          <cell r="R2955" t="str">
            <v>2022-11-11 13:56:33</v>
          </cell>
          <cell r="S2955" t="str">
            <v>고압</v>
          </cell>
          <cell r="T2955" t="str">
            <v>고정요금</v>
          </cell>
          <cell r="U2955" t="str">
            <v>169.0</v>
          </cell>
          <cell r="V2955" t="str">
            <v>7kw</v>
          </cell>
          <cell r="W2955" t="str">
            <v/>
          </cell>
          <cell r="X2955" t="str">
            <v>2022-06-29 10:58:41</v>
          </cell>
          <cell r="Y2955" t="str">
            <v>서울특별시</v>
          </cell>
          <cell r="Z2955" t="str">
            <v>종로구</v>
          </cell>
          <cell r="AA2955" t="str">
            <v>황재남</v>
          </cell>
          <cell r="AE2955" t="str">
            <v>서울특별시 종로구 통일로 246-10</v>
          </cell>
          <cell r="AF2955" t="str">
            <v>(무악동)</v>
          </cell>
          <cell r="AG2955" t="str">
            <v>서울특별시 종로구 무악동 82 무악현대아파트</v>
          </cell>
          <cell r="AH2955" t="str">
            <v>(무악동)</v>
          </cell>
          <cell r="AI2955" t="str">
            <v/>
          </cell>
          <cell r="AJ2955" t="str">
            <v>기타시설</v>
          </cell>
          <cell r="AK2955" t="str">
            <v>아파트</v>
          </cell>
          <cell r="AL2955" t="str">
            <v>37.5743447023263</v>
          </cell>
          <cell r="AM2955" t="str">
            <v>126.959103079359</v>
          </cell>
          <cell r="AN2955" t="str">
            <v>GA22-216</v>
          </cell>
          <cell r="AO2955" t="str">
            <v/>
          </cell>
          <cell r="AP2955" t="str">
            <v/>
          </cell>
        </row>
        <row r="2956">
          <cell r="B2956">
            <v>9629</v>
          </cell>
          <cell r="C2956" t="str">
            <v>20A16E053A22</v>
          </cell>
          <cell r="D2956" t="str">
            <v>무악현대아파트</v>
          </cell>
          <cell r="E2956" t="str">
            <v>009626</v>
          </cell>
          <cell r="F2956" t="str">
            <v>04</v>
          </cell>
          <cell r="G2956" t="str">
            <v>지차저</v>
          </cell>
          <cell r="H2956" t="str">
            <v>부분개방</v>
          </cell>
          <cell r="I2956" t="str">
            <v>공개</v>
          </cell>
          <cell r="J2956" t="str">
            <v>미등록</v>
          </cell>
          <cell r="K2956" t="str">
            <v>전송</v>
          </cell>
          <cell r="L2956" t="str">
            <v>클린일렉스</v>
          </cell>
          <cell r="M2956" t="str">
            <v>KL46-C-R</v>
          </cell>
          <cell r="N2956" t="str">
            <v>운영중</v>
          </cell>
          <cell r="O2956" t="str">
            <v>운영중</v>
          </cell>
          <cell r="P2956" t="str">
            <v>2022-06-29 10:58:41</v>
          </cell>
          <cell r="Q2956" t="str">
            <v>대기</v>
          </cell>
          <cell r="R2956" t="str">
            <v>2022-11-11 13:57:53</v>
          </cell>
          <cell r="S2956" t="str">
            <v>고압</v>
          </cell>
          <cell r="T2956" t="str">
            <v>고정요금</v>
          </cell>
          <cell r="U2956" t="str">
            <v>169.0</v>
          </cell>
          <cell r="V2956" t="str">
            <v>7kw</v>
          </cell>
          <cell r="W2956" t="str">
            <v/>
          </cell>
          <cell r="X2956" t="str">
            <v>2022-06-29 10:58:41</v>
          </cell>
          <cell r="Y2956" t="str">
            <v>서울특별시</v>
          </cell>
          <cell r="Z2956" t="str">
            <v>종로구</v>
          </cell>
          <cell r="AA2956" t="str">
            <v>황재남</v>
          </cell>
          <cell r="AE2956" t="str">
            <v>서울특별시 종로구 통일로 246-10</v>
          </cell>
          <cell r="AF2956" t="str">
            <v>(무악동)</v>
          </cell>
          <cell r="AG2956" t="str">
            <v>서울특별시 종로구 무악동 82 무악현대아파트</v>
          </cell>
          <cell r="AH2956" t="str">
            <v>(무악동)</v>
          </cell>
          <cell r="AI2956" t="str">
            <v/>
          </cell>
          <cell r="AJ2956" t="str">
            <v>기타시설</v>
          </cell>
          <cell r="AK2956" t="str">
            <v>아파트</v>
          </cell>
          <cell r="AL2956" t="str">
            <v>37.5743447023263</v>
          </cell>
          <cell r="AM2956" t="str">
            <v>126.959103079359</v>
          </cell>
          <cell r="AN2956" t="str">
            <v>GA22-216</v>
          </cell>
          <cell r="AO2956" t="str">
            <v/>
          </cell>
          <cell r="AP2956" t="str">
            <v/>
          </cell>
        </row>
        <row r="2957">
          <cell r="B2957">
            <v>9630</v>
          </cell>
          <cell r="C2957" t="str">
            <v>20A16E053A23</v>
          </cell>
          <cell r="D2957" t="str">
            <v>무악현대아파트</v>
          </cell>
          <cell r="E2957" t="str">
            <v>009626</v>
          </cell>
          <cell r="F2957" t="str">
            <v>05</v>
          </cell>
          <cell r="G2957" t="str">
            <v>지차저</v>
          </cell>
          <cell r="H2957" t="str">
            <v>부분개방</v>
          </cell>
          <cell r="I2957" t="str">
            <v>공개</v>
          </cell>
          <cell r="J2957" t="str">
            <v>미등록</v>
          </cell>
          <cell r="K2957" t="str">
            <v>전송</v>
          </cell>
          <cell r="L2957" t="str">
            <v>클린일렉스</v>
          </cell>
          <cell r="M2957" t="str">
            <v>KL46-C-R</v>
          </cell>
          <cell r="N2957" t="str">
            <v>운영중</v>
          </cell>
          <cell r="O2957" t="str">
            <v>운영중</v>
          </cell>
          <cell r="P2957" t="str">
            <v>2022-06-29 10:58:41</v>
          </cell>
          <cell r="Q2957" t="str">
            <v>대기</v>
          </cell>
          <cell r="R2957" t="str">
            <v>2022-11-11 13:55:58</v>
          </cell>
          <cell r="S2957" t="str">
            <v>고압</v>
          </cell>
          <cell r="T2957" t="str">
            <v>고정요금</v>
          </cell>
          <cell r="U2957" t="str">
            <v>169.0</v>
          </cell>
          <cell r="V2957" t="str">
            <v>7kw</v>
          </cell>
          <cell r="W2957" t="str">
            <v/>
          </cell>
          <cell r="X2957" t="str">
            <v>2022-06-29 10:58:41</v>
          </cell>
          <cell r="Y2957" t="str">
            <v>서울특별시</v>
          </cell>
          <cell r="Z2957" t="str">
            <v>종로구</v>
          </cell>
          <cell r="AA2957" t="str">
            <v>황재남</v>
          </cell>
          <cell r="AE2957" t="str">
            <v>서울특별시 종로구 통일로 246-10</v>
          </cell>
          <cell r="AF2957" t="str">
            <v>(무악동)</v>
          </cell>
          <cell r="AG2957" t="str">
            <v>서울특별시 종로구 무악동 82 무악현대아파트</v>
          </cell>
          <cell r="AH2957" t="str">
            <v>(무악동)</v>
          </cell>
          <cell r="AI2957" t="str">
            <v/>
          </cell>
          <cell r="AJ2957" t="str">
            <v>기타시설</v>
          </cell>
          <cell r="AK2957" t="str">
            <v>아파트</v>
          </cell>
          <cell r="AL2957" t="str">
            <v>37.5743447023263</v>
          </cell>
          <cell r="AM2957" t="str">
            <v>126.959103079359</v>
          </cell>
          <cell r="AN2957" t="str">
            <v>GA22-216</v>
          </cell>
          <cell r="AO2957" t="str">
            <v/>
          </cell>
          <cell r="AP2957" t="str">
            <v/>
          </cell>
        </row>
        <row r="2958">
          <cell r="B2958">
            <v>9631</v>
          </cell>
          <cell r="C2958" t="str">
            <v>20A16E053A24</v>
          </cell>
          <cell r="D2958" t="str">
            <v>무악현대아파트</v>
          </cell>
          <cell r="E2958" t="str">
            <v>009626</v>
          </cell>
          <cell r="F2958" t="str">
            <v>06</v>
          </cell>
          <cell r="G2958" t="str">
            <v>지차저</v>
          </cell>
          <cell r="H2958" t="str">
            <v>부분개방</v>
          </cell>
          <cell r="I2958" t="str">
            <v>공개</v>
          </cell>
          <cell r="J2958" t="str">
            <v>미등록</v>
          </cell>
          <cell r="K2958" t="str">
            <v>전송</v>
          </cell>
          <cell r="L2958" t="str">
            <v>클린일렉스</v>
          </cell>
          <cell r="M2958" t="str">
            <v>KL46-C-R</v>
          </cell>
          <cell r="N2958" t="str">
            <v>운영중</v>
          </cell>
          <cell r="O2958" t="str">
            <v>운영중</v>
          </cell>
          <cell r="P2958" t="str">
            <v>2022-06-29 10:58:41</v>
          </cell>
          <cell r="Q2958" t="str">
            <v>대기</v>
          </cell>
          <cell r="R2958" t="str">
            <v>2022-11-11 13:55:59</v>
          </cell>
          <cell r="S2958" t="str">
            <v>고압</v>
          </cell>
          <cell r="T2958" t="str">
            <v>고정요금</v>
          </cell>
          <cell r="U2958" t="str">
            <v>169.0</v>
          </cell>
          <cell r="V2958" t="str">
            <v>7kw</v>
          </cell>
          <cell r="W2958" t="str">
            <v/>
          </cell>
          <cell r="X2958" t="str">
            <v>2022-06-29 10:58:41</v>
          </cell>
          <cell r="Y2958" t="str">
            <v>서울특별시</v>
          </cell>
          <cell r="Z2958" t="str">
            <v>종로구</v>
          </cell>
          <cell r="AA2958" t="str">
            <v>황재남</v>
          </cell>
          <cell r="AE2958" t="str">
            <v>서울특별시 종로구 통일로 246-10</v>
          </cell>
          <cell r="AF2958" t="str">
            <v>(무악동)</v>
          </cell>
          <cell r="AG2958" t="str">
            <v>서울특별시 종로구 무악동 82 무악현대아파트</v>
          </cell>
          <cell r="AH2958" t="str">
            <v>(무악동)</v>
          </cell>
          <cell r="AI2958" t="str">
            <v/>
          </cell>
          <cell r="AJ2958" t="str">
            <v>기타시설</v>
          </cell>
          <cell r="AK2958" t="str">
            <v>아파트</v>
          </cell>
          <cell r="AL2958" t="str">
            <v>37.5743447023263</v>
          </cell>
          <cell r="AM2958" t="str">
            <v>126.959103079359</v>
          </cell>
          <cell r="AN2958" t="str">
            <v>GA22-216</v>
          </cell>
          <cell r="AO2958" t="str">
            <v/>
          </cell>
          <cell r="AP2958" t="str">
            <v/>
          </cell>
        </row>
        <row r="2959">
          <cell r="B2959">
            <v>9632</v>
          </cell>
          <cell r="C2959" t="str">
            <v>20A16E053A25</v>
          </cell>
          <cell r="D2959" t="str">
            <v>무악현대아파트</v>
          </cell>
          <cell r="E2959" t="str">
            <v>009626</v>
          </cell>
          <cell r="F2959" t="str">
            <v>07</v>
          </cell>
          <cell r="G2959" t="str">
            <v>지차저</v>
          </cell>
          <cell r="H2959" t="str">
            <v>부분개방</v>
          </cell>
          <cell r="I2959" t="str">
            <v>공개</v>
          </cell>
          <cell r="J2959" t="str">
            <v>미등록</v>
          </cell>
          <cell r="K2959" t="str">
            <v>전송</v>
          </cell>
          <cell r="L2959" t="str">
            <v>클린일렉스</v>
          </cell>
          <cell r="M2959" t="str">
            <v>KL46-C-R</v>
          </cell>
          <cell r="N2959" t="str">
            <v>운영중</v>
          </cell>
          <cell r="O2959" t="str">
            <v>운영중</v>
          </cell>
          <cell r="P2959" t="str">
            <v>2022-06-29 10:58:41</v>
          </cell>
          <cell r="Q2959" t="str">
            <v>충전중</v>
          </cell>
          <cell r="R2959" t="str">
            <v>2022-11-11 13:46:13</v>
          </cell>
          <cell r="S2959" t="str">
            <v>고압</v>
          </cell>
          <cell r="T2959" t="str">
            <v>고정요금</v>
          </cell>
          <cell r="U2959" t="str">
            <v>169.0</v>
          </cell>
          <cell r="V2959" t="str">
            <v>7kw</v>
          </cell>
          <cell r="W2959" t="str">
            <v/>
          </cell>
          <cell r="X2959" t="str">
            <v>2022-06-29 10:58:41</v>
          </cell>
          <cell r="Y2959" t="str">
            <v>서울특별시</v>
          </cell>
          <cell r="Z2959" t="str">
            <v>종로구</v>
          </cell>
          <cell r="AA2959" t="str">
            <v>황재남</v>
          </cell>
          <cell r="AE2959" t="str">
            <v>서울특별시 종로구 통일로 246-10</v>
          </cell>
          <cell r="AF2959" t="str">
            <v>(무악동)</v>
          </cell>
          <cell r="AG2959" t="str">
            <v>서울특별시 종로구 무악동 82 무악현대아파트</v>
          </cell>
          <cell r="AH2959" t="str">
            <v>(무악동)</v>
          </cell>
          <cell r="AI2959" t="str">
            <v/>
          </cell>
          <cell r="AJ2959" t="str">
            <v>기타시설</v>
          </cell>
          <cell r="AK2959" t="str">
            <v>아파트</v>
          </cell>
          <cell r="AL2959" t="str">
            <v>37.5743447023263</v>
          </cell>
          <cell r="AM2959" t="str">
            <v>126.959103079359</v>
          </cell>
          <cell r="AN2959" t="str">
            <v>GA22-216</v>
          </cell>
          <cell r="AO2959" t="str">
            <v/>
          </cell>
          <cell r="AP2959" t="str">
            <v/>
          </cell>
        </row>
        <row r="2960">
          <cell r="B2960">
            <v>9633</v>
          </cell>
          <cell r="C2960" t="str">
            <v>20A16E053A26</v>
          </cell>
          <cell r="D2960" t="str">
            <v>무악현대아파트</v>
          </cell>
          <cell r="E2960" t="str">
            <v>009626</v>
          </cell>
          <cell r="F2960" t="str">
            <v>08</v>
          </cell>
          <cell r="G2960" t="str">
            <v>지차저</v>
          </cell>
          <cell r="H2960" t="str">
            <v>부분개방</v>
          </cell>
          <cell r="I2960" t="str">
            <v>공개</v>
          </cell>
          <cell r="J2960" t="str">
            <v>미등록</v>
          </cell>
          <cell r="K2960" t="str">
            <v>전송</v>
          </cell>
          <cell r="L2960" t="str">
            <v>클린일렉스</v>
          </cell>
          <cell r="M2960" t="str">
            <v>KL46-C-R</v>
          </cell>
          <cell r="N2960" t="str">
            <v>운영중</v>
          </cell>
          <cell r="O2960" t="str">
            <v>운영중</v>
          </cell>
          <cell r="P2960" t="str">
            <v>2022-06-29 10:58:41</v>
          </cell>
          <cell r="Q2960" t="str">
            <v>대기</v>
          </cell>
          <cell r="R2960" t="str">
            <v>2022-11-11 13:59:01</v>
          </cell>
          <cell r="S2960" t="str">
            <v>고압</v>
          </cell>
          <cell r="T2960" t="str">
            <v>고정요금</v>
          </cell>
          <cell r="U2960" t="str">
            <v>169.0</v>
          </cell>
          <cell r="V2960" t="str">
            <v>7kw</v>
          </cell>
          <cell r="W2960" t="str">
            <v/>
          </cell>
          <cell r="X2960" t="str">
            <v>2022-06-29 10:58:41</v>
          </cell>
          <cell r="Y2960" t="str">
            <v>서울특별시</v>
          </cell>
          <cell r="Z2960" t="str">
            <v>종로구</v>
          </cell>
          <cell r="AA2960" t="str">
            <v>황재남</v>
          </cell>
          <cell r="AE2960" t="str">
            <v>서울특별시 종로구 통일로 246-10</v>
          </cell>
          <cell r="AF2960" t="str">
            <v>(무악동)</v>
          </cell>
          <cell r="AG2960" t="str">
            <v>서울특별시 종로구 무악동 82 무악현대아파트</v>
          </cell>
          <cell r="AH2960" t="str">
            <v>(무악동)</v>
          </cell>
          <cell r="AI2960" t="str">
            <v/>
          </cell>
          <cell r="AJ2960" t="str">
            <v>기타시설</v>
          </cell>
          <cell r="AK2960" t="str">
            <v>아파트</v>
          </cell>
          <cell r="AL2960" t="str">
            <v>37.5743447023263</v>
          </cell>
          <cell r="AM2960" t="str">
            <v>126.959103079359</v>
          </cell>
          <cell r="AN2960" t="str">
            <v>GA22-216</v>
          </cell>
          <cell r="AO2960" t="str">
            <v/>
          </cell>
          <cell r="AP2960" t="str">
            <v/>
          </cell>
        </row>
        <row r="2961">
          <cell r="B2961">
            <v>9634</v>
          </cell>
          <cell r="C2961" t="str">
            <v>20A16E053A27</v>
          </cell>
          <cell r="D2961" t="str">
            <v>무악현대아파트</v>
          </cell>
          <cell r="E2961" t="str">
            <v>009626</v>
          </cell>
          <cell r="F2961" t="str">
            <v>09</v>
          </cell>
          <cell r="G2961" t="str">
            <v>지차저</v>
          </cell>
          <cell r="H2961" t="str">
            <v>부분개방</v>
          </cell>
          <cell r="I2961" t="str">
            <v>공개</v>
          </cell>
          <cell r="J2961" t="str">
            <v>미등록</v>
          </cell>
          <cell r="K2961" t="str">
            <v>전송</v>
          </cell>
          <cell r="L2961" t="str">
            <v>클린일렉스</v>
          </cell>
          <cell r="M2961" t="str">
            <v>KL46-C-R</v>
          </cell>
          <cell r="N2961" t="str">
            <v>운영중</v>
          </cell>
          <cell r="O2961" t="str">
            <v>운영중</v>
          </cell>
          <cell r="P2961" t="str">
            <v>2022-06-29 10:58:41</v>
          </cell>
          <cell r="Q2961" t="str">
            <v>대기</v>
          </cell>
          <cell r="R2961" t="str">
            <v>2022-11-11 13:52:25</v>
          </cell>
          <cell r="S2961" t="str">
            <v>고압</v>
          </cell>
          <cell r="T2961" t="str">
            <v>고정요금</v>
          </cell>
          <cell r="U2961" t="str">
            <v>169.0</v>
          </cell>
          <cell r="V2961" t="str">
            <v>7kw</v>
          </cell>
          <cell r="W2961" t="str">
            <v/>
          </cell>
          <cell r="X2961" t="str">
            <v>2022-06-29 10:58:41</v>
          </cell>
          <cell r="Y2961" t="str">
            <v>서울특별시</v>
          </cell>
          <cell r="Z2961" t="str">
            <v>종로구</v>
          </cell>
          <cell r="AA2961" t="str">
            <v>황재남</v>
          </cell>
          <cell r="AE2961" t="str">
            <v>서울특별시 종로구 통일로 246-10</v>
          </cell>
          <cell r="AF2961" t="str">
            <v>(무악동)</v>
          </cell>
          <cell r="AG2961" t="str">
            <v>서울특별시 종로구 무악동 82 무악현대아파트</v>
          </cell>
          <cell r="AH2961" t="str">
            <v>(무악동)</v>
          </cell>
          <cell r="AI2961" t="str">
            <v/>
          </cell>
          <cell r="AJ2961" t="str">
            <v>기타시설</v>
          </cell>
          <cell r="AK2961" t="str">
            <v>아파트</v>
          </cell>
          <cell r="AL2961" t="str">
            <v>37.5743447023263</v>
          </cell>
          <cell r="AM2961" t="str">
            <v>126.959103079359</v>
          </cell>
          <cell r="AN2961" t="str">
            <v>GA22-216</v>
          </cell>
          <cell r="AO2961" t="str">
            <v/>
          </cell>
          <cell r="AP2961" t="str">
            <v/>
          </cell>
        </row>
        <row r="2962">
          <cell r="B2962">
            <v>9635</v>
          </cell>
          <cell r="C2962" t="str">
            <v>20A16E053A28</v>
          </cell>
          <cell r="D2962" t="str">
            <v>무악현대아파트</v>
          </cell>
          <cell r="E2962" t="str">
            <v>009626</v>
          </cell>
          <cell r="F2962" t="str">
            <v>10</v>
          </cell>
          <cell r="G2962" t="str">
            <v>지차저</v>
          </cell>
          <cell r="H2962" t="str">
            <v>부분개방</v>
          </cell>
          <cell r="I2962" t="str">
            <v>공개</v>
          </cell>
          <cell r="J2962" t="str">
            <v>미등록</v>
          </cell>
          <cell r="K2962" t="str">
            <v>전송</v>
          </cell>
          <cell r="L2962" t="str">
            <v>클린일렉스</v>
          </cell>
          <cell r="M2962" t="str">
            <v>KL46-C-R</v>
          </cell>
          <cell r="N2962" t="str">
            <v>운영중</v>
          </cell>
          <cell r="O2962" t="str">
            <v>운영중</v>
          </cell>
          <cell r="P2962" t="str">
            <v>2022-06-29 10:58:41</v>
          </cell>
          <cell r="Q2962" t="str">
            <v>대기</v>
          </cell>
          <cell r="R2962" t="str">
            <v>2022-11-11 13:51:02</v>
          </cell>
          <cell r="S2962" t="str">
            <v>고압</v>
          </cell>
          <cell r="T2962" t="str">
            <v>고정요금</v>
          </cell>
          <cell r="U2962" t="str">
            <v>169.0</v>
          </cell>
          <cell r="V2962" t="str">
            <v>7kw</v>
          </cell>
          <cell r="W2962" t="str">
            <v/>
          </cell>
          <cell r="X2962" t="str">
            <v>2022-06-29 10:58:41</v>
          </cell>
          <cell r="Y2962" t="str">
            <v>서울특별시</v>
          </cell>
          <cell r="Z2962" t="str">
            <v>종로구</v>
          </cell>
          <cell r="AA2962" t="str">
            <v>황재남</v>
          </cell>
          <cell r="AE2962" t="str">
            <v>서울특별시 종로구 통일로 246-10</v>
          </cell>
          <cell r="AF2962" t="str">
            <v>(무악동)</v>
          </cell>
          <cell r="AG2962" t="str">
            <v>서울특별시 종로구 무악동 82 무악현대아파트</v>
          </cell>
          <cell r="AH2962" t="str">
            <v>(무악동)</v>
          </cell>
          <cell r="AI2962" t="str">
            <v/>
          </cell>
          <cell r="AJ2962" t="str">
            <v>기타시설</v>
          </cell>
          <cell r="AK2962" t="str">
            <v>아파트</v>
          </cell>
          <cell r="AL2962" t="str">
            <v>37.5743447023263</v>
          </cell>
          <cell r="AM2962" t="str">
            <v>126.959103079359</v>
          </cell>
          <cell r="AN2962" t="str">
            <v>GA22-216</v>
          </cell>
          <cell r="AO2962" t="str">
            <v/>
          </cell>
          <cell r="AP2962" t="str">
            <v/>
          </cell>
        </row>
        <row r="2963">
          <cell r="B2963">
            <v>9641</v>
          </cell>
          <cell r="C2963" t="str">
            <v>20A16E053A2E</v>
          </cell>
          <cell r="D2963" t="str">
            <v>중앙동힐스테이트1차아파트</v>
          </cell>
          <cell r="E2963" t="str">
            <v>009641</v>
          </cell>
          <cell r="F2963" t="str">
            <v>01</v>
          </cell>
          <cell r="G2963" t="str">
            <v>지차저</v>
          </cell>
          <cell r="H2963" t="str">
            <v>부분개방</v>
          </cell>
          <cell r="I2963" t="str">
            <v>공개</v>
          </cell>
          <cell r="J2963" t="str">
            <v>등록</v>
          </cell>
          <cell r="K2963" t="str">
            <v>전송</v>
          </cell>
          <cell r="L2963" t="str">
            <v>클린일렉스</v>
          </cell>
          <cell r="M2963" t="str">
            <v>KL46-C-R</v>
          </cell>
          <cell r="N2963" t="str">
            <v>운영중</v>
          </cell>
          <cell r="O2963" t="str">
            <v>운영중</v>
          </cell>
          <cell r="P2963" t="str">
            <v>2022-06-29 10:58:42</v>
          </cell>
          <cell r="Q2963" t="str">
            <v>대기</v>
          </cell>
          <cell r="R2963" t="str">
            <v>2022-11-11 13:53:43</v>
          </cell>
          <cell r="S2963" t="str">
            <v>고압</v>
          </cell>
          <cell r="T2963" t="str">
            <v>고정요금</v>
          </cell>
          <cell r="U2963" t="str">
            <v>169.0</v>
          </cell>
          <cell r="V2963" t="str">
            <v>7kw</v>
          </cell>
          <cell r="W2963" t="str">
            <v/>
          </cell>
          <cell r="X2963" t="str">
            <v>2022-06-29 10:58:42</v>
          </cell>
          <cell r="Y2963" t="str">
            <v>경기도</v>
          </cell>
          <cell r="Z2963" t="str">
            <v>성남시</v>
          </cell>
          <cell r="AA2963" t="str">
            <v>운동현</v>
          </cell>
          <cell r="AE2963" t="str">
            <v>경기도 성남시 중원구 시민로66번길 21</v>
          </cell>
          <cell r="AF2963" t="str">
            <v>(중앙동, 중앙동힐스테이트1차)</v>
          </cell>
          <cell r="AG2963" t="str">
            <v>경기도 성남시 중원구 중앙동 578 중앙동힐스테이트1차</v>
          </cell>
          <cell r="AH2963" t="str">
            <v>(중앙동, 중앙동힐스테이트1차)</v>
          </cell>
          <cell r="AI2963" t="str">
            <v/>
          </cell>
          <cell r="AJ2963" t="str">
            <v>기타시설</v>
          </cell>
          <cell r="AK2963" t="str">
            <v>아파트</v>
          </cell>
          <cell r="AL2963" t="str">
            <v>37.4364382947483</v>
          </cell>
          <cell r="AM2963" t="str">
            <v>127.15050061383</v>
          </cell>
          <cell r="AN2963" t="str">
            <v>GA22-230</v>
          </cell>
          <cell r="AO2963" t="str">
            <v/>
          </cell>
          <cell r="AP2963" t="str">
            <v/>
          </cell>
        </row>
        <row r="2964">
          <cell r="B2964">
            <v>9642</v>
          </cell>
          <cell r="C2964" t="str">
            <v>20A16E053A2F</v>
          </cell>
          <cell r="D2964" t="str">
            <v>중앙동힐스테이트1차아파트</v>
          </cell>
          <cell r="E2964" t="str">
            <v>009641</v>
          </cell>
          <cell r="F2964" t="str">
            <v>02</v>
          </cell>
          <cell r="G2964" t="str">
            <v>지차저</v>
          </cell>
          <cell r="H2964" t="str">
            <v>부분개방</v>
          </cell>
          <cell r="I2964" t="str">
            <v>공개</v>
          </cell>
          <cell r="J2964" t="str">
            <v>등록</v>
          </cell>
          <cell r="K2964" t="str">
            <v>전송</v>
          </cell>
          <cell r="L2964" t="str">
            <v>클린일렉스</v>
          </cell>
          <cell r="M2964" t="str">
            <v>KL46-C-R</v>
          </cell>
          <cell r="N2964" t="str">
            <v>운영중</v>
          </cell>
          <cell r="O2964" t="str">
            <v>운영중</v>
          </cell>
          <cell r="P2964" t="str">
            <v>2022-06-29 10:58:42</v>
          </cell>
          <cell r="Q2964" t="str">
            <v>대기</v>
          </cell>
          <cell r="R2964" t="str">
            <v>2022-11-11 13:51:57</v>
          </cell>
          <cell r="S2964" t="str">
            <v>고압</v>
          </cell>
          <cell r="T2964" t="str">
            <v>고정요금</v>
          </cell>
          <cell r="U2964" t="str">
            <v>169.0</v>
          </cell>
          <cell r="V2964" t="str">
            <v>7kw</v>
          </cell>
          <cell r="W2964" t="str">
            <v/>
          </cell>
          <cell r="X2964" t="str">
            <v>2022-06-29 10:58:42</v>
          </cell>
          <cell r="Y2964" t="str">
            <v>경기도</v>
          </cell>
          <cell r="Z2964" t="str">
            <v>성남시</v>
          </cell>
          <cell r="AA2964" t="str">
            <v>운동현</v>
          </cell>
          <cell r="AE2964" t="str">
            <v>경기도 성남시 중원구 시민로66번길 21</v>
          </cell>
          <cell r="AF2964" t="str">
            <v>(중앙동, 중앙동힐스테이트1차)</v>
          </cell>
          <cell r="AG2964" t="str">
            <v>경기도 성남시 중원구 중앙동 578 중앙동힐스테이트1차</v>
          </cell>
          <cell r="AH2964" t="str">
            <v>(중앙동, 중앙동힐스테이트1차)</v>
          </cell>
          <cell r="AI2964" t="str">
            <v>지하2층 휀룸2번 옆 1, 지하3층 8번 휀룸 옆 1기, 4번 휀룸 옆 1기 , 지하 3층 A27기둥 옆 1기,  지하4층 휀룸 4옆 1기 6휀룸옆 1기, 지하4층 a27기둥 옆 2기</v>
          </cell>
          <cell r="AJ2964" t="str">
            <v>기타시설</v>
          </cell>
          <cell r="AK2964" t="str">
            <v>아파트</v>
          </cell>
          <cell r="AL2964" t="str">
            <v>37.4364382947483</v>
          </cell>
          <cell r="AM2964" t="str">
            <v>127.15050061383</v>
          </cell>
          <cell r="AN2964" t="str">
            <v>GA22-230</v>
          </cell>
          <cell r="AO2964" t="str">
            <v/>
          </cell>
          <cell r="AP2964" t="str">
            <v/>
          </cell>
        </row>
        <row r="2965">
          <cell r="B2965">
            <v>9643</v>
          </cell>
          <cell r="C2965" t="str">
            <v>20A16E053A30</v>
          </cell>
          <cell r="D2965" t="str">
            <v>중앙동힐스테이트1차아파트</v>
          </cell>
          <cell r="E2965" t="str">
            <v>009641</v>
          </cell>
          <cell r="F2965" t="str">
            <v>03</v>
          </cell>
          <cell r="G2965" t="str">
            <v>지차저</v>
          </cell>
          <cell r="H2965" t="str">
            <v>부분개방</v>
          </cell>
          <cell r="I2965" t="str">
            <v>공개</v>
          </cell>
          <cell r="J2965" t="str">
            <v>등록</v>
          </cell>
          <cell r="K2965" t="str">
            <v>전송</v>
          </cell>
          <cell r="L2965" t="str">
            <v>클린일렉스</v>
          </cell>
          <cell r="M2965" t="str">
            <v>KL46-C-R</v>
          </cell>
          <cell r="N2965" t="str">
            <v>운영중</v>
          </cell>
          <cell r="O2965" t="str">
            <v>운영중</v>
          </cell>
          <cell r="P2965" t="str">
            <v>2022-06-29 10:58:42</v>
          </cell>
          <cell r="Q2965" t="str">
            <v>대기</v>
          </cell>
          <cell r="R2965" t="str">
            <v>2022-11-11 13:57:29</v>
          </cell>
          <cell r="S2965" t="str">
            <v>고압</v>
          </cell>
          <cell r="T2965" t="str">
            <v>고정요금</v>
          </cell>
          <cell r="U2965" t="str">
            <v>169.0</v>
          </cell>
          <cell r="V2965" t="str">
            <v>7kw</v>
          </cell>
          <cell r="W2965" t="str">
            <v/>
          </cell>
          <cell r="X2965" t="str">
            <v>2022-06-29 10:58:42</v>
          </cell>
          <cell r="Y2965" t="str">
            <v>경기도</v>
          </cell>
          <cell r="Z2965" t="str">
            <v>성남시</v>
          </cell>
          <cell r="AA2965" t="str">
            <v>운동현</v>
          </cell>
          <cell r="AE2965" t="str">
            <v>경기도 성남시 중원구 시민로66번길 21</v>
          </cell>
          <cell r="AF2965" t="str">
            <v>(중앙동, 중앙동힐스테이트1차)</v>
          </cell>
          <cell r="AG2965" t="str">
            <v>경기도 성남시 중원구 중앙동 578 중앙동힐스테이트1차</v>
          </cell>
          <cell r="AH2965" t="str">
            <v>(중앙동, 중앙동힐스테이트1차)</v>
          </cell>
          <cell r="AI2965" t="str">
            <v>지하2층 휀룸2번 옆 1, 지하3층 8번 휀룸 옆 1기, 4번 휀룸 옆 1기 , 지하 3층 A27기둥 옆 1기,  지하4층 휀룸 4옆 1기 6휀룸옆 1기, 지하4층 a27기둥 옆 2기</v>
          </cell>
          <cell r="AJ2965" t="str">
            <v>기타시설</v>
          </cell>
          <cell r="AK2965" t="str">
            <v>아파트</v>
          </cell>
          <cell r="AL2965" t="str">
            <v>37.4364382947483</v>
          </cell>
          <cell r="AM2965" t="str">
            <v>127.15050061383</v>
          </cell>
          <cell r="AN2965" t="str">
            <v>GA22-230</v>
          </cell>
          <cell r="AO2965" t="str">
            <v/>
          </cell>
          <cell r="AP2965" t="str">
            <v/>
          </cell>
        </row>
        <row r="2966">
          <cell r="B2966">
            <v>9644</v>
          </cell>
          <cell r="C2966" t="str">
            <v>20A16E053A31</v>
          </cell>
          <cell r="D2966" t="str">
            <v>중앙동힐스테이트1차아파트</v>
          </cell>
          <cell r="E2966" t="str">
            <v>009641</v>
          </cell>
          <cell r="F2966" t="str">
            <v>04</v>
          </cell>
          <cell r="G2966" t="str">
            <v>지차저</v>
          </cell>
          <cell r="H2966" t="str">
            <v>부분개방</v>
          </cell>
          <cell r="I2966" t="str">
            <v>공개</v>
          </cell>
          <cell r="J2966" t="str">
            <v>등록</v>
          </cell>
          <cell r="K2966" t="str">
            <v>전송</v>
          </cell>
          <cell r="L2966" t="str">
            <v>클린일렉스</v>
          </cell>
          <cell r="M2966" t="str">
            <v>KL46-C-R</v>
          </cell>
          <cell r="N2966" t="str">
            <v>운영중</v>
          </cell>
          <cell r="O2966" t="str">
            <v>운영중</v>
          </cell>
          <cell r="P2966" t="str">
            <v>2022-06-29 10:58:42</v>
          </cell>
          <cell r="Q2966" t="str">
            <v>대기</v>
          </cell>
          <cell r="R2966" t="str">
            <v>2022-11-11 13:53:39</v>
          </cell>
          <cell r="S2966" t="str">
            <v>고압</v>
          </cell>
          <cell r="T2966" t="str">
            <v>고정요금</v>
          </cell>
          <cell r="U2966" t="str">
            <v>169.0</v>
          </cell>
          <cell r="V2966" t="str">
            <v>7kw</v>
          </cell>
          <cell r="W2966" t="str">
            <v/>
          </cell>
          <cell r="X2966" t="str">
            <v>2022-06-29 10:58:42</v>
          </cell>
          <cell r="Y2966" t="str">
            <v>경기도</v>
          </cell>
          <cell r="Z2966" t="str">
            <v>성남시</v>
          </cell>
          <cell r="AA2966" t="str">
            <v>운동현</v>
          </cell>
          <cell r="AE2966" t="str">
            <v>경기도 성남시 중원구 시민로66번길 21</v>
          </cell>
          <cell r="AF2966" t="str">
            <v>(중앙동, 중앙동힐스테이트1차)</v>
          </cell>
          <cell r="AG2966" t="str">
            <v>경기도 성남시 중원구 중앙동 578 중앙동힐스테이트1차</v>
          </cell>
          <cell r="AH2966" t="str">
            <v>(중앙동, 중앙동힐스테이트1차)</v>
          </cell>
          <cell r="AI2966" t="str">
            <v>지하2층 휀룸2번 옆 1, 지하3층 8번 휀룸 옆 1기, 4번 휀룸 옆 1기 , 지하 3층 A27기둥 옆 1기,  지하4층 휀룸 4옆 1기 6휀룸옆 1기, 지하4층 a27기둥 옆 2기</v>
          </cell>
          <cell r="AJ2966" t="str">
            <v>기타시설</v>
          </cell>
          <cell r="AK2966" t="str">
            <v>아파트</v>
          </cell>
          <cell r="AL2966" t="str">
            <v>37.4364382947483</v>
          </cell>
          <cell r="AM2966" t="str">
            <v>127.15050061383</v>
          </cell>
          <cell r="AN2966" t="str">
            <v>GA22-230</v>
          </cell>
          <cell r="AO2966" t="str">
            <v/>
          </cell>
          <cell r="AP2966" t="str">
            <v/>
          </cell>
        </row>
        <row r="2967">
          <cell r="B2967">
            <v>9645</v>
          </cell>
          <cell r="C2967" t="str">
            <v>20A16E053A32</v>
          </cell>
          <cell r="D2967" t="str">
            <v>중앙동힐스테이트1차아파트</v>
          </cell>
          <cell r="E2967" t="str">
            <v>009641</v>
          </cell>
          <cell r="F2967" t="str">
            <v>05</v>
          </cell>
          <cell r="G2967" t="str">
            <v>지차저</v>
          </cell>
          <cell r="H2967" t="str">
            <v>부분개방</v>
          </cell>
          <cell r="I2967" t="str">
            <v>공개</v>
          </cell>
          <cell r="J2967" t="str">
            <v>등록</v>
          </cell>
          <cell r="K2967" t="str">
            <v>전송</v>
          </cell>
          <cell r="L2967" t="str">
            <v>클린일렉스</v>
          </cell>
          <cell r="M2967" t="str">
            <v>KL46-C-R</v>
          </cell>
          <cell r="N2967" t="str">
            <v>운영중</v>
          </cell>
          <cell r="O2967" t="str">
            <v>운영중</v>
          </cell>
          <cell r="P2967" t="str">
            <v>2022-06-29 10:58:42</v>
          </cell>
          <cell r="Q2967" t="str">
            <v>대기</v>
          </cell>
          <cell r="R2967" t="str">
            <v>2022-11-11 13:55:52</v>
          </cell>
          <cell r="S2967" t="str">
            <v>고압</v>
          </cell>
          <cell r="T2967" t="str">
            <v>고정요금</v>
          </cell>
          <cell r="U2967" t="str">
            <v>169.0</v>
          </cell>
          <cell r="V2967" t="str">
            <v>7kw</v>
          </cell>
          <cell r="W2967" t="str">
            <v/>
          </cell>
          <cell r="X2967" t="str">
            <v>2022-06-29 10:58:42</v>
          </cell>
          <cell r="Y2967" t="str">
            <v>경기도</v>
          </cell>
          <cell r="Z2967" t="str">
            <v>성남시</v>
          </cell>
          <cell r="AA2967" t="str">
            <v>운동현</v>
          </cell>
          <cell r="AE2967" t="str">
            <v>경기도 성남시 중원구 시민로66번길 21</v>
          </cell>
          <cell r="AF2967" t="str">
            <v>(중앙동, 중앙동힐스테이트1차)</v>
          </cell>
          <cell r="AG2967" t="str">
            <v>경기도 성남시 중원구 중앙동 578 중앙동힐스테이트1차</v>
          </cell>
          <cell r="AH2967" t="str">
            <v>(중앙동, 중앙동힐스테이트1차)</v>
          </cell>
          <cell r="AI2967" t="str">
            <v>지하2층 휀룸2번 옆 1, 지하3층 8번 휀룸 옆 1기, 4번 휀룸 옆 1기 , 지하 3층 A27기둥 옆 1기,  지하4층 휀룸 4옆 1기 6휀룸옆 1기, 지하4층 a27기둥 옆 2기</v>
          </cell>
          <cell r="AJ2967" t="str">
            <v>기타시설</v>
          </cell>
          <cell r="AK2967" t="str">
            <v>아파트</v>
          </cell>
          <cell r="AL2967" t="str">
            <v>37.4364382947483</v>
          </cell>
          <cell r="AM2967" t="str">
            <v>127.15050061383</v>
          </cell>
          <cell r="AN2967" t="str">
            <v>GA22-230</v>
          </cell>
          <cell r="AO2967" t="str">
            <v/>
          </cell>
          <cell r="AP2967" t="str">
            <v/>
          </cell>
        </row>
        <row r="2968">
          <cell r="B2968">
            <v>9646</v>
          </cell>
          <cell r="C2968" t="str">
            <v>20A16E053A33</v>
          </cell>
          <cell r="D2968" t="str">
            <v>중앙동힐스테이트1차아파트</v>
          </cell>
          <cell r="E2968" t="str">
            <v>009641</v>
          </cell>
          <cell r="F2968" t="str">
            <v>06</v>
          </cell>
          <cell r="G2968" t="str">
            <v>지차저</v>
          </cell>
          <cell r="H2968" t="str">
            <v>부분개방</v>
          </cell>
          <cell r="I2968" t="str">
            <v>공개</v>
          </cell>
          <cell r="J2968" t="str">
            <v>등록</v>
          </cell>
          <cell r="K2968" t="str">
            <v>전송</v>
          </cell>
          <cell r="L2968" t="str">
            <v>클린일렉스</v>
          </cell>
          <cell r="M2968" t="str">
            <v>KL46-C-R</v>
          </cell>
          <cell r="N2968" t="str">
            <v>운영중</v>
          </cell>
          <cell r="O2968" t="str">
            <v>운영중</v>
          </cell>
          <cell r="P2968" t="str">
            <v>2022-06-29 10:58:42</v>
          </cell>
          <cell r="Q2968" t="str">
            <v>대기</v>
          </cell>
          <cell r="R2968" t="str">
            <v>2022-11-11 13:57:29</v>
          </cell>
          <cell r="S2968" t="str">
            <v>고압</v>
          </cell>
          <cell r="T2968" t="str">
            <v>고정요금</v>
          </cell>
          <cell r="U2968" t="str">
            <v>169.0</v>
          </cell>
          <cell r="V2968" t="str">
            <v>7kw</v>
          </cell>
          <cell r="W2968" t="str">
            <v/>
          </cell>
          <cell r="X2968" t="str">
            <v>2022-06-29 10:58:42</v>
          </cell>
          <cell r="Y2968" t="str">
            <v>경기도</v>
          </cell>
          <cell r="Z2968" t="str">
            <v>성남시</v>
          </cell>
          <cell r="AA2968" t="str">
            <v>운동현</v>
          </cell>
          <cell r="AE2968" t="str">
            <v>경기도 성남시 중원구 시민로66번길 21</v>
          </cell>
          <cell r="AF2968" t="str">
            <v>(중앙동, 중앙동힐스테이트1차)</v>
          </cell>
          <cell r="AG2968" t="str">
            <v>경기도 성남시 중원구 중앙동 578 중앙동힐스테이트1차</v>
          </cell>
          <cell r="AH2968" t="str">
            <v>(중앙동, 중앙동힐스테이트1차)</v>
          </cell>
          <cell r="AI2968" t="str">
            <v>지하2층 휀룸2번 옆 1, 지하3층 8번 휀룸 옆 1기, 4번 휀룸 옆 1기 , 지하 3층 A27기둥 옆 1기,  지하4층 휀룸 4옆 1기 6휀룸옆 1기, 지하4층 a27기둥 옆 2기</v>
          </cell>
          <cell r="AJ2968" t="str">
            <v>기타시설</v>
          </cell>
          <cell r="AK2968" t="str">
            <v>아파트</v>
          </cell>
          <cell r="AL2968" t="str">
            <v>37.4364382947483</v>
          </cell>
          <cell r="AM2968" t="str">
            <v>127.15050061383</v>
          </cell>
          <cell r="AN2968" t="str">
            <v>GA22-230</v>
          </cell>
          <cell r="AO2968" t="str">
            <v/>
          </cell>
          <cell r="AP2968" t="str">
            <v/>
          </cell>
        </row>
        <row r="2969">
          <cell r="B2969">
            <v>9647</v>
          </cell>
          <cell r="C2969" t="str">
            <v>20A16E053A34</v>
          </cell>
          <cell r="D2969" t="str">
            <v>중앙동힐스테이트1차아파트</v>
          </cell>
          <cell r="E2969" t="str">
            <v>009641</v>
          </cell>
          <cell r="F2969" t="str">
            <v>07</v>
          </cell>
          <cell r="G2969" t="str">
            <v>지차저</v>
          </cell>
          <cell r="H2969" t="str">
            <v>부분개방</v>
          </cell>
          <cell r="I2969" t="str">
            <v>공개</v>
          </cell>
          <cell r="J2969" t="str">
            <v>등록</v>
          </cell>
          <cell r="K2969" t="str">
            <v>전송</v>
          </cell>
          <cell r="L2969" t="str">
            <v>클린일렉스</v>
          </cell>
          <cell r="M2969" t="str">
            <v>KL46-C-R</v>
          </cell>
          <cell r="N2969" t="str">
            <v>운영중</v>
          </cell>
          <cell r="O2969" t="str">
            <v>운영중</v>
          </cell>
          <cell r="P2969" t="str">
            <v>2022-06-29 10:58:42</v>
          </cell>
          <cell r="Q2969" t="str">
            <v>대기</v>
          </cell>
          <cell r="R2969" t="str">
            <v>2022-11-11 13:52:26</v>
          </cell>
          <cell r="S2969" t="str">
            <v>고압</v>
          </cell>
          <cell r="T2969" t="str">
            <v>고정요금</v>
          </cell>
          <cell r="U2969" t="str">
            <v>169.0</v>
          </cell>
          <cell r="V2969" t="str">
            <v>7kw</v>
          </cell>
          <cell r="W2969" t="str">
            <v/>
          </cell>
          <cell r="X2969" t="str">
            <v>2022-06-29 10:58:42</v>
          </cell>
          <cell r="Y2969" t="str">
            <v>경기도</v>
          </cell>
          <cell r="Z2969" t="str">
            <v>성남시</v>
          </cell>
          <cell r="AA2969" t="str">
            <v>운동현</v>
          </cell>
          <cell r="AE2969" t="str">
            <v>경기도 성남시 중원구 시민로66번길 21</v>
          </cell>
          <cell r="AF2969" t="str">
            <v>(중앙동, 중앙동힐스테이트1차)</v>
          </cell>
          <cell r="AG2969" t="str">
            <v>경기도 성남시 중원구 중앙동 578 중앙동힐스테이트1차</v>
          </cell>
          <cell r="AH2969" t="str">
            <v>(중앙동, 중앙동힐스테이트1차)</v>
          </cell>
          <cell r="AI2969" t="str">
            <v>지하2층 휀룸2번 옆 1, 지하3층 8번 휀룸 옆 1기, 4번 휀룸 옆 1기 , 지하 3층 A27기둥 옆 1기,  지하4층 휀룸 4옆 1기 6휀룸옆 1기, 지하4층 a27기둥 옆 2기</v>
          </cell>
          <cell r="AJ2969" t="str">
            <v>기타시설</v>
          </cell>
          <cell r="AK2969" t="str">
            <v>아파트</v>
          </cell>
          <cell r="AL2969" t="str">
            <v>37.4364382947483</v>
          </cell>
          <cell r="AM2969" t="str">
            <v>127.15050061383</v>
          </cell>
          <cell r="AN2969" t="str">
            <v>GA22-230</v>
          </cell>
          <cell r="AO2969" t="str">
            <v/>
          </cell>
          <cell r="AP2969" t="str">
            <v/>
          </cell>
        </row>
        <row r="2970">
          <cell r="B2970">
            <v>9648</v>
          </cell>
          <cell r="C2970" t="str">
            <v>20A16E053A35</v>
          </cell>
          <cell r="D2970" t="str">
            <v>중앙동힐스테이트1차아파트</v>
          </cell>
          <cell r="E2970" t="str">
            <v>009641</v>
          </cell>
          <cell r="F2970" t="str">
            <v>08</v>
          </cell>
          <cell r="G2970" t="str">
            <v>지차저</v>
          </cell>
          <cell r="H2970" t="str">
            <v>부분개방</v>
          </cell>
          <cell r="I2970" t="str">
            <v>공개</v>
          </cell>
          <cell r="J2970" t="str">
            <v>등록</v>
          </cell>
          <cell r="K2970" t="str">
            <v>전송</v>
          </cell>
          <cell r="L2970" t="str">
            <v>클린일렉스</v>
          </cell>
          <cell r="M2970" t="str">
            <v>KL46-C-R</v>
          </cell>
          <cell r="N2970" t="str">
            <v>운영중</v>
          </cell>
          <cell r="O2970" t="str">
            <v>운영중</v>
          </cell>
          <cell r="P2970" t="str">
            <v>2022-06-29 10:58:42</v>
          </cell>
          <cell r="Q2970" t="str">
            <v>대기</v>
          </cell>
          <cell r="R2970" t="str">
            <v>2022-11-11 13:51:46</v>
          </cell>
          <cell r="S2970" t="str">
            <v>고압</v>
          </cell>
          <cell r="T2970" t="str">
            <v>고정요금</v>
          </cell>
          <cell r="U2970" t="str">
            <v>169.0</v>
          </cell>
          <cell r="V2970" t="str">
            <v>7kw</v>
          </cell>
          <cell r="W2970" t="str">
            <v/>
          </cell>
          <cell r="X2970" t="str">
            <v>2022-06-29 10:58:42</v>
          </cell>
          <cell r="Y2970" t="str">
            <v>경기도</v>
          </cell>
          <cell r="Z2970" t="str">
            <v>성남시</v>
          </cell>
          <cell r="AA2970" t="str">
            <v>운동현</v>
          </cell>
          <cell r="AE2970" t="str">
            <v>경기도 성남시 중원구 시민로66번길 21</v>
          </cell>
          <cell r="AF2970" t="str">
            <v>(중앙동, 중앙동힐스테이트1차)</v>
          </cell>
          <cell r="AG2970" t="str">
            <v>경기도 성남시 중원구 중앙동 578 중앙동힐스테이트1차</v>
          </cell>
          <cell r="AH2970" t="str">
            <v>(중앙동, 중앙동힐스테이트1차)</v>
          </cell>
          <cell r="AI2970" t="str">
            <v>지하2층 휀룸2번 옆 1, 지하3층 8번 휀룸 옆 1기, 4번 휀룸 옆 1기 , 지하 3층 A27기둥 옆 1기,  지하4층 휀룸 4옆 1기 6휀룸옆 1기, 지하4층 a27기둥 옆 2기</v>
          </cell>
          <cell r="AJ2970" t="str">
            <v>기타시설</v>
          </cell>
          <cell r="AK2970" t="str">
            <v>아파트</v>
          </cell>
          <cell r="AL2970" t="str">
            <v>37.4364382947483</v>
          </cell>
          <cell r="AM2970" t="str">
            <v>127.15050061383</v>
          </cell>
          <cell r="AN2970" t="str">
            <v>GA22-230</v>
          </cell>
          <cell r="AO2970" t="str">
            <v/>
          </cell>
          <cell r="AP2970" t="str">
            <v/>
          </cell>
        </row>
        <row r="2971">
          <cell r="B2971">
            <v>9649</v>
          </cell>
          <cell r="C2971" t="str">
            <v>20A16E053A36</v>
          </cell>
          <cell r="D2971" t="str">
            <v>춘천우두LH2단지</v>
          </cell>
          <cell r="E2971" t="str">
            <v>009649</v>
          </cell>
          <cell r="F2971" t="str">
            <v>01</v>
          </cell>
          <cell r="G2971" t="str">
            <v>지차저</v>
          </cell>
          <cell r="H2971" t="str">
            <v>부분개방</v>
          </cell>
          <cell r="I2971" t="str">
            <v>공개</v>
          </cell>
          <cell r="J2971" t="str">
            <v>등록</v>
          </cell>
          <cell r="K2971" t="str">
            <v>전송</v>
          </cell>
          <cell r="L2971" t="str">
            <v>클린일렉스</v>
          </cell>
          <cell r="M2971" t="str">
            <v>KL46-C-R</v>
          </cell>
          <cell r="N2971" t="str">
            <v>운영중</v>
          </cell>
          <cell r="O2971" t="str">
            <v>운영중</v>
          </cell>
          <cell r="P2971" t="str">
            <v>2022-06-29 10:58:42</v>
          </cell>
          <cell r="Q2971" t="str">
            <v>충전중</v>
          </cell>
          <cell r="R2971" t="str">
            <v>2022-11-11 12:59:05</v>
          </cell>
          <cell r="S2971" t="str">
            <v>고압</v>
          </cell>
          <cell r="T2971" t="str">
            <v>고정요금</v>
          </cell>
          <cell r="U2971" t="str">
            <v>169.0</v>
          </cell>
          <cell r="V2971" t="str">
            <v>7kw</v>
          </cell>
          <cell r="W2971" t="str">
            <v/>
          </cell>
          <cell r="X2971" t="str">
            <v>2022-06-29 10:58:42</v>
          </cell>
          <cell r="Y2971" t="str">
            <v>강원도</v>
          </cell>
          <cell r="Z2971" t="str">
            <v>춘천시</v>
          </cell>
          <cell r="AA2971" t="str">
            <v>김관회</v>
          </cell>
          <cell r="AB2971">
            <v>44897</v>
          </cell>
          <cell r="AC2971" t="str">
            <v>OK</v>
          </cell>
          <cell r="AE2971" t="str">
            <v>강원도 춘천시 우두1길 129</v>
          </cell>
          <cell r="AF2971" t="str">
            <v>(우두동, 춘천파크에뷰)</v>
          </cell>
          <cell r="AG2971" t="str">
            <v>강원도 춘천시 우두동 1085 춘천파크에뷰</v>
          </cell>
          <cell r="AH2971" t="str">
            <v>(우두동, 춘천파크에뷰)</v>
          </cell>
          <cell r="AI2971" t="str">
            <v>207동 뒤편 지상주차장 4기(7Kw*4), 203동 B1 주차장 4기(7Kw*4), 201동 뒷편 지상주차장 4기(7Kw*4)</v>
          </cell>
          <cell r="AJ2971" t="str">
            <v>기타시설</v>
          </cell>
          <cell r="AK2971" t="str">
            <v>아파트</v>
          </cell>
          <cell r="AL2971" t="str">
            <v>37.910731998999</v>
          </cell>
          <cell r="AM2971" t="str">
            <v>127.735159039654</v>
          </cell>
          <cell r="AN2971" t="str">
            <v>GA22-232</v>
          </cell>
          <cell r="AO2971" t="str">
            <v/>
          </cell>
          <cell r="AP2971" t="str">
            <v/>
          </cell>
        </row>
        <row r="2972">
          <cell r="B2972">
            <v>9650</v>
          </cell>
          <cell r="C2972" t="str">
            <v>20A16E053A37</v>
          </cell>
          <cell r="D2972" t="str">
            <v>춘천우두LH2단지</v>
          </cell>
          <cell r="E2972" t="str">
            <v>009649</v>
          </cell>
          <cell r="F2972" t="str">
            <v>02</v>
          </cell>
          <cell r="G2972" t="str">
            <v>지차저</v>
          </cell>
          <cell r="H2972" t="str">
            <v>부분개방</v>
          </cell>
          <cell r="I2972" t="str">
            <v>공개</v>
          </cell>
          <cell r="J2972" t="str">
            <v>등록</v>
          </cell>
          <cell r="K2972" t="str">
            <v>전송</v>
          </cell>
          <cell r="L2972" t="str">
            <v>클린일렉스</v>
          </cell>
          <cell r="M2972" t="str">
            <v>KL46-C-R</v>
          </cell>
          <cell r="N2972" t="str">
            <v>운영중</v>
          </cell>
          <cell r="O2972" t="str">
            <v>운영중</v>
          </cell>
          <cell r="P2972" t="str">
            <v>2022-06-29 10:58:42</v>
          </cell>
          <cell r="Q2972" t="str">
            <v>대기</v>
          </cell>
          <cell r="R2972" t="str">
            <v>2022-11-11 13:52:38</v>
          </cell>
          <cell r="S2972" t="str">
            <v>고압</v>
          </cell>
          <cell r="T2972" t="str">
            <v>고정요금</v>
          </cell>
          <cell r="U2972" t="str">
            <v>169.0</v>
          </cell>
          <cell r="V2972" t="str">
            <v>7kw</v>
          </cell>
          <cell r="W2972" t="str">
            <v/>
          </cell>
          <cell r="X2972" t="str">
            <v>2022-06-29 10:58:42</v>
          </cell>
          <cell r="Y2972" t="str">
            <v>강원도</v>
          </cell>
          <cell r="Z2972" t="str">
            <v>춘천시</v>
          </cell>
          <cell r="AA2972" t="str">
            <v>김관회</v>
          </cell>
          <cell r="AB2972">
            <v>44897</v>
          </cell>
          <cell r="AC2972" t="str">
            <v>OK</v>
          </cell>
          <cell r="AE2972" t="str">
            <v>강원도 춘천시 우두1길 129</v>
          </cell>
          <cell r="AF2972" t="str">
            <v>(우두동, 춘천파크에뷰)</v>
          </cell>
          <cell r="AG2972" t="str">
            <v>강원도 춘천시 우두동 1085 춘천파크에뷰</v>
          </cell>
          <cell r="AH2972" t="str">
            <v>(우두동, 춘천파크에뷰)</v>
          </cell>
          <cell r="AI2972" t="str">
            <v>207동 뒤편 지상주차장 4기(7Kw*4), 203동 B1 주차장 4기(7Kw*4), 201동 뒷편 지상주차장 4기(7Kw*4)</v>
          </cell>
          <cell r="AJ2972" t="str">
            <v>기타시설</v>
          </cell>
          <cell r="AK2972" t="str">
            <v>아파트</v>
          </cell>
          <cell r="AL2972" t="str">
            <v>37.910731998999</v>
          </cell>
          <cell r="AM2972" t="str">
            <v>127.735159039654</v>
          </cell>
          <cell r="AN2972" t="str">
            <v>GA22-232</v>
          </cell>
          <cell r="AO2972" t="str">
            <v/>
          </cell>
          <cell r="AP2972" t="str">
            <v/>
          </cell>
        </row>
        <row r="2973">
          <cell r="B2973">
            <v>9651</v>
          </cell>
          <cell r="C2973" t="str">
            <v>20A16E053A38</v>
          </cell>
          <cell r="D2973" t="str">
            <v>춘천우두LH2단지</v>
          </cell>
          <cell r="E2973" t="str">
            <v>009649</v>
          </cell>
          <cell r="F2973" t="str">
            <v>03</v>
          </cell>
          <cell r="G2973" t="str">
            <v>지차저</v>
          </cell>
          <cell r="H2973" t="str">
            <v>부분개방</v>
          </cell>
          <cell r="I2973" t="str">
            <v>공개</v>
          </cell>
          <cell r="J2973" t="str">
            <v>등록</v>
          </cell>
          <cell r="K2973" t="str">
            <v>전송</v>
          </cell>
          <cell r="L2973" t="str">
            <v>클린일렉스</v>
          </cell>
          <cell r="M2973" t="str">
            <v>KL46-C-R</v>
          </cell>
          <cell r="N2973" t="str">
            <v>운영중</v>
          </cell>
          <cell r="O2973" t="str">
            <v>운영중</v>
          </cell>
          <cell r="P2973" t="str">
            <v>2022-06-29 10:58:42</v>
          </cell>
          <cell r="Q2973" t="str">
            <v>대기</v>
          </cell>
          <cell r="R2973" t="str">
            <v>2022-11-11 13:53:45</v>
          </cell>
          <cell r="S2973" t="str">
            <v>고압</v>
          </cell>
          <cell r="T2973" t="str">
            <v>고정요금</v>
          </cell>
          <cell r="U2973" t="str">
            <v>169.0</v>
          </cell>
          <cell r="V2973" t="str">
            <v>7kw</v>
          </cell>
          <cell r="W2973" t="str">
            <v/>
          </cell>
          <cell r="X2973" t="str">
            <v>2022-06-29 10:58:42</v>
          </cell>
          <cell r="Y2973" t="str">
            <v>강원도</v>
          </cell>
          <cell r="Z2973" t="str">
            <v>춘천시</v>
          </cell>
          <cell r="AA2973" t="str">
            <v>김관회</v>
          </cell>
          <cell r="AB2973">
            <v>44897</v>
          </cell>
          <cell r="AC2973" t="str">
            <v>OK</v>
          </cell>
          <cell r="AE2973" t="str">
            <v>강원도 춘천시 우두1길 129</v>
          </cell>
          <cell r="AF2973" t="str">
            <v>(우두동, 춘천파크에뷰)</v>
          </cell>
          <cell r="AG2973" t="str">
            <v>강원도 춘천시 우두동 1085 춘천파크에뷰</v>
          </cell>
          <cell r="AH2973" t="str">
            <v>(우두동, 춘천파크에뷰)</v>
          </cell>
          <cell r="AI2973" t="str">
            <v>207동 뒤편 지상주차장 4기(7Kw*4), 203동 B1 주차장 4기(7Kw*4), 201동 뒷편 지상주차장 4기(7Kw*4)</v>
          </cell>
          <cell r="AJ2973" t="str">
            <v>기타시설</v>
          </cell>
          <cell r="AK2973" t="str">
            <v>아파트</v>
          </cell>
          <cell r="AL2973" t="str">
            <v>37.910731998999</v>
          </cell>
          <cell r="AM2973" t="str">
            <v>127.735159039654</v>
          </cell>
          <cell r="AN2973" t="str">
            <v>GA22-232</v>
          </cell>
          <cell r="AO2973" t="str">
            <v/>
          </cell>
          <cell r="AP2973" t="str">
            <v/>
          </cell>
        </row>
        <row r="2974">
          <cell r="B2974">
            <v>9652</v>
          </cell>
          <cell r="C2974" t="str">
            <v>20A16E053A39</v>
          </cell>
          <cell r="D2974" t="str">
            <v>춘천우두LH2단지</v>
          </cell>
          <cell r="E2974" t="str">
            <v>009649</v>
          </cell>
          <cell r="F2974" t="str">
            <v>04</v>
          </cell>
          <cell r="G2974" t="str">
            <v>지차저</v>
          </cell>
          <cell r="H2974" t="str">
            <v>부분개방</v>
          </cell>
          <cell r="I2974" t="str">
            <v>공개</v>
          </cell>
          <cell r="J2974" t="str">
            <v>등록</v>
          </cell>
          <cell r="K2974" t="str">
            <v>전송</v>
          </cell>
          <cell r="L2974" t="str">
            <v>클린일렉스</v>
          </cell>
          <cell r="M2974" t="str">
            <v>KL46-C-R</v>
          </cell>
          <cell r="N2974" t="str">
            <v>운영중</v>
          </cell>
          <cell r="O2974" t="str">
            <v>운영중</v>
          </cell>
          <cell r="P2974" t="str">
            <v>2022-06-29 10:58:42</v>
          </cell>
          <cell r="Q2974" t="str">
            <v>대기</v>
          </cell>
          <cell r="R2974" t="str">
            <v>2022-11-11 13:54:49</v>
          </cell>
          <cell r="S2974" t="str">
            <v>고압</v>
          </cell>
          <cell r="T2974" t="str">
            <v>고정요금</v>
          </cell>
          <cell r="U2974" t="str">
            <v>169.0</v>
          </cell>
          <cell r="V2974" t="str">
            <v>7kw</v>
          </cell>
          <cell r="W2974" t="str">
            <v/>
          </cell>
          <cell r="X2974" t="str">
            <v>2022-06-29 10:58:42</v>
          </cell>
          <cell r="Y2974" t="str">
            <v>강원도</v>
          </cell>
          <cell r="Z2974" t="str">
            <v>춘천시</v>
          </cell>
          <cell r="AA2974" t="str">
            <v>김관회</v>
          </cell>
          <cell r="AB2974">
            <v>44897</v>
          </cell>
          <cell r="AC2974" t="str">
            <v>OK</v>
          </cell>
          <cell r="AE2974" t="str">
            <v>강원도 춘천시 우두1길 129</v>
          </cell>
          <cell r="AF2974" t="str">
            <v>(우두동, 춘천파크에뷰)</v>
          </cell>
          <cell r="AG2974" t="str">
            <v>강원도 춘천시 우두동 1085 춘천파크에뷰</v>
          </cell>
          <cell r="AH2974" t="str">
            <v>(우두동, 춘천파크에뷰)</v>
          </cell>
          <cell r="AI2974" t="str">
            <v>207동 뒤편 지상주차장 4기(7Kw*4), 203동 B1 주차장 4기(7Kw*4), 201동 뒷편 지상주차장 4기(7Kw*4)</v>
          </cell>
          <cell r="AJ2974" t="str">
            <v>기타시설</v>
          </cell>
          <cell r="AK2974" t="str">
            <v>아파트</v>
          </cell>
          <cell r="AL2974" t="str">
            <v>37.910731998999</v>
          </cell>
          <cell r="AM2974" t="str">
            <v>127.735159039654</v>
          </cell>
          <cell r="AN2974" t="str">
            <v>GA22-232</v>
          </cell>
          <cell r="AO2974" t="str">
            <v/>
          </cell>
          <cell r="AP2974" t="str">
            <v/>
          </cell>
        </row>
        <row r="2975">
          <cell r="B2975">
            <v>9653</v>
          </cell>
          <cell r="C2975" t="str">
            <v>20A16E053A3A</v>
          </cell>
          <cell r="D2975" t="str">
            <v>춘천우두LH2단지</v>
          </cell>
          <cell r="E2975" t="str">
            <v>009649</v>
          </cell>
          <cell r="F2975" t="str">
            <v>05</v>
          </cell>
          <cell r="G2975" t="str">
            <v>지차저</v>
          </cell>
          <cell r="H2975" t="str">
            <v>부분개방</v>
          </cell>
          <cell r="I2975" t="str">
            <v>공개</v>
          </cell>
          <cell r="J2975" t="str">
            <v>등록</v>
          </cell>
          <cell r="K2975" t="str">
            <v>전송</v>
          </cell>
          <cell r="L2975" t="str">
            <v>클린일렉스</v>
          </cell>
          <cell r="M2975" t="str">
            <v>KL46-C-R</v>
          </cell>
          <cell r="N2975" t="str">
            <v>운영중</v>
          </cell>
          <cell r="O2975" t="str">
            <v>운영중</v>
          </cell>
          <cell r="P2975" t="str">
            <v>2022-06-29 10:58:42</v>
          </cell>
          <cell r="Q2975" t="str">
            <v>대기</v>
          </cell>
          <cell r="R2975" t="str">
            <v>2022-11-11 13:52:53</v>
          </cell>
          <cell r="S2975" t="str">
            <v>고압</v>
          </cell>
          <cell r="T2975" t="str">
            <v>고정요금</v>
          </cell>
          <cell r="U2975" t="str">
            <v>169.0</v>
          </cell>
          <cell r="V2975" t="str">
            <v>7kw</v>
          </cell>
          <cell r="W2975" t="str">
            <v/>
          </cell>
          <cell r="X2975" t="str">
            <v>2022-06-29 10:58:42</v>
          </cell>
          <cell r="Y2975" t="str">
            <v>강원도</v>
          </cell>
          <cell r="Z2975" t="str">
            <v>춘천시</v>
          </cell>
          <cell r="AA2975" t="str">
            <v>김관회</v>
          </cell>
          <cell r="AB2975">
            <v>44897</v>
          </cell>
          <cell r="AC2975" t="str">
            <v>OK</v>
          </cell>
          <cell r="AE2975" t="str">
            <v>강원도 춘천시 우두1길 129</v>
          </cell>
          <cell r="AF2975" t="str">
            <v>(우두동, 춘천파크에뷰)</v>
          </cell>
          <cell r="AG2975" t="str">
            <v>강원도 춘천시 우두동 1085 춘천파크에뷰</v>
          </cell>
          <cell r="AH2975" t="str">
            <v>(우두동, 춘천파크에뷰)</v>
          </cell>
          <cell r="AI2975" t="str">
            <v>207동 뒤편 지상주차장 4기(7Kw*4), 203동 B1 주차장 4기(7Kw*4), 201동 뒷편 지상주차장 4기(7Kw*4)</v>
          </cell>
          <cell r="AJ2975" t="str">
            <v>기타시설</v>
          </cell>
          <cell r="AK2975" t="str">
            <v>아파트</v>
          </cell>
          <cell r="AL2975" t="str">
            <v>37.910731998999</v>
          </cell>
          <cell r="AM2975" t="str">
            <v>127.735159039654</v>
          </cell>
          <cell r="AN2975" t="str">
            <v>GA22-232</v>
          </cell>
          <cell r="AO2975" t="str">
            <v/>
          </cell>
          <cell r="AP2975" t="str">
            <v/>
          </cell>
        </row>
        <row r="2976">
          <cell r="B2976">
            <v>9654</v>
          </cell>
          <cell r="C2976" t="str">
            <v>20A16E053A3B</v>
          </cell>
          <cell r="D2976" t="str">
            <v>춘천우두LH2단지</v>
          </cell>
          <cell r="E2976" t="str">
            <v>009649</v>
          </cell>
          <cell r="F2976" t="str">
            <v>06</v>
          </cell>
          <cell r="G2976" t="str">
            <v>지차저</v>
          </cell>
          <cell r="H2976" t="str">
            <v>부분개방</v>
          </cell>
          <cell r="I2976" t="str">
            <v>공개</v>
          </cell>
          <cell r="J2976" t="str">
            <v>등록</v>
          </cell>
          <cell r="K2976" t="str">
            <v>전송</v>
          </cell>
          <cell r="L2976" t="str">
            <v>클린일렉스</v>
          </cell>
          <cell r="M2976" t="str">
            <v>KL46-C-R</v>
          </cell>
          <cell r="N2976" t="str">
            <v>운영중</v>
          </cell>
          <cell r="O2976" t="str">
            <v>운영중</v>
          </cell>
          <cell r="P2976" t="str">
            <v>2022-06-29 10:58:42</v>
          </cell>
          <cell r="Q2976" t="str">
            <v>대기</v>
          </cell>
          <cell r="R2976" t="str">
            <v>2022-11-11 13:58:49</v>
          </cell>
          <cell r="S2976" t="str">
            <v>고압</v>
          </cell>
          <cell r="T2976" t="str">
            <v>고정요금</v>
          </cell>
          <cell r="U2976" t="str">
            <v>169.0</v>
          </cell>
          <cell r="V2976" t="str">
            <v>7kw</v>
          </cell>
          <cell r="W2976" t="str">
            <v/>
          </cell>
          <cell r="X2976" t="str">
            <v>2022-06-29 10:58:42</v>
          </cell>
          <cell r="Y2976" t="str">
            <v>강원도</v>
          </cell>
          <cell r="Z2976" t="str">
            <v>춘천시</v>
          </cell>
          <cell r="AA2976" t="str">
            <v>김관회</v>
          </cell>
          <cell r="AB2976">
            <v>44897</v>
          </cell>
          <cell r="AC2976" t="str">
            <v>OK</v>
          </cell>
          <cell r="AE2976" t="str">
            <v>강원도 춘천시 우두1길 129</v>
          </cell>
          <cell r="AF2976" t="str">
            <v>(우두동, 춘천파크에뷰)</v>
          </cell>
          <cell r="AG2976" t="str">
            <v>강원도 춘천시 우두동 1085 춘천파크에뷰</v>
          </cell>
          <cell r="AH2976" t="str">
            <v>(우두동, 춘천파크에뷰)</v>
          </cell>
          <cell r="AI2976" t="str">
            <v>207동 뒤편 지상주차장 4기(7Kw*4), 203동 B1 주차장 4기(7Kw*4), 201동 뒷편 지상주차장 4기(7Kw*4)</v>
          </cell>
          <cell r="AJ2976" t="str">
            <v>기타시설</v>
          </cell>
          <cell r="AK2976" t="str">
            <v>아파트</v>
          </cell>
          <cell r="AL2976" t="str">
            <v>37.910731998999</v>
          </cell>
          <cell r="AM2976" t="str">
            <v>127.735159039654</v>
          </cell>
          <cell r="AN2976" t="str">
            <v>GA22-232</v>
          </cell>
          <cell r="AO2976" t="str">
            <v/>
          </cell>
          <cell r="AP2976" t="str">
            <v/>
          </cell>
        </row>
        <row r="2977">
          <cell r="B2977">
            <v>9655</v>
          </cell>
          <cell r="C2977" t="str">
            <v>20A16E053A3C</v>
          </cell>
          <cell r="D2977" t="str">
            <v>춘천우두LH2단지</v>
          </cell>
          <cell r="E2977" t="str">
            <v>009649</v>
          </cell>
          <cell r="F2977" t="str">
            <v>07</v>
          </cell>
          <cell r="G2977" t="str">
            <v>지차저</v>
          </cell>
          <cell r="H2977" t="str">
            <v>부분개방</v>
          </cell>
          <cell r="I2977" t="str">
            <v>공개</v>
          </cell>
          <cell r="J2977" t="str">
            <v>등록</v>
          </cell>
          <cell r="K2977" t="str">
            <v>전송</v>
          </cell>
          <cell r="L2977" t="str">
            <v>클린일렉스</v>
          </cell>
          <cell r="M2977" t="str">
            <v>KL46-C-R</v>
          </cell>
          <cell r="N2977" t="str">
            <v>운영중</v>
          </cell>
          <cell r="O2977" t="str">
            <v>운영중</v>
          </cell>
          <cell r="P2977" t="str">
            <v>2022-06-29 10:58:42</v>
          </cell>
          <cell r="Q2977" t="str">
            <v>대기</v>
          </cell>
          <cell r="R2977" t="str">
            <v>2022-11-11 13:53:14</v>
          </cell>
          <cell r="S2977" t="str">
            <v>고압</v>
          </cell>
          <cell r="T2977" t="str">
            <v>고정요금</v>
          </cell>
          <cell r="U2977" t="str">
            <v>169.0</v>
          </cell>
          <cell r="V2977" t="str">
            <v>7kw</v>
          </cell>
          <cell r="W2977" t="str">
            <v/>
          </cell>
          <cell r="X2977" t="str">
            <v>2022-06-29 10:58:42</v>
          </cell>
          <cell r="Y2977" t="str">
            <v>강원도</v>
          </cell>
          <cell r="Z2977" t="str">
            <v>춘천시</v>
          </cell>
          <cell r="AA2977" t="str">
            <v>김관회</v>
          </cell>
          <cell r="AB2977">
            <v>44897</v>
          </cell>
          <cell r="AC2977" t="str">
            <v>OK</v>
          </cell>
          <cell r="AE2977" t="str">
            <v>강원도 춘천시 우두1길 129</v>
          </cell>
          <cell r="AF2977" t="str">
            <v>(우두동, 춘천파크에뷰)</v>
          </cell>
          <cell r="AG2977" t="str">
            <v>강원도 춘천시 우두동 1085 춘천파크에뷰</v>
          </cell>
          <cell r="AH2977" t="str">
            <v>(우두동, 춘천파크에뷰)</v>
          </cell>
          <cell r="AI2977" t="str">
            <v>207동 뒤편 지상주차장 4기(7Kw*4), 203동 B1 주차장 4기(7Kw*4), 201동 뒷편 지상주차장 4기(7Kw*4)</v>
          </cell>
          <cell r="AJ2977" t="str">
            <v>기타시설</v>
          </cell>
          <cell r="AK2977" t="str">
            <v>아파트</v>
          </cell>
          <cell r="AL2977" t="str">
            <v>37.910731998999</v>
          </cell>
          <cell r="AM2977" t="str">
            <v>127.735159039654</v>
          </cell>
          <cell r="AN2977" t="str">
            <v>GA22-232</v>
          </cell>
          <cell r="AO2977" t="str">
            <v/>
          </cell>
          <cell r="AP2977" t="str">
            <v/>
          </cell>
        </row>
        <row r="2978">
          <cell r="B2978">
            <v>9656</v>
          </cell>
          <cell r="C2978" t="str">
            <v>20A16E053A3D</v>
          </cell>
          <cell r="D2978" t="str">
            <v>춘천우두LH2단지</v>
          </cell>
          <cell r="E2978" t="str">
            <v>009649</v>
          </cell>
          <cell r="F2978" t="str">
            <v>08</v>
          </cell>
          <cell r="G2978" t="str">
            <v>지차저</v>
          </cell>
          <cell r="H2978" t="str">
            <v>부분개방</v>
          </cell>
          <cell r="I2978" t="str">
            <v>공개</v>
          </cell>
          <cell r="J2978" t="str">
            <v>등록</v>
          </cell>
          <cell r="K2978" t="str">
            <v>전송</v>
          </cell>
          <cell r="L2978" t="str">
            <v>클린일렉스</v>
          </cell>
          <cell r="M2978" t="str">
            <v>KL46-C-R</v>
          </cell>
          <cell r="N2978" t="str">
            <v>운영중</v>
          </cell>
          <cell r="O2978" t="str">
            <v>운영중</v>
          </cell>
          <cell r="P2978" t="str">
            <v>2022-06-29 10:58:42</v>
          </cell>
          <cell r="Q2978" t="str">
            <v>대기</v>
          </cell>
          <cell r="R2978" t="str">
            <v>2022-11-11 13:56:40</v>
          </cell>
          <cell r="S2978" t="str">
            <v>고압</v>
          </cell>
          <cell r="T2978" t="str">
            <v>고정요금</v>
          </cell>
          <cell r="U2978" t="str">
            <v>169.0</v>
          </cell>
          <cell r="V2978" t="str">
            <v>7kw</v>
          </cell>
          <cell r="W2978" t="str">
            <v/>
          </cell>
          <cell r="X2978" t="str">
            <v>2022-06-29 10:58:42</v>
          </cell>
          <cell r="Y2978" t="str">
            <v>강원도</v>
          </cell>
          <cell r="Z2978" t="str">
            <v>춘천시</v>
          </cell>
          <cell r="AA2978" t="str">
            <v>김관회</v>
          </cell>
          <cell r="AB2978">
            <v>44897</v>
          </cell>
          <cell r="AC2978" t="str">
            <v>OK</v>
          </cell>
          <cell r="AE2978" t="str">
            <v>강원도 춘천시 우두1길 129</v>
          </cell>
          <cell r="AF2978" t="str">
            <v>(우두동, 춘천파크에뷰)</v>
          </cell>
          <cell r="AG2978" t="str">
            <v>강원도 춘천시 우두동 1085 춘천파크에뷰</v>
          </cell>
          <cell r="AH2978" t="str">
            <v>(우두동, 춘천파크에뷰)</v>
          </cell>
          <cell r="AI2978" t="str">
            <v>207동 뒤편 지상주차장 4기(7Kw*4), 203동 B1 주차장 4기(7Kw*4), 201동 뒷편 지상주차장 4기(7Kw*4)</v>
          </cell>
          <cell r="AJ2978" t="str">
            <v>기타시설</v>
          </cell>
          <cell r="AK2978" t="str">
            <v>아파트</v>
          </cell>
          <cell r="AL2978" t="str">
            <v>37.910731998999</v>
          </cell>
          <cell r="AM2978" t="str">
            <v>127.735159039654</v>
          </cell>
          <cell r="AN2978" t="str">
            <v>GA22-232</v>
          </cell>
          <cell r="AO2978" t="str">
            <v/>
          </cell>
          <cell r="AP2978" t="str">
            <v/>
          </cell>
        </row>
        <row r="2979">
          <cell r="B2979">
            <v>9657</v>
          </cell>
          <cell r="C2979" t="str">
            <v>20A16E053A3E</v>
          </cell>
          <cell r="D2979" t="str">
            <v>춘천우두LH2단지</v>
          </cell>
          <cell r="E2979" t="str">
            <v>009649</v>
          </cell>
          <cell r="F2979" t="str">
            <v>09</v>
          </cell>
          <cell r="G2979" t="str">
            <v>지차저</v>
          </cell>
          <cell r="H2979" t="str">
            <v>부분개방</v>
          </cell>
          <cell r="I2979" t="str">
            <v>공개</v>
          </cell>
          <cell r="J2979" t="str">
            <v>등록</v>
          </cell>
          <cell r="K2979" t="str">
            <v>전송</v>
          </cell>
          <cell r="L2979" t="str">
            <v>클린일렉스</v>
          </cell>
          <cell r="M2979" t="str">
            <v>KL46-C-R</v>
          </cell>
          <cell r="N2979" t="str">
            <v>운영중</v>
          </cell>
          <cell r="O2979" t="str">
            <v>운영중</v>
          </cell>
          <cell r="P2979" t="str">
            <v>2022-06-29 10:58:42</v>
          </cell>
          <cell r="Q2979" t="str">
            <v>대기</v>
          </cell>
          <cell r="R2979" t="str">
            <v>2022-11-11 13:57:03</v>
          </cell>
          <cell r="S2979" t="str">
            <v>고압</v>
          </cell>
          <cell r="T2979" t="str">
            <v>고정요금</v>
          </cell>
          <cell r="U2979" t="str">
            <v>169.0</v>
          </cell>
          <cell r="V2979" t="str">
            <v>7kw</v>
          </cell>
          <cell r="W2979" t="str">
            <v/>
          </cell>
          <cell r="X2979" t="str">
            <v>2022-06-29 10:58:42</v>
          </cell>
          <cell r="Y2979" t="str">
            <v>강원도</v>
          </cell>
          <cell r="Z2979" t="str">
            <v>춘천시</v>
          </cell>
          <cell r="AA2979" t="str">
            <v>김관회</v>
          </cell>
          <cell r="AB2979">
            <v>44897</v>
          </cell>
          <cell r="AC2979" t="str">
            <v>OK</v>
          </cell>
          <cell r="AE2979" t="str">
            <v>강원도 춘천시 우두1길 129</v>
          </cell>
          <cell r="AF2979" t="str">
            <v>(우두동, 춘천파크에뷰)</v>
          </cell>
          <cell r="AG2979" t="str">
            <v>강원도 춘천시 우두동 1085 춘천파크에뷰</v>
          </cell>
          <cell r="AH2979" t="str">
            <v>(우두동, 춘천파크에뷰)</v>
          </cell>
          <cell r="AI2979" t="str">
            <v>207동 뒤편 지상주차장 4기(7Kw*4), 203동 B1 주차장 4기(7Kw*4), 201동 뒷편 지상주차장 4기(7Kw*4)</v>
          </cell>
          <cell r="AJ2979" t="str">
            <v>기타시설</v>
          </cell>
          <cell r="AK2979" t="str">
            <v>아파트</v>
          </cell>
          <cell r="AL2979" t="str">
            <v>37.910731998999</v>
          </cell>
          <cell r="AM2979" t="str">
            <v>127.735159039654</v>
          </cell>
          <cell r="AN2979" t="str">
            <v>GA22-232</v>
          </cell>
          <cell r="AO2979" t="str">
            <v/>
          </cell>
          <cell r="AP2979" t="str">
            <v/>
          </cell>
        </row>
        <row r="2980">
          <cell r="B2980">
            <v>9658</v>
          </cell>
          <cell r="C2980" t="str">
            <v>20A16E053A3F</v>
          </cell>
          <cell r="D2980" t="str">
            <v>춘천우두LH2단지</v>
          </cell>
          <cell r="E2980" t="str">
            <v>009649</v>
          </cell>
          <cell r="F2980" t="str">
            <v>10</v>
          </cell>
          <cell r="G2980" t="str">
            <v>지차저</v>
          </cell>
          <cell r="H2980" t="str">
            <v>부분개방</v>
          </cell>
          <cell r="I2980" t="str">
            <v>공개</v>
          </cell>
          <cell r="J2980" t="str">
            <v>등록</v>
          </cell>
          <cell r="K2980" t="str">
            <v>전송</v>
          </cell>
          <cell r="L2980" t="str">
            <v>클린일렉스</v>
          </cell>
          <cell r="M2980" t="str">
            <v>KL46-C-R</v>
          </cell>
          <cell r="N2980" t="str">
            <v>운영중</v>
          </cell>
          <cell r="O2980" t="str">
            <v>운영중</v>
          </cell>
          <cell r="P2980" t="str">
            <v>2022-06-29 10:58:42</v>
          </cell>
          <cell r="Q2980" t="str">
            <v>대기</v>
          </cell>
          <cell r="R2980" t="str">
            <v>2022-11-11 13:56:39</v>
          </cell>
          <cell r="S2980" t="str">
            <v>고압</v>
          </cell>
          <cell r="T2980" t="str">
            <v>고정요금</v>
          </cell>
          <cell r="U2980" t="str">
            <v>169.0</v>
          </cell>
          <cell r="V2980" t="str">
            <v>7kw</v>
          </cell>
          <cell r="W2980" t="str">
            <v/>
          </cell>
          <cell r="X2980" t="str">
            <v>2022-06-29 10:58:42</v>
          </cell>
          <cell r="Y2980" t="str">
            <v>강원도</v>
          </cell>
          <cell r="Z2980" t="str">
            <v>춘천시</v>
          </cell>
          <cell r="AA2980" t="str">
            <v>김관회</v>
          </cell>
          <cell r="AB2980">
            <v>44897</v>
          </cell>
          <cell r="AC2980" t="str">
            <v>OK</v>
          </cell>
          <cell r="AE2980" t="str">
            <v>강원도 춘천시 우두1길 129</v>
          </cell>
          <cell r="AF2980" t="str">
            <v>(우두동, 춘천파크에뷰)</v>
          </cell>
          <cell r="AG2980" t="str">
            <v>강원도 춘천시 우두동 1085 춘천파크에뷰</v>
          </cell>
          <cell r="AH2980" t="str">
            <v>(우두동, 춘천파크에뷰)</v>
          </cell>
          <cell r="AI2980" t="str">
            <v>207동 뒤편 지상주차장 4기(7Kw*4), 203동 B1 주차장 4기(7Kw*4), 201동 뒷편 지상주차장 4기(7Kw*4)</v>
          </cell>
          <cell r="AJ2980" t="str">
            <v>기타시설</v>
          </cell>
          <cell r="AK2980" t="str">
            <v>아파트</v>
          </cell>
          <cell r="AL2980" t="str">
            <v>37.910731998999</v>
          </cell>
          <cell r="AM2980" t="str">
            <v>127.735159039654</v>
          </cell>
          <cell r="AN2980" t="str">
            <v>GA22-232</v>
          </cell>
          <cell r="AO2980" t="str">
            <v/>
          </cell>
          <cell r="AP2980" t="str">
            <v/>
          </cell>
        </row>
        <row r="2981">
          <cell r="B2981">
            <v>9659</v>
          </cell>
          <cell r="C2981" t="str">
            <v>20A16E053A40</v>
          </cell>
          <cell r="D2981" t="str">
            <v>춘천우두LH2단지</v>
          </cell>
          <cell r="E2981" t="str">
            <v>009649</v>
          </cell>
          <cell r="F2981" t="str">
            <v>11</v>
          </cell>
          <cell r="G2981" t="str">
            <v>지차저</v>
          </cell>
          <cell r="H2981" t="str">
            <v>부분개방</v>
          </cell>
          <cell r="I2981" t="str">
            <v>공개</v>
          </cell>
          <cell r="J2981" t="str">
            <v>등록</v>
          </cell>
          <cell r="K2981" t="str">
            <v>전송</v>
          </cell>
          <cell r="L2981" t="str">
            <v>클린일렉스</v>
          </cell>
          <cell r="M2981" t="str">
            <v>KL46-C-R</v>
          </cell>
          <cell r="N2981" t="str">
            <v>운영중</v>
          </cell>
          <cell r="O2981" t="str">
            <v>운영중</v>
          </cell>
          <cell r="P2981" t="str">
            <v>2022-06-29 10:58:42</v>
          </cell>
          <cell r="Q2981" t="str">
            <v>대기</v>
          </cell>
          <cell r="R2981" t="str">
            <v>2022-11-11 13:53:05</v>
          </cell>
          <cell r="S2981" t="str">
            <v>고압</v>
          </cell>
          <cell r="T2981" t="str">
            <v>고정요금</v>
          </cell>
          <cell r="U2981" t="str">
            <v>169.0</v>
          </cell>
          <cell r="V2981" t="str">
            <v>7kw</v>
          </cell>
          <cell r="W2981" t="str">
            <v/>
          </cell>
          <cell r="X2981" t="str">
            <v>2022-06-29 10:58:42</v>
          </cell>
          <cell r="Y2981" t="str">
            <v>강원도</v>
          </cell>
          <cell r="Z2981" t="str">
            <v>춘천시</v>
          </cell>
          <cell r="AA2981" t="str">
            <v>김관회</v>
          </cell>
          <cell r="AB2981">
            <v>44897</v>
          </cell>
          <cell r="AC2981" t="str">
            <v>OK</v>
          </cell>
          <cell r="AE2981" t="str">
            <v>강원도 춘천시 우두1길 129</v>
          </cell>
          <cell r="AF2981" t="str">
            <v>(우두동, 춘천파크에뷰)</v>
          </cell>
          <cell r="AG2981" t="str">
            <v>강원도 춘천시 우두동 1085 춘천파크에뷰</v>
          </cell>
          <cell r="AH2981" t="str">
            <v>(우두동, 춘천파크에뷰)</v>
          </cell>
          <cell r="AI2981" t="str">
            <v>207동 뒤편 지상주차장 4기(7Kw*4), 203동 B1 주차장 4기(7Kw*4), 201동 뒷편 지상주차장 4기(7Kw*4)</v>
          </cell>
          <cell r="AJ2981" t="str">
            <v>기타시설</v>
          </cell>
          <cell r="AK2981" t="str">
            <v>아파트</v>
          </cell>
          <cell r="AL2981" t="str">
            <v>37.910731998999</v>
          </cell>
          <cell r="AM2981" t="str">
            <v>127.735159039654</v>
          </cell>
          <cell r="AN2981" t="str">
            <v>GA22-232</v>
          </cell>
          <cell r="AO2981" t="str">
            <v/>
          </cell>
          <cell r="AP2981" t="str">
            <v/>
          </cell>
        </row>
        <row r="2982">
          <cell r="B2982">
            <v>9660</v>
          </cell>
          <cell r="C2982" t="str">
            <v>20A16E053A41</v>
          </cell>
          <cell r="D2982" t="str">
            <v>춘천우두LH2단지</v>
          </cell>
          <cell r="E2982" t="str">
            <v>009649</v>
          </cell>
          <cell r="F2982" t="str">
            <v>12</v>
          </cell>
          <cell r="G2982" t="str">
            <v>지차저</v>
          </cell>
          <cell r="H2982" t="str">
            <v>부분개방</v>
          </cell>
          <cell r="I2982" t="str">
            <v>공개</v>
          </cell>
          <cell r="J2982" t="str">
            <v>등록</v>
          </cell>
          <cell r="K2982" t="str">
            <v>전송</v>
          </cell>
          <cell r="L2982" t="str">
            <v>클린일렉스</v>
          </cell>
          <cell r="M2982" t="str">
            <v>KL46-C-R</v>
          </cell>
          <cell r="N2982" t="str">
            <v>운영중</v>
          </cell>
          <cell r="O2982" t="str">
            <v>운영중</v>
          </cell>
          <cell r="P2982" t="str">
            <v>2022-06-29 10:58:42</v>
          </cell>
          <cell r="Q2982" t="str">
            <v>대기</v>
          </cell>
          <cell r="R2982" t="str">
            <v>2022-11-11 13:50:00</v>
          </cell>
          <cell r="S2982" t="str">
            <v>고압</v>
          </cell>
          <cell r="T2982" t="str">
            <v>고정요금</v>
          </cell>
          <cell r="U2982" t="str">
            <v>169.0</v>
          </cell>
          <cell r="V2982" t="str">
            <v>7kw</v>
          </cell>
          <cell r="W2982" t="str">
            <v/>
          </cell>
          <cell r="X2982" t="str">
            <v>2022-06-29 10:58:42</v>
          </cell>
          <cell r="Y2982" t="str">
            <v>강원도</v>
          </cell>
          <cell r="Z2982" t="str">
            <v>춘천시</v>
          </cell>
          <cell r="AA2982" t="str">
            <v>김관회</v>
          </cell>
          <cell r="AB2982">
            <v>44897</v>
          </cell>
          <cell r="AC2982" t="str">
            <v>OK</v>
          </cell>
          <cell r="AE2982" t="str">
            <v>강원도 춘천시 우두1길 129</v>
          </cell>
          <cell r="AF2982" t="str">
            <v>(우두동, 춘천파크에뷰)</v>
          </cell>
          <cell r="AG2982" t="str">
            <v>강원도 춘천시 우두동 1085 춘천파크에뷰</v>
          </cell>
          <cell r="AH2982" t="str">
            <v>(우두동, 춘천파크에뷰)</v>
          </cell>
          <cell r="AI2982" t="str">
            <v>207동 뒤편 지상주차장 4기(7Kw*4), 203동 B1 주차장 4기(7Kw*4), 201동 뒷편 지상주차장 4기(7Kw*4)</v>
          </cell>
          <cell r="AJ2982" t="str">
            <v>기타시설</v>
          </cell>
          <cell r="AK2982" t="str">
            <v>아파트</v>
          </cell>
          <cell r="AL2982" t="str">
            <v>37.910731998999</v>
          </cell>
          <cell r="AM2982" t="str">
            <v>127.735159039654</v>
          </cell>
          <cell r="AN2982" t="str">
            <v>GA22-232</v>
          </cell>
          <cell r="AO2982" t="str">
            <v/>
          </cell>
          <cell r="AP2982" t="str">
            <v/>
          </cell>
        </row>
        <row r="2983">
          <cell r="B2983">
            <v>9663</v>
          </cell>
          <cell r="C2983" t="str">
            <v>20A16E053A44</v>
          </cell>
          <cell r="D2983" t="str">
            <v>철산래미안자이아파트</v>
          </cell>
          <cell r="E2983" t="str">
            <v>009663</v>
          </cell>
          <cell r="F2983" t="str">
            <v>01</v>
          </cell>
          <cell r="G2983" t="str">
            <v>지차저</v>
          </cell>
          <cell r="H2983" t="str">
            <v>부분개방</v>
          </cell>
          <cell r="I2983" t="str">
            <v>공개</v>
          </cell>
          <cell r="J2983" t="str">
            <v>등록</v>
          </cell>
          <cell r="K2983" t="str">
            <v>전송</v>
          </cell>
          <cell r="L2983" t="str">
            <v>클린일렉스</v>
          </cell>
          <cell r="M2983" t="str">
            <v>KL46-C-R</v>
          </cell>
          <cell r="N2983" t="str">
            <v>운영중</v>
          </cell>
          <cell r="O2983" t="str">
            <v>운영중</v>
          </cell>
          <cell r="P2983" t="str">
            <v>2022-06-29 10:58:42</v>
          </cell>
          <cell r="Q2983" t="str">
            <v>대기</v>
          </cell>
          <cell r="R2983" t="str">
            <v>2022-11-11 13:58:53</v>
          </cell>
          <cell r="S2983" t="str">
            <v>고압</v>
          </cell>
          <cell r="T2983" t="str">
            <v>고정요금</v>
          </cell>
          <cell r="U2983" t="str">
            <v>169.0</v>
          </cell>
          <cell r="V2983" t="str">
            <v>7kw</v>
          </cell>
          <cell r="W2983" t="str">
            <v/>
          </cell>
          <cell r="X2983" t="str">
            <v>2022-06-29 10:58:42</v>
          </cell>
          <cell r="Y2983" t="str">
            <v>경기도</v>
          </cell>
          <cell r="Z2983" t="str">
            <v>광명시</v>
          </cell>
          <cell r="AA2983" t="str">
            <v>강승원</v>
          </cell>
          <cell r="AE2983" t="str">
            <v>경기도 광명시 디지털로 56</v>
          </cell>
          <cell r="AF2983" t="str">
            <v>(철산동, 철산래미안자이)</v>
          </cell>
          <cell r="AG2983" t="str">
            <v>경기도 광명시 철산동 634 철산래미안자이</v>
          </cell>
          <cell r="AH2983" t="str">
            <v>(철산동, 철산래미안자이)</v>
          </cell>
          <cell r="AI2983" t="str">
            <v/>
          </cell>
          <cell r="AJ2983" t="str">
            <v>기타시설</v>
          </cell>
          <cell r="AK2983" t="str">
            <v>아파트</v>
          </cell>
          <cell r="AL2983" t="str">
            <v>37.470361511015</v>
          </cell>
          <cell r="AM2983" t="str">
            <v>126.873995371737</v>
          </cell>
          <cell r="AN2983" t="str">
            <v>GA22-220</v>
          </cell>
          <cell r="AO2983" t="str">
            <v/>
          </cell>
          <cell r="AP2983" t="str">
            <v/>
          </cell>
        </row>
        <row r="2984">
          <cell r="B2984">
            <v>9664</v>
          </cell>
          <cell r="C2984" t="str">
            <v>20A16E053A45</v>
          </cell>
          <cell r="D2984" t="str">
            <v>철산래미안자이아파트</v>
          </cell>
          <cell r="E2984" t="str">
            <v>009663</v>
          </cell>
          <cell r="F2984" t="str">
            <v>02</v>
          </cell>
          <cell r="G2984" t="str">
            <v>지차저</v>
          </cell>
          <cell r="H2984" t="str">
            <v>부분개방</v>
          </cell>
          <cell r="I2984" t="str">
            <v>공개</v>
          </cell>
          <cell r="J2984" t="str">
            <v>등록</v>
          </cell>
          <cell r="K2984" t="str">
            <v>전송</v>
          </cell>
          <cell r="L2984" t="str">
            <v>클린일렉스</v>
          </cell>
          <cell r="M2984" t="str">
            <v>KL46-C-R</v>
          </cell>
          <cell r="N2984" t="str">
            <v>운영중</v>
          </cell>
          <cell r="O2984" t="str">
            <v>운영중</v>
          </cell>
          <cell r="P2984" t="str">
            <v>2022-06-29 10:58:42</v>
          </cell>
          <cell r="Q2984" t="str">
            <v>대기</v>
          </cell>
          <cell r="R2984" t="str">
            <v>2022-11-11 13:56:29</v>
          </cell>
          <cell r="S2984" t="str">
            <v>고압</v>
          </cell>
          <cell r="T2984" t="str">
            <v>고정요금</v>
          </cell>
          <cell r="U2984" t="str">
            <v>169.0</v>
          </cell>
          <cell r="V2984" t="str">
            <v>7kw</v>
          </cell>
          <cell r="W2984" t="str">
            <v/>
          </cell>
          <cell r="X2984" t="str">
            <v>2022-06-29 10:58:42</v>
          </cell>
          <cell r="Y2984" t="str">
            <v>경기도</v>
          </cell>
          <cell r="Z2984" t="str">
            <v>광명시</v>
          </cell>
          <cell r="AA2984" t="str">
            <v>강승원</v>
          </cell>
          <cell r="AE2984" t="str">
            <v>경기도 광명시 디지털로 56</v>
          </cell>
          <cell r="AF2984" t="str">
            <v>(철산동, 철산래미안자이)</v>
          </cell>
          <cell r="AG2984" t="str">
            <v>경기도 광명시 철산동 634 철산래미안자이</v>
          </cell>
          <cell r="AH2984" t="str">
            <v>(철산동, 철산래미안자이)</v>
          </cell>
          <cell r="AI2984" t="str">
            <v/>
          </cell>
          <cell r="AJ2984" t="str">
            <v>기타시설</v>
          </cell>
          <cell r="AK2984" t="str">
            <v>아파트</v>
          </cell>
          <cell r="AL2984" t="str">
            <v>37.470361511015</v>
          </cell>
          <cell r="AM2984" t="str">
            <v>126.873995371737</v>
          </cell>
          <cell r="AN2984" t="str">
            <v>GA22-220</v>
          </cell>
          <cell r="AO2984" t="str">
            <v/>
          </cell>
          <cell r="AP2984" t="str">
            <v/>
          </cell>
        </row>
        <row r="2985">
          <cell r="B2985">
            <v>9665</v>
          </cell>
          <cell r="C2985" t="str">
            <v>20A16E053A46</v>
          </cell>
          <cell r="D2985" t="str">
            <v>철산래미안자이아파트</v>
          </cell>
          <cell r="E2985" t="str">
            <v>009663</v>
          </cell>
          <cell r="F2985" t="str">
            <v>03</v>
          </cell>
          <cell r="G2985" t="str">
            <v>지차저</v>
          </cell>
          <cell r="H2985" t="str">
            <v>부분개방</v>
          </cell>
          <cell r="I2985" t="str">
            <v>공개</v>
          </cell>
          <cell r="J2985" t="str">
            <v>등록</v>
          </cell>
          <cell r="K2985" t="str">
            <v>전송</v>
          </cell>
          <cell r="L2985" t="str">
            <v>클린일렉스</v>
          </cell>
          <cell r="M2985" t="str">
            <v>KL46-C-R</v>
          </cell>
          <cell r="N2985" t="str">
            <v>운영중</v>
          </cell>
          <cell r="O2985" t="str">
            <v>운영중</v>
          </cell>
          <cell r="P2985" t="str">
            <v>2022-06-29 10:58:42</v>
          </cell>
          <cell r="Q2985" t="str">
            <v>충전중</v>
          </cell>
          <cell r="R2985" t="str">
            <v>2022-11-11 11:37:55</v>
          </cell>
          <cell r="S2985" t="str">
            <v>고압</v>
          </cell>
          <cell r="T2985" t="str">
            <v>고정요금</v>
          </cell>
          <cell r="U2985" t="str">
            <v>169.0</v>
          </cell>
          <cell r="V2985" t="str">
            <v>7kw</v>
          </cell>
          <cell r="W2985" t="str">
            <v/>
          </cell>
          <cell r="X2985" t="str">
            <v>2022-06-29 10:58:42</v>
          </cell>
          <cell r="Y2985" t="str">
            <v>경기도</v>
          </cell>
          <cell r="Z2985" t="str">
            <v>광명시</v>
          </cell>
          <cell r="AA2985" t="str">
            <v>강승원</v>
          </cell>
          <cell r="AE2985" t="str">
            <v>경기도 광명시 디지털로 56</v>
          </cell>
          <cell r="AF2985" t="str">
            <v>(철산동, 철산래미안자이)</v>
          </cell>
          <cell r="AG2985" t="str">
            <v>경기도 광명시 철산동 634 철산래미안자이</v>
          </cell>
          <cell r="AH2985" t="str">
            <v>(철산동, 철산래미안자이)</v>
          </cell>
          <cell r="AI2985" t="str">
            <v/>
          </cell>
          <cell r="AJ2985" t="str">
            <v>기타시설</v>
          </cell>
          <cell r="AK2985" t="str">
            <v>아파트</v>
          </cell>
          <cell r="AL2985" t="str">
            <v>37.470361511015</v>
          </cell>
          <cell r="AM2985" t="str">
            <v>126.873995371737</v>
          </cell>
          <cell r="AN2985" t="str">
            <v>GA22-220</v>
          </cell>
          <cell r="AO2985" t="str">
            <v/>
          </cell>
          <cell r="AP2985" t="str">
            <v/>
          </cell>
        </row>
        <row r="2986">
          <cell r="B2986">
            <v>9666</v>
          </cell>
          <cell r="C2986" t="str">
            <v>20A16E053A47</v>
          </cell>
          <cell r="D2986" t="str">
            <v>철산래미안자이아파트</v>
          </cell>
          <cell r="E2986" t="str">
            <v>009663</v>
          </cell>
          <cell r="F2986" t="str">
            <v>04</v>
          </cell>
          <cell r="G2986" t="str">
            <v>지차저</v>
          </cell>
          <cell r="H2986" t="str">
            <v>부분개방</v>
          </cell>
          <cell r="I2986" t="str">
            <v>공개</v>
          </cell>
          <cell r="J2986" t="str">
            <v>등록</v>
          </cell>
          <cell r="K2986" t="str">
            <v>전송</v>
          </cell>
          <cell r="L2986" t="str">
            <v>클린일렉스</v>
          </cell>
          <cell r="M2986" t="str">
            <v>KL46-C-R</v>
          </cell>
          <cell r="N2986" t="str">
            <v>운영중</v>
          </cell>
          <cell r="O2986" t="str">
            <v>운영중</v>
          </cell>
          <cell r="P2986" t="str">
            <v>2022-06-29 10:58:42</v>
          </cell>
          <cell r="Q2986" t="str">
            <v>대기</v>
          </cell>
          <cell r="R2986" t="str">
            <v>2022-11-11 13:56:16</v>
          </cell>
          <cell r="S2986" t="str">
            <v>고압</v>
          </cell>
          <cell r="T2986" t="str">
            <v>고정요금</v>
          </cell>
          <cell r="U2986" t="str">
            <v>169.0</v>
          </cell>
          <cell r="V2986" t="str">
            <v>7kw</v>
          </cell>
          <cell r="W2986" t="str">
            <v/>
          </cell>
          <cell r="X2986" t="str">
            <v>2022-06-29 10:58:42</v>
          </cell>
          <cell r="Y2986" t="str">
            <v>경기도</v>
          </cell>
          <cell r="Z2986" t="str">
            <v>광명시</v>
          </cell>
          <cell r="AA2986" t="str">
            <v>강승원</v>
          </cell>
          <cell r="AE2986" t="str">
            <v>경기도 광명시 디지털로 56</v>
          </cell>
          <cell r="AF2986" t="str">
            <v>(철산동, 철산래미안자이)</v>
          </cell>
          <cell r="AG2986" t="str">
            <v>경기도 광명시 철산동 634 철산래미안자이</v>
          </cell>
          <cell r="AH2986" t="str">
            <v>(철산동, 철산래미안자이)</v>
          </cell>
          <cell r="AI2986" t="str">
            <v/>
          </cell>
          <cell r="AJ2986" t="str">
            <v>기타시설</v>
          </cell>
          <cell r="AK2986" t="str">
            <v>아파트</v>
          </cell>
          <cell r="AL2986" t="str">
            <v>37.470361511015</v>
          </cell>
          <cell r="AM2986" t="str">
            <v>126.873995371737</v>
          </cell>
          <cell r="AN2986" t="str">
            <v>GA22-220</v>
          </cell>
          <cell r="AO2986" t="str">
            <v/>
          </cell>
          <cell r="AP2986" t="str">
            <v/>
          </cell>
        </row>
        <row r="2987">
          <cell r="B2987">
            <v>9667</v>
          </cell>
          <cell r="C2987" t="str">
            <v>20A16E053A48</v>
          </cell>
          <cell r="D2987" t="str">
            <v>철산래미안자이아파트</v>
          </cell>
          <cell r="E2987" t="str">
            <v>009663</v>
          </cell>
          <cell r="F2987" t="str">
            <v>05</v>
          </cell>
          <cell r="G2987" t="str">
            <v>지차저</v>
          </cell>
          <cell r="H2987" t="str">
            <v>부분개방</v>
          </cell>
          <cell r="I2987" t="str">
            <v>공개</v>
          </cell>
          <cell r="J2987" t="str">
            <v>등록</v>
          </cell>
          <cell r="K2987" t="str">
            <v>전송</v>
          </cell>
          <cell r="L2987" t="str">
            <v>클린일렉스</v>
          </cell>
          <cell r="M2987" t="str">
            <v>KL46-C-R</v>
          </cell>
          <cell r="N2987" t="str">
            <v>운영중</v>
          </cell>
          <cell r="O2987" t="str">
            <v>운영중</v>
          </cell>
          <cell r="P2987" t="str">
            <v>2022-06-29 10:58:42</v>
          </cell>
          <cell r="Q2987" t="str">
            <v>대기</v>
          </cell>
          <cell r="R2987" t="str">
            <v>2022-11-11 13:52:29</v>
          </cell>
          <cell r="S2987" t="str">
            <v>고압</v>
          </cell>
          <cell r="T2987" t="str">
            <v>고정요금</v>
          </cell>
          <cell r="U2987" t="str">
            <v>169.0</v>
          </cell>
          <cell r="V2987" t="str">
            <v>7kw</v>
          </cell>
          <cell r="W2987" t="str">
            <v/>
          </cell>
          <cell r="X2987" t="str">
            <v>2022-06-29 10:58:42</v>
          </cell>
          <cell r="Y2987" t="str">
            <v>경기도</v>
          </cell>
          <cell r="Z2987" t="str">
            <v>광명시</v>
          </cell>
          <cell r="AA2987" t="str">
            <v>강승원</v>
          </cell>
          <cell r="AE2987" t="str">
            <v>경기도 광명시 디지털로 56</v>
          </cell>
          <cell r="AF2987" t="str">
            <v>(철산동, 철산래미안자이)</v>
          </cell>
          <cell r="AG2987" t="str">
            <v>경기도 광명시 철산동 634 철산래미안자이</v>
          </cell>
          <cell r="AH2987" t="str">
            <v>(철산동, 철산래미안자이)</v>
          </cell>
          <cell r="AI2987" t="str">
            <v/>
          </cell>
          <cell r="AJ2987" t="str">
            <v>기타시설</v>
          </cell>
          <cell r="AK2987" t="str">
            <v>아파트</v>
          </cell>
          <cell r="AL2987" t="str">
            <v>37.470361511015</v>
          </cell>
          <cell r="AM2987" t="str">
            <v>126.873995371737</v>
          </cell>
          <cell r="AN2987" t="str">
            <v>GA22-220</v>
          </cell>
          <cell r="AO2987" t="str">
            <v/>
          </cell>
          <cell r="AP2987" t="str">
            <v/>
          </cell>
        </row>
        <row r="2988">
          <cell r="B2988">
            <v>9668</v>
          </cell>
          <cell r="C2988" t="str">
            <v>20A16E053A49</v>
          </cell>
          <cell r="D2988" t="str">
            <v>철산래미안자이아파트</v>
          </cell>
          <cell r="E2988" t="str">
            <v>009663</v>
          </cell>
          <cell r="F2988" t="str">
            <v>06</v>
          </cell>
          <cell r="G2988" t="str">
            <v>지차저</v>
          </cell>
          <cell r="H2988" t="str">
            <v>부분개방</v>
          </cell>
          <cell r="I2988" t="str">
            <v>공개</v>
          </cell>
          <cell r="J2988" t="str">
            <v>등록</v>
          </cell>
          <cell r="K2988" t="str">
            <v>전송</v>
          </cell>
          <cell r="L2988" t="str">
            <v>클린일렉스</v>
          </cell>
          <cell r="M2988" t="str">
            <v>KL46-C-R</v>
          </cell>
          <cell r="N2988" t="str">
            <v>운영중</v>
          </cell>
          <cell r="O2988" t="str">
            <v>운영중</v>
          </cell>
          <cell r="P2988" t="str">
            <v>2022-06-29 10:58:42</v>
          </cell>
          <cell r="Q2988" t="str">
            <v>대기</v>
          </cell>
          <cell r="R2988" t="str">
            <v>2022-11-11 13:52:55</v>
          </cell>
          <cell r="S2988" t="str">
            <v>고압</v>
          </cell>
          <cell r="T2988" t="str">
            <v>고정요금</v>
          </cell>
          <cell r="U2988" t="str">
            <v>169.0</v>
          </cell>
          <cell r="V2988" t="str">
            <v>7kw</v>
          </cell>
          <cell r="W2988" t="str">
            <v/>
          </cell>
          <cell r="X2988" t="str">
            <v>2022-06-29 10:58:42</v>
          </cell>
          <cell r="Y2988" t="str">
            <v>경기도</v>
          </cell>
          <cell r="Z2988" t="str">
            <v>광명시</v>
          </cell>
          <cell r="AA2988" t="str">
            <v>강승원</v>
          </cell>
          <cell r="AE2988" t="str">
            <v>경기도 광명시 디지털로 56</v>
          </cell>
          <cell r="AF2988" t="str">
            <v>(철산동, 철산래미안자이)</v>
          </cell>
          <cell r="AG2988" t="str">
            <v>경기도 광명시 철산동 634 철산래미안자이</v>
          </cell>
          <cell r="AH2988" t="str">
            <v>(철산동, 철산래미안자이)</v>
          </cell>
          <cell r="AI2988" t="str">
            <v/>
          </cell>
          <cell r="AJ2988" t="str">
            <v>기타시설</v>
          </cell>
          <cell r="AK2988" t="str">
            <v>아파트</v>
          </cell>
          <cell r="AL2988" t="str">
            <v>37.470361511015</v>
          </cell>
          <cell r="AM2988" t="str">
            <v>126.873995371737</v>
          </cell>
          <cell r="AN2988" t="str">
            <v>GA22-220</v>
          </cell>
          <cell r="AO2988" t="str">
            <v/>
          </cell>
          <cell r="AP2988" t="str">
            <v/>
          </cell>
        </row>
        <row r="2989">
          <cell r="B2989">
            <v>9669</v>
          </cell>
          <cell r="C2989" t="str">
            <v>20A16E053A4A</v>
          </cell>
          <cell r="D2989" t="str">
            <v>철산래미안자이아파트</v>
          </cell>
          <cell r="E2989" t="str">
            <v>009663</v>
          </cell>
          <cell r="F2989" t="str">
            <v>07</v>
          </cell>
          <cell r="G2989" t="str">
            <v>지차저</v>
          </cell>
          <cell r="H2989" t="str">
            <v>부분개방</v>
          </cell>
          <cell r="I2989" t="str">
            <v>공개</v>
          </cell>
          <cell r="J2989" t="str">
            <v>등록</v>
          </cell>
          <cell r="K2989" t="str">
            <v>전송</v>
          </cell>
          <cell r="L2989" t="str">
            <v>클린일렉스</v>
          </cell>
          <cell r="M2989" t="str">
            <v>KL46-C-R</v>
          </cell>
          <cell r="N2989" t="str">
            <v>운영중</v>
          </cell>
          <cell r="O2989" t="str">
            <v>운영중</v>
          </cell>
          <cell r="P2989" t="str">
            <v>2022-06-29 10:58:42</v>
          </cell>
          <cell r="Q2989" t="str">
            <v>충전중</v>
          </cell>
          <cell r="R2989" t="str">
            <v>2022-11-11 13:56:33</v>
          </cell>
          <cell r="S2989" t="str">
            <v>고압</v>
          </cell>
          <cell r="T2989" t="str">
            <v>고정요금</v>
          </cell>
          <cell r="U2989" t="str">
            <v>169.0</v>
          </cell>
          <cell r="V2989" t="str">
            <v>7kw</v>
          </cell>
          <cell r="W2989" t="str">
            <v/>
          </cell>
          <cell r="X2989" t="str">
            <v>2022-06-29 10:58:42</v>
          </cell>
          <cell r="Y2989" t="str">
            <v>경기도</v>
          </cell>
          <cell r="Z2989" t="str">
            <v>광명시</v>
          </cell>
          <cell r="AA2989" t="str">
            <v>강승원</v>
          </cell>
          <cell r="AE2989" t="str">
            <v>경기도 광명시 디지털로 56</v>
          </cell>
          <cell r="AF2989" t="str">
            <v>(철산동, 철산래미안자이)</v>
          </cell>
          <cell r="AG2989" t="str">
            <v>경기도 광명시 철산동 634 철산래미안자이</v>
          </cell>
          <cell r="AH2989" t="str">
            <v>(철산동, 철산래미안자이)</v>
          </cell>
          <cell r="AI2989" t="str">
            <v/>
          </cell>
          <cell r="AJ2989" t="str">
            <v>기타시설</v>
          </cell>
          <cell r="AK2989" t="str">
            <v>아파트</v>
          </cell>
          <cell r="AL2989" t="str">
            <v>37.470361511015</v>
          </cell>
          <cell r="AM2989" t="str">
            <v>126.873995371737</v>
          </cell>
          <cell r="AN2989" t="str">
            <v>GA22-220</v>
          </cell>
          <cell r="AO2989" t="str">
            <v/>
          </cell>
          <cell r="AP2989" t="str">
            <v/>
          </cell>
        </row>
        <row r="2990">
          <cell r="B2990">
            <v>9670</v>
          </cell>
          <cell r="C2990" t="str">
            <v>20A16E053A4B</v>
          </cell>
          <cell r="D2990" t="str">
            <v>철산래미안자이아파트</v>
          </cell>
          <cell r="E2990" t="str">
            <v>009663</v>
          </cell>
          <cell r="F2990" t="str">
            <v>08</v>
          </cell>
          <cell r="G2990" t="str">
            <v>지차저</v>
          </cell>
          <cell r="H2990" t="str">
            <v>부분개방</v>
          </cell>
          <cell r="I2990" t="str">
            <v>공개</v>
          </cell>
          <cell r="J2990" t="str">
            <v>등록</v>
          </cell>
          <cell r="K2990" t="str">
            <v>전송</v>
          </cell>
          <cell r="L2990" t="str">
            <v>클린일렉스</v>
          </cell>
          <cell r="M2990" t="str">
            <v>KL46-C-R</v>
          </cell>
          <cell r="N2990" t="str">
            <v>운영중</v>
          </cell>
          <cell r="O2990" t="str">
            <v>운영중</v>
          </cell>
          <cell r="P2990" t="str">
            <v>2022-06-29 10:58:42</v>
          </cell>
          <cell r="Q2990" t="str">
            <v>대기</v>
          </cell>
          <cell r="R2990" t="str">
            <v>2022-11-11 13:54:31</v>
          </cell>
          <cell r="S2990" t="str">
            <v>고압</v>
          </cell>
          <cell r="T2990" t="str">
            <v>고정요금</v>
          </cell>
          <cell r="U2990" t="str">
            <v>169.0</v>
          </cell>
          <cell r="V2990" t="str">
            <v>7kw</v>
          </cell>
          <cell r="W2990" t="str">
            <v/>
          </cell>
          <cell r="X2990" t="str">
            <v>2022-06-29 10:58:42</v>
          </cell>
          <cell r="Y2990" t="str">
            <v>경기도</v>
          </cell>
          <cell r="Z2990" t="str">
            <v>광명시</v>
          </cell>
          <cell r="AA2990" t="str">
            <v>강승원</v>
          </cell>
          <cell r="AE2990" t="str">
            <v>경기도 광명시 디지털로 56</v>
          </cell>
          <cell r="AF2990" t="str">
            <v>(철산동, 철산래미안자이)</v>
          </cell>
          <cell r="AG2990" t="str">
            <v>경기도 광명시 철산동 634 철산래미안자이</v>
          </cell>
          <cell r="AH2990" t="str">
            <v>(철산동, 철산래미안자이)</v>
          </cell>
          <cell r="AI2990" t="str">
            <v/>
          </cell>
          <cell r="AJ2990" t="str">
            <v>기타시설</v>
          </cell>
          <cell r="AK2990" t="str">
            <v>아파트</v>
          </cell>
          <cell r="AL2990" t="str">
            <v>37.470361511015</v>
          </cell>
          <cell r="AM2990" t="str">
            <v>126.873995371737</v>
          </cell>
          <cell r="AN2990" t="str">
            <v>GA22-220</v>
          </cell>
          <cell r="AO2990" t="str">
            <v/>
          </cell>
          <cell r="AP2990" t="str">
            <v/>
          </cell>
        </row>
        <row r="2991">
          <cell r="B2991">
            <v>9671</v>
          </cell>
          <cell r="C2991" t="str">
            <v>20A16E053A4C</v>
          </cell>
          <cell r="D2991" t="str">
            <v>철산래미안자이아파트</v>
          </cell>
          <cell r="E2991" t="str">
            <v>009663</v>
          </cell>
          <cell r="F2991" t="str">
            <v>09</v>
          </cell>
          <cell r="G2991" t="str">
            <v>지차저</v>
          </cell>
          <cell r="H2991" t="str">
            <v>부분개방</v>
          </cell>
          <cell r="I2991" t="str">
            <v>공개</v>
          </cell>
          <cell r="J2991" t="str">
            <v>등록</v>
          </cell>
          <cell r="K2991" t="str">
            <v>전송</v>
          </cell>
          <cell r="L2991" t="str">
            <v>클린일렉스</v>
          </cell>
          <cell r="M2991" t="str">
            <v>KL46-C-R</v>
          </cell>
          <cell r="N2991" t="str">
            <v>운영중</v>
          </cell>
          <cell r="O2991" t="str">
            <v>운영중</v>
          </cell>
          <cell r="P2991" t="str">
            <v>2022-06-29 10:58:42</v>
          </cell>
          <cell r="Q2991" t="str">
            <v>대기</v>
          </cell>
          <cell r="R2991" t="str">
            <v>2022-11-11 13:57:55</v>
          </cell>
          <cell r="S2991" t="str">
            <v>고압</v>
          </cell>
          <cell r="T2991" t="str">
            <v>고정요금</v>
          </cell>
          <cell r="U2991" t="str">
            <v>169.0</v>
          </cell>
          <cell r="V2991" t="str">
            <v>7kw</v>
          </cell>
          <cell r="W2991" t="str">
            <v/>
          </cell>
          <cell r="X2991" t="str">
            <v>2022-06-29 10:58:42</v>
          </cell>
          <cell r="Y2991" t="str">
            <v>경기도</v>
          </cell>
          <cell r="Z2991" t="str">
            <v>광명시</v>
          </cell>
          <cell r="AA2991" t="str">
            <v>강승원</v>
          </cell>
          <cell r="AE2991" t="str">
            <v>경기도 광명시 디지털로 56</v>
          </cell>
          <cell r="AF2991" t="str">
            <v>(철산동, 철산래미안자이)</v>
          </cell>
          <cell r="AG2991" t="str">
            <v>경기도 광명시 철산동 634 철산래미안자이</v>
          </cell>
          <cell r="AH2991" t="str">
            <v>(철산동, 철산래미안자이)</v>
          </cell>
          <cell r="AI2991" t="str">
            <v/>
          </cell>
          <cell r="AJ2991" t="str">
            <v>기타시설</v>
          </cell>
          <cell r="AK2991" t="str">
            <v>아파트</v>
          </cell>
          <cell r="AL2991" t="str">
            <v>37.470361511015</v>
          </cell>
          <cell r="AM2991" t="str">
            <v>126.873995371737</v>
          </cell>
          <cell r="AN2991" t="str">
            <v>GA22-220</v>
          </cell>
          <cell r="AO2991" t="str">
            <v/>
          </cell>
          <cell r="AP2991" t="str">
            <v/>
          </cell>
        </row>
        <row r="2992">
          <cell r="B2992">
            <v>9672</v>
          </cell>
          <cell r="C2992" t="str">
            <v>20A16E053A4D</v>
          </cell>
          <cell r="D2992" t="str">
            <v>철산래미안자이아파트</v>
          </cell>
          <cell r="E2992" t="str">
            <v>009663</v>
          </cell>
          <cell r="F2992" t="str">
            <v>10</v>
          </cell>
          <cell r="G2992" t="str">
            <v>지차저</v>
          </cell>
          <cell r="H2992" t="str">
            <v>부분개방</v>
          </cell>
          <cell r="I2992" t="str">
            <v>공개</v>
          </cell>
          <cell r="J2992" t="str">
            <v>등록</v>
          </cell>
          <cell r="K2992" t="str">
            <v>전송</v>
          </cell>
          <cell r="L2992" t="str">
            <v>클린일렉스</v>
          </cell>
          <cell r="M2992" t="str">
            <v>KL46-C-R</v>
          </cell>
          <cell r="N2992" t="str">
            <v>운영중</v>
          </cell>
          <cell r="O2992" t="str">
            <v>운영중</v>
          </cell>
          <cell r="P2992" t="str">
            <v>2022-06-29 10:58:42</v>
          </cell>
          <cell r="Q2992" t="str">
            <v>대기</v>
          </cell>
          <cell r="R2992" t="str">
            <v>2022-11-11 13:57:39</v>
          </cell>
          <cell r="S2992" t="str">
            <v>고압</v>
          </cell>
          <cell r="T2992" t="str">
            <v>고정요금</v>
          </cell>
          <cell r="U2992" t="str">
            <v>169.0</v>
          </cell>
          <cell r="V2992" t="str">
            <v>7kw</v>
          </cell>
          <cell r="W2992" t="str">
            <v/>
          </cell>
          <cell r="X2992" t="str">
            <v>2022-06-29 10:58:42</v>
          </cell>
          <cell r="Y2992" t="str">
            <v>경기도</v>
          </cell>
          <cell r="Z2992" t="str">
            <v>광명시</v>
          </cell>
          <cell r="AA2992" t="str">
            <v>강승원</v>
          </cell>
          <cell r="AE2992" t="str">
            <v>경기도 광명시 디지털로 56</v>
          </cell>
          <cell r="AF2992" t="str">
            <v>(철산동, 철산래미안자이)</v>
          </cell>
          <cell r="AG2992" t="str">
            <v>경기도 광명시 철산동 634 철산래미안자이</v>
          </cell>
          <cell r="AH2992" t="str">
            <v>(철산동, 철산래미안자이)</v>
          </cell>
          <cell r="AI2992" t="str">
            <v/>
          </cell>
          <cell r="AJ2992" t="str">
            <v>기타시설</v>
          </cell>
          <cell r="AK2992" t="str">
            <v>아파트</v>
          </cell>
          <cell r="AL2992" t="str">
            <v>37.470361511015</v>
          </cell>
          <cell r="AM2992" t="str">
            <v>126.873995371737</v>
          </cell>
          <cell r="AN2992" t="str">
            <v>GA22-220</v>
          </cell>
          <cell r="AO2992" t="str">
            <v/>
          </cell>
          <cell r="AP2992" t="str">
            <v/>
          </cell>
        </row>
        <row r="2993">
          <cell r="B2993">
            <v>10870</v>
          </cell>
          <cell r="C2993" t="str">
            <v>84EB18F40320</v>
          </cell>
          <cell r="D2993" t="str">
            <v>옥정천년나무16단지아파트</v>
          </cell>
          <cell r="E2993" t="str">
            <v>010860</v>
          </cell>
          <cell r="F2993" t="str">
            <v>11</v>
          </cell>
          <cell r="G2993" t="str">
            <v>OCPP1.6</v>
          </cell>
          <cell r="H2993" t="str">
            <v>부분개방</v>
          </cell>
          <cell r="I2993" t="str">
            <v>비공개</v>
          </cell>
          <cell r="J2993" t="str">
            <v>등록</v>
          </cell>
          <cell r="K2993" t="str">
            <v>전송</v>
          </cell>
          <cell r="L2993" t="str">
            <v>클린일렉스</v>
          </cell>
          <cell r="M2993" t="str">
            <v>KL46-C-R</v>
          </cell>
          <cell r="N2993" t="str">
            <v>운영중</v>
          </cell>
          <cell r="O2993" t="str">
            <v>운영중</v>
          </cell>
          <cell r="P2993" t="str">
            <v>2022-09-27 08:54:36</v>
          </cell>
          <cell r="Q2993" t="str">
            <v>대기</v>
          </cell>
          <cell r="R2993" t="str">
            <v>2022-11-04 16:30:02</v>
          </cell>
          <cell r="S2993" t="str">
            <v>고압</v>
          </cell>
          <cell r="T2993" t="str">
            <v>고정요금</v>
          </cell>
          <cell r="U2993" t="str">
            <v>169.0</v>
          </cell>
          <cell r="V2993" t="str">
            <v>7kw</v>
          </cell>
          <cell r="W2993" t="str">
            <v/>
          </cell>
          <cell r="X2993" t="str">
            <v>2018-04-30 14:51:49</v>
          </cell>
          <cell r="Y2993" t="str">
            <v>경기도</v>
          </cell>
          <cell r="Z2993" t="str">
            <v>양주시</v>
          </cell>
          <cell r="AA2993" t="str">
            <v>김관회</v>
          </cell>
          <cell r="AE2993" t="str">
            <v>경기도 양주시 회천남로 115</v>
          </cell>
          <cell r="AF2993" t="str">
            <v>옥정천년나무16단지</v>
          </cell>
          <cell r="AG2993" t="str">
            <v>경기도 양주시 옥정동 1047 옥정천년나무16단지</v>
          </cell>
          <cell r="AH2993" t="str">
            <v>옥정천년나무16단지</v>
          </cell>
          <cell r="AI2993" t="str">
            <v/>
          </cell>
          <cell r="AJ2993" t="str">
            <v>기타시설</v>
          </cell>
          <cell r="AK2993" t="str">
            <v>아파트</v>
          </cell>
          <cell r="AL2993" t="str">
            <v>37.8175016379119</v>
          </cell>
          <cell r="AM2993" t="str">
            <v>127.089693788394</v>
          </cell>
          <cell r="AN2993" t="str">
            <v>GC22-211</v>
          </cell>
          <cell r="AO2993" t="str">
            <v/>
          </cell>
          <cell r="AP2993" t="str">
            <v/>
          </cell>
        </row>
        <row r="2994">
          <cell r="B2994">
            <v>20048</v>
          </cell>
          <cell r="C2994" t="str">
            <v>D88039E94A40</v>
          </cell>
          <cell r="D2994" t="str">
            <v>마리호텔</v>
          </cell>
          <cell r="E2994" t="str">
            <v>020048</v>
          </cell>
          <cell r="F2994" t="str">
            <v>01</v>
          </cell>
          <cell r="G2994" t="str">
            <v>지차저</v>
          </cell>
          <cell r="H2994" t="str">
            <v>완전개방</v>
          </cell>
          <cell r="I2994" t="str">
            <v>공개</v>
          </cell>
          <cell r="J2994" t="str">
            <v>등록</v>
          </cell>
          <cell r="K2994" t="str">
            <v>전송</v>
          </cell>
          <cell r="L2994" t="str">
            <v>씨어스</v>
          </cell>
          <cell r="M2994" t="str">
            <v>CUS100-BC</v>
          </cell>
          <cell r="N2994" t="str">
            <v>운영중</v>
          </cell>
          <cell r="O2994" t="str">
            <v>운영중</v>
          </cell>
          <cell r="Q2994" t="str">
            <v>대기</v>
          </cell>
          <cell r="R2994" t="str">
            <v>2022-11-11 13:58:00</v>
          </cell>
          <cell r="S2994" t="str">
            <v>저압</v>
          </cell>
          <cell r="T2994" t="str">
            <v>고정요금</v>
          </cell>
          <cell r="U2994" t="str">
            <v>196</v>
          </cell>
          <cell r="V2994" t="str">
            <v>7kw</v>
          </cell>
          <cell r="X2994" t="str">
            <v>2018-10-23 10:34:41</v>
          </cell>
          <cell r="Y2994" t="str">
            <v>경기도</v>
          </cell>
          <cell r="Z2994" t="str">
            <v>부천시</v>
          </cell>
          <cell r="AA2994" t="str">
            <v>강승원</v>
          </cell>
          <cell r="AE2994" t="str">
            <v>경기도 부천시 소사로776번길 48</v>
          </cell>
          <cell r="AF2994" t="str">
            <v>마리호텔</v>
          </cell>
          <cell r="AG2994" t="str">
            <v>경기도 부천시 원종동 272-1</v>
          </cell>
          <cell r="AH2994" t="str">
            <v>마리호텔</v>
          </cell>
          <cell r="AI2994" t="str">
            <v>호텔내 1층 주차장</v>
          </cell>
          <cell r="AJ2994" t="str">
            <v>상업시설</v>
          </cell>
          <cell r="AK2994" t="str">
            <v>숙박시설</v>
          </cell>
          <cell r="AL2994" t="str">
            <v>37.5252225</v>
          </cell>
          <cell r="AM2994" t="str">
            <v>126.8074971</v>
          </cell>
          <cell r="AN2994" t="str">
            <v>지엔텔18-357</v>
          </cell>
          <cell r="AO2994" t="str">
            <v>11-3015-7728</v>
          </cell>
          <cell r="AP2994" t="str">
            <v>M 012-2546-1520 2P L200</v>
          </cell>
        </row>
        <row r="2995">
          <cell r="B2995">
            <v>20049</v>
          </cell>
          <cell r="C2995" t="str">
            <v>D88039E9A226</v>
          </cell>
          <cell r="D2995" t="str">
            <v>마리호텔</v>
          </cell>
          <cell r="E2995" t="str">
            <v>020048</v>
          </cell>
          <cell r="F2995" t="str">
            <v>02</v>
          </cell>
          <cell r="G2995" t="str">
            <v>지차저</v>
          </cell>
          <cell r="H2995" t="str">
            <v>완전개방</v>
          </cell>
          <cell r="I2995" t="str">
            <v>공개</v>
          </cell>
          <cell r="J2995" t="str">
            <v>등록</v>
          </cell>
          <cell r="K2995" t="str">
            <v>전송</v>
          </cell>
          <cell r="L2995" t="str">
            <v>씨어스</v>
          </cell>
          <cell r="M2995" t="str">
            <v>CUS100-BC</v>
          </cell>
          <cell r="N2995" t="str">
            <v>운영중</v>
          </cell>
          <cell r="O2995" t="str">
            <v>운영중</v>
          </cell>
          <cell r="Q2995" t="str">
            <v>대기</v>
          </cell>
          <cell r="R2995" t="str">
            <v>2022-11-11 13:49:53</v>
          </cell>
          <cell r="S2995" t="str">
            <v>저압</v>
          </cell>
          <cell r="T2995" t="str">
            <v>고정요금</v>
          </cell>
          <cell r="U2995" t="str">
            <v>196</v>
          </cell>
          <cell r="V2995" t="str">
            <v>7kw</v>
          </cell>
          <cell r="X2995" t="str">
            <v>2018-10-23 10:34:41</v>
          </cell>
          <cell r="Y2995" t="str">
            <v>경기도</v>
          </cell>
          <cell r="Z2995" t="str">
            <v>부천시</v>
          </cell>
          <cell r="AA2995" t="str">
            <v>강승원</v>
          </cell>
          <cell r="AE2995" t="str">
            <v>경기도 부천시 소사로776번길 48</v>
          </cell>
          <cell r="AF2995" t="str">
            <v>마리호텔</v>
          </cell>
          <cell r="AG2995" t="str">
            <v>경기도 부천시 원종동 272-1</v>
          </cell>
          <cell r="AH2995" t="str">
            <v>마리호텔</v>
          </cell>
          <cell r="AI2995" t="str">
            <v>호텔내 1층 주차장</v>
          </cell>
          <cell r="AJ2995" t="str">
            <v>상업시설</v>
          </cell>
          <cell r="AK2995" t="str">
            <v>숙박시설</v>
          </cell>
          <cell r="AL2995" t="str">
            <v>37.5252225</v>
          </cell>
          <cell r="AM2995" t="str">
            <v>126.8074971</v>
          </cell>
          <cell r="AN2995" t="str">
            <v>지엔텔18-357</v>
          </cell>
          <cell r="AO2995" t="str">
            <v>11-3015-7728</v>
          </cell>
          <cell r="AP2995" t="str">
            <v>S 012-2546-1520 2P L200</v>
          </cell>
        </row>
        <row r="2996">
          <cell r="B2996">
            <v>20070</v>
          </cell>
          <cell r="C2996" t="str">
            <v>D88039E9503C</v>
          </cell>
          <cell r="D2996" t="str">
            <v>해가든더클래식아파트</v>
          </cell>
          <cell r="E2996" t="str">
            <v>020070</v>
          </cell>
          <cell r="F2996" t="str">
            <v>01</v>
          </cell>
          <cell r="G2996" t="str">
            <v>지차저</v>
          </cell>
          <cell r="H2996" t="str">
            <v>부분개방</v>
          </cell>
          <cell r="I2996" t="str">
            <v>비공개</v>
          </cell>
          <cell r="J2996" t="str">
            <v>등록</v>
          </cell>
          <cell r="K2996" t="str">
            <v>전송</v>
          </cell>
          <cell r="L2996" t="str">
            <v>씨어스</v>
          </cell>
          <cell r="M2996" t="str">
            <v>CUS100-BC</v>
          </cell>
          <cell r="N2996" t="str">
            <v>운영대기</v>
          </cell>
          <cell r="O2996" t="str">
            <v>운영중</v>
          </cell>
          <cell r="Q2996" t="str">
            <v>대기</v>
          </cell>
          <cell r="R2996" t="str">
            <v>2022-11-11 13:53:50</v>
          </cell>
          <cell r="S2996" t="str">
            <v>고압</v>
          </cell>
          <cell r="T2996" t="str">
            <v>고정요금</v>
          </cell>
          <cell r="U2996" t="str">
            <v>196</v>
          </cell>
          <cell r="V2996" t="str">
            <v>7kw</v>
          </cell>
          <cell r="X2996" t="str">
            <v>2018-10-23 10:34:41</v>
          </cell>
          <cell r="Y2996" t="str">
            <v>경기도</v>
          </cell>
          <cell r="Z2996" t="str">
            <v>시흥시</v>
          </cell>
          <cell r="AA2996" t="str">
            <v>서재왕</v>
          </cell>
          <cell r="AB2996">
            <v>44894</v>
          </cell>
          <cell r="AC2996" t="str">
            <v>OK</v>
          </cell>
          <cell r="AE2996" t="str">
            <v>경기도 시흥시 미산로100번길 21-7</v>
          </cell>
          <cell r="AF2996" t="str">
            <v>해가든더클래식아파트</v>
          </cell>
          <cell r="AG2996" t="str">
            <v>경기도 시흥시 미산동 350-15</v>
          </cell>
          <cell r="AH2996" t="str">
            <v>해가든더클래식아파트</v>
          </cell>
          <cell r="AI2996" t="str">
            <v>101,102,103,104,105동)</v>
          </cell>
          <cell r="AJ2996" t="str">
            <v>기타시설</v>
          </cell>
          <cell r="AK2996" t="str">
            <v>아파트</v>
          </cell>
          <cell r="AL2996" t="str">
            <v>37.4207688</v>
          </cell>
          <cell r="AM2996" t="str">
            <v>126.794902</v>
          </cell>
          <cell r="AN2996" t="str">
            <v>지엔텔18-333</v>
          </cell>
          <cell r="AO2996" t="str">
            <v>11-3006-8290</v>
          </cell>
          <cell r="AP2996" t="str">
            <v>M 012-2546-1527 2P L200</v>
          </cell>
        </row>
        <row r="2997">
          <cell r="B2997">
            <v>20071</v>
          </cell>
          <cell r="C2997" t="str">
            <v>D88039E91DE4</v>
          </cell>
          <cell r="D2997" t="str">
            <v>해가든더클래식아파트</v>
          </cell>
          <cell r="E2997" t="str">
            <v>020070</v>
          </cell>
          <cell r="F2997" t="str">
            <v>02</v>
          </cell>
          <cell r="G2997" t="str">
            <v>지차저</v>
          </cell>
          <cell r="H2997" t="str">
            <v>부분개방</v>
          </cell>
          <cell r="I2997" t="str">
            <v>비공개</v>
          </cell>
          <cell r="J2997" t="str">
            <v>등록</v>
          </cell>
          <cell r="K2997" t="str">
            <v>전송</v>
          </cell>
          <cell r="L2997" t="str">
            <v>씨어스</v>
          </cell>
          <cell r="M2997" t="str">
            <v>CUS100-BC</v>
          </cell>
          <cell r="N2997" t="str">
            <v>운영대기</v>
          </cell>
          <cell r="O2997" t="str">
            <v>운영대기</v>
          </cell>
          <cell r="P2997" t="str">
            <v>2022-08-10 13:21:41</v>
          </cell>
          <cell r="Q2997" t="str">
            <v>대기중통신장애</v>
          </cell>
          <cell r="R2997" t="str">
            <v>2022-08-10 12:53:20</v>
          </cell>
          <cell r="S2997" t="str">
            <v>고압</v>
          </cell>
          <cell r="T2997" t="str">
            <v>고정요금</v>
          </cell>
          <cell r="U2997" t="str">
            <v>196</v>
          </cell>
          <cell r="V2997" t="str">
            <v>7kw</v>
          </cell>
          <cell r="W2997" t="str">
            <v/>
          </cell>
          <cell r="X2997" t="str">
            <v>2018-10-23 10:34:41</v>
          </cell>
          <cell r="Y2997" t="str">
            <v>경기도</v>
          </cell>
          <cell r="Z2997" t="str">
            <v>시흥시</v>
          </cell>
          <cell r="AA2997" t="str">
            <v>서재왕</v>
          </cell>
          <cell r="AB2997">
            <v>44894</v>
          </cell>
          <cell r="AE2997" t="str">
            <v>경기도 시흥시 미산로100번길 21-7</v>
          </cell>
          <cell r="AF2997" t="str">
            <v>해가든더클래식아파트</v>
          </cell>
          <cell r="AG2997" t="str">
            <v>경기도 시흥시 미산동 350-15</v>
          </cell>
          <cell r="AH2997" t="str">
            <v>해가든더클래식아파트</v>
          </cell>
          <cell r="AI2997" t="str">
            <v>102동 지하1층</v>
          </cell>
          <cell r="AJ2997" t="str">
            <v>기타시설</v>
          </cell>
          <cell r="AK2997" t="str">
            <v>아파트</v>
          </cell>
          <cell r="AL2997" t="str">
            <v>37.4207688</v>
          </cell>
          <cell r="AM2997" t="str">
            <v>126.794902</v>
          </cell>
          <cell r="AN2997" t="str">
            <v>지엔텔18-333</v>
          </cell>
          <cell r="AO2997" t="str">
            <v>11-3006-8334</v>
          </cell>
          <cell r="AP2997" t="str">
            <v>M 012-2546-1528 2P L200</v>
          </cell>
        </row>
        <row r="2998">
          <cell r="B2998">
            <v>20072</v>
          </cell>
          <cell r="C2998" t="str">
            <v>D88039E941BB</v>
          </cell>
          <cell r="D2998" t="str">
            <v>해가든더클래식아파트</v>
          </cell>
          <cell r="E2998" t="str">
            <v>020070</v>
          </cell>
          <cell r="F2998" t="str">
            <v>03</v>
          </cell>
          <cell r="G2998" t="str">
            <v>지차저</v>
          </cell>
          <cell r="H2998" t="str">
            <v>부분개방</v>
          </cell>
          <cell r="I2998" t="str">
            <v>비공개</v>
          </cell>
          <cell r="J2998" t="str">
            <v>등록</v>
          </cell>
          <cell r="K2998" t="str">
            <v>전송</v>
          </cell>
          <cell r="L2998" t="str">
            <v>씨어스</v>
          </cell>
          <cell r="M2998" t="str">
            <v>CUS100-BC</v>
          </cell>
          <cell r="N2998" t="str">
            <v>운영대기</v>
          </cell>
          <cell r="O2998" t="str">
            <v>운영대기</v>
          </cell>
          <cell r="P2998" t="str">
            <v>2022-08-10 13:22:46</v>
          </cell>
          <cell r="Q2998" t="str">
            <v>대기중통신장애</v>
          </cell>
          <cell r="R2998" t="str">
            <v>2022-08-10 11:49:20</v>
          </cell>
          <cell r="S2998" t="str">
            <v>고압</v>
          </cell>
          <cell r="T2998" t="str">
            <v>고정요금</v>
          </cell>
          <cell r="U2998" t="str">
            <v>196</v>
          </cell>
          <cell r="V2998" t="str">
            <v>7kw</v>
          </cell>
          <cell r="W2998" t="str">
            <v/>
          </cell>
          <cell r="X2998" t="str">
            <v>2018-10-23 10:34:41</v>
          </cell>
          <cell r="Y2998" t="str">
            <v>경기도</v>
          </cell>
          <cell r="Z2998" t="str">
            <v>시흥시</v>
          </cell>
          <cell r="AA2998" t="str">
            <v>서재왕</v>
          </cell>
          <cell r="AB2998">
            <v>44894</v>
          </cell>
          <cell r="AE2998" t="str">
            <v>경기도 시흥시 미산로100번길 21-7</v>
          </cell>
          <cell r="AF2998" t="str">
            <v>해가든더클래식아파트</v>
          </cell>
          <cell r="AG2998" t="str">
            <v>경기도 시흥시 미산동 350-15</v>
          </cell>
          <cell r="AH2998" t="str">
            <v>해가든더클래식아파트</v>
          </cell>
          <cell r="AI2998" t="str">
            <v>101,102,103,104,105동)</v>
          </cell>
          <cell r="AJ2998" t="str">
            <v>기타시설</v>
          </cell>
          <cell r="AK2998" t="str">
            <v>아파트</v>
          </cell>
          <cell r="AL2998" t="str">
            <v>37.4207688</v>
          </cell>
          <cell r="AM2998" t="str">
            <v>126.794902</v>
          </cell>
          <cell r="AN2998" t="str">
            <v>지엔텔18-333</v>
          </cell>
          <cell r="AO2998" t="str">
            <v>11-3006-8423</v>
          </cell>
          <cell r="AP2998" t="str">
            <v>M 012-2546-1534 2P L200</v>
          </cell>
        </row>
        <row r="2999">
          <cell r="B2999">
            <v>20073</v>
          </cell>
          <cell r="C2999" t="str">
            <v>D88039E9CE70</v>
          </cell>
          <cell r="D2999" t="str">
            <v>해가든더클래식아파트</v>
          </cell>
          <cell r="E2999" t="str">
            <v>020070</v>
          </cell>
          <cell r="F2999" t="str">
            <v>04</v>
          </cell>
          <cell r="G2999" t="str">
            <v>지차저</v>
          </cell>
          <cell r="H2999" t="str">
            <v>부분개방</v>
          </cell>
          <cell r="I2999" t="str">
            <v>비공개</v>
          </cell>
          <cell r="J2999" t="str">
            <v>등록</v>
          </cell>
          <cell r="K2999" t="str">
            <v>전송</v>
          </cell>
          <cell r="L2999" t="str">
            <v>씨어스</v>
          </cell>
          <cell r="M2999" t="str">
            <v>CUS100-BC</v>
          </cell>
          <cell r="N2999" t="str">
            <v>운영대기</v>
          </cell>
          <cell r="O2999" t="str">
            <v>운영대기</v>
          </cell>
          <cell r="P2999" t="str">
            <v>2022-08-10 13:24:02</v>
          </cell>
          <cell r="Q2999" t="str">
            <v>통신장애</v>
          </cell>
          <cell r="R2999" t="str">
            <v>2022-08-10 11:59:20</v>
          </cell>
          <cell r="S2999" t="str">
            <v>고압</v>
          </cell>
          <cell r="T2999" t="str">
            <v>고정요금</v>
          </cell>
          <cell r="U2999" t="str">
            <v>196</v>
          </cell>
          <cell r="V2999" t="str">
            <v>7kw</v>
          </cell>
          <cell r="W2999" t="str">
            <v/>
          </cell>
          <cell r="X2999" t="str">
            <v>2018-10-23 10:34:41</v>
          </cell>
          <cell r="Y2999" t="str">
            <v>경기도</v>
          </cell>
          <cell r="Z2999" t="str">
            <v>시흥시</v>
          </cell>
          <cell r="AA2999" t="str">
            <v>서재왕</v>
          </cell>
          <cell r="AB2999">
            <v>44894</v>
          </cell>
          <cell r="AE2999" t="str">
            <v>경기도 시흥시 미산로100번길 21-7</v>
          </cell>
          <cell r="AF2999" t="str">
            <v>해가든더클래식아파트</v>
          </cell>
          <cell r="AG2999" t="str">
            <v>경기도 시흥시 미산동 350-15</v>
          </cell>
          <cell r="AH2999" t="str">
            <v>해가든더클래식아파트</v>
          </cell>
          <cell r="AI2999" t="str">
            <v>101,102,103,104,105동)</v>
          </cell>
          <cell r="AJ2999" t="str">
            <v>기타시설</v>
          </cell>
          <cell r="AK2999" t="str">
            <v>아파트</v>
          </cell>
          <cell r="AL2999" t="str">
            <v>37.4207688</v>
          </cell>
          <cell r="AM2999" t="str">
            <v>126.794902</v>
          </cell>
          <cell r="AN2999" t="str">
            <v>지엔텔18-333</v>
          </cell>
          <cell r="AO2999" t="str">
            <v>11-3006-8450</v>
          </cell>
          <cell r="AP2999" t="str">
            <v>M 012-2546-1533 2P L200</v>
          </cell>
        </row>
        <row r="3000">
          <cell r="B3000">
            <v>20074</v>
          </cell>
          <cell r="C3000" t="str">
            <v>D88039E96601</v>
          </cell>
          <cell r="D3000" t="str">
            <v>해가든더클래식아파트</v>
          </cell>
          <cell r="E3000" t="str">
            <v>020070</v>
          </cell>
          <cell r="F3000" t="str">
            <v>05</v>
          </cell>
          <cell r="G3000" t="str">
            <v>지차저</v>
          </cell>
          <cell r="H3000" t="str">
            <v>부분개방</v>
          </cell>
          <cell r="I3000" t="str">
            <v>비공개</v>
          </cell>
          <cell r="J3000" t="str">
            <v>등록</v>
          </cell>
          <cell r="K3000" t="str">
            <v>전송</v>
          </cell>
          <cell r="L3000" t="str">
            <v>씨어스</v>
          </cell>
          <cell r="M3000" t="str">
            <v>CUS100-BC</v>
          </cell>
          <cell r="N3000" t="str">
            <v>운영대기</v>
          </cell>
          <cell r="O3000" t="str">
            <v>운영중</v>
          </cell>
          <cell r="Q3000" t="str">
            <v>대기</v>
          </cell>
          <cell r="R3000" t="str">
            <v>2022-11-11 13:52:49</v>
          </cell>
          <cell r="S3000" t="str">
            <v>고압</v>
          </cell>
          <cell r="T3000" t="str">
            <v>고정요금</v>
          </cell>
          <cell r="U3000" t="str">
            <v>196</v>
          </cell>
          <cell r="V3000" t="str">
            <v>7kw</v>
          </cell>
          <cell r="W3000" t="str">
            <v/>
          </cell>
          <cell r="X3000" t="str">
            <v>2018-10-23 10:34:41</v>
          </cell>
          <cell r="Y3000" t="str">
            <v>경기도</v>
          </cell>
          <cell r="Z3000" t="str">
            <v>시흥시</v>
          </cell>
          <cell r="AA3000" t="str">
            <v>서재왕</v>
          </cell>
          <cell r="AB3000">
            <v>44894</v>
          </cell>
          <cell r="AC3000" t="str">
            <v>OK</v>
          </cell>
          <cell r="AE3000" t="str">
            <v>경기도 시흥시 미산로100번길 21-7</v>
          </cell>
          <cell r="AF3000" t="str">
            <v>해가든더클래식아파트</v>
          </cell>
          <cell r="AG3000" t="str">
            <v>경기도 시흥시 미산동 350-15</v>
          </cell>
          <cell r="AH3000" t="str">
            <v>해가든더클래식아파트</v>
          </cell>
          <cell r="AI3000" t="str">
            <v>101,102,103,104,105동)</v>
          </cell>
          <cell r="AJ3000" t="str">
            <v>기타시설</v>
          </cell>
          <cell r="AK3000" t="str">
            <v>아파트</v>
          </cell>
          <cell r="AL3000" t="str">
            <v>37.4207688</v>
          </cell>
          <cell r="AM3000" t="str">
            <v>126.794902</v>
          </cell>
          <cell r="AN3000" t="str">
            <v>지엔텔18-333</v>
          </cell>
          <cell r="AO3000" t="str">
            <v>11-3006-8469</v>
          </cell>
          <cell r="AP3000" t="str">
            <v>M 012-2546-1511 2P L200</v>
          </cell>
        </row>
        <row r="3001">
          <cell r="B3001">
            <v>20078</v>
          </cell>
          <cell r="C3001" t="str">
            <v>D88039E94802</v>
          </cell>
          <cell r="D3001" t="str">
            <v>보성청실아파트</v>
          </cell>
          <cell r="E3001" t="str">
            <v>020078</v>
          </cell>
          <cell r="F3001" t="str">
            <v>01</v>
          </cell>
          <cell r="G3001" t="str">
            <v>지차저</v>
          </cell>
          <cell r="H3001" t="str">
            <v>부분개방</v>
          </cell>
          <cell r="I3001" t="str">
            <v>비공개</v>
          </cell>
          <cell r="J3001" t="str">
            <v>등록</v>
          </cell>
          <cell r="K3001" t="str">
            <v>전송</v>
          </cell>
          <cell r="L3001" t="str">
            <v>씨어스</v>
          </cell>
          <cell r="M3001" t="str">
            <v>CUS100-BC</v>
          </cell>
          <cell r="N3001" t="str">
            <v>운영중</v>
          </cell>
          <cell r="O3001" t="str">
            <v>운영중</v>
          </cell>
          <cell r="Q3001" t="str">
            <v>대기</v>
          </cell>
          <cell r="R3001" t="str">
            <v>2022-11-11 13:50:06</v>
          </cell>
          <cell r="S3001" t="str">
            <v>고압</v>
          </cell>
          <cell r="T3001" t="str">
            <v>고정요금</v>
          </cell>
          <cell r="U3001" t="str">
            <v>196</v>
          </cell>
          <cell r="V3001" t="str">
            <v>7kw</v>
          </cell>
          <cell r="X3001" t="str">
            <v>2018-10-23 10:34:41</v>
          </cell>
          <cell r="Y3001" t="str">
            <v>경기도</v>
          </cell>
          <cell r="Z3001" t="str">
            <v>평택시</v>
          </cell>
          <cell r="AA3001" t="str">
            <v>서부지점</v>
          </cell>
          <cell r="AE3001" t="str">
            <v>경기도 평택시 세교2로 45</v>
          </cell>
          <cell r="AF3001" t="str">
            <v>보성청실아파트</v>
          </cell>
          <cell r="AG3001" t="str">
            <v>경기도 평택시 세교동 556-2</v>
          </cell>
          <cell r="AH3001" t="str">
            <v>보성청실아파트</v>
          </cell>
          <cell r="AI3001" t="str">
            <v>주차장B2전기실앞</v>
          </cell>
          <cell r="AJ3001" t="str">
            <v>기타시설</v>
          </cell>
          <cell r="AK3001" t="str">
            <v>아파트</v>
          </cell>
          <cell r="AL3001" t="str">
            <v>37.0014299</v>
          </cell>
          <cell r="AM3001" t="str">
            <v>127.0843149</v>
          </cell>
          <cell r="AN3001" t="str">
            <v>지엔텔18-356</v>
          </cell>
          <cell r="AO3001" t="str">
            <v>02-4563-9411</v>
          </cell>
          <cell r="AP3001" t="str">
            <v>M 012-2545-9600 2P L200</v>
          </cell>
        </row>
        <row r="3002">
          <cell r="B3002">
            <v>20079</v>
          </cell>
          <cell r="C3002" t="str">
            <v>D88039E9BD29</v>
          </cell>
          <cell r="D3002" t="str">
            <v>보성청실아파트</v>
          </cell>
          <cell r="E3002" t="str">
            <v>020078</v>
          </cell>
          <cell r="F3002" t="str">
            <v>02</v>
          </cell>
          <cell r="G3002" t="str">
            <v>지차저</v>
          </cell>
          <cell r="H3002" t="str">
            <v>부분개방</v>
          </cell>
          <cell r="I3002" t="str">
            <v>비공개</v>
          </cell>
          <cell r="J3002" t="str">
            <v>등록</v>
          </cell>
          <cell r="K3002" t="str">
            <v>전송</v>
          </cell>
          <cell r="L3002" t="str">
            <v>씨어스</v>
          </cell>
          <cell r="M3002" t="str">
            <v>CUS100-BC</v>
          </cell>
          <cell r="N3002" t="str">
            <v>운영중</v>
          </cell>
          <cell r="O3002" t="str">
            <v>운영중</v>
          </cell>
          <cell r="Q3002" t="str">
            <v>대기</v>
          </cell>
          <cell r="R3002" t="str">
            <v>2022-11-11 13:52:28</v>
          </cell>
          <cell r="S3002" t="str">
            <v>고압</v>
          </cell>
          <cell r="T3002" t="str">
            <v>고정요금</v>
          </cell>
          <cell r="U3002" t="str">
            <v>196</v>
          </cell>
          <cell r="V3002" t="str">
            <v>7kw</v>
          </cell>
          <cell r="X3002" t="str">
            <v>2018-10-23 10:34:41</v>
          </cell>
          <cell r="Y3002" t="str">
            <v>경기도</v>
          </cell>
          <cell r="Z3002" t="str">
            <v>평택시</v>
          </cell>
          <cell r="AA3002" t="str">
            <v>서부지점</v>
          </cell>
          <cell r="AE3002" t="str">
            <v>경기도 평택시 세교2로 45</v>
          </cell>
          <cell r="AF3002" t="str">
            <v>보성청실아파트</v>
          </cell>
          <cell r="AG3002" t="str">
            <v>경기도 평택시 세교동 556-2</v>
          </cell>
          <cell r="AH3002" t="str">
            <v>보성청실아파트</v>
          </cell>
          <cell r="AI3002" t="str">
            <v>주차장B2전기실앞</v>
          </cell>
          <cell r="AJ3002" t="str">
            <v>기타시설</v>
          </cell>
          <cell r="AK3002" t="str">
            <v>아파트</v>
          </cell>
          <cell r="AL3002" t="str">
            <v>37.0014299</v>
          </cell>
          <cell r="AM3002" t="str">
            <v>127.0843149</v>
          </cell>
          <cell r="AN3002" t="str">
            <v>지엔텔18-356</v>
          </cell>
          <cell r="AO3002" t="str">
            <v>02-4563-9411</v>
          </cell>
          <cell r="AP3002" t="str">
            <v>S 012-2545-9600 2P L200</v>
          </cell>
        </row>
        <row r="3003">
          <cell r="B3003">
            <v>20080</v>
          </cell>
          <cell r="C3003" t="str">
            <v>D88039E96565</v>
          </cell>
          <cell r="D3003" t="str">
            <v>보성청실아파트</v>
          </cell>
          <cell r="E3003" t="str">
            <v>020078</v>
          </cell>
          <cell r="F3003" t="str">
            <v>03</v>
          </cell>
          <cell r="G3003" t="str">
            <v>지차저</v>
          </cell>
          <cell r="H3003" t="str">
            <v>부분개방</v>
          </cell>
          <cell r="I3003" t="str">
            <v>비공개</v>
          </cell>
          <cell r="J3003" t="str">
            <v>등록</v>
          </cell>
          <cell r="K3003" t="str">
            <v>전송</v>
          </cell>
          <cell r="L3003" t="str">
            <v>씨어스</v>
          </cell>
          <cell r="M3003" t="str">
            <v>CUS100-BC</v>
          </cell>
          <cell r="N3003" t="str">
            <v>운영중</v>
          </cell>
          <cell r="O3003" t="str">
            <v>운영중</v>
          </cell>
          <cell r="Q3003" t="str">
            <v>대기</v>
          </cell>
          <cell r="R3003" t="str">
            <v>2022-11-11 13:54:44</v>
          </cell>
          <cell r="S3003" t="str">
            <v>고압</v>
          </cell>
          <cell r="T3003" t="str">
            <v>고정요금</v>
          </cell>
          <cell r="U3003" t="str">
            <v>196</v>
          </cell>
          <cell r="V3003" t="str">
            <v>7kw</v>
          </cell>
          <cell r="X3003" t="str">
            <v>2018-10-23 10:34:41</v>
          </cell>
          <cell r="Y3003" t="str">
            <v>경기도</v>
          </cell>
          <cell r="Z3003" t="str">
            <v>평택시</v>
          </cell>
          <cell r="AA3003" t="str">
            <v>서부지점</v>
          </cell>
          <cell r="AE3003" t="str">
            <v>경기도 평택시 세교2로 45</v>
          </cell>
          <cell r="AF3003" t="str">
            <v>보성청실아파트</v>
          </cell>
          <cell r="AG3003" t="str">
            <v>경기도 평택시 세교동 556-2</v>
          </cell>
          <cell r="AH3003" t="str">
            <v>보성청실아파트</v>
          </cell>
          <cell r="AI3003" t="str">
            <v>주차장B2전기실앞</v>
          </cell>
          <cell r="AJ3003" t="str">
            <v>기타시설</v>
          </cell>
          <cell r="AK3003" t="str">
            <v>아파트</v>
          </cell>
          <cell r="AL3003" t="str">
            <v>37.0014299</v>
          </cell>
          <cell r="AM3003" t="str">
            <v>127.0843149</v>
          </cell>
          <cell r="AN3003" t="str">
            <v>지엔텔18-356</v>
          </cell>
          <cell r="AO3003" t="str">
            <v>02-4563-9411</v>
          </cell>
          <cell r="AP3003" t="str">
            <v>M 012-2545-9606 2P L200</v>
          </cell>
        </row>
        <row r="3004">
          <cell r="B3004">
            <v>20081</v>
          </cell>
          <cell r="C3004" t="str">
            <v>D88039E9A401</v>
          </cell>
          <cell r="D3004" t="str">
            <v>보성청실아파트</v>
          </cell>
          <cell r="E3004" t="str">
            <v>020078</v>
          </cell>
          <cell r="F3004" t="str">
            <v>04</v>
          </cell>
          <cell r="G3004" t="str">
            <v>지차저</v>
          </cell>
          <cell r="H3004" t="str">
            <v>부분개방</v>
          </cell>
          <cell r="I3004" t="str">
            <v>비공개</v>
          </cell>
          <cell r="J3004" t="str">
            <v>등록</v>
          </cell>
          <cell r="K3004" t="str">
            <v>전송</v>
          </cell>
          <cell r="L3004" t="str">
            <v>씨어스</v>
          </cell>
          <cell r="M3004" t="str">
            <v>CUS100-BC</v>
          </cell>
          <cell r="N3004" t="str">
            <v>운영중</v>
          </cell>
          <cell r="O3004" t="str">
            <v>운영중</v>
          </cell>
          <cell r="Q3004" t="str">
            <v>대기</v>
          </cell>
          <cell r="R3004" t="str">
            <v>2022-11-11 13:50:58</v>
          </cell>
          <cell r="S3004" t="str">
            <v>고압</v>
          </cell>
          <cell r="T3004" t="str">
            <v>고정요금</v>
          </cell>
          <cell r="U3004" t="str">
            <v>196</v>
          </cell>
          <cell r="V3004" t="str">
            <v>7kw</v>
          </cell>
          <cell r="X3004" t="str">
            <v>2018-10-23 10:34:41</v>
          </cell>
          <cell r="Y3004" t="str">
            <v>경기도</v>
          </cell>
          <cell r="Z3004" t="str">
            <v>평택시</v>
          </cell>
          <cell r="AA3004" t="str">
            <v>서부지점</v>
          </cell>
          <cell r="AE3004" t="str">
            <v>경기도 평택시 세교2로 45</v>
          </cell>
          <cell r="AF3004" t="str">
            <v>보성청실아파트</v>
          </cell>
          <cell r="AG3004" t="str">
            <v>경기도 평택시 세교동 556-2</v>
          </cell>
          <cell r="AH3004" t="str">
            <v>보성청실아파트</v>
          </cell>
          <cell r="AI3004" t="str">
            <v>주차장B2전기실앞</v>
          </cell>
          <cell r="AJ3004" t="str">
            <v>기타시설</v>
          </cell>
          <cell r="AK3004" t="str">
            <v>아파트</v>
          </cell>
          <cell r="AL3004" t="str">
            <v>37.0014299</v>
          </cell>
          <cell r="AM3004" t="str">
            <v>127.0843149</v>
          </cell>
          <cell r="AN3004" t="str">
            <v>지엔텔18-356</v>
          </cell>
          <cell r="AO3004" t="str">
            <v>02-4563-9411</v>
          </cell>
          <cell r="AP3004" t="str">
            <v>S 012-2545-9606 2P L200</v>
          </cell>
        </row>
        <row r="3005">
          <cell r="B3005">
            <v>20082</v>
          </cell>
          <cell r="C3005" t="str">
            <v>D88039E947BF</v>
          </cell>
          <cell r="D3005" t="str">
            <v>보성청실아파트</v>
          </cell>
          <cell r="E3005" t="str">
            <v>020078</v>
          </cell>
          <cell r="F3005" t="str">
            <v>05</v>
          </cell>
          <cell r="G3005" t="str">
            <v>지차저</v>
          </cell>
          <cell r="H3005" t="str">
            <v>부분개방</v>
          </cell>
          <cell r="I3005" t="str">
            <v>비공개</v>
          </cell>
          <cell r="J3005" t="str">
            <v>등록</v>
          </cell>
          <cell r="K3005" t="str">
            <v>전송</v>
          </cell>
          <cell r="L3005" t="str">
            <v>씨어스</v>
          </cell>
          <cell r="M3005" t="str">
            <v>CUS100-BC</v>
          </cell>
          <cell r="N3005" t="str">
            <v>운영중</v>
          </cell>
          <cell r="O3005" t="str">
            <v>운영중</v>
          </cell>
          <cell r="Q3005" t="str">
            <v>대기</v>
          </cell>
          <cell r="R3005" t="str">
            <v>2022-11-11 13:56:41</v>
          </cell>
          <cell r="S3005" t="str">
            <v>고압</v>
          </cell>
          <cell r="T3005" t="str">
            <v>고정요금</v>
          </cell>
          <cell r="U3005" t="str">
            <v>196</v>
          </cell>
          <cell r="V3005" t="str">
            <v>7kw</v>
          </cell>
          <cell r="X3005" t="str">
            <v>2018-10-23 10:34:41</v>
          </cell>
          <cell r="Y3005" t="str">
            <v>경기도</v>
          </cell>
          <cell r="Z3005" t="str">
            <v>평택시</v>
          </cell>
          <cell r="AA3005" t="str">
            <v>서부지점</v>
          </cell>
          <cell r="AE3005" t="str">
            <v>경기도 평택시 세교2로 45</v>
          </cell>
          <cell r="AF3005" t="str">
            <v>보성청실아파트</v>
          </cell>
          <cell r="AG3005" t="str">
            <v>경기도 평택시 세교동 556-2</v>
          </cell>
          <cell r="AH3005" t="str">
            <v>보성청실아파트</v>
          </cell>
          <cell r="AI3005" t="str">
            <v>주차장B2전기실앞</v>
          </cell>
          <cell r="AJ3005" t="str">
            <v>기타시설</v>
          </cell>
          <cell r="AK3005" t="str">
            <v>아파트</v>
          </cell>
          <cell r="AL3005" t="str">
            <v>37.0014299</v>
          </cell>
          <cell r="AM3005" t="str">
            <v>127.0843149</v>
          </cell>
          <cell r="AN3005" t="str">
            <v>지엔텔18-356</v>
          </cell>
          <cell r="AO3005" t="str">
            <v>02-4563-9411</v>
          </cell>
          <cell r="AP3005" t="str">
            <v>M 012-2545-9603 2P L200</v>
          </cell>
        </row>
        <row r="3006">
          <cell r="B3006">
            <v>20083</v>
          </cell>
          <cell r="C3006" t="str">
            <v>D88039E96ADF</v>
          </cell>
          <cell r="D3006" t="str">
            <v>보성청실아파트</v>
          </cell>
          <cell r="E3006" t="str">
            <v>020078</v>
          </cell>
          <cell r="F3006" t="str">
            <v>06</v>
          </cell>
          <cell r="G3006" t="str">
            <v>지차저</v>
          </cell>
          <cell r="H3006" t="str">
            <v>부분개방</v>
          </cell>
          <cell r="I3006" t="str">
            <v>비공개</v>
          </cell>
          <cell r="J3006" t="str">
            <v>등록</v>
          </cell>
          <cell r="K3006" t="str">
            <v>전송</v>
          </cell>
          <cell r="L3006" t="str">
            <v>씨어스</v>
          </cell>
          <cell r="M3006" t="str">
            <v>CUS100-BC</v>
          </cell>
          <cell r="N3006" t="str">
            <v>운영중</v>
          </cell>
          <cell r="O3006" t="str">
            <v>운영중</v>
          </cell>
          <cell r="Q3006" t="str">
            <v>대기</v>
          </cell>
          <cell r="R3006" t="str">
            <v>2022-11-11 13:50:53</v>
          </cell>
          <cell r="S3006" t="str">
            <v>고압</v>
          </cell>
          <cell r="T3006" t="str">
            <v>고정요금</v>
          </cell>
          <cell r="U3006" t="str">
            <v>196</v>
          </cell>
          <cell r="V3006" t="str">
            <v>7kw</v>
          </cell>
          <cell r="X3006" t="str">
            <v>2018-10-23 10:34:41</v>
          </cell>
          <cell r="Y3006" t="str">
            <v>경기도</v>
          </cell>
          <cell r="Z3006" t="str">
            <v>평택시</v>
          </cell>
          <cell r="AA3006" t="str">
            <v>서부지점</v>
          </cell>
          <cell r="AE3006" t="str">
            <v>경기도 평택시 세교2로 45</v>
          </cell>
          <cell r="AF3006" t="str">
            <v>보성청실아파트</v>
          </cell>
          <cell r="AG3006" t="str">
            <v>경기도 평택시 세교동 556-2</v>
          </cell>
          <cell r="AH3006" t="str">
            <v>보성청실아파트</v>
          </cell>
          <cell r="AI3006" t="str">
            <v>주차장B2전기실앞</v>
          </cell>
          <cell r="AJ3006" t="str">
            <v>기타시설</v>
          </cell>
          <cell r="AK3006" t="str">
            <v>아파트</v>
          </cell>
          <cell r="AL3006" t="str">
            <v>37.0014299</v>
          </cell>
          <cell r="AM3006" t="str">
            <v>127.0843149</v>
          </cell>
          <cell r="AN3006" t="str">
            <v>지엔텔18-356</v>
          </cell>
          <cell r="AO3006" t="str">
            <v>02-4563-9411</v>
          </cell>
          <cell r="AP3006" t="str">
            <v>S 012-2545-9603 2P L200</v>
          </cell>
        </row>
        <row r="3007">
          <cell r="B3007">
            <v>20084</v>
          </cell>
          <cell r="C3007" t="str">
            <v>D88039E94391</v>
          </cell>
          <cell r="D3007" t="str">
            <v>올림픽파크한양수자인</v>
          </cell>
          <cell r="E3007" t="str">
            <v>020084</v>
          </cell>
          <cell r="F3007" t="str">
            <v>01</v>
          </cell>
          <cell r="G3007" t="str">
            <v>지차저</v>
          </cell>
          <cell r="H3007" t="str">
            <v>부분개방</v>
          </cell>
          <cell r="I3007" t="str">
            <v>비공개</v>
          </cell>
          <cell r="J3007" t="str">
            <v>등록</v>
          </cell>
          <cell r="K3007" t="str">
            <v>전송</v>
          </cell>
          <cell r="L3007" t="str">
            <v>씨어스</v>
          </cell>
          <cell r="M3007" t="str">
            <v>CUS100-BC</v>
          </cell>
          <cell r="N3007" t="str">
            <v>운영중</v>
          </cell>
          <cell r="O3007" t="str">
            <v>운영중</v>
          </cell>
          <cell r="P3007" t="str">
            <v>2021-06-18 21:40:20</v>
          </cell>
          <cell r="Q3007" t="str">
            <v>대기</v>
          </cell>
          <cell r="R3007" t="str">
            <v>2022-11-11 13:58:39</v>
          </cell>
          <cell r="S3007" t="str">
            <v>고압</v>
          </cell>
          <cell r="T3007" t="str">
            <v>고정요금</v>
          </cell>
          <cell r="U3007" t="str">
            <v>196</v>
          </cell>
          <cell r="V3007" t="str">
            <v>7kw</v>
          </cell>
          <cell r="X3007" t="str">
            <v>2018-10-23 10:34:41</v>
          </cell>
          <cell r="Y3007" t="str">
            <v>서울특별시</v>
          </cell>
          <cell r="Z3007" t="str">
            <v>강동구</v>
          </cell>
          <cell r="AA3007" t="str">
            <v>오나단</v>
          </cell>
          <cell r="AB3007">
            <v>44897</v>
          </cell>
          <cell r="AC3007" t="str">
            <v>OK</v>
          </cell>
          <cell r="AE3007" t="str">
            <v>서울특별시 강동구 성내로 80</v>
          </cell>
          <cell r="AF3007" t="str">
            <v>올림픽파크한양수자인</v>
          </cell>
          <cell r="AG3007" t="str">
            <v>서울특별시 강동구 성내동 606</v>
          </cell>
          <cell r="AH3007" t="str">
            <v>올림픽파크한양수자인</v>
          </cell>
          <cell r="AI3007" t="str">
            <v>B1 G06</v>
          </cell>
          <cell r="AJ3007" t="str">
            <v>기타시설</v>
          </cell>
          <cell r="AK3007" t="str">
            <v>아파트</v>
          </cell>
          <cell r="AL3007" t="str">
            <v>37.52717952919205</v>
          </cell>
          <cell r="AM3007" t="str">
            <v>127.1279643013704</v>
          </cell>
          <cell r="AN3007" t="str">
            <v>지엔텔18-373</v>
          </cell>
          <cell r="AO3007" t="str">
            <v>01-5563-4827</v>
          </cell>
          <cell r="AP3007" t="str">
            <v>M 012-2545-9593 2P L200</v>
          </cell>
        </row>
        <row r="3008">
          <cell r="B3008">
            <v>20085</v>
          </cell>
          <cell r="C3008" t="str">
            <v>D88039E9A5BD</v>
          </cell>
          <cell r="D3008" t="str">
            <v>올림픽파크한양수자인</v>
          </cell>
          <cell r="E3008" t="str">
            <v>020084</v>
          </cell>
          <cell r="F3008" t="str">
            <v>02</v>
          </cell>
          <cell r="G3008" t="str">
            <v>지차저</v>
          </cell>
          <cell r="H3008" t="str">
            <v>부분개방</v>
          </cell>
          <cell r="I3008" t="str">
            <v>비공개</v>
          </cell>
          <cell r="J3008" t="str">
            <v>등록</v>
          </cell>
          <cell r="K3008" t="str">
            <v>전송</v>
          </cell>
          <cell r="L3008" t="str">
            <v>씨어스</v>
          </cell>
          <cell r="M3008" t="str">
            <v>CUS100-BC</v>
          </cell>
          <cell r="N3008" t="str">
            <v>운영중</v>
          </cell>
          <cell r="O3008" t="str">
            <v>운영중</v>
          </cell>
          <cell r="P3008" t="str">
            <v>2021-06-18 21:40:08</v>
          </cell>
          <cell r="Q3008" t="str">
            <v>대기</v>
          </cell>
          <cell r="R3008" t="str">
            <v>2022-11-11 13:59:21</v>
          </cell>
          <cell r="S3008" t="str">
            <v>고압</v>
          </cell>
          <cell r="T3008" t="str">
            <v>고정요금</v>
          </cell>
          <cell r="U3008" t="str">
            <v>196</v>
          </cell>
          <cell r="V3008" t="str">
            <v>7kw</v>
          </cell>
          <cell r="X3008" t="str">
            <v>2018-10-23 10:34:41</v>
          </cell>
          <cell r="Y3008" t="str">
            <v>서울특별시</v>
          </cell>
          <cell r="Z3008" t="str">
            <v>강동구</v>
          </cell>
          <cell r="AA3008" t="str">
            <v>오나단</v>
          </cell>
          <cell r="AB3008">
            <v>44897</v>
          </cell>
          <cell r="AC3008" t="str">
            <v>OK</v>
          </cell>
          <cell r="AE3008" t="str">
            <v>서울특별시 강동구 성내로 80</v>
          </cell>
          <cell r="AF3008" t="str">
            <v>올림픽파크한양수자인</v>
          </cell>
          <cell r="AG3008" t="str">
            <v>서울특별시 강동구 성내동 606</v>
          </cell>
          <cell r="AH3008" t="str">
            <v>올림픽파크한양수자인</v>
          </cell>
          <cell r="AI3008" t="str">
            <v>B1 G06</v>
          </cell>
          <cell r="AJ3008" t="str">
            <v>기타시설</v>
          </cell>
          <cell r="AK3008" t="str">
            <v>아파트</v>
          </cell>
          <cell r="AL3008" t="str">
            <v>37.52717952919205</v>
          </cell>
          <cell r="AM3008" t="str">
            <v>127.1279643013704</v>
          </cell>
          <cell r="AN3008" t="str">
            <v>지엔텔18-373</v>
          </cell>
          <cell r="AO3008" t="str">
            <v>01-5563-4827</v>
          </cell>
          <cell r="AP3008" t="str">
            <v>S 012-2545-9593 2P L200</v>
          </cell>
        </row>
        <row r="3009">
          <cell r="B3009">
            <v>20086</v>
          </cell>
          <cell r="C3009" t="str">
            <v>D88039E91DE3</v>
          </cell>
          <cell r="D3009" t="str">
            <v>올림픽파크한양수자인</v>
          </cell>
          <cell r="E3009" t="str">
            <v>020084</v>
          </cell>
          <cell r="F3009" t="str">
            <v>03</v>
          </cell>
          <cell r="G3009" t="str">
            <v>지차저</v>
          </cell>
          <cell r="H3009" t="str">
            <v>부분개방</v>
          </cell>
          <cell r="I3009" t="str">
            <v>비공개</v>
          </cell>
          <cell r="J3009" t="str">
            <v>등록</v>
          </cell>
          <cell r="K3009" t="str">
            <v>전송</v>
          </cell>
          <cell r="L3009" t="str">
            <v>씨어스</v>
          </cell>
          <cell r="M3009" t="str">
            <v>CUS100-BC</v>
          </cell>
          <cell r="N3009" t="str">
            <v>운영중</v>
          </cell>
          <cell r="O3009" t="str">
            <v>운영중</v>
          </cell>
          <cell r="P3009" t="str">
            <v>2021-06-18 21:40:29</v>
          </cell>
          <cell r="Q3009" t="str">
            <v>대기</v>
          </cell>
          <cell r="R3009" t="str">
            <v>2022-11-11 13:56:02</v>
          </cell>
          <cell r="S3009" t="str">
            <v>고압</v>
          </cell>
          <cell r="T3009" t="str">
            <v>고정요금</v>
          </cell>
          <cell r="U3009" t="str">
            <v>196</v>
          </cell>
          <cell r="V3009" t="str">
            <v>7kw</v>
          </cell>
          <cell r="X3009" t="str">
            <v>2018-10-23 10:34:41</v>
          </cell>
          <cell r="Y3009" t="str">
            <v>서울특별시</v>
          </cell>
          <cell r="Z3009" t="str">
            <v>강동구</v>
          </cell>
          <cell r="AA3009" t="str">
            <v>오나단</v>
          </cell>
          <cell r="AB3009">
            <v>44897</v>
          </cell>
          <cell r="AC3009" t="str">
            <v>OK</v>
          </cell>
          <cell r="AE3009" t="str">
            <v>서울특별시 강동구 성내로 80</v>
          </cell>
          <cell r="AF3009" t="str">
            <v>올림픽파크한양수자인</v>
          </cell>
          <cell r="AG3009" t="str">
            <v>서울특별시 강동구 성내동 606</v>
          </cell>
          <cell r="AH3009" t="str">
            <v>올림픽파크한양수자인</v>
          </cell>
          <cell r="AI3009" t="str">
            <v>B1 G06</v>
          </cell>
          <cell r="AJ3009" t="str">
            <v>기타시설</v>
          </cell>
          <cell r="AK3009" t="str">
            <v>아파트</v>
          </cell>
          <cell r="AL3009" t="str">
            <v>37.52717952919205</v>
          </cell>
          <cell r="AM3009" t="str">
            <v>127.1279643013704</v>
          </cell>
          <cell r="AN3009" t="str">
            <v>지엔텔18-373</v>
          </cell>
          <cell r="AO3009" t="str">
            <v>01-5563-4827</v>
          </cell>
          <cell r="AP3009" t="str">
            <v>M 012-2545-9596 2P L200</v>
          </cell>
        </row>
        <row r="3010">
          <cell r="B3010">
            <v>20087</v>
          </cell>
          <cell r="C3010" t="str">
            <v>D88039E95175</v>
          </cell>
          <cell r="D3010" t="str">
            <v>올림픽파크한양수자인</v>
          </cell>
          <cell r="E3010" t="str">
            <v>020084</v>
          </cell>
          <cell r="F3010" t="str">
            <v>04</v>
          </cell>
          <cell r="G3010" t="str">
            <v>지차저</v>
          </cell>
          <cell r="H3010" t="str">
            <v>부분개방</v>
          </cell>
          <cell r="I3010" t="str">
            <v>비공개</v>
          </cell>
          <cell r="J3010" t="str">
            <v>등록</v>
          </cell>
          <cell r="K3010" t="str">
            <v>전송</v>
          </cell>
          <cell r="L3010" t="str">
            <v>씨어스</v>
          </cell>
          <cell r="M3010" t="str">
            <v>CUS100-BC</v>
          </cell>
          <cell r="N3010" t="str">
            <v>운영중</v>
          </cell>
          <cell r="O3010" t="str">
            <v>운영중</v>
          </cell>
          <cell r="P3010" t="str">
            <v>2021-06-18 21:40:14</v>
          </cell>
          <cell r="Q3010" t="str">
            <v>대기</v>
          </cell>
          <cell r="R3010" t="str">
            <v>2022-11-11 13:57:09</v>
          </cell>
          <cell r="S3010" t="str">
            <v>고압</v>
          </cell>
          <cell r="T3010" t="str">
            <v>고정요금</v>
          </cell>
          <cell r="U3010" t="str">
            <v>196</v>
          </cell>
          <cell r="V3010" t="str">
            <v>7kw</v>
          </cell>
          <cell r="X3010" t="str">
            <v>2018-10-23 10:34:41</v>
          </cell>
          <cell r="Y3010" t="str">
            <v>서울특별시</v>
          </cell>
          <cell r="Z3010" t="str">
            <v>강동구</v>
          </cell>
          <cell r="AA3010" t="str">
            <v>오나단</v>
          </cell>
          <cell r="AB3010">
            <v>44897</v>
          </cell>
          <cell r="AC3010" t="str">
            <v>OK</v>
          </cell>
          <cell r="AE3010" t="str">
            <v>서울특별시 강동구 성내로 80</v>
          </cell>
          <cell r="AF3010" t="str">
            <v>올림픽파크한양수자인</v>
          </cell>
          <cell r="AG3010" t="str">
            <v>서울특별시 강동구 성내동 606</v>
          </cell>
          <cell r="AH3010" t="str">
            <v>올림픽파크한양수자인</v>
          </cell>
          <cell r="AI3010" t="str">
            <v>B1 G06</v>
          </cell>
          <cell r="AJ3010" t="str">
            <v>기타시설</v>
          </cell>
          <cell r="AK3010" t="str">
            <v>아파트</v>
          </cell>
          <cell r="AL3010" t="str">
            <v>37.52717952919205</v>
          </cell>
          <cell r="AM3010" t="str">
            <v>127.1279643013704</v>
          </cell>
          <cell r="AN3010" t="str">
            <v>지엔텔18-373</v>
          </cell>
          <cell r="AO3010" t="str">
            <v>01-5563-4827</v>
          </cell>
          <cell r="AP3010" t="str">
            <v>S 012-2545-9596 2P L200</v>
          </cell>
        </row>
        <row r="3011">
          <cell r="B3011">
            <v>20088</v>
          </cell>
          <cell r="C3011" t="str">
            <v>D88039E985AD</v>
          </cell>
          <cell r="D3011" t="str">
            <v>올림픽파크한양수자인</v>
          </cell>
          <cell r="E3011" t="str">
            <v>020084</v>
          </cell>
          <cell r="F3011" t="str">
            <v>05</v>
          </cell>
          <cell r="G3011" t="str">
            <v>지차저</v>
          </cell>
          <cell r="H3011" t="str">
            <v>부분개방</v>
          </cell>
          <cell r="I3011" t="str">
            <v>비공개</v>
          </cell>
          <cell r="J3011" t="str">
            <v>등록</v>
          </cell>
          <cell r="K3011" t="str">
            <v>전송</v>
          </cell>
          <cell r="L3011" t="str">
            <v>씨어스</v>
          </cell>
          <cell r="M3011" t="str">
            <v>CUS100-BC</v>
          </cell>
          <cell r="N3011" t="str">
            <v>운영중</v>
          </cell>
          <cell r="O3011" t="str">
            <v>운영중</v>
          </cell>
          <cell r="P3011" t="str">
            <v>2021-06-18 21:40:02</v>
          </cell>
          <cell r="Q3011" t="str">
            <v>대기</v>
          </cell>
          <cell r="R3011" t="str">
            <v>2022-11-11 13:55:59</v>
          </cell>
          <cell r="S3011" t="str">
            <v>고압</v>
          </cell>
          <cell r="T3011" t="str">
            <v>고정요금</v>
          </cell>
          <cell r="U3011" t="str">
            <v>196</v>
          </cell>
          <cell r="V3011" t="str">
            <v>7kw</v>
          </cell>
          <cell r="X3011" t="str">
            <v>2018-10-23 10:34:41</v>
          </cell>
          <cell r="Y3011" t="str">
            <v>서울특별시</v>
          </cell>
          <cell r="Z3011" t="str">
            <v>강동구</v>
          </cell>
          <cell r="AA3011" t="str">
            <v>오나단</v>
          </cell>
          <cell r="AB3011">
            <v>44897</v>
          </cell>
          <cell r="AC3011" t="str">
            <v>OK</v>
          </cell>
          <cell r="AE3011" t="str">
            <v>서울특별시 강동구 성내로 80</v>
          </cell>
          <cell r="AF3011" t="str">
            <v>올림픽파크한양수자인</v>
          </cell>
          <cell r="AG3011" t="str">
            <v>서울특별시 강동구 성내동 606</v>
          </cell>
          <cell r="AH3011" t="str">
            <v>올림픽파크한양수자인</v>
          </cell>
          <cell r="AI3011" t="str">
            <v>B1 G06</v>
          </cell>
          <cell r="AJ3011" t="str">
            <v>기타시설</v>
          </cell>
          <cell r="AK3011" t="str">
            <v>아파트</v>
          </cell>
          <cell r="AL3011" t="str">
            <v>37.52717952919205</v>
          </cell>
          <cell r="AM3011" t="str">
            <v>127.1279643013704</v>
          </cell>
          <cell r="AN3011" t="str">
            <v>지엔텔18-373</v>
          </cell>
          <cell r="AO3011" t="str">
            <v>01-5563-4827</v>
          </cell>
          <cell r="AP3011" t="str">
            <v>M 012-2545-9627 2P L200</v>
          </cell>
        </row>
        <row r="3012">
          <cell r="B3012">
            <v>20089</v>
          </cell>
          <cell r="C3012" t="str">
            <v>D88039E9D136</v>
          </cell>
          <cell r="D3012" t="str">
            <v>하남에코타운2단지</v>
          </cell>
          <cell r="E3012" t="str">
            <v>020089</v>
          </cell>
          <cell r="F3012" t="str">
            <v>01</v>
          </cell>
          <cell r="G3012" t="str">
            <v>지차저</v>
          </cell>
          <cell r="H3012" t="str">
            <v>부분개방</v>
          </cell>
          <cell r="I3012" t="str">
            <v>비공개</v>
          </cell>
          <cell r="J3012" t="str">
            <v>등록</v>
          </cell>
          <cell r="K3012" t="str">
            <v>전송</v>
          </cell>
          <cell r="L3012" t="str">
            <v>씨어스</v>
          </cell>
          <cell r="M3012" t="str">
            <v>CUS100-BC</v>
          </cell>
          <cell r="N3012" t="str">
            <v>운영중</v>
          </cell>
          <cell r="O3012" t="str">
            <v>운영중</v>
          </cell>
          <cell r="Q3012" t="str">
            <v>대기</v>
          </cell>
          <cell r="R3012" t="str">
            <v>2022-11-11 13:55:03</v>
          </cell>
          <cell r="S3012" t="str">
            <v>고압</v>
          </cell>
          <cell r="T3012" t="str">
            <v>고정요금</v>
          </cell>
          <cell r="U3012" t="str">
            <v>196</v>
          </cell>
          <cell r="V3012" t="str">
            <v>7kw</v>
          </cell>
          <cell r="X3012" t="str">
            <v>2018-10-23 10:34:41</v>
          </cell>
          <cell r="Y3012" t="str">
            <v>경기도</v>
          </cell>
          <cell r="Z3012" t="str">
            <v>하남시</v>
          </cell>
          <cell r="AA3012" t="str">
            <v>박일석</v>
          </cell>
          <cell r="AE3012" t="str">
            <v>경기도 하남시 하남대로802번길 55</v>
          </cell>
          <cell r="AF3012" t="str">
            <v>하남에코타운2단지</v>
          </cell>
          <cell r="AG3012" t="str">
            <v>경기도 하남시 신장동 561</v>
          </cell>
          <cell r="AH3012" t="str">
            <v>하남에코타운2단지</v>
          </cell>
          <cell r="AI3012" t="str">
            <v>지하1층 201,205동</v>
          </cell>
          <cell r="AJ3012" t="str">
            <v>기타시설</v>
          </cell>
          <cell r="AK3012" t="str">
            <v>아파트</v>
          </cell>
          <cell r="AL3012" t="str">
            <v>37.542553</v>
          </cell>
          <cell r="AM3012" t="str">
            <v>127.2109373</v>
          </cell>
          <cell r="AN3012" t="str">
            <v>지엔텔18-374</v>
          </cell>
          <cell r="AO3012" t="str">
            <v>02-4555-1399</v>
          </cell>
          <cell r="AP3012" t="str">
            <v>M 012-2545-9605 2P L200</v>
          </cell>
        </row>
        <row r="3013">
          <cell r="B3013">
            <v>20090</v>
          </cell>
          <cell r="C3013" t="str">
            <v>D88039E95E11</v>
          </cell>
          <cell r="D3013" t="str">
            <v>하남에코타운2단지</v>
          </cell>
          <cell r="E3013" t="str">
            <v>020089</v>
          </cell>
          <cell r="F3013" t="str">
            <v>02</v>
          </cell>
          <cell r="G3013" t="str">
            <v>지차저</v>
          </cell>
          <cell r="H3013" t="str">
            <v>부분개방</v>
          </cell>
          <cell r="I3013" t="str">
            <v>비공개</v>
          </cell>
          <cell r="J3013" t="str">
            <v>등록</v>
          </cell>
          <cell r="K3013" t="str">
            <v>전송</v>
          </cell>
          <cell r="L3013" t="str">
            <v>씨어스</v>
          </cell>
          <cell r="M3013" t="str">
            <v>CUS100-BC</v>
          </cell>
          <cell r="N3013" t="str">
            <v>운영중</v>
          </cell>
          <cell r="O3013" t="str">
            <v>운영중</v>
          </cell>
          <cell r="Q3013" t="str">
            <v>대기</v>
          </cell>
          <cell r="R3013" t="str">
            <v>2022-11-11 13:56:26</v>
          </cell>
          <cell r="S3013" t="str">
            <v>고압</v>
          </cell>
          <cell r="T3013" t="str">
            <v>고정요금</v>
          </cell>
          <cell r="U3013" t="str">
            <v>196</v>
          </cell>
          <cell r="V3013" t="str">
            <v>7kw</v>
          </cell>
          <cell r="X3013" t="str">
            <v>2018-10-23 10:34:41</v>
          </cell>
          <cell r="Y3013" t="str">
            <v>경기도</v>
          </cell>
          <cell r="Z3013" t="str">
            <v>하남시</v>
          </cell>
          <cell r="AA3013" t="str">
            <v>박일석</v>
          </cell>
          <cell r="AE3013" t="str">
            <v>경기도 하남시 하남대로802번길 55</v>
          </cell>
          <cell r="AF3013" t="str">
            <v>하남에코타운2단지</v>
          </cell>
          <cell r="AG3013" t="str">
            <v>경기도 하남시 신장동 561</v>
          </cell>
          <cell r="AH3013" t="str">
            <v>하남에코타운2단지</v>
          </cell>
          <cell r="AI3013" t="str">
            <v>지하1층 201,205동</v>
          </cell>
          <cell r="AJ3013" t="str">
            <v>기타시설</v>
          </cell>
          <cell r="AK3013" t="str">
            <v>아파트</v>
          </cell>
          <cell r="AL3013" t="str">
            <v>37.542553</v>
          </cell>
          <cell r="AM3013" t="str">
            <v>127.2109373</v>
          </cell>
          <cell r="AN3013" t="str">
            <v>지엔텔18-374</v>
          </cell>
          <cell r="AO3013" t="str">
            <v>02-4555-1399</v>
          </cell>
          <cell r="AP3013" t="str">
            <v>S 012-2545-9605 2P L200</v>
          </cell>
        </row>
        <row r="3014">
          <cell r="B3014">
            <v>20091</v>
          </cell>
          <cell r="C3014" t="str">
            <v>D88039E99B90</v>
          </cell>
          <cell r="D3014" t="str">
            <v>래미안당산1차아파트</v>
          </cell>
          <cell r="E3014" t="str">
            <v>020091</v>
          </cell>
          <cell r="F3014" t="str">
            <v>01</v>
          </cell>
          <cell r="G3014" t="str">
            <v>지차저</v>
          </cell>
          <cell r="H3014" t="str">
            <v>부분개방</v>
          </cell>
          <cell r="I3014" t="str">
            <v>비공개</v>
          </cell>
          <cell r="J3014" t="str">
            <v>등록</v>
          </cell>
          <cell r="K3014" t="str">
            <v>전송</v>
          </cell>
          <cell r="L3014" t="str">
            <v>씨어스</v>
          </cell>
          <cell r="M3014" t="str">
            <v>CUS100-BC</v>
          </cell>
          <cell r="N3014" t="str">
            <v>운영중</v>
          </cell>
          <cell r="O3014" t="str">
            <v>운영중</v>
          </cell>
          <cell r="Q3014" t="str">
            <v>대기</v>
          </cell>
          <cell r="R3014" t="str">
            <v>2022-11-11 13:50:22</v>
          </cell>
          <cell r="S3014" t="str">
            <v>고압</v>
          </cell>
          <cell r="T3014" t="str">
            <v>고정요금</v>
          </cell>
          <cell r="U3014" t="str">
            <v>196</v>
          </cell>
          <cell r="V3014" t="str">
            <v>7kw</v>
          </cell>
          <cell r="X3014" t="str">
            <v>2018-10-23 10:34:41</v>
          </cell>
          <cell r="Y3014" t="str">
            <v>서울특별시</v>
          </cell>
          <cell r="Z3014" t="str">
            <v>영등포구</v>
          </cell>
          <cell r="AA3014" t="str">
            <v>오나단</v>
          </cell>
          <cell r="AE3014" t="str">
            <v>서울특별시 영등포구 당산로54길 11</v>
          </cell>
          <cell r="AF3014" t="str">
            <v>래미안당산1차아파트</v>
          </cell>
          <cell r="AG3014" t="str">
            <v>서울특별시 영등포구 당산동 374</v>
          </cell>
          <cell r="AH3014" t="str">
            <v>래미안당산1차아파트</v>
          </cell>
          <cell r="AI3014" t="str">
            <v>지하 2층</v>
          </cell>
          <cell r="AJ3014" t="str">
            <v>기타시설</v>
          </cell>
          <cell r="AK3014" t="str">
            <v>아파트</v>
          </cell>
          <cell r="AL3014" t="str">
            <v>37.5348526</v>
          </cell>
          <cell r="AM3014" t="str">
            <v>126.9051267</v>
          </cell>
          <cell r="AN3014" t="str">
            <v>지엔텔18-602</v>
          </cell>
          <cell r="AO3014" t="str">
            <v>01-5572-0403</v>
          </cell>
          <cell r="AP3014" t="str">
            <v>M 012-2545-9614 2P L200</v>
          </cell>
        </row>
        <row r="3015">
          <cell r="B3015">
            <v>20092</v>
          </cell>
          <cell r="C3015" t="str">
            <v>D88039E96CDE</v>
          </cell>
          <cell r="D3015" t="str">
            <v>래미안당산1차아파트</v>
          </cell>
          <cell r="E3015" t="str">
            <v>020091</v>
          </cell>
          <cell r="F3015" t="str">
            <v>02</v>
          </cell>
          <cell r="G3015" t="str">
            <v>지차저</v>
          </cell>
          <cell r="H3015" t="str">
            <v>부분개방</v>
          </cell>
          <cell r="I3015" t="str">
            <v>비공개</v>
          </cell>
          <cell r="J3015" t="str">
            <v>등록</v>
          </cell>
          <cell r="K3015" t="str">
            <v>전송</v>
          </cell>
          <cell r="L3015" t="str">
            <v>씨어스</v>
          </cell>
          <cell r="M3015" t="str">
            <v>CUS100-BC</v>
          </cell>
          <cell r="N3015" t="str">
            <v>운영중</v>
          </cell>
          <cell r="O3015" t="str">
            <v>운영중</v>
          </cell>
          <cell r="Q3015" t="str">
            <v>대기</v>
          </cell>
          <cell r="R3015" t="str">
            <v>2022-11-11 13:51:10</v>
          </cell>
          <cell r="S3015" t="str">
            <v>고압</v>
          </cell>
          <cell r="T3015" t="str">
            <v>고정요금</v>
          </cell>
          <cell r="U3015" t="str">
            <v>196</v>
          </cell>
          <cell r="V3015" t="str">
            <v>7kw</v>
          </cell>
          <cell r="X3015" t="str">
            <v>2018-10-23 10:34:41</v>
          </cell>
          <cell r="Y3015" t="str">
            <v>서울특별시</v>
          </cell>
          <cell r="Z3015" t="str">
            <v>영등포구</v>
          </cell>
          <cell r="AA3015" t="str">
            <v>오나단</v>
          </cell>
          <cell r="AE3015" t="str">
            <v>서울특별시 영등포구 당산로54길 11</v>
          </cell>
          <cell r="AF3015" t="str">
            <v>래미안당산1차아파트</v>
          </cell>
          <cell r="AG3015" t="str">
            <v>서울특별시 영등포구 당산동 374</v>
          </cell>
          <cell r="AH3015" t="str">
            <v>래미안당산1차아파트</v>
          </cell>
          <cell r="AI3015" t="str">
            <v>지하 2층</v>
          </cell>
          <cell r="AJ3015" t="str">
            <v>기타시설</v>
          </cell>
          <cell r="AK3015" t="str">
            <v>아파트</v>
          </cell>
          <cell r="AL3015" t="str">
            <v>37.5348526</v>
          </cell>
          <cell r="AM3015" t="str">
            <v>126.9051267</v>
          </cell>
          <cell r="AN3015" t="str">
            <v>지엔텔18-602</v>
          </cell>
          <cell r="AO3015" t="str">
            <v>01-5572-0403</v>
          </cell>
          <cell r="AP3015" t="str">
            <v>S 012-2545-9614 2P L200</v>
          </cell>
        </row>
        <row r="3016">
          <cell r="B3016">
            <v>20093</v>
          </cell>
          <cell r="C3016" t="str">
            <v>D88039E948CA</v>
          </cell>
          <cell r="D3016" t="str">
            <v>래미안당산1차아파트</v>
          </cell>
          <cell r="E3016" t="str">
            <v>020091</v>
          </cell>
          <cell r="F3016" t="str">
            <v>03</v>
          </cell>
          <cell r="G3016" t="str">
            <v>지차저</v>
          </cell>
          <cell r="H3016" t="str">
            <v>부분개방</v>
          </cell>
          <cell r="I3016" t="str">
            <v>비공개</v>
          </cell>
          <cell r="J3016" t="str">
            <v>등록</v>
          </cell>
          <cell r="K3016" t="str">
            <v>전송</v>
          </cell>
          <cell r="L3016" t="str">
            <v>씨어스</v>
          </cell>
          <cell r="M3016" t="str">
            <v>CUS100-BC</v>
          </cell>
          <cell r="N3016" t="str">
            <v>운영중</v>
          </cell>
          <cell r="O3016" t="str">
            <v>운영중</v>
          </cell>
          <cell r="Q3016" t="str">
            <v>대기</v>
          </cell>
          <cell r="R3016" t="str">
            <v>2022-11-11 13:53:13</v>
          </cell>
          <cell r="S3016" t="str">
            <v>고압</v>
          </cell>
          <cell r="T3016" t="str">
            <v>고정요금</v>
          </cell>
          <cell r="U3016" t="str">
            <v>196</v>
          </cell>
          <cell r="V3016" t="str">
            <v>7kw</v>
          </cell>
          <cell r="X3016" t="str">
            <v>2018-10-23 10:34:41</v>
          </cell>
          <cell r="Y3016" t="str">
            <v>서울특별시</v>
          </cell>
          <cell r="Z3016" t="str">
            <v>영등포구</v>
          </cell>
          <cell r="AA3016" t="str">
            <v>오나단</v>
          </cell>
          <cell r="AE3016" t="str">
            <v>서울특별시 영등포구 당산로54길 11</v>
          </cell>
          <cell r="AF3016" t="str">
            <v>래미안당산1차아파트</v>
          </cell>
          <cell r="AG3016" t="str">
            <v>서울특별시 영등포구 당산동 374</v>
          </cell>
          <cell r="AH3016" t="str">
            <v>래미안당산1차아파트</v>
          </cell>
          <cell r="AI3016" t="str">
            <v>지하 2층</v>
          </cell>
          <cell r="AJ3016" t="str">
            <v>기타시설</v>
          </cell>
          <cell r="AK3016" t="str">
            <v>아파트</v>
          </cell>
          <cell r="AL3016" t="str">
            <v>37.5348526</v>
          </cell>
          <cell r="AM3016" t="str">
            <v>126.9051267</v>
          </cell>
          <cell r="AN3016" t="str">
            <v>지엔텔18-602</v>
          </cell>
          <cell r="AO3016" t="str">
            <v>01-5572-0403</v>
          </cell>
          <cell r="AP3016" t="str">
            <v>M 012-2545-9628 2P L200</v>
          </cell>
        </row>
        <row r="3017">
          <cell r="B3017">
            <v>20094</v>
          </cell>
          <cell r="C3017" t="str">
            <v>D88039E949EB</v>
          </cell>
          <cell r="D3017" t="str">
            <v>반도유보라메이플타운</v>
          </cell>
          <cell r="E3017" t="str">
            <v>020094</v>
          </cell>
          <cell r="F3017" t="str">
            <v>01</v>
          </cell>
          <cell r="G3017" t="str">
            <v>지차저</v>
          </cell>
          <cell r="H3017" t="str">
            <v>부분개방</v>
          </cell>
          <cell r="I3017" t="str">
            <v>비공개</v>
          </cell>
          <cell r="J3017" t="str">
            <v>등록</v>
          </cell>
          <cell r="K3017" t="str">
            <v>전송</v>
          </cell>
          <cell r="L3017" t="str">
            <v>씨어스</v>
          </cell>
          <cell r="M3017" t="str">
            <v>CUS100-BC</v>
          </cell>
          <cell r="N3017" t="str">
            <v>운영중</v>
          </cell>
          <cell r="O3017" t="str">
            <v>운영중</v>
          </cell>
          <cell r="Q3017" t="str">
            <v>커넥터연결</v>
          </cell>
          <cell r="R3017" t="str">
            <v>2022-11-11 13:57:23</v>
          </cell>
          <cell r="S3017" t="str">
            <v>고압</v>
          </cell>
          <cell r="T3017" t="str">
            <v>고정요금</v>
          </cell>
          <cell r="U3017" t="str">
            <v>196</v>
          </cell>
          <cell r="V3017" t="str">
            <v>7kw</v>
          </cell>
          <cell r="X3017" t="str">
            <v>2018-10-23 10:34:41</v>
          </cell>
          <cell r="Y3017" t="str">
            <v>경기도</v>
          </cell>
          <cell r="Z3017" t="str">
            <v>남양주시</v>
          </cell>
          <cell r="AA3017" t="str">
            <v>윤동현</v>
          </cell>
          <cell r="AE3017" t="str">
            <v>경기도 남양주시 진접읍 해밀예당1로 145</v>
          </cell>
          <cell r="AF3017" t="str">
            <v>반도유보라메이플타운</v>
          </cell>
          <cell r="AG3017" t="str">
            <v>경기도 남양주시 진접읍 금곡리 971</v>
          </cell>
          <cell r="AH3017" t="str">
            <v>반도유보라메이플타운</v>
          </cell>
          <cell r="AI3017" t="str">
            <v>1502동B1 A1 104</v>
          </cell>
          <cell r="AJ3017" t="str">
            <v>기타시설</v>
          </cell>
          <cell r="AK3017" t="str">
            <v>아파트</v>
          </cell>
          <cell r="AL3017" t="str">
            <v>37.7204791</v>
          </cell>
          <cell r="AM3017" t="str">
            <v>127.1941131</v>
          </cell>
          <cell r="AN3017" t="str">
            <v>지엔텔18-375</v>
          </cell>
          <cell r="AO3017" t="str">
            <v>10-2821-5699</v>
          </cell>
          <cell r="AP3017" t="str">
            <v>M 012-2546-1524 2P L200</v>
          </cell>
        </row>
        <row r="3018">
          <cell r="B3018">
            <v>20095</v>
          </cell>
          <cell r="C3018" t="str">
            <v>D88039E983C9</v>
          </cell>
          <cell r="D3018" t="str">
            <v>반도유보라메이플타운</v>
          </cell>
          <cell r="E3018" t="str">
            <v>020094</v>
          </cell>
          <cell r="F3018" t="str">
            <v>02</v>
          </cell>
          <cell r="G3018" t="str">
            <v>지차저</v>
          </cell>
          <cell r="H3018" t="str">
            <v>부분개방</v>
          </cell>
          <cell r="I3018" t="str">
            <v>비공개</v>
          </cell>
          <cell r="J3018" t="str">
            <v>등록</v>
          </cell>
          <cell r="K3018" t="str">
            <v>전송</v>
          </cell>
          <cell r="L3018" t="str">
            <v>씨어스</v>
          </cell>
          <cell r="M3018" t="str">
            <v>CUS100-BC</v>
          </cell>
          <cell r="N3018" t="str">
            <v>운영중</v>
          </cell>
          <cell r="O3018" t="str">
            <v>운영중</v>
          </cell>
          <cell r="Q3018" t="str">
            <v>대기</v>
          </cell>
          <cell r="R3018" t="str">
            <v>2022-11-11 13:57:20</v>
          </cell>
          <cell r="S3018" t="str">
            <v>고압</v>
          </cell>
          <cell r="T3018" t="str">
            <v>고정요금</v>
          </cell>
          <cell r="U3018" t="str">
            <v>196</v>
          </cell>
          <cell r="V3018" t="str">
            <v>7kw</v>
          </cell>
          <cell r="X3018" t="str">
            <v>2018-10-23 10:34:41</v>
          </cell>
          <cell r="Y3018" t="str">
            <v>경기도</v>
          </cell>
          <cell r="Z3018" t="str">
            <v>남양주시</v>
          </cell>
          <cell r="AA3018" t="str">
            <v>윤동현</v>
          </cell>
          <cell r="AE3018" t="str">
            <v>경기도 남양주시 진접읍 해밀예당1로 145</v>
          </cell>
          <cell r="AF3018" t="str">
            <v>반도유보라메이플타운</v>
          </cell>
          <cell r="AG3018" t="str">
            <v>경기도 남양주시 진접읍 금곡리 971</v>
          </cell>
          <cell r="AH3018" t="str">
            <v>반도유보라메이플타운</v>
          </cell>
          <cell r="AI3018" t="str">
            <v>1502동B1 A1 104</v>
          </cell>
          <cell r="AJ3018" t="str">
            <v>기타시설</v>
          </cell>
          <cell r="AK3018" t="str">
            <v>아파트</v>
          </cell>
          <cell r="AL3018" t="str">
            <v>37.7204791</v>
          </cell>
          <cell r="AM3018" t="str">
            <v>127.1941131</v>
          </cell>
          <cell r="AN3018" t="str">
            <v>지엔텔18-375</v>
          </cell>
          <cell r="AO3018" t="str">
            <v>10-2821-5699</v>
          </cell>
          <cell r="AP3018" t="str">
            <v>S 012-2546-1524 2P L200</v>
          </cell>
        </row>
        <row r="3019">
          <cell r="B3019">
            <v>20096</v>
          </cell>
          <cell r="C3019" t="str">
            <v>D88039E9AB2B</v>
          </cell>
          <cell r="D3019" t="str">
            <v>반도유보라메이플타운</v>
          </cell>
          <cell r="E3019" t="str">
            <v>020094</v>
          </cell>
          <cell r="F3019" t="str">
            <v>03</v>
          </cell>
          <cell r="G3019" t="str">
            <v>지차저</v>
          </cell>
          <cell r="H3019" t="str">
            <v>부분개방</v>
          </cell>
          <cell r="I3019" t="str">
            <v>비공개</v>
          </cell>
          <cell r="J3019" t="str">
            <v>등록</v>
          </cell>
          <cell r="K3019" t="str">
            <v>전송</v>
          </cell>
          <cell r="L3019" t="str">
            <v>씨어스</v>
          </cell>
          <cell r="M3019" t="str">
            <v>CUS100-BC</v>
          </cell>
          <cell r="N3019" t="str">
            <v>운영중</v>
          </cell>
          <cell r="O3019" t="str">
            <v>운영중</v>
          </cell>
          <cell r="Q3019" t="str">
            <v>누전차단기OFF</v>
          </cell>
          <cell r="R3019" t="str">
            <v>2022-11-11 13:59:01</v>
          </cell>
          <cell r="S3019" t="str">
            <v>고압</v>
          </cell>
          <cell r="T3019" t="str">
            <v>고정요금</v>
          </cell>
          <cell r="U3019" t="str">
            <v>196</v>
          </cell>
          <cell r="V3019" t="str">
            <v>7kw</v>
          </cell>
          <cell r="X3019" t="str">
            <v>2018-10-23 10:34:41</v>
          </cell>
          <cell r="Y3019" t="str">
            <v>경기도</v>
          </cell>
          <cell r="Z3019" t="str">
            <v>남양주시</v>
          </cell>
          <cell r="AA3019" t="str">
            <v>윤동현</v>
          </cell>
          <cell r="AE3019" t="str">
            <v>경기도 남양주시 진접읍 해밀예당1로 145</v>
          </cell>
          <cell r="AF3019" t="str">
            <v>반도유보라메이플타운</v>
          </cell>
          <cell r="AG3019" t="str">
            <v>경기도 남양주시 진접읍 금곡리 971</v>
          </cell>
          <cell r="AH3019" t="str">
            <v>반도유보라메이플타운</v>
          </cell>
          <cell r="AI3019" t="str">
            <v>1511동B1 B2. 123</v>
          </cell>
          <cell r="AJ3019" t="str">
            <v>기타시설</v>
          </cell>
          <cell r="AK3019" t="str">
            <v>아파트</v>
          </cell>
          <cell r="AL3019" t="str">
            <v>37.7204791</v>
          </cell>
          <cell r="AM3019" t="str">
            <v>127.1941131</v>
          </cell>
          <cell r="AN3019" t="str">
            <v>지엔텔18-375</v>
          </cell>
          <cell r="AO3019" t="str">
            <v>10-2821-5724</v>
          </cell>
          <cell r="AP3019" t="str">
            <v>M 012-2546-1513 2P L200</v>
          </cell>
        </row>
        <row r="3020">
          <cell r="B3020">
            <v>20097</v>
          </cell>
          <cell r="C3020" t="str">
            <v>D88039E96596</v>
          </cell>
          <cell r="D3020" t="str">
            <v>반도유보라메이플타운</v>
          </cell>
          <cell r="E3020" t="str">
            <v>020094</v>
          </cell>
          <cell r="F3020" t="str">
            <v>04</v>
          </cell>
          <cell r="G3020" t="str">
            <v>지차저</v>
          </cell>
          <cell r="H3020" t="str">
            <v>부분개방</v>
          </cell>
          <cell r="I3020" t="str">
            <v>비공개</v>
          </cell>
          <cell r="J3020" t="str">
            <v>등록</v>
          </cell>
          <cell r="K3020" t="str">
            <v>전송</v>
          </cell>
          <cell r="L3020" t="str">
            <v>씨어스</v>
          </cell>
          <cell r="M3020" t="str">
            <v>CUS100-BC</v>
          </cell>
          <cell r="N3020" t="str">
            <v>운영중</v>
          </cell>
          <cell r="O3020" t="str">
            <v>운영중</v>
          </cell>
          <cell r="Q3020" t="str">
            <v>대기</v>
          </cell>
          <cell r="R3020" t="str">
            <v>2022-11-11 13:54:19</v>
          </cell>
          <cell r="S3020" t="str">
            <v>고압</v>
          </cell>
          <cell r="T3020" t="str">
            <v>고정요금</v>
          </cell>
          <cell r="U3020" t="str">
            <v>196</v>
          </cell>
          <cell r="V3020" t="str">
            <v>7kw</v>
          </cell>
          <cell r="X3020" t="str">
            <v>2018-10-23 10:34:41</v>
          </cell>
          <cell r="Y3020" t="str">
            <v>경기도</v>
          </cell>
          <cell r="Z3020" t="str">
            <v>남양주시</v>
          </cell>
          <cell r="AA3020" t="str">
            <v>윤동현</v>
          </cell>
          <cell r="AE3020" t="str">
            <v>경기도 남양주시 진접읍 해밀예당1로 145</v>
          </cell>
          <cell r="AF3020" t="str">
            <v>반도유보라메이플타운</v>
          </cell>
          <cell r="AG3020" t="str">
            <v>경기도 남양주시 진접읍 금곡리 971</v>
          </cell>
          <cell r="AH3020" t="str">
            <v>반도유보라메이플타운</v>
          </cell>
          <cell r="AI3020" t="str">
            <v>1511동B1 B2. 123</v>
          </cell>
          <cell r="AJ3020" t="str">
            <v>기타시설</v>
          </cell>
          <cell r="AK3020" t="str">
            <v>아파트</v>
          </cell>
          <cell r="AL3020" t="str">
            <v>37.7204791</v>
          </cell>
          <cell r="AM3020" t="str">
            <v>127.1941131</v>
          </cell>
          <cell r="AN3020" t="str">
            <v>지엔텔18-375</v>
          </cell>
          <cell r="AO3020" t="str">
            <v>10-2821-5724</v>
          </cell>
          <cell r="AP3020" t="str">
            <v>S 012-2546-1513 2P L200</v>
          </cell>
        </row>
        <row r="3021">
          <cell r="B3021">
            <v>20098</v>
          </cell>
          <cell r="C3021" t="str">
            <v>D88039E94F4B</v>
          </cell>
          <cell r="D3021" t="str">
            <v>반도유보라메이플타운</v>
          </cell>
          <cell r="E3021" t="str">
            <v>020094</v>
          </cell>
          <cell r="F3021" t="str">
            <v>05</v>
          </cell>
          <cell r="G3021" t="str">
            <v>지차저</v>
          </cell>
          <cell r="H3021" t="str">
            <v>부분개방</v>
          </cell>
          <cell r="I3021" t="str">
            <v>비공개</v>
          </cell>
          <cell r="J3021" t="str">
            <v>등록</v>
          </cell>
          <cell r="K3021" t="str">
            <v>전송</v>
          </cell>
          <cell r="L3021" t="str">
            <v>씨어스</v>
          </cell>
          <cell r="M3021" t="str">
            <v>CUS100-BC</v>
          </cell>
          <cell r="N3021" t="str">
            <v>운영중</v>
          </cell>
          <cell r="O3021" t="str">
            <v>운영대기</v>
          </cell>
          <cell r="P3021" t="str">
            <v>2022-08-09 14:59:00</v>
          </cell>
          <cell r="Q3021" t="str">
            <v>대기중통신장애</v>
          </cell>
          <cell r="R3021" t="str">
            <v>2022-08-09 14:46:20</v>
          </cell>
          <cell r="S3021" t="str">
            <v>고압</v>
          </cell>
          <cell r="T3021" t="str">
            <v>고정요금</v>
          </cell>
          <cell r="U3021" t="str">
            <v>196</v>
          </cell>
          <cell r="V3021" t="str">
            <v>7kw</v>
          </cell>
          <cell r="W3021" t="str">
            <v/>
          </cell>
          <cell r="X3021" t="str">
            <v>2018-10-23 10:34:41</v>
          </cell>
          <cell r="Y3021" t="str">
            <v>경기도</v>
          </cell>
          <cell r="Z3021" t="str">
            <v>남양주시</v>
          </cell>
          <cell r="AA3021" t="str">
            <v>윤동현</v>
          </cell>
          <cell r="AE3021" t="str">
            <v>경기도 남양주시 진접읍 해밀예당1로 145</v>
          </cell>
          <cell r="AF3021" t="str">
            <v>반도유보라메이플타운</v>
          </cell>
          <cell r="AG3021" t="str">
            <v>경기도 남양주시 진접읍 금곡리 971</v>
          </cell>
          <cell r="AH3021" t="str">
            <v>반도유보라메이플타운</v>
          </cell>
          <cell r="AI3021" t="str">
            <v>1511동B1 B2. 123</v>
          </cell>
          <cell r="AJ3021" t="str">
            <v>기타시설</v>
          </cell>
          <cell r="AK3021" t="str">
            <v>아파트</v>
          </cell>
          <cell r="AL3021" t="str">
            <v>37.7204791</v>
          </cell>
          <cell r="AM3021" t="str">
            <v>127.1941131</v>
          </cell>
          <cell r="AN3021" t="str">
            <v>지엔텔18-375</v>
          </cell>
          <cell r="AO3021" t="str">
            <v>10-2821-5724</v>
          </cell>
          <cell r="AP3021" t="str">
            <v>M 012-2545-9598 2P L200</v>
          </cell>
        </row>
        <row r="3022">
          <cell r="B3022">
            <v>20099</v>
          </cell>
          <cell r="C3022" t="str">
            <v>D88039E96673</v>
          </cell>
          <cell r="D3022" t="str">
            <v>반도유보라메이플타운</v>
          </cell>
          <cell r="E3022" t="str">
            <v>020094</v>
          </cell>
          <cell r="F3022" t="str">
            <v>06</v>
          </cell>
          <cell r="G3022" t="str">
            <v>지차저</v>
          </cell>
          <cell r="H3022" t="str">
            <v>부분개방</v>
          </cell>
          <cell r="I3022" t="str">
            <v>비공개</v>
          </cell>
          <cell r="J3022" t="str">
            <v>등록</v>
          </cell>
          <cell r="K3022" t="str">
            <v>전송</v>
          </cell>
          <cell r="L3022" t="str">
            <v>씨어스</v>
          </cell>
          <cell r="M3022" t="str">
            <v>CUS100-BC</v>
          </cell>
          <cell r="N3022" t="str">
            <v>운영중</v>
          </cell>
          <cell r="O3022" t="str">
            <v>운영대기</v>
          </cell>
          <cell r="P3022" t="str">
            <v>2022-08-09 13:54:50</v>
          </cell>
          <cell r="Q3022" t="str">
            <v>대기중통신장애</v>
          </cell>
          <cell r="R3022" t="str">
            <v>2022-08-09 13:44:20</v>
          </cell>
          <cell r="S3022" t="str">
            <v>고압</v>
          </cell>
          <cell r="T3022" t="str">
            <v>고정요금</v>
          </cell>
          <cell r="U3022" t="str">
            <v>196</v>
          </cell>
          <cell r="V3022" t="str">
            <v>7kw</v>
          </cell>
          <cell r="W3022" t="str">
            <v/>
          </cell>
          <cell r="X3022" t="str">
            <v>2018-10-23 10:34:41</v>
          </cell>
          <cell r="Y3022" t="str">
            <v>경기도</v>
          </cell>
          <cell r="Z3022" t="str">
            <v>남양주시</v>
          </cell>
          <cell r="AA3022" t="str">
            <v>윤동현</v>
          </cell>
          <cell r="AE3022" t="str">
            <v>경기도 남양주시 진접읍 해밀예당1로 145</v>
          </cell>
          <cell r="AF3022" t="str">
            <v>반도유보라메이플타운</v>
          </cell>
          <cell r="AG3022" t="str">
            <v>경기도 남양주시 진접읍 금곡리 971</v>
          </cell>
          <cell r="AH3022" t="str">
            <v>반도유보라메이플타운</v>
          </cell>
          <cell r="AI3022" t="str">
            <v>1518동B1 D3. 142</v>
          </cell>
          <cell r="AJ3022" t="str">
            <v>기타시설</v>
          </cell>
          <cell r="AK3022" t="str">
            <v>아파트</v>
          </cell>
          <cell r="AL3022" t="str">
            <v>37.7204791</v>
          </cell>
          <cell r="AM3022" t="str">
            <v>127.1941131</v>
          </cell>
          <cell r="AN3022" t="str">
            <v>지엔텔18-375</v>
          </cell>
          <cell r="AO3022" t="str">
            <v>10-2821-5742</v>
          </cell>
          <cell r="AP3022" t="str">
            <v>M 012-2545-9594 2P L200</v>
          </cell>
        </row>
        <row r="3023">
          <cell r="B3023">
            <v>20100</v>
          </cell>
          <cell r="C3023" t="str">
            <v>D88039E9AA86</v>
          </cell>
          <cell r="D3023" t="str">
            <v>반도유보라메이플타운</v>
          </cell>
          <cell r="E3023" t="str">
            <v>020094</v>
          </cell>
          <cell r="F3023" t="str">
            <v>07</v>
          </cell>
          <cell r="G3023" t="str">
            <v>지차저</v>
          </cell>
          <cell r="H3023" t="str">
            <v>부분개방</v>
          </cell>
          <cell r="I3023" t="str">
            <v>비공개</v>
          </cell>
          <cell r="J3023" t="str">
            <v>등록</v>
          </cell>
          <cell r="K3023" t="str">
            <v>전송</v>
          </cell>
          <cell r="L3023" t="str">
            <v>씨어스</v>
          </cell>
          <cell r="M3023" t="str">
            <v>CUS100-BC</v>
          </cell>
          <cell r="N3023" t="str">
            <v>운영중</v>
          </cell>
          <cell r="O3023" t="str">
            <v>운영중</v>
          </cell>
          <cell r="Q3023" t="str">
            <v>대기</v>
          </cell>
          <cell r="R3023" t="str">
            <v>2022-11-11 13:51:04</v>
          </cell>
          <cell r="S3023" t="str">
            <v>고압</v>
          </cell>
          <cell r="T3023" t="str">
            <v>고정요금</v>
          </cell>
          <cell r="U3023" t="str">
            <v>196</v>
          </cell>
          <cell r="V3023" t="str">
            <v>7kw</v>
          </cell>
          <cell r="X3023" t="str">
            <v>2018-10-23 10:34:41</v>
          </cell>
          <cell r="Y3023" t="str">
            <v>경기도</v>
          </cell>
          <cell r="Z3023" t="str">
            <v>남양주시</v>
          </cell>
          <cell r="AA3023" t="str">
            <v>윤동현</v>
          </cell>
          <cell r="AE3023" t="str">
            <v>경기도 남양주시 진접읍 해밀예당1로 145</v>
          </cell>
          <cell r="AF3023" t="str">
            <v>반도유보라메이플타운</v>
          </cell>
          <cell r="AG3023" t="str">
            <v>경기도 남양주시 진접읍 금곡리 971</v>
          </cell>
          <cell r="AH3023" t="str">
            <v>반도유보라메이플타운</v>
          </cell>
          <cell r="AI3023" t="str">
            <v>1518동B1 D3. 142</v>
          </cell>
          <cell r="AJ3023" t="str">
            <v>기타시설</v>
          </cell>
          <cell r="AK3023" t="str">
            <v>아파트</v>
          </cell>
          <cell r="AL3023" t="str">
            <v>37.7204791</v>
          </cell>
          <cell r="AM3023" t="str">
            <v>127.1941131</v>
          </cell>
          <cell r="AN3023" t="str">
            <v>지엔텔18-375</v>
          </cell>
          <cell r="AO3023" t="str">
            <v>10-2821-5742</v>
          </cell>
          <cell r="AP3023" t="str">
            <v>S 012-2545-9594 2P L200</v>
          </cell>
        </row>
        <row r="3024">
          <cell r="B3024">
            <v>20101</v>
          </cell>
          <cell r="C3024" t="str">
            <v>D88039E97CD5</v>
          </cell>
          <cell r="D3024" t="str">
            <v>반도유보라메이플타운</v>
          </cell>
          <cell r="E3024" t="str">
            <v>020094</v>
          </cell>
          <cell r="F3024" t="str">
            <v>08</v>
          </cell>
          <cell r="G3024" t="str">
            <v>지차저</v>
          </cell>
          <cell r="H3024" t="str">
            <v>부분개방</v>
          </cell>
          <cell r="I3024" t="str">
            <v>비공개</v>
          </cell>
          <cell r="J3024" t="str">
            <v>등록</v>
          </cell>
          <cell r="K3024" t="str">
            <v>전송</v>
          </cell>
          <cell r="L3024" t="str">
            <v>씨어스</v>
          </cell>
          <cell r="M3024" t="str">
            <v>CUS100-BC</v>
          </cell>
          <cell r="N3024" t="str">
            <v>운영중</v>
          </cell>
          <cell r="O3024" t="str">
            <v>운영중</v>
          </cell>
          <cell r="Q3024" t="str">
            <v>대기</v>
          </cell>
          <cell r="R3024" t="str">
            <v>2022-11-11 13:50:11</v>
          </cell>
          <cell r="S3024" t="str">
            <v>고압</v>
          </cell>
          <cell r="T3024" t="str">
            <v>고정요금</v>
          </cell>
          <cell r="U3024" t="str">
            <v>196</v>
          </cell>
          <cell r="V3024" t="str">
            <v>7kw</v>
          </cell>
          <cell r="X3024" t="str">
            <v>2018-10-23 10:34:41</v>
          </cell>
          <cell r="Y3024" t="str">
            <v>경기도</v>
          </cell>
          <cell r="Z3024" t="str">
            <v>남양주시</v>
          </cell>
          <cell r="AA3024" t="str">
            <v>윤동현</v>
          </cell>
          <cell r="AE3024" t="str">
            <v>경기도 남양주시 진접읍 해밀예당1로 145</v>
          </cell>
          <cell r="AF3024" t="str">
            <v>반도유보라메이플타운</v>
          </cell>
          <cell r="AG3024" t="str">
            <v>경기도 남양주시 진접읍 금곡리 971</v>
          </cell>
          <cell r="AH3024" t="str">
            <v>반도유보라메이플타운</v>
          </cell>
          <cell r="AI3024" t="str">
            <v>1518동B1 D3. 142</v>
          </cell>
          <cell r="AJ3024" t="str">
            <v>기타시설</v>
          </cell>
          <cell r="AK3024" t="str">
            <v>아파트</v>
          </cell>
          <cell r="AL3024" t="str">
            <v>37.7204791</v>
          </cell>
          <cell r="AM3024" t="str">
            <v>127.1941131</v>
          </cell>
          <cell r="AN3024" t="str">
            <v>지엔텔18-375</v>
          </cell>
          <cell r="AO3024" t="str">
            <v>10-2821-5742</v>
          </cell>
          <cell r="AP3024" t="str">
            <v>M 012-2545-9607 2P L200</v>
          </cell>
        </row>
        <row r="3025">
          <cell r="B3025">
            <v>20102</v>
          </cell>
          <cell r="C3025" t="str">
            <v>D88039E9873E</v>
          </cell>
          <cell r="D3025" t="str">
            <v>반도유보라메이플타운</v>
          </cell>
          <cell r="E3025" t="str">
            <v>020094</v>
          </cell>
          <cell r="F3025" t="str">
            <v>09</v>
          </cell>
          <cell r="G3025" t="str">
            <v>지차저</v>
          </cell>
          <cell r="H3025" t="str">
            <v>부분개방</v>
          </cell>
          <cell r="I3025" t="str">
            <v>비공개</v>
          </cell>
          <cell r="J3025" t="str">
            <v>등록</v>
          </cell>
          <cell r="K3025" t="str">
            <v>전송</v>
          </cell>
          <cell r="L3025" t="str">
            <v>씨어스</v>
          </cell>
          <cell r="M3025" t="str">
            <v>CUS100-BC</v>
          </cell>
          <cell r="N3025" t="str">
            <v>운영중</v>
          </cell>
          <cell r="O3025" t="str">
            <v>운영중</v>
          </cell>
          <cell r="Q3025" t="str">
            <v>커넥터연결</v>
          </cell>
          <cell r="R3025" t="str">
            <v>2022-11-11 13:54:56</v>
          </cell>
          <cell r="S3025" t="str">
            <v>고압</v>
          </cell>
          <cell r="T3025" t="str">
            <v>고정요금</v>
          </cell>
          <cell r="U3025" t="str">
            <v>196</v>
          </cell>
          <cell r="V3025" t="str">
            <v>7kw</v>
          </cell>
          <cell r="X3025" t="str">
            <v>2018-10-23 10:34:41</v>
          </cell>
          <cell r="Y3025" t="str">
            <v>경기도</v>
          </cell>
          <cell r="Z3025" t="str">
            <v>남양주시</v>
          </cell>
          <cell r="AA3025" t="str">
            <v>윤동현</v>
          </cell>
          <cell r="AE3025" t="str">
            <v>경기도 남양주시 진접읍 해밀예당1로 145</v>
          </cell>
          <cell r="AF3025" t="str">
            <v>반도유보라메이플타운</v>
          </cell>
          <cell r="AG3025" t="str">
            <v>경기도 남양주시 진접읍 금곡리 971</v>
          </cell>
          <cell r="AH3025" t="str">
            <v>반도유보라메이플타운</v>
          </cell>
          <cell r="AI3025" t="str">
            <v>1526동B1. F3. 107</v>
          </cell>
          <cell r="AJ3025" t="str">
            <v>기타시설</v>
          </cell>
          <cell r="AK3025" t="str">
            <v>아파트</v>
          </cell>
          <cell r="AL3025" t="str">
            <v>37.7204791</v>
          </cell>
          <cell r="AM3025" t="str">
            <v>127.1941131</v>
          </cell>
          <cell r="AN3025" t="str">
            <v>지엔텔18-375</v>
          </cell>
          <cell r="AO3025" t="str">
            <v>10-2821-5760</v>
          </cell>
          <cell r="AP3025" t="str">
            <v>M 012-2545-9613 2P L200</v>
          </cell>
        </row>
        <row r="3026">
          <cell r="B3026">
            <v>20103</v>
          </cell>
          <cell r="C3026" t="str">
            <v>D88039E948F1</v>
          </cell>
          <cell r="D3026" t="str">
            <v>반도유보라메이플타운</v>
          </cell>
          <cell r="E3026" t="str">
            <v>020094</v>
          </cell>
          <cell r="F3026" t="str">
            <v>10</v>
          </cell>
          <cell r="G3026" t="str">
            <v>지차저</v>
          </cell>
          <cell r="H3026" t="str">
            <v>부분개방</v>
          </cell>
          <cell r="I3026" t="str">
            <v>비공개</v>
          </cell>
          <cell r="J3026" t="str">
            <v>등록</v>
          </cell>
          <cell r="K3026" t="str">
            <v>전송</v>
          </cell>
          <cell r="L3026" t="str">
            <v>씨어스</v>
          </cell>
          <cell r="M3026" t="str">
            <v>CUS100-BC</v>
          </cell>
          <cell r="N3026" t="str">
            <v>운영중</v>
          </cell>
          <cell r="O3026" t="str">
            <v>운영중</v>
          </cell>
          <cell r="Q3026" t="str">
            <v>대기</v>
          </cell>
          <cell r="R3026" t="str">
            <v>2022-11-11 13:54:54</v>
          </cell>
          <cell r="S3026" t="str">
            <v>고압</v>
          </cell>
          <cell r="T3026" t="str">
            <v>고정요금</v>
          </cell>
          <cell r="U3026" t="str">
            <v>196</v>
          </cell>
          <cell r="V3026" t="str">
            <v>7kw</v>
          </cell>
          <cell r="X3026" t="str">
            <v>2018-10-23 10:34:41</v>
          </cell>
          <cell r="Y3026" t="str">
            <v>경기도</v>
          </cell>
          <cell r="Z3026" t="str">
            <v>남양주시</v>
          </cell>
          <cell r="AA3026" t="str">
            <v>윤동현</v>
          </cell>
          <cell r="AE3026" t="str">
            <v>경기도 남양주시 진접읍 해밀예당1로 145</v>
          </cell>
          <cell r="AF3026" t="str">
            <v>반도유보라메이플타운</v>
          </cell>
          <cell r="AG3026" t="str">
            <v>경기도 남양주시 진접읍 금곡리 971</v>
          </cell>
          <cell r="AH3026" t="str">
            <v>반도유보라메이플타운</v>
          </cell>
          <cell r="AI3026" t="str">
            <v>1526동B1. F3. 107</v>
          </cell>
          <cell r="AJ3026" t="str">
            <v>기타시설</v>
          </cell>
          <cell r="AK3026" t="str">
            <v>아파트</v>
          </cell>
          <cell r="AL3026" t="str">
            <v>37.7204791</v>
          </cell>
          <cell r="AM3026" t="str">
            <v>127.1941131</v>
          </cell>
          <cell r="AN3026" t="str">
            <v>지엔텔18-375</v>
          </cell>
          <cell r="AO3026" t="str">
            <v>10-2821-5760</v>
          </cell>
          <cell r="AP3026" t="str">
            <v>S 012-2545-9613 2P L200</v>
          </cell>
        </row>
        <row r="3027">
          <cell r="B3027">
            <v>20104</v>
          </cell>
          <cell r="C3027" t="str">
            <v>D88039E92BED</v>
          </cell>
          <cell r="D3027" t="str">
            <v>반도유보라메이플타운</v>
          </cell>
          <cell r="E3027" t="str">
            <v>020094</v>
          </cell>
          <cell r="F3027" t="str">
            <v>11</v>
          </cell>
          <cell r="G3027" t="str">
            <v>지차저</v>
          </cell>
          <cell r="H3027" t="str">
            <v>부분개방</v>
          </cell>
          <cell r="I3027" t="str">
            <v>비공개</v>
          </cell>
          <cell r="J3027" t="str">
            <v>등록</v>
          </cell>
          <cell r="K3027" t="str">
            <v>전송</v>
          </cell>
          <cell r="L3027" t="str">
            <v>씨어스</v>
          </cell>
          <cell r="M3027" t="str">
            <v>CUS100-BC</v>
          </cell>
          <cell r="N3027" t="str">
            <v>운영중</v>
          </cell>
          <cell r="O3027" t="str">
            <v>운영중</v>
          </cell>
          <cell r="Q3027" t="str">
            <v>커넥터연결</v>
          </cell>
          <cell r="R3027" t="str">
            <v>2022-11-11 13:54:43</v>
          </cell>
          <cell r="S3027" t="str">
            <v>고압</v>
          </cell>
          <cell r="T3027" t="str">
            <v>고정요금</v>
          </cell>
          <cell r="U3027" t="str">
            <v>196</v>
          </cell>
          <cell r="V3027" t="str">
            <v>7kw</v>
          </cell>
          <cell r="X3027" t="str">
            <v>2018-10-23 10:34:41</v>
          </cell>
          <cell r="Y3027" t="str">
            <v>경기도</v>
          </cell>
          <cell r="Z3027" t="str">
            <v>남양주시</v>
          </cell>
          <cell r="AA3027" t="str">
            <v>윤동현</v>
          </cell>
          <cell r="AE3027" t="str">
            <v>경기도 남양주시 진접읍 해밀예당1로 145</v>
          </cell>
          <cell r="AF3027" t="str">
            <v>반도유보라메이플타운</v>
          </cell>
          <cell r="AG3027" t="str">
            <v>경기도 남양주시 진접읍 금곡리 971</v>
          </cell>
          <cell r="AH3027" t="str">
            <v>반도유보라메이플타운</v>
          </cell>
          <cell r="AI3027" t="str">
            <v>1526동B1. F3. 107</v>
          </cell>
          <cell r="AJ3027" t="str">
            <v>기타시설</v>
          </cell>
          <cell r="AK3027" t="str">
            <v>아파트</v>
          </cell>
          <cell r="AL3027" t="str">
            <v>37.7204791</v>
          </cell>
          <cell r="AM3027" t="str">
            <v>127.1941131</v>
          </cell>
          <cell r="AN3027" t="str">
            <v>지엔텔18-375</v>
          </cell>
          <cell r="AO3027" t="str">
            <v>10-2821-5760</v>
          </cell>
          <cell r="AP3027" t="str">
            <v>M 012-2545-9602 2P L200</v>
          </cell>
        </row>
        <row r="3028">
          <cell r="B3028">
            <v>20115</v>
          </cell>
          <cell r="C3028" t="str">
            <v>D88039E95098</v>
          </cell>
          <cell r="D3028" t="str">
            <v>병점신미주아파트</v>
          </cell>
          <cell r="E3028" t="str">
            <v>020115</v>
          </cell>
          <cell r="F3028" t="str">
            <v>01</v>
          </cell>
          <cell r="G3028" t="str">
            <v>지차저</v>
          </cell>
          <cell r="H3028" t="str">
            <v>부분개방</v>
          </cell>
          <cell r="I3028" t="str">
            <v>비공개</v>
          </cell>
          <cell r="J3028" t="str">
            <v>등록</v>
          </cell>
          <cell r="K3028" t="str">
            <v>전송</v>
          </cell>
          <cell r="L3028" t="str">
            <v>씨어스</v>
          </cell>
          <cell r="M3028" t="str">
            <v>CUS100-BC</v>
          </cell>
          <cell r="N3028" t="str">
            <v>운영중</v>
          </cell>
          <cell r="O3028" t="str">
            <v>운영중</v>
          </cell>
          <cell r="Q3028" t="str">
            <v>대기</v>
          </cell>
          <cell r="R3028" t="str">
            <v>2022-11-11 13:53:20</v>
          </cell>
          <cell r="S3028" t="str">
            <v>고압</v>
          </cell>
          <cell r="T3028" t="str">
            <v>고정요금</v>
          </cell>
          <cell r="U3028" t="str">
            <v>196</v>
          </cell>
          <cell r="V3028" t="str">
            <v>7kw</v>
          </cell>
          <cell r="X3028" t="str">
            <v>2018-10-23 10:34:41</v>
          </cell>
          <cell r="Y3028" t="str">
            <v>경기도</v>
          </cell>
          <cell r="Z3028" t="str">
            <v>화성시</v>
          </cell>
          <cell r="AA3028" t="str">
            <v>서부지점</v>
          </cell>
          <cell r="AE3028" t="str">
            <v>경기도 화성시 효행로1156번길 22</v>
          </cell>
          <cell r="AF3028" t="str">
            <v>병점신미주아파트</v>
          </cell>
          <cell r="AG3028" t="str">
            <v>경기도 화성시 병점동 201-2</v>
          </cell>
          <cell r="AH3028" t="str">
            <v>병점신미주아파트</v>
          </cell>
          <cell r="AI3028" t="str">
            <v>B2 펌프실 부근</v>
          </cell>
          <cell r="AJ3028" t="str">
            <v>기타시설</v>
          </cell>
          <cell r="AK3028" t="str">
            <v>아파트</v>
          </cell>
          <cell r="AL3028" t="str">
            <v>37.2121282</v>
          </cell>
          <cell r="AM3028" t="str">
            <v>127.0515155</v>
          </cell>
          <cell r="AN3028" t="str">
            <v>지엔텔18-396</v>
          </cell>
          <cell r="AO3028" t="str">
            <v>02-4546-0175</v>
          </cell>
          <cell r="AP3028" t="str">
            <v>M 012-2545-9601 2P L200</v>
          </cell>
        </row>
        <row r="3029">
          <cell r="B3029">
            <v>20116</v>
          </cell>
          <cell r="C3029" t="str">
            <v>D88039E948D5</v>
          </cell>
          <cell r="D3029" t="str">
            <v>병점신미주아파트</v>
          </cell>
          <cell r="E3029" t="str">
            <v>020115</v>
          </cell>
          <cell r="F3029" t="str">
            <v>02</v>
          </cell>
          <cell r="G3029" t="str">
            <v>지차저</v>
          </cell>
          <cell r="H3029" t="str">
            <v>부분개방</v>
          </cell>
          <cell r="I3029" t="str">
            <v>비공개</v>
          </cell>
          <cell r="J3029" t="str">
            <v>등록</v>
          </cell>
          <cell r="K3029" t="str">
            <v>전송</v>
          </cell>
          <cell r="L3029" t="str">
            <v>씨어스</v>
          </cell>
          <cell r="M3029" t="str">
            <v>CUS100-BC</v>
          </cell>
          <cell r="N3029" t="str">
            <v>운영중</v>
          </cell>
          <cell r="O3029" t="str">
            <v>운영중</v>
          </cell>
          <cell r="Q3029" t="str">
            <v>대기</v>
          </cell>
          <cell r="R3029" t="str">
            <v>2022-11-11 13:55:06</v>
          </cell>
          <cell r="S3029" t="str">
            <v>고압</v>
          </cell>
          <cell r="T3029" t="str">
            <v>고정요금</v>
          </cell>
          <cell r="U3029" t="str">
            <v>196</v>
          </cell>
          <cell r="V3029" t="str">
            <v>7kw</v>
          </cell>
          <cell r="X3029" t="str">
            <v>2018-10-23 10:34:41</v>
          </cell>
          <cell r="Y3029" t="str">
            <v>경기도</v>
          </cell>
          <cell r="Z3029" t="str">
            <v>화성시</v>
          </cell>
          <cell r="AA3029" t="str">
            <v>서부지점</v>
          </cell>
          <cell r="AE3029" t="str">
            <v>경기도 화성시 효행로1156번길 22</v>
          </cell>
          <cell r="AF3029" t="str">
            <v>병점신미주아파트</v>
          </cell>
          <cell r="AG3029" t="str">
            <v>경기도 화성시 병점동 201-2</v>
          </cell>
          <cell r="AH3029" t="str">
            <v>병점신미주아파트</v>
          </cell>
          <cell r="AI3029" t="str">
            <v>B2 펌프실 부근</v>
          </cell>
          <cell r="AJ3029" t="str">
            <v>기타시설</v>
          </cell>
          <cell r="AK3029" t="str">
            <v>아파트</v>
          </cell>
          <cell r="AL3029" t="str">
            <v>37.2121282</v>
          </cell>
          <cell r="AM3029" t="str">
            <v>127.0515155</v>
          </cell>
          <cell r="AN3029" t="str">
            <v>지엔텔18-396</v>
          </cell>
          <cell r="AO3029" t="str">
            <v>02-4546-0175</v>
          </cell>
          <cell r="AP3029" t="str">
            <v>S 012-2545-9601 2P L200</v>
          </cell>
        </row>
        <row r="3030">
          <cell r="B3030">
            <v>20117</v>
          </cell>
          <cell r="C3030" t="str">
            <v>D88039E94100</v>
          </cell>
          <cell r="D3030" t="str">
            <v>병점신미주아파트</v>
          </cell>
          <cell r="E3030" t="str">
            <v>020115</v>
          </cell>
          <cell r="F3030" t="str">
            <v>03</v>
          </cell>
          <cell r="G3030" t="str">
            <v>지차저</v>
          </cell>
          <cell r="H3030" t="str">
            <v>부분개방</v>
          </cell>
          <cell r="I3030" t="str">
            <v>비공개</v>
          </cell>
          <cell r="J3030" t="str">
            <v>등록</v>
          </cell>
          <cell r="K3030" t="str">
            <v>전송</v>
          </cell>
          <cell r="L3030" t="str">
            <v>씨어스</v>
          </cell>
          <cell r="M3030" t="str">
            <v>CUS100-BC</v>
          </cell>
          <cell r="N3030" t="str">
            <v>운영중</v>
          </cell>
          <cell r="O3030" t="str">
            <v>운영중</v>
          </cell>
          <cell r="Q3030" t="str">
            <v>대기</v>
          </cell>
          <cell r="R3030" t="str">
            <v>2022-11-11 13:50:25</v>
          </cell>
          <cell r="S3030" t="str">
            <v>고압</v>
          </cell>
          <cell r="T3030" t="str">
            <v>고정요금</v>
          </cell>
          <cell r="U3030" t="str">
            <v>196</v>
          </cell>
          <cell r="V3030" t="str">
            <v>7kw</v>
          </cell>
          <cell r="X3030" t="str">
            <v>2018-10-23 10:34:41</v>
          </cell>
          <cell r="Y3030" t="str">
            <v>경기도</v>
          </cell>
          <cell r="Z3030" t="str">
            <v>화성시</v>
          </cell>
          <cell r="AA3030" t="str">
            <v>서부지점</v>
          </cell>
          <cell r="AE3030" t="str">
            <v>경기도 화성시 효행로1156번길 22</v>
          </cell>
          <cell r="AF3030" t="str">
            <v>병점신미주아파트</v>
          </cell>
          <cell r="AG3030" t="str">
            <v>경기도 화성시 병점동 201-2</v>
          </cell>
          <cell r="AH3030" t="str">
            <v>병점신미주아파트</v>
          </cell>
          <cell r="AI3030" t="str">
            <v>B2 펌프실 부근</v>
          </cell>
          <cell r="AJ3030" t="str">
            <v>기타시설</v>
          </cell>
          <cell r="AK3030" t="str">
            <v>아파트</v>
          </cell>
          <cell r="AL3030" t="str">
            <v>37.2121282</v>
          </cell>
          <cell r="AM3030" t="str">
            <v>127.0515155</v>
          </cell>
          <cell r="AN3030" t="str">
            <v>지엔텔18-396</v>
          </cell>
          <cell r="AO3030" t="str">
            <v>02-4546-0175</v>
          </cell>
          <cell r="AP3030" t="str">
            <v>M 012-2545-9604 2P L200</v>
          </cell>
        </row>
        <row r="3031">
          <cell r="B3031">
            <v>20118</v>
          </cell>
          <cell r="C3031" t="str">
            <v>D88039E9C3FA</v>
          </cell>
          <cell r="D3031" t="str">
            <v>인천청학동현대아파트</v>
          </cell>
          <cell r="E3031" t="str">
            <v>020118</v>
          </cell>
          <cell r="F3031" t="str">
            <v>01</v>
          </cell>
          <cell r="G3031" t="str">
            <v>지차저</v>
          </cell>
          <cell r="H3031" t="str">
            <v>부분개방</v>
          </cell>
          <cell r="I3031" t="str">
            <v>비공개</v>
          </cell>
          <cell r="J3031" t="str">
            <v>등록</v>
          </cell>
          <cell r="K3031" t="str">
            <v>전송</v>
          </cell>
          <cell r="L3031" t="str">
            <v>씨어스</v>
          </cell>
          <cell r="M3031" t="str">
            <v>CUS100-BC</v>
          </cell>
          <cell r="N3031" t="str">
            <v>운영중</v>
          </cell>
          <cell r="O3031" t="str">
            <v>운영중</v>
          </cell>
          <cell r="Q3031" t="str">
            <v>대기</v>
          </cell>
          <cell r="R3031" t="str">
            <v>2022-11-11 13:53:56</v>
          </cell>
          <cell r="S3031" t="str">
            <v>고압</v>
          </cell>
          <cell r="T3031" t="str">
            <v>고정요금</v>
          </cell>
          <cell r="U3031" t="str">
            <v>196</v>
          </cell>
          <cell r="V3031" t="str">
            <v>7kw</v>
          </cell>
          <cell r="X3031" t="str">
            <v>2018-10-23 10:34:41</v>
          </cell>
          <cell r="Y3031" t="str">
            <v>인천광역시</v>
          </cell>
          <cell r="Z3031" t="str">
            <v>연수구</v>
          </cell>
          <cell r="AA3031" t="str">
            <v>양수렬</v>
          </cell>
          <cell r="AB3031">
            <v>44902</v>
          </cell>
          <cell r="AC3031" t="str">
            <v>OK</v>
          </cell>
          <cell r="AE3031" t="str">
            <v>인천광역시 연수구 계림로 111</v>
          </cell>
          <cell r="AF3031" t="str">
            <v>청학동현대아파트</v>
          </cell>
          <cell r="AG3031" t="str">
            <v>인천광역시 연수구 청학동 545-1</v>
          </cell>
          <cell r="AH3031" t="str">
            <v>청학동현대아파트</v>
          </cell>
          <cell r="AI3031" t="str">
            <v>A주차장B6기둥17</v>
          </cell>
          <cell r="AJ3031" t="str">
            <v>기타시설</v>
          </cell>
          <cell r="AK3031" t="str">
            <v>아파트</v>
          </cell>
          <cell r="AL3031" t="str">
            <v>37.4286704</v>
          </cell>
          <cell r="AM3031" t="str">
            <v>126.6696567</v>
          </cell>
          <cell r="AN3031" t="str">
            <v>지엔텔18-400</v>
          </cell>
          <cell r="AO3031" t="str">
            <v>11-3010-9255</v>
          </cell>
          <cell r="AP3031" t="str">
            <v>M 012-2545-9629 2P L200</v>
          </cell>
        </row>
        <row r="3032">
          <cell r="B3032">
            <v>20119</v>
          </cell>
          <cell r="C3032" t="str">
            <v>D88039E96560</v>
          </cell>
          <cell r="D3032" t="str">
            <v>인천청학동현대아파트</v>
          </cell>
          <cell r="E3032" t="str">
            <v>020118</v>
          </cell>
          <cell r="F3032" t="str">
            <v>02</v>
          </cell>
          <cell r="G3032" t="str">
            <v>지차저</v>
          </cell>
          <cell r="H3032" t="str">
            <v>부분개방</v>
          </cell>
          <cell r="I3032" t="str">
            <v>비공개</v>
          </cell>
          <cell r="J3032" t="str">
            <v>등록</v>
          </cell>
          <cell r="K3032" t="str">
            <v>전송</v>
          </cell>
          <cell r="L3032" t="str">
            <v>씨어스</v>
          </cell>
          <cell r="M3032" t="str">
            <v>CUS100-BC</v>
          </cell>
          <cell r="N3032" t="str">
            <v>운영중</v>
          </cell>
          <cell r="O3032" t="str">
            <v>운영중</v>
          </cell>
          <cell r="Q3032" t="str">
            <v>대기</v>
          </cell>
          <cell r="R3032" t="str">
            <v>2022-11-11 13:57:49</v>
          </cell>
          <cell r="S3032" t="str">
            <v>고압</v>
          </cell>
          <cell r="T3032" t="str">
            <v>고정요금</v>
          </cell>
          <cell r="U3032" t="str">
            <v>196</v>
          </cell>
          <cell r="V3032" t="str">
            <v>7kw</v>
          </cell>
          <cell r="X3032" t="str">
            <v>2018-10-23 10:34:41</v>
          </cell>
          <cell r="Y3032" t="str">
            <v>인천광역시</v>
          </cell>
          <cell r="Z3032" t="str">
            <v>연수구</v>
          </cell>
          <cell r="AA3032" t="str">
            <v>양수렬</v>
          </cell>
          <cell r="AB3032">
            <v>44902</v>
          </cell>
          <cell r="AC3032" t="str">
            <v>OK</v>
          </cell>
          <cell r="AE3032" t="str">
            <v>인천광역시 연수구 계림로 111</v>
          </cell>
          <cell r="AF3032" t="str">
            <v>청학동현대아파트</v>
          </cell>
          <cell r="AG3032" t="str">
            <v>인천광역시 연수구 청학동 545-1</v>
          </cell>
          <cell r="AH3032" t="str">
            <v>청학동현대아파트</v>
          </cell>
          <cell r="AI3032" t="str">
            <v>A주차장B6기둥17</v>
          </cell>
          <cell r="AJ3032" t="str">
            <v>기타시설</v>
          </cell>
          <cell r="AK3032" t="str">
            <v>아파트</v>
          </cell>
          <cell r="AL3032" t="str">
            <v>37.4286704</v>
          </cell>
          <cell r="AM3032" t="str">
            <v>126.6696567</v>
          </cell>
          <cell r="AN3032" t="str">
            <v>지엔텔18-400</v>
          </cell>
          <cell r="AO3032" t="str">
            <v>11-3010-9255</v>
          </cell>
          <cell r="AP3032" t="str">
            <v>S 012-2545-9629 2P L200</v>
          </cell>
        </row>
        <row r="3033">
          <cell r="B3033">
            <v>20120</v>
          </cell>
          <cell r="C3033" t="str">
            <v>D88039E9486D</v>
          </cell>
          <cell r="D3033" t="str">
            <v>인천청학동현대아파트</v>
          </cell>
          <cell r="E3033" t="str">
            <v>020118</v>
          </cell>
          <cell r="F3033" t="str">
            <v>03</v>
          </cell>
          <cell r="G3033" t="str">
            <v>지차저</v>
          </cell>
          <cell r="H3033" t="str">
            <v>부분개방</v>
          </cell>
          <cell r="I3033" t="str">
            <v>비공개</v>
          </cell>
          <cell r="J3033" t="str">
            <v>등록</v>
          </cell>
          <cell r="K3033" t="str">
            <v>전송</v>
          </cell>
          <cell r="L3033" t="str">
            <v>씨어스</v>
          </cell>
          <cell r="M3033" t="str">
            <v>CUS100-BC</v>
          </cell>
          <cell r="N3033" t="str">
            <v>운영중</v>
          </cell>
          <cell r="O3033" t="str">
            <v>운영중</v>
          </cell>
          <cell r="Q3033" t="str">
            <v>대기</v>
          </cell>
          <cell r="R3033" t="str">
            <v>2022-11-11 13:51:08</v>
          </cell>
          <cell r="S3033" t="str">
            <v>고압</v>
          </cell>
          <cell r="T3033" t="str">
            <v>고정요금</v>
          </cell>
          <cell r="U3033" t="str">
            <v>196</v>
          </cell>
          <cell r="V3033" t="str">
            <v>7kw</v>
          </cell>
          <cell r="X3033" t="str">
            <v>2018-10-23 10:34:41</v>
          </cell>
          <cell r="Y3033" t="str">
            <v>인천광역시</v>
          </cell>
          <cell r="Z3033" t="str">
            <v>연수구</v>
          </cell>
          <cell r="AA3033" t="str">
            <v>양수렬</v>
          </cell>
          <cell r="AB3033">
            <v>44902</v>
          </cell>
          <cell r="AC3033" t="str">
            <v>OK</v>
          </cell>
          <cell r="AE3033" t="str">
            <v>인천광역시 연수구 계림로 111</v>
          </cell>
          <cell r="AF3033" t="str">
            <v>청학동현대아파트</v>
          </cell>
          <cell r="AG3033" t="str">
            <v>인천광역시 연수구 청학동 545-1</v>
          </cell>
          <cell r="AH3033" t="str">
            <v>청학동현대아파트</v>
          </cell>
          <cell r="AI3033" t="str">
            <v>A주차장B6기둥17</v>
          </cell>
          <cell r="AJ3033" t="str">
            <v>기타시설</v>
          </cell>
          <cell r="AK3033" t="str">
            <v>아파트</v>
          </cell>
          <cell r="AL3033" t="str">
            <v>37.4286704</v>
          </cell>
          <cell r="AM3033" t="str">
            <v>126.6696567</v>
          </cell>
          <cell r="AN3033" t="str">
            <v>지엔텔18-400</v>
          </cell>
          <cell r="AO3033" t="str">
            <v>11-3010-9255</v>
          </cell>
          <cell r="AP3033" t="str">
            <v>M 012-2545-9631 2P L200</v>
          </cell>
        </row>
        <row r="3034">
          <cell r="B3034">
            <v>20121</v>
          </cell>
          <cell r="C3034" t="str">
            <v>D88039E91C24</v>
          </cell>
          <cell r="D3034" t="str">
            <v>인천청학동현대아파트</v>
          </cell>
          <cell r="E3034" t="str">
            <v>020118</v>
          </cell>
          <cell r="F3034" t="str">
            <v>04</v>
          </cell>
          <cell r="G3034" t="str">
            <v>지차저</v>
          </cell>
          <cell r="H3034" t="str">
            <v>부분개방</v>
          </cell>
          <cell r="I3034" t="str">
            <v>비공개</v>
          </cell>
          <cell r="J3034" t="str">
            <v>등록</v>
          </cell>
          <cell r="K3034" t="str">
            <v>전송</v>
          </cell>
          <cell r="L3034" t="str">
            <v>씨어스</v>
          </cell>
          <cell r="M3034" t="str">
            <v>CUS100-BC</v>
          </cell>
          <cell r="N3034" t="str">
            <v>운영중</v>
          </cell>
          <cell r="O3034" t="str">
            <v>운영중</v>
          </cell>
          <cell r="Q3034" t="str">
            <v>대기</v>
          </cell>
          <cell r="R3034" t="str">
            <v>2022-11-11 13:56:34</v>
          </cell>
          <cell r="S3034" t="str">
            <v>고압</v>
          </cell>
          <cell r="T3034" t="str">
            <v>고정요금</v>
          </cell>
          <cell r="U3034" t="str">
            <v>196</v>
          </cell>
          <cell r="V3034" t="str">
            <v>7kw</v>
          </cell>
          <cell r="X3034" t="str">
            <v>2018-10-23 10:34:41</v>
          </cell>
          <cell r="Y3034" t="str">
            <v>인천광역시</v>
          </cell>
          <cell r="Z3034" t="str">
            <v>연수구</v>
          </cell>
          <cell r="AA3034" t="str">
            <v>양수렬</v>
          </cell>
          <cell r="AB3034">
            <v>44902</v>
          </cell>
          <cell r="AC3034" t="str">
            <v>OK</v>
          </cell>
          <cell r="AE3034" t="str">
            <v>인천광역시 연수구 계림로 111</v>
          </cell>
          <cell r="AF3034" t="str">
            <v>청학동현대아파트</v>
          </cell>
          <cell r="AG3034" t="str">
            <v>인천광역시 연수구 청학동 545-1</v>
          </cell>
          <cell r="AH3034" t="str">
            <v>청학동현대아파트</v>
          </cell>
          <cell r="AI3034" t="str">
            <v>A주차장B6기둥17</v>
          </cell>
          <cell r="AJ3034" t="str">
            <v>기타시설</v>
          </cell>
          <cell r="AK3034" t="str">
            <v>아파트</v>
          </cell>
          <cell r="AL3034" t="str">
            <v>37.4286704</v>
          </cell>
          <cell r="AM3034" t="str">
            <v>126.6696567</v>
          </cell>
          <cell r="AN3034" t="str">
            <v>지엔텔18-400</v>
          </cell>
          <cell r="AO3034" t="str">
            <v>11-3010-9326</v>
          </cell>
          <cell r="AP3034" t="str">
            <v>M 012-2545-5897 2P L200</v>
          </cell>
        </row>
        <row r="3035">
          <cell r="B3035">
            <v>20122</v>
          </cell>
          <cell r="C3035" t="str">
            <v>D88039E93526</v>
          </cell>
          <cell r="D3035" t="str">
            <v>인천청학동현대아파트</v>
          </cell>
          <cell r="E3035" t="str">
            <v>020118</v>
          </cell>
          <cell r="F3035" t="str">
            <v>05</v>
          </cell>
          <cell r="G3035" t="str">
            <v>지차저</v>
          </cell>
          <cell r="H3035" t="str">
            <v>부분개방</v>
          </cell>
          <cell r="I3035" t="str">
            <v>비공개</v>
          </cell>
          <cell r="J3035" t="str">
            <v>등록</v>
          </cell>
          <cell r="K3035" t="str">
            <v>전송</v>
          </cell>
          <cell r="L3035" t="str">
            <v>씨어스</v>
          </cell>
          <cell r="M3035" t="str">
            <v>CUS100-BC</v>
          </cell>
          <cell r="N3035" t="str">
            <v>운영중</v>
          </cell>
          <cell r="O3035" t="str">
            <v>운영중</v>
          </cell>
          <cell r="Q3035" t="str">
            <v>대기</v>
          </cell>
          <cell r="R3035" t="str">
            <v>2022-11-11 13:58:52</v>
          </cell>
          <cell r="S3035" t="str">
            <v>고압</v>
          </cell>
          <cell r="T3035" t="str">
            <v>고정요금</v>
          </cell>
          <cell r="U3035" t="str">
            <v>196</v>
          </cell>
          <cell r="V3035" t="str">
            <v>7kw</v>
          </cell>
          <cell r="X3035" t="str">
            <v>2018-10-23 10:34:41</v>
          </cell>
          <cell r="Y3035" t="str">
            <v>인천광역시</v>
          </cell>
          <cell r="Z3035" t="str">
            <v>연수구</v>
          </cell>
          <cell r="AA3035" t="str">
            <v>양수렬</v>
          </cell>
          <cell r="AB3035">
            <v>44902</v>
          </cell>
          <cell r="AC3035" t="str">
            <v>OK</v>
          </cell>
          <cell r="AE3035" t="str">
            <v>인천광역시 연수구 계림로 111</v>
          </cell>
          <cell r="AF3035" t="str">
            <v>청학동현대아파트</v>
          </cell>
          <cell r="AG3035" t="str">
            <v>인천광역시 연수구 청학동 545-1</v>
          </cell>
          <cell r="AH3035" t="str">
            <v>청학동현대아파트</v>
          </cell>
          <cell r="AI3035" t="str">
            <v>A주차장B6기둥17</v>
          </cell>
          <cell r="AJ3035" t="str">
            <v>기타시설</v>
          </cell>
          <cell r="AK3035" t="str">
            <v>아파트</v>
          </cell>
          <cell r="AL3035" t="str">
            <v>37.4286704</v>
          </cell>
          <cell r="AM3035" t="str">
            <v>126.6696567</v>
          </cell>
          <cell r="AN3035" t="str">
            <v>지엔텔18-400</v>
          </cell>
          <cell r="AO3035" t="str">
            <v>11-3010-9326</v>
          </cell>
          <cell r="AP3035" t="str">
            <v>S 012-2545-5897 2P L200</v>
          </cell>
        </row>
        <row r="3036">
          <cell r="B3036">
            <v>20123</v>
          </cell>
          <cell r="C3036" t="str">
            <v>D88039E95F20</v>
          </cell>
          <cell r="D3036" t="str">
            <v>인천청학동현대아파트</v>
          </cell>
          <cell r="E3036" t="str">
            <v>020118</v>
          </cell>
          <cell r="F3036" t="str">
            <v>06</v>
          </cell>
          <cell r="G3036" t="str">
            <v>지차저</v>
          </cell>
          <cell r="H3036" t="str">
            <v>부분개방</v>
          </cell>
          <cell r="I3036" t="str">
            <v>비공개</v>
          </cell>
          <cell r="J3036" t="str">
            <v>등록</v>
          </cell>
          <cell r="K3036" t="str">
            <v>전송</v>
          </cell>
          <cell r="L3036" t="str">
            <v>씨어스</v>
          </cell>
          <cell r="M3036" t="str">
            <v>CUS100-BC</v>
          </cell>
          <cell r="N3036" t="str">
            <v>운영중</v>
          </cell>
          <cell r="O3036" t="str">
            <v>운영중</v>
          </cell>
          <cell r="Q3036" t="str">
            <v>대기</v>
          </cell>
          <cell r="R3036" t="str">
            <v>2022-11-11 13:49:51</v>
          </cell>
          <cell r="S3036" t="str">
            <v>고압</v>
          </cell>
          <cell r="T3036" t="str">
            <v>고정요금</v>
          </cell>
          <cell r="U3036" t="str">
            <v>196</v>
          </cell>
          <cell r="V3036" t="str">
            <v>7kw</v>
          </cell>
          <cell r="X3036" t="str">
            <v>2018-10-23 10:34:41</v>
          </cell>
          <cell r="Y3036" t="str">
            <v>인천광역시</v>
          </cell>
          <cell r="Z3036" t="str">
            <v>연수구</v>
          </cell>
          <cell r="AA3036" t="str">
            <v>양수렬</v>
          </cell>
          <cell r="AB3036">
            <v>44902</v>
          </cell>
          <cell r="AC3036" t="str">
            <v>OK</v>
          </cell>
          <cell r="AE3036" t="str">
            <v>인천광역시 연수구 계림로 111</v>
          </cell>
          <cell r="AF3036" t="str">
            <v>청학동현대아파트</v>
          </cell>
          <cell r="AG3036" t="str">
            <v>인천광역시 연수구 청학동 545-1</v>
          </cell>
          <cell r="AH3036" t="str">
            <v>청학동현대아파트</v>
          </cell>
          <cell r="AI3036" t="str">
            <v>A주차장B6기둥17</v>
          </cell>
          <cell r="AJ3036" t="str">
            <v>기타시설</v>
          </cell>
          <cell r="AK3036" t="str">
            <v>아파트</v>
          </cell>
          <cell r="AL3036" t="str">
            <v>37.4286704</v>
          </cell>
          <cell r="AM3036" t="str">
            <v>126.6696567</v>
          </cell>
          <cell r="AN3036" t="str">
            <v>지엔텔18-400</v>
          </cell>
          <cell r="AO3036" t="str">
            <v>11-3010-9326</v>
          </cell>
          <cell r="AP3036" t="str">
            <v>M 012-2545-9603 2P L200</v>
          </cell>
        </row>
        <row r="3037">
          <cell r="B3037">
            <v>20124</v>
          </cell>
          <cell r="C3037" t="str">
            <v>D88039E9AAC2</v>
          </cell>
          <cell r="D3037" t="str">
            <v>광교테라스힐</v>
          </cell>
          <cell r="E3037" t="str">
            <v>020124</v>
          </cell>
          <cell r="F3037" t="str">
            <v>01</v>
          </cell>
          <cell r="G3037" t="str">
            <v>지차저</v>
          </cell>
          <cell r="H3037" t="str">
            <v>부분개방</v>
          </cell>
          <cell r="I3037" t="str">
            <v>비공개</v>
          </cell>
          <cell r="J3037" t="str">
            <v>등록</v>
          </cell>
          <cell r="K3037" t="str">
            <v>전송</v>
          </cell>
          <cell r="L3037" t="str">
            <v>씨어스</v>
          </cell>
          <cell r="M3037" t="str">
            <v>CUS100-BC</v>
          </cell>
          <cell r="N3037" t="str">
            <v>운영중</v>
          </cell>
          <cell r="O3037" t="str">
            <v>운영중</v>
          </cell>
          <cell r="Q3037" t="str">
            <v>대기</v>
          </cell>
          <cell r="R3037" t="str">
            <v>2022-11-11 13:53:12</v>
          </cell>
          <cell r="S3037" t="str">
            <v>고압</v>
          </cell>
          <cell r="T3037" t="str">
            <v>고정요금</v>
          </cell>
          <cell r="U3037" t="str">
            <v>196</v>
          </cell>
          <cell r="V3037" t="str">
            <v>7kw</v>
          </cell>
          <cell r="X3037" t="str">
            <v>2018-10-23 10:34:41</v>
          </cell>
          <cell r="Y3037" t="str">
            <v>경기도</v>
          </cell>
          <cell r="Z3037" t="str">
            <v>수원시</v>
          </cell>
          <cell r="AA3037" t="str">
            <v>편형선</v>
          </cell>
          <cell r="AB3037">
            <v>44902</v>
          </cell>
          <cell r="AC3037" t="str">
            <v>OK</v>
          </cell>
          <cell r="AE3037" t="str">
            <v>경기도 수원시 영통구 대학3로4번길 15</v>
          </cell>
          <cell r="AF3037" t="str">
            <v>광교테라스힐</v>
          </cell>
          <cell r="AG3037" t="str">
            <v>경기도 수원시 영통구 이의동 1256-1</v>
          </cell>
          <cell r="AH3037" t="str">
            <v>광교테라스힐</v>
          </cell>
          <cell r="AI3037" t="str">
            <v>B4휀룸옆기둥16</v>
          </cell>
          <cell r="AJ3037" t="str">
            <v>기타시설</v>
          </cell>
          <cell r="AK3037" t="str">
            <v>아파트</v>
          </cell>
          <cell r="AL3037" t="str">
            <v>37.3003569</v>
          </cell>
          <cell r="AM3037" t="str">
            <v>127.0432093</v>
          </cell>
          <cell r="AN3037" t="str">
            <v>지엔텔18-404</v>
          </cell>
          <cell r="AO3037" t="str">
            <v>02-4547-2046</v>
          </cell>
          <cell r="AP3037" t="str">
            <v>M 012-2545-9617 2P L200</v>
          </cell>
        </row>
        <row r="3038">
          <cell r="B3038">
            <v>20125</v>
          </cell>
          <cell r="C3038" t="str">
            <v>D88039E9AB5E</v>
          </cell>
          <cell r="D3038" t="str">
            <v>광교테라스힐</v>
          </cell>
          <cell r="E3038" t="str">
            <v>020124</v>
          </cell>
          <cell r="F3038" t="str">
            <v>02</v>
          </cell>
          <cell r="G3038" t="str">
            <v>지차저</v>
          </cell>
          <cell r="H3038" t="str">
            <v>부분개방</v>
          </cell>
          <cell r="I3038" t="str">
            <v>비공개</v>
          </cell>
          <cell r="J3038" t="str">
            <v>등록</v>
          </cell>
          <cell r="K3038" t="str">
            <v>전송</v>
          </cell>
          <cell r="L3038" t="str">
            <v>씨어스</v>
          </cell>
          <cell r="M3038" t="str">
            <v>CUS100-BC</v>
          </cell>
          <cell r="N3038" t="str">
            <v>운영중</v>
          </cell>
          <cell r="O3038" t="str">
            <v>운영중</v>
          </cell>
          <cell r="Q3038" t="str">
            <v>대기</v>
          </cell>
          <cell r="R3038" t="str">
            <v>2022-11-11 13:53:27</v>
          </cell>
          <cell r="S3038" t="str">
            <v>고압</v>
          </cell>
          <cell r="T3038" t="str">
            <v>고정요금</v>
          </cell>
          <cell r="U3038" t="str">
            <v>196</v>
          </cell>
          <cell r="V3038" t="str">
            <v>7kw</v>
          </cell>
          <cell r="X3038" t="str">
            <v>2018-10-23 10:34:41</v>
          </cell>
          <cell r="Y3038" t="str">
            <v>경기도</v>
          </cell>
          <cell r="Z3038" t="str">
            <v>수원시</v>
          </cell>
          <cell r="AA3038" t="str">
            <v>편형선</v>
          </cell>
          <cell r="AB3038">
            <v>44902</v>
          </cell>
          <cell r="AC3038" t="str">
            <v>OK</v>
          </cell>
          <cell r="AE3038" t="str">
            <v>경기도 수원시 영통구 대학3로4번길 15</v>
          </cell>
          <cell r="AF3038" t="str">
            <v>광교테라스힐</v>
          </cell>
          <cell r="AG3038" t="str">
            <v>경기도 수원시 영통구 이의동 1256-1</v>
          </cell>
          <cell r="AH3038" t="str">
            <v>광교테라스힐</v>
          </cell>
          <cell r="AI3038" t="str">
            <v>B4휀룸옆기둥16</v>
          </cell>
          <cell r="AJ3038" t="str">
            <v>기타시설</v>
          </cell>
          <cell r="AK3038" t="str">
            <v>아파트</v>
          </cell>
          <cell r="AL3038" t="str">
            <v>37.3003569</v>
          </cell>
          <cell r="AM3038" t="str">
            <v>127.0432093</v>
          </cell>
          <cell r="AN3038" t="str">
            <v>지엔텔18-404</v>
          </cell>
          <cell r="AO3038" t="str">
            <v>02-4547-2046</v>
          </cell>
          <cell r="AP3038" t="str">
            <v>M 012-2545-9617 2P L200</v>
          </cell>
        </row>
        <row r="3039">
          <cell r="B3039">
            <v>20126</v>
          </cell>
          <cell r="C3039" t="str">
            <v>D88039E9A037</v>
          </cell>
          <cell r="D3039" t="str">
            <v>광교테라스힐</v>
          </cell>
          <cell r="E3039" t="str">
            <v>020124</v>
          </cell>
          <cell r="F3039" t="str">
            <v>03</v>
          </cell>
          <cell r="G3039" t="str">
            <v>지차저</v>
          </cell>
          <cell r="H3039" t="str">
            <v>부분개방</v>
          </cell>
          <cell r="I3039" t="str">
            <v>비공개</v>
          </cell>
          <cell r="J3039" t="str">
            <v>등록</v>
          </cell>
          <cell r="K3039" t="str">
            <v>전송</v>
          </cell>
          <cell r="L3039" t="str">
            <v>씨어스</v>
          </cell>
          <cell r="M3039" t="str">
            <v>CUS100-BC</v>
          </cell>
          <cell r="N3039" t="str">
            <v>운영중</v>
          </cell>
          <cell r="O3039" t="str">
            <v>운영중</v>
          </cell>
          <cell r="Q3039" t="str">
            <v>대기</v>
          </cell>
          <cell r="R3039" t="str">
            <v>2022-11-11 13:56:18</v>
          </cell>
          <cell r="S3039" t="str">
            <v>고압</v>
          </cell>
          <cell r="T3039" t="str">
            <v>고정요금</v>
          </cell>
          <cell r="U3039" t="str">
            <v>196</v>
          </cell>
          <cell r="V3039" t="str">
            <v>7kw</v>
          </cell>
          <cell r="X3039" t="str">
            <v>2018-10-23 10:34:41</v>
          </cell>
          <cell r="Y3039" t="str">
            <v>경기도</v>
          </cell>
          <cell r="Z3039" t="str">
            <v>수원시</v>
          </cell>
          <cell r="AA3039" t="str">
            <v>편형선</v>
          </cell>
          <cell r="AB3039">
            <v>44902</v>
          </cell>
          <cell r="AC3039" t="str">
            <v>OK</v>
          </cell>
          <cell r="AE3039" t="str">
            <v>경기도 수원시 영통구 대학3로4번길 15</v>
          </cell>
          <cell r="AF3039" t="str">
            <v>광교테라스힐</v>
          </cell>
          <cell r="AG3039" t="str">
            <v>경기도 수원시 영통구 이의동 1256-1</v>
          </cell>
          <cell r="AH3039" t="str">
            <v>광교테라스힐</v>
          </cell>
          <cell r="AI3039" t="str">
            <v>B4휀룸옆기둥16</v>
          </cell>
          <cell r="AJ3039" t="str">
            <v>기타시설</v>
          </cell>
          <cell r="AK3039" t="str">
            <v>아파트</v>
          </cell>
          <cell r="AL3039" t="str">
            <v>37.3003569</v>
          </cell>
          <cell r="AM3039" t="str">
            <v>127.0432093</v>
          </cell>
          <cell r="AN3039" t="str">
            <v>지엔텔18-404</v>
          </cell>
          <cell r="AO3039" t="str">
            <v>02-4547-2046</v>
          </cell>
          <cell r="AP3039" t="str">
            <v>M 012-2545-9623 2P L200</v>
          </cell>
        </row>
        <row r="3040">
          <cell r="B3040">
            <v>20127</v>
          </cell>
          <cell r="C3040" t="str">
            <v>D88039E97D60</v>
          </cell>
          <cell r="D3040" t="str">
            <v>갈매퍼스트호텔</v>
          </cell>
          <cell r="E3040" t="str">
            <v>020127</v>
          </cell>
          <cell r="F3040" t="str">
            <v>01</v>
          </cell>
          <cell r="G3040" t="str">
            <v>지차저</v>
          </cell>
          <cell r="H3040" t="str">
            <v>부분개방</v>
          </cell>
          <cell r="I3040" t="str">
            <v>공개</v>
          </cell>
          <cell r="J3040" t="str">
            <v>등록</v>
          </cell>
          <cell r="K3040" t="str">
            <v>전송</v>
          </cell>
          <cell r="L3040" t="str">
            <v>씨어스</v>
          </cell>
          <cell r="M3040" t="str">
            <v>CUS100-BC</v>
          </cell>
          <cell r="N3040" t="str">
            <v>운영중</v>
          </cell>
          <cell r="O3040" t="str">
            <v>운영중</v>
          </cell>
          <cell r="Q3040" t="str">
            <v>대기</v>
          </cell>
          <cell r="R3040" t="str">
            <v>2022-11-11 13:54:04</v>
          </cell>
          <cell r="S3040" t="str">
            <v>고압</v>
          </cell>
          <cell r="T3040" t="str">
            <v>고정요금</v>
          </cell>
          <cell r="U3040" t="str">
            <v>196</v>
          </cell>
          <cell r="V3040" t="str">
            <v>7kw</v>
          </cell>
          <cell r="X3040" t="str">
            <v>2018-10-23 10:34:41</v>
          </cell>
          <cell r="Y3040" t="str">
            <v>경기도</v>
          </cell>
          <cell r="Z3040" t="str">
            <v>구리시</v>
          </cell>
          <cell r="AA3040" t="str">
            <v>박일석</v>
          </cell>
          <cell r="AE3040" t="str">
            <v>경기도 구리시 갈매중앙로 89-7</v>
          </cell>
          <cell r="AF3040" t="str">
            <v>갈매퍼스트호텔</v>
          </cell>
          <cell r="AG3040" t="str">
            <v>경기도 구리시 갈매동 604</v>
          </cell>
          <cell r="AH3040" t="str">
            <v>갈매퍼스트호텔</v>
          </cell>
          <cell r="AI3040" t="str">
            <v>지상 실내 주차장</v>
          </cell>
          <cell r="AJ3040" t="str">
            <v>상업시설</v>
          </cell>
          <cell r="AK3040" t="str">
            <v>숙박시설</v>
          </cell>
          <cell r="AL3040" t="str">
            <v>37.6325239</v>
          </cell>
          <cell r="AM3040" t="str">
            <v>127.1168473</v>
          </cell>
          <cell r="AN3040" t="str">
            <v>지엔텔18-405</v>
          </cell>
          <cell r="AO3040" t="str">
            <v>10-2822-4590</v>
          </cell>
          <cell r="AP3040" t="str">
            <v>M 012-2545-9618 2P L200</v>
          </cell>
        </row>
        <row r="3041">
          <cell r="B3041">
            <v>20128</v>
          </cell>
          <cell r="C3041" t="str">
            <v>D88039E9676C</v>
          </cell>
          <cell r="D3041" t="str">
            <v>갈매퍼스트호텔</v>
          </cell>
          <cell r="E3041" t="str">
            <v>020127</v>
          </cell>
          <cell r="F3041" t="str">
            <v>02</v>
          </cell>
          <cell r="G3041" t="str">
            <v>지차저</v>
          </cell>
          <cell r="H3041" t="str">
            <v>부분개방</v>
          </cell>
          <cell r="I3041" t="str">
            <v>공개</v>
          </cell>
          <cell r="J3041" t="str">
            <v>등록</v>
          </cell>
          <cell r="K3041" t="str">
            <v>전송</v>
          </cell>
          <cell r="L3041" t="str">
            <v>씨어스</v>
          </cell>
          <cell r="M3041" t="str">
            <v>CUS100-BC</v>
          </cell>
          <cell r="N3041" t="str">
            <v>운영중</v>
          </cell>
          <cell r="O3041" t="str">
            <v>운영중</v>
          </cell>
          <cell r="Q3041" t="str">
            <v>대기</v>
          </cell>
          <cell r="R3041" t="str">
            <v>2022-11-11 13:54:24</v>
          </cell>
          <cell r="S3041" t="str">
            <v>고압</v>
          </cell>
          <cell r="T3041" t="str">
            <v>고정요금</v>
          </cell>
          <cell r="U3041" t="str">
            <v>196</v>
          </cell>
          <cell r="V3041" t="str">
            <v>7kw</v>
          </cell>
          <cell r="X3041" t="str">
            <v>2018-10-23 10:34:41</v>
          </cell>
          <cell r="Y3041" t="str">
            <v>경기도</v>
          </cell>
          <cell r="Z3041" t="str">
            <v>구리시</v>
          </cell>
          <cell r="AA3041" t="str">
            <v>박일석</v>
          </cell>
          <cell r="AE3041" t="str">
            <v>경기도 구리시 갈매중앙로 89-7</v>
          </cell>
          <cell r="AF3041" t="str">
            <v>갈매퍼스트호텔</v>
          </cell>
          <cell r="AG3041" t="str">
            <v>경기도 구리시 갈매동 604</v>
          </cell>
          <cell r="AH3041" t="str">
            <v>갈매퍼스트호텔</v>
          </cell>
          <cell r="AI3041" t="str">
            <v>지상 실내 주차장</v>
          </cell>
          <cell r="AJ3041" t="str">
            <v>상업시설</v>
          </cell>
          <cell r="AK3041" t="str">
            <v>숙박시설</v>
          </cell>
          <cell r="AL3041" t="str">
            <v>37.6325239</v>
          </cell>
          <cell r="AM3041" t="str">
            <v>127.1168473</v>
          </cell>
          <cell r="AN3041" t="str">
            <v>지엔텔18-405</v>
          </cell>
          <cell r="AO3041" t="str">
            <v>10-2822-4590</v>
          </cell>
          <cell r="AP3041" t="str">
            <v>S 012-2545-9618 2P L200</v>
          </cell>
        </row>
        <row r="3042">
          <cell r="B3042">
            <v>20129</v>
          </cell>
          <cell r="C3042" t="str">
            <v>D88039E9143B</v>
          </cell>
          <cell r="D3042" t="str">
            <v>오포대성아파트</v>
          </cell>
          <cell r="E3042" t="str">
            <v>020129</v>
          </cell>
          <cell r="F3042" t="str">
            <v>01</v>
          </cell>
          <cell r="G3042" t="str">
            <v>지차저</v>
          </cell>
          <cell r="H3042" t="str">
            <v>부분개방</v>
          </cell>
          <cell r="I3042" t="str">
            <v>비공개</v>
          </cell>
          <cell r="J3042" t="str">
            <v>등록</v>
          </cell>
          <cell r="K3042" t="str">
            <v>전송</v>
          </cell>
          <cell r="L3042" t="str">
            <v>씨어스</v>
          </cell>
          <cell r="M3042" t="str">
            <v>CUS100-BC</v>
          </cell>
          <cell r="N3042" t="str">
            <v>운영중</v>
          </cell>
          <cell r="O3042" t="str">
            <v>운영중</v>
          </cell>
          <cell r="P3042" t="str">
            <v>2019-02-18 22:40:29</v>
          </cell>
          <cell r="Q3042" t="str">
            <v>대기</v>
          </cell>
          <cell r="R3042" t="str">
            <v>2022-11-11 13:50:21</v>
          </cell>
          <cell r="S3042" t="str">
            <v>고압</v>
          </cell>
          <cell r="T3042" t="str">
            <v>고정요금</v>
          </cell>
          <cell r="U3042" t="str">
            <v>196</v>
          </cell>
          <cell r="V3042" t="str">
            <v>7kw</v>
          </cell>
          <cell r="X3042" t="str">
            <v>2018-10-23 10:34:41</v>
          </cell>
          <cell r="Y3042" t="str">
            <v>경기도</v>
          </cell>
          <cell r="Z3042" t="str">
            <v>광주시</v>
          </cell>
          <cell r="AA3042" t="str">
            <v>박일석</v>
          </cell>
          <cell r="AE3042" t="str">
            <v>경기도 광주시 오포읍 회안대로 90</v>
          </cell>
          <cell r="AF3042" t="str">
            <v>오포대성아파트</v>
          </cell>
          <cell r="AG3042" t="str">
            <v>경기도 광주시 오포읍 매산리 586-11</v>
          </cell>
          <cell r="AH3042" t="str">
            <v>오포대성아파트</v>
          </cell>
          <cell r="AI3042" t="str">
            <v>지하2층(1주차장)</v>
          </cell>
          <cell r="AJ3042" t="str">
            <v>기타시설</v>
          </cell>
          <cell r="AK3042" t="str">
            <v>아파트</v>
          </cell>
          <cell r="AL3042" t="str">
            <v>37.3637732</v>
          </cell>
          <cell r="AM3042" t="str">
            <v>127.2465886</v>
          </cell>
          <cell r="AN3042" t="str">
            <v>지엔텔18-408</v>
          </cell>
          <cell r="AO3042" t="str">
            <v>02-4547-9566</v>
          </cell>
          <cell r="AP3042" t="str">
            <v>M 012-2545-9619 2P L200</v>
          </cell>
        </row>
        <row r="3043">
          <cell r="B3043">
            <v>20130</v>
          </cell>
          <cell r="C3043" t="str">
            <v>D88039E9657E</v>
          </cell>
          <cell r="D3043" t="str">
            <v>오포대성아파트</v>
          </cell>
          <cell r="E3043" t="str">
            <v>020129</v>
          </cell>
          <cell r="F3043" t="str">
            <v>02</v>
          </cell>
          <cell r="G3043" t="str">
            <v>지차저</v>
          </cell>
          <cell r="H3043" t="str">
            <v>부분개방</v>
          </cell>
          <cell r="I3043" t="str">
            <v>비공개</v>
          </cell>
          <cell r="J3043" t="str">
            <v>등록</v>
          </cell>
          <cell r="K3043" t="str">
            <v>전송</v>
          </cell>
          <cell r="L3043" t="str">
            <v>씨어스</v>
          </cell>
          <cell r="M3043" t="str">
            <v>CUS100-BC</v>
          </cell>
          <cell r="N3043" t="str">
            <v>운영중</v>
          </cell>
          <cell r="O3043" t="str">
            <v>운영중</v>
          </cell>
          <cell r="P3043" t="str">
            <v>2019-02-18 22:40:23</v>
          </cell>
          <cell r="Q3043" t="str">
            <v>누전차단기OFF</v>
          </cell>
          <cell r="R3043" t="str">
            <v>2022-11-11 13:57:31</v>
          </cell>
          <cell r="S3043" t="str">
            <v>고압</v>
          </cell>
          <cell r="T3043" t="str">
            <v>고정요금</v>
          </cell>
          <cell r="U3043" t="str">
            <v>196</v>
          </cell>
          <cell r="V3043" t="str">
            <v>7kw</v>
          </cell>
          <cell r="X3043" t="str">
            <v>2018-10-23 10:34:41</v>
          </cell>
          <cell r="Y3043" t="str">
            <v>경기도</v>
          </cell>
          <cell r="Z3043" t="str">
            <v>광주시</v>
          </cell>
          <cell r="AA3043" t="str">
            <v>박일석</v>
          </cell>
          <cell r="AE3043" t="str">
            <v>경기도 광주시 오포읍 회안대로 90</v>
          </cell>
          <cell r="AF3043" t="str">
            <v>오포대성아파트</v>
          </cell>
          <cell r="AG3043" t="str">
            <v>경기도 광주시 오포읍 매산리 586-11</v>
          </cell>
          <cell r="AH3043" t="str">
            <v>오포대성아파트</v>
          </cell>
          <cell r="AI3043" t="str">
            <v>지하2층(1주차장)</v>
          </cell>
          <cell r="AJ3043" t="str">
            <v>기타시설</v>
          </cell>
          <cell r="AK3043" t="str">
            <v>아파트</v>
          </cell>
          <cell r="AL3043" t="str">
            <v>37.3637732</v>
          </cell>
          <cell r="AM3043" t="str">
            <v>127.2465886</v>
          </cell>
          <cell r="AN3043" t="str">
            <v>지엔텔18-408</v>
          </cell>
          <cell r="AO3043" t="str">
            <v>02-4547-9566</v>
          </cell>
          <cell r="AP3043" t="str">
            <v>S 012-2545-9619 2P L200</v>
          </cell>
        </row>
        <row r="3044">
          <cell r="B3044">
            <v>20131</v>
          </cell>
          <cell r="C3044" t="str">
            <v>D88039E95E63</v>
          </cell>
          <cell r="D3044" t="str">
            <v>오포대성아파트</v>
          </cell>
          <cell r="E3044" t="str">
            <v>020129</v>
          </cell>
          <cell r="F3044" t="str">
            <v>03</v>
          </cell>
          <cell r="G3044" t="str">
            <v>지차저</v>
          </cell>
          <cell r="H3044" t="str">
            <v>부분개방</v>
          </cell>
          <cell r="I3044" t="str">
            <v>비공개</v>
          </cell>
          <cell r="J3044" t="str">
            <v>등록</v>
          </cell>
          <cell r="K3044" t="str">
            <v>전송</v>
          </cell>
          <cell r="L3044" t="str">
            <v>씨어스</v>
          </cell>
          <cell r="M3044" t="str">
            <v>CUS100-BC</v>
          </cell>
          <cell r="N3044" t="str">
            <v>운영중</v>
          </cell>
          <cell r="O3044" t="str">
            <v>운영중</v>
          </cell>
          <cell r="Q3044" t="str">
            <v>대기</v>
          </cell>
          <cell r="R3044" t="str">
            <v>2022-11-11 13:51:55</v>
          </cell>
          <cell r="S3044" t="str">
            <v>고압</v>
          </cell>
          <cell r="T3044" t="str">
            <v>고정요금</v>
          </cell>
          <cell r="U3044" t="str">
            <v>196</v>
          </cell>
          <cell r="V3044" t="str">
            <v>7kw</v>
          </cell>
          <cell r="X3044" t="str">
            <v>2018-10-23 10:34:41</v>
          </cell>
          <cell r="Y3044" t="str">
            <v>경기도</v>
          </cell>
          <cell r="Z3044" t="str">
            <v>광주시</v>
          </cell>
          <cell r="AA3044" t="str">
            <v>박일석</v>
          </cell>
          <cell r="AE3044" t="str">
            <v>경기도 광주시 오포읍 회안대로 90</v>
          </cell>
          <cell r="AF3044" t="str">
            <v>오포대성아파트</v>
          </cell>
          <cell r="AG3044" t="str">
            <v>경기도 광주시 오포읍 매산리 586-11</v>
          </cell>
          <cell r="AH3044" t="str">
            <v>오포대성아파트</v>
          </cell>
          <cell r="AI3044" t="str">
            <v>지하2층(1주차장)</v>
          </cell>
          <cell r="AJ3044" t="str">
            <v>기타시설</v>
          </cell>
          <cell r="AK3044" t="str">
            <v>아파트</v>
          </cell>
          <cell r="AL3044" t="str">
            <v>37.3637732</v>
          </cell>
          <cell r="AM3044" t="str">
            <v>127.2465886</v>
          </cell>
          <cell r="AN3044" t="str">
            <v>지엔텔18-408</v>
          </cell>
          <cell r="AO3044" t="str">
            <v>02-4547-9673</v>
          </cell>
          <cell r="AP3044" t="str">
            <v>M 012-2545-9634 2P L200</v>
          </cell>
        </row>
        <row r="3045">
          <cell r="B3045">
            <v>20132</v>
          </cell>
          <cell r="C3045" t="str">
            <v>D88039E94040</v>
          </cell>
          <cell r="D3045" t="str">
            <v>오포대성아파트</v>
          </cell>
          <cell r="E3045" t="str">
            <v>020129</v>
          </cell>
          <cell r="F3045" t="str">
            <v>04</v>
          </cell>
          <cell r="G3045" t="str">
            <v>지차저</v>
          </cell>
          <cell r="H3045" t="str">
            <v>부분개방</v>
          </cell>
          <cell r="I3045" t="str">
            <v>비공개</v>
          </cell>
          <cell r="J3045" t="str">
            <v>등록</v>
          </cell>
          <cell r="K3045" t="str">
            <v>전송</v>
          </cell>
          <cell r="L3045" t="str">
            <v>씨어스</v>
          </cell>
          <cell r="M3045" t="str">
            <v>CUS100-BC</v>
          </cell>
          <cell r="N3045" t="str">
            <v>운영중</v>
          </cell>
          <cell r="O3045" t="str">
            <v>운영중</v>
          </cell>
          <cell r="Q3045" t="str">
            <v>충전완료</v>
          </cell>
          <cell r="R3045" t="str">
            <v>2022-11-11 13:57:12</v>
          </cell>
          <cell r="S3045" t="str">
            <v>고압</v>
          </cell>
          <cell r="T3045" t="str">
            <v>고정요금</v>
          </cell>
          <cell r="U3045" t="str">
            <v>196</v>
          </cell>
          <cell r="V3045" t="str">
            <v>7kw</v>
          </cell>
          <cell r="X3045" t="str">
            <v>2018-10-23 10:34:41</v>
          </cell>
          <cell r="Y3045" t="str">
            <v>경기도</v>
          </cell>
          <cell r="Z3045" t="str">
            <v>광주시</v>
          </cell>
          <cell r="AA3045" t="str">
            <v>박일석</v>
          </cell>
          <cell r="AE3045" t="str">
            <v>경기도 광주시 오포읍 회안대로 90</v>
          </cell>
          <cell r="AF3045" t="str">
            <v>오포대성아파트</v>
          </cell>
          <cell r="AG3045" t="str">
            <v>경기도 광주시 오포읍 매산리 586-11</v>
          </cell>
          <cell r="AH3045" t="str">
            <v>오포대성아파트</v>
          </cell>
          <cell r="AI3045" t="str">
            <v>지하2층(1주차장)</v>
          </cell>
          <cell r="AJ3045" t="str">
            <v>기타시설</v>
          </cell>
          <cell r="AK3045" t="str">
            <v>아파트</v>
          </cell>
          <cell r="AL3045" t="str">
            <v>37.3637732</v>
          </cell>
          <cell r="AM3045" t="str">
            <v>127.2465886</v>
          </cell>
          <cell r="AN3045" t="str">
            <v>지엔텔18-408</v>
          </cell>
          <cell r="AO3045" t="str">
            <v>02-4547-9682</v>
          </cell>
          <cell r="AP3045" t="str">
            <v>M 012-2561-0420 2P L200</v>
          </cell>
        </row>
        <row r="3046">
          <cell r="B3046">
            <v>20133</v>
          </cell>
          <cell r="C3046" t="str">
            <v>D88039E950EF</v>
          </cell>
          <cell r="D3046" t="str">
            <v>오포대성아파트</v>
          </cell>
          <cell r="E3046" t="str">
            <v>020129</v>
          </cell>
          <cell r="F3046" t="str">
            <v>05</v>
          </cell>
          <cell r="G3046" t="str">
            <v>지차저</v>
          </cell>
          <cell r="H3046" t="str">
            <v>부분개방</v>
          </cell>
          <cell r="I3046" t="str">
            <v>비공개</v>
          </cell>
          <cell r="J3046" t="str">
            <v>등록</v>
          </cell>
          <cell r="K3046" t="str">
            <v>전송</v>
          </cell>
          <cell r="L3046" t="str">
            <v>씨어스</v>
          </cell>
          <cell r="M3046" t="str">
            <v>CUS100-BC</v>
          </cell>
          <cell r="N3046" t="str">
            <v>운영중</v>
          </cell>
          <cell r="O3046" t="str">
            <v>운영중</v>
          </cell>
          <cell r="Q3046" t="str">
            <v>대기</v>
          </cell>
          <cell r="R3046" t="str">
            <v>2022-11-11 13:58:56</v>
          </cell>
          <cell r="S3046" t="str">
            <v>고압</v>
          </cell>
          <cell r="T3046" t="str">
            <v>고정요금</v>
          </cell>
          <cell r="U3046" t="str">
            <v>196</v>
          </cell>
          <cell r="V3046" t="str">
            <v>7kw</v>
          </cell>
          <cell r="X3046" t="str">
            <v>2018-10-23 10:34:41</v>
          </cell>
          <cell r="Y3046" t="str">
            <v>경기도</v>
          </cell>
          <cell r="Z3046" t="str">
            <v>광주시</v>
          </cell>
          <cell r="AA3046" t="str">
            <v>박일석</v>
          </cell>
          <cell r="AE3046" t="str">
            <v>경기도 광주시 오포읍 회안대로 90</v>
          </cell>
          <cell r="AF3046" t="str">
            <v>오포대성아파트</v>
          </cell>
          <cell r="AG3046" t="str">
            <v>경기도 광주시 오포읍 매산리 586-11</v>
          </cell>
          <cell r="AH3046" t="str">
            <v>오포대성아파트</v>
          </cell>
          <cell r="AI3046" t="str">
            <v>지하2층(1주차장)</v>
          </cell>
          <cell r="AJ3046" t="str">
            <v>기타시설</v>
          </cell>
          <cell r="AK3046" t="str">
            <v>아파트</v>
          </cell>
          <cell r="AL3046" t="str">
            <v>37.3637732</v>
          </cell>
          <cell r="AM3046" t="str">
            <v>127.2465886</v>
          </cell>
          <cell r="AN3046" t="str">
            <v>지엔텔18-408</v>
          </cell>
          <cell r="AO3046" t="str">
            <v>02-4547-9682</v>
          </cell>
          <cell r="AP3046" t="str">
            <v>S 012-2561-0420 2P L200</v>
          </cell>
        </row>
        <row r="3047">
          <cell r="B3047">
            <v>20142</v>
          </cell>
          <cell r="C3047" t="str">
            <v>D88039E98DD7</v>
          </cell>
          <cell r="D3047" t="str">
            <v>서현포스파크</v>
          </cell>
          <cell r="E3047" t="str">
            <v>020142</v>
          </cell>
          <cell r="F3047" t="str">
            <v>01</v>
          </cell>
          <cell r="G3047" t="str">
            <v>지차저</v>
          </cell>
          <cell r="H3047" t="str">
            <v>부분개방</v>
          </cell>
          <cell r="I3047" t="str">
            <v>비공개</v>
          </cell>
          <cell r="J3047" t="str">
            <v>등록</v>
          </cell>
          <cell r="K3047" t="str">
            <v>전송</v>
          </cell>
          <cell r="L3047" t="str">
            <v>씨어스</v>
          </cell>
          <cell r="M3047" t="str">
            <v>CUS100-BC</v>
          </cell>
          <cell r="N3047" t="str">
            <v>운영중</v>
          </cell>
          <cell r="O3047" t="str">
            <v>운영중</v>
          </cell>
          <cell r="Q3047" t="str">
            <v>충전완료</v>
          </cell>
          <cell r="R3047" t="str">
            <v>2022-11-11 13:56:42</v>
          </cell>
          <cell r="S3047" t="str">
            <v>고압</v>
          </cell>
          <cell r="T3047" t="str">
            <v>고정요금</v>
          </cell>
          <cell r="U3047" t="str">
            <v>196</v>
          </cell>
          <cell r="V3047" t="str">
            <v>7kw</v>
          </cell>
          <cell r="X3047" t="str">
            <v>2018-10-23 10:34:41</v>
          </cell>
          <cell r="Y3047" t="str">
            <v>경기도</v>
          </cell>
          <cell r="Z3047" t="str">
            <v>성남시</v>
          </cell>
          <cell r="AA3047" t="str">
            <v>편형선</v>
          </cell>
          <cell r="AE3047" t="str">
            <v>경기도 성남시 분당구 새마을로83번길 15</v>
          </cell>
          <cell r="AF3047" t="str">
            <v>서현포스파크</v>
          </cell>
          <cell r="AG3047" t="str">
            <v>경기도 성남시 분당구 서현동 146-1</v>
          </cell>
          <cell r="AH3047" t="str">
            <v>서현포스파크</v>
          </cell>
          <cell r="AI3047" t="str">
            <v>203동 데크</v>
          </cell>
          <cell r="AJ3047" t="str">
            <v>기타시설</v>
          </cell>
          <cell r="AK3047" t="str">
            <v>아파트</v>
          </cell>
          <cell r="AL3047" t="str">
            <v>37.3842771</v>
          </cell>
          <cell r="AM3047" t="str">
            <v>127.13956</v>
          </cell>
          <cell r="AN3047" t="str">
            <v>지엔텔18-411</v>
          </cell>
          <cell r="AO3047" t="str">
            <v>02-4549-8475</v>
          </cell>
          <cell r="AP3047" t="str">
            <v>M 012-2545-9615 2P L200</v>
          </cell>
        </row>
        <row r="3048">
          <cell r="B3048">
            <v>20173</v>
          </cell>
          <cell r="C3048" t="str">
            <v>D88039E9C088</v>
          </cell>
          <cell r="D3048" t="str">
            <v>오류신동아아파트</v>
          </cell>
          <cell r="E3048" t="str">
            <v>020173</v>
          </cell>
          <cell r="F3048" t="str">
            <v>01</v>
          </cell>
          <cell r="G3048" t="str">
            <v>지차저</v>
          </cell>
          <cell r="H3048" t="str">
            <v>부분개방</v>
          </cell>
          <cell r="I3048" t="str">
            <v>비공개</v>
          </cell>
          <cell r="J3048" t="str">
            <v>등록</v>
          </cell>
          <cell r="K3048" t="str">
            <v>전송</v>
          </cell>
          <cell r="L3048" t="str">
            <v>씨어스</v>
          </cell>
          <cell r="M3048" t="str">
            <v>CUS100-BC</v>
          </cell>
          <cell r="N3048" t="str">
            <v>운영중</v>
          </cell>
          <cell r="O3048" t="str">
            <v>운영중</v>
          </cell>
          <cell r="Q3048" t="str">
            <v>대기</v>
          </cell>
          <cell r="R3048" t="str">
            <v>2022-11-11 13:55:48</v>
          </cell>
          <cell r="S3048" t="str">
            <v>고압</v>
          </cell>
          <cell r="T3048" t="str">
            <v>고정요금</v>
          </cell>
          <cell r="U3048" t="str">
            <v>196</v>
          </cell>
          <cell r="V3048" t="str">
            <v>7kw</v>
          </cell>
          <cell r="X3048" t="str">
            <v>2018-10-23 10:34:41</v>
          </cell>
          <cell r="Y3048" t="str">
            <v>인천광역시</v>
          </cell>
          <cell r="Z3048" t="str">
            <v>계양구</v>
          </cell>
          <cell r="AA3048" t="str">
            <v>양수렬</v>
          </cell>
          <cell r="AE3048" t="str">
            <v>인천광역시 계양구 황어로115번길 12</v>
          </cell>
          <cell r="AF3048" t="str">
            <v>오류신동아아파트</v>
          </cell>
          <cell r="AG3048" t="str">
            <v>인천광역시 계양구 오류동 180</v>
          </cell>
          <cell r="AH3048" t="str">
            <v>오류신동아아파트</v>
          </cell>
          <cell r="AI3048" t="str">
            <v>P4B1기둥A-15(급속),P2B1기둥A-06(완속),P3B1기둥A-10(완속)</v>
          </cell>
          <cell r="AJ3048" t="str">
            <v>기타시설</v>
          </cell>
          <cell r="AK3048" t="str">
            <v>아파트</v>
          </cell>
          <cell r="AL3048" t="str">
            <v>37.58038769834611</v>
          </cell>
          <cell r="AM3048" t="str">
            <v>126.73336093920004</v>
          </cell>
          <cell r="AN3048" t="str">
            <v>지엔텔18-412</v>
          </cell>
          <cell r="AO3048" t="str">
            <v>11-3013-1159</v>
          </cell>
          <cell r="AP3048" t="str">
            <v>M 012-2561-0439 2P L200</v>
          </cell>
        </row>
        <row r="3049">
          <cell r="B3049">
            <v>20174</v>
          </cell>
          <cell r="C3049" t="str">
            <v>D88039E98DDF</v>
          </cell>
          <cell r="D3049" t="str">
            <v>오류신동아아파트</v>
          </cell>
          <cell r="E3049" t="str">
            <v>020173</v>
          </cell>
          <cell r="F3049" t="str">
            <v>02</v>
          </cell>
          <cell r="G3049" t="str">
            <v>지차저</v>
          </cell>
          <cell r="H3049" t="str">
            <v>부분개방</v>
          </cell>
          <cell r="I3049" t="str">
            <v>비공개</v>
          </cell>
          <cell r="J3049" t="str">
            <v>등록</v>
          </cell>
          <cell r="K3049" t="str">
            <v>전송</v>
          </cell>
          <cell r="L3049" t="str">
            <v>씨어스</v>
          </cell>
          <cell r="M3049" t="str">
            <v>CUS100-BC</v>
          </cell>
          <cell r="N3049" t="str">
            <v>운영중</v>
          </cell>
          <cell r="O3049" t="str">
            <v>운영중</v>
          </cell>
          <cell r="Q3049" t="str">
            <v>대기</v>
          </cell>
          <cell r="R3049" t="str">
            <v>2022-11-11 13:51:40</v>
          </cell>
          <cell r="S3049" t="str">
            <v>고압</v>
          </cell>
          <cell r="T3049" t="str">
            <v>고정요금</v>
          </cell>
          <cell r="U3049" t="str">
            <v>196</v>
          </cell>
          <cell r="V3049" t="str">
            <v>7kw</v>
          </cell>
          <cell r="X3049" t="str">
            <v>2018-10-23 10:34:41</v>
          </cell>
          <cell r="Y3049" t="str">
            <v>인천광역시</v>
          </cell>
          <cell r="Z3049" t="str">
            <v>계양구</v>
          </cell>
          <cell r="AA3049" t="str">
            <v>양수렬</v>
          </cell>
          <cell r="AE3049" t="str">
            <v>인천광역시 계양구 황어로115번길 12</v>
          </cell>
          <cell r="AF3049" t="str">
            <v>오류신동아아파트</v>
          </cell>
          <cell r="AG3049" t="str">
            <v>인천광역시 계양구 오류동 180</v>
          </cell>
          <cell r="AH3049" t="str">
            <v>오류신동아아파트</v>
          </cell>
          <cell r="AI3049" t="str">
            <v>P4B1기둥A-15(급속),P2B1기둥A-06(완속),P3B1기둥A-10(완속)</v>
          </cell>
          <cell r="AJ3049" t="str">
            <v>기타시설</v>
          </cell>
          <cell r="AK3049" t="str">
            <v>아파트</v>
          </cell>
          <cell r="AL3049" t="str">
            <v>37.58038769834611</v>
          </cell>
          <cell r="AM3049" t="str">
            <v>126.73336093920004</v>
          </cell>
          <cell r="AN3049" t="str">
            <v>지엔텔18-412</v>
          </cell>
          <cell r="AO3049" t="str">
            <v>11-3013-0935</v>
          </cell>
          <cell r="AP3049" t="str">
            <v>S 012-2561-0439 2P L200</v>
          </cell>
        </row>
        <row r="3050">
          <cell r="B3050">
            <v>20184</v>
          </cell>
          <cell r="C3050" t="str">
            <v>D88039E9A20F</v>
          </cell>
          <cell r="D3050" t="str">
            <v>신곡서해아파트</v>
          </cell>
          <cell r="E3050" t="str">
            <v>020184</v>
          </cell>
          <cell r="F3050" t="str">
            <v>01</v>
          </cell>
          <cell r="G3050" t="str">
            <v>지차저</v>
          </cell>
          <cell r="H3050" t="str">
            <v>부분개방</v>
          </cell>
          <cell r="I3050" t="str">
            <v>비공개</v>
          </cell>
          <cell r="J3050" t="str">
            <v>등록</v>
          </cell>
          <cell r="K3050" t="str">
            <v>전송</v>
          </cell>
          <cell r="L3050" t="str">
            <v>씨어스</v>
          </cell>
          <cell r="M3050" t="str">
            <v>CUS100-BC</v>
          </cell>
          <cell r="N3050" t="str">
            <v>운영중</v>
          </cell>
          <cell r="O3050" t="str">
            <v>운영중</v>
          </cell>
          <cell r="P3050" t="str">
            <v>2019-02-18 22:40:17</v>
          </cell>
          <cell r="Q3050" t="str">
            <v>대기</v>
          </cell>
          <cell r="R3050" t="str">
            <v>2022-11-11 13:50:22</v>
          </cell>
          <cell r="S3050" t="str">
            <v>고압</v>
          </cell>
          <cell r="T3050" t="str">
            <v>고정요금</v>
          </cell>
          <cell r="U3050" t="str">
            <v>196</v>
          </cell>
          <cell r="V3050" t="str">
            <v>7kw</v>
          </cell>
          <cell r="X3050" t="str">
            <v>2018-10-23 10:34:41</v>
          </cell>
          <cell r="Y3050" t="str">
            <v>경기도</v>
          </cell>
          <cell r="Z3050" t="str">
            <v>의정부시</v>
          </cell>
          <cell r="AA3050" t="str">
            <v>오준석</v>
          </cell>
          <cell r="AE3050" t="str">
            <v>경기도 의정부시 동일로472번길 29</v>
          </cell>
          <cell r="AF3050" t="str">
            <v>신곡서해아파트</v>
          </cell>
          <cell r="AG3050" t="str">
            <v>경기도 의정부시 신곡동 353-43</v>
          </cell>
          <cell r="AH3050" t="str">
            <v>신곡서해아파트</v>
          </cell>
          <cell r="AI3050" t="str">
            <v xml:space="preserve">3주차장 지하4층 20190~20192 2주차장 지하4층 20187~20189, 제4주차장 지하4층 20193~20195 </v>
          </cell>
          <cell r="AJ3050" t="str">
            <v>기타시설</v>
          </cell>
          <cell r="AK3050" t="str">
            <v>아파트</v>
          </cell>
          <cell r="AL3050" t="str">
            <v>37.731137413634514</v>
          </cell>
          <cell r="AM3050" t="str">
            <v>127.0603819549259</v>
          </cell>
          <cell r="AN3050" t="str">
            <v>지엔텔18-428</v>
          </cell>
          <cell r="AO3050" t="str">
            <v>10-2821-3682</v>
          </cell>
          <cell r="AP3050" t="str">
            <v>M 012-2561-0460 2P L200</v>
          </cell>
        </row>
        <row r="3051">
          <cell r="B3051">
            <v>20185</v>
          </cell>
          <cell r="C3051" t="str">
            <v>D88039E98509</v>
          </cell>
          <cell r="D3051" t="str">
            <v>신곡서해아파트</v>
          </cell>
          <cell r="E3051" t="str">
            <v>020184</v>
          </cell>
          <cell r="F3051" t="str">
            <v>02</v>
          </cell>
          <cell r="G3051" t="str">
            <v>지차저</v>
          </cell>
          <cell r="H3051" t="str">
            <v>부분개방</v>
          </cell>
          <cell r="I3051" t="str">
            <v>비공개</v>
          </cell>
          <cell r="J3051" t="str">
            <v>등록</v>
          </cell>
          <cell r="K3051" t="str">
            <v>전송</v>
          </cell>
          <cell r="L3051" t="str">
            <v>씨어스</v>
          </cell>
          <cell r="M3051" t="str">
            <v>CUS100-BC</v>
          </cell>
          <cell r="N3051" t="str">
            <v>운영중</v>
          </cell>
          <cell r="O3051" t="str">
            <v>운영중</v>
          </cell>
          <cell r="P3051" t="str">
            <v>2019-02-18 22:40:12</v>
          </cell>
          <cell r="Q3051" t="str">
            <v>대기</v>
          </cell>
          <cell r="R3051" t="str">
            <v>2022-11-11 13:49:48</v>
          </cell>
          <cell r="S3051" t="str">
            <v>고압</v>
          </cell>
          <cell r="T3051" t="str">
            <v>고정요금</v>
          </cell>
          <cell r="U3051" t="str">
            <v>196</v>
          </cell>
          <cell r="V3051" t="str">
            <v>7kw</v>
          </cell>
          <cell r="X3051" t="str">
            <v>2018-10-23 10:34:41</v>
          </cell>
          <cell r="Y3051" t="str">
            <v>경기도</v>
          </cell>
          <cell r="Z3051" t="str">
            <v>의정부시</v>
          </cell>
          <cell r="AA3051" t="str">
            <v>오준석</v>
          </cell>
          <cell r="AE3051" t="str">
            <v>경기도 의정부시 동일로472번길 29</v>
          </cell>
          <cell r="AF3051" t="str">
            <v>신곡서해아파트</v>
          </cell>
          <cell r="AG3051" t="str">
            <v>경기도 의정부시 신곡동 353-43</v>
          </cell>
          <cell r="AH3051" t="str">
            <v>신곡서해아파트</v>
          </cell>
          <cell r="AI3051" t="str">
            <v xml:space="preserve">3주차장 지하4층 20190~20192 2주차장 지하4층 20187~20189, 제4주차장 지하4층 20193~20195 </v>
          </cell>
          <cell r="AJ3051" t="str">
            <v>기타시설</v>
          </cell>
          <cell r="AK3051" t="str">
            <v>아파트</v>
          </cell>
          <cell r="AL3051" t="str">
            <v>37.731137413634514</v>
          </cell>
          <cell r="AM3051" t="str">
            <v>127.0603819549259</v>
          </cell>
          <cell r="AN3051" t="str">
            <v>지엔텔18-428</v>
          </cell>
          <cell r="AO3051" t="str">
            <v>10-2821-3682</v>
          </cell>
          <cell r="AP3051" t="str">
            <v>S 012-2561-0460 2P L200</v>
          </cell>
        </row>
        <row r="3052">
          <cell r="B3052">
            <v>20186</v>
          </cell>
          <cell r="C3052" t="str">
            <v>D88039E9B652</v>
          </cell>
          <cell r="D3052" t="str">
            <v>신곡서해아파트</v>
          </cell>
          <cell r="E3052" t="str">
            <v>020184</v>
          </cell>
          <cell r="F3052" t="str">
            <v>03</v>
          </cell>
          <cell r="G3052" t="str">
            <v>지차저</v>
          </cell>
          <cell r="H3052" t="str">
            <v>부분개방</v>
          </cell>
          <cell r="I3052" t="str">
            <v>비공개</v>
          </cell>
          <cell r="J3052" t="str">
            <v>등록</v>
          </cell>
          <cell r="K3052" t="str">
            <v>전송</v>
          </cell>
          <cell r="L3052" t="str">
            <v>씨어스</v>
          </cell>
          <cell r="M3052" t="str">
            <v>CUS100-BC</v>
          </cell>
          <cell r="N3052" t="str">
            <v>운영중</v>
          </cell>
          <cell r="O3052" t="str">
            <v>운영중</v>
          </cell>
          <cell r="P3052" t="str">
            <v>2019-02-18 22:40:07</v>
          </cell>
          <cell r="Q3052" t="str">
            <v>대기</v>
          </cell>
          <cell r="R3052" t="str">
            <v>2022-11-11 13:57:32</v>
          </cell>
          <cell r="S3052" t="str">
            <v>고압</v>
          </cell>
          <cell r="T3052" t="str">
            <v>고정요금</v>
          </cell>
          <cell r="U3052" t="str">
            <v>196</v>
          </cell>
          <cell r="V3052" t="str">
            <v>7kw</v>
          </cell>
          <cell r="W3052" t="str">
            <v/>
          </cell>
          <cell r="X3052" t="str">
            <v>2018-10-23 10:34:41</v>
          </cell>
          <cell r="Y3052" t="str">
            <v>경기도</v>
          </cell>
          <cell r="Z3052" t="str">
            <v>의정부시</v>
          </cell>
          <cell r="AA3052" t="str">
            <v>오준석</v>
          </cell>
          <cell r="AE3052" t="str">
            <v>경기도 의정부시 동일로472번길 29</v>
          </cell>
          <cell r="AF3052" t="str">
            <v>신곡서해아파트</v>
          </cell>
          <cell r="AG3052" t="str">
            <v>경기도 의정부시 신곡동 353-43</v>
          </cell>
          <cell r="AH3052" t="str">
            <v>신곡서해아파트</v>
          </cell>
          <cell r="AI3052" t="str">
            <v>3주차장 지하4층 20190~20192 2주차장 지하4층 20187~20189, 제4주차장 지하4층 20193~20195 / 1주차장 20186</v>
          </cell>
          <cell r="AJ3052" t="str">
            <v>기타시설</v>
          </cell>
          <cell r="AK3052" t="str">
            <v>아파트</v>
          </cell>
          <cell r="AL3052" t="str">
            <v>37.731137413634514</v>
          </cell>
          <cell r="AM3052" t="str">
            <v>127.0603819549259</v>
          </cell>
          <cell r="AN3052" t="str">
            <v>지엔텔18-428</v>
          </cell>
          <cell r="AO3052" t="str">
            <v>10-2821-3682</v>
          </cell>
          <cell r="AP3052" t="str">
            <v>M 012-2561-0440 2P L200</v>
          </cell>
        </row>
        <row r="3053">
          <cell r="B3053">
            <v>20187</v>
          </cell>
          <cell r="C3053" t="str">
            <v>D88039E9693F</v>
          </cell>
          <cell r="D3053" t="str">
            <v>신곡서해아파트</v>
          </cell>
          <cell r="E3053" t="str">
            <v>020184</v>
          </cell>
          <cell r="F3053" t="str">
            <v>04</v>
          </cell>
          <cell r="G3053" t="str">
            <v>지차저</v>
          </cell>
          <cell r="H3053" t="str">
            <v>부분개방</v>
          </cell>
          <cell r="I3053" t="str">
            <v>비공개</v>
          </cell>
          <cell r="J3053" t="str">
            <v>등록</v>
          </cell>
          <cell r="K3053" t="str">
            <v>전송</v>
          </cell>
          <cell r="L3053" t="str">
            <v>씨어스</v>
          </cell>
          <cell r="M3053" t="str">
            <v>CUS100-BC</v>
          </cell>
          <cell r="N3053" t="str">
            <v>운영중</v>
          </cell>
          <cell r="O3053" t="str">
            <v>운영중</v>
          </cell>
          <cell r="Q3053" t="str">
            <v>충전완료</v>
          </cell>
          <cell r="R3053" t="str">
            <v>2022-11-11 13:52:59</v>
          </cell>
          <cell r="S3053" t="str">
            <v>고압</v>
          </cell>
          <cell r="T3053" t="str">
            <v>고정요금</v>
          </cell>
          <cell r="U3053" t="str">
            <v>196</v>
          </cell>
          <cell r="V3053" t="str">
            <v>7kw</v>
          </cell>
          <cell r="X3053" t="str">
            <v>2018-10-23 10:34:41</v>
          </cell>
          <cell r="Y3053" t="str">
            <v>경기도</v>
          </cell>
          <cell r="Z3053" t="str">
            <v>의정부시</v>
          </cell>
          <cell r="AA3053" t="str">
            <v>오준석</v>
          </cell>
          <cell r="AE3053" t="str">
            <v>경기도 의정부시 동일로472번길 29</v>
          </cell>
          <cell r="AF3053" t="str">
            <v>신곡서해아파트</v>
          </cell>
          <cell r="AG3053" t="str">
            <v>경기도 의정부시 신곡동 353-43</v>
          </cell>
          <cell r="AH3053" t="str">
            <v>신곡서해아파트</v>
          </cell>
          <cell r="AI3053" t="str">
            <v xml:space="preserve">3주차장 지하4층 20190~20192 2주차장 지하4층 20187~20189, 제4주차장 지하4층 20193~20195 </v>
          </cell>
          <cell r="AJ3053" t="str">
            <v>기타시설</v>
          </cell>
          <cell r="AK3053" t="str">
            <v>아파트</v>
          </cell>
          <cell r="AL3053" t="str">
            <v>37.731137413634514</v>
          </cell>
          <cell r="AM3053" t="str">
            <v>127.0603819549259</v>
          </cell>
          <cell r="AN3053" t="str">
            <v>지엔텔18-428</v>
          </cell>
          <cell r="AO3053" t="str">
            <v>10-2821-3717</v>
          </cell>
          <cell r="AP3053" t="str">
            <v>M 012-2545-9625 2P L200</v>
          </cell>
        </row>
        <row r="3054">
          <cell r="B3054">
            <v>20188</v>
          </cell>
          <cell r="C3054" t="str">
            <v>D88039E948E3</v>
          </cell>
          <cell r="D3054" t="str">
            <v>신곡서해아파트</v>
          </cell>
          <cell r="E3054" t="str">
            <v>020184</v>
          </cell>
          <cell r="F3054" t="str">
            <v>05</v>
          </cell>
          <cell r="G3054" t="str">
            <v>지차저</v>
          </cell>
          <cell r="H3054" t="str">
            <v>부분개방</v>
          </cell>
          <cell r="I3054" t="str">
            <v>비공개</v>
          </cell>
          <cell r="J3054" t="str">
            <v>등록</v>
          </cell>
          <cell r="K3054" t="str">
            <v>전송</v>
          </cell>
          <cell r="L3054" t="str">
            <v>씨어스</v>
          </cell>
          <cell r="M3054" t="str">
            <v>CUS100-BC</v>
          </cell>
          <cell r="N3054" t="str">
            <v>운영중</v>
          </cell>
          <cell r="O3054" t="str">
            <v>운영중</v>
          </cell>
          <cell r="Q3054" t="str">
            <v>충전완료</v>
          </cell>
          <cell r="R3054" t="str">
            <v>2022-11-11 13:54:57</v>
          </cell>
          <cell r="S3054" t="str">
            <v>고압</v>
          </cell>
          <cell r="T3054" t="str">
            <v>고정요금</v>
          </cell>
          <cell r="U3054" t="str">
            <v>196</v>
          </cell>
          <cell r="V3054" t="str">
            <v>7kw</v>
          </cell>
          <cell r="X3054" t="str">
            <v>2018-10-23 10:34:41</v>
          </cell>
          <cell r="Y3054" t="str">
            <v>경기도</v>
          </cell>
          <cell r="Z3054" t="str">
            <v>의정부시</v>
          </cell>
          <cell r="AA3054" t="str">
            <v>오준석</v>
          </cell>
          <cell r="AE3054" t="str">
            <v>경기도 의정부시 동일로472번길 29</v>
          </cell>
          <cell r="AF3054" t="str">
            <v>신곡서해아파트</v>
          </cell>
          <cell r="AG3054" t="str">
            <v>경기도 의정부시 신곡동 353-43</v>
          </cell>
          <cell r="AH3054" t="str">
            <v>신곡서해아파트</v>
          </cell>
          <cell r="AI3054" t="str">
            <v xml:space="preserve">3주차장 지하4층 20190~20192 2주차장 지하4층 20187~20189, 제4주차장 지하4층 20193~20195 </v>
          </cell>
          <cell r="AJ3054" t="str">
            <v>기타시설</v>
          </cell>
          <cell r="AK3054" t="str">
            <v>아파트</v>
          </cell>
          <cell r="AL3054" t="str">
            <v>37.731137413634514</v>
          </cell>
          <cell r="AM3054" t="str">
            <v>127.0603819549259</v>
          </cell>
          <cell r="AN3054" t="str">
            <v>지엔텔18-428</v>
          </cell>
          <cell r="AO3054" t="str">
            <v>10-2821-3717</v>
          </cell>
          <cell r="AP3054" t="str">
            <v>S 012-2545-9625 2P L200</v>
          </cell>
        </row>
        <row r="3055">
          <cell r="B3055">
            <v>20189</v>
          </cell>
          <cell r="C3055" t="str">
            <v>D88039E9841A</v>
          </cell>
          <cell r="D3055" t="str">
            <v>신곡서해아파트</v>
          </cell>
          <cell r="E3055" t="str">
            <v>020184</v>
          </cell>
          <cell r="F3055" t="str">
            <v>06</v>
          </cell>
          <cell r="G3055" t="str">
            <v>지차저</v>
          </cell>
          <cell r="H3055" t="str">
            <v>부분개방</v>
          </cell>
          <cell r="I3055" t="str">
            <v>비공개</v>
          </cell>
          <cell r="J3055" t="str">
            <v>등록</v>
          </cell>
          <cell r="K3055" t="str">
            <v>전송</v>
          </cell>
          <cell r="L3055" t="str">
            <v>씨어스</v>
          </cell>
          <cell r="M3055" t="str">
            <v>CUS100-BC</v>
          </cell>
          <cell r="N3055" t="str">
            <v>운영중</v>
          </cell>
          <cell r="O3055" t="str">
            <v>운영중</v>
          </cell>
          <cell r="Q3055" t="str">
            <v>대기</v>
          </cell>
          <cell r="R3055" t="str">
            <v>2022-11-11 13:50:26</v>
          </cell>
          <cell r="S3055" t="str">
            <v>고압</v>
          </cell>
          <cell r="T3055" t="str">
            <v>고정요금</v>
          </cell>
          <cell r="U3055" t="str">
            <v>196</v>
          </cell>
          <cell r="V3055" t="str">
            <v>7kw</v>
          </cell>
          <cell r="X3055" t="str">
            <v>2018-10-23 10:34:41</v>
          </cell>
          <cell r="Y3055" t="str">
            <v>경기도</v>
          </cell>
          <cell r="Z3055" t="str">
            <v>의정부시</v>
          </cell>
          <cell r="AA3055" t="str">
            <v>오준석</v>
          </cell>
          <cell r="AE3055" t="str">
            <v>경기도 의정부시 동일로472번길 29</v>
          </cell>
          <cell r="AF3055" t="str">
            <v>신곡서해아파트</v>
          </cell>
          <cell r="AG3055" t="str">
            <v>경기도 의정부시 신곡동 353-43</v>
          </cell>
          <cell r="AH3055" t="str">
            <v>신곡서해아파트</v>
          </cell>
          <cell r="AI3055" t="str">
            <v xml:space="preserve">3주차장 지하4층 20190~20192 2주차장 지하4층 20187~20189, 제4주차장 지하4층 20193~20195 </v>
          </cell>
          <cell r="AJ3055" t="str">
            <v>기타시설</v>
          </cell>
          <cell r="AK3055" t="str">
            <v>아파트</v>
          </cell>
          <cell r="AL3055" t="str">
            <v>37.731137413634514</v>
          </cell>
          <cell r="AM3055" t="str">
            <v>127.0603819549259</v>
          </cell>
          <cell r="AN3055" t="str">
            <v>지엔텔18-428</v>
          </cell>
          <cell r="AO3055" t="str">
            <v>10-2821-3717</v>
          </cell>
          <cell r="AP3055" t="str">
            <v>M 012-2561-0424 2P L200</v>
          </cell>
        </row>
        <row r="3056">
          <cell r="B3056">
            <v>20190</v>
          </cell>
          <cell r="C3056" t="str">
            <v>D88039E9352F</v>
          </cell>
          <cell r="D3056" t="str">
            <v>신곡서해아파트</v>
          </cell>
          <cell r="E3056" t="str">
            <v>020184</v>
          </cell>
          <cell r="F3056" t="str">
            <v>07</v>
          </cell>
          <cell r="G3056" t="str">
            <v>지차저</v>
          </cell>
          <cell r="H3056" t="str">
            <v>부분개방</v>
          </cell>
          <cell r="I3056" t="str">
            <v>비공개</v>
          </cell>
          <cell r="J3056" t="str">
            <v>등록</v>
          </cell>
          <cell r="K3056" t="str">
            <v>전송</v>
          </cell>
          <cell r="L3056" t="str">
            <v>씨어스</v>
          </cell>
          <cell r="M3056" t="str">
            <v>CUS100-BC</v>
          </cell>
          <cell r="N3056" t="str">
            <v>운영중</v>
          </cell>
          <cell r="O3056" t="str">
            <v>운영중</v>
          </cell>
          <cell r="Q3056" t="str">
            <v>충전완료</v>
          </cell>
          <cell r="R3056" t="str">
            <v>2022-11-11 13:58:04</v>
          </cell>
          <cell r="S3056" t="str">
            <v>고압</v>
          </cell>
          <cell r="T3056" t="str">
            <v>고정요금</v>
          </cell>
          <cell r="U3056" t="str">
            <v>196</v>
          </cell>
          <cell r="V3056" t="str">
            <v>7kw</v>
          </cell>
          <cell r="X3056" t="str">
            <v>2018-10-23 10:34:41</v>
          </cell>
          <cell r="Y3056" t="str">
            <v>경기도</v>
          </cell>
          <cell r="Z3056" t="str">
            <v>의정부시</v>
          </cell>
          <cell r="AA3056" t="str">
            <v>오준석</v>
          </cell>
          <cell r="AE3056" t="str">
            <v>경기도 의정부시 동일로472번길 29</v>
          </cell>
          <cell r="AF3056" t="str">
            <v>신곡서해아파트</v>
          </cell>
          <cell r="AG3056" t="str">
            <v>경기도 의정부시 신곡동 353-43</v>
          </cell>
          <cell r="AH3056" t="str">
            <v>신곡서해아파트</v>
          </cell>
          <cell r="AI3056" t="str">
            <v xml:space="preserve">3주차장 지하4층 20190~20192 2주차장 지하4층 20187~20189, 제4주차장 지하4층 20193~20195 </v>
          </cell>
          <cell r="AJ3056" t="str">
            <v>기타시설</v>
          </cell>
          <cell r="AK3056" t="str">
            <v>아파트</v>
          </cell>
          <cell r="AL3056" t="str">
            <v>37.731137413634514</v>
          </cell>
          <cell r="AM3056" t="str">
            <v>127.0603819549259</v>
          </cell>
          <cell r="AN3056" t="str">
            <v>지엔텔18-428</v>
          </cell>
          <cell r="AO3056" t="str">
            <v>10-2821-3744</v>
          </cell>
          <cell r="AP3056" t="str">
            <v>M 012-2561-0442 2P L200</v>
          </cell>
        </row>
        <row r="3057">
          <cell r="B3057">
            <v>20191</v>
          </cell>
          <cell r="C3057" t="str">
            <v>D88039E93458</v>
          </cell>
          <cell r="D3057" t="str">
            <v>신곡서해아파트</v>
          </cell>
          <cell r="E3057" t="str">
            <v>020184</v>
          </cell>
          <cell r="F3057" t="str">
            <v>08</v>
          </cell>
          <cell r="G3057" t="str">
            <v>지차저</v>
          </cell>
          <cell r="H3057" t="str">
            <v>부분개방</v>
          </cell>
          <cell r="I3057" t="str">
            <v>비공개</v>
          </cell>
          <cell r="J3057" t="str">
            <v>등록</v>
          </cell>
          <cell r="K3057" t="str">
            <v>전송</v>
          </cell>
          <cell r="L3057" t="str">
            <v>씨어스</v>
          </cell>
          <cell r="M3057" t="str">
            <v>CUS100-BC</v>
          </cell>
          <cell r="N3057" t="str">
            <v>운영중</v>
          </cell>
          <cell r="O3057" t="str">
            <v>운영중</v>
          </cell>
          <cell r="Q3057" t="str">
            <v>대기</v>
          </cell>
          <cell r="R3057" t="str">
            <v>2022-11-11 13:56:25</v>
          </cell>
          <cell r="S3057" t="str">
            <v>고압</v>
          </cell>
          <cell r="T3057" t="str">
            <v>고정요금</v>
          </cell>
          <cell r="U3057" t="str">
            <v>196</v>
          </cell>
          <cell r="V3057" t="str">
            <v>7kw</v>
          </cell>
          <cell r="X3057" t="str">
            <v>2018-10-23 10:34:41</v>
          </cell>
          <cell r="Y3057" t="str">
            <v>경기도</v>
          </cell>
          <cell r="Z3057" t="str">
            <v>의정부시</v>
          </cell>
          <cell r="AA3057" t="str">
            <v>오준석</v>
          </cell>
          <cell r="AE3057" t="str">
            <v>경기도 의정부시 동일로472번길 29</v>
          </cell>
          <cell r="AF3057" t="str">
            <v>신곡서해아파트</v>
          </cell>
          <cell r="AG3057" t="str">
            <v>경기도 의정부시 신곡동 353-43</v>
          </cell>
          <cell r="AH3057" t="str">
            <v>신곡서해아파트</v>
          </cell>
          <cell r="AI3057" t="str">
            <v xml:space="preserve">3주차장 지하4층 20190~20192 2주차장 지하4층 20187~20189, 제4주차장 지하4층 20193~20195 </v>
          </cell>
          <cell r="AJ3057" t="str">
            <v>기타시설</v>
          </cell>
          <cell r="AK3057" t="str">
            <v>아파트</v>
          </cell>
          <cell r="AL3057" t="str">
            <v>37.731137413634514</v>
          </cell>
          <cell r="AM3057" t="str">
            <v>127.0603819549259</v>
          </cell>
          <cell r="AN3057" t="str">
            <v>지엔텔18-428</v>
          </cell>
          <cell r="AO3057" t="str">
            <v>10-2821-3744</v>
          </cell>
          <cell r="AP3057" t="str">
            <v>S 012-2561-0442 2P L200</v>
          </cell>
        </row>
        <row r="3058">
          <cell r="B3058">
            <v>20192</v>
          </cell>
          <cell r="C3058" t="str">
            <v>D88039E91B33</v>
          </cell>
          <cell r="D3058" t="str">
            <v>신곡서해아파트</v>
          </cell>
          <cell r="E3058" t="str">
            <v>020184</v>
          </cell>
          <cell r="F3058" t="str">
            <v>09</v>
          </cell>
          <cell r="G3058" t="str">
            <v>지차저</v>
          </cell>
          <cell r="H3058" t="str">
            <v>부분개방</v>
          </cell>
          <cell r="I3058" t="str">
            <v>비공개</v>
          </cell>
          <cell r="J3058" t="str">
            <v>등록</v>
          </cell>
          <cell r="K3058" t="str">
            <v>전송</v>
          </cell>
          <cell r="L3058" t="str">
            <v>씨어스</v>
          </cell>
          <cell r="M3058" t="str">
            <v>CUS100-BC</v>
          </cell>
          <cell r="N3058" t="str">
            <v>운영중</v>
          </cell>
          <cell r="O3058" t="str">
            <v>운영중</v>
          </cell>
          <cell r="Q3058" t="str">
            <v>대기</v>
          </cell>
          <cell r="R3058" t="str">
            <v>2022-11-11 13:58:52</v>
          </cell>
          <cell r="S3058" t="str">
            <v>고압</v>
          </cell>
          <cell r="T3058" t="str">
            <v>고정요금</v>
          </cell>
          <cell r="U3058" t="str">
            <v>196</v>
          </cell>
          <cell r="V3058" t="str">
            <v>7kw</v>
          </cell>
          <cell r="X3058" t="str">
            <v>2018-10-23 10:34:41</v>
          </cell>
          <cell r="Y3058" t="str">
            <v>경기도</v>
          </cell>
          <cell r="Z3058" t="str">
            <v>의정부시</v>
          </cell>
          <cell r="AA3058" t="str">
            <v>오준석</v>
          </cell>
          <cell r="AE3058" t="str">
            <v>경기도 의정부시 동일로472번길 29</v>
          </cell>
          <cell r="AF3058" t="str">
            <v>신곡서해아파트</v>
          </cell>
          <cell r="AG3058" t="str">
            <v>경기도 의정부시 신곡동 353-43</v>
          </cell>
          <cell r="AH3058" t="str">
            <v>신곡서해아파트</v>
          </cell>
          <cell r="AI3058" t="str">
            <v xml:space="preserve">3주차장 지하4층 20190~20192 2주차장 지하4층 20187~20189, 제4주차장 지하4층 20193~20195 </v>
          </cell>
          <cell r="AJ3058" t="str">
            <v>기타시설</v>
          </cell>
          <cell r="AK3058" t="str">
            <v>아파트</v>
          </cell>
          <cell r="AL3058" t="str">
            <v>37.731137413634514</v>
          </cell>
          <cell r="AM3058" t="str">
            <v>127.0603819549259</v>
          </cell>
          <cell r="AN3058" t="str">
            <v>지엔텔18-428</v>
          </cell>
          <cell r="AO3058" t="str">
            <v>10-2821-3744</v>
          </cell>
          <cell r="AP3058" t="str">
            <v>M 012-2561-0452 2P L200</v>
          </cell>
        </row>
        <row r="3059">
          <cell r="B3059">
            <v>20193</v>
          </cell>
          <cell r="C3059" t="str">
            <v>D88039E94D4D</v>
          </cell>
          <cell r="D3059" t="str">
            <v>신곡서해아파트</v>
          </cell>
          <cell r="E3059" t="str">
            <v>020184</v>
          </cell>
          <cell r="F3059" t="str">
            <v>10</v>
          </cell>
          <cell r="G3059" t="str">
            <v>지차저</v>
          </cell>
          <cell r="H3059" t="str">
            <v>부분개방</v>
          </cell>
          <cell r="I3059" t="str">
            <v>비공개</v>
          </cell>
          <cell r="J3059" t="str">
            <v>등록</v>
          </cell>
          <cell r="K3059" t="str">
            <v>전송</v>
          </cell>
          <cell r="L3059" t="str">
            <v>씨어스</v>
          </cell>
          <cell r="M3059" t="str">
            <v>CUS100-BC</v>
          </cell>
          <cell r="N3059" t="str">
            <v>운영중</v>
          </cell>
          <cell r="O3059" t="str">
            <v>운영중</v>
          </cell>
          <cell r="P3059" t="str">
            <v>2019-02-18 22:40:02</v>
          </cell>
          <cell r="Q3059" t="str">
            <v>커넥터연결</v>
          </cell>
          <cell r="R3059" t="str">
            <v>2022-11-11 13:57:20</v>
          </cell>
          <cell r="S3059" t="str">
            <v>고압</v>
          </cell>
          <cell r="T3059" t="str">
            <v>고정요금</v>
          </cell>
          <cell r="U3059" t="str">
            <v>196</v>
          </cell>
          <cell r="V3059" t="str">
            <v>7kw</v>
          </cell>
          <cell r="W3059" t="str">
            <v/>
          </cell>
          <cell r="X3059" t="str">
            <v>2018-10-23 10:34:41</v>
          </cell>
          <cell r="Y3059" t="str">
            <v>경기도</v>
          </cell>
          <cell r="Z3059" t="str">
            <v>의정부시</v>
          </cell>
          <cell r="AA3059" t="str">
            <v>오준석</v>
          </cell>
          <cell r="AE3059" t="str">
            <v>경기도 의정부시 동일로472번길 29</v>
          </cell>
          <cell r="AF3059" t="str">
            <v>신곡서해아파트</v>
          </cell>
          <cell r="AG3059" t="str">
            <v>경기도 의정부시 신곡동 353-43</v>
          </cell>
          <cell r="AH3059" t="str">
            <v>신곡서해아파트</v>
          </cell>
          <cell r="AI3059" t="str">
            <v xml:space="preserve">제4주차장 지하3층 20193~20195 </v>
          </cell>
          <cell r="AJ3059" t="str">
            <v>기타시설</v>
          </cell>
          <cell r="AK3059" t="str">
            <v>아파트</v>
          </cell>
          <cell r="AL3059" t="str">
            <v>37.731137413634514</v>
          </cell>
          <cell r="AM3059" t="str">
            <v>127.0603819549259</v>
          </cell>
          <cell r="AN3059" t="str">
            <v>지엔텔18-428</v>
          </cell>
          <cell r="AO3059" t="str">
            <v>10-2821-3815</v>
          </cell>
          <cell r="AP3059" t="str">
            <v>M 012-2545-9636 2P L200</v>
          </cell>
        </row>
        <row r="3060">
          <cell r="B3060">
            <v>20194</v>
          </cell>
          <cell r="C3060" t="str">
            <v>D88039E965AE</v>
          </cell>
          <cell r="D3060" t="str">
            <v>신곡서해아파트</v>
          </cell>
          <cell r="E3060" t="str">
            <v>020184</v>
          </cell>
          <cell r="F3060" t="str">
            <v>11</v>
          </cell>
          <cell r="G3060" t="str">
            <v>지차저</v>
          </cell>
          <cell r="H3060" t="str">
            <v>부분개방</v>
          </cell>
          <cell r="I3060" t="str">
            <v>비공개</v>
          </cell>
          <cell r="J3060" t="str">
            <v>등록</v>
          </cell>
          <cell r="K3060" t="str">
            <v>전송</v>
          </cell>
          <cell r="L3060" t="str">
            <v>씨어스</v>
          </cell>
          <cell r="M3060" t="str">
            <v>CUS100-BC</v>
          </cell>
          <cell r="N3060" t="str">
            <v>운영중</v>
          </cell>
          <cell r="O3060" t="str">
            <v>운영중</v>
          </cell>
          <cell r="Q3060" t="str">
            <v>대기</v>
          </cell>
          <cell r="R3060" t="str">
            <v>2022-11-11 13:58:39</v>
          </cell>
          <cell r="S3060" t="str">
            <v>고압</v>
          </cell>
          <cell r="T3060" t="str">
            <v>고정요금</v>
          </cell>
          <cell r="U3060" t="str">
            <v>196</v>
          </cell>
          <cell r="V3060" t="str">
            <v>7kw</v>
          </cell>
          <cell r="X3060" t="str">
            <v>2018-10-23 10:34:41</v>
          </cell>
          <cell r="Y3060" t="str">
            <v>경기도</v>
          </cell>
          <cell r="Z3060" t="str">
            <v>의정부시</v>
          </cell>
          <cell r="AA3060" t="str">
            <v>오준석</v>
          </cell>
          <cell r="AE3060" t="str">
            <v>경기도 의정부시 동일로472번길 29</v>
          </cell>
          <cell r="AF3060" t="str">
            <v>신곡서해아파트</v>
          </cell>
          <cell r="AG3060" t="str">
            <v>경기도 의정부시 신곡동 353-43</v>
          </cell>
          <cell r="AH3060" t="str">
            <v>신곡서해아파트</v>
          </cell>
          <cell r="AI3060" t="str">
            <v xml:space="preserve">3주차장 지하4층 20190~20192 2주차장 지하4층 20187~20189, 제4주차장 지하4층 20193~20195 </v>
          </cell>
          <cell r="AJ3060" t="str">
            <v>기타시설</v>
          </cell>
          <cell r="AK3060" t="str">
            <v>아파트</v>
          </cell>
          <cell r="AL3060" t="str">
            <v>37.731137413634514</v>
          </cell>
          <cell r="AM3060" t="str">
            <v>127.0603819549259</v>
          </cell>
          <cell r="AN3060" t="str">
            <v>지엔텔18-428</v>
          </cell>
          <cell r="AO3060" t="str">
            <v>10-2821-3815</v>
          </cell>
          <cell r="AP3060" t="str">
            <v>S 012-2545-9636 2P L200</v>
          </cell>
        </row>
        <row r="3061">
          <cell r="B3061">
            <v>20195</v>
          </cell>
          <cell r="C3061" t="str">
            <v>D88039E9A03D</v>
          </cell>
          <cell r="D3061" t="str">
            <v>신곡서해아파트</v>
          </cell>
          <cell r="E3061" t="str">
            <v>020184</v>
          </cell>
          <cell r="F3061" t="str">
            <v>12</v>
          </cell>
          <cell r="G3061" t="str">
            <v>지차저</v>
          </cell>
          <cell r="H3061" t="str">
            <v>부분개방</v>
          </cell>
          <cell r="I3061" t="str">
            <v>비공개</v>
          </cell>
          <cell r="J3061" t="str">
            <v>등록</v>
          </cell>
          <cell r="K3061" t="str">
            <v>전송</v>
          </cell>
          <cell r="L3061" t="str">
            <v>씨어스</v>
          </cell>
          <cell r="M3061" t="str">
            <v>CUS100-BC</v>
          </cell>
          <cell r="N3061" t="str">
            <v>운영중</v>
          </cell>
          <cell r="O3061" t="str">
            <v>운영중</v>
          </cell>
          <cell r="Q3061" t="str">
            <v>대기</v>
          </cell>
          <cell r="R3061" t="str">
            <v>2022-11-11 13:56:06</v>
          </cell>
          <cell r="S3061" t="str">
            <v>고압</v>
          </cell>
          <cell r="T3061" t="str">
            <v>고정요금</v>
          </cell>
          <cell r="U3061" t="str">
            <v>196</v>
          </cell>
          <cell r="V3061" t="str">
            <v>7kw</v>
          </cell>
          <cell r="X3061" t="str">
            <v>2018-10-23 10:34:41</v>
          </cell>
          <cell r="Y3061" t="str">
            <v>경기도</v>
          </cell>
          <cell r="Z3061" t="str">
            <v>의정부시</v>
          </cell>
          <cell r="AA3061" t="str">
            <v>오준석</v>
          </cell>
          <cell r="AE3061" t="str">
            <v>경기도 의정부시 동일로472번길 29</v>
          </cell>
          <cell r="AF3061" t="str">
            <v>신곡서해아파트</v>
          </cell>
          <cell r="AG3061" t="str">
            <v>경기도 의정부시 신곡동 353-43</v>
          </cell>
          <cell r="AH3061" t="str">
            <v>신곡서해아파트</v>
          </cell>
          <cell r="AI3061" t="str">
            <v xml:space="preserve">3주차장 지하4층 20190~20192 2주차장 지하4층 20187~20189, 제4주차장 지하4층 20193~20195 </v>
          </cell>
          <cell r="AJ3061" t="str">
            <v>기타시설</v>
          </cell>
          <cell r="AK3061" t="str">
            <v>아파트</v>
          </cell>
          <cell r="AL3061" t="str">
            <v>37.731137413634514</v>
          </cell>
          <cell r="AM3061" t="str">
            <v>127.0603819549259</v>
          </cell>
          <cell r="AN3061" t="str">
            <v>지엔텔18-428</v>
          </cell>
          <cell r="AO3061" t="str">
            <v>10-2821-3815</v>
          </cell>
          <cell r="AP3061" t="str">
            <v>M 012-2561-0464 2P L200</v>
          </cell>
        </row>
        <row r="3062">
          <cell r="B3062">
            <v>20196</v>
          </cell>
          <cell r="C3062" t="str">
            <v>D88039E98D3C</v>
          </cell>
          <cell r="D3062" t="str">
            <v>신곡서해아파트</v>
          </cell>
          <cell r="E3062" t="str">
            <v>020184</v>
          </cell>
          <cell r="F3062" t="str">
            <v>13</v>
          </cell>
          <cell r="G3062" t="str">
            <v>지차저</v>
          </cell>
          <cell r="H3062" t="str">
            <v>부분개방</v>
          </cell>
          <cell r="I3062" t="str">
            <v>비공개</v>
          </cell>
          <cell r="J3062" t="str">
            <v>등록</v>
          </cell>
          <cell r="K3062" t="str">
            <v>전송</v>
          </cell>
          <cell r="L3062" t="str">
            <v>씨어스</v>
          </cell>
          <cell r="M3062" t="str">
            <v>CUS100-BC</v>
          </cell>
          <cell r="N3062" t="str">
            <v>운영중</v>
          </cell>
          <cell r="O3062" t="str">
            <v>운영중</v>
          </cell>
          <cell r="Q3062" t="str">
            <v>대기</v>
          </cell>
          <cell r="R3062" t="str">
            <v>2022-11-11 13:51:27</v>
          </cell>
          <cell r="S3062" t="str">
            <v>고압</v>
          </cell>
          <cell r="T3062" t="str">
            <v>고정요금</v>
          </cell>
          <cell r="U3062" t="str">
            <v>196</v>
          </cell>
          <cell r="V3062" t="str">
            <v>7kw</v>
          </cell>
          <cell r="X3062" t="str">
            <v>2018-10-23 10:34:41</v>
          </cell>
          <cell r="Y3062" t="str">
            <v>경기도</v>
          </cell>
          <cell r="Z3062" t="str">
            <v>의정부시</v>
          </cell>
          <cell r="AA3062" t="str">
            <v>오준석</v>
          </cell>
          <cell r="AE3062" t="str">
            <v>경기도 의정부시 동일로472번길 29</v>
          </cell>
          <cell r="AF3062" t="str">
            <v>신곡서해아파트</v>
          </cell>
          <cell r="AG3062" t="str">
            <v>경기도 의정부시 신곡동 353-43</v>
          </cell>
          <cell r="AH3062" t="str">
            <v>신곡서해아파트</v>
          </cell>
          <cell r="AI3062" t="str">
            <v xml:space="preserve">3주차장 지하4층 20190~20192 2주차장 지하4층 20187~20189, 제4주차장 지하4층 20193~20195 </v>
          </cell>
          <cell r="AJ3062" t="str">
            <v>기타시설</v>
          </cell>
          <cell r="AK3062" t="str">
            <v>아파트</v>
          </cell>
          <cell r="AL3062" t="str">
            <v>37.731137413634514</v>
          </cell>
          <cell r="AM3062" t="str">
            <v>127.0603819549259</v>
          </cell>
          <cell r="AN3062" t="str">
            <v>지엔텔18-428</v>
          </cell>
          <cell r="AO3062" t="str">
            <v>10-2821-3922</v>
          </cell>
          <cell r="AP3062" t="str">
            <v>M 012-2561-0435 2P L200</v>
          </cell>
        </row>
        <row r="3063">
          <cell r="B3063">
            <v>20197</v>
          </cell>
          <cell r="C3063" t="str">
            <v>D88039E94989</v>
          </cell>
          <cell r="D3063" t="str">
            <v>신곡서해아파트</v>
          </cell>
          <cell r="E3063" t="str">
            <v>020184</v>
          </cell>
          <cell r="F3063" t="str">
            <v>14</v>
          </cell>
          <cell r="G3063" t="str">
            <v>지차저</v>
          </cell>
          <cell r="H3063" t="str">
            <v>부분개방</v>
          </cell>
          <cell r="I3063" t="str">
            <v>비공개</v>
          </cell>
          <cell r="J3063" t="str">
            <v>등록</v>
          </cell>
          <cell r="K3063" t="str">
            <v>전송</v>
          </cell>
          <cell r="L3063" t="str">
            <v>씨어스</v>
          </cell>
          <cell r="M3063" t="str">
            <v>CUS100-BC</v>
          </cell>
          <cell r="N3063" t="str">
            <v>운영중</v>
          </cell>
          <cell r="O3063" t="str">
            <v>운영중</v>
          </cell>
          <cell r="Q3063" t="str">
            <v>대기</v>
          </cell>
          <cell r="R3063" t="str">
            <v>2022-11-11 13:50:28</v>
          </cell>
          <cell r="S3063" t="str">
            <v>고압</v>
          </cell>
          <cell r="T3063" t="str">
            <v>고정요금</v>
          </cell>
          <cell r="U3063" t="str">
            <v>196</v>
          </cell>
          <cell r="V3063" t="str">
            <v>7kw</v>
          </cell>
          <cell r="X3063" t="str">
            <v>2018-10-23 10:34:41</v>
          </cell>
          <cell r="Y3063" t="str">
            <v>경기도</v>
          </cell>
          <cell r="Z3063" t="str">
            <v>의정부시</v>
          </cell>
          <cell r="AA3063" t="str">
            <v>오준석</v>
          </cell>
          <cell r="AE3063" t="str">
            <v>경기도 의정부시 동일로472번길 29</v>
          </cell>
          <cell r="AF3063" t="str">
            <v>신곡서해아파트</v>
          </cell>
          <cell r="AG3063" t="str">
            <v>경기도 의정부시 신곡동 353-43</v>
          </cell>
          <cell r="AH3063" t="str">
            <v>신곡서해아파트</v>
          </cell>
          <cell r="AI3063" t="str">
            <v xml:space="preserve">3주차장 지하4층 20190~20192 2주차장 지하4층 20187~20189, 제4주차장 지하4층 20193~20195 </v>
          </cell>
          <cell r="AJ3063" t="str">
            <v>기타시설</v>
          </cell>
          <cell r="AK3063" t="str">
            <v>아파트</v>
          </cell>
          <cell r="AL3063" t="str">
            <v>37.731137413634514</v>
          </cell>
          <cell r="AM3063" t="str">
            <v>127.0603819549259</v>
          </cell>
          <cell r="AN3063" t="str">
            <v>지엔텔18-428</v>
          </cell>
          <cell r="AO3063" t="str">
            <v>10-2821-3922</v>
          </cell>
          <cell r="AP3063" t="str">
            <v>S 012-2561-0435 2P L200</v>
          </cell>
        </row>
        <row r="3064">
          <cell r="B3064">
            <v>20198</v>
          </cell>
          <cell r="C3064" t="str">
            <v>D88039E9478B</v>
          </cell>
          <cell r="D3064" t="str">
            <v>신곡서해아파트</v>
          </cell>
          <cell r="E3064" t="str">
            <v>020184</v>
          </cell>
          <cell r="F3064" t="str">
            <v>15</v>
          </cell>
          <cell r="G3064" t="str">
            <v>지차저</v>
          </cell>
          <cell r="H3064" t="str">
            <v>부분개방</v>
          </cell>
          <cell r="I3064" t="str">
            <v>비공개</v>
          </cell>
          <cell r="J3064" t="str">
            <v>등록</v>
          </cell>
          <cell r="K3064" t="str">
            <v>전송</v>
          </cell>
          <cell r="L3064" t="str">
            <v>씨어스</v>
          </cell>
          <cell r="M3064" t="str">
            <v>CUS100-BC</v>
          </cell>
          <cell r="N3064" t="str">
            <v>운영중</v>
          </cell>
          <cell r="O3064" t="str">
            <v>운영중</v>
          </cell>
          <cell r="Q3064" t="str">
            <v>대기</v>
          </cell>
          <cell r="R3064" t="str">
            <v>2022-11-11 13:54:51</v>
          </cell>
          <cell r="S3064" t="str">
            <v>고압</v>
          </cell>
          <cell r="T3064" t="str">
            <v>고정요금</v>
          </cell>
          <cell r="U3064" t="str">
            <v>196</v>
          </cell>
          <cell r="V3064" t="str">
            <v>7kw</v>
          </cell>
          <cell r="X3064" t="str">
            <v>2018-10-23 10:34:41</v>
          </cell>
          <cell r="Y3064" t="str">
            <v>경기도</v>
          </cell>
          <cell r="Z3064" t="str">
            <v>의정부시</v>
          </cell>
          <cell r="AA3064" t="str">
            <v>오준석</v>
          </cell>
          <cell r="AE3064" t="str">
            <v>경기도 의정부시 동일로472번길 29</v>
          </cell>
          <cell r="AF3064" t="str">
            <v>신곡서해아파트</v>
          </cell>
          <cell r="AG3064" t="str">
            <v>경기도 의정부시 신곡동 353-43</v>
          </cell>
          <cell r="AH3064" t="str">
            <v>신곡서해아파트</v>
          </cell>
          <cell r="AI3064" t="str">
            <v xml:space="preserve">3주차장 지하4층 20190~20192 2주차장 지하4층 20187~20189, 제4주차장 지하4층 20193~20195 </v>
          </cell>
          <cell r="AJ3064" t="str">
            <v>기타시설</v>
          </cell>
          <cell r="AK3064" t="str">
            <v>아파트</v>
          </cell>
          <cell r="AL3064" t="str">
            <v>37.731137413634514</v>
          </cell>
          <cell r="AM3064" t="str">
            <v>127.0603819549259</v>
          </cell>
          <cell r="AN3064" t="str">
            <v>지엔텔18-428</v>
          </cell>
          <cell r="AO3064" t="str">
            <v>10-2821-3922</v>
          </cell>
          <cell r="AP3064" t="str">
            <v>M 012-2561-0433 2P L200</v>
          </cell>
        </row>
        <row r="3065">
          <cell r="B3065">
            <v>20199</v>
          </cell>
          <cell r="C3065" t="str">
            <v>D88039E91D1F</v>
          </cell>
          <cell r="D3065" t="str">
            <v>안양국제유통단지관리단</v>
          </cell>
          <cell r="E3065" t="str">
            <v>020199</v>
          </cell>
          <cell r="F3065" t="str">
            <v>01</v>
          </cell>
          <cell r="G3065" t="str">
            <v>지차저</v>
          </cell>
          <cell r="H3065" t="str">
            <v>완전개방</v>
          </cell>
          <cell r="I3065" t="str">
            <v>공개</v>
          </cell>
          <cell r="J3065" t="str">
            <v>등록</v>
          </cell>
          <cell r="K3065" t="str">
            <v>전송</v>
          </cell>
          <cell r="L3065" t="str">
            <v>씨어스</v>
          </cell>
          <cell r="M3065" t="str">
            <v>CUS100-BC</v>
          </cell>
          <cell r="N3065" t="str">
            <v>운영중</v>
          </cell>
          <cell r="O3065" t="str">
            <v>운영대기</v>
          </cell>
          <cell r="P3065" t="str">
            <v>2022-08-05 19:47:30</v>
          </cell>
          <cell r="Q3065" t="str">
            <v>대기</v>
          </cell>
          <cell r="R3065" t="str">
            <v>2022-08-19 10:03:40</v>
          </cell>
          <cell r="S3065" t="str">
            <v>고압</v>
          </cell>
          <cell r="T3065" t="str">
            <v>고정요금</v>
          </cell>
          <cell r="U3065" t="str">
            <v>196</v>
          </cell>
          <cell r="V3065" t="str">
            <v>7kw</v>
          </cell>
          <cell r="W3065" t="str">
            <v/>
          </cell>
          <cell r="X3065" t="str">
            <v>2018-10-23 10:34:41</v>
          </cell>
          <cell r="Y3065" t="str">
            <v>경기도</v>
          </cell>
          <cell r="Z3065" t="str">
            <v>안양시</v>
          </cell>
          <cell r="AA3065" t="str">
            <v>김현우</v>
          </cell>
          <cell r="AE3065" t="str">
            <v>경기도 안양시 동안구 엘에스로 92</v>
          </cell>
          <cell r="AF3065" t="str">
            <v>안양국제유통단지관리단</v>
          </cell>
          <cell r="AG3065" t="str">
            <v>경기도 안양시 동안구 호계동 555-9</v>
          </cell>
          <cell r="AH3065" t="str">
            <v>안양국제유통단지관리단</v>
          </cell>
          <cell r="AI3065" t="str">
            <v>지상(옥상) 19번 계단 출입구 주변</v>
          </cell>
          <cell r="AJ3065" t="str">
            <v>기타시설</v>
          </cell>
          <cell r="AK3065" t="str">
            <v>사업장(사옥)</v>
          </cell>
          <cell r="AL3065" t="str">
            <v>37.371709</v>
          </cell>
          <cell r="AM3065" t="str">
            <v>126.952355</v>
          </cell>
          <cell r="AN3065" t="str">
            <v>지엔텔18-439</v>
          </cell>
          <cell r="AO3065" t="str">
            <v>02-4586-7879</v>
          </cell>
          <cell r="AP3065" t="str">
            <v>M 012-2545-5887 2P L200</v>
          </cell>
        </row>
        <row r="3066">
          <cell r="B3066">
            <v>20200</v>
          </cell>
          <cell r="C3066" t="str">
            <v>D88039E950B0</v>
          </cell>
          <cell r="D3066" t="str">
            <v>안양국제유통단지관리단</v>
          </cell>
          <cell r="E3066" t="str">
            <v>020199</v>
          </cell>
          <cell r="F3066" t="str">
            <v>02</v>
          </cell>
          <cell r="G3066" t="str">
            <v>지차저</v>
          </cell>
          <cell r="H3066" t="str">
            <v>완전개방</v>
          </cell>
          <cell r="I3066" t="str">
            <v>공개</v>
          </cell>
          <cell r="J3066" t="str">
            <v>등록</v>
          </cell>
          <cell r="K3066" t="str">
            <v>전송</v>
          </cell>
          <cell r="L3066" t="str">
            <v>씨어스</v>
          </cell>
          <cell r="M3066" t="str">
            <v>CUS100-BC</v>
          </cell>
          <cell r="N3066" t="str">
            <v>운영중</v>
          </cell>
          <cell r="O3066" t="str">
            <v>운영대기</v>
          </cell>
          <cell r="P3066" t="str">
            <v>2022-08-05 19:47:37</v>
          </cell>
          <cell r="Q3066" t="str">
            <v>대기</v>
          </cell>
          <cell r="R3066" t="str">
            <v>2022-08-19 10:09:18</v>
          </cell>
          <cell r="S3066" t="str">
            <v>고압</v>
          </cell>
          <cell r="T3066" t="str">
            <v>고정요금</v>
          </cell>
          <cell r="U3066" t="str">
            <v>196</v>
          </cell>
          <cell r="V3066" t="str">
            <v>7kw</v>
          </cell>
          <cell r="W3066" t="str">
            <v/>
          </cell>
          <cell r="X3066" t="str">
            <v>2018-10-23 10:34:41</v>
          </cell>
          <cell r="Y3066" t="str">
            <v>경기도</v>
          </cell>
          <cell r="Z3066" t="str">
            <v>안양시</v>
          </cell>
          <cell r="AA3066" t="str">
            <v>김현우</v>
          </cell>
          <cell r="AE3066" t="str">
            <v>경기도 안양시 동안구 엘에스로 92</v>
          </cell>
          <cell r="AF3066" t="str">
            <v>안양국제유통단지관리단</v>
          </cell>
          <cell r="AG3066" t="str">
            <v>경기도 안양시 동안구 호계동 555-9</v>
          </cell>
          <cell r="AH3066" t="str">
            <v>안양국제유통단지관리단</v>
          </cell>
          <cell r="AI3066" t="str">
            <v>지상(옥상) 19번 계단 출입구 주변</v>
          </cell>
          <cell r="AJ3066" t="str">
            <v>기타시설</v>
          </cell>
          <cell r="AK3066" t="str">
            <v>사업장(사옥)</v>
          </cell>
          <cell r="AL3066" t="str">
            <v>37.371709</v>
          </cell>
          <cell r="AM3066" t="str">
            <v>126.952355</v>
          </cell>
          <cell r="AN3066" t="str">
            <v>지엔텔18-439</v>
          </cell>
          <cell r="AO3066" t="str">
            <v>02-4586-7879</v>
          </cell>
          <cell r="AP3066" t="str">
            <v>S 012-2545-5887 2P L200</v>
          </cell>
        </row>
        <row r="3067">
          <cell r="B3067">
            <v>20201</v>
          </cell>
          <cell r="C3067" t="str">
            <v>D88039E9266C</v>
          </cell>
          <cell r="D3067" t="str">
            <v>하남삼부르네상스아파트</v>
          </cell>
          <cell r="E3067" t="str">
            <v>020201</v>
          </cell>
          <cell r="F3067" t="str">
            <v>01</v>
          </cell>
          <cell r="G3067" t="str">
            <v>지차저</v>
          </cell>
          <cell r="H3067" t="str">
            <v>부분개방</v>
          </cell>
          <cell r="I3067" t="str">
            <v>비공개</v>
          </cell>
          <cell r="J3067" t="str">
            <v>등록</v>
          </cell>
          <cell r="K3067" t="str">
            <v>전송</v>
          </cell>
          <cell r="L3067" t="str">
            <v>씨어스</v>
          </cell>
          <cell r="M3067" t="str">
            <v>CUS100-BC</v>
          </cell>
          <cell r="N3067" t="str">
            <v>운영중</v>
          </cell>
          <cell r="O3067" t="str">
            <v>운영중</v>
          </cell>
          <cell r="Q3067" t="str">
            <v>대기</v>
          </cell>
          <cell r="R3067" t="str">
            <v>2022-11-11 13:55:07</v>
          </cell>
          <cell r="S3067" t="str">
            <v>고압</v>
          </cell>
          <cell r="T3067" t="str">
            <v>고정요금</v>
          </cell>
          <cell r="U3067" t="str">
            <v>196</v>
          </cell>
          <cell r="V3067" t="str">
            <v>7kw</v>
          </cell>
          <cell r="X3067" t="str">
            <v>2018-10-23 10:34:41</v>
          </cell>
          <cell r="Y3067" t="str">
            <v>경기도</v>
          </cell>
          <cell r="Z3067" t="str">
            <v>하남시</v>
          </cell>
          <cell r="AA3067" t="str">
            <v>박일석</v>
          </cell>
          <cell r="AE3067" t="str">
            <v>경기도 하남시 덕풍북로 140-1</v>
          </cell>
          <cell r="AF3067" t="str">
            <v>하남삼부르네상스아파트</v>
          </cell>
          <cell r="AG3067" t="str">
            <v>경기도 하남시 덕풍동 729</v>
          </cell>
          <cell r="AH3067" t="str">
            <v>하남삼부르네상스아파트</v>
          </cell>
          <cell r="AI3067" t="str">
            <v>주차장B1기둥E3</v>
          </cell>
          <cell r="AJ3067" t="str">
            <v>기타시설</v>
          </cell>
          <cell r="AK3067" t="str">
            <v>아파트</v>
          </cell>
          <cell r="AL3067" t="str">
            <v>37.5541911</v>
          </cell>
          <cell r="AM3067" t="str">
            <v>127.2037528</v>
          </cell>
          <cell r="AN3067" t="str">
            <v>지엔텔18-441</v>
          </cell>
          <cell r="AO3067" t="str">
            <v>02-4562-1545</v>
          </cell>
          <cell r="AP3067" t="str">
            <v>M 012-2561-0446 2P L200</v>
          </cell>
        </row>
        <row r="3068">
          <cell r="B3068">
            <v>20202</v>
          </cell>
          <cell r="C3068" t="str">
            <v>D88039E926E1</v>
          </cell>
          <cell r="D3068" t="str">
            <v>하남삼부르네상스아파트</v>
          </cell>
          <cell r="E3068" t="str">
            <v>020201</v>
          </cell>
          <cell r="F3068" t="str">
            <v>02</v>
          </cell>
          <cell r="G3068" t="str">
            <v>지차저</v>
          </cell>
          <cell r="H3068" t="str">
            <v>부분개방</v>
          </cell>
          <cell r="I3068" t="str">
            <v>비공개</v>
          </cell>
          <cell r="J3068" t="str">
            <v>등록</v>
          </cell>
          <cell r="K3068" t="str">
            <v>전송</v>
          </cell>
          <cell r="L3068" t="str">
            <v>씨어스</v>
          </cell>
          <cell r="M3068" t="str">
            <v>CUS100-BC</v>
          </cell>
          <cell r="N3068" t="str">
            <v>운영중</v>
          </cell>
          <cell r="O3068" t="str">
            <v>운영중</v>
          </cell>
          <cell r="Q3068" t="str">
            <v>대기</v>
          </cell>
          <cell r="R3068" t="str">
            <v>2022-11-11 13:56:33</v>
          </cell>
          <cell r="S3068" t="str">
            <v>고압</v>
          </cell>
          <cell r="T3068" t="str">
            <v>고정요금</v>
          </cell>
          <cell r="U3068" t="str">
            <v>196</v>
          </cell>
          <cell r="V3068" t="str">
            <v>7kw</v>
          </cell>
          <cell r="X3068" t="str">
            <v>2018-10-23 10:34:41</v>
          </cell>
          <cell r="Y3068" t="str">
            <v>경기도</v>
          </cell>
          <cell r="Z3068" t="str">
            <v>하남시</v>
          </cell>
          <cell r="AA3068" t="str">
            <v>박일석</v>
          </cell>
          <cell r="AE3068" t="str">
            <v>경기도 하남시 덕풍북로 140-1</v>
          </cell>
          <cell r="AF3068" t="str">
            <v>하남삼부르네상스아파트</v>
          </cell>
          <cell r="AG3068" t="str">
            <v>경기도 하남시 덕풍동 729</v>
          </cell>
          <cell r="AH3068" t="str">
            <v>하남삼부르네상스아파트</v>
          </cell>
          <cell r="AI3068" t="str">
            <v>주차장B1기둥E3</v>
          </cell>
          <cell r="AJ3068" t="str">
            <v>기타시설</v>
          </cell>
          <cell r="AK3068" t="str">
            <v>아파트</v>
          </cell>
          <cell r="AL3068" t="str">
            <v>37.5541911</v>
          </cell>
          <cell r="AM3068" t="str">
            <v>127.2037528</v>
          </cell>
          <cell r="AN3068" t="str">
            <v>지엔텔18-441</v>
          </cell>
          <cell r="AO3068" t="str">
            <v>02-4562-1545</v>
          </cell>
          <cell r="AP3068" t="str">
            <v>S 012-2561-0446 2P L200</v>
          </cell>
        </row>
        <row r="3069">
          <cell r="B3069">
            <v>20203</v>
          </cell>
          <cell r="C3069" t="str">
            <v>D88039E9C46A</v>
          </cell>
          <cell r="D3069" t="str">
            <v>하남삼부르네상스아파트</v>
          </cell>
          <cell r="E3069" t="str">
            <v>020201</v>
          </cell>
          <cell r="F3069" t="str">
            <v>03</v>
          </cell>
          <cell r="G3069" t="str">
            <v>지차저</v>
          </cell>
          <cell r="H3069" t="str">
            <v>부분개방</v>
          </cell>
          <cell r="I3069" t="str">
            <v>비공개</v>
          </cell>
          <cell r="J3069" t="str">
            <v>등록</v>
          </cell>
          <cell r="K3069" t="str">
            <v>전송</v>
          </cell>
          <cell r="L3069" t="str">
            <v>씨어스</v>
          </cell>
          <cell r="M3069" t="str">
            <v>CUS100-BC</v>
          </cell>
          <cell r="N3069" t="str">
            <v>운영중</v>
          </cell>
          <cell r="O3069" t="str">
            <v>운영중</v>
          </cell>
          <cell r="Q3069" t="str">
            <v>대기</v>
          </cell>
          <cell r="R3069" t="str">
            <v>2022-11-11 13:49:42</v>
          </cell>
          <cell r="S3069" t="str">
            <v>고압</v>
          </cell>
          <cell r="T3069" t="str">
            <v>고정요금</v>
          </cell>
          <cell r="U3069" t="str">
            <v>196</v>
          </cell>
          <cell r="V3069" t="str">
            <v>7kw</v>
          </cell>
          <cell r="X3069" t="str">
            <v>2018-10-23 10:34:41</v>
          </cell>
          <cell r="Y3069" t="str">
            <v>경기도</v>
          </cell>
          <cell r="Z3069" t="str">
            <v>하남시</v>
          </cell>
          <cell r="AA3069" t="str">
            <v>박일석</v>
          </cell>
          <cell r="AE3069" t="str">
            <v>경기도 하남시 덕풍북로 140-1</v>
          </cell>
          <cell r="AF3069" t="str">
            <v>하남삼부르네상스아파트</v>
          </cell>
          <cell r="AG3069" t="str">
            <v>경기도 하남시 덕풍동 729</v>
          </cell>
          <cell r="AH3069" t="str">
            <v>하남삼부르네상스아파트</v>
          </cell>
          <cell r="AI3069" t="str">
            <v>주차장B1기둥E3</v>
          </cell>
          <cell r="AJ3069" t="str">
            <v>기타시설</v>
          </cell>
          <cell r="AK3069" t="str">
            <v>아파트</v>
          </cell>
          <cell r="AL3069" t="str">
            <v>37.5541911</v>
          </cell>
          <cell r="AM3069" t="str">
            <v>127.2037528</v>
          </cell>
          <cell r="AN3069" t="str">
            <v>지엔텔18-441</v>
          </cell>
          <cell r="AO3069" t="str">
            <v>02-4562-1545</v>
          </cell>
          <cell r="AP3069" t="str">
            <v>M 012-2561-0446 2P L200</v>
          </cell>
        </row>
        <row r="3070">
          <cell r="B3070">
            <v>20204</v>
          </cell>
          <cell r="C3070" t="str">
            <v>D88039E92DBD</v>
          </cell>
          <cell r="D3070" t="str">
            <v>하남삼부르네상스아파트</v>
          </cell>
          <cell r="E3070" t="str">
            <v>020201</v>
          </cell>
          <cell r="F3070" t="str">
            <v>04</v>
          </cell>
          <cell r="G3070" t="str">
            <v>지차저</v>
          </cell>
          <cell r="H3070" t="str">
            <v>부분개방</v>
          </cell>
          <cell r="I3070" t="str">
            <v>비공개</v>
          </cell>
          <cell r="J3070" t="str">
            <v>등록</v>
          </cell>
          <cell r="K3070" t="str">
            <v>전송</v>
          </cell>
          <cell r="L3070" t="str">
            <v>씨어스</v>
          </cell>
          <cell r="M3070" t="str">
            <v>CUS100-BC</v>
          </cell>
          <cell r="N3070" t="str">
            <v>운영중</v>
          </cell>
          <cell r="O3070" t="str">
            <v>운영중</v>
          </cell>
          <cell r="Q3070" t="str">
            <v>대기</v>
          </cell>
          <cell r="R3070" t="str">
            <v>2022-11-11 13:53:57</v>
          </cell>
          <cell r="S3070" t="str">
            <v>고압</v>
          </cell>
          <cell r="T3070" t="str">
            <v>고정요금</v>
          </cell>
          <cell r="U3070" t="str">
            <v>196</v>
          </cell>
          <cell r="V3070" t="str">
            <v>7kw</v>
          </cell>
          <cell r="X3070" t="str">
            <v>2018-10-23 10:34:41</v>
          </cell>
          <cell r="Y3070" t="str">
            <v>경기도</v>
          </cell>
          <cell r="Z3070" t="str">
            <v>하남시</v>
          </cell>
          <cell r="AA3070" t="str">
            <v>박일석</v>
          </cell>
          <cell r="AE3070" t="str">
            <v>경기도 하남시 덕풍북로 140-1</v>
          </cell>
          <cell r="AF3070" t="str">
            <v>하남삼부르네상스아파트</v>
          </cell>
          <cell r="AG3070" t="str">
            <v>경기도 하남시 덕풍동 729</v>
          </cell>
          <cell r="AH3070" t="str">
            <v>하남삼부르네상스아파트</v>
          </cell>
          <cell r="AI3070" t="str">
            <v>주차장B1기둥E3</v>
          </cell>
          <cell r="AJ3070" t="str">
            <v>기타시설</v>
          </cell>
          <cell r="AK3070" t="str">
            <v>아파트</v>
          </cell>
          <cell r="AL3070" t="str">
            <v>37.5541911</v>
          </cell>
          <cell r="AM3070" t="str">
            <v>127.2037528</v>
          </cell>
          <cell r="AN3070" t="str">
            <v>지엔텔18-441</v>
          </cell>
          <cell r="AO3070" t="str">
            <v>02-4562-1545</v>
          </cell>
          <cell r="AP3070" t="str">
            <v>S 012-2561-0446 2P L200</v>
          </cell>
        </row>
        <row r="3071">
          <cell r="B3071">
            <v>20205</v>
          </cell>
          <cell r="C3071" t="str">
            <v>D88039E92E06</v>
          </cell>
          <cell r="D3071" t="str">
            <v>동신아파트</v>
          </cell>
          <cell r="E3071" t="str">
            <v>020205</v>
          </cell>
          <cell r="F3071" t="str">
            <v>01</v>
          </cell>
          <cell r="G3071" t="str">
            <v>지차저</v>
          </cell>
          <cell r="H3071" t="str">
            <v>부분개방</v>
          </cell>
          <cell r="I3071" t="str">
            <v>비공개</v>
          </cell>
          <cell r="J3071" t="str">
            <v>등록</v>
          </cell>
          <cell r="K3071" t="str">
            <v>전송</v>
          </cell>
          <cell r="L3071" t="str">
            <v>씨어스</v>
          </cell>
          <cell r="M3071" t="str">
            <v>CUS100-BC</v>
          </cell>
          <cell r="N3071" t="str">
            <v>운영중</v>
          </cell>
          <cell r="O3071" t="str">
            <v>운영중</v>
          </cell>
          <cell r="Q3071" t="str">
            <v>대기</v>
          </cell>
          <cell r="R3071" t="str">
            <v>2022-11-11 13:51:08</v>
          </cell>
          <cell r="S3071" t="str">
            <v>고압</v>
          </cell>
          <cell r="T3071" t="str">
            <v>고정요금</v>
          </cell>
          <cell r="U3071" t="str">
            <v>196</v>
          </cell>
          <cell r="V3071" t="str">
            <v>7kw</v>
          </cell>
          <cell r="X3071" t="str">
            <v>2018-10-23 10:34:41</v>
          </cell>
          <cell r="Y3071" t="str">
            <v>경기도</v>
          </cell>
          <cell r="Z3071" t="str">
            <v>안성시</v>
          </cell>
          <cell r="AA3071" t="str">
            <v>서부지점</v>
          </cell>
          <cell r="AE3071" t="str">
            <v>경기도 안성시 혜산로 37-24</v>
          </cell>
          <cell r="AF3071" t="str">
            <v>동신아파트</v>
          </cell>
          <cell r="AG3071" t="str">
            <v>경기도 안성시 숭인동 88</v>
          </cell>
          <cell r="AH3071" t="str">
            <v>동신아파트</v>
          </cell>
          <cell r="AI3071" t="str">
            <v>주차장기둥55</v>
          </cell>
          <cell r="AJ3071" t="str">
            <v>기타시설</v>
          </cell>
          <cell r="AK3071" t="str">
            <v>아파트</v>
          </cell>
          <cell r="AL3071" t="str">
            <v>37.0121776</v>
          </cell>
          <cell r="AM3071" t="str">
            <v>127.2754505</v>
          </cell>
          <cell r="AN3071" t="str">
            <v>지엔텔18-442</v>
          </cell>
          <cell r="AO3071" t="str">
            <v>02-4555-5386</v>
          </cell>
          <cell r="AP3071" t="str">
            <v>M 012-2561-0466 2P L200</v>
          </cell>
        </row>
        <row r="3072">
          <cell r="B3072">
            <v>20206</v>
          </cell>
          <cell r="C3072" t="str">
            <v>D88039E95047</v>
          </cell>
          <cell r="D3072" t="str">
            <v>동신아파트</v>
          </cell>
          <cell r="E3072" t="str">
            <v>020205</v>
          </cell>
          <cell r="F3072" t="str">
            <v>02</v>
          </cell>
          <cell r="G3072" t="str">
            <v>지차저</v>
          </cell>
          <cell r="H3072" t="str">
            <v>부분개방</v>
          </cell>
          <cell r="I3072" t="str">
            <v>비공개</v>
          </cell>
          <cell r="J3072" t="str">
            <v>등록</v>
          </cell>
          <cell r="K3072" t="str">
            <v>전송</v>
          </cell>
          <cell r="L3072" t="str">
            <v>씨어스</v>
          </cell>
          <cell r="M3072" t="str">
            <v>CUS100-BC</v>
          </cell>
          <cell r="N3072" t="str">
            <v>운영중</v>
          </cell>
          <cell r="O3072" t="str">
            <v>운영중</v>
          </cell>
          <cell r="Q3072" t="str">
            <v>대기</v>
          </cell>
          <cell r="R3072" t="str">
            <v>2022-11-11 13:57:26</v>
          </cell>
          <cell r="S3072" t="str">
            <v>고압</v>
          </cell>
          <cell r="T3072" t="str">
            <v>고정요금</v>
          </cell>
          <cell r="U3072" t="str">
            <v>196</v>
          </cell>
          <cell r="V3072" t="str">
            <v>7kw</v>
          </cell>
          <cell r="X3072" t="str">
            <v>2018-10-23 10:34:41</v>
          </cell>
          <cell r="Y3072" t="str">
            <v>경기도</v>
          </cell>
          <cell r="Z3072" t="str">
            <v>안성시</v>
          </cell>
          <cell r="AA3072" t="str">
            <v>서부지점</v>
          </cell>
          <cell r="AE3072" t="str">
            <v>경기도 안성시 혜산로 37-24</v>
          </cell>
          <cell r="AF3072" t="str">
            <v>동신아파트</v>
          </cell>
          <cell r="AG3072" t="str">
            <v>경기도 안성시 숭인동 88</v>
          </cell>
          <cell r="AH3072" t="str">
            <v>동신아파트</v>
          </cell>
          <cell r="AI3072" t="str">
            <v>주차장기둥55</v>
          </cell>
          <cell r="AJ3072" t="str">
            <v>기타시설</v>
          </cell>
          <cell r="AK3072" t="str">
            <v>아파트</v>
          </cell>
          <cell r="AL3072" t="str">
            <v>37.0121776</v>
          </cell>
          <cell r="AM3072" t="str">
            <v>127.2754505</v>
          </cell>
          <cell r="AN3072" t="str">
            <v>지엔텔18-442</v>
          </cell>
          <cell r="AO3072" t="str">
            <v>02-4555-5386</v>
          </cell>
          <cell r="AP3072" t="str">
            <v>S 012-2561-0466 2P L200</v>
          </cell>
        </row>
        <row r="3073">
          <cell r="B3073">
            <v>20207</v>
          </cell>
          <cell r="C3073" t="str">
            <v>D88039E9502F</v>
          </cell>
          <cell r="D3073" t="str">
            <v>동신아파트</v>
          </cell>
          <cell r="E3073" t="str">
            <v>020205</v>
          </cell>
          <cell r="F3073" t="str">
            <v>03</v>
          </cell>
          <cell r="G3073" t="str">
            <v>지차저</v>
          </cell>
          <cell r="H3073" t="str">
            <v>부분개방</v>
          </cell>
          <cell r="I3073" t="str">
            <v>비공개</v>
          </cell>
          <cell r="J3073" t="str">
            <v>등록</v>
          </cell>
          <cell r="K3073" t="str">
            <v>전송</v>
          </cell>
          <cell r="L3073" t="str">
            <v>씨어스</v>
          </cell>
          <cell r="M3073" t="str">
            <v>CUS100-BC</v>
          </cell>
          <cell r="N3073" t="str">
            <v>운영중</v>
          </cell>
          <cell r="O3073" t="str">
            <v>운영중</v>
          </cell>
          <cell r="Q3073" t="str">
            <v>대기</v>
          </cell>
          <cell r="R3073" t="str">
            <v>2022-11-11 13:58:07</v>
          </cell>
          <cell r="S3073" t="str">
            <v>고압</v>
          </cell>
          <cell r="T3073" t="str">
            <v>고정요금</v>
          </cell>
          <cell r="U3073" t="str">
            <v>196</v>
          </cell>
          <cell r="V3073" t="str">
            <v>7kw</v>
          </cell>
          <cell r="X3073" t="str">
            <v>2018-10-23 10:34:41</v>
          </cell>
          <cell r="Y3073" t="str">
            <v>경기도</v>
          </cell>
          <cell r="Z3073" t="str">
            <v>안성시</v>
          </cell>
          <cell r="AA3073" t="str">
            <v>서부지점</v>
          </cell>
          <cell r="AE3073" t="str">
            <v>경기도 안성시 혜산로 37-24</v>
          </cell>
          <cell r="AF3073" t="str">
            <v>동신아파트</v>
          </cell>
          <cell r="AG3073" t="str">
            <v>경기도 안성시 숭인동 88</v>
          </cell>
          <cell r="AH3073" t="str">
            <v>동신아파트</v>
          </cell>
          <cell r="AI3073" t="str">
            <v>주차장기둥55</v>
          </cell>
          <cell r="AJ3073" t="str">
            <v>기타시설</v>
          </cell>
          <cell r="AK3073" t="str">
            <v>아파트</v>
          </cell>
          <cell r="AL3073" t="str">
            <v>37.0121776</v>
          </cell>
          <cell r="AM3073" t="str">
            <v>127.2754505</v>
          </cell>
          <cell r="AN3073" t="str">
            <v>지엔텔18-442</v>
          </cell>
          <cell r="AO3073" t="str">
            <v>02-4555-5386</v>
          </cell>
          <cell r="AP3073" t="str">
            <v>M 012-2561-0459 2P L200</v>
          </cell>
        </row>
        <row r="3074">
          <cell r="B3074">
            <v>20217</v>
          </cell>
          <cell r="C3074" t="str">
            <v>D88039E99B68</v>
          </cell>
          <cell r="D3074" t="str">
            <v>하늘펜션</v>
          </cell>
          <cell r="E3074" t="str">
            <v>020217</v>
          </cell>
          <cell r="F3074" t="str">
            <v>01</v>
          </cell>
          <cell r="G3074" t="str">
            <v>지차저</v>
          </cell>
          <cell r="H3074" t="str">
            <v>완전개방</v>
          </cell>
          <cell r="I3074" t="str">
            <v>공개</v>
          </cell>
          <cell r="J3074" t="str">
            <v>등록</v>
          </cell>
          <cell r="K3074" t="str">
            <v>전송</v>
          </cell>
          <cell r="L3074" t="str">
            <v>씨어스</v>
          </cell>
          <cell r="M3074" t="str">
            <v>CUS100-BC</v>
          </cell>
          <cell r="N3074" t="str">
            <v>운영중</v>
          </cell>
          <cell r="O3074" t="str">
            <v>운영중</v>
          </cell>
          <cell r="P3074" t="str">
            <v>2019-02-18 22:41:32</v>
          </cell>
          <cell r="Q3074" t="str">
            <v>누전차단기OFF</v>
          </cell>
          <cell r="R3074" t="str">
            <v>2022-11-11 13:55:47</v>
          </cell>
          <cell r="S3074" t="str">
            <v>저압</v>
          </cell>
          <cell r="T3074" t="str">
            <v>고정요금</v>
          </cell>
          <cell r="U3074" t="str">
            <v>196</v>
          </cell>
          <cell r="V3074" t="str">
            <v>7kw</v>
          </cell>
          <cell r="X3074" t="str">
            <v>2018-10-23 10:34:41</v>
          </cell>
          <cell r="Y3074" t="str">
            <v>인천광역시</v>
          </cell>
          <cell r="Z3074" t="str">
            <v>강화군</v>
          </cell>
          <cell r="AA3074" t="str">
            <v>양수렬</v>
          </cell>
          <cell r="AE3074" t="str">
            <v>인천광역시 강화군 내가면 해안서로 1088</v>
          </cell>
          <cell r="AF3074" t="str">
            <v>하늘펜션</v>
          </cell>
          <cell r="AG3074" t="str">
            <v>인천광역시 강화군 내가면 외포리 739-5</v>
          </cell>
          <cell r="AH3074" t="str">
            <v>하늘펜션</v>
          </cell>
          <cell r="AI3074" t="str">
            <v>지상주차장</v>
          </cell>
          <cell r="AJ3074" t="str">
            <v>상업시설</v>
          </cell>
          <cell r="AK3074" t="str">
            <v>숙박시설</v>
          </cell>
          <cell r="AL3074" t="str">
            <v>37.705377</v>
          </cell>
          <cell r="AM3074" t="str">
            <v>126.3597587</v>
          </cell>
          <cell r="AN3074" t="str">
            <v>지엔텔18-453</v>
          </cell>
          <cell r="AO3074" t="str">
            <v>11-3025-0163</v>
          </cell>
          <cell r="AP3074" t="str">
            <v>M 012-2561-0483 2P L200</v>
          </cell>
        </row>
        <row r="3075">
          <cell r="B3075">
            <v>20218</v>
          </cell>
          <cell r="C3075" t="str">
            <v>D88039E9A24A</v>
          </cell>
          <cell r="D3075" t="str">
            <v>하늘펜션</v>
          </cell>
          <cell r="E3075" t="str">
            <v>020217</v>
          </cell>
          <cell r="F3075" t="str">
            <v>02</v>
          </cell>
          <cell r="G3075" t="str">
            <v>지차저</v>
          </cell>
          <cell r="H3075" t="str">
            <v>완전개방</v>
          </cell>
          <cell r="I3075" t="str">
            <v>공개</v>
          </cell>
          <cell r="J3075" t="str">
            <v>등록</v>
          </cell>
          <cell r="K3075" t="str">
            <v>전송</v>
          </cell>
          <cell r="L3075" t="str">
            <v>씨어스</v>
          </cell>
          <cell r="M3075" t="str">
            <v>CUS100-BC</v>
          </cell>
          <cell r="N3075" t="str">
            <v>운영중</v>
          </cell>
          <cell r="O3075" t="str">
            <v>운영중</v>
          </cell>
          <cell r="P3075" t="str">
            <v>2019-02-18 22:41:42</v>
          </cell>
          <cell r="Q3075" t="str">
            <v>대기</v>
          </cell>
          <cell r="R3075" t="str">
            <v>2022-11-11 13:51:06</v>
          </cell>
          <cell r="S3075" t="str">
            <v>저압</v>
          </cell>
          <cell r="T3075" t="str">
            <v>고정요금</v>
          </cell>
          <cell r="U3075" t="str">
            <v>196</v>
          </cell>
          <cell r="V3075" t="str">
            <v>7kw</v>
          </cell>
          <cell r="X3075" t="str">
            <v>2018-10-23 10:34:41</v>
          </cell>
          <cell r="Y3075" t="str">
            <v>인천광역시</v>
          </cell>
          <cell r="Z3075" t="str">
            <v>강화군</v>
          </cell>
          <cell r="AA3075" t="str">
            <v>양수렬</v>
          </cell>
          <cell r="AE3075" t="str">
            <v>인천광역시 강화군 내가면 해안서로 1088</v>
          </cell>
          <cell r="AF3075" t="str">
            <v>하늘펜션</v>
          </cell>
          <cell r="AG3075" t="str">
            <v>인천광역시 강화군 내가면 외포리 739-5</v>
          </cell>
          <cell r="AH3075" t="str">
            <v>하늘펜션</v>
          </cell>
          <cell r="AI3075" t="str">
            <v>지상주차장</v>
          </cell>
          <cell r="AJ3075" t="str">
            <v>상업시설</v>
          </cell>
          <cell r="AK3075" t="str">
            <v>숙박시설</v>
          </cell>
          <cell r="AL3075" t="str">
            <v>37.705377</v>
          </cell>
          <cell r="AM3075" t="str">
            <v>126.3597587</v>
          </cell>
          <cell r="AN3075" t="str">
            <v>지엔텔18-453</v>
          </cell>
          <cell r="AO3075" t="str">
            <v>11-3025-0163</v>
          </cell>
          <cell r="AP3075" t="str">
            <v>S 012-2561-0483 2P L200</v>
          </cell>
        </row>
        <row r="3076">
          <cell r="B3076">
            <v>20219</v>
          </cell>
          <cell r="C3076" t="str">
            <v>D88039E931F2</v>
          </cell>
          <cell r="D3076" t="str">
            <v>밸리러브 펜션</v>
          </cell>
          <cell r="E3076" t="str">
            <v>020219</v>
          </cell>
          <cell r="F3076" t="str">
            <v>01</v>
          </cell>
          <cell r="G3076" t="str">
            <v>지차저</v>
          </cell>
          <cell r="H3076" t="str">
            <v>완전개방</v>
          </cell>
          <cell r="I3076" t="str">
            <v>공개</v>
          </cell>
          <cell r="J3076" t="str">
            <v>등록</v>
          </cell>
          <cell r="K3076" t="str">
            <v>전송</v>
          </cell>
          <cell r="L3076" t="str">
            <v>씨어스</v>
          </cell>
          <cell r="M3076" t="str">
            <v>CUS100-BC</v>
          </cell>
          <cell r="N3076" t="str">
            <v>운영중</v>
          </cell>
          <cell r="O3076" t="str">
            <v>운영중</v>
          </cell>
          <cell r="P3076" t="str">
            <v>2019-02-18 22:39:31</v>
          </cell>
          <cell r="Q3076" t="str">
            <v>대기</v>
          </cell>
          <cell r="R3076" t="str">
            <v>2022-11-11 13:55:31</v>
          </cell>
          <cell r="S3076" t="str">
            <v>저압</v>
          </cell>
          <cell r="T3076" t="str">
            <v>고정요금</v>
          </cell>
          <cell r="U3076" t="str">
            <v>196</v>
          </cell>
          <cell r="V3076" t="str">
            <v>7kw</v>
          </cell>
          <cell r="X3076" t="str">
            <v>2018-10-23 10:34:41</v>
          </cell>
          <cell r="Y3076" t="str">
            <v>경기도</v>
          </cell>
          <cell r="Z3076" t="str">
            <v>가평군</v>
          </cell>
          <cell r="AA3076" t="str">
            <v>김관회</v>
          </cell>
          <cell r="AE3076" t="str">
            <v>경기도 가평군 북면 이곡둑길 141</v>
          </cell>
          <cell r="AF3076" t="str">
            <v>밸리러브 펜션</v>
          </cell>
          <cell r="AG3076" t="str">
            <v>경기도 가평군 북면 이곡리 605-3</v>
          </cell>
          <cell r="AH3076" t="str">
            <v>밸리러브 펜션</v>
          </cell>
          <cell r="AI3076" t="str">
            <v>지상주차장</v>
          </cell>
          <cell r="AJ3076" t="str">
            <v>상업시설</v>
          </cell>
          <cell r="AK3076" t="str">
            <v>숙박시설</v>
          </cell>
          <cell r="AL3076" t="str">
            <v>37.8804221</v>
          </cell>
          <cell r="AM3076" t="str">
            <v>127.5499261</v>
          </cell>
          <cell r="AN3076" t="str">
            <v>지엔텔18-454</v>
          </cell>
          <cell r="AO3076" t="str">
            <v>10-2830-5075</v>
          </cell>
          <cell r="AP3076" t="str">
            <v>M 012-2561-0479 2P L200</v>
          </cell>
        </row>
        <row r="3077">
          <cell r="B3077">
            <v>20220</v>
          </cell>
          <cell r="C3077" t="str">
            <v>D88039E94583</v>
          </cell>
          <cell r="D3077" t="str">
            <v>밸리러브 펜션</v>
          </cell>
          <cell r="E3077" t="str">
            <v>020219</v>
          </cell>
          <cell r="F3077" t="str">
            <v>02</v>
          </cell>
          <cell r="G3077" t="str">
            <v>지차저</v>
          </cell>
          <cell r="H3077" t="str">
            <v>완전개방</v>
          </cell>
          <cell r="I3077" t="str">
            <v>공개</v>
          </cell>
          <cell r="J3077" t="str">
            <v>등록</v>
          </cell>
          <cell r="K3077" t="str">
            <v>전송</v>
          </cell>
          <cell r="L3077" t="str">
            <v>씨어스</v>
          </cell>
          <cell r="M3077" t="str">
            <v>CUS100-BC</v>
          </cell>
          <cell r="N3077" t="str">
            <v>운영중</v>
          </cell>
          <cell r="O3077" t="str">
            <v>운영중</v>
          </cell>
          <cell r="P3077" t="str">
            <v>2019-02-18 22:39:25</v>
          </cell>
          <cell r="Q3077" t="str">
            <v>대기</v>
          </cell>
          <cell r="R3077" t="str">
            <v>2022-11-11 13:54:44</v>
          </cell>
          <cell r="S3077" t="str">
            <v>저압</v>
          </cell>
          <cell r="T3077" t="str">
            <v>고정요금</v>
          </cell>
          <cell r="U3077" t="str">
            <v>196</v>
          </cell>
          <cell r="V3077" t="str">
            <v>7kw</v>
          </cell>
          <cell r="X3077" t="str">
            <v>2018-10-23 10:34:41</v>
          </cell>
          <cell r="Y3077" t="str">
            <v>경기도</v>
          </cell>
          <cell r="Z3077" t="str">
            <v>가평군</v>
          </cell>
          <cell r="AA3077" t="str">
            <v>김관회</v>
          </cell>
          <cell r="AE3077" t="str">
            <v>경기도 가평군 북면 이곡둑길 141</v>
          </cell>
          <cell r="AF3077" t="str">
            <v>밸리러브 펜션</v>
          </cell>
          <cell r="AG3077" t="str">
            <v>경기도 가평군 북면 이곡리 605-3</v>
          </cell>
          <cell r="AH3077" t="str">
            <v>밸리러브 펜션</v>
          </cell>
          <cell r="AI3077" t="str">
            <v>지상주차장</v>
          </cell>
          <cell r="AJ3077" t="str">
            <v>상업시설</v>
          </cell>
          <cell r="AK3077" t="str">
            <v>숙박시설</v>
          </cell>
          <cell r="AL3077" t="str">
            <v>37.8804221</v>
          </cell>
          <cell r="AM3077" t="str">
            <v>127.5499261</v>
          </cell>
          <cell r="AN3077" t="str">
            <v>지엔텔18-454</v>
          </cell>
          <cell r="AO3077" t="str">
            <v>10-2830-5075</v>
          </cell>
          <cell r="AP3077" t="str">
            <v>S 012-2561-0479 2P L200</v>
          </cell>
        </row>
        <row r="3078">
          <cell r="B3078">
            <v>20280</v>
          </cell>
          <cell r="C3078" t="str">
            <v>D88039E969BF</v>
          </cell>
          <cell r="D3078" t="str">
            <v>진접신영지웰아파트</v>
          </cell>
          <cell r="E3078" t="str">
            <v>020280</v>
          </cell>
          <cell r="F3078" t="str">
            <v>01</v>
          </cell>
          <cell r="G3078" t="str">
            <v>지차저</v>
          </cell>
          <cell r="H3078" t="str">
            <v>부분개방</v>
          </cell>
          <cell r="I3078" t="str">
            <v>비공개</v>
          </cell>
          <cell r="J3078" t="str">
            <v>등록</v>
          </cell>
          <cell r="K3078" t="str">
            <v>전송</v>
          </cell>
          <cell r="L3078" t="str">
            <v>씨어스</v>
          </cell>
          <cell r="M3078" t="str">
            <v>CUS100-BC</v>
          </cell>
          <cell r="N3078" t="str">
            <v>운영중</v>
          </cell>
          <cell r="O3078" t="str">
            <v>운영중</v>
          </cell>
          <cell r="Q3078" t="str">
            <v>대기</v>
          </cell>
          <cell r="R3078" t="str">
            <v>2022-11-11 13:54:22</v>
          </cell>
          <cell r="S3078" t="str">
            <v>고압</v>
          </cell>
          <cell r="T3078" t="str">
            <v>고정요금</v>
          </cell>
          <cell r="U3078" t="str">
            <v>196</v>
          </cell>
          <cell r="V3078" t="str">
            <v>7kw</v>
          </cell>
          <cell r="X3078" t="str">
            <v>2018-10-23 10:34:41</v>
          </cell>
          <cell r="Y3078" t="str">
            <v>경기도</v>
          </cell>
          <cell r="Z3078" t="str">
            <v>남양주시</v>
          </cell>
          <cell r="AA3078" t="str">
            <v>윤동현</v>
          </cell>
          <cell r="AE3078" t="str">
            <v>경기도 남양주시 진접읍 해밀예당3로 104</v>
          </cell>
          <cell r="AF3078" t="str">
            <v>진접신영지웰아파트</v>
          </cell>
          <cell r="AG3078" t="str">
            <v>경기도 남양주시 진접읍 금곡리 1075</v>
          </cell>
          <cell r="AH3078" t="str">
            <v>진접신영지웰아파트</v>
          </cell>
          <cell r="AI3078" t="str">
            <v>지하2층 2005동</v>
          </cell>
          <cell r="AJ3078" t="str">
            <v>기타시설</v>
          </cell>
          <cell r="AK3078" t="str">
            <v>아파트</v>
          </cell>
          <cell r="AL3078" t="str">
            <v>37.718841</v>
          </cell>
          <cell r="AM3078" t="str">
            <v>127.1981772</v>
          </cell>
          <cell r="AN3078" t="str">
            <v>지엔텔18-474</v>
          </cell>
          <cell r="AO3078" t="str">
            <v>10-2826-6964</v>
          </cell>
          <cell r="AP3078" t="str">
            <v>M 012-2561-0497 2P L200</v>
          </cell>
        </row>
        <row r="3079">
          <cell r="B3079">
            <v>20281</v>
          </cell>
          <cell r="C3079" t="str">
            <v>D88039E98C1A</v>
          </cell>
          <cell r="D3079" t="str">
            <v>진접신영지웰아파트</v>
          </cell>
          <cell r="E3079" t="str">
            <v>020280</v>
          </cell>
          <cell r="F3079" t="str">
            <v>02</v>
          </cell>
          <cell r="G3079" t="str">
            <v>지차저</v>
          </cell>
          <cell r="H3079" t="str">
            <v>부분개방</v>
          </cell>
          <cell r="I3079" t="str">
            <v>비공개</v>
          </cell>
          <cell r="J3079" t="str">
            <v>등록</v>
          </cell>
          <cell r="K3079" t="str">
            <v>전송</v>
          </cell>
          <cell r="L3079" t="str">
            <v>씨어스</v>
          </cell>
          <cell r="M3079" t="str">
            <v>CUS100-BC</v>
          </cell>
          <cell r="N3079" t="str">
            <v>운영중</v>
          </cell>
          <cell r="O3079" t="str">
            <v>운영대기</v>
          </cell>
          <cell r="P3079" t="str">
            <v>2022-08-09 12:55:32</v>
          </cell>
          <cell r="Q3079" t="str">
            <v>대기중통신장애</v>
          </cell>
          <cell r="R3079" t="str">
            <v>2022-08-09 11:32:20</v>
          </cell>
          <cell r="S3079" t="str">
            <v>고압</v>
          </cell>
          <cell r="T3079" t="str">
            <v>고정요금</v>
          </cell>
          <cell r="U3079" t="str">
            <v>196</v>
          </cell>
          <cell r="V3079" t="str">
            <v>7kw</v>
          </cell>
          <cell r="W3079" t="str">
            <v/>
          </cell>
          <cell r="X3079" t="str">
            <v>2018-10-23 10:34:41</v>
          </cell>
          <cell r="Y3079" t="str">
            <v>경기도</v>
          </cell>
          <cell r="Z3079" t="str">
            <v>남양주시</v>
          </cell>
          <cell r="AA3079" t="str">
            <v>윤동현</v>
          </cell>
          <cell r="AE3079" t="str">
            <v>경기도 남양주시 진접읍 해밀예당3로 104</v>
          </cell>
          <cell r="AF3079" t="str">
            <v>진접신영지웰아파트</v>
          </cell>
          <cell r="AG3079" t="str">
            <v>경기도 남양주시 진접읍 금곡리 1075</v>
          </cell>
          <cell r="AH3079" t="str">
            <v>진접신영지웰아파트</v>
          </cell>
          <cell r="AI3079" t="str">
            <v>지하2층 2005동</v>
          </cell>
          <cell r="AJ3079" t="str">
            <v>기타시설</v>
          </cell>
          <cell r="AK3079" t="str">
            <v>아파트</v>
          </cell>
          <cell r="AL3079" t="str">
            <v>37.718841</v>
          </cell>
          <cell r="AM3079" t="str">
            <v>127.1981772</v>
          </cell>
          <cell r="AN3079" t="str">
            <v>지엔텔18-474</v>
          </cell>
          <cell r="AO3079" t="str">
            <v>10-2826-6964</v>
          </cell>
          <cell r="AP3079" t="str">
            <v>S 012-2561-0536 2P L200</v>
          </cell>
        </row>
        <row r="3080">
          <cell r="B3080">
            <v>20282</v>
          </cell>
          <cell r="C3080" t="str">
            <v>D88039E92D74</v>
          </cell>
          <cell r="D3080" t="str">
            <v>진접신영지웰아파트</v>
          </cell>
          <cell r="E3080" t="str">
            <v>020280</v>
          </cell>
          <cell r="F3080" t="str">
            <v>03</v>
          </cell>
          <cell r="G3080" t="str">
            <v>지차저</v>
          </cell>
          <cell r="H3080" t="str">
            <v>부분개방</v>
          </cell>
          <cell r="I3080" t="str">
            <v>비공개</v>
          </cell>
          <cell r="J3080" t="str">
            <v>등록</v>
          </cell>
          <cell r="K3080" t="str">
            <v>전송</v>
          </cell>
          <cell r="L3080" t="str">
            <v>씨어스</v>
          </cell>
          <cell r="M3080" t="str">
            <v>CUS100-BC</v>
          </cell>
          <cell r="N3080" t="str">
            <v>운영중</v>
          </cell>
          <cell r="O3080" t="str">
            <v>운영대기</v>
          </cell>
          <cell r="P3080" t="str">
            <v>2022-08-09 12:55:46</v>
          </cell>
          <cell r="Q3080" t="str">
            <v>대기중통신장애</v>
          </cell>
          <cell r="R3080" t="str">
            <v>2022-08-09 11:29:20</v>
          </cell>
          <cell r="S3080" t="str">
            <v>고압</v>
          </cell>
          <cell r="T3080" t="str">
            <v>고정요금</v>
          </cell>
          <cell r="U3080" t="str">
            <v>196</v>
          </cell>
          <cell r="V3080" t="str">
            <v>7kw</v>
          </cell>
          <cell r="W3080" t="str">
            <v/>
          </cell>
          <cell r="X3080" t="str">
            <v>2018-10-23 10:34:41</v>
          </cell>
          <cell r="Y3080" t="str">
            <v>경기도</v>
          </cell>
          <cell r="Z3080" t="str">
            <v>남양주시</v>
          </cell>
          <cell r="AA3080" t="str">
            <v>윤동현</v>
          </cell>
          <cell r="AE3080" t="str">
            <v>경기도 남양주시 진접읍 해밀예당3로 104</v>
          </cell>
          <cell r="AF3080" t="str">
            <v>진접신영지웰아파트</v>
          </cell>
          <cell r="AG3080" t="str">
            <v>경기도 남양주시 진접읍 금곡리 1075</v>
          </cell>
          <cell r="AH3080" t="str">
            <v>진접신영지웰아파트</v>
          </cell>
          <cell r="AI3080" t="str">
            <v>지하2층 2005동</v>
          </cell>
          <cell r="AJ3080" t="str">
            <v>기타시설</v>
          </cell>
          <cell r="AK3080" t="str">
            <v>아파트</v>
          </cell>
          <cell r="AL3080" t="str">
            <v>37.718841</v>
          </cell>
          <cell r="AM3080" t="str">
            <v>127.1981772</v>
          </cell>
          <cell r="AN3080" t="str">
            <v>지엔텔18-474</v>
          </cell>
          <cell r="AO3080" t="str">
            <v>10-2826-6964</v>
          </cell>
          <cell r="AP3080" t="str">
            <v>M 012-2561-0536 2P L200</v>
          </cell>
        </row>
        <row r="3081">
          <cell r="B3081">
            <v>20283</v>
          </cell>
          <cell r="C3081" t="str">
            <v>D88039E9B6F5</v>
          </cell>
          <cell r="D3081" t="str">
            <v>진접신영지웰아파트</v>
          </cell>
          <cell r="E3081" t="str">
            <v>020280</v>
          </cell>
          <cell r="F3081" t="str">
            <v>04</v>
          </cell>
          <cell r="G3081" t="str">
            <v>지차저</v>
          </cell>
          <cell r="H3081" t="str">
            <v>부분개방</v>
          </cell>
          <cell r="I3081" t="str">
            <v>비공개</v>
          </cell>
          <cell r="J3081" t="str">
            <v>등록</v>
          </cell>
          <cell r="K3081" t="str">
            <v>전송</v>
          </cell>
          <cell r="L3081" t="str">
            <v>씨어스</v>
          </cell>
          <cell r="M3081" t="str">
            <v>CUS100-BC</v>
          </cell>
          <cell r="N3081" t="str">
            <v>운영중</v>
          </cell>
          <cell r="O3081" t="str">
            <v>운영중</v>
          </cell>
          <cell r="Q3081" t="str">
            <v>대기</v>
          </cell>
          <cell r="R3081" t="str">
            <v>2022-11-11 13:51:28</v>
          </cell>
          <cell r="S3081" t="str">
            <v>고압</v>
          </cell>
          <cell r="T3081" t="str">
            <v>고정요금</v>
          </cell>
          <cell r="U3081" t="str">
            <v>196</v>
          </cell>
          <cell r="V3081" t="str">
            <v>7kw</v>
          </cell>
          <cell r="X3081" t="str">
            <v>2018-10-23 10:34:41</v>
          </cell>
          <cell r="Y3081" t="str">
            <v>경기도</v>
          </cell>
          <cell r="Z3081" t="str">
            <v>남양주시</v>
          </cell>
          <cell r="AA3081" t="str">
            <v>윤동현</v>
          </cell>
          <cell r="AE3081" t="str">
            <v>경기도 남양주시 진접읍 해밀예당3로 104</v>
          </cell>
          <cell r="AF3081" t="str">
            <v>진접신영지웰아파트</v>
          </cell>
          <cell r="AG3081" t="str">
            <v>경기도 남양주시 진접읍 금곡리 1075</v>
          </cell>
          <cell r="AH3081" t="str">
            <v>진접신영지웰아파트</v>
          </cell>
          <cell r="AI3081" t="str">
            <v>지하2층 2005동</v>
          </cell>
          <cell r="AJ3081" t="str">
            <v>기타시설</v>
          </cell>
          <cell r="AK3081" t="str">
            <v>아파트</v>
          </cell>
          <cell r="AL3081" t="str">
            <v>37.718841</v>
          </cell>
          <cell r="AM3081" t="str">
            <v>127.1981772</v>
          </cell>
          <cell r="AN3081" t="str">
            <v>지엔텔18-474</v>
          </cell>
          <cell r="AO3081" t="str">
            <v>10-2826-6964</v>
          </cell>
          <cell r="AP3081" t="str">
            <v>S 012-2561-0532 2P L200</v>
          </cell>
        </row>
        <row r="3082">
          <cell r="B3082">
            <v>20284</v>
          </cell>
          <cell r="C3082" t="str">
            <v>D88039E926E2</v>
          </cell>
          <cell r="D3082" t="str">
            <v>진접신영지웰아파트</v>
          </cell>
          <cell r="E3082" t="str">
            <v>020280</v>
          </cell>
          <cell r="F3082" t="str">
            <v>05</v>
          </cell>
          <cell r="G3082" t="str">
            <v>지차저</v>
          </cell>
          <cell r="H3082" t="str">
            <v>부분개방</v>
          </cell>
          <cell r="I3082" t="str">
            <v>비공개</v>
          </cell>
          <cell r="J3082" t="str">
            <v>등록</v>
          </cell>
          <cell r="K3082" t="str">
            <v>전송</v>
          </cell>
          <cell r="L3082" t="str">
            <v>씨어스</v>
          </cell>
          <cell r="M3082" t="str">
            <v>CUS100-BC</v>
          </cell>
          <cell r="N3082" t="str">
            <v>운영중</v>
          </cell>
          <cell r="O3082" t="str">
            <v>운영중</v>
          </cell>
          <cell r="Q3082" t="str">
            <v>대기</v>
          </cell>
          <cell r="R3082" t="str">
            <v>2022-11-11 13:50:48</v>
          </cell>
          <cell r="S3082" t="str">
            <v>고압</v>
          </cell>
          <cell r="T3082" t="str">
            <v>고정요금</v>
          </cell>
          <cell r="U3082" t="str">
            <v>196</v>
          </cell>
          <cell r="V3082" t="str">
            <v>7kw</v>
          </cell>
          <cell r="X3082" t="str">
            <v>2018-10-23 10:34:41</v>
          </cell>
          <cell r="Y3082" t="str">
            <v>경기도</v>
          </cell>
          <cell r="Z3082" t="str">
            <v>남양주시</v>
          </cell>
          <cell r="AA3082" t="str">
            <v>윤동현</v>
          </cell>
          <cell r="AE3082" t="str">
            <v>경기도 남양주시 진접읍 해밀예당3로 104</v>
          </cell>
          <cell r="AF3082" t="str">
            <v>진접신영지웰아파트</v>
          </cell>
          <cell r="AG3082" t="str">
            <v>경기도 남양주시 진접읍 금곡리 1075</v>
          </cell>
          <cell r="AH3082" t="str">
            <v>진접신영지웰아파트</v>
          </cell>
          <cell r="AI3082" t="str">
            <v>지하2층 2005동</v>
          </cell>
          <cell r="AJ3082" t="str">
            <v>기타시설</v>
          </cell>
          <cell r="AK3082" t="str">
            <v>아파트</v>
          </cell>
          <cell r="AL3082" t="str">
            <v>37.718841</v>
          </cell>
          <cell r="AM3082" t="str">
            <v>127.1981772</v>
          </cell>
          <cell r="AN3082" t="str">
            <v>지엔텔18-474</v>
          </cell>
          <cell r="AO3082" t="str">
            <v>10-2826-6964</v>
          </cell>
          <cell r="AP3082" t="str">
            <v>M 012-2561-0532 2P L200</v>
          </cell>
        </row>
        <row r="3083">
          <cell r="B3083">
            <v>20285</v>
          </cell>
          <cell r="C3083" t="str">
            <v>D88039E95EF1</v>
          </cell>
          <cell r="D3083" t="str">
            <v>진접신영지웰아파트</v>
          </cell>
          <cell r="E3083" t="str">
            <v>020280</v>
          </cell>
          <cell r="F3083" t="str">
            <v>06</v>
          </cell>
          <cell r="G3083" t="str">
            <v>지차저</v>
          </cell>
          <cell r="H3083" t="str">
            <v>부분개방</v>
          </cell>
          <cell r="I3083" t="str">
            <v>비공개</v>
          </cell>
          <cell r="J3083" t="str">
            <v>등록</v>
          </cell>
          <cell r="K3083" t="str">
            <v>전송</v>
          </cell>
          <cell r="L3083" t="str">
            <v>씨어스</v>
          </cell>
          <cell r="M3083" t="str">
            <v>CUS100-BC</v>
          </cell>
          <cell r="N3083" t="str">
            <v>운영중</v>
          </cell>
          <cell r="O3083" t="str">
            <v>운영중</v>
          </cell>
          <cell r="Q3083" t="str">
            <v>대기</v>
          </cell>
          <cell r="R3083" t="str">
            <v>2022-11-11 13:51:12</v>
          </cell>
          <cell r="S3083" t="str">
            <v>고압</v>
          </cell>
          <cell r="T3083" t="str">
            <v>고정요금</v>
          </cell>
          <cell r="U3083" t="str">
            <v>196</v>
          </cell>
          <cell r="V3083" t="str">
            <v>7kw</v>
          </cell>
          <cell r="X3083" t="str">
            <v>2018-10-23 10:34:41</v>
          </cell>
          <cell r="Y3083" t="str">
            <v>경기도</v>
          </cell>
          <cell r="Z3083" t="str">
            <v>남양주시</v>
          </cell>
          <cell r="AA3083" t="str">
            <v>윤동현</v>
          </cell>
          <cell r="AE3083" t="str">
            <v>경기도 남양주시 진접읍 해밀예당3로 104</v>
          </cell>
          <cell r="AF3083" t="str">
            <v>진접신영지웰아파트</v>
          </cell>
          <cell r="AG3083" t="str">
            <v>경기도 남양주시 진접읍 금곡리 1075</v>
          </cell>
          <cell r="AH3083" t="str">
            <v>진접신영지웰아파트</v>
          </cell>
          <cell r="AI3083" t="str">
            <v>지하2층 2007동</v>
          </cell>
          <cell r="AJ3083" t="str">
            <v>기타시설</v>
          </cell>
          <cell r="AK3083" t="str">
            <v>아파트</v>
          </cell>
          <cell r="AL3083" t="str">
            <v>37.718841</v>
          </cell>
          <cell r="AM3083" t="str">
            <v>127.1981772</v>
          </cell>
          <cell r="AN3083" t="str">
            <v>지엔텔18-474</v>
          </cell>
          <cell r="AO3083" t="str">
            <v>10-2826-6973</v>
          </cell>
          <cell r="AP3083" t="str">
            <v>M 012-2561-0534 2P L200</v>
          </cell>
        </row>
        <row r="3084">
          <cell r="B3084">
            <v>20286</v>
          </cell>
          <cell r="C3084" t="str">
            <v>D88039E919EB</v>
          </cell>
          <cell r="D3084" t="str">
            <v>진접신영지웰아파트</v>
          </cell>
          <cell r="E3084" t="str">
            <v>020280</v>
          </cell>
          <cell r="F3084" t="str">
            <v>07</v>
          </cell>
          <cell r="G3084" t="str">
            <v>지차저</v>
          </cell>
          <cell r="H3084" t="str">
            <v>부분개방</v>
          </cell>
          <cell r="I3084" t="str">
            <v>비공개</v>
          </cell>
          <cell r="J3084" t="str">
            <v>등록</v>
          </cell>
          <cell r="K3084" t="str">
            <v>전송</v>
          </cell>
          <cell r="L3084" t="str">
            <v>씨어스</v>
          </cell>
          <cell r="M3084" t="str">
            <v>CUS100-BC</v>
          </cell>
          <cell r="N3084" t="str">
            <v>운영중</v>
          </cell>
          <cell r="O3084" t="str">
            <v>운영중</v>
          </cell>
          <cell r="Q3084" t="str">
            <v>대기</v>
          </cell>
          <cell r="R3084" t="str">
            <v>2022-11-11 13:54:51</v>
          </cell>
          <cell r="S3084" t="str">
            <v>고압</v>
          </cell>
          <cell r="T3084" t="str">
            <v>고정요금</v>
          </cell>
          <cell r="U3084" t="str">
            <v>196</v>
          </cell>
          <cell r="V3084" t="str">
            <v>7kw</v>
          </cell>
          <cell r="X3084" t="str">
            <v>2018-10-23 10:34:41</v>
          </cell>
          <cell r="Y3084" t="str">
            <v>경기도</v>
          </cell>
          <cell r="Z3084" t="str">
            <v>남양주시</v>
          </cell>
          <cell r="AA3084" t="str">
            <v>윤동현</v>
          </cell>
          <cell r="AE3084" t="str">
            <v>경기도 남양주시 진접읍 해밀예당3로 104</v>
          </cell>
          <cell r="AF3084" t="str">
            <v>진접신영지웰아파트</v>
          </cell>
          <cell r="AG3084" t="str">
            <v>경기도 남양주시 진접읍 금곡리 1075</v>
          </cell>
          <cell r="AH3084" t="str">
            <v>진접신영지웰아파트</v>
          </cell>
          <cell r="AI3084" t="str">
            <v>지하2층 2007동</v>
          </cell>
          <cell r="AJ3084" t="str">
            <v>기타시설</v>
          </cell>
          <cell r="AK3084" t="str">
            <v>아파트</v>
          </cell>
          <cell r="AL3084" t="str">
            <v>37.718841</v>
          </cell>
          <cell r="AM3084" t="str">
            <v>127.1981772</v>
          </cell>
          <cell r="AN3084" t="str">
            <v>지엔텔18-474</v>
          </cell>
          <cell r="AO3084" t="str">
            <v>10-2826-6973</v>
          </cell>
          <cell r="AP3084" t="str">
            <v>S 012-2561-0531 2P L200</v>
          </cell>
        </row>
        <row r="3085">
          <cell r="B3085">
            <v>20287</v>
          </cell>
          <cell r="C3085" t="str">
            <v>D88039E95F2F</v>
          </cell>
          <cell r="D3085" t="str">
            <v>진접신영지웰아파트</v>
          </cell>
          <cell r="E3085" t="str">
            <v>020280</v>
          </cell>
          <cell r="F3085" t="str">
            <v>08</v>
          </cell>
          <cell r="G3085" t="str">
            <v>지차저</v>
          </cell>
          <cell r="H3085" t="str">
            <v>부분개방</v>
          </cell>
          <cell r="I3085" t="str">
            <v>비공개</v>
          </cell>
          <cell r="J3085" t="str">
            <v>등록</v>
          </cell>
          <cell r="K3085" t="str">
            <v>전송</v>
          </cell>
          <cell r="L3085" t="str">
            <v>씨어스</v>
          </cell>
          <cell r="M3085" t="str">
            <v>CUS100-BC</v>
          </cell>
          <cell r="N3085" t="str">
            <v>운영중</v>
          </cell>
          <cell r="O3085" t="str">
            <v>운영중</v>
          </cell>
          <cell r="Q3085" t="str">
            <v>대기</v>
          </cell>
          <cell r="R3085" t="str">
            <v>2022-11-11 13:57:03</v>
          </cell>
          <cell r="S3085" t="str">
            <v>고압</v>
          </cell>
          <cell r="T3085" t="str">
            <v>고정요금</v>
          </cell>
          <cell r="U3085" t="str">
            <v>196</v>
          </cell>
          <cell r="V3085" t="str">
            <v>7kw</v>
          </cell>
          <cell r="X3085" t="str">
            <v>2018-10-23 10:34:41</v>
          </cell>
          <cell r="Y3085" t="str">
            <v>경기도</v>
          </cell>
          <cell r="Z3085" t="str">
            <v>남양주시</v>
          </cell>
          <cell r="AA3085" t="str">
            <v>윤동현</v>
          </cell>
          <cell r="AE3085" t="str">
            <v>경기도 남양주시 진접읍 해밀예당3로 104</v>
          </cell>
          <cell r="AF3085" t="str">
            <v>진접신영지웰아파트</v>
          </cell>
          <cell r="AG3085" t="str">
            <v>경기도 남양주시 진접읍 금곡리 1075</v>
          </cell>
          <cell r="AH3085" t="str">
            <v>진접신영지웰아파트</v>
          </cell>
          <cell r="AI3085" t="str">
            <v>지하2층 2007동</v>
          </cell>
          <cell r="AJ3085" t="str">
            <v>기타시설</v>
          </cell>
          <cell r="AK3085" t="str">
            <v>아파트</v>
          </cell>
          <cell r="AL3085" t="str">
            <v>37.718841</v>
          </cell>
          <cell r="AM3085" t="str">
            <v>127.1981772</v>
          </cell>
          <cell r="AN3085" t="str">
            <v>지엔텔18-474</v>
          </cell>
          <cell r="AO3085" t="str">
            <v>10-2826-6973</v>
          </cell>
          <cell r="AP3085" t="str">
            <v>M 012-2561-0531 2P L200</v>
          </cell>
        </row>
        <row r="3086">
          <cell r="B3086">
            <v>20288</v>
          </cell>
          <cell r="C3086" t="str">
            <v>D88039E91D73</v>
          </cell>
          <cell r="D3086" t="str">
            <v>호평1차대명루첸아파트</v>
          </cell>
          <cell r="E3086" t="str">
            <v>020288</v>
          </cell>
          <cell r="F3086" t="str">
            <v>01</v>
          </cell>
          <cell r="G3086" t="str">
            <v>지차저</v>
          </cell>
          <cell r="H3086" t="str">
            <v>부분개방</v>
          </cell>
          <cell r="I3086" t="str">
            <v>비공개</v>
          </cell>
          <cell r="J3086" t="str">
            <v>등록</v>
          </cell>
          <cell r="K3086" t="str">
            <v>전송</v>
          </cell>
          <cell r="L3086" t="str">
            <v>씨어스</v>
          </cell>
          <cell r="M3086" t="str">
            <v>CUS100-BC</v>
          </cell>
          <cell r="N3086" t="str">
            <v>운영중</v>
          </cell>
          <cell r="O3086" t="str">
            <v>운영중</v>
          </cell>
          <cell r="Q3086" t="str">
            <v>대기</v>
          </cell>
          <cell r="R3086" t="str">
            <v>2022-11-11 13:59:09</v>
          </cell>
          <cell r="S3086" t="str">
            <v>고압</v>
          </cell>
          <cell r="T3086" t="str">
            <v>고정요금</v>
          </cell>
          <cell r="U3086" t="str">
            <v>196</v>
          </cell>
          <cell r="V3086" t="str">
            <v>7kw</v>
          </cell>
          <cell r="W3086" t="str">
            <v/>
          </cell>
          <cell r="X3086" t="str">
            <v>2018-10-23 10:34:41</v>
          </cell>
          <cell r="Y3086" t="str">
            <v>경기도</v>
          </cell>
          <cell r="Z3086" t="str">
            <v>남양주시</v>
          </cell>
          <cell r="AA3086" t="str">
            <v>윤동현</v>
          </cell>
          <cell r="AE3086" t="str">
            <v>경기도 남양주시 천마산로 25</v>
          </cell>
          <cell r="AF3086" t="str">
            <v>호평1차대명루첸아파트</v>
          </cell>
          <cell r="AG3086" t="str">
            <v>경기도 남양주시 호평동 410-6</v>
          </cell>
          <cell r="AH3086" t="str">
            <v>호평1차대명루첸아파트</v>
          </cell>
          <cell r="AI3086" t="str">
            <v>102동 지하3층 입구 앞</v>
          </cell>
          <cell r="AJ3086" t="str">
            <v>기타시설</v>
          </cell>
          <cell r="AK3086" t="str">
            <v>아파트</v>
          </cell>
          <cell r="AL3086" t="str">
            <v>37.664698687153916</v>
          </cell>
          <cell r="AM3086" t="str">
            <v>127.2465620595298</v>
          </cell>
          <cell r="AN3086" t="str">
            <v>지엔텔18-477</v>
          </cell>
          <cell r="AO3086" t="str">
            <v>10-2826-6839</v>
          </cell>
          <cell r="AP3086" t="str">
            <v>M 012-2561-0519 2P L200</v>
          </cell>
        </row>
        <row r="3087">
          <cell r="B3087">
            <v>20289</v>
          </cell>
          <cell r="C3087" t="str">
            <v>D88039E92C4B</v>
          </cell>
          <cell r="D3087" t="str">
            <v>호평1차대명루첸아파트</v>
          </cell>
          <cell r="E3087" t="str">
            <v>020288</v>
          </cell>
          <cell r="F3087" t="str">
            <v>02</v>
          </cell>
          <cell r="G3087" t="str">
            <v>지차저</v>
          </cell>
          <cell r="H3087" t="str">
            <v>부분개방</v>
          </cell>
          <cell r="I3087" t="str">
            <v>비공개</v>
          </cell>
          <cell r="J3087" t="str">
            <v>등록</v>
          </cell>
          <cell r="K3087" t="str">
            <v>전송</v>
          </cell>
          <cell r="L3087" t="str">
            <v>씨어스</v>
          </cell>
          <cell r="M3087" t="str">
            <v>CUS100-BC</v>
          </cell>
          <cell r="N3087" t="str">
            <v>운영중</v>
          </cell>
          <cell r="O3087" t="str">
            <v>운영중</v>
          </cell>
          <cell r="Q3087" t="str">
            <v>대기</v>
          </cell>
          <cell r="R3087" t="str">
            <v>2022-11-11 13:56:02</v>
          </cell>
          <cell r="S3087" t="str">
            <v>고압</v>
          </cell>
          <cell r="T3087" t="str">
            <v>고정요금</v>
          </cell>
          <cell r="U3087" t="str">
            <v>196</v>
          </cell>
          <cell r="V3087" t="str">
            <v>7kw</v>
          </cell>
          <cell r="W3087" t="str">
            <v/>
          </cell>
          <cell r="X3087" t="str">
            <v>2018-10-23 10:34:41</v>
          </cell>
          <cell r="Y3087" t="str">
            <v>경기도</v>
          </cell>
          <cell r="Z3087" t="str">
            <v>남양주시</v>
          </cell>
          <cell r="AA3087" t="str">
            <v>윤동현</v>
          </cell>
          <cell r="AE3087" t="str">
            <v>경기도 남양주시 천마산로 25</v>
          </cell>
          <cell r="AF3087" t="str">
            <v>호평1차대명루첸아파트</v>
          </cell>
          <cell r="AG3087" t="str">
            <v>경기도 남양주시 호평동 410-6</v>
          </cell>
          <cell r="AH3087" t="str">
            <v>호평1차대명루첸아파트</v>
          </cell>
          <cell r="AI3087" t="str">
            <v>102동 지하3층 B02 기둥</v>
          </cell>
          <cell r="AJ3087" t="str">
            <v>기타시설</v>
          </cell>
          <cell r="AK3087" t="str">
            <v>아파트</v>
          </cell>
          <cell r="AL3087" t="str">
            <v>37.664698687153916</v>
          </cell>
          <cell r="AM3087" t="str">
            <v>127.2465620595298</v>
          </cell>
          <cell r="AN3087" t="str">
            <v>지엔텔18-477</v>
          </cell>
          <cell r="AO3087" t="str">
            <v>10-2826-6839</v>
          </cell>
          <cell r="AP3087" t="str">
            <v>S 012-2561-0519 2P L200</v>
          </cell>
        </row>
        <row r="3088">
          <cell r="B3088">
            <v>20290</v>
          </cell>
          <cell r="C3088" t="str">
            <v>D88039E9C2AB</v>
          </cell>
          <cell r="D3088" t="str">
            <v>호평1차대명루첸아파트</v>
          </cell>
          <cell r="E3088" t="str">
            <v>020288</v>
          </cell>
          <cell r="F3088" t="str">
            <v>03</v>
          </cell>
          <cell r="G3088" t="str">
            <v>지차저</v>
          </cell>
          <cell r="H3088" t="str">
            <v>부분개방</v>
          </cell>
          <cell r="I3088" t="str">
            <v>비공개</v>
          </cell>
          <cell r="J3088" t="str">
            <v>등록</v>
          </cell>
          <cell r="K3088" t="str">
            <v>전송</v>
          </cell>
          <cell r="L3088" t="str">
            <v>씨어스</v>
          </cell>
          <cell r="M3088" t="str">
            <v>CUS100-BC</v>
          </cell>
          <cell r="N3088" t="str">
            <v>운영중</v>
          </cell>
          <cell r="O3088" t="str">
            <v>운영중</v>
          </cell>
          <cell r="Q3088" t="str">
            <v>충전중</v>
          </cell>
          <cell r="R3088" t="str">
            <v>2022-11-11 11:03:19</v>
          </cell>
          <cell r="S3088" t="str">
            <v>고압</v>
          </cell>
          <cell r="T3088" t="str">
            <v>고정요금</v>
          </cell>
          <cell r="U3088" t="str">
            <v>196</v>
          </cell>
          <cell r="V3088" t="str">
            <v>7kw</v>
          </cell>
          <cell r="W3088" t="str">
            <v/>
          </cell>
          <cell r="X3088" t="str">
            <v>2018-10-23 10:34:41</v>
          </cell>
          <cell r="Y3088" t="str">
            <v>경기도</v>
          </cell>
          <cell r="Z3088" t="str">
            <v>남양주시</v>
          </cell>
          <cell r="AA3088" t="str">
            <v>윤동현</v>
          </cell>
          <cell r="AE3088" t="str">
            <v>경기도 남양주시 천마산로 25</v>
          </cell>
          <cell r="AF3088" t="str">
            <v>호평1차대명루첸아파트</v>
          </cell>
          <cell r="AG3088" t="str">
            <v>경기도 남양주시 호평동 410-6</v>
          </cell>
          <cell r="AH3088" t="str">
            <v>호평1차대명루첸아파트</v>
          </cell>
          <cell r="AI3088" t="str">
            <v>102동 지하3층 B10 기둥</v>
          </cell>
          <cell r="AJ3088" t="str">
            <v>기타시설</v>
          </cell>
          <cell r="AK3088" t="str">
            <v>아파트</v>
          </cell>
          <cell r="AL3088" t="str">
            <v>37.664698687153916</v>
          </cell>
          <cell r="AM3088" t="str">
            <v>127.2465620595298</v>
          </cell>
          <cell r="AN3088" t="str">
            <v>지엔텔18-477</v>
          </cell>
          <cell r="AO3088" t="str">
            <v>10-2826-6839</v>
          </cell>
          <cell r="AP3088" t="str">
            <v>M 012-2561-0523 2P L200</v>
          </cell>
        </row>
        <row r="3089">
          <cell r="B3089">
            <v>20291</v>
          </cell>
          <cell r="C3089" t="str">
            <v>D88039E95E08</v>
          </cell>
          <cell r="D3089" t="str">
            <v>호평1차대명루첸아파트</v>
          </cell>
          <cell r="E3089" t="str">
            <v>020288</v>
          </cell>
          <cell r="F3089" t="str">
            <v>04</v>
          </cell>
          <cell r="G3089" t="str">
            <v>지차저</v>
          </cell>
          <cell r="H3089" t="str">
            <v>부분개방</v>
          </cell>
          <cell r="I3089" t="str">
            <v>비공개</v>
          </cell>
          <cell r="J3089" t="str">
            <v>등록</v>
          </cell>
          <cell r="K3089" t="str">
            <v>전송</v>
          </cell>
          <cell r="L3089" t="str">
            <v>씨어스</v>
          </cell>
          <cell r="M3089" t="str">
            <v>CUS100-BC</v>
          </cell>
          <cell r="N3089" t="str">
            <v>운영중</v>
          </cell>
          <cell r="O3089" t="str">
            <v>운영중</v>
          </cell>
          <cell r="Q3089" t="str">
            <v>대기</v>
          </cell>
          <cell r="R3089" t="str">
            <v>2022-11-11 13:56:29</v>
          </cell>
          <cell r="S3089" t="str">
            <v>고압</v>
          </cell>
          <cell r="T3089" t="str">
            <v>고정요금</v>
          </cell>
          <cell r="U3089" t="str">
            <v>196</v>
          </cell>
          <cell r="V3089" t="str">
            <v>7kw</v>
          </cell>
          <cell r="W3089" t="str">
            <v/>
          </cell>
          <cell r="X3089" t="str">
            <v>2018-10-23 10:34:41</v>
          </cell>
          <cell r="Y3089" t="str">
            <v>경기도</v>
          </cell>
          <cell r="Z3089" t="str">
            <v>남양주시</v>
          </cell>
          <cell r="AA3089" t="str">
            <v>윤동현</v>
          </cell>
          <cell r="AE3089" t="str">
            <v>경기도 남양주시 천마산로 25</v>
          </cell>
          <cell r="AF3089" t="str">
            <v>호평1차대명루첸아파트</v>
          </cell>
          <cell r="AG3089" t="str">
            <v>경기도 남양주시 호평동 410-6</v>
          </cell>
          <cell r="AH3089" t="str">
            <v>호평1차대명루첸아파트</v>
          </cell>
          <cell r="AI3089" t="str">
            <v>105동 지하3층 E05 기둥</v>
          </cell>
          <cell r="AJ3089" t="str">
            <v>기타시설</v>
          </cell>
          <cell r="AK3089" t="str">
            <v>아파트</v>
          </cell>
          <cell r="AL3089" t="str">
            <v>37.664698687153916</v>
          </cell>
          <cell r="AM3089" t="str">
            <v>127.2465620595298</v>
          </cell>
          <cell r="AN3089" t="str">
            <v>지엔텔18-477</v>
          </cell>
          <cell r="AO3089" t="str">
            <v>10-2826-6937</v>
          </cell>
          <cell r="AP3089" t="str">
            <v>M 012-2621-4058 2P L200</v>
          </cell>
        </row>
        <row r="3090">
          <cell r="B3090">
            <v>20292</v>
          </cell>
          <cell r="C3090" t="str">
            <v>D88039E93448</v>
          </cell>
          <cell r="D3090" t="str">
            <v>호평1차대명루첸아파트</v>
          </cell>
          <cell r="E3090" t="str">
            <v>020288</v>
          </cell>
          <cell r="F3090" t="str">
            <v>05</v>
          </cell>
          <cell r="G3090" t="str">
            <v>지차저</v>
          </cell>
          <cell r="H3090" t="str">
            <v>부분개방</v>
          </cell>
          <cell r="I3090" t="str">
            <v>비공개</v>
          </cell>
          <cell r="J3090" t="str">
            <v>등록</v>
          </cell>
          <cell r="K3090" t="str">
            <v>전송</v>
          </cell>
          <cell r="L3090" t="str">
            <v>씨어스</v>
          </cell>
          <cell r="M3090" t="str">
            <v>CUS100-BC</v>
          </cell>
          <cell r="N3090" t="str">
            <v>운영중</v>
          </cell>
          <cell r="O3090" t="str">
            <v>운영중</v>
          </cell>
          <cell r="Q3090" t="str">
            <v>대기</v>
          </cell>
          <cell r="R3090" t="str">
            <v>2022-11-11 13:49:38</v>
          </cell>
          <cell r="S3090" t="str">
            <v>고압</v>
          </cell>
          <cell r="T3090" t="str">
            <v>고정요금</v>
          </cell>
          <cell r="U3090" t="str">
            <v>196</v>
          </cell>
          <cell r="V3090" t="str">
            <v>7kw</v>
          </cell>
          <cell r="W3090" t="str">
            <v/>
          </cell>
          <cell r="X3090" t="str">
            <v>2018-10-23 10:34:41</v>
          </cell>
          <cell r="Y3090" t="str">
            <v>경기도</v>
          </cell>
          <cell r="Z3090" t="str">
            <v>남양주시</v>
          </cell>
          <cell r="AA3090" t="str">
            <v>윤동현</v>
          </cell>
          <cell r="AE3090" t="str">
            <v>경기도 남양주시 천마산로 25</v>
          </cell>
          <cell r="AF3090" t="str">
            <v>호평1차대명루첸아파트</v>
          </cell>
          <cell r="AG3090" t="str">
            <v>경기도 남양주시 호평동 410-6</v>
          </cell>
          <cell r="AH3090" t="str">
            <v>호평1차대명루첸아파트</v>
          </cell>
          <cell r="AI3090" t="str">
            <v>105동 지하3층 E11기둥</v>
          </cell>
          <cell r="AJ3090" t="str">
            <v>기타시설</v>
          </cell>
          <cell r="AK3090" t="str">
            <v>아파트</v>
          </cell>
          <cell r="AL3090" t="str">
            <v>37.664698687153916</v>
          </cell>
          <cell r="AM3090" t="str">
            <v>127.2465620595298</v>
          </cell>
          <cell r="AN3090" t="str">
            <v>지엔텔18-477</v>
          </cell>
          <cell r="AO3090" t="str">
            <v>10-2826-6937</v>
          </cell>
          <cell r="AP3090" t="str">
            <v>S 012-2621-4058 2P L200</v>
          </cell>
        </row>
        <row r="3091">
          <cell r="B3091">
            <v>20293</v>
          </cell>
          <cell r="C3091" t="str">
            <v>D88039E9AA64</v>
          </cell>
          <cell r="D3091" t="str">
            <v>호평1차대명루첸아파트</v>
          </cell>
          <cell r="E3091" t="str">
            <v>020288</v>
          </cell>
          <cell r="F3091" t="str">
            <v>06</v>
          </cell>
          <cell r="G3091" t="str">
            <v>지차저</v>
          </cell>
          <cell r="H3091" t="str">
            <v>부분개방</v>
          </cell>
          <cell r="I3091" t="str">
            <v>비공개</v>
          </cell>
          <cell r="J3091" t="str">
            <v>등록</v>
          </cell>
          <cell r="K3091" t="str">
            <v>전송</v>
          </cell>
          <cell r="L3091" t="str">
            <v>씨어스</v>
          </cell>
          <cell r="M3091" t="str">
            <v>CUS100-BC</v>
          </cell>
          <cell r="N3091" t="str">
            <v>운영중</v>
          </cell>
          <cell r="O3091" t="str">
            <v>운영중</v>
          </cell>
          <cell r="Q3091" t="str">
            <v>대기</v>
          </cell>
          <cell r="R3091" t="str">
            <v>2022-11-11 13:51:53</v>
          </cell>
          <cell r="S3091" t="str">
            <v>고압</v>
          </cell>
          <cell r="T3091" t="str">
            <v>고정요금</v>
          </cell>
          <cell r="U3091" t="str">
            <v>196</v>
          </cell>
          <cell r="V3091" t="str">
            <v>7kw</v>
          </cell>
          <cell r="W3091" t="str">
            <v/>
          </cell>
          <cell r="X3091" t="str">
            <v>2018-10-23 10:34:41</v>
          </cell>
          <cell r="Y3091" t="str">
            <v>경기도</v>
          </cell>
          <cell r="Z3091" t="str">
            <v>남양주시</v>
          </cell>
          <cell r="AA3091" t="str">
            <v>윤동현</v>
          </cell>
          <cell r="AE3091" t="str">
            <v>경기도 남양주시 천마산로 25</v>
          </cell>
          <cell r="AF3091" t="str">
            <v>호평1차대명루첸아파트</v>
          </cell>
          <cell r="AG3091" t="str">
            <v>경기도 남양주시 호평동 410-6</v>
          </cell>
          <cell r="AH3091" t="str">
            <v>호평1차대명루첸아파트</v>
          </cell>
          <cell r="AI3091" t="str">
            <v>105동 지하3층 E22 기둥</v>
          </cell>
          <cell r="AJ3091" t="str">
            <v>기타시설</v>
          </cell>
          <cell r="AK3091" t="str">
            <v>아파트</v>
          </cell>
          <cell r="AL3091" t="str">
            <v>37.664698687153916</v>
          </cell>
          <cell r="AM3091" t="str">
            <v>127.2465620595298</v>
          </cell>
          <cell r="AN3091" t="str">
            <v>지엔텔18-477</v>
          </cell>
          <cell r="AO3091" t="str">
            <v>10-2826-6937</v>
          </cell>
          <cell r="AP3091" t="str">
            <v>M 012-2561-0521 2P L200</v>
          </cell>
        </row>
        <row r="3092">
          <cell r="B3092">
            <v>20294</v>
          </cell>
          <cell r="C3092" t="str">
            <v>D88039E9856D</v>
          </cell>
          <cell r="D3092" t="str">
            <v>호평1차대명루첸아파트</v>
          </cell>
          <cell r="E3092" t="str">
            <v>020288</v>
          </cell>
          <cell r="F3092" t="str">
            <v>07</v>
          </cell>
          <cell r="G3092" t="str">
            <v>지차저</v>
          </cell>
          <cell r="H3092" t="str">
            <v>부분개방</v>
          </cell>
          <cell r="I3092" t="str">
            <v>비공개</v>
          </cell>
          <cell r="J3092" t="str">
            <v>등록</v>
          </cell>
          <cell r="K3092" t="str">
            <v>전송</v>
          </cell>
          <cell r="L3092" t="str">
            <v>씨어스</v>
          </cell>
          <cell r="M3092" t="str">
            <v>CUS100-BC</v>
          </cell>
          <cell r="N3092" t="str">
            <v>운영중</v>
          </cell>
          <cell r="O3092" t="str">
            <v>운영중</v>
          </cell>
          <cell r="Q3092" t="str">
            <v>대기</v>
          </cell>
          <cell r="R3092" t="str">
            <v>2022-11-11 13:52:41</v>
          </cell>
          <cell r="S3092" t="str">
            <v>고압</v>
          </cell>
          <cell r="T3092" t="str">
            <v>고정요금</v>
          </cell>
          <cell r="U3092" t="str">
            <v>196</v>
          </cell>
          <cell r="V3092" t="str">
            <v>7kw</v>
          </cell>
          <cell r="W3092" t="str">
            <v/>
          </cell>
          <cell r="X3092" t="str">
            <v>2018-10-23 10:34:41</v>
          </cell>
          <cell r="Y3092" t="str">
            <v>경기도</v>
          </cell>
          <cell r="Z3092" t="str">
            <v>남양주시</v>
          </cell>
          <cell r="AA3092" t="str">
            <v>윤동현</v>
          </cell>
          <cell r="AE3092" t="str">
            <v>경기도 남양주시 천마산로 25</v>
          </cell>
          <cell r="AF3092" t="str">
            <v>호평1차대명루첸아파트</v>
          </cell>
          <cell r="AG3092" t="str">
            <v>경기도 남양주시 호평동 410-6</v>
          </cell>
          <cell r="AH3092" t="str">
            <v>호평1차대명루첸아파트</v>
          </cell>
          <cell r="AI3092" t="str">
            <v xml:space="preserve"> 105동 지하3층 E10 기둥</v>
          </cell>
          <cell r="AJ3092" t="str">
            <v>기타시설</v>
          </cell>
          <cell r="AK3092" t="str">
            <v>아파트</v>
          </cell>
          <cell r="AL3092" t="str">
            <v>37.664698687153916</v>
          </cell>
          <cell r="AM3092" t="str">
            <v>127.2465620595298</v>
          </cell>
          <cell r="AN3092" t="str">
            <v>지엔텔18-477</v>
          </cell>
          <cell r="AO3092" t="str">
            <v>10-2826-6937</v>
          </cell>
          <cell r="AP3092" t="str">
            <v>S 012-2561-0521 2P L200</v>
          </cell>
        </row>
        <row r="3093">
          <cell r="B3093">
            <v>20295</v>
          </cell>
          <cell r="C3093" t="str">
            <v>D88039E98093</v>
          </cell>
          <cell r="D3093" t="str">
            <v>호평1차대명루첸아파트</v>
          </cell>
          <cell r="E3093" t="str">
            <v>020288</v>
          </cell>
          <cell r="F3093" t="str">
            <v>08</v>
          </cell>
          <cell r="G3093" t="str">
            <v>지차저</v>
          </cell>
          <cell r="H3093" t="str">
            <v>부분개방</v>
          </cell>
          <cell r="I3093" t="str">
            <v>비공개</v>
          </cell>
          <cell r="J3093" t="str">
            <v>등록</v>
          </cell>
          <cell r="K3093" t="str">
            <v>전송</v>
          </cell>
          <cell r="L3093" t="str">
            <v>씨어스</v>
          </cell>
          <cell r="M3093" t="str">
            <v>CUS100-BC</v>
          </cell>
          <cell r="N3093" t="str">
            <v>운영중</v>
          </cell>
          <cell r="O3093" t="str">
            <v>운영중</v>
          </cell>
          <cell r="Q3093" t="str">
            <v>대기</v>
          </cell>
          <cell r="R3093" t="str">
            <v>2022-11-11 13:54:49</v>
          </cell>
          <cell r="S3093" t="str">
            <v>고압</v>
          </cell>
          <cell r="T3093" t="str">
            <v>고정요금</v>
          </cell>
          <cell r="U3093" t="str">
            <v>196</v>
          </cell>
          <cell r="V3093" t="str">
            <v>7kw</v>
          </cell>
          <cell r="W3093" t="str">
            <v/>
          </cell>
          <cell r="X3093" t="str">
            <v>2018-10-23 10:34:41</v>
          </cell>
          <cell r="Y3093" t="str">
            <v>경기도</v>
          </cell>
          <cell r="Z3093" t="str">
            <v>남양주시</v>
          </cell>
          <cell r="AA3093" t="str">
            <v>윤동현</v>
          </cell>
          <cell r="AE3093" t="str">
            <v>경기도 남양주시 천마산로 25</v>
          </cell>
          <cell r="AF3093" t="str">
            <v>호평1차대명루첸아파트</v>
          </cell>
          <cell r="AG3093" t="str">
            <v>경기도 남양주시 호평동 410-6</v>
          </cell>
          <cell r="AH3093" t="str">
            <v>호평1차대명루첸아파트</v>
          </cell>
          <cell r="AI3093" t="str">
            <v>105동 지하3층 E23 기둥</v>
          </cell>
          <cell r="AJ3093" t="str">
            <v>기타시설</v>
          </cell>
          <cell r="AK3093" t="str">
            <v>아파트</v>
          </cell>
          <cell r="AL3093" t="str">
            <v>37.664698687153916</v>
          </cell>
          <cell r="AM3093" t="str">
            <v>127.2465620595298</v>
          </cell>
          <cell r="AN3093" t="str">
            <v>지엔텔18-477</v>
          </cell>
          <cell r="AO3093" t="str">
            <v>10-2826-6937</v>
          </cell>
          <cell r="AP3093" t="str">
            <v>M 012-2561-0529 2P L200</v>
          </cell>
        </row>
        <row r="3094">
          <cell r="B3094">
            <v>20296</v>
          </cell>
          <cell r="C3094" t="str">
            <v>D88039E96584</v>
          </cell>
          <cell r="D3094" t="str">
            <v>호평1차대명루첸아파트</v>
          </cell>
          <cell r="E3094" t="str">
            <v>020288</v>
          </cell>
          <cell r="F3094" t="str">
            <v>09</v>
          </cell>
          <cell r="G3094" t="str">
            <v>지차저</v>
          </cell>
          <cell r="H3094" t="str">
            <v>부분개방</v>
          </cell>
          <cell r="I3094" t="str">
            <v>비공개</v>
          </cell>
          <cell r="J3094" t="str">
            <v>등록</v>
          </cell>
          <cell r="K3094" t="str">
            <v>전송</v>
          </cell>
          <cell r="L3094" t="str">
            <v>씨어스</v>
          </cell>
          <cell r="M3094" t="str">
            <v>CUS100-BC</v>
          </cell>
          <cell r="N3094" t="str">
            <v>운영중</v>
          </cell>
          <cell r="O3094" t="str">
            <v>운영중</v>
          </cell>
          <cell r="Q3094" t="str">
            <v>대기</v>
          </cell>
          <cell r="R3094" t="str">
            <v>2022-11-11 13:55:03</v>
          </cell>
          <cell r="S3094" t="str">
            <v>고압</v>
          </cell>
          <cell r="T3094" t="str">
            <v>고정요금</v>
          </cell>
          <cell r="U3094" t="str">
            <v>196</v>
          </cell>
          <cell r="V3094" t="str">
            <v>7kw</v>
          </cell>
          <cell r="W3094" t="str">
            <v/>
          </cell>
          <cell r="X3094" t="str">
            <v>2018-10-23 10:34:41</v>
          </cell>
          <cell r="Y3094" t="str">
            <v>경기도</v>
          </cell>
          <cell r="Z3094" t="str">
            <v>남양주시</v>
          </cell>
          <cell r="AA3094" t="str">
            <v>윤동현</v>
          </cell>
          <cell r="AE3094" t="str">
            <v>경기도 남양주시 천마산로 25</v>
          </cell>
          <cell r="AF3094" t="str">
            <v>호평1차대명루첸아파트</v>
          </cell>
          <cell r="AG3094" t="str">
            <v>경기도 남양주시 호평동 410-6</v>
          </cell>
          <cell r="AH3094" t="str">
            <v>호평1차대명루첸아파트</v>
          </cell>
          <cell r="AI3094" t="str">
            <v>108동 지하3층 입구 앞</v>
          </cell>
          <cell r="AJ3094" t="str">
            <v>기타시설</v>
          </cell>
          <cell r="AK3094" t="str">
            <v>아파트</v>
          </cell>
          <cell r="AL3094" t="str">
            <v>37.664698687153916</v>
          </cell>
          <cell r="AM3094" t="str">
            <v>127.2465620595298</v>
          </cell>
          <cell r="AN3094" t="str">
            <v>지엔텔18-477</v>
          </cell>
          <cell r="AO3094" t="str">
            <v>10-2826-6946</v>
          </cell>
          <cell r="AP3094" t="str">
            <v>M 012-2604-1796 2P L500</v>
          </cell>
        </row>
        <row r="3095">
          <cell r="B3095">
            <v>20297</v>
          </cell>
          <cell r="C3095" t="str">
            <v>D88039E98822</v>
          </cell>
          <cell r="D3095" t="str">
            <v>호평1차대명루첸아파트</v>
          </cell>
          <cell r="E3095" t="str">
            <v>020288</v>
          </cell>
          <cell r="F3095" t="str">
            <v>10</v>
          </cell>
          <cell r="G3095" t="str">
            <v>지차저</v>
          </cell>
          <cell r="H3095" t="str">
            <v>부분개방</v>
          </cell>
          <cell r="I3095" t="str">
            <v>비공개</v>
          </cell>
          <cell r="J3095" t="str">
            <v>등록</v>
          </cell>
          <cell r="K3095" t="str">
            <v>전송</v>
          </cell>
          <cell r="L3095" t="str">
            <v>씨어스</v>
          </cell>
          <cell r="M3095" t="str">
            <v>CUS100-BC</v>
          </cell>
          <cell r="N3095" t="str">
            <v>운영중</v>
          </cell>
          <cell r="O3095" t="str">
            <v>운영중</v>
          </cell>
          <cell r="Q3095" t="str">
            <v>충전완료</v>
          </cell>
          <cell r="R3095" t="str">
            <v>2022-11-11 13:51:09</v>
          </cell>
          <cell r="S3095" t="str">
            <v>고압</v>
          </cell>
          <cell r="T3095" t="str">
            <v>고정요금</v>
          </cell>
          <cell r="U3095" t="str">
            <v>196</v>
          </cell>
          <cell r="V3095" t="str">
            <v>7kw</v>
          </cell>
          <cell r="W3095" t="str">
            <v/>
          </cell>
          <cell r="X3095" t="str">
            <v>2018-10-23 10:34:41</v>
          </cell>
          <cell r="Y3095" t="str">
            <v>경기도</v>
          </cell>
          <cell r="Z3095" t="str">
            <v>남양주시</v>
          </cell>
          <cell r="AA3095" t="str">
            <v>윤동현</v>
          </cell>
          <cell r="AE3095" t="str">
            <v>경기도 남양주시 천마산로 25</v>
          </cell>
          <cell r="AF3095" t="str">
            <v>호평1차대명루첸아파트</v>
          </cell>
          <cell r="AG3095" t="str">
            <v>경기도 남양주시 호평동 410-6</v>
          </cell>
          <cell r="AH3095" t="str">
            <v>호평1차대명루첸아파트</v>
          </cell>
          <cell r="AI3095" t="str">
            <v>108동 지하3층 G10 기둥</v>
          </cell>
          <cell r="AJ3095" t="str">
            <v>기타시설</v>
          </cell>
          <cell r="AK3095" t="str">
            <v>아파트</v>
          </cell>
          <cell r="AL3095" t="str">
            <v>37.664698687153916</v>
          </cell>
          <cell r="AM3095" t="str">
            <v>127.2465620595298</v>
          </cell>
          <cell r="AN3095" t="str">
            <v>지엔텔18-477</v>
          </cell>
          <cell r="AO3095" t="str">
            <v>10-2826-6946</v>
          </cell>
          <cell r="AP3095" t="str">
            <v>S 012-2561-0525 2P L200</v>
          </cell>
        </row>
        <row r="3096">
          <cell r="B3096">
            <v>20298</v>
          </cell>
          <cell r="C3096" t="str">
            <v>D88039E96B25</v>
          </cell>
          <cell r="D3096" t="str">
            <v>호평1차대명루첸아파트</v>
          </cell>
          <cell r="E3096" t="str">
            <v>020288</v>
          </cell>
          <cell r="F3096" t="str">
            <v>11</v>
          </cell>
          <cell r="G3096" t="str">
            <v>지차저</v>
          </cell>
          <cell r="H3096" t="str">
            <v>부분개방</v>
          </cell>
          <cell r="I3096" t="str">
            <v>비공개</v>
          </cell>
          <cell r="J3096" t="str">
            <v>등록</v>
          </cell>
          <cell r="K3096" t="str">
            <v>전송</v>
          </cell>
          <cell r="L3096" t="str">
            <v>씨어스</v>
          </cell>
          <cell r="M3096" t="str">
            <v>CUS100-BC</v>
          </cell>
          <cell r="N3096" t="str">
            <v>운영중</v>
          </cell>
          <cell r="O3096" t="str">
            <v>운영중</v>
          </cell>
          <cell r="Q3096" t="str">
            <v>대기</v>
          </cell>
          <cell r="R3096" t="str">
            <v>2022-11-11 13:56:29</v>
          </cell>
          <cell r="S3096" t="str">
            <v>고압</v>
          </cell>
          <cell r="T3096" t="str">
            <v>고정요금</v>
          </cell>
          <cell r="U3096" t="str">
            <v>196</v>
          </cell>
          <cell r="V3096" t="str">
            <v>7kw</v>
          </cell>
          <cell r="W3096" t="str">
            <v/>
          </cell>
          <cell r="X3096" t="str">
            <v>2018-10-23 10:34:41</v>
          </cell>
          <cell r="Y3096" t="str">
            <v>경기도</v>
          </cell>
          <cell r="Z3096" t="str">
            <v>남양주시</v>
          </cell>
          <cell r="AA3096" t="str">
            <v>윤동현</v>
          </cell>
          <cell r="AE3096" t="str">
            <v>경기도 남양주시 천마산로 25</v>
          </cell>
          <cell r="AF3096" t="str">
            <v>호평1차대명루첸아파트</v>
          </cell>
          <cell r="AG3096" t="str">
            <v>경기도 남양주시 호평동 410-6</v>
          </cell>
          <cell r="AH3096" t="str">
            <v>호평1차대명루첸아파트</v>
          </cell>
          <cell r="AI3096" t="str">
            <v>108동 지하3층 G18 기둥</v>
          </cell>
          <cell r="AJ3096" t="str">
            <v>기타시설</v>
          </cell>
          <cell r="AK3096" t="str">
            <v>아파트</v>
          </cell>
          <cell r="AL3096" t="str">
            <v>37.664698687153916</v>
          </cell>
          <cell r="AM3096" t="str">
            <v>127.2465620595298</v>
          </cell>
          <cell r="AN3096" t="str">
            <v>지엔텔18-477</v>
          </cell>
          <cell r="AO3096" t="str">
            <v>10-2826-6946</v>
          </cell>
          <cell r="AP3096" t="str">
            <v>M 012-2561-0498 2P L200</v>
          </cell>
        </row>
        <row r="3097">
          <cell r="B3097">
            <v>20299</v>
          </cell>
          <cell r="C3097" t="str">
            <v>D88039E96ECA</v>
          </cell>
          <cell r="D3097" t="str">
            <v>호평1차대명루첸아파트</v>
          </cell>
          <cell r="E3097" t="str">
            <v>020288</v>
          </cell>
          <cell r="F3097" t="str">
            <v>12</v>
          </cell>
          <cell r="G3097" t="str">
            <v>지차저</v>
          </cell>
          <cell r="H3097" t="str">
            <v>부분개방</v>
          </cell>
          <cell r="I3097" t="str">
            <v>비공개</v>
          </cell>
          <cell r="J3097" t="str">
            <v>등록</v>
          </cell>
          <cell r="K3097" t="str">
            <v>전송</v>
          </cell>
          <cell r="L3097" t="str">
            <v>씨어스</v>
          </cell>
          <cell r="M3097" t="str">
            <v>CUS100-BC</v>
          </cell>
          <cell r="N3097" t="str">
            <v>운영중</v>
          </cell>
          <cell r="O3097" t="str">
            <v>운영중</v>
          </cell>
          <cell r="Q3097" t="str">
            <v>대기</v>
          </cell>
          <cell r="R3097" t="str">
            <v>2022-11-11 13:53:43</v>
          </cell>
          <cell r="S3097" t="str">
            <v>고압</v>
          </cell>
          <cell r="T3097" t="str">
            <v>고정요금</v>
          </cell>
          <cell r="U3097" t="str">
            <v>196</v>
          </cell>
          <cell r="V3097" t="str">
            <v>7kw</v>
          </cell>
          <cell r="W3097" t="str">
            <v/>
          </cell>
          <cell r="X3097" t="str">
            <v>2018-10-23 10:34:41</v>
          </cell>
          <cell r="Y3097" t="str">
            <v>경기도</v>
          </cell>
          <cell r="Z3097" t="str">
            <v>남양주시</v>
          </cell>
          <cell r="AA3097" t="str">
            <v>윤동현</v>
          </cell>
          <cell r="AE3097" t="str">
            <v>경기도 남양주시 천마산로 25</v>
          </cell>
          <cell r="AF3097" t="str">
            <v>호평1차대명루첸아파트</v>
          </cell>
          <cell r="AG3097" t="str">
            <v>경기도 남양주시 호평동 410-6</v>
          </cell>
          <cell r="AH3097" t="str">
            <v>호평1차대명루첸아파트</v>
          </cell>
          <cell r="AI3097" t="str">
            <v>108동 지하3층 G09 기둥</v>
          </cell>
          <cell r="AJ3097" t="str">
            <v>기타시설</v>
          </cell>
          <cell r="AK3097" t="str">
            <v>아파트</v>
          </cell>
          <cell r="AL3097" t="str">
            <v>37.664698687153916</v>
          </cell>
          <cell r="AM3097" t="str">
            <v>127.2465620595298</v>
          </cell>
          <cell r="AN3097" t="str">
            <v>지엔텔18-477</v>
          </cell>
          <cell r="AO3097" t="str">
            <v>10-2826-6946</v>
          </cell>
          <cell r="AP3097" t="str">
            <v>S 012-2561-0498 2P L200</v>
          </cell>
        </row>
        <row r="3098">
          <cell r="B3098">
            <v>20300</v>
          </cell>
          <cell r="C3098" t="str">
            <v>D88039E9AB58</v>
          </cell>
          <cell r="D3098" t="str">
            <v>호평1차대명루첸아파트</v>
          </cell>
          <cell r="E3098" t="str">
            <v>020288</v>
          </cell>
          <cell r="F3098" t="str">
            <v>13</v>
          </cell>
          <cell r="G3098" t="str">
            <v>지차저</v>
          </cell>
          <cell r="H3098" t="str">
            <v>부분개방</v>
          </cell>
          <cell r="I3098" t="str">
            <v>비공개</v>
          </cell>
          <cell r="J3098" t="str">
            <v>등록</v>
          </cell>
          <cell r="K3098" t="str">
            <v>전송</v>
          </cell>
          <cell r="L3098" t="str">
            <v>씨어스</v>
          </cell>
          <cell r="M3098" t="str">
            <v>CUS100-BC</v>
          </cell>
          <cell r="N3098" t="str">
            <v>운영중</v>
          </cell>
          <cell r="O3098" t="str">
            <v>운영중</v>
          </cell>
          <cell r="Q3098" t="str">
            <v>대기</v>
          </cell>
          <cell r="R3098" t="str">
            <v>2022-11-11 13:52:10</v>
          </cell>
          <cell r="S3098" t="str">
            <v>고압</v>
          </cell>
          <cell r="T3098" t="str">
            <v>고정요금</v>
          </cell>
          <cell r="U3098" t="str">
            <v>196</v>
          </cell>
          <cell r="V3098" t="str">
            <v>7kw</v>
          </cell>
          <cell r="W3098" t="str">
            <v/>
          </cell>
          <cell r="X3098" t="str">
            <v>2018-10-23 10:34:41</v>
          </cell>
          <cell r="Y3098" t="str">
            <v>경기도</v>
          </cell>
          <cell r="Z3098" t="str">
            <v>남양주시</v>
          </cell>
          <cell r="AA3098" t="str">
            <v>윤동현</v>
          </cell>
          <cell r="AE3098" t="str">
            <v>경기도 남양주시 천마산로 25</v>
          </cell>
          <cell r="AF3098" t="str">
            <v>호평1차대명루첸아파트</v>
          </cell>
          <cell r="AG3098" t="str">
            <v>경기도 남양주시 호평동 410-6</v>
          </cell>
          <cell r="AH3098" t="str">
            <v>호평1차대명루첸아파트</v>
          </cell>
          <cell r="AI3098" t="str">
            <v>108동 지하3층 G19 기둥</v>
          </cell>
          <cell r="AJ3098" t="str">
            <v>기타시설</v>
          </cell>
          <cell r="AK3098" t="str">
            <v>아파트</v>
          </cell>
          <cell r="AL3098" t="str">
            <v>37.664698687153916</v>
          </cell>
          <cell r="AM3098" t="str">
            <v>127.2465620595298</v>
          </cell>
          <cell r="AN3098" t="str">
            <v>지엔텔18-477</v>
          </cell>
          <cell r="AO3098" t="str">
            <v>10-2826-6946</v>
          </cell>
          <cell r="AP3098" t="str">
            <v>M 012-2561-0508 2P L200</v>
          </cell>
        </row>
        <row r="3099">
          <cell r="B3099">
            <v>20313</v>
          </cell>
          <cell r="C3099" t="str">
            <v>D88039E9D533</v>
          </cell>
          <cell r="D3099" t="str">
            <v>방배아크로리버</v>
          </cell>
          <cell r="E3099" t="str">
            <v>020313</v>
          </cell>
          <cell r="F3099" t="str">
            <v>01</v>
          </cell>
          <cell r="G3099" t="str">
            <v>지차저</v>
          </cell>
          <cell r="H3099" t="str">
            <v>부분개방</v>
          </cell>
          <cell r="I3099" t="str">
            <v>비공개</v>
          </cell>
          <cell r="J3099" t="str">
            <v>등록</v>
          </cell>
          <cell r="K3099" t="str">
            <v>전송</v>
          </cell>
          <cell r="L3099" t="str">
            <v>씨어스</v>
          </cell>
          <cell r="M3099" t="str">
            <v>CUS100-BC</v>
          </cell>
          <cell r="N3099" t="str">
            <v>운영중</v>
          </cell>
          <cell r="O3099" t="str">
            <v>운영중</v>
          </cell>
          <cell r="Q3099" t="str">
            <v>대기</v>
          </cell>
          <cell r="R3099" t="str">
            <v>2022-11-11 13:51:25</v>
          </cell>
          <cell r="S3099" t="str">
            <v>고압</v>
          </cell>
          <cell r="T3099" t="str">
            <v>고정요금</v>
          </cell>
          <cell r="U3099" t="str">
            <v>196</v>
          </cell>
          <cell r="V3099" t="str">
            <v>7kw</v>
          </cell>
          <cell r="X3099" t="str">
            <v>2018-10-23 10:34:41</v>
          </cell>
          <cell r="Y3099" t="str">
            <v>서울특별시</v>
          </cell>
          <cell r="Z3099" t="str">
            <v>서초구</v>
          </cell>
          <cell r="AA3099" t="str">
            <v>정희상</v>
          </cell>
          <cell r="AB3099">
            <v>44896</v>
          </cell>
          <cell r="AE3099" t="str">
            <v>서울특별시 서초구 방배중앙로 207-10</v>
          </cell>
          <cell r="AF3099" t="str">
            <v>방배아크로리버</v>
          </cell>
          <cell r="AG3099" t="str">
            <v>서울특별시 서초구 방배동 752-36</v>
          </cell>
          <cell r="AH3099" t="str">
            <v>방배아크로리버</v>
          </cell>
          <cell r="AI3099" t="str">
            <v>B4기둥09</v>
          </cell>
          <cell r="AJ3099" t="str">
            <v>기타시설</v>
          </cell>
          <cell r="AK3099" t="str">
            <v>아파트</v>
          </cell>
          <cell r="AL3099" t="str">
            <v>37.4976707</v>
          </cell>
          <cell r="AM3099" t="str">
            <v>126.9844756</v>
          </cell>
          <cell r="AN3099" t="str">
            <v>지엔텔18-482</v>
          </cell>
          <cell r="AO3099" t="str">
            <v>01-5563-3971</v>
          </cell>
          <cell r="AP3099" t="str">
            <v>M 012-2561-0509 2P L200</v>
          </cell>
        </row>
        <row r="3100">
          <cell r="B3100">
            <v>20314</v>
          </cell>
          <cell r="C3100" t="str">
            <v>D88039E9B6B0</v>
          </cell>
          <cell r="D3100" t="str">
            <v>방배아크로리버</v>
          </cell>
          <cell r="E3100" t="str">
            <v>020313</v>
          </cell>
          <cell r="F3100" t="str">
            <v>02</v>
          </cell>
          <cell r="G3100" t="str">
            <v>지차저</v>
          </cell>
          <cell r="H3100" t="str">
            <v>부분개방</v>
          </cell>
          <cell r="I3100" t="str">
            <v>비공개</v>
          </cell>
          <cell r="J3100" t="str">
            <v>등록</v>
          </cell>
          <cell r="K3100" t="str">
            <v>전송</v>
          </cell>
          <cell r="L3100" t="str">
            <v>씨어스</v>
          </cell>
          <cell r="M3100" t="str">
            <v>CUS100-BC</v>
          </cell>
          <cell r="N3100" t="str">
            <v>운영중</v>
          </cell>
          <cell r="O3100" t="str">
            <v>운영중</v>
          </cell>
          <cell r="Q3100" t="str">
            <v>대기</v>
          </cell>
          <cell r="R3100" t="str">
            <v>2022-11-11 13:51:10</v>
          </cell>
          <cell r="S3100" t="str">
            <v>고압</v>
          </cell>
          <cell r="T3100" t="str">
            <v>고정요금</v>
          </cell>
          <cell r="U3100" t="str">
            <v>196</v>
          </cell>
          <cell r="V3100" t="str">
            <v>7kw</v>
          </cell>
          <cell r="X3100" t="str">
            <v>2018-10-23 10:34:41</v>
          </cell>
          <cell r="Y3100" t="str">
            <v>서울특별시</v>
          </cell>
          <cell r="Z3100" t="str">
            <v>서초구</v>
          </cell>
          <cell r="AA3100" t="str">
            <v>정희상</v>
          </cell>
          <cell r="AB3100">
            <v>44896</v>
          </cell>
          <cell r="AE3100" t="str">
            <v>서울특별시 서초구 방배중앙로 207-10</v>
          </cell>
          <cell r="AF3100" t="str">
            <v>방배아크로리버</v>
          </cell>
          <cell r="AG3100" t="str">
            <v>서울특별시 서초구 방배동 752-36</v>
          </cell>
          <cell r="AH3100" t="str">
            <v>방배아크로리버</v>
          </cell>
          <cell r="AI3100" t="str">
            <v>B4기둥09</v>
          </cell>
          <cell r="AJ3100" t="str">
            <v>기타시설</v>
          </cell>
          <cell r="AK3100" t="str">
            <v>아파트</v>
          </cell>
          <cell r="AL3100" t="str">
            <v>37.4976707</v>
          </cell>
          <cell r="AM3100" t="str">
            <v>126.9844756</v>
          </cell>
          <cell r="AN3100" t="str">
            <v>지엔텔18-482</v>
          </cell>
          <cell r="AO3100" t="str">
            <v>01-5563-3971</v>
          </cell>
          <cell r="AP3100" t="str">
            <v>S 012-2561-0509 2P L200</v>
          </cell>
        </row>
        <row r="3101">
          <cell r="B3101">
            <v>20315</v>
          </cell>
          <cell r="C3101" t="str">
            <v>D88039E9C34D</v>
          </cell>
          <cell r="D3101" t="str">
            <v>방배아크로리버</v>
          </cell>
          <cell r="E3101" t="str">
            <v>020313</v>
          </cell>
          <cell r="F3101" t="str">
            <v>03</v>
          </cell>
          <cell r="G3101" t="str">
            <v>지차저</v>
          </cell>
          <cell r="H3101" t="str">
            <v>부분개방</v>
          </cell>
          <cell r="I3101" t="str">
            <v>비공개</v>
          </cell>
          <cell r="J3101" t="str">
            <v>등록</v>
          </cell>
          <cell r="K3101" t="str">
            <v>전송</v>
          </cell>
          <cell r="L3101" t="str">
            <v>씨어스</v>
          </cell>
          <cell r="M3101" t="str">
            <v>CUS100-BC</v>
          </cell>
          <cell r="N3101" t="str">
            <v>운영중</v>
          </cell>
          <cell r="O3101" t="str">
            <v>운영중</v>
          </cell>
          <cell r="Q3101" t="str">
            <v>대기</v>
          </cell>
          <cell r="R3101" t="str">
            <v>2022-11-11 13:56:37</v>
          </cell>
          <cell r="S3101" t="str">
            <v>고압</v>
          </cell>
          <cell r="T3101" t="str">
            <v>고정요금</v>
          </cell>
          <cell r="U3101" t="str">
            <v>196</v>
          </cell>
          <cell r="V3101" t="str">
            <v>7kw</v>
          </cell>
          <cell r="X3101" t="str">
            <v>2018-10-23 10:34:41</v>
          </cell>
          <cell r="Y3101" t="str">
            <v>서울특별시</v>
          </cell>
          <cell r="Z3101" t="str">
            <v>서초구</v>
          </cell>
          <cell r="AA3101" t="str">
            <v>정희상</v>
          </cell>
          <cell r="AB3101">
            <v>44896</v>
          </cell>
          <cell r="AE3101" t="str">
            <v>서울특별시 서초구 방배중앙로 207-10</v>
          </cell>
          <cell r="AF3101" t="str">
            <v>방배아크로리버</v>
          </cell>
          <cell r="AG3101" t="str">
            <v>서울특별시 서초구 방배동 752-36</v>
          </cell>
          <cell r="AH3101" t="str">
            <v>방배아크로리버</v>
          </cell>
          <cell r="AI3101" t="str">
            <v>B4기둥09</v>
          </cell>
          <cell r="AJ3101" t="str">
            <v>기타시설</v>
          </cell>
          <cell r="AK3101" t="str">
            <v>아파트</v>
          </cell>
          <cell r="AL3101" t="str">
            <v>37.4976707</v>
          </cell>
          <cell r="AM3101" t="str">
            <v>126.9844756</v>
          </cell>
          <cell r="AN3101" t="str">
            <v>지엔텔18-482</v>
          </cell>
          <cell r="AO3101" t="str">
            <v>01-5563-3971</v>
          </cell>
          <cell r="AP3101" t="str">
            <v>M 012-2561-0505 2P L200</v>
          </cell>
        </row>
        <row r="3102">
          <cell r="B3102">
            <v>20316</v>
          </cell>
          <cell r="C3102" t="str">
            <v>D88039E96EE9</v>
          </cell>
          <cell r="D3102" t="str">
            <v>방배아크로리버</v>
          </cell>
          <cell r="E3102" t="str">
            <v>020313</v>
          </cell>
          <cell r="F3102" t="str">
            <v>04</v>
          </cell>
          <cell r="G3102" t="str">
            <v>지차저</v>
          </cell>
          <cell r="H3102" t="str">
            <v>부분개방</v>
          </cell>
          <cell r="I3102" t="str">
            <v>비공개</v>
          </cell>
          <cell r="J3102" t="str">
            <v>등록</v>
          </cell>
          <cell r="K3102" t="str">
            <v>전송</v>
          </cell>
          <cell r="L3102" t="str">
            <v>씨어스</v>
          </cell>
          <cell r="M3102" t="str">
            <v>CUS100-BC</v>
          </cell>
          <cell r="N3102" t="str">
            <v>운영중</v>
          </cell>
          <cell r="O3102" t="str">
            <v>운영중</v>
          </cell>
          <cell r="Q3102" t="str">
            <v>대기</v>
          </cell>
          <cell r="R3102" t="str">
            <v>2022-11-11 13:57:27</v>
          </cell>
          <cell r="S3102" t="str">
            <v>고압</v>
          </cell>
          <cell r="T3102" t="str">
            <v>고정요금</v>
          </cell>
          <cell r="U3102" t="str">
            <v>196</v>
          </cell>
          <cell r="V3102" t="str">
            <v>7kw</v>
          </cell>
          <cell r="X3102" t="str">
            <v>2018-10-23 10:34:41</v>
          </cell>
          <cell r="Y3102" t="str">
            <v>서울특별시</v>
          </cell>
          <cell r="Z3102" t="str">
            <v>서초구</v>
          </cell>
          <cell r="AA3102" t="str">
            <v>정희상</v>
          </cell>
          <cell r="AB3102">
            <v>44896</v>
          </cell>
          <cell r="AE3102" t="str">
            <v>서울특별시 서초구 방배중앙로 207-10</v>
          </cell>
          <cell r="AF3102" t="str">
            <v>방배아크로리버</v>
          </cell>
          <cell r="AG3102" t="str">
            <v>서울특별시 서초구 방배동 752-36</v>
          </cell>
          <cell r="AH3102" t="str">
            <v>방배아크로리버</v>
          </cell>
          <cell r="AI3102" t="str">
            <v>B4기둥09</v>
          </cell>
          <cell r="AJ3102" t="str">
            <v>기타시설</v>
          </cell>
          <cell r="AK3102" t="str">
            <v>아파트</v>
          </cell>
          <cell r="AL3102" t="str">
            <v>37.4976707</v>
          </cell>
          <cell r="AM3102" t="str">
            <v>126.9844756</v>
          </cell>
          <cell r="AN3102" t="str">
            <v>지엔텔18-482</v>
          </cell>
          <cell r="AO3102" t="str">
            <v>01-5563-3971</v>
          </cell>
          <cell r="AP3102" t="str">
            <v>S 012-2561-0505 2P L200</v>
          </cell>
        </row>
        <row r="3103">
          <cell r="B3103">
            <v>20317</v>
          </cell>
          <cell r="C3103" t="str">
            <v>D88039E9822C</v>
          </cell>
          <cell r="D3103" t="str">
            <v>방배아크로리버</v>
          </cell>
          <cell r="E3103" t="str">
            <v>020313</v>
          </cell>
          <cell r="F3103" t="str">
            <v>05</v>
          </cell>
          <cell r="G3103" t="str">
            <v>지차저</v>
          </cell>
          <cell r="H3103" t="str">
            <v>부분개방</v>
          </cell>
          <cell r="I3103" t="str">
            <v>비공개</v>
          </cell>
          <cell r="J3103" t="str">
            <v>등록</v>
          </cell>
          <cell r="K3103" t="str">
            <v>전송</v>
          </cell>
          <cell r="L3103" t="str">
            <v>씨어스</v>
          </cell>
          <cell r="M3103" t="str">
            <v>CUS100-BC</v>
          </cell>
          <cell r="N3103" t="str">
            <v>운영중</v>
          </cell>
          <cell r="O3103" t="str">
            <v>운영중</v>
          </cell>
          <cell r="Q3103" t="str">
            <v>대기</v>
          </cell>
          <cell r="R3103" t="str">
            <v>2022-11-11 13:51:44</v>
          </cell>
          <cell r="S3103" t="str">
            <v>고압</v>
          </cell>
          <cell r="T3103" t="str">
            <v>고정요금</v>
          </cell>
          <cell r="U3103" t="str">
            <v>196</v>
          </cell>
          <cell r="V3103" t="str">
            <v>7kw</v>
          </cell>
          <cell r="X3103" t="str">
            <v>2018-10-23 10:34:41</v>
          </cell>
          <cell r="Y3103" t="str">
            <v>서울특별시</v>
          </cell>
          <cell r="Z3103" t="str">
            <v>서초구</v>
          </cell>
          <cell r="AA3103" t="str">
            <v>정희상</v>
          </cell>
          <cell r="AB3103">
            <v>44896</v>
          </cell>
          <cell r="AE3103" t="str">
            <v>서울특별시 서초구 방배중앙로 207-10</v>
          </cell>
          <cell r="AF3103" t="str">
            <v>방배아크로리버</v>
          </cell>
          <cell r="AG3103" t="str">
            <v>서울특별시 서초구 방배동 752-36</v>
          </cell>
          <cell r="AH3103" t="str">
            <v>방배아크로리버</v>
          </cell>
          <cell r="AI3103" t="str">
            <v>B4기둥09</v>
          </cell>
          <cell r="AJ3103" t="str">
            <v>기타시설</v>
          </cell>
          <cell r="AK3103" t="str">
            <v>아파트</v>
          </cell>
          <cell r="AL3103" t="str">
            <v>37.4976707</v>
          </cell>
          <cell r="AM3103" t="str">
            <v>126.9844756</v>
          </cell>
          <cell r="AN3103" t="str">
            <v>지엔텔18-482</v>
          </cell>
          <cell r="AO3103" t="str">
            <v>01-5563-3971</v>
          </cell>
          <cell r="AP3103" t="str">
            <v>M 012-2561-0512 2P L200</v>
          </cell>
        </row>
        <row r="3104">
          <cell r="B3104">
            <v>20318</v>
          </cell>
          <cell r="C3104" t="str">
            <v>D88039E934F6</v>
          </cell>
          <cell r="D3104" t="str">
            <v>평택소사SK뷰아파트</v>
          </cell>
          <cell r="E3104" t="str">
            <v>020318</v>
          </cell>
          <cell r="F3104" t="str">
            <v>01</v>
          </cell>
          <cell r="G3104" t="str">
            <v>지차저</v>
          </cell>
          <cell r="H3104" t="str">
            <v>부분개방</v>
          </cell>
          <cell r="I3104" t="str">
            <v>비공개</v>
          </cell>
          <cell r="J3104" t="str">
            <v>등록</v>
          </cell>
          <cell r="K3104" t="str">
            <v>전송</v>
          </cell>
          <cell r="L3104" t="str">
            <v>씨어스</v>
          </cell>
          <cell r="M3104" t="str">
            <v>CUS100-BC</v>
          </cell>
          <cell r="N3104" t="str">
            <v>운영중</v>
          </cell>
          <cell r="O3104" t="str">
            <v>운영중</v>
          </cell>
          <cell r="Q3104" t="str">
            <v>대기</v>
          </cell>
          <cell r="R3104" t="str">
            <v>2022-11-11 13:51:41</v>
          </cell>
          <cell r="S3104" t="str">
            <v>고압</v>
          </cell>
          <cell r="T3104" t="str">
            <v>고정요금</v>
          </cell>
          <cell r="U3104" t="str">
            <v>196</v>
          </cell>
          <cell r="V3104" t="str">
            <v>7kw</v>
          </cell>
          <cell r="X3104" t="str">
            <v>2018-10-23 10:34:41</v>
          </cell>
          <cell r="Y3104" t="str">
            <v>경기도</v>
          </cell>
          <cell r="Z3104" t="str">
            <v>평택시</v>
          </cell>
          <cell r="AA3104" t="str">
            <v>서부지점</v>
          </cell>
          <cell r="AE3104" t="str">
            <v>경기도 평택시 소사2길 9</v>
          </cell>
          <cell r="AF3104" t="str">
            <v>평택소사SK뷰아파트</v>
          </cell>
          <cell r="AG3104" t="str">
            <v>경기도 평택시 소사동 524</v>
          </cell>
          <cell r="AH3104" t="str">
            <v>평택소사SK뷰아파트</v>
          </cell>
          <cell r="AI3104" t="str">
            <v>101동(1,2)B1기둥Q13</v>
          </cell>
          <cell r="AJ3104" t="str">
            <v>기타시설</v>
          </cell>
          <cell r="AK3104" t="str">
            <v>아파트</v>
          </cell>
          <cell r="AL3104" t="str">
            <v>36.9895607</v>
          </cell>
          <cell r="AM3104" t="str">
            <v>127.1239872</v>
          </cell>
          <cell r="AN3104" t="str">
            <v>지엔텔18-497</v>
          </cell>
          <cell r="AO3104" t="str">
            <v>02-4554-7323</v>
          </cell>
          <cell r="AP3104" t="str">
            <v>M 012-2561-0503 2P L200</v>
          </cell>
        </row>
        <row r="3105">
          <cell r="B3105">
            <v>20319</v>
          </cell>
          <cell r="C3105" t="str">
            <v>D88039E95E75</v>
          </cell>
          <cell r="D3105" t="str">
            <v>평택소사SK뷰아파트</v>
          </cell>
          <cell r="E3105" t="str">
            <v>020318</v>
          </cell>
          <cell r="F3105" t="str">
            <v>02</v>
          </cell>
          <cell r="G3105" t="str">
            <v>지차저</v>
          </cell>
          <cell r="H3105" t="str">
            <v>부분개방</v>
          </cell>
          <cell r="I3105" t="str">
            <v>비공개</v>
          </cell>
          <cell r="J3105" t="str">
            <v>등록</v>
          </cell>
          <cell r="K3105" t="str">
            <v>전송</v>
          </cell>
          <cell r="L3105" t="str">
            <v>씨어스</v>
          </cell>
          <cell r="M3105" t="str">
            <v>CUS100-BC</v>
          </cell>
          <cell r="N3105" t="str">
            <v>운영중</v>
          </cell>
          <cell r="O3105" t="str">
            <v>운영중</v>
          </cell>
          <cell r="Q3105" t="str">
            <v>충전완료</v>
          </cell>
          <cell r="R3105" t="str">
            <v>2022-11-11 13:58:54</v>
          </cell>
          <cell r="S3105" t="str">
            <v>고압</v>
          </cell>
          <cell r="T3105" t="str">
            <v>고정요금</v>
          </cell>
          <cell r="U3105" t="str">
            <v>196</v>
          </cell>
          <cell r="V3105" t="str">
            <v>7kw</v>
          </cell>
          <cell r="X3105" t="str">
            <v>2018-10-23 10:34:41</v>
          </cell>
          <cell r="Y3105" t="str">
            <v>경기도</v>
          </cell>
          <cell r="Z3105" t="str">
            <v>평택시</v>
          </cell>
          <cell r="AA3105" t="str">
            <v>서부지점</v>
          </cell>
          <cell r="AE3105" t="str">
            <v>경기도 평택시 소사2길 9</v>
          </cell>
          <cell r="AF3105" t="str">
            <v>평택소사SK뷰아파트</v>
          </cell>
          <cell r="AG3105" t="str">
            <v>경기도 평택시 소사동 524</v>
          </cell>
          <cell r="AH3105" t="str">
            <v>평택소사SK뷰아파트</v>
          </cell>
          <cell r="AI3105" t="str">
            <v>101동(1,2)B1기둥Q13</v>
          </cell>
          <cell r="AJ3105" t="str">
            <v>기타시설</v>
          </cell>
          <cell r="AK3105" t="str">
            <v>아파트</v>
          </cell>
          <cell r="AL3105" t="str">
            <v>36.9895607</v>
          </cell>
          <cell r="AM3105" t="str">
            <v>127.1239872</v>
          </cell>
          <cell r="AN3105" t="str">
            <v>지엔텔18-497</v>
          </cell>
          <cell r="AO3105" t="str">
            <v>02-4554-7323</v>
          </cell>
          <cell r="AP3105" t="str">
            <v>S 012-2561-0515 2P L200</v>
          </cell>
        </row>
        <row r="3106">
          <cell r="B3106">
            <v>20320</v>
          </cell>
          <cell r="C3106" t="str">
            <v>D88039E9676F</v>
          </cell>
          <cell r="D3106" t="str">
            <v>평택소사SK뷰아파트</v>
          </cell>
          <cell r="E3106" t="str">
            <v>020318</v>
          </cell>
          <cell r="F3106" t="str">
            <v>03</v>
          </cell>
          <cell r="G3106" t="str">
            <v>지차저</v>
          </cell>
          <cell r="H3106" t="str">
            <v>부분개방</v>
          </cell>
          <cell r="I3106" t="str">
            <v>비공개</v>
          </cell>
          <cell r="J3106" t="str">
            <v>등록</v>
          </cell>
          <cell r="K3106" t="str">
            <v>전송</v>
          </cell>
          <cell r="L3106" t="str">
            <v>씨어스</v>
          </cell>
          <cell r="M3106" t="str">
            <v>CUS100-BC</v>
          </cell>
          <cell r="N3106" t="str">
            <v>운영중</v>
          </cell>
          <cell r="O3106" t="str">
            <v>운영중</v>
          </cell>
          <cell r="Q3106" t="str">
            <v>비상버튼</v>
          </cell>
          <cell r="R3106" t="str">
            <v>2022-11-11 13:49:50</v>
          </cell>
          <cell r="S3106" t="str">
            <v>고압</v>
          </cell>
          <cell r="T3106" t="str">
            <v>고정요금</v>
          </cell>
          <cell r="U3106" t="str">
            <v>196</v>
          </cell>
          <cell r="V3106" t="str">
            <v>7kw</v>
          </cell>
          <cell r="X3106" t="str">
            <v>2018-10-23 10:34:41</v>
          </cell>
          <cell r="Y3106" t="str">
            <v>경기도</v>
          </cell>
          <cell r="Z3106" t="str">
            <v>평택시</v>
          </cell>
          <cell r="AA3106" t="str">
            <v>서부지점</v>
          </cell>
          <cell r="AE3106" t="str">
            <v>경기도 평택시 소사2길 9</v>
          </cell>
          <cell r="AF3106" t="str">
            <v>평택소사SK뷰아파트</v>
          </cell>
          <cell r="AG3106" t="str">
            <v>경기도 평택시 소사동 524</v>
          </cell>
          <cell r="AH3106" t="str">
            <v>평택소사SK뷰아파트</v>
          </cell>
          <cell r="AI3106" t="str">
            <v>101동(1,2)B1기둥Q13</v>
          </cell>
          <cell r="AJ3106" t="str">
            <v>기타시설</v>
          </cell>
          <cell r="AK3106" t="str">
            <v>아파트</v>
          </cell>
          <cell r="AL3106" t="str">
            <v>36.9895607</v>
          </cell>
          <cell r="AM3106" t="str">
            <v>127.1239872</v>
          </cell>
          <cell r="AN3106" t="str">
            <v>지엔텔18-497</v>
          </cell>
          <cell r="AO3106" t="str">
            <v>02-4554-7332</v>
          </cell>
          <cell r="AP3106" t="str">
            <v>M 012-2561-0515 2P L200</v>
          </cell>
        </row>
        <row r="3107">
          <cell r="B3107">
            <v>20321</v>
          </cell>
          <cell r="C3107" t="str">
            <v>D88039E9852A</v>
          </cell>
          <cell r="D3107" t="str">
            <v>평택소사SK뷰아파트</v>
          </cell>
          <cell r="E3107" t="str">
            <v>020318</v>
          </cell>
          <cell r="F3107" t="str">
            <v>04</v>
          </cell>
          <cell r="G3107" t="str">
            <v>지차저</v>
          </cell>
          <cell r="H3107" t="str">
            <v>부분개방</v>
          </cell>
          <cell r="I3107" t="str">
            <v>비공개</v>
          </cell>
          <cell r="J3107" t="str">
            <v>등록</v>
          </cell>
          <cell r="K3107" t="str">
            <v>전송</v>
          </cell>
          <cell r="L3107" t="str">
            <v>씨어스</v>
          </cell>
          <cell r="M3107" t="str">
            <v>CUS100-BC</v>
          </cell>
          <cell r="N3107" t="str">
            <v>운영중</v>
          </cell>
          <cell r="O3107" t="str">
            <v>운영중</v>
          </cell>
          <cell r="Q3107" t="str">
            <v>대기</v>
          </cell>
          <cell r="R3107" t="str">
            <v>2022-11-11 13:50:12</v>
          </cell>
          <cell r="S3107" t="str">
            <v>고압</v>
          </cell>
          <cell r="T3107" t="str">
            <v>고정요금</v>
          </cell>
          <cell r="U3107" t="str">
            <v>196</v>
          </cell>
          <cell r="V3107" t="str">
            <v>7kw</v>
          </cell>
          <cell r="X3107" t="str">
            <v>2018-10-23 10:34:41</v>
          </cell>
          <cell r="Y3107" t="str">
            <v>경기도</v>
          </cell>
          <cell r="Z3107" t="str">
            <v>평택시</v>
          </cell>
          <cell r="AA3107" t="str">
            <v>서부지점</v>
          </cell>
          <cell r="AE3107" t="str">
            <v>경기도 평택시 소사2길 9</v>
          </cell>
          <cell r="AF3107" t="str">
            <v>평택소사SK뷰아파트</v>
          </cell>
          <cell r="AG3107" t="str">
            <v>경기도 평택시 소사동 524</v>
          </cell>
          <cell r="AH3107" t="str">
            <v>평택소사SK뷰아파트</v>
          </cell>
          <cell r="AI3107" t="str">
            <v>101동(1,2)B1기둥Q13</v>
          </cell>
          <cell r="AJ3107" t="str">
            <v>기타시설</v>
          </cell>
          <cell r="AK3107" t="str">
            <v>아파트</v>
          </cell>
          <cell r="AL3107" t="str">
            <v>36.9895607</v>
          </cell>
          <cell r="AM3107" t="str">
            <v>127.1239872</v>
          </cell>
          <cell r="AN3107" t="str">
            <v>지엔텔18-497</v>
          </cell>
          <cell r="AO3107" t="str">
            <v>02-4554-7332</v>
          </cell>
          <cell r="AP3107" t="str">
            <v>S 012-2561-0502 2P L200</v>
          </cell>
        </row>
        <row r="3108">
          <cell r="B3108">
            <v>20322</v>
          </cell>
          <cell r="C3108" t="str">
            <v>D88039E95E9F</v>
          </cell>
          <cell r="D3108" t="str">
            <v>평택소사SK뷰아파트</v>
          </cell>
          <cell r="E3108" t="str">
            <v>020318</v>
          </cell>
          <cell r="F3108" t="str">
            <v>05</v>
          </cell>
          <cell r="G3108" t="str">
            <v>지차저</v>
          </cell>
          <cell r="H3108" t="str">
            <v>부분개방</v>
          </cell>
          <cell r="I3108" t="str">
            <v>비공개</v>
          </cell>
          <cell r="J3108" t="str">
            <v>등록</v>
          </cell>
          <cell r="K3108" t="str">
            <v>전송</v>
          </cell>
          <cell r="L3108" t="str">
            <v>씨어스</v>
          </cell>
          <cell r="M3108" t="str">
            <v>CUS100-BC</v>
          </cell>
          <cell r="N3108" t="str">
            <v>운영중</v>
          </cell>
          <cell r="O3108" t="str">
            <v>운영중</v>
          </cell>
          <cell r="Q3108" t="str">
            <v>대기</v>
          </cell>
          <cell r="R3108" t="str">
            <v>2022-11-11 13:56:13</v>
          </cell>
          <cell r="S3108" t="str">
            <v>고압</v>
          </cell>
          <cell r="T3108" t="str">
            <v>고정요금</v>
          </cell>
          <cell r="U3108" t="str">
            <v>196</v>
          </cell>
          <cell r="V3108" t="str">
            <v>7kw</v>
          </cell>
          <cell r="X3108" t="str">
            <v>2018-10-23 10:34:41</v>
          </cell>
          <cell r="Y3108" t="str">
            <v>경기도</v>
          </cell>
          <cell r="Z3108" t="str">
            <v>평택시</v>
          </cell>
          <cell r="AA3108" t="str">
            <v>서부지점</v>
          </cell>
          <cell r="AE3108" t="str">
            <v>경기도 평택시 소사2길 9</v>
          </cell>
          <cell r="AF3108" t="str">
            <v>평택소사SK뷰아파트</v>
          </cell>
          <cell r="AG3108" t="str">
            <v>경기도 평택시 소사동 524</v>
          </cell>
          <cell r="AH3108" t="str">
            <v>평택소사SK뷰아파트</v>
          </cell>
          <cell r="AI3108" t="str">
            <v>101동(1,2)B1기둥Q13</v>
          </cell>
          <cell r="AJ3108" t="str">
            <v>기타시설</v>
          </cell>
          <cell r="AK3108" t="str">
            <v>아파트</v>
          </cell>
          <cell r="AL3108" t="str">
            <v>36.9895607</v>
          </cell>
          <cell r="AM3108" t="str">
            <v>127.1239872</v>
          </cell>
          <cell r="AN3108" t="str">
            <v>지엔텔18-497</v>
          </cell>
          <cell r="AO3108" t="str">
            <v>02-4554-7350</v>
          </cell>
          <cell r="AP3108" t="str">
            <v>M 012-2561-0502 2P L200</v>
          </cell>
        </row>
        <row r="3109">
          <cell r="B3109">
            <v>20323</v>
          </cell>
          <cell r="C3109" t="str">
            <v>D88039E99B13</v>
          </cell>
          <cell r="D3109" t="str">
            <v>평택소사SK뷰아파트</v>
          </cell>
          <cell r="E3109" t="str">
            <v>020318</v>
          </cell>
          <cell r="F3109" t="str">
            <v>06</v>
          </cell>
          <cell r="G3109" t="str">
            <v>지차저</v>
          </cell>
          <cell r="H3109" t="str">
            <v>부분개방</v>
          </cell>
          <cell r="I3109" t="str">
            <v>비공개</v>
          </cell>
          <cell r="J3109" t="str">
            <v>등록</v>
          </cell>
          <cell r="K3109" t="str">
            <v>전송</v>
          </cell>
          <cell r="L3109" t="str">
            <v>씨어스</v>
          </cell>
          <cell r="M3109" t="str">
            <v>CUS100-BC</v>
          </cell>
          <cell r="N3109" t="str">
            <v>운영중</v>
          </cell>
          <cell r="O3109" t="str">
            <v>운영중</v>
          </cell>
          <cell r="Q3109" t="str">
            <v>대기</v>
          </cell>
          <cell r="R3109" t="str">
            <v>2022-11-11 13:53:13</v>
          </cell>
          <cell r="S3109" t="str">
            <v>고압</v>
          </cell>
          <cell r="T3109" t="str">
            <v>고정요금</v>
          </cell>
          <cell r="U3109" t="str">
            <v>196</v>
          </cell>
          <cell r="V3109" t="str">
            <v>7kw</v>
          </cell>
          <cell r="X3109" t="str">
            <v>2018-10-23 10:34:41</v>
          </cell>
          <cell r="Y3109" t="str">
            <v>경기도</v>
          </cell>
          <cell r="Z3109" t="str">
            <v>평택시</v>
          </cell>
          <cell r="AA3109" t="str">
            <v>서부지점</v>
          </cell>
          <cell r="AE3109" t="str">
            <v>경기도 평택시 소사2길 9</v>
          </cell>
          <cell r="AF3109" t="str">
            <v>평택소사SK뷰아파트</v>
          </cell>
          <cell r="AG3109" t="str">
            <v>경기도 평택시 소사동 524</v>
          </cell>
          <cell r="AH3109" t="str">
            <v>평택소사SK뷰아파트</v>
          </cell>
          <cell r="AI3109" t="str">
            <v>101동(1,2)B1기둥Q13</v>
          </cell>
          <cell r="AJ3109" t="str">
            <v>기타시설</v>
          </cell>
          <cell r="AK3109" t="str">
            <v>아파트</v>
          </cell>
          <cell r="AL3109" t="str">
            <v>36.9895607</v>
          </cell>
          <cell r="AM3109" t="str">
            <v>127.1239872</v>
          </cell>
          <cell r="AN3109" t="str">
            <v>지엔텔18-497</v>
          </cell>
          <cell r="AO3109" t="str">
            <v>02-4554-7350</v>
          </cell>
          <cell r="AP3109" t="str">
            <v>S 012-2561-0510 2P L200</v>
          </cell>
        </row>
        <row r="3110">
          <cell r="B3110">
            <v>20324</v>
          </cell>
          <cell r="C3110" t="str">
            <v>D88039E9426E</v>
          </cell>
          <cell r="D3110" t="str">
            <v>평택소사SK뷰아파트</v>
          </cell>
          <cell r="E3110" t="str">
            <v>020318</v>
          </cell>
          <cell r="F3110" t="str">
            <v>07</v>
          </cell>
          <cell r="G3110" t="str">
            <v>지차저</v>
          </cell>
          <cell r="H3110" t="str">
            <v>부분개방</v>
          </cell>
          <cell r="I3110" t="str">
            <v>비공개</v>
          </cell>
          <cell r="J3110" t="str">
            <v>등록</v>
          </cell>
          <cell r="K3110" t="str">
            <v>전송</v>
          </cell>
          <cell r="L3110" t="str">
            <v>씨어스</v>
          </cell>
          <cell r="M3110" t="str">
            <v>CUS100-BC</v>
          </cell>
          <cell r="N3110" t="str">
            <v>운영중</v>
          </cell>
          <cell r="O3110" t="str">
            <v>운영중</v>
          </cell>
          <cell r="Q3110" t="str">
            <v>대기</v>
          </cell>
          <cell r="R3110" t="str">
            <v>2022-11-11 13:50:21</v>
          </cell>
          <cell r="S3110" t="str">
            <v>고압</v>
          </cell>
          <cell r="T3110" t="str">
            <v>고정요금</v>
          </cell>
          <cell r="U3110" t="str">
            <v>196</v>
          </cell>
          <cell r="V3110" t="str">
            <v>7kw</v>
          </cell>
          <cell r="X3110" t="str">
            <v>2018-10-23 10:34:41</v>
          </cell>
          <cell r="Y3110" t="str">
            <v>경기도</v>
          </cell>
          <cell r="Z3110" t="str">
            <v>평택시</v>
          </cell>
          <cell r="AA3110" t="str">
            <v>서부지점</v>
          </cell>
          <cell r="AE3110" t="str">
            <v>경기도 평택시 소사2길 9</v>
          </cell>
          <cell r="AF3110" t="str">
            <v>평택소사SK뷰아파트</v>
          </cell>
          <cell r="AG3110" t="str">
            <v>경기도 평택시 소사동 524</v>
          </cell>
          <cell r="AH3110" t="str">
            <v>평택소사SK뷰아파트</v>
          </cell>
          <cell r="AI3110" t="str">
            <v>101동(1,2)B1기둥Q13</v>
          </cell>
          <cell r="AJ3110" t="str">
            <v>기타시설</v>
          </cell>
          <cell r="AK3110" t="str">
            <v>아파트</v>
          </cell>
          <cell r="AL3110" t="str">
            <v>36.9895607</v>
          </cell>
          <cell r="AM3110" t="str">
            <v>127.1239872</v>
          </cell>
          <cell r="AN3110" t="str">
            <v>지엔텔18-497</v>
          </cell>
          <cell r="AO3110" t="str">
            <v>02-4554-7369</v>
          </cell>
          <cell r="AP3110" t="str">
            <v>M 012-2561-0510 2P L200</v>
          </cell>
        </row>
        <row r="3111">
          <cell r="B3111">
            <v>20325</v>
          </cell>
          <cell r="C3111" t="str">
            <v>D88039E98782</v>
          </cell>
          <cell r="D3111" t="str">
            <v>평택소사SK뷰아파트</v>
          </cell>
          <cell r="E3111" t="str">
            <v>020318</v>
          </cell>
          <cell r="F3111" t="str">
            <v>08</v>
          </cell>
          <cell r="G3111" t="str">
            <v>지차저</v>
          </cell>
          <cell r="H3111" t="str">
            <v>부분개방</v>
          </cell>
          <cell r="I3111" t="str">
            <v>비공개</v>
          </cell>
          <cell r="J3111" t="str">
            <v>등록</v>
          </cell>
          <cell r="K3111" t="str">
            <v>전송</v>
          </cell>
          <cell r="L3111" t="str">
            <v>씨어스</v>
          </cell>
          <cell r="M3111" t="str">
            <v>CUS100-BC</v>
          </cell>
          <cell r="N3111" t="str">
            <v>운영중</v>
          </cell>
          <cell r="O3111" t="str">
            <v>운영중</v>
          </cell>
          <cell r="Q3111" t="str">
            <v>대기</v>
          </cell>
          <cell r="R3111" t="str">
            <v>2022-11-11 13:51:51</v>
          </cell>
          <cell r="S3111" t="str">
            <v>고압</v>
          </cell>
          <cell r="T3111" t="str">
            <v>고정요금</v>
          </cell>
          <cell r="U3111" t="str">
            <v>196</v>
          </cell>
          <cell r="V3111" t="str">
            <v>7kw</v>
          </cell>
          <cell r="X3111" t="str">
            <v>2018-10-23 10:34:41</v>
          </cell>
          <cell r="Y3111" t="str">
            <v>경기도</v>
          </cell>
          <cell r="Z3111" t="str">
            <v>평택시</v>
          </cell>
          <cell r="AA3111" t="str">
            <v>서부지점</v>
          </cell>
          <cell r="AE3111" t="str">
            <v>경기도 평택시 소사2길 9</v>
          </cell>
          <cell r="AF3111" t="str">
            <v>평택소사SK뷰아파트</v>
          </cell>
          <cell r="AG3111" t="str">
            <v>경기도 평택시 소사동 524</v>
          </cell>
          <cell r="AH3111" t="str">
            <v>평택소사SK뷰아파트</v>
          </cell>
          <cell r="AI3111" t="str">
            <v>101동(1,2)B1기둥Q13</v>
          </cell>
          <cell r="AJ3111" t="str">
            <v>기타시설</v>
          </cell>
          <cell r="AK3111" t="str">
            <v>아파트</v>
          </cell>
          <cell r="AL3111" t="str">
            <v>36.9895607</v>
          </cell>
          <cell r="AM3111" t="str">
            <v>127.1239872</v>
          </cell>
          <cell r="AN3111" t="str">
            <v>지엔텔18-497</v>
          </cell>
          <cell r="AO3111" t="str">
            <v>02-4554-7369</v>
          </cell>
          <cell r="AP3111" t="str">
            <v>S 012-2561-0504 2P L200</v>
          </cell>
        </row>
        <row r="3112">
          <cell r="B3112">
            <v>20326</v>
          </cell>
          <cell r="C3112" t="str">
            <v>D88039E945D5</v>
          </cell>
          <cell r="D3112" t="str">
            <v>평택소사SK뷰아파트</v>
          </cell>
          <cell r="E3112" t="str">
            <v>020318</v>
          </cell>
          <cell r="F3112" t="str">
            <v>09</v>
          </cell>
          <cell r="G3112" t="str">
            <v>지차저</v>
          </cell>
          <cell r="H3112" t="str">
            <v>부분개방</v>
          </cell>
          <cell r="I3112" t="str">
            <v>비공개</v>
          </cell>
          <cell r="J3112" t="str">
            <v>등록</v>
          </cell>
          <cell r="K3112" t="str">
            <v>전송</v>
          </cell>
          <cell r="L3112" t="str">
            <v>씨어스</v>
          </cell>
          <cell r="M3112" t="str">
            <v>CUS100-BC</v>
          </cell>
          <cell r="N3112" t="str">
            <v>운영중</v>
          </cell>
          <cell r="O3112" t="str">
            <v>운영중</v>
          </cell>
          <cell r="Q3112" t="str">
            <v>대기</v>
          </cell>
          <cell r="R3112" t="str">
            <v>2022-11-11 13:52:43</v>
          </cell>
          <cell r="S3112" t="str">
            <v>고압</v>
          </cell>
          <cell r="T3112" t="str">
            <v>고정요금</v>
          </cell>
          <cell r="U3112" t="str">
            <v>196</v>
          </cell>
          <cell r="V3112" t="str">
            <v>7kw</v>
          </cell>
          <cell r="X3112" t="str">
            <v>2018-10-23 10:34:41</v>
          </cell>
          <cell r="Y3112" t="str">
            <v>경기도</v>
          </cell>
          <cell r="Z3112" t="str">
            <v>평택시</v>
          </cell>
          <cell r="AA3112" t="str">
            <v>서부지점</v>
          </cell>
          <cell r="AE3112" t="str">
            <v>경기도 평택시 소사2길 9</v>
          </cell>
          <cell r="AF3112" t="str">
            <v>평택소사SK뷰아파트</v>
          </cell>
          <cell r="AG3112" t="str">
            <v>경기도 평택시 소사동 524</v>
          </cell>
          <cell r="AH3112" t="str">
            <v>평택소사SK뷰아파트</v>
          </cell>
          <cell r="AI3112" t="str">
            <v>101동(1,2)B1기둥Q13</v>
          </cell>
          <cell r="AJ3112" t="str">
            <v>기타시설</v>
          </cell>
          <cell r="AK3112" t="str">
            <v>아파트</v>
          </cell>
          <cell r="AL3112" t="str">
            <v>36.9895607</v>
          </cell>
          <cell r="AM3112" t="str">
            <v>127.1239872</v>
          </cell>
          <cell r="AN3112" t="str">
            <v>지엔텔18-497</v>
          </cell>
          <cell r="AO3112" t="str">
            <v>02-4554-7369</v>
          </cell>
          <cell r="AP3112" t="str">
            <v>M 012-2561-0504 2P L200</v>
          </cell>
        </row>
        <row r="3113">
          <cell r="B3113">
            <v>20334</v>
          </cell>
          <cell r="C3113" t="str">
            <v>D88039E9D12D</v>
          </cell>
          <cell r="D3113" t="str">
            <v>신내건영2차아파트</v>
          </cell>
          <cell r="E3113" t="str">
            <v>020334</v>
          </cell>
          <cell r="F3113" t="str">
            <v>01</v>
          </cell>
          <cell r="G3113" t="str">
            <v>지차저</v>
          </cell>
          <cell r="H3113" t="str">
            <v>부분개방</v>
          </cell>
          <cell r="I3113" t="str">
            <v>비공개</v>
          </cell>
          <cell r="J3113" t="str">
            <v>등록</v>
          </cell>
          <cell r="K3113" t="str">
            <v>전송</v>
          </cell>
          <cell r="L3113" t="str">
            <v>씨어스</v>
          </cell>
          <cell r="M3113" t="str">
            <v>CUS100-BC</v>
          </cell>
          <cell r="N3113" t="str">
            <v>운영중</v>
          </cell>
          <cell r="O3113" t="str">
            <v>운영중</v>
          </cell>
          <cell r="Q3113" t="str">
            <v>대기</v>
          </cell>
          <cell r="R3113" t="str">
            <v>2022-11-11 13:58:01</v>
          </cell>
          <cell r="S3113" t="str">
            <v>고압</v>
          </cell>
          <cell r="T3113" t="str">
            <v>고정요금</v>
          </cell>
          <cell r="U3113" t="str">
            <v>196</v>
          </cell>
          <cell r="V3113" t="str">
            <v>7kw</v>
          </cell>
          <cell r="W3113" t="str">
            <v/>
          </cell>
          <cell r="X3113" t="str">
            <v>2018-10-23 10:34:41</v>
          </cell>
          <cell r="Y3113" t="str">
            <v>서울특별시</v>
          </cell>
          <cell r="Z3113" t="str">
            <v>중랑구</v>
          </cell>
          <cell r="AA3113" t="str">
            <v>김민수</v>
          </cell>
          <cell r="AE3113" t="str">
            <v>서울특별시 중랑구 신내로7나길 24</v>
          </cell>
          <cell r="AF3113" t="str">
            <v>신내건영2차아파트</v>
          </cell>
          <cell r="AG3113" t="str">
            <v>서울특별시 중랑구 상봉동 63</v>
          </cell>
          <cell r="AH3113" t="str">
            <v>신내건영2차아파트</v>
          </cell>
          <cell r="AI3113" t="str">
            <v>지하1층 210동 3-4라인 통로</v>
          </cell>
          <cell r="AJ3113" t="str">
            <v>기타시설</v>
          </cell>
          <cell r="AK3113" t="str">
            <v>아파트</v>
          </cell>
          <cell r="AL3113" t="str">
            <v>37.6012511</v>
          </cell>
          <cell r="AM3113" t="str">
            <v>127.0944032</v>
          </cell>
          <cell r="AN3113" t="str">
            <v>지엔텔18-511</v>
          </cell>
          <cell r="AO3113" t="str">
            <v>01-5577-7879</v>
          </cell>
          <cell r="AP3113" t="str">
            <v>M 012-2561-1092 2P L200</v>
          </cell>
        </row>
        <row r="3114">
          <cell r="B3114">
            <v>20335</v>
          </cell>
          <cell r="C3114" t="str">
            <v>D88039E98D45</v>
          </cell>
          <cell r="D3114" t="str">
            <v>신내건영2차아파트</v>
          </cell>
          <cell r="E3114" t="str">
            <v>020334</v>
          </cell>
          <cell r="F3114" t="str">
            <v>02</v>
          </cell>
          <cell r="G3114" t="str">
            <v>지차저</v>
          </cell>
          <cell r="H3114" t="str">
            <v>부분개방</v>
          </cell>
          <cell r="I3114" t="str">
            <v>비공개</v>
          </cell>
          <cell r="J3114" t="str">
            <v>등록</v>
          </cell>
          <cell r="K3114" t="str">
            <v>전송</v>
          </cell>
          <cell r="L3114" t="str">
            <v>씨어스</v>
          </cell>
          <cell r="M3114" t="str">
            <v>CUS100-BC</v>
          </cell>
          <cell r="N3114" t="str">
            <v>운영중</v>
          </cell>
          <cell r="O3114" t="str">
            <v>운영중</v>
          </cell>
          <cell r="Q3114" t="str">
            <v>대기</v>
          </cell>
          <cell r="R3114" t="str">
            <v>2022-11-11 13:58:02</v>
          </cell>
          <cell r="S3114" t="str">
            <v>고압</v>
          </cell>
          <cell r="T3114" t="str">
            <v>고정요금</v>
          </cell>
          <cell r="U3114" t="str">
            <v>196</v>
          </cell>
          <cell r="V3114" t="str">
            <v>7kw</v>
          </cell>
          <cell r="W3114" t="str">
            <v/>
          </cell>
          <cell r="X3114" t="str">
            <v>2018-10-23 10:34:41</v>
          </cell>
          <cell r="Y3114" t="str">
            <v>서울특별시</v>
          </cell>
          <cell r="Z3114" t="str">
            <v>중랑구</v>
          </cell>
          <cell r="AA3114" t="str">
            <v>김민수</v>
          </cell>
          <cell r="AE3114" t="str">
            <v>서울특별시 중랑구 신내로7나길 24</v>
          </cell>
          <cell r="AF3114" t="str">
            <v>신내건영2차아파트</v>
          </cell>
          <cell r="AG3114" t="str">
            <v>서울특별시 중랑구 상봉동 63</v>
          </cell>
          <cell r="AH3114" t="str">
            <v>신내건영2차아파트</v>
          </cell>
          <cell r="AI3114" t="str">
            <v>지하1층 210동 3-4라인 통로</v>
          </cell>
          <cell r="AJ3114" t="str">
            <v>기타시설</v>
          </cell>
          <cell r="AK3114" t="str">
            <v>아파트</v>
          </cell>
          <cell r="AL3114" t="str">
            <v>37.6012511</v>
          </cell>
          <cell r="AM3114" t="str">
            <v>127.0944032</v>
          </cell>
          <cell r="AN3114" t="str">
            <v>지엔텔18-511</v>
          </cell>
          <cell r="AO3114" t="str">
            <v>01-5577-7879</v>
          </cell>
          <cell r="AP3114" t="str">
            <v>S 012-2561-1092 2P L200</v>
          </cell>
        </row>
        <row r="3115">
          <cell r="B3115">
            <v>20336</v>
          </cell>
          <cell r="C3115" t="str">
            <v>D88039E95E5B</v>
          </cell>
          <cell r="D3115" t="str">
            <v>신내건영2차아파트</v>
          </cell>
          <cell r="E3115" t="str">
            <v>020334</v>
          </cell>
          <cell r="F3115" t="str">
            <v>03</v>
          </cell>
          <cell r="G3115" t="str">
            <v>지차저</v>
          </cell>
          <cell r="H3115" t="str">
            <v>부분개방</v>
          </cell>
          <cell r="I3115" t="str">
            <v>비공개</v>
          </cell>
          <cell r="J3115" t="str">
            <v>등록</v>
          </cell>
          <cell r="K3115" t="str">
            <v>전송</v>
          </cell>
          <cell r="L3115" t="str">
            <v>씨어스</v>
          </cell>
          <cell r="M3115" t="str">
            <v>CUS100-BC</v>
          </cell>
          <cell r="N3115" t="str">
            <v>운영중</v>
          </cell>
          <cell r="O3115" t="str">
            <v>운영중</v>
          </cell>
          <cell r="Q3115" t="str">
            <v>충전중</v>
          </cell>
          <cell r="R3115" t="str">
            <v>2022-11-11 12:21:24</v>
          </cell>
          <cell r="S3115" t="str">
            <v>고압</v>
          </cell>
          <cell r="T3115" t="str">
            <v>고정요금</v>
          </cell>
          <cell r="U3115" t="str">
            <v>196</v>
          </cell>
          <cell r="V3115" t="str">
            <v>7kw</v>
          </cell>
          <cell r="W3115" t="str">
            <v/>
          </cell>
          <cell r="X3115" t="str">
            <v>2018-10-23 10:34:41</v>
          </cell>
          <cell r="Y3115" t="str">
            <v>서울특별시</v>
          </cell>
          <cell r="Z3115" t="str">
            <v>중랑구</v>
          </cell>
          <cell r="AA3115" t="str">
            <v>김민수</v>
          </cell>
          <cell r="AE3115" t="str">
            <v>서울특별시 중랑구 신내로7나길 24</v>
          </cell>
          <cell r="AF3115" t="str">
            <v>신내건영2차아파트</v>
          </cell>
          <cell r="AG3115" t="str">
            <v>서울특별시 중랑구 상봉동 63</v>
          </cell>
          <cell r="AH3115" t="str">
            <v>신내건영2차아파트</v>
          </cell>
          <cell r="AI3115" t="str">
            <v>지하1층 210동 3-4라인 통로</v>
          </cell>
          <cell r="AJ3115" t="str">
            <v>기타시설</v>
          </cell>
          <cell r="AK3115" t="str">
            <v>아파트</v>
          </cell>
          <cell r="AL3115" t="str">
            <v>37.6012511</v>
          </cell>
          <cell r="AM3115" t="str">
            <v>127.0944032</v>
          </cell>
          <cell r="AN3115" t="str">
            <v>지엔텔18-511</v>
          </cell>
          <cell r="AO3115" t="str">
            <v>01-5577-7879</v>
          </cell>
          <cell r="AP3115" t="str">
            <v>M 012-2561-1116 2P L200</v>
          </cell>
        </row>
        <row r="3116">
          <cell r="B3116">
            <v>20337</v>
          </cell>
          <cell r="C3116" t="str">
            <v>D88039E98610</v>
          </cell>
          <cell r="D3116" t="str">
            <v>신내건영2차아파트</v>
          </cell>
          <cell r="E3116" t="str">
            <v>020334</v>
          </cell>
          <cell r="F3116" t="str">
            <v>04</v>
          </cell>
          <cell r="G3116" t="str">
            <v>지차저</v>
          </cell>
          <cell r="H3116" t="str">
            <v>부분개방</v>
          </cell>
          <cell r="I3116" t="str">
            <v>비공개</v>
          </cell>
          <cell r="J3116" t="str">
            <v>등록</v>
          </cell>
          <cell r="K3116" t="str">
            <v>전송</v>
          </cell>
          <cell r="L3116" t="str">
            <v>씨어스</v>
          </cell>
          <cell r="M3116" t="str">
            <v>CUS100-BC</v>
          </cell>
          <cell r="N3116" t="str">
            <v>운영중</v>
          </cell>
          <cell r="O3116" t="str">
            <v>운영중</v>
          </cell>
          <cell r="Q3116" t="str">
            <v>대기</v>
          </cell>
          <cell r="R3116" t="str">
            <v>2022-11-11 13:59:04</v>
          </cell>
          <cell r="S3116" t="str">
            <v>고압</v>
          </cell>
          <cell r="T3116" t="str">
            <v>고정요금</v>
          </cell>
          <cell r="U3116" t="str">
            <v>196</v>
          </cell>
          <cell r="V3116" t="str">
            <v>7kw</v>
          </cell>
          <cell r="W3116" t="str">
            <v/>
          </cell>
          <cell r="X3116" t="str">
            <v>2018-10-23 10:34:41</v>
          </cell>
          <cell r="Y3116" t="str">
            <v>서울특별시</v>
          </cell>
          <cell r="Z3116" t="str">
            <v>중랑구</v>
          </cell>
          <cell r="AA3116" t="str">
            <v>김민수</v>
          </cell>
          <cell r="AE3116" t="str">
            <v>서울특별시 중랑구 신내로7나길 24</v>
          </cell>
          <cell r="AF3116" t="str">
            <v>신내건영2차아파트</v>
          </cell>
          <cell r="AG3116" t="str">
            <v>서울특별시 중랑구 상봉동 63</v>
          </cell>
          <cell r="AH3116" t="str">
            <v>신내건영2차아파트</v>
          </cell>
          <cell r="AI3116" t="str">
            <v>지하1층 210동 3-4라인 통로</v>
          </cell>
          <cell r="AJ3116" t="str">
            <v>기타시설</v>
          </cell>
          <cell r="AK3116" t="str">
            <v>아파트</v>
          </cell>
          <cell r="AL3116" t="str">
            <v>37.6012511</v>
          </cell>
          <cell r="AM3116" t="str">
            <v>127.0944032</v>
          </cell>
          <cell r="AN3116" t="str">
            <v>지엔텔18-511</v>
          </cell>
          <cell r="AO3116" t="str">
            <v>01-5577-7879</v>
          </cell>
          <cell r="AP3116" t="str">
            <v>S 012-2561-1116 2P L200</v>
          </cell>
        </row>
        <row r="3117">
          <cell r="B3117">
            <v>20338</v>
          </cell>
          <cell r="C3117" t="str">
            <v>D88039E91926</v>
          </cell>
          <cell r="D3117" t="str">
            <v>신내건영2차아파트</v>
          </cell>
          <cell r="E3117" t="str">
            <v>020334</v>
          </cell>
          <cell r="F3117" t="str">
            <v>05</v>
          </cell>
          <cell r="G3117" t="str">
            <v>지차저</v>
          </cell>
          <cell r="H3117" t="str">
            <v>부분개방</v>
          </cell>
          <cell r="I3117" t="str">
            <v>비공개</v>
          </cell>
          <cell r="J3117" t="str">
            <v>등록</v>
          </cell>
          <cell r="K3117" t="str">
            <v>전송</v>
          </cell>
          <cell r="L3117" t="str">
            <v>씨어스</v>
          </cell>
          <cell r="M3117" t="str">
            <v>CUS100-BC</v>
          </cell>
          <cell r="N3117" t="str">
            <v>운영중</v>
          </cell>
          <cell r="O3117" t="str">
            <v>운영중</v>
          </cell>
          <cell r="Q3117" t="str">
            <v>대기</v>
          </cell>
          <cell r="R3117" t="str">
            <v>2022-11-11 13:59:07</v>
          </cell>
          <cell r="S3117" t="str">
            <v>고압</v>
          </cell>
          <cell r="T3117" t="str">
            <v>고정요금</v>
          </cell>
          <cell r="U3117" t="str">
            <v>196</v>
          </cell>
          <cell r="V3117" t="str">
            <v>7kw</v>
          </cell>
          <cell r="W3117" t="str">
            <v/>
          </cell>
          <cell r="X3117" t="str">
            <v>2018-10-23 10:34:41</v>
          </cell>
          <cell r="Y3117" t="str">
            <v>서울특별시</v>
          </cell>
          <cell r="Z3117" t="str">
            <v>중랑구</v>
          </cell>
          <cell r="AA3117" t="str">
            <v>김민수</v>
          </cell>
          <cell r="AE3117" t="str">
            <v>서울특별시 중랑구 신내로7나길 24</v>
          </cell>
          <cell r="AF3117" t="str">
            <v>신내건영2차아파트</v>
          </cell>
          <cell r="AG3117" t="str">
            <v>서울특별시 중랑구 상봉동 63</v>
          </cell>
          <cell r="AH3117" t="str">
            <v>신내건영2차아파트</v>
          </cell>
          <cell r="AI3117" t="str">
            <v>지하1층 210동 3-4라인 통로</v>
          </cell>
          <cell r="AJ3117" t="str">
            <v>기타시설</v>
          </cell>
          <cell r="AK3117" t="str">
            <v>아파트</v>
          </cell>
          <cell r="AL3117" t="str">
            <v>37.6012511</v>
          </cell>
          <cell r="AM3117" t="str">
            <v>127.0944032</v>
          </cell>
          <cell r="AN3117" t="str">
            <v>지엔텔18-511</v>
          </cell>
          <cell r="AO3117" t="str">
            <v>01-5577-7879</v>
          </cell>
          <cell r="AP3117" t="str">
            <v>M 012-2622-9333 2P L500</v>
          </cell>
        </row>
        <row r="3118">
          <cell r="B3118">
            <v>20339</v>
          </cell>
          <cell r="C3118" t="str">
            <v>D88039E91A7F</v>
          </cell>
          <cell r="D3118" t="str">
            <v>신내건영2차아파트</v>
          </cell>
          <cell r="E3118" t="str">
            <v>020334</v>
          </cell>
          <cell r="F3118" t="str">
            <v>06</v>
          </cell>
          <cell r="G3118" t="str">
            <v>지차저</v>
          </cell>
          <cell r="H3118" t="str">
            <v>부분개방</v>
          </cell>
          <cell r="I3118" t="str">
            <v>비공개</v>
          </cell>
          <cell r="J3118" t="str">
            <v>등록</v>
          </cell>
          <cell r="K3118" t="str">
            <v>전송</v>
          </cell>
          <cell r="L3118" t="str">
            <v>씨어스</v>
          </cell>
          <cell r="M3118" t="str">
            <v>CUS100-BC</v>
          </cell>
          <cell r="N3118" t="str">
            <v>운영중</v>
          </cell>
          <cell r="O3118" t="str">
            <v>운영중</v>
          </cell>
          <cell r="Q3118" t="str">
            <v>대기</v>
          </cell>
          <cell r="R3118" t="str">
            <v>2022-11-11 13:53:12</v>
          </cell>
          <cell r="S3118" t="str">
            <v>고압</v>
          </cell>
          <cell r="T3118" t="str">
            <v>고정요금</v>
          </cell>
          <cell r="U3118" t="str">
            <v>196</v>
          </cell>
          <cell r="V3118" t="str">
            <v>7kw</v>
          </cell>
          <cell r="W3118" t="str">
            <v/>
          </cell>
          <cell r="X3118" t="str">
            <v>2018-10-23 10:34:41</v>
          </cell>
          <cell r="Y3118" t="str">
            <v>서울특별시</v>
          </cell>
          <cell r="Z3118" t="str">
            <v>중랑구</v>
          </cell>
          <cell r="AA3118" t="str">
            <v>김민수</v>
          </cell>
          <cell r="AE3118" t="str">
            <v>서울특별시 중랑구 신내로7나길 24</v>
          </cell>
          <cell r="AF3118" t="str">
            <v>신내건영2차아파트</v>
          </cell>
          <cell r="AG3118" t="str">
            <v>서울특별시 중랑구 상봉동 63</v>
          </cell>
          <cell r="AH3118" t="str">
            <v>신내건영2차아파트</v>
          </cell>
          <cell r="AI3118" t="str">
            <v>지하1층 210동 3-4라인 통로</v>
          </cell>
          <cell r="AJ3118" t="str">
            <v>기타시설</v>
          </cell>
          <cell r="AK3118" t="str">
            <v>아파트</v>
          </cell>
          <cell r="AL3118" t="str">
            <v>37.6012511</v>
          </cell>
          <cell r="AM3118" t="str">
            <v>127.0944032</v>
          </cell>
          <cell r="AN3118" t="str">
            <v>지엔텔18-511</v>
          </cell>
          <cell r="AO3118" t="str">
            <v>01-5577-7879</v>
          </cell>
          <cell r="AP3118" t="str">
            <v>S 012-2622-9333 2P L500</v>
          </cell>
        </row>
        <row r="3119">
          <cell r="B3119">
            <v>20340</v>
          </cell>
          <cell r="C3119" t="str">
            <v>D88039E941EF</v>
          </cell>
          <cell r="D3119" t="str">
            <v>판부면 행정복지센터</v>
          </cell>
          <cell r="E3119" t="str">
            <v>020340</v>
          </cell>
          <cell r="F3119" t="str">
            <v>01</v>
          </cell>
          <cell r="G3119" t="str">
            <v>지차저</v>
          </cell>
          <cell r="H3119" t="str">
            <v>완전개방</v>
          </cell>
          <cell r="I3119" t="str">
            <v>공개</v>
          </cell>
          <cell r="J3119" t="str">
            <v>등록</v>
          </cell>
          <cell r="K3119" t="str">
            <v>전송</v>
          </cell>
          <cell r="L3119" t="str">
            <v>씨어스</v>
          </cell>
          <cell r="M3119" t="str">
            <v>CUS100-BC</v>
          </cell>
          <cell r="N3119" t="str">
            <v>운영중</v>
          </cell>
          <cell r="O3119" t="str">
            <v>운영중</v>
          </cell>
          <cell r="Q3119" t="str">
            <v>충전중</v>
          </cell>
          <cell r="R3119" t="str">
            <v>2022-11-11 12:56:41</v>
          </cell>
          <cell r="S3119" t="str">
            <v>저압</v>
          </cell>
          <cell r="T3119" t="str">
            <v>고정요금</v>
          </cell>
          <cell r="U3119" t="str">
            <v>196</v>
          </cell>
          <cell r="V3119" t="str">
            <v>7kw</v>
          </cell>
          <cell r="X3119" t="str">
            <v>2018-10-23 10:34:41</v>
          </cell>
          <cell r="Y3119" t="str">
            <v>강원도</v>
          </cell>
          <cell r="Z3119" t="str">
            <v>원주시</v>
          </cell>
          <cell r="AA3119" t="str">
            <v>김관회</v>
          </cell>
          <cell r="AE3119" t="str">
            <v>강원도 원주시 치악로 1503</v>
          </cell>
          <cell r="AF3119" t="str">
            <v>판부면 행정복지센터</v>
          </cell>
          <cell r="AG3119" t="str">
            <v>강원도 원주시 관설동 1452-9</v>
          </cell>
          <cell r="AH3119" t="str">
            <v>판부면 행정복지센터</v>
          </cell>
          <cell r="AI3119" t="str">
            <v/>
          </cell>
          <cell r="AJ3119" t="str">
            <v>공공시설</v>
          </cell>
          <cell r="AK3119" t="str">
            <v>주민센터(면사무소)</v>
          </cell>
          <cell r="AL3119" t="str">
            <v>37.318642</v>
          </cell>
          <cell r="AM3119" t="str">
            <v>127.96635</v>
          </cell>
          <cell r="AN3119" t="str">
            <v>지엔텔18-709</v>
          </cell>
          <cell r="AO3119" t="str">
            <v>17-1746-3507</v>
          </cell>
          <cell r="AP3119" t="str">
            <v>M 012-2561-1117 2P L200</v>
          </cell>
        </row>
        <row r="3120">
          <cell r="B3120">
            <v>20342</v>
          </cell>
          <cell r="C3120" t="str">
            <v>D88039E98925</v>
          </cell>
          <cell r="D3120" t="str">
            <v>소초면 행정복지센터</v>
          </cell>
          <cell r="E3120" t="str">
            <v>020342</v>
          </cell>
          <cell r="F3120" t="str">
            <v>01</v>
          </cell>
          <cell r="G3120" t="str">
            <v>지차저</v>
          </cell>
          <cell r="H3120" t="str">
            <v>완전개방</v>
          </cell>
          <cell r="I3120" t="str">
            <v>공개</v>
          </cell>
          <cell r="J3120" t="str">
            <v>등록</v>
          </cell>
          <cell r="K3120" t="str">
            <v>전송</v>
          </cell>
          <cell r="L3120" t="str">
            <v>씨어스</v>
          </cell>
          <cell r="M3120" t="str">
            <v>CUS100-BC</v>
          </cell>
          <cell r="N3120" t="str">
            <v>운영중</v>
          </cell>
          <cell r="O3120" t="str">
            <v>운영중</v>
          </cell>
          <cell r="Q3120" t="str">
            <v>충전완료</v>
          </cell>
          <cell r="R3120" t="str">
            <v>2022-11-11 13:58:24</v>
          </cell>
          <cell r="S3120" t="str">
            <v>저압</v>
          </cell>
          <cell r="T3120" t="str">
            <v>고정요금</v>
          </cell>
          <cell r="U3120" t="str">
            <v>196</v>
          </cell>
          <cell r="V3120" t="str">
            <v>7kw</v>
          </cell>
          <cell r="X3120" t="str">
            <v>2018-10-23 10:34:41</v>
          </cell>
          <cell r="Y3120" t="str">
            <v>강원도</v>
          </cell>
          <cell r="Z3120" t="str">
            <v>원주시</v>
          </cell>
          <cell r="AA3120" t="str">
            <v>김관회</v>
          </cell>
          <cell r="AB3120">
            <v>44894</v>
          </cell>
          <cell r="AC3120" t="str">
            <v>OK</v>
          </cell>
          <cell r="AE3120" t="str">
            <v>강원도 원주시 소초면 치악로 2790</v>
          </cell>
          <cell r="AF3120" t="str">
            <v>소초면 행정복지센터</v>
          </cell>
          <cell r="AG3120" t="str">
            <v>강원도 원주시 소초면 평장리 789-1</v>
          </cell>
          <cell r="AH3120" t="str">
            <v>소초면 행정복지센터</v>
          </cell>
          <cell r="AI3120" t="str">
            <v/>
          </cell>
          <cell r="AJ3120" t="str">
            <v>공공시설</v>
          </cell>
          <cell r="AK3120" t="str">
            <v>주민센터(면사무소)</v>
          </cell>
          <cell r="AL3120" t="str">
            <v>37.41796</v>
          </cell>
          <cell r="AM3120" t="str">
            <v>128.002388</v>
          </cell>
          <cell r="AN3120" t="str">
            <v>지엔텔18-708</v>
          </cell>
          <cell r="AO3120" t="str">
            <v>17-1746-3543</v>
          </cell>
          <cell r="AP3120" t="str">
            <v>M 012-2561-1096 2P L200</v>
          </cell>
        </row>
        <row r="3121">
          <cell r="B3121">
            <v>20344</v>
          </cell>
          <cell r="C3121" t="str">
            <v>D88039E93544</v>
          </cell>
          <cell r="D3121" t="str">
            <v>지정면 행정복지센터</v>
          </cell>
          <cell r="E3121" t="str">
            <v>020344</v>
          </cell>
          <cell r="F3121" t="str">
            <v>01</v>
          </cell>
          <cell r="G3121" t="str">
            <v>지차저</v>
          </cell>
          <cell r="H3121" t="str">
            <v>완전개방</v>
          </cell>
          <cell r="I3121" t="str">
            <v>공개</v>
          </cell>
          <cell r="J3121" t="str">
            <v>등록</v>
          </cell>
          <cell r="K3121" t="str">
            <v>전송</v>
          </cell>
          <cell r="L3121" t="str">
            <v>씨어스</v>
          </cell>
          <cell r="M3121" t="str">
            <v>CUS100-BC</v>
          </cell>
          <cell r="N3121" t="str">
            <v>운영중</v>
          </cell>
          <cell r="O3121" t="str">
            <v>운영중</v>
          </cell>
          <cell r="Q3121" t="str">
            <v>대기</v>
          </cell>
          <cell r="R3121" t="str">
            <v>2022-11-11 13:59:17</v>
          </cell>
          <cell r="S3121" t="str">
            <v>저압</v>
          </cell>
          <cell r="T3121" t="str">
            <v>고정요금</v>
          </cell>
          <cell r="U3121" t="str">
            <v>196</v>
          </cell>
          <cell r="V3121" t="str">
            <v>7kw</v>
          </cell>
          <cell r="X3121" t="str">
            <v>2018-10-23 10:34:41</v>
          </cell>
          <cell r="Y3121" t="str">
            <v>강원도</v>
          </cell>
          <cell r="Z3121" t="str">
            <v>원주시</v>
          </cell>
          <cell r="AA3121" t="str">
            <v>김관회</v>
          </cell>
          <cell r="AB3121">
            <v>44903</v>
          </cell>
          <cell r="AC3121" t="str">
            <v>OK</v>
          </cell>
          <cell r="AE3121" t="str">
            <v>강원도 원주시 지정면 간현로 126</v>
          </cell>
          <cell r="AF3121" t="str">
            <v>지정면 행정복지센터</v>
          </cell>
          <cell r="AG3121" t="str">
            <v>강원도 원주시 지정면 간현리 849-1</v>
          </cell>
          <cell r="AH3121" t="str">
            <v>지정면 행정복지센터</v>
          </cell>
          <cell r="AI3121" t="str">
            <v>지하2층, 1501동</v>
          </cell>
          <cell r="AJ3121" t="str">
            <v>공공시설</v>
          </cell>
          <cell r="AK3121" t="str">
            <v>주민센터(면사무소)</v>
          </cell>
          <cell r="AL3121">
            <v>37.362139999999997</v>
          </cell>
          <cell r="AM3121">
            <v>127.84025</v>
          </cell>
          <cell r="AN3121" t="str">
            <v>지엔텔18-703</v>
          </cell>
          <cell r="AO3121" t="str">
            <v>17-1746-3482</v>
          </cell>
          <cell r="AP3121" t="str">
            <v>M 012-2561-1103 2P L200</v>
          </cell>
        </row>
        <row r="3122">
          <cell r="B3122">
            <v>20345</v>
          </cell>
          <cell r="C3122" t="str">
            <v>D88039E93484</v>
          </cell>
          <cell r="D3122" t="str">
            <v>흥업면 행정복지센터</v>
          </cell>
          <cell r="E3122" t="str">
            <v>020345</v>
          </cell>
          <cell r="F3122" t="str">
            <v>01</v>
          </cell>
          <cell r="G3122" t="str">
            <v>지차저</v>
          </cell>
          <cell r="H3122" t="str">
            <v>완전개방</v>
          </cell>
          <cell r="I3122" t="str">
            <v>공개</v>
          </cell>
          <cell r="J3122" t="str">
            <v>등록</v>
          </cell>
          <cell r="K3122" t="str">
            <v>전송</v>
          </cell>
          <cell r="L3122" t="str">
            <v>씨어스</v>
          </cell>
          <cell r="M3122" t="str">
            <v>CUS100-BC</v>
          </cell>
          <cell r="N3122" t="str">
            <v>운영중</v>
          </cell>
          <cell r="O3122" t="str">
            <v>운영중</v>
          </cell>
          <cell r="Q3122" t="str">
            <v>대기</v>
          </cell>
          <cell r="R3122" t="str">
            <v>2022-11-11 13:53:24</v>
          </cell>
          <cell r="S3122" t="str">
            <v>저압</v>
          </cell>
          <cell r="T3122" t="str">
            <v>고정요금</v>
          </cell>
          <cell r="U3122" t="str">
            <v>196</v>
          </cell>
          <cell r="V3122" t="str">
            <v>7kw</v>
          </cell>
          <cell r="X3122" t="str">
            <v>2018-10-23 10:34:41</v>
          </cell>
          <cell r="Y3122" t="str">
            <v>강원도</v>
          </cell>
          <cell r="Z3122" t="str">
            <v>원주시</v>
          </cell>
          <cell r="AA3122" t="str">
            <v>김관회</v>
          </cell>
          <cell r="AB3122">
            <v>44902</v>
          </cell>
          <cell r="AC3122" t="str">
            <v>OK</v>
          </cell>
          <cell r="AE3122" t="str">
            <v>강원도 원주시 흥업면 울업1길 3</v>
          </cell>
          <cell r="AF3122" t="str">
            <v>흥업면 행정복지센터</v>
          </cell>
          <cell r="AG3122" t="str">
            <v>강원도 원주시 흥업면 흥업리 73-10</v>
          </cell>
          <cell r="AH3122" t="str">
            <v>흥업면 행정복지센터</v>
          </cell>
          <cell r="AI3122" t="str">
            <v/>
          </cell>
          <cell r="AJ3122" t="str">
            <v>공공시설</v>
          </cell>
          <cell r="AK3122" t="str">
            <v>주민센터(면사무소)</v>
          </cell>
          <cell r="AL3122" t="str">
            <v>37.3026088</v>
          </cell>
          <cell r="AM3122" t="str">
            <v>127.9211675</v>
          </cell>
          <cell r="AN3122" t="str">
            <v>지엔텔18-704</v>
          </cell>
          <cell r="AO3122" t="str">
            <v>17-1746-3106</v>
          </cell>
          <cell r="AP3122" t="str">
            <v>M 012-2561-0492 2P L200</v>
          </cell>
        </row>
        <row r="3123">
          <cell r="B3123">
            <v>20347</v>
          </cell>
          <cell r="C3123" t="str">
            <v>D88039E97D43</v>
          </cell>
          <cell r="D3123" t="str">
            <v>부론면 행정복지센터</v>
          </cell>
          <cell r="E3123" t="str">
            <v>020347</v>
          </cell>
          <cell r="F3123" t="str">
            <v>01</v>
          </cell>
          <cell r="G3123" t="str">
            <v>지차저</v>
          </cell>
          <cell r="H3123" t="str">
            <v>완전개방</v>
          </cell>
          <cell r="I3123" t="str">
            <v>공개</v>
          </cell>
          <cell r="J3123" t="str">
            <v>등록</v>
          </cell>
          <cell r="K3123" t="str">
            <v>전송</v>
          </cell>
          <cell r="L3123" t="str">
            <v>씨어스</v>
          </cell>
          <cell r="M3123" t="str">
            <v>CUS100-BC</v>
          </cell>
          <cell r="N3123" t="str">
            <v>운영중</v>
          </cell>
          <cell r="O3123" t="str">
            <v>운영중</v>
          </cell>
          <cell r="Q3123" t="str">
            <v>대기</v>
          </cell>
          <cell r="R3123" t="str">
            <v>2022-11-11 13:50:44</v>
          </cell>
          <cell r="S3123" t="str">
            <v>저압</v>
          </cell>
          <cell r="T3123" t="str">
            <v>고정요금</v>
          </cell>
          <cell r="U3123" t="str">
            <v>196</v>
          </cell>
          <cell r="V3123" t="str">
            <v>7kw</v>
          </cell>
          <cell r="X3123" t="str">
            <v>2018-10-23 10:34:41</v>
          </cell>
          <cell r="Y3123" t="str">
            <v>강원도</v>
          </cell>
          <cell r="Z3123" t="str">
            <v>원주시</v>
          </cell>
          <cell r="AA3123" t="str">
            <v>김관회</v>
          </cell>
          <cell r="AB3123">
            <v>44902</v>
          </cell>
          <cell r="AC3123" t="str">
            <v>OK</v>
          </cell>
          <cell r="AE3123" t="str">
            <v>강원도 원주시 부론면 법천시장길 59</v>
          </cell>
          <cell r="AF3123" t="str">
            <v>부론면 행정복지센터</v>
          </cell>
          <cell r="AG3123" t="str">
            <v>강원도 원주시 부론면 법천리 1614</v>
          </cell>
          <cell r="AH3123" t="str">
            <v>부론면 행정복지센터</v>
          </cell>
          <cell r="AI3123" t="str">
            <v/>
          </cell>
          <cell r="AJ3123" t="str">
            <v>공공시설</v>
          </cell>
          <cell r="AK3123" t="str">
            <v>주민센터(면사무소)</v>
          </cell>
          <cell r="AL3123" t="str">
            <v>37.2076589</v>
          </cell>
          <cell r="AM3123" t="str">
            <v>127.7505147</v>
          </cell>
          <cell r="AN3123" t="str">
            <v>지엔텔18-706</v>
          </cell>
          <cell r="AO3123" t="str">
            <v>17-1746-3473</v>
          </cell>
          <cell r="AP3123" t="str">
            <v>M 012-2561-1086 2P L200</v>
          </cell>
        </row>
        <row r="3124">
          <cell r="B3124">
            <v>20350</v>
          </cell>
          <cell r="C3124" t="str">
            <v>D88039E93062</v>
          </cell>
          <cell r="D3124" t="str">
            <v>진접하우스토리아파트</v>
          </cell>
          <cell r="E3124" t="str">
            <v>020350</v>
          </cell>
          <cell r="F3124" t="str">
            <v>01</v>
          </cell>
          <cell r="G3124" t="str">
            <v>지차저</v>
          </cell>
          <cell r="H3124" t="str">
            <v>부분개방</v>
          </cell>
          <cell r="I3124" t="str">
            <v>비공개</v>
          </cell>
          <cell r="J3124" t="str">
            <v>등록</v>
          </cell>
          <cell r="K3124" t="str">
            <v>전송</v>
          </cell>
          <cell r="L3124" t="str">
            <v>씨어스</v>
          </cell>
          <cell r="M3124" t="str">
            <v>CUS100-BC</v>
          </cell>
          <cell r="N3124" t="str">
            <v>운영중</v>
          </cell>
          <cell r="O3124" t="str">
            <v>운영대기</v>
          </cell>
          <cell r="P3124" t="str">
            <v>2022-08-09 16:20:27</v>
          </cell>
          <cell r="Q3124" t="str">
            <v>대기중통신장애</v>
          </cell>
          <cell r="R3124" t="str">
            <v>2022-08-09 15:37:20</v>
          </cell>
          <cell r="S3124" t="str">
            <v>고압</v>
          </cell>
          <cell r="T3124" t="str">
            <v>고정요금</v>
          </cell>
          <cell r="U3124" t="str">
            <v>196</v>
          </cell>
          <cell r="V3124" t="str">
            <v>7kw</v>
          </cell>
          <cell r="W3124" t="str">
            <v/>
          </cell>
          <cell r="X3124" t="str">
            <v>2018-10-23 10:34:41</v>
          </cell>
          <cell r="Y3124" t="str">
            <v>경기도</v>
          </cell>
          <cell r="Z3124" t="str">
            <v>남양주시</v>
          </cell>
          <cell r="AA3124" t="str">
            <v>윤동현</v>
          </cell>
          <cell r="AE3124" t="str">
            <v>경기도 남양주시 진접읍 금강로 1530-14</v>
          </cell>
          <cell r="AF3124" t="str">
            <v>진접하우스토리아파트</v>
          </cell>
          <cell r="AG3124" t="str">
            <v>경기도 남양주시 진접읍 장현리 710</v>
          </cell>
          <cell r="AH3124" t="str">
            <v>진접하우스토리아파트</v>
          </cell>
          <cell r="AI3124" t="str">
            <v>101동 B2</v>
          </cell>
          <cell r="AJ3124" t="str">
            <v>기타시설</v>
          </cell>
          <cell r="AK3124" t="str">
            <v>아파트</v>
          </cell>
          <cell r="AL3124" t="str">
            <v>37.72478865893055</v>
          </cell>
          <cell r="AM3124" t="str">
            <v>127.1932129371997</v>
          </cell>
          <cell r="AN3124" t="str">
            <v>지엔텔18-513</v>
          </cell>
          <cell r="AO3124" t="str">
            <v>10-2833-2189</v>
          </cell>
          <cell r="AP3124" t="str">
            <v>M 012-2561-1070 2P L200</v>
          </cell>
        </row>
        <row r="3125">
          <cell r="B3125">
            <v>20351</v>
          </cell>
          <cell r="C3125" t="str">
            <v>D88039E960DD</v>
          </cell>
          <cell r="D3125" t="str">
            <v>진접하우스토리아파트</v>
          </cell>
          <cell r="E3125" t="str">
            <v>020350</v>
          </cell>
          <cell r="F3125" t="str">
            <v>02</v>
          </cell>
          <cell r="G3125" t="str">
            <v>지차저</v>
          </cell>
          <cell r="H3125" t="str">
            <v>부분개방</v>
          </cell>
          <cell r="I3125" t="str">
            <v>비공개</v>
          </cell>
          <cell r="J3125" t="str">
            <v>등록</v>
          </cell>
          <cell r="K3125" t="str">
            <v>전송</v>
          </cell>
          <cell r="L3125" t="str">
            <v>씨어스</v>
          </cell>
          <cell r="M3125" t="str">
            <v>CUS100-BC</v>
          </cell>
          <cell r="N3125" t="str">
            <v>운영중</v>
          </cell>
          <cell r="O3125" t="str">
            <v>운영중</v>
          </cell>
          <cell r="P3125" t="str">
            <v>2019-01-14 21:31:48</v>
          </cell>
          <cell r="Q3125" t="str">
            <v>누전차단기OFF</v>
          </cell>
          <cell r="R3125" t="str">
            <v>2022-11-11 13:58:31</v>
          </cell>
          <cell r="S3125" t="str">
            <v>고압</v>
          </cell>
          <cell r="T3125" t="str">
            <v>고정요금</v>
          </cell>
          <cell r="U3125" t="str">
            <v>196</v>
          </cell>
          <cell r="V3125" t="str">
            <v>7kw</v>
          </cell>
          <cell r="W3125" t="str">
            <v/>
          </cell>
          <cell r="X3125" t="str">
            <v>2018-10-23 10:34:41</v>
          </cell>
          <cell r="Y3125" t="str">
            <v>경기도</v>
          </cell>
          <cell r="Z3125" t="str">
            <v>남양주시</v>
          </cell>
          <cell r="AA3125" t="str">
            <v>윤동현</v>
          </cell>
          <cell r="AE3125" t="str">
            <v>경기도 남양주시 진접읍 금강로 1530-14</v>
          </cell>
          <cell r="AF3125" t="str">
            <v>진접하우스토리아파트</v>
          </cell>
          <cell r="AG3125" t="str">
            <v>경기도 남양주시 진접읍 장현리 710</v>
          </cell>
          <cell r="AH3125" t="str">
            <v>진접하우스토리아파트</v>
          </cell>
          <cell r="AI3125" t="str">
            <v>101동 B2</v>
          </cell>
          <cell r="AJ3125" t="str">
            <v>기타시설</v>
          </cell>
          <cell r="AK3125" t="str">
            <v>아파트</v>
          </cell>
          <cell r="AL3125" t="str">
            <v>37.72478865893055</v>
          </cell>
          <cell r="AM3125" t="str">
            <v>127.1932129371997</v>
          </cell>
          <cell r="AN3125" t="str">
            <v>지엔텔18-513</v>
          </cell>
          <cell r="AO3125" t="str">
            <v>10-2833-2189</v>
          </cell>
          <cell r="AP3125" t="str">
            <v>S 012-2561-1070 2P L200</v>
          </cell>
        </row>
        <row r="3126">
          <cell r="B3126">
            <v>20352</v>
          </cell>
          <cell r="C3126" t="str">
            <v>D88039E9AA4B</v>
          </cell>
          <cell r="D3126" t="str">
            <v>진접하우스토리아파트</v>
          </cell>
          <cell r="E3126" t="str">
            <v>020350</v>
          </cell>
          <cell r="F3126" t="str">
            <v>03</v>
          </cell>
          <cell r="G3126" t="str">
            <v>지차저</v>
          </cell>
          <cell r="H3126" t="str">
            <v>부분개방</v>
          </cell>
          <cell r="I3126" t="str">
            <v>비공개</v>
          </cell>
          <cell r="J3126" t="str">
            <v>등록</v>
          </cell>
          <cell r="K3126" t="str">
            <v>전송</v>
          </cell>
          <cell r="L3126" t="str">
            <v>씨어스</v>
          </cell>
          <cell r="M3126" t="str">
            <v>CUS100-BC</v>
          </cell>
          <cell r="N3126" t="str">
            <v>운영중</v>
          </cell>
          <cell r="O3126" t="str">
            <v>운영중</v>
          </cell>
          <cell r="P3126" t="str">
            <v>2019-01-14 21:31:41</v>
          </cell>
          <cell r="Q3126" t="str">
            <v>대기</v>
          </cell>
          <cell r="R3126" t="str">
            <v>2022-11-11 13:52:52</v>
          </cell>
          <cell r="S3126" t="str">
            <v>고압</v>
          </cell>
          <cell r="T3126" t="str">
            <v>고정요금</v>
          </cell>
          <cell r="U3126" t="str">
            <v>196</v>
          </cell>
          <cell r="V3126" t="str">
            <v>7kw</v>
          </cell>
          <cell r="W3126" t="str">
            <v/>
          </cell>
          <cell r="X3126" t="str">
            <v>2018-10-23 10:34:41</v>
          </cell>
          <cell r="Y3126" t="str">
            <v>경기도</v>
          </cell>
          <cell r="Z3126" t="str">
            <v>남양주시</v>
          </cell>
          <cell r="AA3126" t="str">
            <v>윤동현</v>
          </cell>
          <cell r="AE3126" t="str">
            <v>경기도 남양주시 진접읍 금강로 1530-14</v>
          </cell>
          <cell r="AF3126" t="str">
            <v>진접하우스토리아파트</v>
          </cell>
          <cell r="AG3126" t="str">
            <v>경기도 남양주시 진접읍 장현리 710</v>
          </cell>
          <cell r="AH3126" t="str">
            <v>진접하우스토리아파트</v>
          </cell>
          <cell r="AI3126" t="str">
            <v>101동B2</v>
          </cell>
          <cell r="AJ3126" t="str">
            <v>기타시설</v>
          </cell>
          <cell r="AK3126" t="str">
            <v>아파트</v>
          </cell>
          <cell r="AL3126" t="str">
            <v>37.72478865893055</v>
          </cell>
          <cell r="AM3126" t="str">
            <v>127.1932129371997</v>
          </cell>
          <cell r="AN3126" t="str">
            <v>지엔텔18-513</v>
          </cell>
          <cell r="AO3126" t="str">
            <v>10-2833-2189</v>
          </cell>
          <cell r="AP3126" t="str">
            <v>M 012-2509-6175 L580</v>
          </cell>
        </row>
        <row r="3127">
          <cell r="B3127">
            <v>20353</v>
          </cell>
          <cell r="C3127" t="str">
            <v>D88039E98A0C</v>
          </cell>
          <cell r="D3127" t="str">
            <v>진접하우스토리아파트</v>
          </cell>
          <cell r="E3127" t="str">
            <v>020350</v>
          </cell>
          <cell r="F3127" t="str">
            <v>04</v>
          </cell>
          <cell r="G3127" t="str">
            <v>지차저</v>
          </cell>
          <cell r="H3127" t="str">
            <v>부분개방</v>
          </cell>
          <cell r="I3127" t="str">
            <v>비공개</v>
          </cell>
          <cell r="J3127" t="str">
            <v>등록</v>
          </cell>
          <cell r="K3127" t="str">
            <v>전송</v>
          </cell>
          <cell r="L3127" t="str">
            <v>씨어스</v>
          </cell>
          <cell r="M3127" t="str">
            <v>CUS100-BC</v>
          </cell>
          <cell r="N3127" t="str">
            <v>운영중</v>
          </cell>
          <cell r="O3127" t="str">
            <v>운영중</v>
          </cell>
          <cell r="P3127" t="str">
            <v>2019-01-14 21:31:58</v>
          </cell>
          <cell r="Q3127" t="str">
            <v>충전중</v>
          </cell>
          <cell r="R3127" t="str">
            <v>2022-11-11 12:31:17</v>
          </cell>
          <cell r="S3127" t="str">
            <v>고압</v>
          </cell>
          <cell r="T3127" t="str">
            <v>고정요금</v>
          </cell>
          <cell r="U3127" t="str">
            <v>196</v>
          </cell>
          <cell r="V3127" t="str">
            <v>7kw</v>
          </cell>
          <cell r="W3127" t="str">
            <v/>
          </cell>
          <cell r="X3127" t="str">
            <v>2018-10-23 10:34:41</v>
          </cell>
          <cell r="Y3127" t="str">
            <v>경기도</v>
          </cell>
          <cell r="Z3127" t="str">
            <v>남양주시</v>
          </cell>
          <cell r="AA3127" t="str">
            <v>윤동현</v>
          </cell>
          <cell r="AE3127" t="str">
            <v>경기도 남양주시 진접읍 금강로 1530-14</v>
          </cell>
          <cell r="AF3127" t="str">
            <v>진접하우스토리아파트</v>
          </cell>
          <cell r="AG3127" t="str">
            <v>경기도 남양주시 진접읍 장현리 710</v>
          </cell>
          <cell r="AH3127" t="str">
            <v>진접하우스토리아파트</v>
          </cell>
          <cell r="AI3127" t="str">
            <v>101동B2</v>
          </cell>
          <cell r="AJ3127" t="str">
            <v>기타시설</v>
          </cell>
          <cell r="AK3127" t="str">
            <v>아파트</v>
          </cell>
          <cell r="AL3127" t="str">
            <v>37.72478865893055</v>
          </cell>
          <cell r="AM3127" t="str">
            <v>127.1932129371997</v>
          </cell>
          <cell r="AN3127" t="str">
            <v>지엔텔18-513</v>
          </cell>
          <cell r="AO3127" t="str">
            <v>10-2833-2189</v>
          </cell>
          <cell r="AP3127" t="str">
            <v>S 012-2561-1078 2P L200</v>
          </cell>
        </row>
        <row r="3128">
          <cell r="B3128">
            <v>20354</v>
          </cell>
          <cell r="C3128" t="str">
            <v>D88039E92B36</v>
          </cell>
          <cell r="D3128" t="str">
            <v>진접하우스토리아파트</v>
          </cell>
          <cell r="E3128" t="str">
            <v>020350</v>
          </cell>
          <cell r="F3128" t="str">
            <v>05</v>
          </cell>
          <cell r="G3128" t="str">
            <v>지차저</v>
          </cell>
          <cell r="H3128" t="str">
            <v>부분개방</v>
          </cell>
          <cell r="I3128" t="str">
            <v>비공개</v>
          </cell>
          <cell r="J3128" t="str">
            <v>등록</v>
          </cell>
          <cell r="K3128" t="str">
            <v>전송</v>
          </cell>
          <cell r="L3128" t="str">
            <v>씨어스</v>
          </cell>
          <cell r="M3128" t="str">
            <v>CUS100-BC</v>
          </cell>
          <cell r="N3128" t="str">
            <v>운영중</v>
          </cell>
          <cell r="O3128" t="str">
            <v>운영중</v>
          </cell>
          <cell r="P3128" t="str">
            <v>2019-01-14 21:31:34</v>
          </cell>
          <cell r="Q3128" t="str">
            <v>대기</v>
          </cell>
          <cell r="R3128" t="str">
            <v>2022-11-11 13:56:58</v>
          </cell>
          <cell r="S3128" t="str">
            <v>고압</v>
          </cell>
          <cell r="T3128" t="str">
            <v>고정요금</v>
          </cell>
          <cell r="U3128" t="str">
            <v>196</v>
          </cell>
          <cell r="V3128" t="str">
            <v>7kw</v>
          </cell>
          <cell r="W3128" t="str">
            <v/>
          </cell>
          <cell r="X3128" t="str">
            <v>2018-10-23 10:34:41</v>
          </cell>
          <cell r="Y3128" t="str">
            <v>경기도</v>
          </cell>
          <cell r="Z3128" t="str">
            <v>남양주시</v>
          </cell>
          <cell r="AA3128" t="str">
            <v>윤동현</v>
          </cell>
          <cell r="AE3128" t="str">
            <v>경기도 남양주시 진접읍 금강로 1530-14</v>
          </cell>
          <cell r="AF3128" t="str">
            <v>진접하우스토리아파트</v>
          </cell>
          <cell r="AG3128" t="str">
            <v>경기도 남양주시 진접읍 장현리 710</v>
          </cell>
          <cell r="AH3128" t="str">
            <v>진접하우스토리아파트</v>
          </cell>
          <cell r="AI3128" t="str">
            <v>104동 B1F</v>
          </cell>
          <cell r="AJ3128" t="str">
            <v>기타시설</v>
          </cell>
          <cell r="AK3128" t="str">
            <v>아파트</v>
          </cell>
          <cell r="AL3128" t="str">
            <v>37.72478865893055</v>
          </cell>
          <cell r="AM3128" t="str">
            <v>127.1932129371997</v>
          </cell>
          <cell r="AN3128" t="str">
            <v>지엔텔18-513</v>
          </cell>
          <cell r="AO3128" t="str">
            <v>10-2833-2492</v>
          </cell>
          <cell r="AP3128" t="str">
            <v>M 012-2561-1072 2P L200</v>
          </cell>
        </row>
        <row r="3129">
          <cell r="B3129">
            <v>20355</v>
          </cell>
          <cell r="C3129" t="str">
            <v>D88039E9CC13</v>
          </cell>
          <cell r="D3129" t="str">
            <v>진접하우스토리아파트</v>
          </cell>
          <cell r="E3129" t="str">
            <v>020350</v>
          </cell>
          <cell r="F3129" t="str">
            <v>06</v>
          </cell>
          <cell r="G3129" t="str">
            <v>지차저</v>
          </cell>
          <cell r="H3129" t="str">
            <v>부분개방</v>
          </cell>
          <cell r="I3129" t="str">
            <v>비공개</v>
          </cell>
          <cell r="J3129" t="str">
            <v>등록</v>
          </cell>
          <cell r="K3129" t="str">
            <v>전송</v>
          </cell>
          <cell r="L3129" t="str">
            <v>씨어스</v>
          </cell>
          <cell r="M3129" t="str">
            <v>CUS100-BC</v>
          </cell>
          <cell r="N3129" t="str">
            <v>운영중</v>
          </cell>
          <cell r="O3129" t="str">
            <v>운영중</v>
          </cell>
          <cell r="P3129" t="str">
            <v>2019-01-14 21:31:27</v>
          </cell>
          <cell r="Q3129" t="str">
            <v>충전완료통신장애</v>
          </cell>
          <cell r="R3129" t="str">
            <v>2022-11-10 21:18:31</v>
          </cell>
          <cell r="S3129" t="str">
            <v>고압</v>
          </cell>
          <cell r="T3129" t="str">
            <v>고정요금</v>
          </cell>
          <cell r="U3129" t="str">
            <v>196</v>
          </cell>
          <cell r="V3129" t="str">
            <v>7kw</v>
          </cell>
          <cell r="W3129" t="str">
            <v/>
          </cell>
          <cell r="X3129" t="str">
            <v>2018-10-23 10:34:41</v>
          </cell>
          <cell r="Y3129" t="str">
            <v>경기도</v>
          </cell>
          <cell r="Z3129" t="str">
            <v>남양주시</v>
          </cell>
          <cell r="AA3129" t="str">
            <v>윤동현</v>
          </cell>
          <cell r="AE3129" t="str">
            <v>경기도 남양주시 진접읍 금강로 1530-14</v>
          </cell>
          <cell r="AF3129" t="str">
            <v>진접하우스토리아파트</v>
          </cell>
          <cell r="AG3129" t="str">
            <v>경기도 남양주시 진접읍 장현리 710</v>
          </cell>
          <cell r="AH3129" t="str">
            <v>진접하우스토리아파트</v>
          </cell>
          <cell r="AI3129" t="str">
            <v>107동 B1F</v>
          </cell>
          <cell r="AJ3129" t="str">
            <v>기타시설</v>
          </cell>
          <cell r="AK3129" t="str">
            <v>아파트</v>
          </cell>
          <cell r="AL3129" t="str">
            <v>37.72478865893055</v>
          </cell>
          <cell r="AM3129" t="str">
            <v>127.1932129371997</v>
          </cell>
          <cell r="AN3129" t="str">
            <v>지엔텔18-513</v>
          </cell>
          <cell r="AO3129" t="str">
            <v>10-2833-2517</v>
          </cell>
          <cell r="AP3129" t="str">
            <v>M 012-2561-1108 2P L200</v>
          </cell>
        </row>
        <row r="3130">
          <cell r="B3130">
            <v>20356</v>
          </cell>
          <cell r="C3130" t="str">
            <v>D88039E940F7</v>
          </cell>
          <cell r="D3130" t="str">
            <v>진접하우스토리아파트</v>
          </cell>
          <cell r="E3130" t="str">
            <v>020350</v>
          </cell>
          <cell r="F3130" t="str">
            <v>07</v>
          </cell>
          <cell r="G3130" t="str">
            <v>지차저</v>
          </cell>
          <cell r="H3130" t="str">
            <v>부분개방</v>
          </cell>
          <cell r="I3130" t="str">
            <v>비공개</v>
          </cell>
          <cell r="J3130" t="str">
            <v>등록</v>
          </cell>
          <cell r="K3130" t="str">
            <v>전송</v>
          </cell>
          <cell r="L3130" t="str">
            <v>씨어스</v>
          </cell>
          <cell r="M3130" t="str">
            <v>CUS100-BC</v>
          </cell>
          <cell r="N3130" t="str">
            <v>운영중</v>
          </cell>
          <cell r="O3130" t="str">
            <v>운영중</v>
          </cell>
          <cell r="P3130" t="str">
            <v>2019-01-14 21:31:10</v>
          </cell>
          <cell r="Q3130" t="str">
            <v>대기중통신장애</v>
          </cell>
          <cell r="R3130" t="str">
            <v>2022-11-10 21:00:30</v>
          </cell>
          <cell r="S3130" t="str">
            <v>고압</v>
          </cell>
          <cell r="T3130" t="str">
            <v>고정요금</v>
          </cell>
          <cell r="U3130" t="str">
            <v>196</v>
          </cell>
          <cell r="V3130" t="str">
            <v>7kw</v>
          </cell>
          <cell r="W3130" t="str">
            <v/>
          </cell>
          <cell r="X3130" t="str">
            <v>2018-10-23 10:34:41</v>
          </cell>
          <cell r="Y3130" t="str">
            <v>경기도</v>
          </cell>
          <cell r="Z3130" t="str">
            <v>남양주시</v>
          </cell>
          <cell r="AA3130" t="str">
            <v>윤동현</v>
          </cell>
          <cell r="AE3130" t="str">
            <v>경기도 남양주시 진접읍 금강로 1530-14</v>
          </cell>
          <cell r="AF3130" t="str">
            <v>진접하우스토리아파트</v>
          </cell>
          <cell r="AG3130" t="str">
            <v>경기도 남양주시 진접읍 장현리 710</v>
          </cell>
          <cell r="AH3130" t="str">
            <v>진접하우스토리아파트</v>
          </cell>
          <cell r="AI3130" t="str">
            <v>107동 B1F</v>
          </cell>
          <cell r="AJ3130" t="str">
            <v>기타시설</v>
          </cell>
          <cell r="AK3130" t="str">
            <v>아파트</v>
          </cell>
          <cell r="AL3130" t="str">
            <v>37.72478865893055</v>
          </cell>
          <cell r="AM3130" t="str">
            <v>127.1932129371997</v>
          </cell>
          <cell r="AN3130" t="str">
            <v>지엔텔18-513</v>
          </cell>
          <cell r="AO3130" t="str">
            <v>10-2833-2517</v>
          </cell>
          <cell r="AP3130" t="str">
            <v>S 012-2561-1106 2P L200</v>
          </cell>
        </row>
        <row r="3131">
          <cell r="B3131">
            <v>20357</v>
          </cell>
          <cell r="C3131" t="str">
            <v>D88039E9C293</v>
          </cell>
          <cell r="D3131" t="str">
            <v>진접하우스토리아파트</v>
          </cell>
          <cell r="E3131" t="str">
            <v>020350</v>
          </cell>
          <cell r="F3131" t="str">
            <v>08</v>
          </cell>
          <cell r="G3131" t="str">
            <v>지차저</v>
          </cell>
          <cell r="H3131" t="str">
            <v>부분개방</v>
          </cell>
          <cell r="I3131" t="str">
            <v>비공개</v>
          </cell>
          <cell r="J3131" t="str">
            <v>등록</v>
          </cell>
          <cell r="K3131" t="str">
            <v>전송</v>
          </cell>
          <cell r="L3131" t="str">
            <v>씨어스</v>
          </cell>
          <cell r="M3131" t="str">
            <v>CUS100-BC</v>
          </cell>
          <cell r="N3131" t="str">
            <v>운영중</v>
          </cell>
          <cell r="O3131" t="str">
            <v>운영중</v>
          </cell>
          <cell r="P3131" t="str">
            <v>2019-01-14 21:30:57</v>
          </cell>
          <cell r="Q3131" t="str">
            <v>충전완료통신장애</v>
          </cell>
          <cell r="R3131" t="str">
            <v>2022-11-10 21:17:32</v>
          </cell>
          <cell r="S3131" t="str">
            <v>고압</v>
          </cell>
          <cell r="T3131" t="str">
            <v>고정요금</v>
          </cell>
          <cell r="U3131" t="str">
            <v>196</v>
          </cell>
          <cell r="V3131" t="str">
            <v>7kw</v>
          </cell>
          <cell r="W3131" t="str">
            <v/>
          </cell>
          <cell r="X3131" t="str">
            <v>2018-10-23 10:34:41</v>
          </cell>
          <cell r="Y3131" t="str">
            <v>경기도</v>
          </cell>
          <cell r="Z3131" t="str">
            <v>남양주시</v>
          </cell>
          <cell r="AA3131" t="str">
            <v>윤동현</v>
          </cell>
          <cell r="AE3131" t="str">
            <v>경기도 남양주시 진접읍 금강로 1530-14</v>
          </cell>
          <cell r="AF3131" t="str">
            <v>진접하우스토리아파트</v>
          </cell>
          <cell r="AG3131" t="str">
            <v>경기도 남양주시 진접읍 장현리 710</v>
          </cell>
          <cell r="AH3131" t="str">
            <v>진접하우스토리아파트</v>
          </cell>
          <cell r="AI3131" t="str">
            <v>107동 B1F</v>
          </cell>
          <cell r="AJ3131" t="str">
            <v>기타시설</v>
          </cell>
          <cell r="AK3131" t="str">
            <v>아파트</v>
          </cell>
          <cell r="AL3131" t="str">
            <v>37.72478865893055</v>
          </cell>
          <cell r="AM3131" t="str">
            <v>127.1932129371997</v>
          </cell>
          <cell r="AN3131" t="str">
            <v>지엔텔18-513</v>
          </cell>
          <cell r="AO3131" t="str">
            <v>10-2833-2517</v>
          </cell>
          <cell r="AP3131" t="str">
            <v>M 012-2561-1106 2P L200</v>
          </cell>
        </row>
        <row r="3132">
          <cell r="B3132">
            <v>20358</v>
          </cell>
          <cell r="C3132" t="str">
            <v>D88039E92A84</v>
          </cell>
          <cell r="D3132" t="str">
            <v>진접하우스토리아파트</v>
          </cell>
          <cell r="E3132" t="str">
            <v>020350</v>
          </cell>
          <cell r="F3132" t="str">
            <v>09</v>
          </cell>
          <cell r="G3132" t="str">
            <v>지차저</v>
          </cell>
          <cell r="H3132" t="str">
            <v>부분개방</v>
          </cell>
          <cell r="I3132" t="str">
            <v>비공개</v>
          </cell>
          <cell r="J3132" t="str">
            <v>등록</v>
          </cell>
          <cell r="K3132" t="str">
            <v>전송</v>
          </cell>
          <cell r="L3132" t="str">
            <v>씨어스</v>
          </cell>
          <cell r="M3132" t="str">
            <v>CUS100-BC</v>
          </cell>
          <cell r="N3132" t="str">
            <v>운영중</v>
          </cell>
          <cell r="O3132" t="str">
            <v>운영중</v>
          </cell>
          <cell r="P3132" t="str">
            <v>2019-01-14 21:30:42</v>
          </cell>
          <cell r="Q3132" t="str">
            <v>대기중통신장애</v>
          </cell>
          <cell r="R3132" t="str">
            <v>2022-11-10 20:53:30</v>
          </cell>
          <cell r="S3132" t="str">
            <v>고압</v>
          </cell>
          <cell r="T3132" t="str">
            <v>고정요금</v>
          </cell>
          <cell r="U3132" t="str">
            <v>196</v>
          </cell>
          <cell r="V3132" t="str">
            <v>7kw</v>
          </cell>
          <cell r="W3132" t="str">
            <v/>
          </cell>
          <cell r="X3132" t="str">
            <v>2018-10-23 10:34:41</v>
          </cell>
          <cell r="Y3132" t="str">
            <v>경기도</v>
          </cell>
          <cell r="Z3132" t="str">
            <v>남양주시</v>
          </cell>
          <cell r="AA3132" t="str">
            <v>윤동현</v>
          </cell>
          <cell r="AE3132" t="str">
            <v>경기도 남양주시 진접읍 금강로 1530-14</v>
          </cell>
          <cell r="AF3132" t="str">
            <v>진접하우스토리아파트</v>
          </cell>
          <cell r="AG3132" t="str">
            <v>경기도 남양주시 진접읍 장현리 710</v>
          </cell>
          <cell r="AH3132" t="str">
            <v>진접하우스토리아파트</v>
          </cell>
          <cell r="AI3132" t="str">
            <v>107동 B1F</v>
          </cell>
          <cell r="AJ3132" t="str">
            <v>기타시설</v>
          </cell>
          <cell r="AK3132" t="str">
            <v>아파트</v>
          </cell>
          <cell r="AL3132" t="str">
            <v>37.72478865893055</v>
          </cell>
          <cell r="AM3132" t="str">
            <v>127.1932129371997</v>
          </cell>
          <cell r="AN3132" t="str">
            <v>지엔텔18-513</v>
          </cell>
          <cell r="AO3132" t="str">
            <v>10-2833-2517</v>
          </cell>
          <cell r="AP3132" t="str">
            <v>S 012-2561-1093 2P L200</v>
          </cell>
        </row>
        <row r="3133">
          <cell r="B3133">
            <v>20359</v>
          </cell>
          <cell r="C3133" t="str">
            <v>D88039E915B5</v>
          </cell>
          <cell r="D3133" t="str">
            <v>진접하우스토리아파트</v>
          </cell>
          <cell r="E3133" t="str">
            <v>020350</v>
          </cell>
          <cell r="F3133" t="str">
            <v>10</v>
          </cell>
          <cell r="G3133" t="str">
            <v>지차저</v>
          </cell>
          <cell r="H3133" t="str">
            <v>부분개방</v>
          </cell>
          <cell r="I3133" t="str">
            <v>비공개</v>
          </cell>
          <cell r="J3133" t="str">
            <v>등록</v>
          </cell>
          <cell r="K3133" t="str">
            <v>전송</v>
          </cell>
          <cell r="L3133" t="str">
            <v>씨어스</v>
          </cell>
          <cell r="M3133" t="str">
            <v>CUS100-BC</v>
          </cell>
          <cell r="N3133" t="str">
            <v>운영중</v>
          </cell>
          <cell r="O3133" t="str">
            <v>운영중</v>
          </cell>
          <cell r="P3133" t="str">
            <v>2019-01-14 21:30:10</v>
          </cell>
          <cell r="Q3133" t="str">
            <v>대기</v>
          </cell>
          <cell r="R3133" t="str">
            <v>2022-11-11 13:56:22</v>
          </cell>
          <cell r="S3133" t="str">
            <v>고압</v>
          </cell>
          <cell r="T3133" t="str">
            <v>고정요금</v>
          </cell>
          <cell r="U3133" t="str">
            <v>196</v>
          </cell>
          <cell r="V3133" t="str">
            <v>7kw</v>
          </cell>
          <cell r="W3133" t="str">
            <v/>
          </cell>
          <cell r="X3133" t="str">
            <v>2018-10-23 10:34:41</v>
          </cell>
          <cell r="Y3133" t="str">
            <v>경기도</v>
          </cell>
          <cell r="Z3133" t="str">
            <v>남양주시</v>
          </cell>
          <cell r="AA3133" t="str">
            <v>윤동현</v>
          </cell>
          <cell r="AE3133" t="str">
            <v>경기도 남양주시 진접읍 금강로 1530-14</v>
          </cell>
          <cell r="AF3133" t="str">
            <v>진접하우스토리아파트</v>
          </cell>
          <cell r="AG3133" t="str">
            <v>경기도 남양주시 진접읍 장현리 710</v>
          </cell>
          <cell r="AH3133" t="str">
            <v>진접하우스토리아파트</v>
          </cell>
          <cell r="AI3133" t="str">
            <v>110동 B1F</v>
          </cell>
          <cell r="AJ3133" t="str">
            <v>기타시설</v>
          </cell>
          <cell r="AK3133" t="str">
            <v>아파트</v>
          </cell>
          <cell r="AL3133" t="str">
            <v>37.72478865893055</v>
          </cell>
          <cell r="AM3133" t="str">
            <v>127.1932129371997</v>
          </cell>
          <cell r="AN3133" t="str">
            <v>지엔텔18-513</v>
          </cell>
          <cell r="AO3133" t="str">
            <v>10-2833-2535</v>
          </cell>
          <cell r="AP3133" t="str">
            <v>M 012-2561-1093 2P L200</v>
          </cell>
        </row>
        <row r="3134">
          <cell r="B3134">
            <v>20360</v>
          </cell>
          <cell r="C3134" t="str">
            <v>D88039E96EDF</v>
          </cell>
          <cell r="D3134" t="str">
            <v>벽산블루밍아파트</v>
          </cell>
          <cell r="E3134" t="str">
            <v>020360</v>
          </cell>
          <cell r="F3134" t="str">
            <v>01</v>
          </cell>
          <cell r="G3134" t="str">
            <v>지차저</v>
          </cell>
          <cell r="H3134" t="str">
            <v>부분개방</v>
          </cell>
          <cell r="I3134" t="str">
            <v>비공개</v>
          </cell>
          <cell r="J3134" t="str">
            <v>등록</v>
          </cell>
          <cell r="K3134" t="str">
            <v>전송</v>
          </cell>
          <cell r="L3134" t="str">
            <v>씨어스</v>
          </cell>
          <cell r="M3134" t="str">
            <v>CUS100-BC</v>
          </cell>
          <cell r="N3134" t="str">
            <v>운영중</v>
          </cell>
          <cell r="O3134" t="str">
            <v>운영중</v>
          </cell>
          <cell r="Q3134" t="str">
            <v>대기</v>
          </cell>
          <cell r="R3134" t="str">
            <v>2022-11-11 13:53:30</v>
          </cell>
          <cell r="S3134" t="str">
            <v>고압</v>
          </cell>
          <cell r="T3134" t="str">
            <v>고정요금</v>
          </cell>
          <cell r="U3134" t="str">
            <v>196</v>
          </cell>
          <cell r="V3134" t="str">
            <v>7kw</v>
          </cell>
          <cell r="X3134" t="str">
            <v>2018-10-23 10:34:41</v>
          </cell>
          <cell r="Y3134" t="str">
            <v>경기도</v>
          </cell>
          <cell r="Z3134" t="str">
            <v>하남시</v>
          </cell>
          <cell r="AA3134" t="str">
            <v>박일석</v>
          </cell>
          <cell r="AE3134" t="str">
            <v>경기도 하남시 신평로 36</v>
          </cell>
          <cell r="AF3134" t="str">
            <v>벽산블루밍아파트</v>
          </cell>
          <cell r="AG3134" t="str">
            <v>경기도 하남시 덕풍동 695</v>
          </cell>
          <cell r="AH3134" t="str">
            <v>벽산블루밍아파트</v>
          </cell>
          <cell r="AI3134" t="str">
            <v xml:space="preserve">지하2층, 104동 지하2층 기둥 43 </v>
          </cell>
          <cell r="AJ3134" t="str">
            <v>기타시설</v>
          </cell>
          <cell r="AK3134" t="str">
            <v>아파트</v>
          </cell>
          <cell r="AL3134" t="str">
            <v>37.53630851346343</v>
          </cell>
          <cell r="AM3134" t="str">
            <v>127.20469626205508</v>
          </cell>
          <cell r="AN3134" t="str">
            <v>지엔텔18-514</v>
          </cell>
          <cell r="AO3134" t="str">
            <v>02-4581-1572</v>
          </cell>
          <cell r="AP3134" t="str">
            <v>M 012-2561-1107 2P L200</v>
          </cell>
        </row>
        <row r="3135">
          <cell r="B3135">
            <v>20361</v>
          </cell>
          <cell r="C3135" t="str">
            <v>D88039E96526</v>
          </cell>
          <cell r="D3135" t="str">
            <v>벽산블루밍아파트</v>
          </cell>
          <cell r="E3135" t="str">
            <v>020360</v>
          </cell>
          <cell r="F3135" t="str">
            <v>02</v>
          </cell>
          <cell r="G3135" t="str">
            <v>지차저</v>
          </cell>
          <cell r="H3135" t="str">
            <v>부분개방</v>
          </cell>
          <cell r="I3135" t="str">
            <v>비공개</v>
          </cell>
          <cell r="J3135" t="str">
            <v>등록</v>
          </cell>
          <cell r="K3135" t="str">
            <v>전송</v>
          </cell>
          <cell r="L3135" t="str">
            <v>씨어스</v>
          </cell>
          <cell r="M3135" t="str">
            <v>CUS100-BC</v>
          </cell>
          <cell r="N3135" t="str">
            <v>운영중</v>
          </cell>
          <cell r="O3135" t="str">
            <v>운영중</v>
          </cell>
          <cell r="Q3135" t="str">
            <v>대기</v>
          </cell>
          <cell r="R3135" t="str">
            <v>2022-11-11 13:51:18</v>
          </cell>
          <cell r="S3135" t="str">
            <v>고압</v>
          </cell>
          <cell r="T3135" t="str">
            <v>고정요금</v>
          </cell>
          <cell r="U3135" t="str">
            <v>196</v>
          </cell>
          <cell r="V3135" t="str">
            <v>7kw</v>
          </cell>
          <cell r="X3135" t="str">
            <v>2018-10-23 10:34:41</v>
          </cell>
          <cell r="Y3135" t="str">
            <v>경기도</v>
          </cell>
          <cell r="Z3135" t="str">
            <v>하남시</v>
          </cell>
          <cell r="AA3135" t="str">
            <v>박일석</v>
          </cell>
          <cell r="AE3135" t="str">
            <v>경기도 하남시 신평로 36</v>
          </cell>
          <cell r="AF3135" t="str">
            <v>벽산블루밍아파트</v>
          </cell>
          <cell r="AG3135" t="str">
            <v>경기도 하남시 덕풍동 695</v>
          </cell>
          <cell r="AH3135" t="str">
            <v>벽산블루밍아파트</v>
          </cell>
          <cell r="AI3135" t="str">
            <v xml:space="preserve">지하2층, 104동 지하2층 기둥 43 </v>
          </cell>
          <cell r="AJ3135" t="str">
            <v>기타시설</v>
          </cell>
          <cell r="AK3135" t="str">
            <v>아파트</v>
          </cell>
          <cell r="AL3135" t="str">
            <v>37.53630851346343</v>
          </cell>
          <cell r="AM3135" t="str">
            <v>127.20469626205508</v>
          </cell>
          <cell r="AN3135" t="str">
            <v>지엔텔18-514</v>
          </cell>
          <cell r="AO3135" t="str">
            <v>02-4581-1572</v>
          </cell>
          <cell r="AP3135" t="str">
            <v>S 012-2561-1107 2P L200</v>
          </cell>
        </row>
        <row r="3136">
          <cell r="B3136">
            <v>20362</v>
          </cell>
          <cell r="C3136" t="str">
            <v>D88039E98653</v>
          </cell>
          <cell r="D3136" t="str">
            <v>벽산블루밍아파트</v>
          </cell>
          <cell r="E3136" t="str">
            <v>020360</v>
          </cell>
          <cell r="F3136" t="str">
            <v>03</v>
          </cell>
          <cell r="G3136" t="str">
            <v>지차저</v>
          </cell>
          <cell r="H3136" t="str">
            <v>부분개방</v>
          </cell>
          <cell r="I3136" t="str">
            <v>비공개</v>
          </cell>
          <cell r="J3136" t="str">
            <v>등록</v>
          </cell>
          <cell r="K3136" t="str">
            <v>전송</v>
          </cell>
          <cell r="L3136" t="str">
            <v>씨어스</v>
          </cell>
          <cell r="M3136" t="str">
            <v>CUS100-BC</v>
          </cell>
          <cell r="N3136" t="str">
            <v>운영중</v>
          </cell>
          <cell r="O3136" t="str">
            <v>운영중</v>
          </cell>
          <cell r="Q3136" t="str">
            <v>충전완료</v>
          </cell>
          <cell r="R3136" t="str">
            <v>2022-11-11 13:54:17</v>
          </cell>
          <cell r="S3136" t="str">
            <v>고압</v>
          </cell>
          <cell r="T3136" t="str">
            <v>고정요금</v>
          </cell>
          <cell r="U3136" t="str">
            <v>196</v>
          </cell>
          <cell r="V3136" t="str">
            <v>7kw</v>
          </cell>
          <cell r="X3136" t="str">
            <v>2018-10-23 10:34:41</v>
          </cell>
          <cell r="Y3136" t="str">
            <v>경기도</v>
          </cell>
          <cell r="Z3136" t="str">
            <v>하남시</v>
          </cell>
          <cell r="AA3136" t="str">
            <v>박일석</v>
          </cell>
          <cell r="AE3136" t="str">
            <v>경기도 하남시 신평로 36</v>
          </cell>
          <cell r="AF3136" t="str">
            <v>벽산블루밍아파트</v>
          </cell>
          <cell r="AG3136" t="str">
            <v>경기도 하남시 덕풍동 695</v>
          </cell>
          <cell r="AH3136" t="str">
            <v>벽산블루밍아파트</v>
          </cell>
          <cell r="AI3136" t="str">
            <v xml:space="preserve">지하2층, 104동 지하2층 기둥 43 </v>
          </cell>
          <cell r="AJ3136" t="str">
            <v>기타시설</v>
          </cell>
          <cell r="AK3136" t="str">
            <v>아파트</v>
          </cell>
          <cell r="AL3136" t="str">
            <v>37.53630851346343</v>
          </cell>
          <cell r="AM3136" t="str">
            <v>127.20469626205508</v>
          </cell>
          <cell r="AN3136" t="str">
            <v>지엔텔18-514</v>
          </cell>
          <cell r="AO3136" t="str">
            <v>02-4581-1643</v>
          </cell>
          <cell r="AP3136" t="str">
            <v>M 012-2561-1090 2P L200</v>
          </cell>
        </row>
        <row r="3137">
          <cell r="B3137">
            <v>20363</v>
          </cell>
          <cell r="C3137" t="str">
            <v>D88039E9CC98</v>
          </cell>
          <cell r="D3137" t="str">
            <v>벽산블루밍아파트</v>
          </cell>
          <cell r="E3137" t="str">
            <v>020360</v>
          </cell>
          <cell r="F3137" t="str">
            <v>04</v>
          </cell>
          <cell r="G3137" t="str">
            <v>지차저</v>
          </cell>
          <cell r="H3137" t="str">
            <v>부분개방</v>
          </cell>
          <cell r="I3137" t="str">
            <v>비공개</v>
          </cell>
          <cell r="J3137" t="str">
            <v>등록</v>
          </cell>
          <cell r="K3137" t="str">
            <v>전송</v>
          </cell>
          <cell r="L3137" t="str">
            <v>씨어스</v>
          </cell>
          <cell r="M3137" t="str">
            <v>CUS100-BC</v>
          </cell>
          <cell r="N3137" t="str">
            <v>운영중</v>
          </cell>
          <cell r="O3137" t="str">
            <v>운영중</v>
          </cell>
          <cell r="Q3137" t="str">
            <v>대기</v>
          </cell>
          <cell r="R3137" t="str">
            <v>2022-11-11 13:54:24</v>
          </cell>
          <cell r="S3137" t="str">
            <v>고압</v>
          </cell>
          <cell r="T3137" t="str">
            <v>고정요금</v>
          </cell>
          <cell r="U3137" t="str">
            <v>196</v>
          </cell>
          <cell r="V3137" t="str">
            <v>7kw</v>
          </cell>
          <cell r="X3137" t="str">
            <v>2018-10-23 10:34:41</v>
          </cell>
          <cell r="Y3137" t="str">
            <v>경기도</v>
          </cell>
          <cell r="Z3137" t="str">
            <v>하남시</v>
          </cell>
          <cell r="AA3137" t="str">
            <v>박일석</v>
          </cell>
          <cell r="AE3137" t="str">
            <v>경기도 하남시 신평로 36</v>
          </cell>
          <cell r="AF3137" t="str">
            <v>벽산블루밍아파트</v>
          </cell>
          <cell r="AG3137" t="str">
            <v>경기도 하남시 덕풍동 695</v>
          </cell>
          <cell r="AH3137" t="str">
            <v>벽산블루밍아파트</v>
          </cell>
          <cell r="AI3137" t="str">
            <v xml:space="preserve">지하2층, 104동 지하2층 기둥 43 </v>
          </cell>
          <cell r="AJ3137" t="str">
            <v>기타시설</v>
          </cell>
          <cell r="AK3137" t="str">
            <v>아파트</v>
          </cell>
          <cell r="AL3137" t="str">
            <v>37.53630851346343</v>
          </cell>
          <cell r="AM3137" t="str">
            <v>127.20469626205508</v>
          </cell>
          <cell r="AN3137" t="str">
            <v>지엔텔18-514</v>
          </cell>
          <cell r="AO3137" t="str">
            <v>02-4581-1643</v>
          </cell>
          <cell r="AP3137" t="str">
            <v>S 012-2561-1090 2P L200</v>
          </cell>
        </row>
        <row r="3138">
          <cell r="B3138">
            <v>20364</v>
          </cell>
          <cell r="C3138" t="str">
            <v>D88039E975CE</v>
          </cell>
          <cell r="D3138" t="str">
            <v>연인벨리펜션</v>
          </cell>
          <cell r="E3138" t="str">
            <v>020364</v>
          </cell>
          <cell r="F3138" t="str">
            <v>01</v>
          </cell>
          <cell r="G3138" t="str">
            <v>지차저</v>
          </cell>
          <cell r="H3138" t="str">
            <v>완전개방</v>
          </cell>
          <cell r="I3138" t="str">
            <v>공개</v>
          </cell>
          <cell r="J3138" t="str">
            <v>등록</v>
          </cell>
          <cell r="K3138" t="str">
            <v>전송</v>
          </cell>
          <cell r="L3138" t="str">
            <v>씨어스</v>
          </cell>
          <cell r="M3138" t="str">
            <v>CUS100-BC</v>
          </cell>
          <cell r="N3138" t="str">
            <v>운영중</v>
          </cell>
          <cell r="O3138" t="str">
            <v>운영중</v>
          </cell>
          <cell r="Q3138" t="str">
            <v>대기</v>
          </cell>
          <cell r="R3138" t="str">
            <v>2022-11-11 13:56:01</v>
          </cell>
          <cell r="S3138" t="str">
            <v>저압</v>
          </cell>
          <cell r="T3138" t="str">
            <v>고정요금</v>
          </cell>
          <cell r="U3138" t="str">
            <v>196</v>
          </cell>
          <cell r="V3138" t="str">
            <v>7kw</v>
          </cell>
          <cell r="X3138" t="str">
            <v>2018-10-23 10:34:41</v>
          </cell>
          <cell r="Y3138" t="str">
            <v>경기도</v>
          </cell>
          <cell r="Z3138" t="str">
            <v>가평군</v>
          </cell>
          <cell r="AA3138" t="str">
            <v>김관회</v>
          </cell>
          <cell r="AE3138" t="str">
            <v>경기도 가평군 북면 백둔로467번길 5-9</v>
          </cell>
          <cell r="AF3138" t="str">
            <v>연인벨리펜션</v>
          </cell>
          <cell r="AG3138" t="str">
            <v>경기도 가평군 북면 백둔리 363</v>
          </cell>
          <cell r="AH3138" t="str">
            <v>연인벨리펜션</v>
          </cell>
          <cell r="AI3138" t="str">
            <v>주차장</v>
          </cell>
          <cell r="AJ3138" t="str">
            <v>상업시설</v>
          </cell>
          <cell r="AK3138" t="str">
            <v>숙박시설</v>
          </cell>
          <cell r="AL3138" t="str">
            <v>37.9024329</v>
          </cell>
          <cell r="AM3138" t="str">
            <v>127.4586476</v>
          </cell>
          <cell r="AN3138" t="str">
            <v>지엔텔18-515</v>
          </cell>
          <cell r="AO3138" t="str">
            <v>10-2828-4356</v>
          </cell>
          <cell r="AP3138" t="str">
            <v>M 012-2561-1105 2P L200</v>
          </cell>
        </row>
        <row r="3139">
          <cell r="B3139">
            <v>20365</v>
          </cell>
          <cell r="C3139" t="str">
            <v>D88039E9D57D</v>
          </cell>
          <cell r="D3139" t="str">
            <v>연인벨리펜션</v>
          </cell>
          <cell r="E3139" t="str">
            <v>020364</v>
          </cell>
          <cell r="F3139" t="str">
            <v>02</v>
          </cell>
          <cell r="G3139" t="str">
            <v>지차저</v>
          </cell>
          <cell r="H3139" t="str">
            <v>완전개방</v>
          </cell>
          <cell r="I3139" t="str">
            <v>공개</v>
          </cell>
          <cell r="J3139" t="str">
            <v>등록</v>
          </cell>
          <cell r="K3139" t="str">
            <v>전송</v>
          </cell>
          <cell r="L3139" t="str">
            <v>씨어스</v>
          </cell>
          <cell r="M3139" t="str">
            <v>CUS100-BC</v>
          </cell>
          <cell r="N3139" t="str">
            <v>운영중</v>
          </cell>
          <cell r="O3139" t="str">
            <v>운영중</v>
          </cell>
          <cell r="Q3139" t="str">
            <v>대기</v>
          </cell>
          <cell r="R3139" t="str">
            <v>2022-11-11 13:56:57</v>
          </cell>
          <cell r="S3139" t="str">
            <v>저압</v>
          </cell>
          <cell r="T3139" t="str">
            <v>고정요금</v>
          </cell>
          <cell r="U3139" t="str">
            <v>196</v>
          </cell>
          <cell r="V3139" t="str">
            <v>7kw</v>
          </cell>
          <cell r="X3139" t="str">
            <v>2018-10-23 10:34:41</v>
          </cell>
          <cell r="Y3139" t="str">
            <v>경기도</v>
          </cell>
          <cell r="Z3139" t="str">
            <v>가평군</v>
          </cell>
          <cell r="AA3139" t="str">
            <v>김관회</v>
          </cell>
          <cell r="AE3139" t="str">
            <v>경기도 가평군 북면 백둔로467번길 5-9</v>
          </cell>
          <cell r="AF3139" t="str">
            <v>연인벨리펜션</v>
          </cell>
          <cell r="AG3139" t="str">
            <v>경기도 가평군 북면 백둔리 363</v>
          </cell>
          <cell r="AH3139" t="str">
            <v>연인벨리펜션</v>
          </cell>
          <cell r="AI3139" t="str">
            <v>주차장</v>
          </cell>
          <cell r="AJ3139" t="str">
            <v>상업시설</v>
          </cell>
          <cell r="AK3139" t="str">
            <v>숙박시설</v>
          </cell>
          <cell r="AL3139" t="str">
            <v>37.9024329</v>
          </cell>
          <cell r="AM3139" t="str">
            <v>127.4586476</v>
          </cell>
          <cell r="AN3139" t="str">
            <v>지엔텔18-515</v>
          </cell>
          <cell r="AO3139" t="str">
            <v>10-2828-4356</v>
          </cell>
          <cell r="AP3139" t="str">
            <v>S 012-2561-1105 2P L200</v>
          </cell>
        </row>
        <row r="3140">
          <cell r="B3140">
            <v>20366</v>
          </cell>
          <cell r="C3140" t="str">
            <v>D88039E985CB</v>
          </cell>
          <cell r="D3140" t="str">
            <v>대지의천상</v>
          </cell>
          <cell r="E3140" t="str">
            <v>020366</v>
          </cell>
          <cell r="F3140" t="str">
            <v>01</v>
          </cell>
          <cell r="G3140" t="str">
            <v>지차저</v>
          </cell>
          <cell r="H3140" t="str">
            <v>완전개방</v>
          </cell>
          <cell r="I3140" t="str">
            <v>공개</v>
          </cell>
          <cell r="J3140" t="str">
            <v>등록</v>
          </cell>
          <cell r="K3140" t="str">
            <v>전송</v>
          </cell>
          <cell r="L3140" t="str">
            <v>씨어스</v>
          </cell>
          <cell r="M3140" t="str">
            <v>CUS100-BC</v>
          </cell>
          <cell r="N3140" t="str">
            <v>운영중</v>
          </cell>
          <cell r="O3140" t="str">
            <v>운영중</v>
          </cell>
          <cell r="Q3140" t="str">
            <v>대기</v>
          </cell>
          <cell r="R3140" t="str">
            <v>2022-11-11 13:55:12</v>
          </cell>
          <cell r="S3140" t="str">
            <v>저압</v>
          </cell>
          <cell r="T3140" t="str">
            <v>고정요금</v>
          </cell>
          <cell r="U3140" t="str">
            <v>196</v>
          </cell>
          <cell r="V3140" t="str">
            <v>7kw</v>
          </cell>
          <cell r="X3140" t="str">
            <v>2018-10-23 10:34:41</v>
          </cell>
          <cell r="Y3140" t="str">
            <v>경기도</v>
          </cell>
          <cell r="Z3140" t="str">
            <v>가평군</v>
          </cell>
          <cell r="AA3140" t="str">
            <v>김관회</v>
          </cell>
          <cell r="AE3140" t="str">
            <v>경기도 가평군 북면 가화로 1364-66</v>
          </cell>
          <cell r="AF3140" t="str">
            <v>대지의천상</v>
          </cell>
          <cell r="AG3140" t="str">
            <v>경기도 가평군 북면 제령리 597-7</v>
          </cell>
          <cell r="AH3140" t="str">
            <v>대지의천상</v>
          </cell>
          <cell r="AI3140" t="str">
            <v>주차장</v>
          </cell>
          <cell r="AJ3140" t="str">
            <v>상업시설</v>
          </cell>
          <cell r="AK3140" t="str">
            <v>숙박시설</v>
          </cell>
          <cell r="AL3140" t="str">
            <v>37.9028344</v>
          </cell>
          <cell r="AM3140" t="str">
            <v>127.5143402</v>
          </cell>
          <cell r="AN3140" t="str">
            <v>지엔텔18-516</v>
          </cell>
          <cell r="AO3140" t="str">
            <v>10-2828-4374</v>
          </cell>
          <cell r="AP3140" t="str">
            <v>M 012-2561-1075 2P L200</v>
          </cell>
        </row>
        <row r="3141">
          <cell r="B3141">
            <v>20367</v>
          </cell>
          <cell r="C3141" t="str">
            <v>D88039E980B6</v>
          </cell>
          <cell r="D3141" t="str">
            <v>대지의천상</v>
          </cell>
          <cell r="E3141" t="str">
            <v>020366</v>
          </cell>
          <cell r="F3141" t="str">
            <v>02</v>
          </cell>
          <cell r="G3141" t="str">
            <v>지차저</v>
          </cell>
          <cell r="H3141" t="str">
            <v>완전개방</v>
          </cell>
          <cell r="I3141" t="str">
            <v>공개</v>
          </cell>
          <cell r="J3141" t="str">
            <v>등록</v>
          </cell>
          <cell r="K3141" t="str">
            <v>전송</v>
          </cell>
          <cell r="L3141" t="str">
            <v>씨어스</v>
          </cell>
          <cell r="M3141" t="str">
            <v>CUS100-BC</v>
          </cell>
          <cell r="N3141" t="str">
            <v>운영중</v>
          </cell>
          <cell r="O3141" t="str">
            <v>운영중</v>
          </cell>
          <cell r="Q3141" t="str">
            <v>대기</v>
          </cell>
          <cell r="R3141" t="str">
            <v>2022-11-11 13:57:46</v>
          </cell>
          <cell r="S3141" t="str">
            <v>저압</v>
          </cell>
          <cell r="T3141" t="str">
            <v>고정요금</v>
          </cell>
          <cell r="U3141" t="str">
            <v>196</v>
          </cell>
          <cell r="V3141" t="str">
            <v>7kw</v>
          </cell>
          <cell r="X3141" t="str">
            <v>2018-10-23 10:34:41</v>
          </cell>
          <cell r="Y3141" t="str">
            <v>경기도</v>
          </cell>
          <cell r="Z3141" t="str">
            <v>가평군</v>
          </cell>
          <cell r="AA3141" t="str">
            <v>김관회</v>
          </cell>
          <cell r="AE3141" t="str">
            <v>경기도 가평군 북면 가화로 1364-66</v>
          </cell>
          <cell r="AF3141" t="str">
            <v>대지의천상</v>
          </cell>
          <cell r="AG3141" t="str">
            <v>경기도 가평군 북면 제령리 597-7</v>
          </cell>
          <cell r="AH3141" t="str">
            <v>대지의천상</v>
          </cell>
          <cell r="AI3141" t="str">
            <v>주차장</v>
          </cell>
          <cell r="AJ3141" t="str">
            <v>상업시설</v>
          </cell>
          <cell r="AK3141" t="str">
            <v>숙박시설</v>
          </cell>
          <cell r="AL3141" t="str">
            <v>37.9028344</v>
          </cell>
          <cell r="AM3141" t="str">
            <v>127.5143402</v>
          </cell>
          <cell r="AN3141" t="str">
            <v>지엔텔18-516</v>
          </cell>
          <cell r="AO3141" t="str">
            <v>10-2828-4374</v>
          </cell>
          <cell r="AP3141" t="str">
            <v>S 012-2561-1075 2P L200</v>
          </cell>
        </row>
        <row r="3142">
          <cell r="B3142">
            <v>20368</v>
          </cell>
          <cell r="C3142" t="str">
            <v>D88039E941F8</v>
          </cell>
          <cell r="D3142" t="str">
            <v>황금빛노을</v>
          </cell>
          <cell r="E3142" t="str">
            <v>020368</v>
          </cell>
          <cell r="F3142" t="str">
            <v>01</v>
          </cell>
          <cell r="G3142" t="str">
            <v>지차저</v>
          </cell>
          <cell r="H3142" t="str">
            <v>완전개방</v>
          </cell>
          <cell r="I3142" t="str">
            <v>공개</v>
          </cell>
          <cell r="J3142" t="str">
            <v>등록</v>
          </cell>
          <cell r="K3142" t="str">
            <v>전송</v>
          </cell>
          <cell r="L3142" t="str">
            <v>씨어스</v>
          </cell>
          <cell r="M3142" t="str">
            <v>CUS100-BC</v>
          </cell>
          <cell r="N3142" t="str">
            <v>운영중</v>
          </cell>
          <cell r="O3142" t="str">
            <v>운영중</v>
          </cell>
          <cell r="P3142" t="str">
            <v>2019-02-15 15:22:26</v>
          </cell>
          <cell r="Q3142" t="str">
            <v>대기중통신장애</v>
          </cell>
          <cell r="R3142" t="str">
            <v>2022-11-09 13:23:30</v>
          </cell>
          <cell r="S3142" t="str">
            <v>저압</v>
          </cell>
          <cell r="T3142" t="str">
            <v>고정요금</v>
          </cell>
          <cell r="U3142" t="str">
            <v>196</v>
          </cell>
          <cell r="V3142" t="str">
            <v>7kw</v>
          </cell>
          <cell r="X3142" t="str">
            <v>2018-10-23 10:34:41</v>
          </cell>
          <cell r="Y3142" t="str">
            <v>인천광역시</v>
          </cell>
          <cell r="Z3142" t="str">
            <v>강화군</v>
          </cell>
          <cell r="AA3142" t="str">
            <v>양수렬</v>
          </cell>
          <cell r="AE3142" t="str">
            <v>인천광역시 강화군 삼산면 삼산남로 992</v>
          </cell>
          <cell r="AF3142" t="str">
            <v>황금빛노을</v>
          </cell>
          <cell r="AG3142" t="str">
            <v>인천광역시 강화군 삼산면 매음리 1056-9</v>
          </cell>
          <cell r="AH3142" t="str">
            <v>황금빛노을</v>
          </cell>
          <cell r="AI3142" t="str">
            <v>주차장</v>
          </cell>
          <cell r="AJ3142" t="str">
            <v>상업시설</v>
          </cell>
          <cell r="AK3142" t="str">
            <v>숙박시설</v>
          </cell>
          <cell r="AL3142" t="str">
            <v>37.6922147</v>
          </cell>
          <cell r="AM3142" t="str">
            <v>126.300923</v>
          </cell>
          <cell r="AN3142" t="str">
            <v>지엔텔18-517</v>
          </cell>
          <cell r="AO3142" t="str">
            <v>11-3023-3557</v>
          </cell>
          <cell r="AP3142" t="str">
            <v>M 012-2561-1104 2P L200</v>
          </cell>
        </row>
        <row r="3143">
          <cell r="B3143">
            <v>20369</v>
          </cell>
          <cell r="C3143" t="str">
            <v>D88039E93468</v>
          </cell>
          <cell r="D3143" t="str">
            <v>황금빛노을</v>
          </cell>
          <cell r="E3143" t="str">
            <v>020368</v>
          </cell>
          <cell r="F3143" t="str">
            <v>02</v>
          </cell>
          <cell r="G3143" t="str">
            <v>지차저</v>
          </cell>
          <cell r="H3143" t="str">
            <v>완전개방</v>
          </cell>
          <cell r="I3143" t="str">
            <v>공개</v>
          </cell>
          <cell r="J3143" t="str">
            <v>등록</v>
          </cell>
          <cell r="K3143" t="str">
            <v>전송</v>
          </cell>
          <cell r="L3143" t="str">
            <v>씨어스</v>
          </cell>
          <cell r="M3143" t="str">
            <v>CUS100-BC</v>
          </cell>
          <cell r="N3143" t="str">
            <v>운영중</v>
          </cell>
          <cell r="O3143" t="str">
            <v>운영중</v>
          </cell>
          <cell r="P3143" t="str">
            <v>2019-02-15 15:22:21</v>
          </cell>
          <cell r="Q3143" t="str">
            <v>대기중통신장애</v>
          </cell>
          <cell r="R3143" t="str">
            <v>2022-06-23 14:13:22</v>
          </cell>
          <cell r="S3143" t="str">
            <v>저압</v>
          </cell>
          <cell r="T3143" t="str">
            <v>고정요금</v>
          </cell>
          <cell r="U3143" t="str">
            <v>196</v>
          </cell>
          <cell r="V3143" t="str">
            <v>7kw</v>
          </cell>
          <cell r="X3143" t="str">
            <v>2018-10-23 10:34:41</v>
          </cell>
          <cell r="Y3143" t="str">
            <v>인천광역시</v>
          </cell>
          <cell r="Z3143" t="str">
            <v>강화군</v>
          </cell>
          <cell r="AA3143" t="str">
            <v>양수렬</v>
          </cell>
          <cell r="AE3143" t="str">
            <v>인천광역시 강화군 삼산면 삼산남로 992</v>
          </cell>
          <cell r="AF3143" t="str">
            <v>황금빛노을</v>
          </cell>
          <cell r="AG3143" t="str">
            <v>인천광역시 강화군 삼산면 매음리 1056-9</v>
          </cell>
          <cell r="AH3143" t="str">
            <v>황금빛노을</v>
          </cell>
          <cell r="AI3143" t="str">
            <v>주차장</v>
          </cell>
          <cell r="AJ3143" t="str">
            <v>상업시설</v>
          </cell>
          <cell r="AK3143" t="str">
            <v>숙박시설</v>
          </cell>
          <cell r="AL3143" t="str">
            <v>37.6922147</v>
          </cell>
          <cell r="AM3143" t="str">
            <v>126.300923</v>
          </cell>
          <cell r="AN3143" t="str">
            <v>지엔텔18-517</v>
          </cell>
          <cell r="AO3143" t="str">
            <v>11-3023-3557</v>
          </cell>
          <cell r="AP3143" t="str">
            <v>S 012-2561-1104 2P L200</v>
          </cell>
        </row>
        <row r="3144">
          <cell r="B3144">
            <v>20370</v>
          </cell>
          <cell r="C3144" t="str">
            <v>D88039E98A1F</v>
          </cell>
          <cell r="D3144" t="str">
            <v>솔잎향펜션</v>
          </cell>
          <cell r="E3144" t="str">
            <v>020370</v>
          </cell>
          <cell r="F3144" t="str">
            <v>01</v>
          </cell>
          <cell r="G3144" t="str">
            <v>지차저</v>
          </cell>
          <cell r="H3144" t="str">
            <v>완전개방</v>
          </cell>
          <cell r="I3144" t="str">
            <v>공개</v>
          </cell>
          <cell r="J3144" t="str">
            <v>등록</v>
          </cell>
          <cell r="K3144" t="str">
            <v>전송</v>
          </cell>
          <cell r="L3144" t="str">
            <v>씨어스</v>
          </cell>
          <cell r="M3144" t="str">
            <v>CUS100-BC</v>
          </cell>
          <cell r="N3144" t="str">
            <v>운영중</v>
          </cell>
          <cell r="O3144" t="str">
            <v>운영중</v>
          </cell>
          <cell r="P3144" t="str">
            <v>2019-02-15 15:22:16</v>
          </cell>
          <cell r="Q3144" t="str">
            <v>대기</v>
          </cell>
          <cell r="R3144" t="str">
            <v>2022-11-11 13:53:04</v>
          </cell>
          <cell r="S3144" t="str">
            <v>저압</v>
          </cell>
          <cell r="T3144" t="str">
            <v>고정요금</v>
          </cell>
          <cell r="U3144" t="str">
            <v>196</v>
          </cell>
          <cell r="V3144" t="str">
            <v>7kw</v>
          </cell>
          <cell r="X3144" t="str">
            <v>2018-10-23 10:34:41</v>
          </cell>
          <cell r="Y3144" t="str">
            <v>인천광역시</v>
          </cell>
          <cell r="Z3144" t="str">
            <v>강화군</v>
          </cell>
          <cell r="AA3144" t="str">
            <v>양수렬</v>
          </cell>
          <cell r="AE3144" t="str">
            <v>인천광역시 강화군 화도면 동녘말길 238-5</v>
          </cell>
          <cell r="AF3144" t="str">
            <v>솔잎향펜션</v>
          </cell>
          <cell r="AG3144" t="str">
            <v>인천광역시 강화군 화도면 장화리 945-18</v>
          </cell>
          <cell r="AH3144" t="str">
            <v>솔잎향펜션</v>
          </cell>
          <cell r="AI3144" t="str">
            <v>주차장</v>
          </cell>
          <cell r="AJ3144" t="str">
            <v>상업시설</v>
          </cell>
          <cell r="AK3144" t="str">
            <v>숙박시설</v>
          </cell>
          <cell r="AL3144" t="str">
            <v>37.62102</v>
          </cell>
          <cell r="AM3144" t="str">
            <v>126.4069658</v>
          </cell>
          <cell r="AN3144" t="str">
            <v>지엔텔18-518</v>
          </cell>
          <cell r="AO3144" t="str">
            <v>11-3023-2692</v>
          </cell>
          <cell r="AP3144" t="str">
            <v>M 012-2561-1129 2P L200</v>
          </cell>
        </row>
        <row r="3145">
          <cell r="B3145">
            <v>20371</v>
          </cell>
          <cell r="C3145" t="str">
            <v>D88039E915D6</v>
          </cell>
          <cell r="D3145" t="str">
            <v>솔잎향펜션</v>
          </cell>
          <cell r="E3145" t="str">
            <v>020370</v>
          </cell>
          <cell r="F3145" t="str">
            <v>02</v>
          </cell>
          <cell r="G3145" t="str">
            <v>지차저</v>
          </cell>
          <cell r="H3145" t="str">
            <v>완전개방</v>
          </cell>
          <cell r="I3145" t="str">
            <v>공개</v>
          </cell>
          <cell r="J3145" t="str">
            <v>등록</v>
          </cell>
          <cell r="K3145" t="str">
            <v>전송</v>
          </cell>
          <cell r="L3145" t="str">
            <v>씨어스</v>
          </cell>
          <cell r="M3145" t="str">
            <v>CUS100-BC</v>
          </cell>
          <cell r="N3145" t="str">
            <v>운영중</v>
          </cell>
          <cell r="O3145" t="str">
            <v>운영중</v>
          </cell>
          <cell r="P3145" t="str">
            <v>2019-02-15 15:22:11</v>
          </cell>
          <cell r="Q3145" t="str">
            <v>비상버튼</v>
          </cell>
          <cell r="R3145" t="str">
            <v>2022-11-11 13:54:31</v>
          </cell>
          <cell r="S3145" t="str">
            <v>저압</v>
          </cell>
          <cell r="T3145" t="str">
            <v>고정요금</v>
          </cell>
          <cell r="U3145" t="str">
            <v>196</v>
          </cell>
          <cell r="V3145" t="str">
            <v>7kw</v>
          </cell>
          <cell r="X3145" t="str">
            <v>2018-10-23 10:34:41</v>
          </cell>
          <cell r="Y3145" t="str">
            <v>인천광역시</v>
          </cell>
          <cell r="Z3145" t="str">
            <v>강화군</v>
          </cell>
          <cell r="AA3145" t="str">
            <v>양수렬</v>
          </cell>
          <cell r="AE3145" t="str">
            <v>인천광역시 강화군 화도면 동녘말길 238-5</v>
          </cell>
          <cell r="AF3145" t="str">
            <v>솔잎향펜션</v>
          </cell>
          <cell r="AG3145" t="str">
            <v>인천광역시 강화군 화도면 장화리 945-18</v>
          </cell>
          <cell r="AH3145" t="str">
            <v>솔잎향펜션</v>
          </cell>
          <cell r="AI3145" t="str">
            <v>주차장</v>
          </cell>
          <cell r="AJ3145" t="str">
            <v>상업시설</v>
          </cell>
          <cell r="AK3145" t="str">
            <v>숙박시설</v>
          </cell>
          <cell r="AL3145" t="str">
            <v>37.62102</v>
          </cell>
          <cell r="AM3145" t="str">
            <v>126.4069658</v>
          </cell>
          <cell r="AN3145" t="str">
            <v>지엔텔18-518</v>
          </cell>
          <cell r="AO3145" t="str">
            <v>11-3023-2692</v>
          </cell>
          <cell r="AP3145" t="str">
            <v>S 012-2561-1129 2P L200</v>
          </cell>
        </row>
        <row r="3146">
          <cell r="B3146">
            <v>20372</v>
          </cell>
          <cell r="C3146" t="str">
            <v>D88039E91C50</v>
          </cell>
          <cell r="D3146" t="str">
            <v>부천상동대우아파트</v>
          </cell>
          <cell r="E3146" t="str">
            <v>020372</v>
          </cell>
          <cell r="F3146" t="str">
            <v>01</v>
          </cell>
          <cell r="G3146" t="str">
            <v>지차저</v>
          </cell>
          <cell r="H3146" t="str">
            <v>부분개방</v>
          </cell>
          <cell r="I3146" t="str">
            <v>비공개</v>
          </cell>
          <cell r="J3146" t="str">
            <v>등록</v>
          </cell>
          <cell r="K3146" t="str">
            <v>전송</v>
          </cell>
          <cell r="L3146" t="str">
            <v>씨어스</v>
          </cell>
          <cell r="M3146" t="str">
            <v>CUS100-BC</v>
          </cell>
          <cell r="N3146" t="str">
            <v>운영중</v>
          </cell>
          <cell r="O3146" t="str">
            <v>운영중</v>
          </cell>
          <cell r="Q3146" t="str">
            <v>대기</v>
          </cell>
          <cell r="R3146" t="str">
            <v>2022-11-11 13:53:56</v>
          </cell>
          <cell r="S3146" t="str">
            <v>고압</v>
          </cell>
          <cell r="T3146" t="str">
            <v>고정요금</v>
          </cell>
          <cell r="U3146" t="str">
            <v>196</v>
          </cell>
          <cell r="V3146" t="str">
            <v>7kw</v>
          </cell>
          <cell r="X3146" t="str">
            <v>2018-10-23 10:34:41</v>
          </cell>
          <cell r="Y3146" t="str">
            <v>경기도</v>
          </cell>
          <cell r="Z3146" t="str">
            <v>부천시</v>
          </cell>
          <cell r="AA3146" t="str">
            <v>강승원</v>
          </cell>
          <cell r="AE3146" t="str">
            <v>경기도 부천시 도약로 56</v>
          </cell>
          <cell r="AF3146" t="str">
            <v>부천상동대우아파트</v>
          </cell>
          <cell r="AG3146" t="str">
            <v>경기도 부천시 상동 526-1</v>
          </cell>
          <cell r="AH3146" t="str">
            <v>부천상동대우아파트</v>
          </cell>
          <cell r="AI3146" t="str">
            <v>2205동P1B1</v>
          </cell>
          <cell r="AJ3146" t="str">
            <v>기타시설</v>
          </cell>
          <cell r="AK3146" t="str">
            <v>아파트</v>
          </cell>
          <cell r="AL3146" t="str">
            <v>37.5115754</v>
          </cell>
          <cell r="AM3146" t="str">
            <v>126.7556121</v>
          </cell>
          <cell r="AN3146" t="str">
            <v>지엔텔18-531</v>
          </cell>
          <cell r="AO3146" t="str">
            <v>11-3018-2086</v>
          </cell>
          <cell r="AP3146" t="str">
            <v>M 012-2561-1084 2P L200</v>
          </cell>
        </row>
        <row r="3147">
          <cell r="B3147">
            <v>20373</v>
          </cell>
          <cell r="C3147" t="str">
            <v>D88039E96745</v>
          </cell>
          <cell r="D3147" t="str">
            <v>부천상동대우아파트</v>
          </cell>
          <cell r="E3147" t="str">
            <v>020372</v>
          </cell>
          <cell r="F3147" t="str">
            <v>02</v>
          </cell>
          <cell r="G3147" t="str">
            <v>지차저</v>
          </cell>
          <cell r="H3147" t="str">
            <v>부분개방</v>
          </cell>
          <cell r="I3147" t="str">
            <v>비공개</v>
          </cell>
          <cell r="J3147" t="str">
            <v>등록</v>
          </cell>
          <cell r="K3147" t="str">
            <v>전송</v>
          </cell>
          <cell r="L3147" t="str">
            <v>씨어스</v>
          </cell>
          <cell r="M3147" t="str">
            <v>CUS100-BC</v>
          </cell>
          <cell r="N3147" t="str">
            <v>운영중</v>
          </cell>
          <cell r="O3147" t="str">
            <v>운영중</v>
          </cell>
          <cell r="Q3147" t="str">
            <v>대기</v>
          </cell>
          <cell r="R3147" t="str">
            <v>2022-11-11 13:57:50</v>
          </cell>
          <cell r="S3147" t="str">
            <v>고압</v>
          </cell>
          <cell r="T3147" t="str">
            <v>고정요금</v>
          </cell>
          <cell r="U3147" t="str">
            <v>196</v>
          </cell>
          <cell r="V3147" t="str">
            <v>7kw</v>
          </cell>
          <cell r="X3147" t="str">
            <v>2018-10-23 10:34:41</v>
          </cell>
          <cell r="Y3147" t="str">
            <v>경기도</v>
          </cell>
          <cell r="Z3147" t="str">
            <v>부천시</v>
          </cell>
          <cell r="AA3147" t="str">
            <v>강승원</v>
          </cell>
          <cell r="AE3147" t="str">
            <v>경기도 부천시 도약로 56</v>
          </cell>
          <cell r="AF3147" t="str">
            <v>부천상동대우아파트</v>
          </cell>
          <cell r="AG3147" t="str">
            <v>경기도 부천시 상동 526-1</v>
          </cell>
          <cell r="AH3147" t="str">
            <v>부천상동대우아파트</v>
          </cell>
          <cell r="AI3147" t="str">
            <v>2206동P2B1</v>
          </cell>
          <cell r="AJ3147" t="str">
            <v>기타시설</v>
          </cell>
          <cell r="AK3147" t="str">
            <v>아파트</v>
          </cell>
          <cell r="AL3147" t="str">
            <v>37.5115754</v>
          </cell>
          <cell r="AM3147" t="str">
            <v>126.7556121</v>
          </cell>
          <cell r="AN3147" t="str">
            <v>지엔텔18-531</v>
          </cell>
          <cell r="AO3147" t="str">
            <v>11-3018-2102</v>
          </cell>
          <cell r="AP3147" t="str">
            <v>M 012-2561-1080 2P L200</v>
          </cell>
        </row>
        <row r="3148">
          <cell r="B3148">
            <v>20374</v>
          </cell>
          <cell r="C3148" t="str">
            <v>D88039E9861C</v>
          </cell>
          <cell r="D3148" t="str">
            <v>부천상동대우아파트</v>
          </cell>
          <cell r="E3148" t="str">
            <v>020372</v>
          </cell>
          <cell r="F3148" t="str">
            <v>03</v>
          </cell>
          <cell r="G3148" t="str">
            <v>지차저</v>
          </cell>
          <cell r="H3148" t="str">
            <v>부분개방</v>
          </cell>
          <cell r="I3148" t="str">
            <v>비공개</v>
          </cell>
          <cell r="J3148" t="str">
            <v>등록</v>
          </cell>
          <cell r="K3148" t="str">
            <v>전송</v>
          </cell>
          <cell r="L3148" t="str">
            <v>씨어스</v>
          </cell>
          <cell r="M3148" t="str">
            <v>CUS100-BC</v>
          </cell>
          <cell r="N3148" t="str">
            <v>운영중</v>
          </cell>
          <cell r="O3148" t="str">
            <v>운영중</v>
          </cell>
          <cell r="Q3148" t="str">
            <v>대기</v>
          </cell>
          <cell r="R3148" t="str">
            <v>2022-11-11 13:50:01</v>
          </cell>
          <cell r="S3148" t="str">
            <v>고압</v>
          </cell>
          <cell r="T3148" t="str">
            <v>고정요금</v>
          </cell>
          <cell r="U3148" t="str">
            <v>196</v>
          </cell>
          <cell r="V3148" t="str">
            <v>7kw</v>
          </cell>
          <cell r="X3148" t="str">
            <v>2018-10-23 10:34:41</v>
          </cell>
          <cell r="Y3148" t="str">
            <v>경기도</v>
          </cell>
          <cell r="Z3148" t="str">
            <v>부천시</v>
          </cell>
          <cell r="AA3148" t="str">
            <v>강승원</v>
          </cell>
          <cell r="AE3148" t="str">
            <v>경기도 부천시 도약로 56</v>
          </cell>
          <cell r="AF3148" t="str">
            <v>부천상동대우아파트</v>
          </cell>
          <cell r="AG3148" t="str">
            <v>경기도 부천시 상동 526-1</v>
          </cell>
          <cell r="AH3148" t="str">
            <v>부천상동대우아파트</v>
          </cell>
          <cell r="AI3148" t="str">
            <v>2206동P2B1</v>
          </cell>
          <cell r="AJ3148" t="str">
            <v>기타시설</v>
          </cell>
          <cell r="AK3148" t="str">
            <v>아파트</v>
          </cell>
          <cell r="AL3148" t="str">
            <v>37.5115754</v>
          </cell>
          <cell r="AM3148" t="str">
            <v>126.7556121</v>
          </cell>
          <cell r="AN3148" t="str">
            <v>지엔텔18-531</v>
          </cell>
          <cell r="AO3148" t="str">
            <v>11-3018-2102</v>
          </cell>
          <cell r="AP3148" t="str">
            <v>S 012-2561-1079 2P L200</v>
          </cell>
        </row>
        <row r="3149">
          <cell r="B3149">
            <v>20375</v>
          </cell>
          <cell r="C3149" t="str">
            <v>D88039E9C444</v>
          </cell>
          <cell r="D3149" t="str">
            <v>부천상동대우아파트</v>
          </cell>
          <cell r="E3149" t="str">
            <v>020372</v>
          </cell>
          <cell r="F3149" t="str">
            <v>04</v>
          </cell>
          <cell r="G3149" t="str">
            <v>지차저</v>
          </cell>
          <cell r="H3149" t="str">
            <v>부분개방</v>
          </cell>
          <cell r="I3149" t="str">
            <v>비공개</v>
          </cell>
          <cell r="J3149" t="str">
            <v>등록</v>
          </cell>
          <cell r="K3149" t="str">
            <v>전송</v>
          </cell>
          <cell r="L3149" t="str">
            <v>씨어스</v>
          </cell>
          <cell r="M3149" t="str">
            <v>CUS100-BC</v>
          </cell>
          <cell r="N3149" t="str">
            <v>운영중</v>
          </cell>
          <cell r="O3149" t="str">
            <v>운영중</v>
          </cell>
          <cell r="Q3149" t="str">
            <v>대기</v>
          </cell>
          <cell r="R3149" t="str">
            <v>2022-11-11 13:49:56</v>
          </cell>
          <cell r="S3149" t="str">
            <v>고압</v>
          </cell>
          <cell r="T3149" t="str">
            <v>고정요금</v>
          </cell>
          <cell r="U3149" t="str">
            <v>196</v>
          </cell>
          <cell r="V3149" t="str">
            <v>7kw</v>
          </cell>
          <cell r="X3149" t="str">
            <v>2018-10-23 10:34:41</v>
          </cell>
          <cell r="Y3149" t="str">
            <v>경기도</v>
          </cell>
          <cell r="Z3149" t="str">
            <v>부천시</v>
          </cell>
          <cell r="AA3149" t="str">
            <v>강승원</v>
          </cell>
          <cell r="AE3149" t="str">
            <v>경기도 부천시 도약로 56</v>
          </cell>
          <cell r="AF3149" t="str">
            <v>부천상동대우아파트</v>
          </cell>
          <cell r="AG3149" t="str">
            <v>경기도 부천시 상동 526-1</v>
          </cell>
          <cell r="AH3149" t="str">
            <v>부천상동대우아파트</v>
          </cell>
          <cell r="AI3149" t="str">
            <v>관리동P3B1</v>
          </cell>
          <cell r="AJ3149" t="str">
            <v>기타시설</v>
          </cell>
          <cell r="AK3149" t="str">
            <v>아파트</v>
          </cell>
          <cell r="AL3149" t="str">
            <v>37.5115754</v>
          </cell>
          <cell r="AM3149" t="str">
            <v>126.7556121</v>
          </cell>
          <cell r="AN3149" t="str">
            <v>지엔텔18-531</v>
          </cell>
          <cell r="AO3149" t="str">
            <v>11-3018-2157</v>
          </cell>
          <cell r="AP3149" t="str">
            <v>M 012-2561-1079 2P L200</v>
          </cell>
        </row>
        <row r="3150">
          <cell r="B3150">
            <v>20376</v>
          </cell>
          <cell r="C3150" t="str">
            <v>D88039E9140B</v>
          </cell>
          <cell r="D3150" t="str">
            <v>부천상동대우아파트</v>
          </cell>
          <cell r="E3150" t="str">
            <v>020372</v>
          </cell>
          <cell r="F3150" t="str">
            <v>05</v>
          </cell>
          <cell r="G3150" t="str">
            <v>지차저</v>
          </cell>
          <cell r="H3150" t="str">
            <v>부분개방</v>
          </cell>
          <cell r="I3150" t="str">
            <v>비공개</v>
          </cell>
          <cell r="J3150" t="str">
            <v>등록</v>
          </cell>
          <cell r="K3150" t="str">
            <v>전송</v>
          </cell>
          <cell r="L3150" t="str">
            <v>씨어스</v>
          </cell>
          <cell r="M3150" t="str">
            <v>CUS100-BC</v>
          </cell>
          <cell r="N3150" t="str">
            <v>운영중</v>
          </cell>
          <cell r="O3150" t="str">
            <v>운영중</v>
          </cell>
          <cell r="Q3150" t="str">
            <v>대기</v>
          </cell>
          <cell r="R3150" t="str">
            <v>2022-11-11 13:49:37</v>
          </cell>
          <cell r="S3150" t="str">
            <v>고압</v>
          </cell>
          <cell r="T3150" t="str">
            <v>고정요금</v>
          </cell>
          <cell r="U3150" t="str">
            <v>196</v>
          </cell>
          <cell r="V3150" t="str">
            <v>7kw</v>
          </cell>
          <cell r="X3150" t="str">
            <v>2018-10-23 10:34:41</v>
          </cell>
          <cell r="Y3150" t="str">
            <v>경기도</v>
          </cell>
          <cell r="Z3150" t="str">
            <v>부천시</v>
          </cell>
          <cell r="AA3150" t="str">
            <v>강승원</v>
          </cell>
          <cell r="AE3150" t="str">
            <v>경기도 부천시 도약로 56</v>
          </cell>
          <cell r="AF3150" t="str">
            <v>부천상동대우아파트</v>
          </cell>
          <cell r="AG3150" t="str">
            <v>경기도 부천시 상동 526-1</v>
          </cell>
          <cell r="AH3150" t="str">
            <v>부천상동대우아파트</v>
          </cell>
          <cell r="AI3150" t="str">
            <v>2210동P4B1</v>
          </cell>
          <cell r="AJ3150" t="str">
            <v>기타시설</v>
          </cell>
          <cell r="AK3150" t="str">
            <v>아파트</v>
          </cell>
          <cell r="AL3150" t="str">
            <v>37.5115754</v>
          </cell>
          <cell r="AM3150" t="str">
            <v>126.7556121</v>
          </cell>
          <cell r="AN3150" t="str">
            <v>지엔텔18-531</v>
          </cell>
          <cell r="AO3150" t="str">
            <v>11-3018-2148</v>
          </cell>
          <cell r="AP3150" t="str">
            <v>M 012-2561-1099 2P L200</v>
          </cell>
        </row>
        <row r="3151">
          <cell r="B3151">
            <v>20377</v>
          </cell>
          <cell r="C3151" t="str">
            <v>D88039E9D46F</v>
          </cell>
          <cell r="D3151" t="str">
            <v>부천상동대우아파트</v>
          </cell>
          <cell r="E3151" t="str">
            <v>020372</v>
          </cell>
          <cell r="F3151" t="str">
            <v>06</v>
          </cell>
          <cell r="G3151" t="str">
            <v>지차저</v>
          </cell>
          <cell r="H3151" t="str">
            <v>부분개방</v>
          </cell>
          <cell r="I3151" t="str">
            <v>비공개</v>
          </cell>
          <cell r="J3151" t="str">
            <v>등록</v>
          </cell>
          <cell r="K3151" t="str">
            <v>전송</v>
          </cell>
          <cell r="L3151" t="str">
            <v>씨어스</v>
          </cell>
          <cell r="M3151" t="str">
            <v>CUS100-BC</v>
          </cell>
          <cell r="N3151" t="str">
            <v>운영중</v>
          </cell>
          <cell r="O3151" t="str">
            <v>운영중</v>
          </cell>
          <cell r="Q3151" t="str">
            <v>대기</v>
          </cell>
          <cell r="R3151" t="str">
            <v>2022-11-11 13:56:00</v>
          </cell>
          <cell r="S3151" t="str">
            <v>고압</v>
          </cell>
          <cell r="T3151" t="str">
            <v>고정요금</v>
          </cell>
          <cell r="U3151" t="str">
            <v>196</v>
          </cell>
          <cell r="V3151" t="str">
            <v>7kw</v>
          </cell>
          <cell r="X3151" t="str">
            <v>2018-10-23 10:34:41</v>
          </cell>
          <cell r="Y3151" t="str">
            <v>경기도</v>
          </cell>
          <cell r="Z3151" t="str">
            <v>부천시</v>
          </cell>
          <cell r="AA3151" t="str">
            <v>강승원</v>
          </cell>
          <cell r="AE3151" t="str">
            <v>경기도 부천시 도약로 56</v>
          </cell>
          <cell r="AF3151" t="str">
            <v>부천상동대우아파트</v>
          </cell>
          <cell r="AG3151" t="str">
            <v>경기도 부천시 상동 526-1</v>
          </cell>
          <cell r="AH3151" t="str">
            <v>부천상동대우아파트</v>
          </cell>
          <cell r="AI3151" t="str">
            <v>2210동P4B1</v>
          </cell>
          <cell r="AJ3151" t="str">
            <v>기타시설</v>
          </cell>
          <cell r="AK3151" t="str">
            <v>아파트</v>
          </cell>
          <cell r="AL3151" t="str">
            <v>37.5115754</v>
          </cell>
          <cell r="AM3151" t="str">
            <v>126.7556121</v>
          </cell>
          <cell r="AN3151" t="str">
            <v>지엔텔18-531</v>
          </cell>
          <cell r="AO3151" t="str">
            <v>11-3018-2148</v>
          </cell>
          <cell r="AP3151" t="str">
            <v>S 012-2561-1080 2P L200</v>
          </cell>
        </row>
        <row r="3152">
          <cell r="B3152">
            <v>20378</v>
          </cell>
          <cell r="C3152" t="str">
            <v>D88039E915BA</v>
          </cell>
          <cell r="D3152" t="str">
            <v>부천상동대우아파트</v>
          </cell>
          <cell r="E3152" t="str">
            <v>020372</v>
          </cell>
          <cell r="F3152" t="str">
            <v>07</v>
          </cell>
          <cell r="G3152" t="str">
            <v>지차저</v>
          </cell>
          <cell r="H3152" t="str">
            <v>부분개방</v>
          </cell>
          <cell r="I3152" t="str">
            <v>비공개</v>
          </cell>
          <cell r="J3152" t="str">
            <v>등록</v>
          </cell>
          <cell r="K3152" t="str">
            <v>전송</v>
          </cell>
          <cell r="L3152" t="str">
            <v>씨어스</v>
          </cell>
          <cell r="M3152" t="str">
            <v>CUS100-BC</v>
          </cell>
          <cell r="N3152" t="str">
            <v>운영중</v>
          </cell>
          <cell r="O3152" t="str">
            <v>운영중</v>
          </cell>
          <cell r="Q3152" t="str">
            <v>충전완료</v>
          </cell>
          <cell r="R3152" t="str">
            <v>2022-11-11 13:57:21</v>
          </cell>
          <cell r="S3152" t="str">
            <v>고압</v>
          </cell>
          <cell r="T3152" t="str">
            <v>고정요금</v>
          </cell>
          <cell r="U3152" t="str">
            <v>196</v>
          </cell>
          <cell r="V3152" t="str">
            <v>7kw</v>
          </cell>
          <cell r="X3152" t="str">
            <v>2018-10-23 10:34:41</v>
          </cell>
          <cell r="Y3152" t="str">
            <v>경기도</v>
          </cell>
          <cell r="Z3152" t="str">
            <v>부천시</v>
          </cell>
          <cell r="AA3152" t="str">
            <v>강승원</v>
          </cell>
          <cell r="AE3152" t="str">
            <v>경기도 부천시 도약로 56</v>
          </cell>
          <cell r="AF3152" t="str">
            <v>부천상동대우아파트</v>
          </cell>
          <cell r="AG3152" t="str">
            <v>경기도 부천시 상동 526-1</v>
          </cell>
          <cell r="AH3152" t="str">
            <v>부천상동대우아파트</v>
          </cell>
          <cell r="AI3152" t="str">
            <v>2204동P5B1</v>
          </cell>
          <cell r="AJ3152" t="str">
            <v>기타시설</v>
          </cell>
          <cell r="AK3152" t="str">
            <v>아파트</v>
          </cell>
          <cell r="AL3152" t="str">
            <v>37.5115754</v>
          </cell>
          <cell r="AM3152" t="str">
            <v>126.7556121</v>
          </cell>
          <cell r="AN3152" t="str">
            <v>지엔텔18-531</v>
          </cell>
          <cell r="AO3152" t="str">
            <v>11-3018-2120</v>
          </cell>
          <cell r="AP3152" t="str">
            <v>M 012-2561-0134 2P L200</v>
          </cell>
        </row>
        <row r="3153">
          <cell r="B3153">
            <v>20379</v>
          </cell>
          <cell r="C3153" t="str">
            <v>D88039E98785</v>
          </cell>
          <cell r="D3153" t="str">
            <v>부천상동대우아파트</v>
          </cell>
          <cell r="E3153" t="str">
            <v>020372</v>
          </cell>
          <cell r="F3153" t="str">
            <v>08</v>
          </cell>
          <cell r="G3153" t="str">
            <v>지차저</v>
          </cell>
          <cell r="H3153" t="str">
            <v>부분개방</v>
          </cell>
          <cell r="I3153" t="str">
            <v>비공개</v>
          </cell>
          <cell r="J3153" t="str">
            <v>등록</v>
          </cell>
          <cell r="K3153" t="str">
            <v>전송</v>
          </cell>
          <cell r="L3153" t="str">
            <v>씨어스</v>
          </cell>
          <cell r="M3153" t="str">
            <v>CUS100-BC</v>
          </cell>
          <cell r="N3153" t="str">
            <v>운영중</v>
          </cell>
          <cell r="O3153" t="str">
            <v>운영중</v>
          </cell>
          <cell r="Q3153" t="str">
            <v>대기</v>
          </cell>
          <cell r="R3153" t="str">
            <v>2022-11-11 13:56:42</v>
          </cell>
          <cell r="S3153" t="str">
            <v>고압</v>
          </cell>
          <cell r="T3153" t="str">
            <v>고정요금</v>
          </cell>
          <cell r="U3153" t="str">
            <v>196</v>
          </cell>
          <cell r="V3153" t="str">
            <v>7kw</v>
          </cell>
          <cell r="X3153" t="str">
            <v>2018-10-23 10:34:41</v>
          </cell>
          <cell r="Y3153" t="str">
            <v>경기도</v>
          </cell>
          <cell r="Z3153" t="str">
            <v>부천시</v>
          </cell>
          <cell r="AA3153" t="str">
            <v>강승원</v>
          </cell>
          <cell r="AE3153" t="str">
            <v>경기도 부천시 도약로 56</v>
          </cell>
          <cell r="AF3153" t="str">
            <v>부천상동대우아파트</v>
          </cell>
          <cell r="AG3153" t="str">
            <v>경기도 부천시 상동 526-1</v>
          </cell>
          <cell r="AH3153" t="str">
            <v>부천상동대우아파트</v>
          </cell>
          <cell r="AI3153" t="str">
            <v>2204동P5B1</v>
          </cell>
          <cell r="AJ3153" t="str">
            <v>기타시설</v>
          </cell>
          <cell r="AK3153" t="str">
            <v>아파트</v>
          </cell>
          <cell r="AL3153" t="str">
            <v>37.5115754</v>
          </cell>
          <cell r="AM3153" t="str">
            <v>126.7556121</v>
          </cell>
          <cell r="AN3153" t="str">
            <v>지엔텔18-531</v>
          </cell>
          <cell r="AO3153" t="str">
            <v>11-3018-2120</v>
          </cell>
          <cell r="AP3153" t="str">
            <v>S 012-2561-1077 2P L200</v>
          </cell>
        </row>
        <row r="3154">
          <cell r="B3154">
            <v>20380</v>
          </cell>
          <cell r="C3154" t="str">
            <v>D88039E9AA14</v>
          </cell>
          <cell r="D3154" t="str">
            <v>부천상동대우아파트</v>
          </cell>
          <cell r="E3154" t="str">
            <v>020372</v>
          </cell>
          <cell r="F3154" t="str">
            <v>09</v>
          </cell>
          <cell r="G3154" t="str">
            <v>지차저</v>
          </cell>
          <cell r="H3154" t="str">
            <v>부분개방</v>
          </cell>
          <cell r="I3154" t="str">
            <v>비공개</v>
          </cell>
          <cell r="J3154" t="str">
            <v>등록</v>
          </cell>
          <cell r="K3154" t="str">
            <v>전송</v>
          </cell>
          <cell r="L3154" t="str">
            <v>씨어스</v>
          </cell>
          <cell r="M3154" t="str">
            <v>CUS100-BC</v>
          </cell>
          <cell r="N3154" t="str">
            <v>운영중</v>
          </cell>
          <cell r="O3154" t="str">
            <v>운영중</v>
          </cell>
          <cell r="Q3154" t="str">
            <v>대기</v>
          </cell>
          <cell r="R3154" t="str">
            <v>2022-11-11 13:51:54</v>
          </cell>
          <cell r="S3154" t="str">
            <v>고압</v>
          </cell>
          <cell r="T3154" t="str">
            <v>고정요금</v>
          </cell>
          <cell r="U3154" t="str">
            <v>196</v>
          </cell>
          <cell r="V3154" t="str">
            <v>7kw</v>
          </cell>
          <cell r="X3154" t="str">
            <v>2018-10-23 10:34:41</v>
          </cell>
          <cell r="Y3154" t="str">
            <v>경기도</v>
          </cell>
          <cell r="Z3154" t="str">
            <v>부천시</v>
          </cell>
          <cell r="AA3154" t="str">
            <v>강승원</v>
          </cell>
          <cell r="AE3154" t="str">
            <v>경기도 부천시 도약로 56</v>
          </cell>
          <cell r="AF3154" t="str">
            <v>부천상동대우아파트</v>
          </cell>
          <cell r="AG3154" t="str">
            <v>경기도 부천시 상동 526-1</v>
          </cell>
          <cell r="AH3154" t="str">
            <v>부천상동대우아파트</v>
          </cell>
          <cell r="AI3154" t="str">
            <v>2204동P5B1</v>
          </cell>
          <cell r="AJ3154" t="str">
            <v>기타시설</v>
          </cell>
          <cell r="AK3154" t="str">
            <v>아파트</v>
          </cell>
          <cell r="AL3154" t="str">
            <v>37.5115754</v>
          </cell>
          <cell r="AM3154" t="str">
            <v>126.7556121</v>
          </cell>
          <cell r="AN3154" t="str">
            <v>지엔텔18-531</v>
          </cell>
          <cell r="AO3154" t="str">
            <v>11-3018-2120</v>
          </cell>
          <cell r="AP3154" t="str">
            <v>M 012-2561-1077 2P L200</v>
          </cell>
        </row>
        <row r="3155">
          <cell r="B3155">
            <v>20381</v>
          </cell>
          <cell r="C3155" t="str">
            <v>D88039E914B3</v>
          </cell>
          <cell r="D3155" t="str">
            <v>의왕내손삼성래미안</v>
          </cell>
          <cell r="E3155" t="str">
            <v>020381</v>
          </cell>
          <cell r="F3155" t="str">
            <v>01</v>
          </cell>
          <cell r="G3155" t="str">
            <v>지차저</v>
          </cell>
          <cell r="H3155" t="str">
            <v>부분개방</v>
          </cell>
          <cell r="I3155" t="str">
            <v>비공개</v>
          </cell>
          <cell r="J3155" t="str">
            <v>등록</v>
          </cell>
          <cell r="K3155" t="str">
            <v>전송</v>
          </cell>
          <cell r="L3155" t="str">
            <v>씨어스</v>
          </cell>
          <cell r="M3155" t="str">
            <v>CUS100-BC</v>
          </cell>
          <cell r="N3155" t="str">
            <v>운영중</v>
          </cell>
          <cell r="O3155" t="str">
            <v>운영대기</v>
          </cell>
          <cell r="P3155" t="str">
            <v>2022-08-22 10:33:31</v>
          </cell>
          <cell r="Q3155" t="str">
            <v>대기중통신장애</v>
          </cell>
          <cell r="R3155" t="str">
            <v>2022-08-11 11:40:20</v>
          </cell>
          <cell r="S3155" t="str">
            <v>고압</v>
          </cell>
          <cell r="T3155" t="str">
            <v>고정요금</v>
          </cell>
          <cell r="U3155" t="str">
            <v>196</v>
          </cell>
          <cell r="V3155" t="str">
            <v>7kw</v>
          </cell>
          <cell r="W3155" t="str">
            <v/>
          </cell>
          <cell r="X3155" t="str">
            <v>2018-10-23 10:34:41</v>
          </cell>
          <cell r="Y3155" t="str">
            <v>경기도</v>
          </cell>
          <cell r="Z3155" t="str">
            <v>의왕시</v>
          </cell>
          <cell r="AA3155" t="str">
            <v>김현우</v>
          </cell>
          <cell r="AE3155" t="str">
            <v>경기도 의왕시 포일로 39</v>
          </cell>
          <cell r="AF3155" t="str">
            <v>의왕내손삼성래미안</v>
          </cell>
          <cell r="AG3155" t="str">
            <v>경기도 의왕시 내손동 414</v>
          </cell>
          <cell r="AH3155" t="str">
            <v>의왕내손삼성래미안</v>
          </cell>
          <cell r="AI3155" t="str">
            <v>102동 지하2층 3-4라인 입구</v>
          </cell>
          <cell r="AJ3155" t="str">
            <v>기타시설</v>
          </cell>
          <cell r="AK3155" t="str">
            <v>아파트</v>
          </cell>
          <cell r="AL3155" t="str">
            <v>37.389648</v>
          </cell>
          <cell r="AM3155" t="str">
            <v>126.9757659</v>
          </cell>
          <cell r="AN3155" t="str">
            <v>지엔텔18-532</v>
          </cell>
          <cell r="AO3155" t="str">
            <v>02-4555-3093</v>
          </cell>
          <cell r="AP3155" t="str">
            <v>M 012-2561-1139 2P L200</v>
          </cell>
        </row>
        <row r="3156">
          <cell r="B3156">
            <v>20382</v>
          </cell>
          <cell r="C3156" t="str">
            <v>D88039E9A498</v>
          </cell>
          <cell r="D3156" t="str">
            <v>의왕내손삼성래미안</v>
          </cell>
          <cell r="E3156" t="str">
            <v>020381</v>
          </cell>
          <cell r="F3156" t="str">
            <v>02</v>
          </cell>
          <cell r="G3156" t="str">
            <v>지차저</v>
          </cell>
          <cell r="H3156" t="str">
            <v>부분개방</v>
          </cell>
          <cell r="I3156" t="str">
            <v>비공개</v>
          </cell>
          <cell r="J3156" t="str">
            <v>등록</v>
          </cell>
          <cell r="K3156" t="str">
            <v>전송</v>
          </cell>
          <cell r="L3156" t="str">
            <v>씨어스</v>
          </cell>
          <cell r="M3156" t="str">
            <v>CUS100-BC</v>
          </cell>
          <cell r="N3156" t="str">
            <v>운영중</v>
          </cell>
          <cell r="O3156" t="str">
            <v>운영중</v>
          </cell>
          <cell r="Q3156" t="str">
            <v>충전중</v>
          </cell>
          <cell r="R3156" t="str">
            <v>2022-11-11 13:00:36</v>
          </cell>
          <cell r="S3156" t="str">
            <v>고압</v>
          </cell>
          <cell r="T3156" t="str">
            <v>고정요금</v>
          </cell>
          <cell r="U3156" t="str">
            <v>196</v>
          </cell>
          <cell r="V3156" t="str">
            <v>7kw</v>
          </cell>
          <cell r="W3156" t="str">
            <v/>
          </cell>
          <cell r="X3156" t="str">
            <v>2018-10-23 10:34:41</v>
          </cell>
          <cell r="Y3156" t="str">
            <v>경기도</v>
          </cell>
          <cell r="Z3156" t="str">
            <v>의왕시</v>
          </cell>
          <cell r="AA3156" t="str">
            <v>김현우</v>
          </cell>
          <cell r="AE3156" t="str">
            <v>경기도 의왕시 포일로 39</v>
          </cell>
          <cell r="AF3156" t="str">
            <v>의왕내손삼성래미안</v>
          </cell>
          <cell r="AG3156" t="str">
            <v>경기도 의왕시 내손동 414</v>
          </cell>
          <cell r="AH3156" t="str">
            <v>의왕내손삼성래미안</v>
          </cell>
          <cell r="AI3156" t="str">
            <v>107동 지하2층 1-2라인 입구</v>
          </cell>
          <cell r="AJ3156" t="str">
            <v>기타시설</v>
          </cell>
          <cell r="AK3156" t="str">
            <v>아파트</v>
          </cell>
          <cell r="AL3156" t="str">
            <v>37.389648</v>
          </cell>
          <cell r="AM3156" t="str">
            <v>126.9757659</v>
          </cell>
          <cell r="AN3156" t="str">
            <v>지엔텔18-532</v>
          </cell>
          <cell r="AO3156" t="str">
            <v>02-4555-2272</v>
          </cell>
          <cell r="AP3156" t="str">
            <v>M 012-2561-1091 2P L200</v>
          </cell>
        </row>
        <row r="3157">
          <cell r="B3157">
            <v>20383</v>
          </cell>
          <cell r="C3157" t="str">
            <v>D88039E91D24</v>
          </cell>
          <cell r="D3157" t="str">
            <v>의왕내손삼성래미안</v>
          </cell>
          <cell r="E3157" t="str">
            <v>020381</v>
          </cell>
          <cell r="F3157" t="str">
            <v>03</v>
          </cell>
          <cell r="G3157" t="str">
            <v>지차저</v>
          </cell>
          <cell r="H3157" t="str">
            <v>부분개방</v>
          </cell>
          <cell r="I3157" t="str">
            <v>비공개</v>
          </cell>
          <cell r="J3157" t="str">
            <v>등록</v>
          </cell>
          <cell r="K3157" t="str">
            <v>전송</v>
          </cell>
          <cell r="L3157" t="str">
            <v>씨어스</v>
          </cell>
          <cell r="M3157" t="str">
            <v>CUS100-BC</v>
          </cell>
          <cell r="N3157" t="str">
            <v>운영중</v>
          </cell>
          <cell r="O3157" t="str">
            <v>운영중</v>
          </cell>
          <cell r="Q3157" t="str">
            <v>충전완료통신장애</v>
          </cell>
          <cell r="R3157" t="str">
            <v>2022-11-11 13:58:16</v>
          </cell>
          <cell r="S3157" t="str">
            <v>고압</v>
          </cell>
          <cell r="T3157" t="str">
            <v>고정요금</v>
          </cell>
          <cell r="U3157" t="str">
            <v>196</v>
          </cell>
          <cell r="V3157" t="str">
            <v>7kw</v>
          </cell>
          <cell r="W3157" t="str">
            <v/>
          </cell>
          <cell r="X3157" t="str">
            <v>2018-10-23 10:34:41</v>
          </cell>
          <cell r="Y3157" t="str">
            <v>경기도</v>
          </cell>
          <cell r="Z3157" t="str">
            <v>의왕시</v>
          </cell>
          <cell r="AA3157" t="str">
            <v>김현우</v>
          </cell>
          <cell r="AE3157" t="str">
            <v>경기도 의왕시 포일로 39</v>
          </cell>
          <cell r="AF3157" t="str">
            <v>의왕내손삼성래미안</v>
          </cell>
          <cell r="AG3157" t="str">
            <v>경기도 의왕시 내손동 414</v>
          </cell>
          <cell r="AH3157" t="str">
            <v>의왕내손삼성래미안</v>
          </cell>
          <cell r="AI3157" t="str">
            <v>104동 지하2층 3-4라인 입구</v>
          </cell>
          <cell r="AJ3157" t="str">
            <v>기타시설</v>
          </cell>
          <cell r="AK3157" t="str">
            <v>아파트</v>
          </cell>
          <cell r="AL3157" t="str">
            <v>37.389648</v>
          </cell>
          <cell r="AM3157" t="str">
            <v>126.9757659</v>
          </cell>
          <cell r="AN3157" t="str">
            <v>지엔텔18-532</v>
          </cell>
          <cell r="AO3157" t="str">
            <v>02-4555-3066</v>
          </cell>
          <cell r="AP3157" t="str">
            <v>M 012-2561-1098 2P L200</v>
          </cell>
        </row>
        <row r="3158">
          <cell r="B3158">
            <v>20384</v>
          </cell>
          <cell r="C3158" t="str">
            <v>D88039E9639F</v>
          </cell>
          <cell r="D3158" t="str">
            <v>의왕내손삼성래미안</v>
          </cell>
          <cell r="E3158" t="str">
            <v>020381</v>
          </cell>
          <cell r="F3158" t="str">
            <v>04</v>
          </cell>
          <cell r="G3158" t="str">
            <v>지차저</v>
          </cell>
          <cell r="H3158" t="str">
            <v>부분개방</v>
          </cell>
          <cell r="I3158" t="str">
            <v>비공개</v>
          </cell>
          <cell r="J3158" t="str">
            <v>등록</v>
          </cell>
          <cell r="K3158" t="str">
            <v>전송</v>
          </cell>
          <cell r="L3158" t="str">
            <v>씨어스</v>
          </cell>
          <cell r="M3158" t="str">
            <v>CUS100-BC</v>
          </cell>
          <cell r="N3158" t="str">
            <v>운영중</v>
          </cell>
          <cell r="O3158" t="str">
            <v>운영중</v>
          </cell>
          <cell r="Q3158" t="str">
            <v>대기</v>
          </cell>
          <cell r="R3158" t="str">
            <v>2022-11-11 13:53:50</v>
          </cell>
          <cell r="S3158" t="str">
            <v>고압</v>
          </cell>
          <cell r="T3158" t="str">
            <v>고정요금</v>
          </cell>
          <cell r="U3158" t="str">
            <v>196</v>
          </cell>
          <cell r="V3158" t="str">
            <v>7kw</v>
          </cell>
          <cell r="W3158" t="str">
            <v/>
          </cell>
          <cell r="X3158" t="str">
            <v>2018-10-23 10:34:41</v>
          </cell>
          <cell r="Y3158" t="str">
            <v>경기도</v>
          </cell>
          <cell r="Z3158" t="str">
            <v>의왕시</v>
          </cell>
          <cell r="AA3158" t="str">
            <v>김현우</v>
          </cell>
          <cell r="AE3158" t="str">
            <v>경기도 의왕시 포일로 39</v>
          </cell>
          <cell r="AF3158" t="str">
            <v>의왕내손삼성래미안</v>
          </cell>
          <cell r="AG3158" t="str">
            <v>경기도 의왕시 내손동 414</v>
          </cell>
          <cell r="AH3158" t="str">
            <v>의왕내손삼성래미안</v>
          </cell>
          <cell r="AI3158" t="str">
            <v>104동 지하2층 3-4라인 입구</v>
          </cell>
          <cell r="AJ3158" t="str">
            <v>기타시설</v>
          </cell>
          <cell r="AK3158" t="str">
            <v>아파트</v>
          </cell>
          <cell r="AL3158" t="str">
            <v>37.389648</v>
          </cell>
          <cell r="AM3158" t="str">
            <v>126.9757659</v>
          </cell>
          <cell r="AN3158" t="str">
            <v>지엔텔18-532</v>
          </cell>
          <cell r="AO3158" t="str">
            <v>02-4555-3066</v>
          </cell>
          <cell r="AP3158" t="str">
            <v>S 012-2561-1098 2P L200</v>
          </cell>
        </row>
        <row r="3159">
          <cell r="B3159">
            <v>20385</v>
          </cell>
          <cell r="C3159" t="str">
            <v>D88039E9477F</v>
          </cell>
          <cell r="D3159" t="str">
            <v>의왕내손삼성래미안</v>
          </cell>
          <cell r="E3159" t="str">
            <v>020381</v>
          </cell>
          <cell r="F3159" t="str">
            <v>05</v>
          </cell>
          <cell r="G3159" t="str">
            <v>지차저</v>
          </cell>
          <cell r="H3159" t="str">
            <v>부분개방</v>
          </cell>
          <cell r="I3159" t="str">
            <v>비공개</v>
          </cell>
          <cell r="J3159" t="str">
            <v>등록</v>
          </cell>
          <cell r="K3159" t="str">
            <v>전송</v>
          </cell>
          <cell r="L3159" t="str">
            <v>씨어스</v>
          </cell>
          <cell r="M3159" t="str">
            <v>CUS100-BC</v>
          </cell>
          <cell r="N3159" t="str">
            <v>운영중</v>
          </cell>
          <cell r="O3159" t="str">
            <v>운영중</v>
          </cell>
          <cell r="Q3159" t="str">
            <v>대기</v>
          </cell>
          <cell r="R3159" t="str">
            <v>2022-11-11 13:58:07</v>
          </cell>
          <cell r="S3159" t="str">
            <v>고압</v>
          </cell>
          <cell r="T3159" t="str">
            <v>고정요금</v>
          </cell>
          <cell r="U3159" t="str">
            <v>196</v>
          </cell>
          <cell r="V3159" t="str">
            <v>7kw</v>
          </cell>
          <cell r="W3159" t="str">
            <v/>
          </cell>
          <cell r="X3159" t="str">
            <v>2018-10-23 10:34:41</v>
          </cell>
          <cell r="Y3159" t="str">
            <v>경기도</v>
          </cell>
          <cell r="Z3159" t="str">
            <v>의왕시</v>
          </cell>
          <cell r="AA3159" t="str">
            <v>김현우</v>
          </cell>
          <cell r="AE3159" t="str">
            <v>경기도 의왕시 포일로 39</v>
          </cell>
          <cell r="AF3159" t="str">
            <v>의왕내손삼성래미안</v>
          </cell>
          <cell r="AG3159" t="str">
            <v>경기도 의왕시 내손동 414</v>
          </cell>
          <cell r="AH3159" t="str">
            <v>의왕내손삼성래미안</v>
          </cell>
          <cell r="AI3159" t="str">
            <v>104동 지하2층 3-4라인 입구</v>
          </cell>
          <cell r="AJ3159" t="str">
            <v>기타시설</v>
          </cell>
          <cell r="AK3159" t="str">
            <v>아파트</v>
          </cell>
          <cell r="AL3159" t="str">
            <v>37.389648</v>
          </cell>
          <cell r="AM3159" t="str">
            <v>126.9757659</v>
          </cell>
          <cell r="AN3159" t="str">
            <v>지엔텔18-532</v>
          </cell>
          <cell r="AO3159" t="str">
            <v>02-4555-3066</v>
          </cell>
          <cell r="AP3159" t="str">
            <v>M 012-2561-1101 2P L200</v>
          </cell>
        </row>
        <row r="3160">
          <cell r="B3160">
            <v>20386</v>
          </cell>
          <cell r="C3160" t="str">
            <v>D88039E9A89A</v>
          </cell>
          <cell r="D3160" t="str">
            <v>연못이있는풍경</v>
          </cell>
          <cell r="E3160" t="str">
            <v>020386</v>
          </cell>
          <cell r="F3160" t="str">
            <v>01</v>
          </cell>
          <cell r="G3160" t="str">
            <v>지차저</v>
          </cell>
          <cell r="H3160" t="str">
            <v>완전개방</v>
          </cell>
          <cell r="I3160" t="str">
            <v>공개</v>
          </cell>
          <cell r="J3160" t="str">
            <v>등록</v>
          </cell>
          <cell r="K3160" t="str">
            <v>전송</v>
          </cell>
          <cell r="L3160" t="str">
            <v>씨어스</v>
          </cell>
          <cell r="M3160" t="str">
            <v>CUS100-BC</v>
          </cell>
          <cell r="N3160" t="str">
            <v>운영중</v>
          </cell>
          <cell r="O3160" t="str">
            <v>운영중</v>
          </cell>
          <cell r="P3160" t="str">
            <v>2019-02-15 15:22:06</v>
          </cell>
          <cell r="Q3160" t="str">
            <v>대기</v>
          </cell>
          <cell r="R3160" t="str">
            <v>2022-11-11 13:53:35</v>
          </cell>
          <cell r="S3160" t="str">
            <v>저압</v>
          </cell>
          <cell r="T3160" t="str">
            <v>고정요금</v>
          </cell>
          <cell r="U3160" t="str">
            <v>196</v>
          </cell>
          <cell r="V3160" t="str">
            <v>7kw</v>
          </cell>
          <cell r="X3160" t="str">
            <v>2018-10-23 10:34:41</v>
          </cell>
          <cell r="Y3160" t="str">
            <v>경기도</v>
          </cell>
          <cell r="Z3160" t="str">
            <v>가평군</v>
          </cell>
          <cell r="AA3160" t="str">
            <v>김관회</v>
          </cell>
          <cell r="AE3160" t="str">
            <v>경기도 가평군 상면 수목원로 92-41</v>
          </cell>
          <cell r="AF3160" t="str">
            <v>연못이있는풍경</v>
          </cell>
          <cell r="AG3160" t="str">
            <v>경기도 가평군 상면 행현리 309-8</v>
          </cell>
          <cell r="AH3160" t="str">
            <v>연못이있는풍경</v>
          </cell>
          <cell r="AI3160" t="str">
            <v>펜션내 주차장</v>
          </cell>
          <cell r="AJ3160" t="str">
            <v>상업시설</v>
          </cell>
          <cell r="AK3160" t="str">
            <v>숙박시설</v>
          </cell>
          <cell r="AL3160" t="str">
            <v>37.7692165</v>
          </cell>
          <cell r="AM3160" t="str">
            <v>127.3639598</v>
          </cell>
          <cell r="AN3160" t="str">
            <v>지엔텔18-519</v>
          </cell>
          <cell r="AO3160" t="str">
            <v>10-2833-0760</v>
          </cell>
          <cell r="AP3160" t="str">
            <v>M 012-2561-1069 2P L200</v>
          </cell>
        </row>
        <row r="3161">
          <cell r="B3161">
            <v>20387</v>
          </cell>
          <cell r="C3161" t="str">
            <v>D88039E98747</v>
          </cell>
          <cell r="D3161" t="str">
            <v>연못이있는풍경</v>
          </cell>
          <cell r="E3161" t="str">
            <v>020386</v>
          </cell>
          <cell r="F3161" t="str">
            <v>02</v>
          </cell>
          <cell r="G3161" t="str">
            <v>지차저</v>
          </cell>
          <cell r="H3161" t="str">
            <v>완전개방</v>
          </cell>
          <cell r="I3161" t="str">
            <v>공개</v>
          </cell>
          <cell r="J3161" t="str">
            <v>등록</v>
          </cell>
          <cell r="K3161" t="str">
            <v>전송</v>
          </cell>
          <cell r="L3161" t="str">
            <v>씨어스</v>
          </cell>
          <cell r="M3161" t="str">
            <v>CUS100-BC</v>
          </cell>
          <cell r="N3161" t="str">
            <v>운영중</v>
          </cell>
          <cell r="O3161" t="str">
            <v>운영중</v>
          </cell>
          <cell r="P3161" t="str">
            <v>2019-02-18 22:35:26</v>
          </cell>
          <cell r="Q3161" t="str">
            <v>대기</v>
          </cell>
          <cell r="R3161" t="str">
            <v>2022-11-11 13:59:09</v>
          </cell>
          <cell r="S3161" t="str">
            <v>저압</v>
          </cell>
          <cell r="T3161" t="str">
            <v>고정요금</v>
          </cell>
          <cell r="U3161" t="str">
            <v>196</v>
          </cell>
          <cell r="V3161" t="str">
            <v>7kw</v>
          </cell>
          <cell r="W3161" t="str">
            <v/>
          </cell>
          <cell r="X3161" t="str">
            <v>2018-10-23 10:34:41</v>
          </cell>
          <cell r="Y3161" t="str">
            <v>경기도</v>
          </cell>
          <cell r="Z3161" t="str">
            <v>가평군</v>
          </cell>
          <cell r="AA3161" t="str">
            <v>김관회</v>
          </cell>
          <cell r="AE3161" t="str">
            <v>경기도 가평군 상면 수목원로 92-41</v>
          </cell>
          <cell r="AF3161" t="str">
            <v>연못이있는풍경</v>
          </cell>
          <cell r="AG3161" t="str">
            <v>경기도 가평군 상면 행현리 309-8</v>
          </cell>
          <cell r="AH3161" t="str">
            <v>연못이있는풍경</v>
          </cell>
          <cell r="AI3161" t="str">
            <v>펜션내 주차장</v>
          </cell>
          <cell r="AJ3161" t="str">
            <v>상업시설</v>
          </cell>
          <cell r="AK3161" t="str">
            <v>숙박시설</v>
          </cell>
          <cell r="AL3161" t="str">
            <v>37.7692165</v>
          </cell>
          <cell r="AM3161" t="str">
            <v>127.3639598</v>
          </cell>
          <cell r="AN3161" t="str">
            <v>지엔텔18-519</v>
          </cell>
          <cell r="AO3161" t="str">
            <v>10-2833-0760</v>
          </cell>
          <cell r="AP3161" t="str">
            <v>S 012-2561-1069 2P L200</v>
          </cell>
        </row>
        <row r="3162">
          <cell r="B3162">
            <v>20388</v>
          </cell>
          <cell r="C3162" t="str">
            <v>D88039E963A5</v>
          </cell>
          <cell r="D3162" t="str">
            <v>코지힐펜션</v>
          </cell>
          <cell r="E3162" t="str">
            <v>020388</v>
          </cell>
          <cell r="F3162" t="str">
            <v>01</v>
          </cell>
          <cell r="G3162" t="str">
            <v>지차저</v>
          </cell>
          <cell r="H3162" t="str">
            <v>완전개방</v>
          </cell>
          <cell r="I3162" t="str">
            <v>공개</v>
          </cell>
          <cell r="J3162" t="str">
            <v>등록</v>
          </cell>
          <cell r="K3162" t="str">
            <v>전송</v>
          </cell>
          <cell r="L3162" t="str">
            <v>씨어스</v>
          </cell>
          <cell r="M3162" t="str">
            <v>CUS100-BC</v>
          </cell>
          <cell r="N3162" t="str">
            <v>운영중</v>
          </cell>
          <cell r="O3162" t="str">
            <v>운영중</v>
          </cell>
          <cell r="P3162" t="str">
            <v>2019-02-15 15:22:00</v>
          </cell>
          <cell r="Q3162" t="str">
            <v>대기</v>
          </cell>
          <cell r="R3162" t="str">
            <v>2022-11-11 13:52:22</v>
          </cell>
          <cell r="S3162" t="str">
            <v>저압</v>
          </cell>
          <cell r="T3162" t="str">
            <v>고정요금</v>
          </cell>
          <cell r="U3162" t="str">
            <v>196</v>
          </cell>
          <cell r="V3162" t="str">
            <v>7kw</v>
          </cell>
          <cell r="X3162" t="str">
            <v>2018-10-23 10:34:41</v>
          </cell>
          <cell r="Y3162" t="str">
            <v>경기도</v>
          </cell>
          <cell r="Z3162" t="str">
            <v>남양주시</v>
          </cell>
          <cell r="AA3162" t="str">
            <v>윤동현</v>
          </cell>
          <cell r="AE3162" t="str">
            <v>경기도 남양주시 수동면 비룡로1270번길 110-11</v>
          </cell>
          <cell r="AF3162" t="str">
            <v>코지힐펜션</v>
          </cell>
          <cell r="AG3162" t="str">
            <v>경기도 남양주시 수동면 내방리 112-4</v>
          </cell>
          <cell r="AH3162" t="str">
            <v>코지힐펜션</v>
          </cell>
          <cell r="AI3162" t="str">
            <v>펜션내 주차장</v>
          </cell>
          <cell r="AJ3162" t="str">
            <v>상업시설</v>
          </cell>
          <cell r="AK3162" t="str">
            <v>숙박시설</v>
          </cell>
          <cell r="AL3162" t="str">
            <v>37.7436564</v>
          </cell>
          <cell r="AM3162" t="str">
            <v>127.2908772</v>
          </cell>
          <cell r="AN3162" t="str">
            <v>지엔텔18-545</v>
          </cell>
          <cell r="AO3162" t="str">
            <v>10-2833-0706</v>
          </cell>
          <cell r="AP3162" t="str">
            <v>M 012-2561-1085 2P L200</v>
          </cell>
        </row>
        <row r="3163">
          <cell r="B3163">
            <v>20389</v>
          </cell>
          <cell r="C3163" t="str">
            <v>D88039E9AA84</v>
          </cell>
          <cell r="D3163" t="str">
            <v>코지힐펜션</v>
          </cell>
          <cell r="E3163" t="str">
            <v>020388</v>
          </cell>
          <cell r="F3163" t="str">
            <v>02</v>
          </cell>
          <cell r="G3163" t="str">
            <v>지차저</v>
          </cell>
          <cell r="H3163" t="str">
            <v>완전개방</v>
          </cell>
          <cell r="I3163" t="str">
            <v>공개</v>
          </cell>
          <cell r="J3163" t="str">
            <v>등록</v>
          </cell>
          <cell r="K3163" t="str">
            <v>전송</v>
          </cell>
          <cell r="L3163" t="str">
            <v>씨어스</v>
          </cell>
          <cell r="M3163" t="str">
            <v>CUS100-BC</v>
          </cell>
          <cell r="N3163" t="str">
            <v>운영중</v>
          </cell>
          <cell r="O3163" t="str">
            <v>운영중</v>
          </cell>
          <cell r="P3163" t="str">
            <v>2019-02-15 15:21:54</v>
          </cell>
          <cell r="Q3163" t="str">
            <v>대기</v>
          </cell>
          <cell r="R3163" t="str">
            <v>2022-11-11 13:52:22</v>
          </cell>
          <cell r="S3163" t="str">
            <v>저압</v>
          </cell>
          <cell r="T3163" t="str">
            <v>고정요금</v>
          </cell>
          <cell r="U3163" t="str">
            <v>196</v>
          </cell>
          <cell r="V3163" t="str">
            <v>7kw</v>
          </cell>
          <cell r="X3163" t="str">
            <v>2018-10-23 10:34:41</v>
          </cell>
          <cell r="Y3163" t="str">
            <v>경기도</v>
          </cell>
          <cell r="Z3163" t="str">
            <v>남양주시</v>
          </cell>
          <cell r="AA3163" t="str">
            <v>윤동현</v>
          </cell>
          <cell r="AE3163" t="str">
            <v>경기도 남양주시 수동면 비룡로1270번길 110-11</v>
          </cell>
          <cell r="AF3163" t="str">
            <v>코지힐펜션</v>
          </cell>
          <cell r="AG3163" t="str">
            <v>경기도 남양주시 수동면 내방리 112-4</v>
          </cell>
          <cell r="AH3163" t="str">
            <v>코지힐펜션</v>
          </cell>
          <cell r="AI3163" t="str">
            <v>펜션내 주차장</v>
          </cell>
          <cell r="AJ3163" t="str">
            <v>상업시설</v>
          </cell>
          <cell r="AK3163" t="str">
            <v>숙박시설</v>
          </cell>
          <cell r="AL3163" t="str">
            <v>37.7436564</v>
          </cell>
          <cell r="AM3163" t="str">
            <v>127.2908772</v>
          </cell>
          <cell r="AN3163" t="str">
            <v>지엔텔18-545</v>
          </cell>
          <cell r="AO3163" t="str">
            <v>10-2833-0706</v>
          </cell>
          <cell r="AP3163" t="str">
            <v>S 012-2561-1085 2P L200</v>
          </cell>
        </row>
        <row r="3164">
          <cell r="B3164">
            <v>20434</v>
          </cell>
          <cell r="C3164" t="str">
            <v>D88039E9870D</v>
          </cell>
          <cell r="D3164" t="str">
            <v>노을이내리는아름다운집</v>
          </cell>
          <cell r="E3164" t="str">
            <v>020434</v>
          </cell>
          <cell r="F3164" t="str">
            <v>01</v>
          </cell>
          <cell r="G3164" t="str">
            <v>지차저</v>
          </cell>
          <cell r="H3164" t="str">
            <v>완전개방</v>
          </cell>
          <cell r="I3164" t="str">
            <v>공개</v>
          </cell>
          <cell r="J3164" t="str">
            <v>등록</v>
          </cell>
          <cell r="K3164" t="str">
            <v>전송</v>
          </cell>
          <cell r="L3164" t="str">
            <v>씨어스</v>
          </cell>
          <cell r="M3164" t="str">
            <v>CUS100-BC</v>
          </cell>
          <cell r="N3164" t="str">
            <v>운영중</v>
          </cell>
          <cell r="O3164" t="str">
            <v>운영중</v>
          </cell>
          <cell r="P3164" t="str">
            <v>2019-02-15 15:21:48</v>
          </cell>
          <cell r="Q3164" t="str">
            <v>대기</v>
          </cell>
          <cell r="R3164" t="str">
            <v>2022-11-11 13:50:58</v>
          </cell>
          <cell r="S3164" t="str">
            <v>저압</v>
          </cell>
          <cell r="T3164" t="str">
            <v>고정요금</v>
          </cell>
          <cell r="U3164" t="str">
            <v>196</v>
          </cell>
          <cell r="V3164" t="str">
            <v>7kw</v>
          </cell>
          <cell r="X3164" t="str">
            <v>2018-10-23 10:34:41</v>
          </cell>
          <cell r="Y3164" t="str">
            <v>인천광역시</v>
          </cell>
          <cell r="Z3164" t="str">
            <v>강화군</v>
          </cell>
          <cell r="AA3164" t="str">
            <v>양수렬</v>
          </cell>
          <cell r="AE3164" t="str">
            <v>인천광역시 강화군 삼산면 삼산남로 933</v>
          </cell>
          <cell r="AF3164" t="str">
            <v>노을이내리는아름다운집</v>
          </cell>
          <cell r="AG3164" t="str">
            <v>인천광역시 강화군 삼산면 매음리 650-60</v>
          </cell>
          <cell r="AH3164" t="str">
            <v>노을이내리는아름다운집</v>
          </cell>
          <cell r="AI3164" t="str">
            <v>지상주차장</v>
          </cell>
          <cell r="AJ3164" t="str">
            <v>상업시설</v>
          </cell>
          <cell r="AK3164" t="str">
            <v>숙박시설</v>
          </cell>
          <cell r="AL3164" t="str">
            <v>37.6888743</v>
          </cell>
          <cell r="AM3164" t="str">
            <v>126.3062408</v>
          </cell>
          <cell r="AN3164" t="str">
            <v>지엔텔18-540</v>
          </cell>
          <cell r="AO3164" t="str">
            <v>11-3025-0154</v>
          </cell>
          <cell r="AP3164" t="str">
            <v>M 012-2561-1080 2P L200</v>
          </cell>
        </row>
        <row r="3165">
          <cell r="B3165">
            <v>20435</v>
          </cell>
          <cell r="C3165" t="str">
            <v>D88039E989CF</v>
          </cell>
          <cell r="D3165" t="str">
            <v>노을이내리는아름다운집</v>
          </cell>
          <cell r="E3165" t="str">
            <v>020434</v>
          </cell>
          <cell r="F3165" t="str">
            <v>02</v>
          </cell>
          <cell r="G3165" t="str">
            <v>지차저</v>
          </cell>
          <cell r="H3165" t="str">
            <v>완전개방</v>
          </cell>
          <cell r="I3165" t="str">
            <v>공개</v>
          </cell>
          <cell r="J3165" t="str">
            <v>등록</v>
          </cell>
          <cell r="K3165" t="str">
            <v>전송</v>
          </cell>
          <cell r="L3165" t="str">
            <v>씨어스</v>
          </cell>
          <cell r="M3165" t="str">
            <v>CUS100-BC</v>
          </cell>
          <cell r="N3165" t="str">
            <v>운영중</v>
          </cell>
          <cell r="O3165" t="str">
            <v>운영중</v>
          </cell>
          <cell r="P3165" t="str">
            <v>2019-02-15 15:21:43</v>
          </cell>
          <cell r="Q3165" t="str">
            <v>비상버튼</v>
          </cell>
          <cell r="R3165" t="str">
            <v>2022-11-11 13:51:41</v>
          </cell>
          <cell r="S3165" t="str">
            <v>저압</v>
          </cell>
          <cell r="T3165" t="str">
            <v>고정요금</v>
          </cell>
          <cell r="U3165" t="str">
            <v>196</v>
          </cell>
          <cell r="V3165" t="str">
            <v>7kw</v>
          </cell>
          <cell r="X3165" t="str">
            <v>2018-10-23 10:34:41</v>
          </cell>
          <cell r="Y3165" t="str">
            <v>인천광역시</v>
          </cell>
          <cell r="Z3165" t="str">
            <v>강화군</v>
          </cell>
          <cell r="AA3165" t="str">
            <v>양수렬</v>
          </cell>
          <cell r="AE3165" t="str">
            <v>인천광역시 강화군 삼산면 삼산남로 933</v>
          </cell>
          <cell r="AF3165" t="str">
            <v>노을이내리는아름다운집</v>
          </cell>
          <cell r="AG3165" t="str">
            <v>인천광역시 강화군 삼산면 매음리 650-60</v>
          </cell>
          <cell r="AH3165" t="str">
            <v>노을이내리는아름다운집</v>
          </cell>
          <cell r="AI3165" t="str">
            <v>지상주차장</v>
          </cell>
          <cell r="AJ3165" t="str">
            <v>상업시설</v>
          </cell>
          <cell r="AK3165" t="str">
            <v>숙박시설</v>
          </cell>
          <cell r="AL3165" t="str">
            <v>37.6888743</v>
          </cell>
          <cell r="AM3165" t="str">
            <v>126.3062408</v>
          </cell>
          <cell r="AN3165" t="str">
            <v>지엔텔18-540</v>
          </cell>
          <cell r="AO3165" t="str">
            <v>11-3025-0154</v>
          </cell>
          <cell r="AP3165" t="str">
            <v>S 012-2561-1080 2P L200</v>
          </cell>
        </row>
        <row r="3166">
          <cell r="B3166">
            <v>20436</v>
          </cell>
          <cell r="C3166" t="str">
            <v>D88039E966AE</v>
          </cell>
          <cell r="D3166" t="str">
            <v>구의7단지아파트</v>
          </cell>
          <cell r="E3166" t="str">
            <v>020436</v>
          </cell>
          <cell r="F3166" t="str">
            <v>01</v>
          </cell>
          <cell r="G3166" t="str">
            <v>지차저</v>
          </cell>
          <cell r="H3166" t="str">
            <v>완전개방</v>
          </cell>
          <cell r="I3166" t="str">
            <v>공개</v>
          </cell>
          <cell r="J3166" t="str">
            <v>등록</v>
          </cell>
          <cell r="K3166" t="str">
            <v>전송</v>
          </cell>
          <cell r="L3166" t="str">
            <v>씨어스</v>
          </cell>
          <cell r="M3166" t="str">
            <v>CUS100-BC</v>
          </cell>
          <cell r="N3166" t="str">
            <v>운영중</v>
          </cell>
          <cell r="O3166" t="str">
            <v>운영중</v>
          </cell>
          <cell r="P3166" t="str">
            <v>2019-02-18 22:41:04</v>
          </cell>
          <cell r="Q3166" t="str">
            <v>대기</v>
          </cell>
          <cell r="R3166" t="str">
            <v>2022-11-11 13:54:58</v>
          </cell>
          <cell r="S3166" t="str">
            <v>저압</v>
          </cell>
          <cell r="T3166" t="str">
            <v>고정요금</v>
          </cell>
          <cell r="U3166" t="str">
            <v>196</v>
          </cell>
          <cell r="V3166" t="str">
            <v>7kw</v>
          </cell>
          <cell r="X3166" t="str">
            <v>2018-10-23 10:34:41</v>
          </cell>
          <cell r="Y3166" t="str">
            <v>서울특별시</v>
          </cell>
          <cell r="Z3166" t="str">
            <v>광진구</v>
          </cell>
          <cell r="AA3166" t="str">
            <v>윤동현</v>
          </cell>
          <cell r="AE3166" t="str">
            <v>서울특별시 광진구 구의강변로3가길 39</v>
          </cell>
          <cell r="AF3166" t="str">
            <v>구의7단지아파트</v>
          </cell>
          <cell r="AG3166" t="str">
            <v>서울특별시 광진구 구의동 587-66</v>
          </cell>
          <cell r="AH3166" t="str">
            <v>구의7단지아파트</v>
          </cell>
          <cell r="AI3166" t="str">
            <v>지상주차장 703동 화단쪽.</v>
          </cell>
          <cell r="AJ3166" t="str">
            <v>기타시설</v>
          </cell>
          <cell r="AK3166" t="str">
            <v>아파트</v>
          </cell>
          <cell r="AL3166" t="str">
            <v>37.5365108</v>
          </cell>
          <cell r="AM3166" t="str">
            <v>127.0913925</v>
          </cell>
          <cell r="AN3166" t="str">
            <v>지엔텔18-541</v>
          </cell>
          <cell r="AO3166" t="str">
            <v>01-5577-7860</v>
          </cell>
          <cell r="AP3166" t="str">
            <v>M 012-2561-1160 2P L200</v>
          </cell>
        </row>
        <row r="3167">
          <cell r="B3167">
            <v>20437</v>
          </cell>
          <cell r="C3167" t="str">
            <v>D88039E9BE58</v>
          </cell>
          <cell r="D3167" t="str">
            <v>구의7단지아파트</v>
          </cell>
          <cell r="E3167" t="str">
            <v>020436</v>
          </cell>
          <cell r="F3167" t="str">
            <v>02</v>
          </cell>
          <cell r="G3167" t="str">
            <v>지차저</v>
          </cell>
          <cell r="H3167" t="str">
            <v>완전개방</v>
          </cell>
          <cell r="I3167" t="str">
            <v>공개</v>
          </cell>
          <cell r="J3167" t="str">
            <v>등록</v>
          </cell>
          <cell r="K3167" t="str">
            <v>전송</v>
          </cell>
          <cell r="L3167" t="str">
            <v>씨어스</v>
          </cell>
          <cell r="M3167" t="str">
            <v>CUS100-BC</v>
          </cell>
          <cell r="N3167" t="str">
            <v>운영중</v>
          </cell>
          <cell r="O3167" t="str">
            <v>운영중</v>
          </cell>
          <cell r="P3167" t="str">
            <v>2022-07-29 08:53:48</v>
          </cell>
          <cell r="Q3167" t="str">
            <v>대기</v>
          </cell>
          <cell r="R3167" t="str">
            <v>2022-11-11 13:53:54</v>
          </cell>
          <cell r="S3167" t="str">
            <v>저압</v>
          </cell>
          <cell r="T3167" t="str">
            <v>고정요금</v>
          </cell>
          <cell r="U3167" t="str">
            <v>196</v>
          </cell>
          <cell r="V3167" t="str">
            <v>7kw</v>
          </cell>
          <cell r="W3167" t="str">
            <v/>
          </cell>
          <cell r="X3167" t="str">
            <v>2018-10-23 10:34:41</v>
          </cell>
          <cell r="Y3167" t="str">
            <v>서울특별시</v>
          </cell>
          <cell r="Z3167" t="str">
            <v>광진구</v>
          </cell>
          <cell r="AA3167" t="str">
            <v>윤동현</v>
          </cell>
          <cell r="AE3167" t="str">
            <v>서울특별시 광진구 구의강변로3가길 39</v>
          </cell>
          <cell r="AF3167" t="str">
            <v>구의7단지아파트</v>
          </cell>
          <cell r="AG3167" t="str">
            <v>서울특별시 광진구 구의동 587-66</v>
          </cell>
          <cell r="AH3167" t="str">
            <v>구의7단지아파트</v>
          </cell>
          <cell r="AI3167" t="str">
            <v>지상주차장 - 703동 화단쪽.</v>
          </cell>
          <cell r="AJ3167" t="str">
            <v>기타시설</v>
          </cell>
          <cell r="AK3167" t="str">
            <v>아파트</v>
          </cell>
          <cell r="AL3167" t="str">
            <v>37.5365108</v>
          </cell>
          <cell r="AM3167" t="str">
            <v>127.0913925</v>
          </cell>
          <cell r="AN3167" t="str">
            <v>지엔텔18-541</v>
          </cell>
          <cell r="AO3167" t="str">
            <v>01-5577-7860</v>
          </cell>
          <cell r="AP3167" t="str">
            <v>S 012-2561-1160 2P L200</v>
          </cell>
        </row>
        <row r="3168">
          <cell r="B3168">
            <v>20469</v>
          </cell>
          <cell r="C3168" t="str">
            <v>D88039E9D3FE</v>
          </cell>
          <cell r="D3168" t="str">
            <v>신림면 행정복지센터</v>
          </cell>
          <cell r="E3168" t="str">
            <v>020469</v>
          </cell>
          <cell r="F3168" t="str">
            <v>01</v>
          </cell>
          <cell r="G3168" t="str">
            <v>지차저</v>
          </cell>
          <cell r="H3168" t="str">
            <v>완전개방</v>
          </cell>
          <cell r="I3168" t="str">
            <v>공개</v>
          </cell>
          <cell r="J3168" t="str">
            <v>등록</v>
          </cell>
          <cell r="K3168" t="str">
            <v>전송</v>
          </cell>
          <cell r="L3168" t="str">
            <v>씨어스</v>
          </cell>
          <cell r="M3168" t="str">
            <v>CUS100-BC</v>
          </cell>
          <cell r="N3168" t="str">
            <v>운영중</v>
          </cell>
          <cell r="O3168" t="str">
            <v>운영중</v>
          </cell>
          <cell r="Q3168" t="str">
            <v>대기</v>
          </cell>
          <cell r="R3168" t="str">
            <v>2022-11-11 13:52:54</v>
          </cell>
          <cell r="S3168" t="str">
            <v>저압</v>
          </cell>
          <cell r="T3168" t="str">
            <v>고정요금</v>
          </cell>
          <cell r="U3168" t="str">
            <v>196</v>
          </cell>
          <cell r="V3168" t="str">
            <v>7kw</v>
          </cell>
          <cell r="W3168" t="str">
            <v/>
          </cell>
          <cell r="X3168" t="str">
            <v>2018-10-23 10:34:41</v>
          </cell>
          <cell r="Y3168" t="str">
            <v>강원도</v>
          </cell>
          <cell r="Z3168" t="str">
            <v>원주시</v>
          </cell>
          <cell r="AA3168" t="str">
            <v>김관회</v>
          </cell>
          <cell r="AB3168">
            <v>44902</v>
          </cell>
          <cell r="AC3168" t="str">
            <v>OK</v>
          </cell>
          <cell r="AE3168" t="str">
            <v>강원도 원주시 신림면 치악로 28</v>
          </cell>
          <cell r="AF3168" t="str">
            <v>신림면 행정복지센터</v>
          </cell>
          <cell r="AG3168" t="str">
            <v>강원도 원주시 신림면 신림리 519-14</v>
          </cell>
          <cell r="AH3168" t="str">
            <v>신림면 행정복지센터</v>
          </cell>
          <cell r="AI3168" t="str">
            <v>지하주차장</v>
          </cell>
          <cell r="AJ3168" t="str">
            <v>공공시설</v>
          </cell>
          <cell r="AK3168" t="str">
            <v>주민센터(면사무소)</v>
          </cell>
          <cell r="AL3168" t="str">
            <v>37.230718</v>
          </cell>
          <cell r="AM3168" t="str">
            <v>128.079475</v>
          </cell>
          <cell r="AN3168" t="str">
            <v>지엔텔18-705</v>
          </cell>
          <cell r="AO3168" t="str">
            <v>17-1745-3359</v>
          </cell>
          <cell r="AP3168" t="str">
            <v>M 012-2561-1491 2P L200</v>
          </cell>
        </row>
        <row r="3169">
          <cell r="B3169">
            <v>20470</v>
          </cell>
          <cell r="C3169" t="str">
            <v>D88039E95E82</v>
          </cell>
          <cell r="D3169" t="str">
            <v>호저면 행정복지센터</v>
          </cell>
          <cell r="E3169" t="str">
            <v>020470</v>
          </cell>
          <cell r="F3169" t="str">
            <v>01</v>
          </cell>
          <cell r="G3169" t="str">
            <v>지차저</v>
          </cell>
          <cell r="H3169" t="str">
            <v>완전개방</v>
          </cell>
          <cell r="I3169" t="str">
            <v>공개</v>
          </cell>
          <cell r="J3169" t="str">
            <v>등록</v>
          </cell>
          <cell r="K3169" t="str">
            <v>전송</v>
          </cell>
          <cell r="L3169" t="str">
            <v>씨어스</v>
          </cell>
          <cell r="M3169" t="str">
            <v>CUS100-BC</v>
          </cell>
          <cell r="N3169" t="str">
            <v>운영중</v>
          </cell>
          <cell r="O3169" t="str">
            <v>운영중</v>
          </cell>
          <cell r="Q3169" t="str">
            <v>대기</v>
          </cell>
          <cell r="R3169" t="str">
            <v>2022-11-11 13:58:04</v>
          </cell>
          <cell r="S3169" t="str">
            <v>저압</v>
          </cell>
          <cell r="T3169" t="str">
            <v>고정요금</v>
          </cell>
          <cell r="U3169" t="str">
            <v>196</v>
          </cell>
          <cell r="V3169" t="str">
            <v>7kw</v>
          </cell>
          <cell r="X3169" t="str">
            <v>2018-10-23 10:34:41</v>
          </cell>
          <cell r="Y3169" t="str">
            <v>강원도</v>
          </cell>
          <cell r="Z3169" t="str">
            <v>원주시</v>
          </cell>
          <cell r="AA3169" t="str">
            <v>김관회</v>
          </cell>
          <cell r="AB3169">
            <v>44902</v>
          </cell>
          <cell r="AC3169" t="str">
            <v>OK</v>
          </cell>
          <cell r="AE3169" t="str">
            <v>강원도 원주시 호저면 호저로 429</v>
          </cell>
          <cell r="AF3169" t="str">
            <v>호저면 행정복지센터</v>
          </cell>
          <cell r="AG3169" t="str">
            <v>강원도 원주시 호저면 주산리 522</v>
          </cell>
          <cell r="AH3169" t="str">
            <v>호저면 행정복지센터</v>
          </cell>
          <cell r="AI3169" t="str">
            <v/>
          </cell>
          <cell r="AJ3169" t="str">
            <v>공공시설</v>
          </cell>
          <cell r="AK3169" t="str">
            <v>주민센터(면사무소)</v>
          </cell>
          <cell r="AL3169" t="str">
            <v>37.411007</v>
          </cell>
          <cell r="AM3169" t="str">
            <v>127.925675</v>
          </cell>
          <cell r="AN3169" t="str">
            <v>지엔텔18-707</v>
          </cell>
          <cell r="AO3169" t="str">
            <v>17-1745-3386</v>
          </cell>
          <cell r="AP3169" t="str">
            <v>M 012-2561-1508 2P L200</v>
          </cell>
        </row>
        <row r="3170">
          <cell r="B3170">
            <v>20471</v>
          </cell>
          <cell r="C3170" t="str">
            <v>D88039E9B665</v>
          </cell>
          <cell r="D3170" t="str">
            <v>호원한주1,2차아파트</v>
          </cell>
          <cell r="E3170" t="str">
            <v>020471</v>
          </cell>
          <cell r="F3170" t="str">
            <v>01</v>
          </cell>
          <cell r="G3170" t="str">
            <v>지차저</v>
          </cell>
          <cell r="H3170" t="str">
            <v>부분개방</v>
          </cell>
          <cell r="I3170" t="str">
            <v>비공개</v>
          </cell>
          <cell r="J3170" t="str">
            <v>등록</v>
          </cell>
          <cell r="K3170" t="str">
            <v>전송</v>
          </cell>
          <cell r="L3170" t="str">
            <v>씨어스</v>
          </cell>
          <cell r="M3170" t="str">
            <v>CUS100-BC</v>
          </cell>
          <cell r="N3170" t="str">
            <v>운영중</v>
          </cell>
          <cell r="O3170" t="str">
            <v>운영중</v>
          </cell>
          <cell r="P3170" t="str">
            <v>2019-02-18 22:40:34</v>
          </cell>
          <cell r="Q3170" t="str">
            <v>대기</v>
          </cell>
          <cell r="R3170" t="str">
            <v>2022-11-11 13:51:01</v>
          </cell>
          <cell r="S3170" t="str">
            <v>고압</v>
          </cell>
          <cell r="T3170" t="str">
            <v>고정요금</v>
          </cell>
          <cell r="U3170" t="str">
            <v>196</v>
          </cell>
          <cell r="V3170" t="str">
            <v>7kw</v>
          </cell>
          <cell r="X3170" t="str">
            <v>2018-10-23 10:34:41</v>
          </cell>
          <cell r="Y3170" t="str">
            <v>경기도</v>
          </cell>
          <cell r="Z3170" t="str">
            <v>의정부시</v>
          </cell>
          <cell r="AA3170" t="str">
            <v>오준석</v>
          </cell>
          <cell r="AE3170" t="str">
            <v>경기도 의정부시 평화로 306-1</v>
          </cell>
          <cell r="AF3170" t="str">
            <v>호원한주12차아파트</v>
          </cell>
          <cell r="AG3170" t="str">
            <v>경기도 의정부시 호원동 439-3</v>
          </cell>
          <cell r="AH3170" t="str">
            <v>호원한주12차아파트</v>
          </cell>
          <cell r="AI3170" t="str">
            <v>101동(1,2)B1</v>
          </cell>
          <cell r="AJ3170" t="str">
            <v>기타시설</v>
          </cell>
          <cell r="AK3170" t="str">
            <v>아파트</v>
          </cell>
          <cell r="AL3170" t="str">
            <v>37.7188332</v>
          </cell>
          <cell r="AM3170" t="str">
            <v>127.0479887</v>
          </cell>
          <cell r="AN3170" t="str">
            <v>지엔텔18-565</v>
          </cell>
          <cell r="AO3170" t="str">
            <v>10-2825-0445</v>
          </cell>
          <cell r="AP3170" t="str">
            <v>M 012-2561-1501 2P L200</v>
          </cell>
        </row>
        <row r="3171">
          <cell r="B3171">
            <v>20472</v>
          </cell>
          <cell r="C3171" t="str">
            <v>D88039E97DB7</v>
          </cell>
          <cell r="D3171" t="str">
            <v>호원한주1,2차아파트</v>
          </cell>
          <cell r="E3171" t="str">
            <v>020471</v>
          </cell>
          <cell r="F3171" t="str">
            <v>02</v>
          </cell>
          <cell r="G3171" t="str">
            <v>지차저</v>
          </cell>
          <cell r="H3171" t="str">
            <v>부분개방</v>
          </cell>
          <cell r="I3171" t="str">
            <v>비공개</v>
          </cell>
          <cell r="J3171" t="str">
            <v>등록</v>
          </cell>
          <cell r="K3171" t="str">
            <v>전송</v>
          </cell>
          <cell r="L3171" t="str">
            <v>씨어스</v>
          </cell>
          <cell r="M3171" t="str">
            <v>CUS100-BC</v>
          </cell>
          <cell r="N3171" t="str">
            <v>운영중</v>
          </cell>
          <cell r="O3171" t="str">
            <v>운영중</v>
          </cell>
          <cell r="P3171" t="str">
            <v>2019-02-18 22:40:39</v>
          </cell>
          <cell r="Q3171" t="str">
            <v>대기</v>
          </cell>
          <cell r="R3171" t="str">
            <v>2022-11-11 13:53:57</v>
          </cell>
          <cell r="S3171" t="str">
            <v>고압</v>
          </cell>
          <cell r="T3171" t="str">
            <v>고정요금</v>
          </cell>
          <cell r="U3171" t="str">
            <v>196</v>
          </cell>
          <cell r="V3171" t="str">
            <v>7kw</v>
          </cell>
          <cell r="X3171" t="str">
            <v>2018-10-23 10:34:41</v>
          </cell>
          <cell r="Y3171" t="str">
            <v>경기도</v>
          </cell>
          <cell r="Z3171" t="str">
            <v>의정부시</v>
          </cell>
          <cell r="AA3171" t="str">
            <v>오준석</v>
          </cell>
          <cell r="AE3171" t="str">
            <v>경기도 의정부시 평화로 306-1</v>
          </cell>
          <cell r="AF3171" t="str">
            <v>호원한주12차아파트</v>
          </cell>
          <cell r="AG3171" t="str">
            <v>경기도 의정부시 호원동 439-3</v>
          </cell>
          <cell r="AH3171" t="str">
            <v>호원한주12차아파트</v>
          </cell>
          <cell r="AI3171" t="str">
            <v>101동(1,2)B1</v>
          </cell>
          <cell r="AJ3171" t="str">
            <v>기타시설</v>
          </cell>
          <cell r="AK3171" t="str">
            <v>아파트</v>
          </cell>
          <cell r="AL3171" t="str">
            <v>37.7188332</v>
          </cell>
          <cell r="AM3171" t="str">
            <v>127.0479887</v>
          </cell>
          <cell r="AN3171" t="str">
            <v>지엔텔18-565</v>
          </cell>
          <cell r="AO3171" t="str">
            <v>10-2825-0445</v>
          </cell>
          <cell r="AP3171" t="str">
            <v>S 012-2561-1501 2P L200</v>
          </cell>
        </row>
        <row r="3172">
          <cell r="B3172">
            <v>20473</v>
          </cell>
          <cell r="C3172" t="str">
            <v>D88039E969F9</v>
          </cell>
          <cell r="D3172" t="str">
            <v>호원한주1,2차아파트</v>
          </cell>
          <cell r="E3172" t="str">
            <v>020471</v>
          </cell>
          <cell r="F3172" t="str">
            <v>03</v>
          </cell>
          <cell r="G3172" t="str">
            <v>지차저</v>
          </cell>
          <cell r="H3172" t="str">
            <v>부분개방</v>
          </cell>
          <cell r="I3172" t="str">
            <v>비공개</v>
          </cell>
          <cell r="J3172" t="str">
            <v>등록</v>
          </cell>
          <cell r="K3172" t="str">
            <v>전송</v>
          </cell>
          <cell r="L3172" t="str">
            <v>씨어스</v>
          </cell>
          <cell r="M3172" t="str">
            <v>CUS100-BC</v>
          </cell>
          <cell r="N3172" t="str">
            <v>운영중</v>
          </cell>
          <cell r="O3172" t="str">
            <v>운영중</v>
          </cell>
          <cell r="P3172" t="str">
            <v>2019-02-18 22:40:44</v>
          </cell>
          <cell r="Q3172" t="str">
            <v>충전완료</v>
          </cell>
          <cell r="R3172" t="str">
            <v>2022-11-11 13:53:53</v>
          </cell>
          <cell r="S3172" t="str">
            <v>고압</v>
          </cell>
          <cell r="T3172" t="str">
            <v>고정요금</v>
          </cell>
          <cell r="U3172" t="str">
            <v>196</v>
          </cell>
          <cell r="V3172" t="str">
            <v>7kw</v>
          </cell>
          <cell r="W3172" t="str">
            <v/>
          </cell>
          <cell r="X3172" t="str">
            <v>2018-10-23 10:34:41</v>
          </cell>
          <cell r="Y3172" t="str">
            <v>경기도</v>
          </cell>
          <cell r="Z3172" t="str">
            <v>의정부시</v>
          </cell>
          <cell r="AA3172" t="str">
            <v>오준석</v>
          </cell>
          <cell r="AE3172" t="str">
            <v>경기도 의정부시 평화로 306-1</v>
          </cell>
          <cell r="AF3172" t="str">
            <v>호원한주12차아파트</v>
          </cell>
          <cell r="AG3172" t="str">
            <v>경기도 의정부시 호원동 439-3</v>
          </cell>
          <cell r="AH3172" t="str">
            <v>호원한주12차아파트</v>
          </cell>
          <cell r="AI3172" t="str">
            <v>104동 지하주차장</v>
          </cell>
          <cell r="AJ3172" t="str">
            <v>기타시설</v>
          </cell>
          <cell r="AK3172" t="str">
            <v>아파트</v>
          </cell>
          <cell r="AL3172" t="str">
            <v>37.7188332</v>
          </cell>
          <cell r="AM3172" t="str">
            <v>127.0479887</v>
          </cell>
          <cell r="AN3172" t="str">
            <v>지엔텔18-565</v>
          </cell>
          <cell r="AO3172" t="str">
            <v>10-2825-0472</v>
          </cell>
          <cell r="AP3172" t="str">
            <v>M 012-2561-1510 2P L200</v>
          </cell>
        </row>
        <row r="3173">
          <cell r="B3173">
            <v>20474</v>
          </cell>
          <cell r="C3173" t="str">
            <v>D88039E95ED5</v>
          </cell>
          <cell r="D3173" t="str">
            <v>호원한주1,2차아파트</v>
          </cell>
          <cell r="E3173" t="str">
            <v>020471</v>
          </cell>
          <cell r="F3173" t="str">
            <v>04</v>
          </cell>
          <cell r="G3173" t="str">
            <v>지차저</v>
          </cell>
          <cell r="H3173" t="str">
            <v>부분개방</v>
          </cell>
          <cell r="I3173" t="str">
            <v>비공개</v>
          </cell>
          <cell r="J3173" t="str">
            <v>등록</v>
          </cell>
          <cell r="K3173" t="str">
            <v>전송</v>
          </cell>
          <cell r="L3173" t="str">
            <v>씨어스</v>
          </cell>
          <cell r="M3173" t="str">
            <v>CUS100-BC</v>
          </cell>
          <cell r="N3173" t="str">
            <v>운영중</v>
          </cell>
          <cell r="O3173" t="str">
            <v>운영중</v>
          </cell>
          <cell r="P3173" t="str">
            <v>2019-02-18 22:40:49</v>
          </cell>
          <cell r="Q3173" t="str">
            <v>대기</v>
          </cell>
          <cell r="R3173" t="str">
            <v>2022-11-11 13:54:39</v>
          </cell>
          <cell r="S3173" t="str">
            <v>고압</v>
          </cell>
          <cell r="T3173" t="str">
            <v>고정요금</v>
          </cell>
          <cell r="U3173" t="str">
            <v>196</v>
          </cell>
          <cell r="V3173" t="str">
            <v>7kw</v>
          </cell>
          <cell r="X3173" t="str">
            <v>2018-10-23 10:34:41</v>
          </cell>
          <cell r="Y3173" t="str">
            <v>경기도</v>
          </cell>
          <cell r="Z3173" t="str">
            <v>의정부시</v>
          </cell>
          <cell r="AA3173" t="str">
            <v>오준석</v>
          </cell>
          <cell r="AE3173" t="str">
            <v>경기도 의정부시 평화로 306-1</v>
          </cell>
          <cell r="AF3173" t="str">
            <v>호원한주12차아파트</v>
          </cell>
          <cell r="AG3173" t="str">
            <v>경기도 의정부시 호원동 439-3</v>
          </cell>
          <cell r="AH3173" t="str">
            <v>호원한주12차아파트</v>
          </cell>
          <cell r="AI3173" t="str">
            <v>101동(1,2)B1</v>
          </cell>
          <cell r="AJ3173" t="str">
            <v>기타시설</v>
          </cell>
          <cell r="AK3173" t="str">
            <v>아파트</v>
          </cell>
          <cell r="AL3173" t="str">
            <v>37.7188332</v>
          </cell>
          <cell r="AM3173" t="str">
            <v>127.0479887</v>
          </cell>
          <cell r="AN3173" t="str">
            <v>지엔텔18-565</v>
          </cell>
          <cell r="AO3173" t="str">
            <v>10-2825-0472</v>
          </cell>
          <cell r="AP3173" t="str">
            <v>S 012-2561-1510 2P L200</v>
          </cell>
        </row>
        <row r="3174">
          <cell r="B3174">
            <v>20475</v>
          </cell>
          <cell r="C3174" t="str">
            <v>D88039E91541</v>
          </cell>
          <cell r="D3174" t="str">
            <v>진접한일유앤아이아파트</v>
          </cell>
          <cell r="E3174" t="str">
            <v>020475</v>
          </cell>
          <cell r="F3174" t="str">
            <v>01</v>
          </cell>
          <cell r="G3174" t="str">
            <v>지차저</v>
          </cell>
          <cell r="H3174" t="str">
            <v>부분개방</v>
          </cell>
          <cell r="I3174" t="str">
            <v>비공개</v>
          </cell>
          <cell r="J3174" t="str">
            <v>등록</v>
          </cell>
          <cell r="K3174" t="str">
            <v>전송</v>
          </cell>
          <cell r="L3174" t="str">
            <v>씨어스</v>
          </cell>
          <cell r="M3174" t="str">
            <v>CUS100-BC</v>
          </cell>
          <cell r="N3174" t="str">
            <v>운영중</v>
          </cell>
          <cell r="O3174" t="str">
            <v>운영중</v>
          </cell>
          <cell r="Q3174" t="str">
            <v>충전중</v>
          </cell>
          <cell r="R3174" t="str">
            <v>2022-11-11 10:40:04</v>
          </cell>
          <cell r="S3174" t="str">
            <v>고압</v>
          </cell>
          <cell r="T3174" t="str">
            <v>고정요금</v>
          </cell>
          <cell r="U3174" t="str">
            <v>196</v>
          </cell>
          <cell r="V3174" t="str">
            <v>7kw</v>
          </cell>
          <cell r="X3174" t="str">
            <v>2018-10-23 10:34:41</v>
          </cell>
          <cell r="Y3174" t="str">
            <v>경기도</v>
          </cell>
          <cell r="Z3174" t="str">
            <v>남양주시</v>
          </cell>
          <cell r="AA3174" t="str">
            <v>윤동현</v>
          </cell>
          <cell r="AE3174" t="str">
            <v>경기도 남양주시 진접읍 금강로1576번길 19</v>
          </cell>
          <cell r="AF3174" t="str">
            <v>진접한일유앤아이아파트</v>
          </cell>
          <cell r="AG3174" t="str">
            <v>경기도 남양주시 진접읍 부평리 735-3</v>
          </cell>
          <cell r="AH3174" t="str">
            <v>진접한일유앤아이아파트</v>
          </cell>
          <cell r="AI3174" t="str">
            <v>19101동B1</v>
          </cell>
          <cell r="AJ3174" t="str">
            <v>기타시설</v>
          </cell>
          <cell r="AK3174" t="str">
            <v>아파트</v>
          </cell>
          <cell r="AL3174" t="str">
            <v>37.7312546</v>
          </cell>
          <cell r="AM3174" t="str">
            <v>127.1961838</v>
          </cell>
          <cell r="AN3174" t="str">
            <v>지엔텔18-566</v>
          </cell>
          <cell r="AO3174" t="str">
            <v>10-2824-4863</v>
          </cell>
          <cell r="AP3174" t="str">
            <v>M 012-2561-1503 2P L200</v>
          </cell>
        </row>
        <row r="3175">
          <cell r="B3175">
            <v>20476</v>
          </cell>
          <cell r="C3175" t="str">
            <v>D88039E99B80</v>
          </cell>
          <cell r="D3175" t="str">
            <v>진접한일유앤아이아파트</v>
          </cell>
          <cell r="E3175" t="str">
            <v>020475</v>
          </cell>
          <cell r="F3175" t="str">
            <v>02</v>
          </cell>
          <cell r="G3175" t="str">
            <v>지차저</v>
          </cell>
          <cell r="H3175" t="str">
            <v>부분개방</v>
          </cell>
          <cell r="I3175" t="str">
            <v>비공개</v>
          </cell>
          <cell r="J3175" t="str">
            <v>등록</v>
          </cell>
          <cell r="K3175" t="str">
            <v>전송</v>
          </cell>
          <cell r="L3175" t="str">
            <v>씨어스</v>
          </cell>
          <cell r="M3175" t="str">
            <v>CUS100-BC</v>
          </cell>
          <cell r="N3175" t="str">
            <v>운영중</v>
          </cell>
          <cell r="O3175" t="str">
            <v>운영중</v>
          </cell>
          <cell r="Q3175" t="str">
            <v>대기</v>
          </cell>
          <cell r="R3175" t="str">
            <v>2022-11-11 13:50:57</v>
          </cell>
          <cell r="S3175" t="str">
            <v>고압</v>
          </cell>
          <cell r="T3175" t="str">
            <v>고정요금</v>
          </cell>
          <cell r="U3175" t="str">
            <v>196</v>
          </cell>
          <cell r="V3175" t="str">
            <v>7kw</v>
          </cell>
          <cell r="X3175" t="str">
            <v>2018-10-23 10:34:41</v>
          </cell>
          <cell r="Y3175" t="str">
            <v>경기도</v>
          </cell>
          <cell r="Z3175" t="str">
            <v>남양주시</v>
          </cell>
          <cell r="AA3175" t="str">
            <v>윤동현</v>
          </cell>
          <cell r="AE3175" t="str">
            <v>경기도 남양주시 진접읍 금강로1576번길 19</v>
          </cell>
          <cell r="AF3175" t="str">
            <v>진접한일유앤아이아파트</v>
          </cell>
          <cell r="AG3175" t="str">
            <v>경기도 남양주시 진접읍 부평리 735-3</v>
          </cell>
          <cell r="AH3175" t="str">
            <v>진접한일유앤아이아파트</v>
          </cell>
          <cell r="AI3175" t="str">
            <v>19101동B1</v>
          </cell>
          <cell r="AJ3175" t="str">
            <v>기타시설</v>
          </cell>
          <cell r="AK3175" t="str">
            <v>아파트</v>
          </cell>
          <cell r="AL3175" t="str">
            <v>37.7312546</v>
          </cell>
          <cell r="AM3175" t="str">
            <v>127.1961838</v>
          </cell>
          <cell r="AN3175" t="str">
            <v>지엔텔18-566</v>
          </cell>
          <cell r="AO3175" t="str">
            <v>10-2824-4863</v>
          </cell>
          <cell r="AP3175" t="str">
            <v>S 012-2561-1503 2P L200</v>
          </cell>
        </row>
        <row r="3176">
          <cell r="B3176">
            <v>20477</v>
          </cell>
          <cell r="C3176" t="str">
            <v>D88039E967C6</v>
          </cell>
          <cell r="D3176" t="str">
            <v>검단SK뷰아파트</v>
          </cell>
          <cell r="E3176" t="str">
            <v>020477</v>
          </cell>
          <cell r="F3176" t="str">
            <v>01</v>
          </cell>
          <cell r="G3176" t="str">
            <v>지차저</v>
          </cell>
          <cell r="H3176" t="str">
            <v>부분개방</v>
          </cell>
          <cell r="I3176" t="str">
            <v>비공개</v>
          </cell>
          <cell r="J3176" t="str">
            <v>등록</v>
          </cell>
          <cell r="K3176" t="str">
            <v>전송</v>
          </cell>
          <cell r="L3176" t="str">
            <v>씨어스</v>
          </cell>
          <cell r="M3176" t="str">
            <v>CUS100-BC</v>
          </cell>
          <cell r="N3176" t="str">
            <v>운영중</v>
          </cell>
          <cell r="O3176" t="str">
            <v>운영중</v>
          </cell>
          <cell r="Q3176" t="str">
            <v>대기</v>
          </cell>
          <cell r="R3176" t="str">
            <v>2022-11-11 13:49:41</v>
          </cell>
          <cell r="S3176" t="str">
            <v>고압</v>
          </cell>
          <cell r="T3176" t="str">
            <v>고정요금</v>
          </cell>
          <cell r="U3176" t="str">
            <v>196</v>
          </cell>
          <cell r="V3176" t="str">
            <v>7kw</v>
          </cell>
          <cell r="X3176" t="str">
            <v>2018-10-23 10:34:41</v>
          </cell>
          <cell r="Y3176" t="str">
            <v>인천광역시</v>
          </cell>
          <cell r="Z3176" t="str">
            <v>서구</v>
          </cell>
          <cell r="AA3176" t="str">
            <v>양수렬</v>
          </cell>
          <cell r="AE3176" t="str">
            <v>인천광역시 서구 독정로 17</v>
          </cell>
          <cell r="AF3176" t="str">
            <v>검단SK뷰아파트</v>
          </cell>
          <cell r="AG3176" t="str">
            <v>인천광역시 서구 당하동 1067-1</v>
          </cell>
          <cell r="AH3176" t="str">
            <v>검단SK뷰아파트</v>
          </cell>
          <cell r="AI3176" t="str">
            <v>106동(3,4)기둥07-08</v>
          </cell>
          <cell r="AJ3176" t="str">
            <v>기타시설</v>
          </cell>
          <cell r="AK3176" t="str">
            <v>아파트</v>
          </cell>
          <cell r="AL3176" t="str">
            <v>37.5849072</v>
          </cell>
          <cell r="AM3176" t="str">
            <v>126.6778798</v>
          </cell>
          <cell r="AN3176" t="str">
            <v>지엔텔18-577</v>
          </cell>
          <cell r="AO3176" t="str">
            <v>11-3016-2570</v>
          </cell>
          <cell r="AP3176" t="str">
            <v>M 012-2561-1509 2P L200</v>
          </cell>
        </row>
        <row r="3177">
          <cell r="B3177">
            <v>20478</v>
          </cell>
          <cell r="C3177" t="str">
            <v>D88039E9A3FA</v>
          </cell>
          <cell r="D3177" t="str">
            <v>검단SK뷰아파트</v>
          </cell>
          <cell r="E3177" t="str">
            <v>020477</v>
          </cell>
          <cell r="F3177" t="str">
            <v>02</v>
          </cell>
          <cell r="G3177" t="str">
            <v>지차저</v>
          </cell>
          <cell r="H3177" t="str">
            <v>부분개방</v>
          </cell>
          <cell r="I3177" t="str">
            <v>비공개</v>
          </cell>
          <cell r="J3177" t="str">
            <v>등록</v>
          </cell>
          <cell r="K3177" t="str">
            <v>전송</v>
          </cell>
          <cell r="L3177" t="str">
            <v>씨어스</v>
          </cell>
          <cell r="M3177" t="str">
            <v>CUS100-BC</v>
          </cell>
          <cell r="N3177" t="str">
            <v>운영중</v>
          </cell>
          <cell r="O3177" t="str">
            <v>운영중</v>
          </cell>
          <cell r="Q3177" t="str">
            <v>대기</v>
          </cell>
          <cell r="R3177" t="str">
            <v>2022-11-11 13:50:00</v>
          </cell>
          <cell r="S3177" t="str">
            <v>고압</v>
          </cell>
          <cell r="T3177" t="str">
            <v>고정요금</v>
          </cell>
          <cell r="U3177" t="str">
            <v>196</v>
          </cell>
          <cell r="V3177" t="str">
            <v>7kw</v>
          </cell>
          <cell r="X3177" t="str">
            <v>2018-10-23 10:34:41</v>
          </cell>
          <cell r="Y3177" t="str">
            <v>인천광역시</v>
          </cell>
          <cell r="Z3177" t="str">
            <v>서구</v>
          </cell>
          <cell r="AA3177" t="str">
            <v>양수렬</v>
          </cell>
          <cell r="AE3177" t="str">
            <v>인천광역시 서구 독정로 17</v>
          </cell>
          <cell r="AF3177" t="str">
            <v>검단SK뷰아파트</v>
          </cell>
          <cell r="AG3177" t="str">
            <v>인천광역시 서구 당하동 1067-1</v>
          </cell>
          <cell r="AH3177" t="str">
            <v>검단SK뷰아파트</v>
          </cell>
          <cell r="AI3177" t="str">
            <v>106동(3,4)기둥07-08</v>
          </cell>
          <cell r="AJ3177" t="str">
            <v>기타시설</v>
          </cell>
          <cell r="AK3177" t="str">
            <v>아파트</v>
          </cell>
          <cell r="AL3177" t="str">
            <v>37.5849072</v>
          </cell>
          <cell r="AM3177" t="str">
            <v>126.6778798</v>
          </cell>
          <cell r="AN3177" t="str">
            <v>지엔텔18-577</v>
          </cell>
          <cell r="AO3177" t="str">
            <v>11-3016-2570</v>
          </cell>
          <cell r="AP3177" t="str">
            <v>S 012-2561-1509 2P L200</v>
          </cell>
        </row>
        <row r="3178">
          <cell r="B3178">
            <v>20479</v>
          </cell>
          <cell r="C3178" t="str">
            <v>D88039E96EA8</v>
          </cell>
          <cell r="D3178" t="str">
            <v>검단SK뷰아파트</v>
          </cell>
          <cell r="E3178" t="str">
            <v>020477</v>
          </cell>
          <cell r="F3178" t="str">
            <v>03</v>
          </cell>
          <cell r="G3178" t="str">
            <v>지차저</v>
          </cell>
          <cell r="H3178" t="str">
            <v>부분개방</v>
          </cell>
          <cell r="I3178" t="str">
            <v>비공개</v>
          </cell>
          <cell r="J3178" t="str">
            <v>등록</v>
          </cell>
          <cell r="K3178" t="str">
            <v>전송</v>
          </cell>
          <cell r="L3178" t="str">
            <v>씨어스</v>
          </cell>
          <cell r="M3178" t="str">
            <v>CUS100-BC</v>
          </cell>
          <cell r="N3178" t="str">
            <v>운영중</v>
          </cell>
          <cell r="O3178" t="str">
            <v>운영중</v>
          </cell>
          <cell r="Q3178" t="str">
            <v>대기</v>
          </cell>
          <cell r="R3178" t="str">
            <v>2022-11-11 13:51:57</v>
          </cell>
          <cell r="S3178" t="str">
            <v>고압</v>
          </cell>
          <cell r="T3178" t="str">
            <v>고정요금</v>
          </cell>
          <cell r="U3178" t="str">
            <v>196</v>
          </cell>
          <cell r="V3178" t="str">
            <v>7kw</v>
          </cell>
          <cell r="X3178" t="str">
            <v>2018-10-23 10:34:41</v>
          </cell>
          <cell r="Y3178" t="str">
            <v>인천광역시</v>
          </cell>
          <cell r="Z3178" t="str">
            <v>서구</v>
          </cell>
          <cell r="AA3178" t="str">
            <v>양수렬</v>
          </cell>
          <cell r="AE3178" t="str">
            <v>인천광역시 서구 독정로 17</v>
          </cell>
          <cell r="AF3178" t="str">
            <v>검단SK뷰아파트</v>
          </cell>
          <cell r="AG3178" t="str">
            <v>인천광역시 서구 당하동 1067-1</v>
          </cell>
          <cell r="AH3178" t="str">
            <v>검단SK뷰아파트</v>
          </cell>
          <cell r="AI3178" t="str">
            <v>106동(3,4)기둥07-08</v>
          </cell>
          <cell r="AJ3178" t="str">
            <v>기타시설</v>
          </cell>
          <cell r="AK3178" t="str">
            <v>아파트</v>
          </cell>
          <cell r="AL3178" t="str">
            <v>37.5849072</v>
          </cell>
          <cell r="AM3178" t="str">
            <v>126.6778798</v>
          </cell>
          <cell r="AN3178" t="str">
            <v>지엔텔18-577</v>
          </cell>
          <cell r="AO3178" t="str">
            <v>11-3016-2570</v>
          </cell>
          <cell r="AP3178" t="str">
            <v>M 012-2561-1486 2P L200</v>
          </cell>
        </row>
        <row r="3179">
          <cell r="B3179">
            <v>20480</v>
          </cell>
          <cell r="C3179" t="str">
            <v>D88039E9AA1E</v>
          </cell>
          <cell r="D3179" t="str">
            <v>검단SK뷰아파트</v>
          </cell>
          <cell r="E3179" t="str">
            <v>020477</v>
          </cell>
          <cell r="F3179" t="str">
            <v>04</v>
          </cell>
          <cell r="G3179" t="str">
            <v>지차저</v>
          </cell>
          <cell r="H3179" t="str">
            <v>부분개방</v>
          </cell>
          <cell r="I3179" t="str">
            <v>비공개</v>
          </cell>
          <cell r="J3179" t="str">
            <v>등록</v>
          </cell>
          <cell r="K3179" t="str">
            <v>전송</v>
          </cell>
          <cell r="L3179" t="str">
            <v>씨어스</v>
          </cell>
          <cell r="M3179" t="str">
            <v>CUS100-BC</v>
          </cell>
          <cell r="N3179" t="str">
            <v>운영중</v>
          </cell>
          <cell r="O3179" t="str">
            <v>운영중</v>
          </cell>
          <cell r="Q3179" t="str">
            <v>대기</v>
          </cell>
          <cell r="R3179" t="str">
            <v>2022-11-11 13:50:48</v>
          </cell>
          <cell r="S3179" t="str">
            <v>고압</v>
          </cell>
          <cell r="T3179" t="str">
            <v>고정요금</v>
          </cell>
          <cell r="U3179" t="str">
            <v>196</v>
          </cell>
          <cell r="V3179" t="str">
            <v>7kw</v>
          </cell>
          <cell r="X3179" t="str">
            <v>2018-10-23 10:34:41</v>
          </cell>
          <cell r="Y3179" t="str">
            <v>인천광역시</v>
          </cell>
          <cell r="Z3179" t="str">
            <v>서구</v>
          </cell>
          <cell r="AA3179" t="str">
            <v>양수렬</v>
          </cell>
          <cell r="AE3179" t="str">
            <v>인천광역시 서구 독정로 17</v>
          </cell>
          <cell r="AF3179" t="str">
            <v>검단SK뷰아파트</v>
          </cell>
          <cell r="AG3179" t="str">
            <v>인천광역시 서구 당하동 1067-1</v>
          </cell>
          <cell r="AH3179" t="str">
            <v>검단SK뷰아파트</v>
          </cell>
          <cell r="AI3179" t="str">
            <v>106동(3,4)기둥07-08</v>
          </cell>
          <cell r="AJ3179" t="str">
            <v>기타시설</v>
          </cell>
          <cell r="AK3179" t="str">
            <v>아파트</v>
          </cell>
          <cell r="AL3179" t="str">
            <v>37.5849072</v>
          </cell>
          <cell r="AM3179" t="str">
            <v>126.6778798</v>
          </cell>
          <cell r="AN3179" t="str">
            <v>지엔텔18-577</v>
          </cell>
          <cell r="AO3179" t="str">
            <v>11-3016-2570</v>
          </cell>
          <cell r="AP3179" t="str">
            <v>S 012-2561-1486 2P L200</v>
          </cell>
        </row>
        <row r="3180">
          <cell r="B3180">
            <v>20481</v>
          </cell>
          <cell r="C3180" t="str">
            <v>D88039E9350C</v>
          </cell>
          <cell r="D3180" t="str">
            <v>검단SK뷰아파트</v>
          </cell>
          <cell r="E3180" t="str">
            <v>020477</v>
          </cell>
          <cell r="F3180" t="str">
            <v>05</v>
          </cell>
          <cell r="G3180" t="str">
            <v>지차저</v>
          </cell>
          <cell r="H3180" t="str">
            <v>부분개방</v>
          </cell>
          <cell r="I3180" t="str">
            <v>비공개</v>
          </cell>
          <cell r="J3180" t="str">
            <v>등록</v>
          </cell>
          <cell r="K3180" t="str">
            <v>전송</v>
          </cell>
          <cell r="L3180" t="str">
            <v>씨어스</v>
          </cell>
          <cell r="M3180" t="str">
            <v>CUS100-BC</v>
          </cell>
          <cell r="N3180" t="str">
            <v>운영중</v>
          </cell>
          <cell r="O3180" t="str">
            <v>운영중</v>
          </cell>
          <cell r="Q3180" t="str">
            <v>대기</v>
          </cell>
          <cell r="R3180" t="str">
            <v>2022-11-11 13:57:50</v>
          </cell>
          <cell r="S3180" t="str">
            <v>고압</v>
          </cell>
          <cell r="T3180" t="str">
            <v>고정요금</v>
          </cell>
          <cell r="U3180" t="str">
            <v>196</v>
          </cell>
          <cell r="V3180" t="str">
            <v>7kw</v>
          </cell>
          <cell r="X3180" t="str">
            <v>2018-10-23 10:34:41</v>
          </cell>
          <cell r="Y3180" t="str">
            <v>인천광역시</v>
          </cell>
          <cell r="Z3180" t="str">
            <v>서구</v>
          </cell>
          <cell r="AA3180" t="str">
            <v>양수렬</v>
          </cell>
          <cell r="AE3180" t="str">
            <v>인천광역시 서구 독정로 17</v>
          </cell>
          <cell r="AF3180" t="str">
            <v>검단SK뷰아파트</v>
          </cell>
          <cell r="AG3180" t="str">
            <v>인천광역시 서구 당하동 1067-1</v>
          </cell>
          <cell r="AH3180" t="str">
            <v>검단SK뷰아파트</v>
          </cell>
          <cell r="AI3180" t="str">
            <v>106동(3,4)기둥07-08</v>
          </cell>
          <cell r="AJ3180" t="str">
            <v>기타시설</v>
          </cell>
          <cell r="AK3180" t="str">
            <v>아파트</v>
          </cell>
          <cell r="AL3180" t="str">
            <v>37.5849072</v>
          </cell>
          <cell r="AM3180" t="str">
            <v>126.6778798</v>
          </cell>
          <cell r="AN3180" t="str">
            <v>지엔텔18-577</v>
          </cell>
          <cell r="AO3180" t="str">
            <v>11-3016-2570</v>
          </cell>
          <cell r="AP3180" t="str">
            <v>M 012-2561-1484 2P L200</v>
          </cell>
        </row>
        <row r="3181">
          <cell r="B3181">
            <v>20482</v>
          </cell>
          <cell r="C3181" t="str">
            <v>D88039E93402</v>
          </cell>
          <cell r="D3181" t="str">
            <v>검단SK뷰아파트</v>
          </cell>
          <cell r="E3181" t="str">
            <v>020477</v>
          </cell>
          <cell r="F3181" t="str">
            <v>06</v>
          </cell>
          <cell r="G3181" t="str">
            <v>지차저</v>
          </cell>
          <cell r="H3181" t="str">
            <v>부분개방</v>
          </cell>
          <cell r="I3181" t="str">
            <v>비공개</v>
          </cell>
          <cell r="J3181" t="str">
            <v>등록</v>
          </cell>
          <cell r="K3181" t="str">
            <v>전송</v>
          </cell>
          <cell r="L3181" t="str">
            <v>씨어스</v>
          </cell>
          <cell r="M3181" t="str">
            <v>CUS100-BC</v>
          </cell>
          <cell r="N3181" t="str">
            <v>운영중</v>
          </cell>
          <cell r="O3181" t="str">
            <v>운영중</v>
          </cell>
          <cell r="Q3181" t="str">
            <v>충전완료</v>
          </cell>
          <cell r="R3181" t="str">
            <v>2022-11-11 13:55:36</v>
          </cell>
          <cell r="S3181" t="str">
            <v>고압</v>
          </cell>
          <cell r="T3181" t="str">
            <v>고정요금</v>
          </cell>
          <cell r="U3181" t="str">
            <v>196</v>
          </cell>
          <cell r="V3181" t="str">
            <v>7kw</v>
          </cell>
          <cell r="X3181" t="str">
            <v>2018-10-23 10:34:41</v>
          </cell>
          <cell r="Y3181" t="str">
            <v>인천광역시</v>
          </cell>
          <cell r="Z3181" t="str">
            <v>서구</v>
          </cell>
          <cell r="AA3181" t="str">
            <v>양수렬</v>
          </cell>
          <cell r="AE3181" t="str">
            <v>인천광역시 서구 독정로 17</v>
          </cell>
          <cell r="AF3181" t="str">
            <v>검단SK뷰아파트</v>
          </cell>
          <cell r="AG3181" t="str">
            <v>인천광역시 서구 당하동 1067-1</v>
          </cell>
          <cell r="AH3181" t="str">
            <v>검단SK뷰아파트</v>
          </cell>
          <cell r="AI3181" t="str">
            <v>106동(3,4)기둥07-08</v>
          </cell>
          <cell r="AJ3181" t="str">
            <v>기타시설</v>
          </cell>
          <cell r="AK3181" t="str">
            <v>아파트</v>
          </cell>
          <cell r="AL3181" t="str">
            <v>37.5849072</v>
          </cell>
          <cell r="AM3181" t="str">
            <v>126.6778798</v>
          </cell>
          <cell r="AN3181" t="str">
            <v>지엔텔18-577</v>
          </cell>
          <cell r="AO3181" t="str">
            <v>11-3016-2570</v>
          </cell>
          <cell r="AP3181" t="str">
            <v>M 012-2561-1484 2P L200</v>
          </cell>
        </row>
        <row r="3182">
          <cell r="B3182">
            <v>20483</v>
          </cell>
          <cell r="C3182" t="str">
            <v>D88039E9A1C2</v>
          </cell>
          <cell r="D3182" t="str">
            <v>부천옥길센트리뷰아파트</v>
          </cell>
          <cell r="E3182" t="str">
            <v>020483</v>
          </cell>
          <cell r="F3182" t="str">
            <v>01</v>
          </cell>
          <cell r="G3182" t="str">
            <v>지차저</v>
          </cell>
          <cell r="H3182" t="str">
            <v>부분개방</v>
          </cell>
          <cell r="I3182" t="str">
            <v>비공개</v>
          </cell>
          <cell r="J3182" t="str">
            <v>등록</v>
          </cell>
          <cell r="K3182" t="str">
            <v>전송</v>
          </cell>
          <cell r="L3182" t="str">
            <v>씨어스</v>
          </cell>
          <cell r="M3182" t="str">
            <v>CUS100-BC</v>
          </cell>
          <cell r="N3182" t="str">
            <v>운영중</v>
          </cell>
          <cell r="O3182" t="str">
            <v>운영중</v>
          </cell>
          <cell r="P3182" t="str">
            <v>2022-10-15 12:06:52</v>
          </cell>
          <cell r="Q3182" t="str">
            <v>충전완료</v>
          </cell>
          <cell r="R3182" t="str">
            <v>2022-11-11 13:50:16</v>
          </cell>
          <cell r="S3182" t="str">
            <v>고압</v>
          </cell>
          <cell r="T3182" t="str">
            <v>고정요금</v>
          </cell>
          <cell r="U3182" t="str">
            <v>196</v>
          </cell>
          <cell r="V3182" t="str">
            <v>7kw</v>
          </cell>
          <cell r="W3182" t="str">
            <v/>
          </cell>
          <cell r="X3182" t="str">
            <v>2018-10-23 10:34:41</v>
          </cell>
          <cell r="Y3182" t="str">
            <v>경기도</v>
          </cell>
          <cell r="Z3182" t="str">
            <v>부천시</v>
          </cell>
          <cell r="AA3182" t="str">
            <v>강승원</v>
          </cell>
          <cell r="AE3182" t="str">
            <v>경기도 부천시 옥길로 55</v>
          </cell>
          <cell r="AF3182" t="str">
            <v>부천옥길센트리뷰아파트</v>
          </cell>
          <cell r="AG3182" t="str">
            <v>경기도 부천시 옥길동 771-1</v>
          </cell>
          <cell r="AH3182" t="str">
            <v>부천옥길센트리뷰아파트</v>
          </cell>
          <cell r="AI3182" t="str">
            <v>707동B1램프입구</v>
          </cell>
          <cell r="AJ3182" t="str">
            <v>기타시설</v>
          </cell>
          <cell r="AK3182" t="str">
            <v>아파트</v>
          </cell>
          <cell r="AL3182" t="str">
            <v>37.4663048</v>
          </cell>
          <cell r="AM3182" t="str">
            <v>126.8207711</v>
          </cell>
          <cell r="AN3182" t="str">
            <v>지엔텔18-578</v>
          </cell>
          <cell r="AO3182" t="str">
            <v>11-3025-3721</v>
          </cell>
          <cell r="AP3182" t="str">
            <v>M 012-2504-2601 2P L200</v>
          </cell>
        </row>
        <row r="3183">
          <cell r="B3183">
            <v>20484</v>
          </cell>
          <cell r="C3183" t="str">
            <v>D88039E95E0B</v>
          </cell>
          <cell r="D3183" t="str">
            <v>부천옥길센트리뷰아파트</v>
          </cell>
          <cell r="E3183" t="str">
            <v>020483</v>
          </cell>
          <cell r="F3183" t="str">
            <v>02</v>
          </cell>
          <cell r="G3183" t="str">
            <v>지차저</v>
          </cell>
          <cell r="H3183" t="str">
            <v>부분개방</v>
          </cell>
          <cell r="I3183" t="str">
            <v>비공개</v>
          </cell>
          <cell r="J3183" t="str">
            <v>등록</v>
          </cell>
          <cell r="K3183" t="str">
            <v>전송</v>
          </cell>
          <cell r="L3183" t="str">
            <v>씨어스</v>
          </cell>
          <cell r="M3183" t="str">
            <v>CUS100-BC</v>
          </cell>
          <cell r="N3183" t="str">
            <v>운영중</v>
          </cell>
          <cell r="O3183" t="str">
            <v>운영중</v>
          </cell>
          <cell r="P3183" t="str">
            <v>2019-02-18 22:35:08</v>
          </cell>
          <cell r="Q3183" t="str">
            <v>충전중</v>
          </cell>
          <cell r="R3183" t="str">
            <v>2022-11-11 11:13:54</v>
          </cell>
          <cell r="S3183" t="str">
            <v>고압</v>
          </cell>
          <cell r="T3183" t="str">
            <v>고정요금</v>
          </cell>
          <cell r="U3183" t="str">
            <v>196</v>
          </cell>
          <cell r="V3183" t="str">
            <v>7kw</v>
          </cell>
          <cell r="X3183" t="str">
            <v>2018-10-23 10:34:41</v>
          </cell>
          <cell r="Y3183" t="str">
            <v>경기도</v>
          </cell>
          <cell r="Z3183" t="str">
            <v>부천시</v>
          </cell>
          <cell r="AA3183" t="str">
            <v>강승원</v>
          </cell>
          <cell r="AE3183" t="str">
            <v>경기도 부천시 옥길로 55</v>
          </cell>
          <cell r="AF3183" t="str">
            <v>부천옥길센트리뷰아파트</v>
          </cell>
          <cell r="AG3183" t="str">
            <v>경기도 부천시 옥길동 771-1</v>
          </cell>
          <cell r="AH3183" t="str">
            <v>부천옥길센트리뷰아파트</v>
          </cell>
          <cell r="AI3183" t="str">
            <v>711동B1기둥A63</v>
          </cell>
          <cell r="AJ3183" t="str">
            <v>기타시설</v>
          </cell>
          <cell r="AK3183" t="str">
            <v>아파트</v>
          </cell>
          <cell r="AL3183" t="str">
            <v>37.4663048</v>
          </cell>
          <cell r="AM3183" t="str">
            <v>126.8207711</v>
          </cell>
          <cell r="AN3183" t="str">
            <v>지엔텔18-578</v>
          </cell>
          <cell r="AO3183" t="str">
            <v>11-3025-3749</v>
          </cell>
          <cell r="AP3183" t="str">
            <v>M 012-2561-1506 2P L200</v>
          </cell>
        </row>
        <row r="3184">
          <cell r="B3184">
            <v>20485</v>
          </cell>
          <cell r="C3184" t="str">
            <v>D88039E9171D</v>
          </cell>
          <cell r="D3184" t="str">
            <v>부천옥길센트리뷰아파트</v>
          </cell>
          <cell r="E3184" t="str">
            <v>020483</v>
          </cell>
          <cell r="F3184" t="str">
            <v>03</v>
          </cell>
          <cell r="G3184" t="str">
            <v>지차저</v>
          </cell>
          <cell r="H3184" t="str">
            <v>부분개방</v>
          </cell>
          <cell r="I3184" t="str">
            <v>비공개</v>
          </cell>
          <cell r="J3184" t="str">
            <v>등록</v>
          </cell>
          <cell r="K3184" t="str">
            <v>전송</v>
          </cell>
          <cell r="L3184" t="str">
            <v>씨어스</v>
          </cell>
          <cell r="M3184" t="str">
            <v>CUS100-BC</v>
          </cell>
          <cell r="N3184" t="str">
            <v>운영중</v>
          </cell>
          <cell r="O3184" t="str">
            <v>운영중</v>
          </cell>
          <cell r="P3184" t="str">
            <v>2019-02-18 22:35:13</v>
          </cell>
          <cell r="Q3184" t="str">
            <v>대기</v>
          </cell>
          <cell r="R3184" t="str">
            <v>2022-11-11 13:50:20</v>
          </cell>
          <cell r="S3184" t="str">
            <v>고압</v>
          </cell>
          <cell r="T3184" t="str">
            <v>고정요금</v>
          </cell>
          <cell r="U3184" t="str">
            <v>196</v>
          </cell>
          <cell r="V3184" t="str">
            <v>7kw</v>
          </cell>
          <cell r="X3184" t="str">
            <v>2018-10-23 10:34:41</v>
          </cell>
          <cell r="Y3184" t="str">
            <v>경기도</v>
          </cell>
          <cell r="Z3184" t="str">
            <v>부천시</v>
          </cell>
          <cell r="AA3184" t="str">
            <v>강승원</v>
          </cell>
          <cell r="AE3184" t="str">
            <v>경기도 부천시 옥길로 55</v>
          </cell>
          <cell r="AF3184" t="str">
            <v>부천옥길센트리뷰아파트</v>
          </cell>
          <cell r="AG3184" t="str">
            <v>경기도 부천시 옥길동 771-1</v>
          </cell>
          <cell r="AH3184" t="str">
            <v>부천옥길센트리뷰아파트</v>
          </cell>
          <cell r="AI3184" t="str">
            <v>711동B1기둥A63</v>
          </cell>
          <cell r="AJ3184" t="str">
            <v>기타시설</v>
          </cell>
          <cell r="AK3184" t="str">
            <v>아파트</v>
          </cell>
          <cell r="AL3184" t="str">
            <v>37.4663048</v>
          </cell>
          <cell r="AM3184" t="str">
            <v>126.8207711</v>
          </cell>
          <cell r="AN3184" t="str">
            <v>지엔텔18-578</v>
          </cell>
          <cell r="AO3184" t="str">
            <v>11-3025-3749</v>
          </cell>
          <cell r="AP3184" t="str">
            <v>S 012-2561-1506 2P L200</v>
          </cell>
        </row>
        <row r="3185">
          <cell r="B3185">
            <v>20486</v>
          </cell>
          <cell r="C3185" t="str">
            <v>D88039E926D2</v>
          </cell>
          <cell r="D3185" t="str">
            <v>부천옥길센트리뷰아파트</v>
          </cell>
          <cell r="E3185" t="str">
            <v>020483</v>
          </cell>
          <cell r="F3185" t="str">
            <v>04</v>
          </cell>
          <cell r="G3185" t="str">
            <v>지차저</v>
          </cell>
          <cell r="H3185" t="str">
            <v>부분개방</v>
          </cell>
          <cell r="I3185" t="str">
            <v>비공개</v>
          </cell>
          <cell r="J3185" t="str">
            <v>등록</v>
          </cell>
          <cell r="K3185" t="str">
            <v>전송</v>
          </cell>
          <cell r="L3185" t="str">
            <v>씨어스</v>
          </cell>
          <cell r="M3185" t="str">
            <v>CUS100-BC</v>
          </cell>
          <cell r="N3185" t="str">
            <v>운영중</v>
          </cell>
          <cell r="O3185" t="str">
            <v>운영중</v>
          </cell>
          <cell r="P3185" t="str">
            <v>2019-02-18 22:35:19</v>
          </cell>
          <cell r="Q3185" t="str">
            <v>대기</v>
          </cell>
          <cell r="R3185" t="str">
            <v>2022-11-11 13:53:05</v>
          </cell>
          <cell r="S3185" t="str">
            <v>고압</v>
          </cell>
          <cell r="T3185" t="str">
            <v>고정요금</v>
          </cell>
          <cell r="U3185" t="str">
            <v>196</v>
          </cell>
          <cell r="V3185" t="str">
            <v>7kw</v>
          </cell>
          <cell r="X3185" t="str">
            <v>2018-10-23 10:34:41</v>
          </cell>
          <cell r="Y3185" t="str">
            <v>경기도</v>
          </cell>
          <cell r="Z3185" t="str">
            <v>부천시</v>
          </cell>
          <cell r="AA3185" t="str">
            <v>강승원</v>
          </cell>
          <cell r="AE3185" t="str">
            <v>경기도 부천시 옥길로 55</v>
          </cell>
          <cell r="AF3185" t="str">
            <v>부천옥길센트리뷰아파트</v>
          </cell>
          <cell r="AG3185" t="str">
            <v>경기도 부천시 옥길동 771-1</v>
          </cell>
          <cell r="AH3185" t="str">
            <v>부천옥길센트리뷰아파트</v>
          </cell>
          <cell r="AI3185" t="str">
            <v>711동B1기둥A63</v>
          </cell>
          <cell r="AJ3185" t="str">
            <v>기타시설</v>
          </cell>
          <cell r="AK3185" t="str">
            <v>아파트</v>
          </cell>
          <cell r="AL3185" t="str">
            <v>37.4663048</v>
          </cell>
          <cell r="AM3185" t="str">
            <v>126.8207711</v>
          </cell>
          <cell r="AN3185" t="str">
            <v>지엔텔18-578</v>
          </cell>
          <cell r="AO3185" t="str">
            <v>11-3025-3749</v>
          </cell>
          <cell r="AP3185" t="str">
            <v>M 012-2561-1479 2P L200</v>
          </cell>
        </row>
        <row r="3186">
          <cell r="B3186">
            <v>20499</v>
          </cell>
          <cell r="C3186" t="str">
            <v>D88039E9177A</v>
          </cell>
          <cell r="D3186" t="str">
            <v>윈모텔</v>
          </cell>
          <cell r="E3186" t="str">
            <v>020499</v>
          </cell>
          <cell r="F3186" t="str">
            <v>01</v>
          </cell>
          <cell r="G3186" t="str">
            <v>지차저</v>
          </cell>
          <cell r="H3186" t="str">
            <v>완전개방</v>
          </cell>
          <cell r="I3186" t="str">
            <v>공개</v>
          </cell>
          <cell r="J3186" t="str">
            <v>등록</v>
          </cell>
          <cell r="K3186" t="str">
            <v>전송</v>
          </cell>
          <cell r="L3186" t="str">
            <v>씨어스</v>
          </cell>
          <cell r="M3186" t="str">
            <v>CUS100-BC</v>
          </cell>
          <cell r="N3186" t="str">
            <v>운영중</v>
          </cell>
          <cell r="O3186" t="str">
            <v>운영중</v>
          </cell>
          <cell r="P3186" t="str">
            <v>2019-02-18 22:39:38</v>
          </cell>
          <cell r="Q3186" t="str">
            <v>대기</v>
          </cell>
          <cell r="R3186" t="str">
            <v>2022-11-11 13:55:07</v>
          </cell>
          <cell r="S3186" t="str">
            <v>저압</v>
          </cell>
          <cell r="T3186" t="str">
            <v>고정요금</v>
          </cell>
          <cell r="U3186" t="str">
            <v>196</v>
          </cell>
          <cell r="V3186" t="str">
            <v>7kw</v>
          </cell>
          <cell r="W3186" t="str">
            <v/>
          </cell>
          <cell r="X3186" t="str">
            <v>2018-10-23 10:34:41</v>
          </cell>
          <cell r="Y3186" t="str">
            <v>경기도</v>
          </cell>
          <cell r="Z3186" t="str">
            <v>파주시</v>
          </cell>
          <cell r="AA3186" t="str">
            <v>장상주</v>
          </cell>
          <cell r="AE3186" t="str">
            <v>경기도 파주시 파평면 청송로 618</v>
          </cell>
          <cell r="AF3186" t="str">
            <v>윈모텔</v>
          </cell>
          <cell r="AG3186" t="str">
            <v>경기도 파주시 파평면 덕천리 114-5</v>
          </cell>
          <cell r="AH3186" t="str">
            <v>윈모텔</v>
          </cell>
          <cell r="AI3186" t="str">
            <v>지상주차장</v>
          </cell>
          <cell r="AJ3186" t="str">
            <v>상업시설</v>
          </cell>
          <cell r="AK3186" t="str">
            <v>숙박시설</v>
          </cell>
          <cell r="AL3186" t="str">
            <v>37.9410635</v>
          </cell>
          <cell r="AM3186" t="str">
            <v>126.8769196</v>
          </cell>
          <cell r="AN3186" t="str">
            <v>지엔텔18-563</v>
          </cell>
          <cell r="AO3186" t="str">
            <v>10-2832-0389</v>
          </cell>
          <cell r="AP3186" t="str">
            <v>M 012-2509-6228 CNR-L580</v>
          </cell>
        </row>
        <row r="3187">
          <cell r="B3187">
            <v>20500</v>
          </cell>
          <cell r="C3187" t="str">
            <v>D88039E94506</v>
          </cell>
          <cell r="D3187" t="str">
            <v>윈모텔</v>
          </cell>
          <cell r="E3187" t="str">
            <v>020499</v>
          </cell>
          <cell r="F3187" t="str">
            <v>02</v>
          </cell>
          <cell r="G3187" t="str">
            <v>지차저</v>
          </cell>
          <cell r="H3187" t="str">
            <v>완전개방</v>
          </cell>
          <cell r="I3187" t="str">
            <v>공개</v>
          </cell>
          <cell r="J3187" t="str">
            <v>등록</v>
          </cell>
          <cell r="K3187" t="str">
            <v>전송</v>
          </cell>
          <cell r="L3187" t="str">
            <v>씨어스</v>
          </cell>
          <cell r="M3187" t="str">
            <v>CUS100-BC</v>
          </cell>
          <cell r="N3187" t="str">
            <v>운영중</v>
          </cell>
          <cell r="O3187" t="str">
            <v>운영중</v>
          </cell>
          <cell r="P3187" t="str">
            <v>2019-02-18 22:39:45</v>
          </cell>
          <cell r="Q3187" t="str">
            <v>대기</v>
          </cell>
          <cell r="R3187" t="str">
            <v>2022-11-11 13:58:04</v>
          </cell>
          <cell r="S3187" t="str">
            <v>저압</v>
          </cell>
          <cell r="T3187" t="str">
            <v>고정요금</v>
          </cell>
          <cell r="U3187" t="str">
            <v>196</v>
          </cell>
          <cell r="V3187" t="str">
            <v>7kw</v>
          </cell>
          <cell r="W3187" t="str">
            <v/>
          </cell>
          <cell r="X3187" t="str">
            <v>2018-10-23 10:34:41</v>
          </cell>
          <cell r="Y3187" t="str">
            <v>경기도</v>
          </cell>
          <cell r="Z3187" t="str">
            <v>파주시</v>
          </cell>
          <cell r="AA3187" t="str">
            <v>장상주</v>
          </cell>
          <cell r="AE3187" t="str">
            <v>경기도 파주시 파평면 청송로 618</v>
          </cell>
          <cell r="AF3187" t="str">
            <v>윈모텔</v>
          </cell>
          <cell r="AG3187" t="str">
            <v>경기도 파주시 파평면 덕천리 114-5</v>
          </cell>
          <cell r="AH3187" t="str">
            <v>윈모텔</v>
          </cell>
          <cell r="AI3187" t="str">
            <v>지상주차장</v>
          </cell>
          <cell r="AJ3187" t="str">
            <v>상업시설</v>
          </cell>
          <cell r="AK3187" t="str">
            <v>숙박시설</v>
          </cell>
          <cell r="AL3187" t="str">
            <v>37.9410635</v>
          </cell>
          <cell r="AM3187" t="str">
            <v>126.8769196</v>
          </cell>
          <cell r="AN3187" t="str">
            <v>지엔텔18-563</v>
          </cell>
          <cell r="AO3187" t="str">
            <v>10-2832-0389</v>
          </cell>
          <cell r="AP3187" t="str">
            <v>S 012-2509-6228 CNR-L580</v>
          </cell>
        </row>
        <row r="3188">
          <cell r="B3188">
            <v>20506</v>
          </cell>
          <cell r="C3188" t="str">
            <v>D88039E94E7F</v>
          </cell>
          <cell r="D3188" t="str">
            <v>대원파크모텔</v>
          </cell>
          <cell r="E3188" t="str">
            <v>020506</v>
          </cell>
          <cell r="F3188" t="str">
            <v>01</v>
          </cell>
          <cell r="G3188" t="str">
            <v>지차저</v>
          </cell>
          <cell r="H3188" t="str">
            <v>완전개방</v>
          </cell>
          <cell r="I3188" t="str">
            <v>공개</v>
          </cell>
          <cell r="J3188" t="str">
            <v>등록</v>
          </cell>
          <cell r="K3188" t="str">
            <v>전송</v>
          </cell>
          <cell r="L3188" t="str">
            <v>씨어스</v>
          </cell>
          <cell r="M3188" t="str">
            <v>CUS100-BC</v>
          </cell>
          <cell r="N3188" t="str">
            <v>운영중</v>
          </cell>
          <cell r="O3188" t="str">
            <v>운영중</v>
          </cell>
          <cell r="P3188" t="str">
            <v>2019-02-15 16:26:01</v>
          </cell>
          <cell r="Q3188" t="str">
            <v>대기</v>
          </cell>
          <cell r="R3188" t="str">
            <v>2022-11-11 13:51:21</v>
          </cell>
          <cell r="S3188" t="str">
            <v>저압</v>
          </cell>
          <cell r="T3188" t="str">
            <v>고정요금</v>
          </cell>
          <cell r="U3188" t="str">
            <v>196</v>
          </cell>
          <cell r="V3188" t="str">
            <v>7kw</v>
          </cell>
          <cell r="W3188" t="str">
            <v/>
          </cell>
          <cell r="X3188" t="str">
            <v>2018-10-23 10:34:41</v>
          </cell>
          <cell r="Y3188" t="str">
            <v>경기도</v>
          </cell>
          <cell r="Z3188" t="str">
            <v>평택시</v>
          </cell>
          <cell r="AA3188" t="str">
            <v>서부지점</v>
          </cell>
          <cell r="AE3188" t="str">
            <v>경기도 평택시 포승읍 포승향남로 57</v>
          </cell>
          <cell r="AF3188" t="str">
            <v>대원파크모텔</v>
          </cell>
          <cell r="AG3188" t="str">
            <v>경기도 평택시 포승읍 도곡리 884-5</v>
          </cell>
          <cell r="AH3188" t="str">
            <v>대원파크모텔</v>
          </cell>
          <cell r="AI3188" t="str">
            <v>모텔 주차장내</v>
          </cell>
          <cell r="AJ3188" t="str">
            <v>상업시설</v>
          </cell>
          <cell r="AK3188" t="str">
            <v>숙박시설</v>
          </cell>
          <cell r="AL3188" t="str">
            <v>36.984293</v>
          </cell>
          <cell r="AM3188" t="str">
            <v>126.8751734</v>
          </cell>
          <cell r="AN3188" t="str">
            <v>지엔텔18-576</v>
          </cell>
          <cell r="AO3188" t="str">
            <v>02-4587-5600</v>
          </cell>
          <cell r="AP3188" t="str">
            <v>M 012-2509-6902</v>
          </cell>
        </row>
        <row r="3189">
          <cell r="B3189">
            <v>20507</v>
          </cell>
          <cell r="C3189" t="str">
            <v>D88039E91990</v>
          </cell>
          <cell r="D3189" t="str">
            <v>대원파크모텔</v>
          </cell>
          <cell r="E3189" t="str">
            <v>020506</v>
          </cell>
          <cell r="F3189" t="str">
            <v>02</v>
          </cell>
          <cell r="G3189" t="str">
            <v>지차저</v>
          </cell>
          <cell r="H3189" t="str">
            <v>완전개방</v>
          </cell>
          <cell r="I3189" t="str">
            <v>공개</v>
          </cell>
          <cell r="J3189" t="str">
            <v>등록</v>
          </cell>
          <cell r="K3189" t="str">
            <v>전송</v>
          </cell>
          <cell r="L3189" t="str">
            <v>씨어스</v>
          </cell>
          <cell r="M3189" t="str">
            <v>CUS100-BC</v>
          </cell>
          <cell r="N3189" t="str">
            <v>운영중</v>
          </cell>
          <cell r="O3189" t="str">
            <v>운영중</v>
          </cell>
          <cell r="P3189" t="str">
            <v>2019-02-15 16:26:09</v>
          </cell>
          <cell r="Q3189" t="str">
            <v>대기</v>
          </cell>
          <cell r="R3189" t="str">
            <v>2022-11-11 13:53:17</v>
          </cell>
          <cell r="S3189" t="str">
            <v>저압</v>
          </cell>
          <cell r="T3189" t="str">
            <v>고정요금</v>
          </cell>
          <cell r="U3189" t="str">
            <v>196</v>
          </cell>
          <cell r="V3189" t="str">
            <v>7kw</v>
          </cell>
          <cell r="W3189" t="str">
            <v/>
          </cell>
          <cell r="X3189" t="str">
            <v>2018-10-23 10:34:41</v>
          </cell>
          <cell r="Y3189" t="str">
            <v>경기도</v>
          </cell>
          <cell r="Z3189" t="str">
            <v>평택시</v>
          </cell>
          <cell r="AA3189" t="str">
            <v>서부지점</v>
          </cell>
          <cell r="AE3189" t="str">
            <v>경기도 평택시 포승읍 포승향남로 57</v>
          </cell>
          <cell r="AF3189" t="str">
            <v>대원파크모텔</v>
          </cell>
          <cell r="AG3189" t="str">
            <v>경기도 평택시 포승읍 도곡리 884-5</v>
          </cell>
          <cell r="AH3189" t="str">
            <v>대원파크모텔</v>
          </cell>
          <cell r="AI3189" t="str">
            <v>모텔 주차장내</v>
          </cell>
          <cell r="AJ3189" t="str">
            <v>상업시설</v>
          </cell>
          <cell r="AK3189" t="str">
            <v>숙박시설</v>
          </cell>
          <cell r="AL3189" t="str">
            <v>36.984293</v>
          </cell>
          <cell r="AM3189" t="str">
            <v>126.8751734</v>
          </cell>
          <cell r="AN3189" t="str">
            <v>지엔텔18-576</v>
          </cell>
          <cell r="AO3189" t="str">
            <v>02-4587-5600</v>
          </cell>
          <cell r="AP3189" t="str">
            <v>S 012-2509-6902</v>
          </cell>
        </row>
        <row r="3190">
          <cell r="B3190">
            <v>20508</v>
          </cell>
          <cell r="C3190" t="str">
            <v>D88039E96001</v>
          </cell>
          <cell r="D3190" t="str">
            <v>샤인모텔</v>
          </cell>
          <cell r="E3190" t="str">
            <v>020508</v>
          </cell>
          <cell r="F3190" t="str">
            <v>01</v>
          </cell>
          <cell r="G3190" t="str">
            <v>지차저</v>
          </cell>
          <cell r="H3190" t="str">
            <v>완전개방</v>
          </cell>
          <cell r="I3190" t="str">
            <v>공개</v>
          </cell>
          <cell r="J3190" t="str">
            <v>등록</v>
          </cell>
          <cell r="K3190" t="str">
            <v>전송</v>
          </cell>
          <cell r="L3190" t="str">
            <v>씨어스</v>
          </cell>
          <cell r="M3190" t="str">
            <v>CUS100-BC</v>
          </cell>
          <cell r="N3190" t="str">
            <v>운영중</v>
          </cell>
          <cell r="O3190" t="str">
            <v>운영중</v>
          </cell>
          <cell r="P3190" t="str">
            <v>2019-02-15 15:21:36</v>
          </cell>
          <cell r="Q3190" t="str">
            <v>대기</v>
          </cell>
          <cell r="R3190" t="str">
            <v>2022-11-11 13:54:36</v>
          </cell>
          <cell r="S3190" t="str">
            <v>저압</v>
          </cell>
          <cell r="T3190" t="str">
            <v>고정요금</v>
          </cell>
          <cell r="U3190" t="str">
            <v>196</v>
          </cell>
          <cell r="V3190" t="str">
            <v>7kw</v>
          </cell>
          <cell r="X3190" t="str">
            <v>2018-10-23 10:34:41</v>
          </cell>
          <cell r="Y3190" t="str">
            <v>인천광역시</v>
          </cell>
          <cell r="Z3190" t="str">
            <v>강화군</v>
          </cell>
          <cell r="AA3190" t="str">
            <v>양수렬</v>
          </cell>
          <cell r="AE3190" t="str">
            <v>인천광역시 강화군 길상면 해안남로 77-9</v>
          </cell>
          <cell r="AF3190" t="str">
            <v>샤인모텔</v>
          </cell>
          <cell r="AG3190" t="str">
            <v>인천광역시 강화군 길상면 초지리 1251-567</v>
          </cell>
          <cell r="AH3190" t="str">
            <v>샤인모텔</v>
          </cell>
          <cell r="AI3190" t="str">
            <v>모텔 주차장내</v>
          </cell>
          <cell r="AJ3190" t="str">
            <v>상업시설</v>
          </cell>
          <cell r="AK3190" t="str">
            <v>숙박시설</v>
          </cell>
          <cell r="AL3190" t="str">
            <v>37.6208969</v>
          </cell>
          <cell r="AM3190" t="str">
            <v>126.5341862</v>
          </cell>
          <cell r="AN3190" t="str">
            <v>지엔텔18-588</v>
          </cell>
          <cell r="AO3190" t="str">
            <v>11-3027-4744</v>
          </cell>
          <cell r="AP3190" t="str">
            <v>M 012-2561-2219 2P L200</v>
          </cell>
        </row>
        <row r="3191">
          <cell r="B3191">
            <v>20509</v>
          </cell>
          <cell r="C3191" t="str">
            <v>D88039E91A65</v>
          </cell>
          <cell r="D3191" t="str">
            <v>샤인모텔</v>
          </cell>
          <cell r="E3191" t="str">
            <v>020508</v>
          </cell>
          <cell r="F3191" t="str">
            <v>02</v>
          </cell>
          <cell r="G3191" t="str">
            <v>지차저</v>
          </cell>
          <cell r="H3191" t="str">
            <v>완전개방</v>
          </cell>
          <cell r="I3191" t="str">
            <v>공개</v>
          </cell>
          <cell r="J3191" t="str">
            <v>등록</v>
          </cell>
          <cell r="K3191" t="str">
            <v>전송</v>
          </cell>
          <cell r="L3191" t="str">
            <v>씨어스</v>
          </cell>
          <cell r="M3191" t="str">
            <v>CUS100-BC</v>
          </cell>
          <cell r="N3191" t="str">
            <v>운영중</v>
          </cell>
          <cell r="O3191" t="str">
            <v>운영중</v>
          </cell>
          <cell r="P3191" t="str">
            <v>2019-02-18 22:41:36</v>
          </cell>
          <cell r="Q3191" t="str">
            <v>대기</v>
          </cell>
          <cell r="R3191" t="str">
            <v>2022-11-11 13:51:45</v>
          </cell>
          <cell r="S3191" t="str">
            <v>저압</v>
          </cell>
          <cell r="T3191" t="str">
            <v>고정요금</v>
          </cell>
          <cell r="U3191" t="str">
            <v>196</v>
          </cell>
          <cell r="V3191" t="str">
            <v>7kw</v>
          </cell>
          <cell r="X3191" t="str">
            <v>2018-10-23 10:34:41</v>
          </cell>
          <cell r="Y3191" t="str">
            <v>인천광역시</v>
          </cell>
          <cell r="Z3191" t="str">
            <v>강화군</v>
          </cell>
          <cell r="AA3191" t="str">
            <v>양수렬</v>
          </cell>
          <cell r="AE3191" t="str">
            <v>인천광역시 강화군 길상면 해안남로 77-9</v>
          </cell>
          <cell r="AF3191" t="str">
            <v>샤인모텔</v>
          </cell>
          <cell r="AG3191" t="str">
            <v>인천광역시 강화군 길상면 초지리 1251-567</v>
          </cell>
          <cell r="AH3191" t="str">
            <v>샤인모텔</v>
          </cell>
          <cell r="AI3191" t="str">
            <v>모텔 주차장내</v>
          </cell>
          <cell r="AJ3191" t="str">
            <v>상업시설</v>
          </cell>
          <cell r="AK3191" t="str">
            <v>숙박시설</v>
          </cell>
          <cell r="AL3191" t="str">
            <v>37.6208969</v>
          </cell>
          <cell r="AM3191" t="str">
            <v>126.5341862</v>
          </cell>
          <cell r="AN3191" t="str">
            <v>지엔텔18-588</v>
          </cell>
          <cell r="AO3191" t="str">
            <v>11-3027-4744</v>
          </cell>
          <cell r="AP3191" t="str">
            <v>S 012-2561-2219 2P L200</v>
          </cell>
        </row>
        <row r="3192">
          <cell r="B3192">
            <v>20510</v>
          </cell>
          <cell r="C3192" t="str">
            <v>D88039E95E7D</v>
          </cell>
          <cell r="D3192" t="str">
            <v>나무호텔</v>
          </cell>
          <cell r="E3192" t="str">
            <v>020510</v>
          </cell>
          <cell r="F3192" t="str">
            <v>01</v>
          </cell>
          <cell r="G3192" t="str">
            <v>지차저</v>
          </cell>
          <cell r="H3192" t="str">
            <v>완전개방</v>
          </cell>
          <cell r="I3192" t="str">
            <v>공개</v>
          </cell>
          <cell r="J3192" t="str">
            <v>등록</v>
          </cell>
          <cell r="K3192" t="str">
            <v>전송</v>
          </cell>
          <cell r="L3192" t="str">
            <v>씨어스</v>
          </cell>
          <cell r="M3192" t="str">
            <v>CUS100-BC</v>
          </cell>
          <cell r="N3192" t="str">
            <v>운영중</v>
          </cell>
          <cell r="O3192" t="str">
            <v>운영중</v>
          </cell>
          <cell r="P3192" t="str">
            <v>2019-02-15 15:19:19</v>
          </cell>
          <cell r="Q3192" t="str">
            <v>대기</v>
          </cell>
          <cell r="R3192" t="str">
            <v>2022-11-11 13:53:01</v>
          </cell>
          <cell r="S3192" t="str">
            <v>고압</v>
          </cell>
          <cell r="T3192" t="str">
            <v>고정요금</v>
          </cell>
          <cell r="U3192" t="str">
            <v>196</v>
          </cell>
          <cell r="V3192" t="str">
            <v>7kw</v>
          </cell>
          <cell r="X3192" t="str">
            <v>2018-10-23 10:34:41</v>
          </cell>
          <cell r="Y3192" t="str">
            <v>경기도</v>
          </cell>
          <cell r="Z3192" t="str">
            <v>안산시</v>
          </cell>
          <cell r="AA3192" t="str">
            <v>김태우</v>
          </cell>
          <cell r="AE3192" t="str">
            <v>경기도 안산시 단원구 선부광장로 87</v>
          </cell>
          <cell r="AF3192" t="str">
            <v>나무호텔</v>
          </cell>
          <cell r="AG3192" t="str">
            <v>경기도 안산시 단원구 선부동 1072</v>
          </cell>
          <cell r="AH3192" t="str">
            <v>나무호텔</v>
          </cell>
          <cell r="AI3192" t="str">
            <v>호텔 주차장내</v>
          </cell>
          <cell r="AJ3192" t="str">
            <v>상업시설</v>
          </cell>
          <cell r="AK3192" t="str">
            <v>숙박시설</v>
          </cell>
          <cell r="AL3192" t="str">
            <v>37.3326876</v>
          </cell>
          <cell r="AM3192" t="str">
            <v>126.8089034</v>
          </cell>
          <cell r="AN3192" t="str">
            <v>지엔텔18-589</v>
          </cell>
          <cell r="AO3192" t="str">
            <v>02-4584-0577</v>
          </cell>
          <cell r="AP3192" t="str">
            <v>M 012-2561-2235 2P L200</v>
          </cell>
        </row>
        <row r="3193">
          <cell r="B3193">
            <v>20511</v>
          </cell>
          <cell r="C3193" t="str">
            <v>D88039E934EA</v>
          </cell>
          <cell r="D3193" t="str">
            <v>나무호텔</v>
          </cell>
          <cell r="E3193" t="str">
            <v>020510</v>
          </cell>
          <cell r="F3193" t="str">
            <v>02</v>
          </cell>
          <cell r="G3193" t="str">
            <v>지차저</v>
          </cell>
          <cell r="H3193" t="str">
            <v>완전개방</v>
          </cell>
          <cell r="I3193" t="str">
            <v>공개</v>
          </cell>
          <cell r="J3193" t="str">
            <v>등록</v>
          </cell>
          <cell r="K3193" t="str">
            <v>전송</v>
          </cell>
          <cell r="L3193" t="str">
            <v>씨어스</v>
          </cell>
          <cell r="M3193" t="str">
            <v>CUS100-BC</v>
          </cell>
          <cell r="N3193" t="str">
            <v>운영중</v>
          </cell>
          <cell r="O3193" t="str">
            <v>운영중</v>
          </cell>
          <cell r="P3193" t="str">
            <v>2019-02-15 15:19:28</v>
          </cell>
          <cell r="Q3193" t="str">
            <v>대기</v>
          </cell>
          <cell r="R3193" t="str">
            <v>2022-11-11 13:55:47</v>
          </cell>
          <cell r="S3193" t="str">
            <v>고압</v>
          </cell>
          <cell r="T3193" t="str">
            <v>고정요금</v>
          </cell>
          <cell r="U3193" t="str">
            <v>196</v>
          </cell>
          <cell r="V3193" t="str">
            <v>7kw</v>
          </cell>
          <cell r="X3193" t="str">
            <v>2018-10-23 10:34:41</v>
          </cell>
          <cell r="Y3193" t="str">
            <v>경기도</v>
          </cell>
          <cell r="Z3193" t="str">
            <v>안산시</v>
          </cell>
          <cell r="AA3193" t="str">
            <v>김태우</v>
          </cell>
          <cell r="AE3193" t="str">
            <v>경기도 안산시 단원구 선부광장로 87</v>
          </cell>
          <cell r="AF3193" t="str">
            <v>나무호텔</v>
          </cell>
          <cell r="AG3193" t="str">
            <v>경기도 안산시 단원구 선부동 1072</v>
          </cell>
          <cell r="AH3193" t="str">
            <v>나무호텔</v>
          </cell>
          <cell r="AI3193" t="str">
            <v>호텔 주차장내</v>
          </cell>
          <cell r="AJ3193" t="str">
            <v>상업시설</v>
          </cell>
          <cell r="AK3193" t="str">
            <v>숙박시설</v>
          </cell>
          <cell r="AL3193" t="str">
            <v>37.3326876</v>
          </cell>
          <cell r="AM3193" t="str">
            <v>126.8089034</v>
          </cell>
          <cell r="AN3193" t="str">
            <v>지엔텔18-589</v>
          </cell>
          <cell r="AO3193" t="str">
            <v>02-4584-0577</v>
          </cell>
          <cell r="AP3193" t="str">
            <v>S 012-2561-2235 2P L200</v>
          </cell>
        </row>
        <row r="3194">
          <cell r="B3194">
            <v>20512</v>
          </cell>
          <cell r="C3194" t="str">
            <v>D88039E9D42E</v>
          </cell>
          <cell r="D3194" t="str">
            <v>달빛1단지아파트 112</v>
          </cell>
          <cell r="E3194" t="str">
            <v>020512</v>
          </cell>
          <cell r="F3194" t="str">
            <v>01</v>
          </cell>
          <cell r="G3194" t="str">
            <v>지차저</v>
          </cell>
          <cell r="H3194" t="str">
            <v>부분개방</v>
          </cell>
          <cell r="I3194" t="str">
            <v>비공개</v>
          </cell>
          <cell r="J3194" t="str">
            <v>등록</v>
          </cell>
          <cell r="K3194" t="str">
            <v>전송</v>
          </cell>
          <cell r="L3194" t="str">
            <v>씨어스</v>
          </cell>
          <cell r="M3194" t="str">
            <v>CUS100-BC</v>
          </cell>
          <cell r="N3194" t="str">
            <v>운영중</v>
          </cell>
          <cell r="O3194" t="str">
            <v>운영중</v>
          </cell>
          <cell r="Q3194" t="str">
            <v>대기</v>
          </cell>
          <cell r="R3194" t="str">
            <v>2022-11-11 13:50:48</v>
          </cell>
          <cell r="S3194" t="str">
            <v>고압</v>
          </cell>
          <cell r="T3194" t="str">
            <v>고정요금</v>
          </cell>
          <cell r="U3194" t="str">
            <v>196</v>
          </cell>
          <cell r="V3194" t="str">
            <v>7kw</v>
          </cell>
          <cell r="W3194" t="str">
            <v/>
          </cell>
          <cell r="X3194" t="str">
            <v>2018-10-23 10:34:41</v>
          </cell>
          <cell r="Y3194" t="str">
            <v>경기도</v>
          </cell>
          <cell r="Z3194" t="str">
            <v>고양시</v>
          </cell>
          <cell r="AA3194" t="str">
            <v>장상주</v>
          </cell>
          <cell r="AB3194">
            <v>44900</v>
          </cell>
          <cell r="AC3194" t="str">
            <v>OK</v>
          </cell>
          <cell r="AE3194" t="str">
            <v>경기도 고양시 덕양구 화중로 219</v>
          </cell>
          <cell r="AF3194" t="str">
            <v>달빛1단지아파트 112</v>
          </cell>
          <cell r="AG3194" t="str">
            <v>경기도 고양시 덕양구 화정동 858</v>
          </cell>
          <cell r="AH3194" t="str">
            <v>달빛1단지아파트 112</v>
          </cell>
          <cell r="AI3194" t="str">
            <v>P1 B1F 51번 기둥</v>
          </cell>
          <cell r="AJ3194" t="str">
            <v>기타시설</v>
          </cell>
          <cell r="AK3194" t="str">
            <v>아파트</v>
          </cell>
          <cell r="AL3194" t="str">
            <v>37.64685705698315</v>
          </cell>
          <cell r="AM3194" t="str">
            <v>126.83220778339442</v>
          </cell>
          <cell r="AN3194" t="str">
            <v>지엔텔18-591</v>
          </cell>
          <cell r="AO3194" t="str">
            <v>10-2827-7293</v>
          </cell>
          <cell r="AP3194" t="str">
            <v>M 012-2561-2228 2P L200</v>
          </cell>
        </row>
        <row r="3195">
          <cell r="B3195">
            <v>20513</v>
          </cell>
          <cell r="C3195" t="str">
            <v>D88039E9C1EB</v>
          </cell>
          <cell r="D3195" t="str">
            <v>달빛1단지아파트 112</v>
          </cell>
          <cell r="E3195" t="str">
            <v>020512</v>
          </cell>
          <cell r="F3195" t="str">
            <v>02</v>
          </cell>
          <cell r="G3195" t="str">
            <v>지차저</v>
          </cell>
          <cell r="H3195" t="str">
            <v>부분개방</v>
          </cell>
          <cell r="I3195" t="str">
            <v>비공개</v>
          </cell>
          <cell r="J3195" t="str">
            <v>등록</v>
          </cell>
          <cell r="K3195" t="str">
            <v>전송</v>
          </cell>
          <cell r="L3195" t="str">
            <v>씨어스</v>
          </cell>
          <cell r="M3195" t="str">
            <v>CUS100-BC</v>
          </cell>
          <cell r="N3195" t="str">
            <v>운영중</v>
          </cell>
          <cell r="O3195" t="str">
            <v>운영중</v>
          </cell>
          <cell r="Q3195" t="str">
            <v>충전중</v>
          </cell>
          <cell r="R3195" t="str">
            <v>2022-11-11 12:39:26</v>
          </cell>
          <cell r="S3195" t="str">
            <v>고압</v>
          </cell>
          <cell r="T3195" t="str">
            <v>고정요금</v>
          </cell>
          <cell r="U3195" t="str">
            <v>196</v>
          </cell>
          <cell r="V3195" t="str">
            <v>7kw</v>
          </cell>
          <cell r="X3195" t="str">
            <v>2018-10-23 10:34:41</v>
          </cell>
          <cell r="Y3195" t="str">
            <v>경기도</v>
          </cell>
          <cell r="Z3195" t="str">
            <v>고양시</v>
          </cell>
          <cell r="AA3195" t="str">
            <v>장상주</v>
          </cell>
          <cell r="AB3195">
            <v>44900</v>
          </cell>
          <cell r="AC3195" t="str">
            <v>OK</v>
          </cell>
          <cell r="AE3195" t="str">
            <v>경기도 고양시 덕양구 화중로 219</v>
          </cell>
          <cell r="AF3195" t="str">
            <v>달빛1단지아파트 112</v>
          </cell>
          <cell r="AG3195" t="str">
            <v>경기도 고양시 덕양구 화정동 858</v>
          </cell>
          <cell r="AH3195" t="str">
            <v>달빛1단지아파트 112</v>
          </cell>
          <cell r="AI3195" t="str">
            <v>112동 P3 B1 46번기둥</v>
          </cell>
          <cell r="AJ3195" t="str">
            <v>기타시설</v>
          </cell>
          <cell r="AK3195" t="str">
            <v>아파트</v>
          </cell>
          <cell r="AL3195" t="str">
            <v>37.64685705698315</v>
          </cell>
          <cell r="AM3195" t="str">
            <v>126.83220778339442</v>
          </cell>
          <cell r="AN3195" t="str">
            <v>지엔텔18-591</v>
          </cell>
          <cell r="AO3195" t="str">
            <v>10-2827-7346</v>
          </cell>
          <cell r="AP3195" t="str">
            <v>M 012-2560-2548 2P L200</v>
          </cell>
        </row>
        <row r="3196">
          <cell r="B3196">
            <v>20514</v>
          </cell>
          <cell r="C3196" t="str">
            <v>D88039E9273D</v>
          </cell>
          <cell r="D3196" t="str">
            <v>달빛1단지아파트 112</v>
          </cell>
          <cell r="E3196" t="str">
            <v>020512</v>
          </cell>
          <cell r="F3196" t="str">
            <v>03</v>
          </cell>
          <cell r="G3196" t="str">
            <v>지차저</v>
          </cell>
          <cell r="H3196" t="str">
            <v>부분개방</v>
          </cell>
          <cell r="I3196" t="str">
            <v>비공개</v>
          </cell>
          <cell r="J3196" t="str">
            <v>등록</v>
          </cell>
          <cell r="K3196" t="str">
            <v>전송</v>
          </cell>
          <cell r="L3196" t="str">
            <v>씨어스</v>
          </cell>
          <cell r="M3196" t="str">
            <v>CUS100-BC</v>
          </cell>
          <cell r="N3196" t="str">
            <v>운영중</v>
          </cell>
          <cell r="O3196" t="str">
            <v>운영중</v>
          </cell>
          <cell r="Q3196" t="str">
            <v>대기</v>
          </cell>
          <cell r="R3196" t="str">
            <v>2022-11-11 13:49:35</v>
          </cell>
          <cell r="S3196" t="str">
            <v>고압</v>
          </cell>
          <cell r="T3196" t="str">
            <v>고정요금</v>
          </cell>
          <cell r="U3196" t="str">
            <v>196</v>
          </cell>
          <cell r="V3196" t="str">
            <v>7kw</v>
          </cell>
          <cell r="X3196" t="str">
            <v>2018-10-23 10:34:41</v>
          </cell>
          <cell r="Y3196" t="str">
            <v>경기도</v>
          </cell>
          <cell r="Z3196" t="str">
            <v>고양시</v>
          </cell>
          <cell r="AA3196" t="str">
            <v>장상주</v>
          </cell>
          <cell r="AB3196">
            <v>44900</v>
          </cell>
          <cell r="AC3196" t="str">
            <v>OK</v>
          </cell>
          <cell r="AE3196" t="str">
            <v>경기도 고양시 덕양구 화중로 219</v>
          </cell>
          <cell r="AF3196" t="str">
            <v>달빛1단지아파트 112</v>
          </cell>
          <cell r="AG3196" t="str">
            <v>경기도 고양시 덕양구 화정동 858</v>
          </cell>
          <cell r="AH3196" t="str">
            <v>달빛1단지아파트 112</v>
          </cell>
          <cell r="AI3196" t="str">
            <v>112동 P3 B1 68번기둥</v>
          </cell>
          <cell r="AJ3196" t="str">
            <v>기타시설</v>
          </cell>
          <cell r="AK3196" t="str">
            <v>아파트</v>
          </cell>
          <cell r="AL3196" t="str">
            <v>37.64685705698315</v>
          </cell>
          <cell r="AM3196" t="str">
            <v>126.83220778339442</v>
          </cell>
          <cell r="AN3196" t="str">
            <v>지엔텔18-591</v>
          </cell>
          <cell r="AO3196" t="str">
            <v>10-2827-7426</v>
          </cell>
          <cell r="AP3196" t="str">
            <v>M 012-2561-2084 2P L200</v>
          </cell>
        </row>
        <row r="3197">
          <cell r="B3197">
            <v>20515</v>
          </cell>
          <cell r="C3197" t="str">
            <v>D88039E968DF</v>
          </cell>
          <cell r="D3197" t="str">
            <v>달빛1단지아파트 112</v>
          </cell>
          <cell r="E3197" t="str">
            <v>020512</v>
          </cell>
          <cell r="F3197" t="str">
            <v>04</v>
          </cell>
          <cell r="G3197" t="str">
            <v>지차저</v>
          </cell>
          <cell r="H3197" t="str">
            <v>부분개방</v>
          </cell>
          <cell r="I3197" t="str">
            <v>비공개</v>
          </cell>
          <cell r="J3197" t="str">
            <v>등록</v>
          </cell>
          <cell r="K3197" t="str">
            <v>전송</v>
          </cell>
          <cell r="L3197" t="str">
            <v>씨어스</v>
          </cell>
          <cell r="M3197" t="str">
            <v>CUS100-BC</v>
          </cell>
          <cell r="N3197" t="str">
            <v>운영중</v>
          </cell>
          <cell r="O3197" t="str">
            <v>운영중</v>
          </cell>
          <cell r="Q3197" t="str">
            <v>대기</v>
          </cell>
          <cell r="R3197" t="str">
            <v>2022-11-11 13:53:13</v>
          </cell>
          <cell r="S3197" t="str">
            <v>고압</v>
          </cell>
          <cell r="T3197" t="str">
            <v>고정요금</v>
          </cell>
          <cell r="U3197" t="str">
            <v>196</v>
          </cell>
          <cell r="V3197" t="str">
            <v>7kw</v>
          </cell>
          <cell r="X3197" t="str">
            <v>2018-10-23 10:34:41</v>
          </cell>
          <cell r="Y3197" t="str">
            <v>경기도</v>
          </cell>
          <cell r="Z3197" t="str">
            <v>고양시</v>
          </cell>
          <cell r="AA3197" t="str">
            <v>장상주</v>
          </cell>
          <cell r="AB3197">
            <v>44900</v>
          </cell>
          <cell r="AC3197" t="str">
            <v>OK</v>
          </cell>
          <cell r="AE3197" t="str">
            <v>경기도 고양시 덕양구 화중로 219</v>
          </cell>
          <cell r="AF3197" t="str">
            <v>달빛1단지아파트 112</v>
          </cell>
          <cell r="AG3197" t="str">
            <v>경기도 고양시 덕양구 화정동 858</v>
          </cell>
          <cell r="AH3197" t="str">
            <v>달빛1단지아파트 112</v>
          </cell>
          <cell r="AI3197" t="str">
            <v>117동 P4 B1 51번 기둥</v>
          </cell>
          <cell r="AJ3197" t="str">
            <v>기타시설</v>
          </cell>
          <cell r="AK3197" t="str">
            <v>아파트</v>
          </cell>
          <cell r="AL3197" t="str">
            <v>37.64685705698315</v>
          </cell>
          <cell r="AM3197" t="str">
            <v>126.83220778339442</v>
          </cell>
          <cell r="AN3197" t="str">
            <v>지엔텔18-591</v>
          </cell>
          <cell r="AO3197" t="str">
            <v>10-2827-7550</v>
          </cell>
          <cell r="AP3197" t="str">
            <v>M 012-2560-2549 2P L200</v>
          </cell>
        </row>
        <row r="3198">
          <cell r="B3198">
            <v>20516</v>
          </cell>
          <cell r="C3198" t="str">
            <v>D88039E9CC54</v>
          </cell>
          <cell r="D3198" t="str">
            <v>달빛2단지부영아파트</v>
          </cell>
          <cell r="E3198" t="str">
            <v>020516</v>
          </cell>
          <cell r="F3198" t="str">
            <v>01</v>
          </cell>
          <cell r="G3198" t="str">
            <v>지차저</v>
          </cell>
          <cell r="H3198" t="str">
            <v>부분개방</v>
          </cell>
          <cell r="I3198" t="str">
            <v>비공개</v>
          </cell>
          <cell r="J3198" t="str">
            <v>등록</v>
          </cell>
          <cell r="K3198" t="str">
            <v>전송</v>
          </cell>
          <cell r="L3198" t="str">
            <v>씨어스</v>
          </cell>
          <cell r="M3198" t="str">
            <v>CUS100-BC</v>
          </cell>
          <cell r="N3198" t="str">
            <v>운영중</v>
          </cell>
          <cell r="O3198" t="str">
            <v>운영중</v>
          </cell>
          <cell r="Q3198" t="str">
            <v>대기</v>
          </cell>
          <cell r="R3198" t="str">
            <v>2022-11-11 13:55:30</v>
          </cell>
          <cell r="S3198" t="str">
            <v>고압</v>
          </cell>
          <cell r="T3198" t="str">
            <v>고정요금</v>
          </cell>
          <cell r="U3198" t="str">
            <v>196</v>
          </cell>
          <cell r="V3198" t="str">
            <v>7kw</v>
          </cell>
          <cell r="X3198" t="str">
            <v>2018-10-23 10:34:41</v>
          </cell>
          <cell r="Y3198" t="str">
            <v>경기도</v>
          </cell>
          <cell r="Z3198" t="str">
            <v>고양시</v>
          </cell>
          <cell r="AA3198" t="str">
            <v>장상주</v>
          </cell>
          <cell r="AB3198">
            <v>44900</v>
          </cell>
          <cell r="AC3198" t="str">
            <v>OK</v>
          </cell>
          <cell r="AE3198" t="str">
            <v>경기도 고양시 덕양구 화중로 222</v>
          </cell>
          <cell r="AF3198" t="str">
            <v>달빛2단지부영아파트</v>
          </cell>
          <cell r="AG3198" t="str">
            <v>경기도 고양시 덕양구 화정동 851</v>
          </cell>
          <cell r="AH3198" t="str">
            <v>달빛2단지부영아파트</v>
          </cell>
          <cell r="AI3198" t="str">
            <v>206동 P2B1 기둥D4.205동 P1B1 기둥C14</v>
          </cell>
          <cell r="AJ3198" t="str">
            <v>기타시설</v>
          </cell>
          <cell r="AK3198" t="str">
            <v>아파트</v>
          </cell>
          <cell r="AL3198" t="str">
            <v>37.64655330353558</v>
          </cell>
          <cell r="AM3198" t="str">
            <v>126.83661401115648</v>
          </cell>
          <cell r="AN3198" t="str">
            <v>지엔텔18-592</v>
          </cell>
          <cell r="AO3198" t="str">
            <v>10-2826-9854</v>
          </cell>
          <cell r="AP3198" t="str">
            <v>M 012-2561-2197 2P L200</v>
          </cell>
        </row>
        <row r="3199">
          <cell r="B3199">
            <v>20517</v>
          </cell>
          <cell r="C3199" t="str">
            <v>D88039E99E9C</v>
          </cell>
          <cell r="D3199" t="str">
            <v>달빛2단지부영아파트</v>
          </cell>
          <cell r="E3199" t="str">
            <v>020516</v>
          </cell>
          <cell r="F3199" t="str">
            <v>02</v>
          </cell>
          <cell r="G3199" t="str">
            <v>지차저</v>
          </cell>
          <cell r="H3199" t="str">
            <v>부분개방</v>
          </cell>
          <cell r="I3199" t="str">
            <v>비공개</v>
          </cell>
          <cell r="J3199" t="str">
            <v>등록</v>
          </cell>
          <cell r="K3199" t="str">
            <v>전송</v>
          </cell>
          <cell r="L3199" t="str">
            <v>씨어스</v>
          </cell>
          <cell r="M3199" t="str">
            <v>CUS100-BC</v>
          </cell>
          <cell r="N3199" t="str">
            <v>운영중</v>
          </cell>
          <cell r="O3199" t="str">
            <v>운영중</v>
          </cell>
          <cell r="Q3199" t="str">
            <v>대기</v>
          </cell>
          <cell r="R3199" t="str">
            <v>2022-11-11 13:54:25</v>
          </cell>
          <cell r="S3199" t="str">
            <v>고압</v>
          </cell>
          <cell r="T3199" t="str">
            <v>고정요금</v>
          </cell>
          <cell r="U3199" t="str">
            <v>196</v>
          </cell>
          <cell r="V3199" t="str">
            <v>7kw</v>
          </cell>
          <cell r="X3199" t="str">
            <v>2018-10-23 10:34:41</v>
          </cell>
          <cell r="Y3199" t="str">
            <v>경기도</v>
          </cell>
          <cell r="Z3199" t="str">
            <v>고양시</v>
          </cell>
          <cell r="AA3199" t="str">
            <v>장상주</v>
          </cell>
          <cell r="AB3199">
            <v>44900</v>
          </cell>
          <cell r="AC3199" t="str">
            <v>OK</v>
          </cell>
          <cell r="AE3199" t="str">
            <v>경기도 고양시 덕양구 화중로 222</v>
          </cell>
          <cell r="AF3199" t="str">
            <v>달빛2단지부영아파트</v>
          </cell>
          <cell r="AG3199" t="str">
            <v>경기도 고양시 덕양구 화정동 851</v>
          </cell>
          <cell r="AH3199" t="str">
            <v>달빛2단지부영아파트</v>
          </cell>
          <cell r="AI3199" t="str">
            <v>206동 P2B1 기둥D4.205동 P1B1 기둥C14</v>
          </cell>
          <cell r="AJ3199" t="str">
            <v>기타시설</v>
          </cell>
          <cell r="AK3199" t="str">
            <v>아파트</v>
          </cell>
          <cell r="AL3199" t="str">
            <v>37.64655330353558</v>
          </cell>
          <cell r="AM3199" t="str">
            <v>126.83661401115648</v>
          </cell>
          <cell r="AN3199" t="str">
            <v>지엔텔18-592</v>
          </cell>
          <cell r="AO3199" t="str">
            <v>10-2826-9854</v>
          </cell>
          <cell r="AP3199" t="str">
            <v>S 012-2561-2197 2P L200</v>
          </cell>
        </row>
        <row r="3200">
          <cell r="B3200">
            <v>20518</v>
          </cell>
          <cell r="C3200" t="str">
            <v>D88039E9BD4F</v>
          </cell>
          <cell r="D3200" t="str">
            <v>달빛2단지부영아파트</v>
          </cell>
          <cell r="E3200" t="str">
            <v>020516</v>
          </cell>
          <cell r="F3200" t="str">
            <v>03</v>
          </cell>
          <cell r="G3200" t="str">
            <v>지차저</v>
          </cell>
          <cell r="H3200" t="str">
            <v>부분개방</v>
          </cell>
          <cell r="I3200" t="str">
            <v>비공개</v>
          </cell>
          <cell r="J3200" t="str">
            <v>등록</v>
          </cell>
          <cell r="K3200" t="str">
            <v>전송</v>
          </cell>
          <cell r="L3200" t="str">
            <v>씨어스</v>
          </cell>
          <cell r="M3200" t="str">
            <v>CUS100-BC</v>
          </cell>
          <cell r="N3200" t="str">
            <v>운영중</v>
          </cell>
          <cell r="O3200" t="str">
            <v>운영중</v>
          </cell>
          <cell r="Q3200" t="str">
            <v>충전완료</v>
          </cell>
          <cell r="R3200" t="str">
            <v>2022-11-11 13:56:15</v>
          </cell>
          <cell r="S3200" t="str">
            <v>고압</v>
          </cell>
          <cell r="T3200" t="str">
            <v>고정요금</v>
          </cell>
          <cell r="U3200" t="str">
            <v>196</v>
          </cell>
          <cell r="V3200" t="str">
            <v>7kw</v>
          </cell>
          <cell r="X3200" t="str">
            <v>2018-10-23 10:34:41</v>
          </cell>
          <cell r="Y3200" t="str">
            <v>경기도</v>
          </cell>
          <cell r="Z3200" t="str">
            <v>고양시</v>
          </cell>
          <cell r="AA3200" t="str">
            <v>장상주</v>
          </cell>
          <cell r="AB3200">
            <v>44900</v>
          </cell>
          <cell r="AC3200" t="str">
            <v>OK</v>
          </cell>
          <cell r="AE3200" t="str">
            <v>경기도 고양시 덕양구 화중로 222</v>
          </cell>
          <cell r="AF3200" t="str">
            <v>달빛2단지부영아파트</v>
          </cell>
          <cell r="AG3200" t="str">
            <v>경기도 고양시 덕양구 화정동 851</v>
          </cell>
          <cell r="AH3200" t="str">
            <v>달빛2단지부영아파트</v>
          </cell>
          <cell r="AI3200" t="str">
            <v>206동 P2B1 기둥D4.205동 P1B1 기둥C14</v>
          </cell>
          <cell r="AJ3200" t="str">
            <v>기타시설</v>
          </cell>
          <cell r="AK3200" t="str">
            <v>아파트</v>
          </cell>
          <cell r="AL3200" t="str">
            <v>37.64655330353558</v>
          </cell>
          <cell r="AM3200" t="str">
            <v>126.83661401115648</v>
          </cell>
          <cell r="AN3200" t="str">
            <v>지엔텔18-592</v>
          </cell>
          <cell r="AO3200" t="str">
            <v>10-2826-9854</v>
          </cell>
          <cell r="AP3200" t="str">
            <v>M 012-2561-2237 2P L200</v>
          </cell>
        </row>
        <row r="3201">
          <cell r="B3201">
            <v>20519</v>
          </cell>
          <cell r="C3201" t="str">
            <v>D88039E92680</v>
          </cell>
          <cell r="D3201" t="str">
            <v>달빛2단지부영아파트</v>
          </cell>
          <cell r="E3201" t="str">
            <v>020516</v>
          </cell>
          <cell r="F3201" t="str">
            <v>04</v>
          </cell>
          <cell r="G3201" t="str">
            <v>지차저</v>
          </cell>
          <cell r="H3201" t="str">
            <v>부분개방</v>
          </cell>
          <cell r="I3201" t="str">
            <v>비공개</v>
          </cell>
          <cell r="J3201" t="str">
            <v>등록</v>
          </cell>
          <cell r="K3201" t="str">
            <v>전송</v>
          </cell>
          <cell r="L3201" t="str">
            <v>씨어스</v>
          </cell>
          <cell r="M3201" t="str">
            <v>CUS100-BC</v>
          </cell>
          <cell r="N3201" t="str">
            <v>운영중</v>
          </cell>
          <cell r="O3201" t="str">
            <v>운영중</v>
          </cell>
          <cell r="Q3201" t="str">
            <v>대기</v>
          </cell>
          <cell r="R3201" t="str">
            <v>2022-11-11 13:52:22</v>
          </cell>
          <cell r="S3201" t="str">
            <v>고압</v>
          </cell>
          <cell r="T3201" t="str">
            <v>고정요금</v>
          </cell>
          <cell r="U3201" t="str">
            <v>196</v>
          </cell>
          <cell r="V3201" t="str">
            <v>7kw</v>
          </cell>
          <cell r="X3201" t="str">
            <v>2018-10-23 10:34:41</v>
          </cell>
          <cell r="Y3201" t="str">
            <v>경기도</v>
          </cell>
          <cell r="Z3201" t="str">
            <v>고양시</v>
          </cell>
          <cell r="AA3201" t="str">
            <v>장상주</v>
          </cell>
          <cell r="AB3201">
            <v>44900</v>
          </cell>
          <cell r="AC3201" t="str">
            <v>OK</v>
          </cell>
          <cell r="AE3201" t="str">
            <v>경기도 고양시 덕양구 화중로 222</v>
          </cell>
          <cell r="AF3201" t="str">
            <v>달빛2단지부영아파트</v>
          </cell>
          <cell r="AG3201" t="str">
            <v>경기도 고양시 덕양구 화정동 851</v>
          </cell>
          <cell r="AH3201" t="str">
            <v>달빛2단지부영아파트</v>
          </cell>
          <cell r="AI3201" t="str">
            <v>206동 P2B1 기둥D4.205동 P1B1 기둥C14</v>
          </cell>
          <cell r="AJ3201" t="str">
            <v>기타시설</v>
          </cell>
          <cell r="AK3201" t="str">
            <v>아파트</v>
          </cell>
          <cell r="AL3201" t="str">
            <v>37.64655330353558</v>
          </cell>
          <cell r="AM3201" t="str">
            <v>126.83661401115648</v>
          </cell>
          <cell r="AN3201" t="str">
            <v>지엔텔18-592</v>
          </cell>
          <cell r="AO3201" t="str">
            <v>10-2826-9854</v>
          </cell>
          <cell r="AP3201" t="str">
            <v>S 012-2561-2237 2P L200</v>
          </cell>
        </row>
        <row r="3202">
          <cell r="B3202">
            <v>20520</v>
          </cell>
          <cell r="C3202" t="str">
            <v>D88039E9C3DD</v>
          </cell>
          <cell r="D3202" t="str">
            <v>달빛2단지부영아파트</v>
          </cell>
          <cell r="E3202" t="str">
            <v>020516</v>
          </cell>
          <cell r="F3202" t="str">
            <v>05</v>
          </cell>
          <cell r="G3202" t="str">
            <v>지차저</v>
          </cell>
          <cell r="H3202" t="str">
            <v>부분개방</v>
          </cell>
          <cell r="I3202" t="str">
            <v>비공개</v>
          </cell>
          <cell r="J3202" t="str">
            <v>등록</v>
          </cell>
          <cell r="K3202" t="str">
            <v>전송</v>
          </cell>
          <cell r="L3202" t="str">
            <v>씨어스</v>
          </cell>
          <cell r="M3202" t="str">
            <v>CUS100-BC</v>
          </cell>
          <cell r="N3202" t="str">
            <v>운영중</v>
          </cell>
          <cell r="O3202" t="str">
            <v>운영중</v>
          </cell>
          <cell r="Q3202" t="str">
            <v>대기</v>
          </cell>
          <cell r="R3202" t="str">
            <v>2022-11-11 13:52:59</v>
          </cell>
          <cell r="S3202" t="str">
            <v>고압</v>
          </cell>
          <cell r="T3202" t="str">
            <v>고정요금</v>
          </cell>
          <cell r="U3202" t="str">
            <v>196</v>
          </cell>
          <cell r="V3202" t="str">
            <v>7kw</v>
          </cell>
          <cell r="X3202" t="str">
            <v>2018-10-23 10:34:41</v>
          </cell>
          <cell r="Y3202" t="str">
            <v>경기도</v>
          </cell>
          <cell r="Z3202" t="str">
            <v>고양시</v>
          </cell>
          <cell r="AA3202" t="str">
            <v>장상주</v>
          </cell>
          <cell r="AB3202">
            <v>44900</v>
          </cell>
          <cell r="AC3202" t="str">
            <v>OK</v>
          </cell>
          <cell r="AE3202" t="str">
            <v>경기도 고양시 덕양구 화중로 222</v>
          </cell>
          <cell r="AF3202" t="str">
            <v>달빛2단지부영아파트</v>
          </cell>
          <cell r="AG3202" t="str">
            <v>경기도 고양시 덕양구 화정동 851</v>
          </cell>
          <cell r="AH3202" t="str">
            <v>달빛2단지부영아파트</v>
          </cell>
          <cell r="AI3202" t="str">
            <v>206동 P2B1 기둥D4.205동 P1B1 기둥C14</v>
          </cell>
          <cell r="AJ3202" t="str">
            <v>기타시설</v>
          </cell>
          <cell r="AK3202" t="str">
            <v>아파트</v>
          </cell>
          <cell r="AL3202" t="str">
            <v>37.64655330353558</v>
          </cell>
          <cell r="AM3202" t="str">
            <v>126.83661401115648</v>
          </cell>
          <cell r="AN3202" t="str">
            <v>지엔텔18-592</v>
          </cell>
          <cell r="AO3202" t="str">
            <v>10-2826-9854</v>
          </cell>
          <cell r="AP3202" t="str">
            <v>M 012-2561-1298 2P L200</v>
          </cell>
        </row>
        <row r="3203">
          <cell r="B3203">
            <v>20521</v>
          </cell>
          <cell r="C3203" t="str">
            <v>D88039E9B64D</v>
          </cell>
          <cell r="D3203" t="str">
            <v>달빛2단지부영아파트</v>
          </cell>
          <cell r="E3203" t="str">
            <v>020516</v>
          </cell>
          <cell r="F3203" t="str">
            <v>06</v>
          </cell>
          <cell r="G3203" t="str">
            <v>지차저</v>
          </cell>
          <cell r="H3203" t="str">
            <v>부분개방</v>
          </cell>
          <cell r="I3203" t="str">
            <v>비공개</v>
          </cell>
          <cell r="J3203" t="str">
            <v>등록</v>
          </cell>
          <cell r="K3203" t="str">
            <v>전송</v>
          </cell>
          <cell r="L3203" t="str">
            <v>씨어스</v>
          </cell>
          <cell r="M3203" t="str">
            <v>CUS100-BC</v>
          </cell>
          <cell r="N3203" t="str">
            <v>운영중</v>
          </cell>
          <cell r="O3203" t="str">
            <v>운영중</v>
          </cell>
          <cell r="Q3203" t="str">
            <v>충전중</v>
          </cell>
          <cell r="R3203" t="str">
            <v>2022-11-11 13:55:04</v>
          </cell>
          <cell r="S3203" t="str">
            <v>고압</v>
          </cell>
          <cell r="T3203" t="str">
            <v>고정요금</v>
          </cell>
          <cell r="U3203" t="str">
            <v>196</v>
          </cell>
          <cell r="V3203" t="str">
            <v>7kw</v>
          </cell>
          <cell r="W3203" t="str">
            <v/>
          </cell>
          <cell r="X3203" t="str">
            <v>2018-10-23 10:34:41</v>
          </cell>
          <cell r="Y3203" t="str">
            <v>경기도</v>
          </cell>
          <cell r="Z3203" t="str">
            <v>고양시</v>
          </cell>
          <cell r="AA3203" t="str">
            <v>장상주</v>
          </cell>
          <cell r="AB3203">
            <v>44900</v>
          </cell>
          <cell r="AC3203" t="str">
            <v>OK</v>
          </cell>
          <cell r="AE3203" t="str">
            <v>경기도 고양시 덕양구 화중로 222</v>
          </cell>
          <cell r="AF3203" t="str">
            <v>달빛2단지부영아파트</v>
          </cell>
          <cell r="AG3203" t="str">
            <v>경기도 고양시 덕양구 화정동 851</v>
          </cell>
          <cell r="AH3203" t="str">
            <v>달빛2단지부영아파트</v>
          </cell>
          <cell r="AI3203" t="str">
            <v>206동 P2B1 기둥D4.205동 P1B1 기둥C14</v>
          </cell>
          <cell r="AJ3203" t="str">
            <v>기타시설</v>
          </cell>
          <cell r="AK3203" t="str">
            <v>아파트</v>
          </cell>
          <cell r="AL3203" t="str">
            <v>37.64655330353558</v>
          </cell>
          <cell r="AM3203" t="str">
            <v>126.83661401115648</v>
          </cell>
          <cell r="AN3203" t="str">
            <v>지엔텔18-592</v>
          </cell>
          <cell r="AO3203" t="str">
            <v>10-2826-9854</v>
          </cell>
          <cell r="AP3203" t="str">
            <v>S 012-2561-1298 2P L200</v>
          </cell>
        </row>
        <row r="3204">
          <cell r="B3204">
            <v>20522</v>
          </cell>
          <cell r="C3204" t="str">
            <v>D88039E93531</v>
          </cell>
          <cell r="D3204" t="str">
            <v>달빛2단지부영아파트</v>
          </cell>
          <cell r="E3204" t="str">
            <v>020516</v>
          </cell>
          <cell r="F3204" t="str">
            <v>07</v>
          </cell>
          <cell r="G3204" t="str">
            <v>지차저</v>
          </cell>
          <cell r="H3204" t="str">
            <v>부분개방</v>
          </cell>
          <cell r="I3204" t="str">
            <v>비공개</v>
          </cell>
          <cell r="J3204" t="str">
            <v>등록</v>
          </cell>
          <cell r="K3204" t="str">
            <v>전송</v>
          </cell>
          <cell r="L3204" t="str">
            <v>씨어스</v>
          </cell>
          <cell r="M3204" t="str">
            <v>CUS100-BC</v>
          </cell>
          <cell r="N3204" t="str">
            <v>운영중</v>
          </cell>
          <cell r="O3204" t="str">
            <v>운영중</v>
          </cell>
          <cell r="Q3204" t="str">
            <v>대기</v>
          </cell>
          <cell r="R3204" t="str">
            <v>2022-11-11 13:55:24</v>
          </cell>
          <cell r="S3204" t="str">
            <v>고압</v>
          </cell>
          <cell r="T3204" t="str">
            <v>고정요금</v>
          </cell>
          <cell r="U3204" t="str">
            <v>196</v>
          </cell>
          <cell r="V3204" t="str">
            <v>7kw</v>
          </cell>
          <cell r="W3204" t="str">
            <v/>
          </cell>
          <cell r="X3204" t="str">
            <v>2018-10-23 10:34:41</v>
          </cell>
          <cell r="Y3204" t="str">
            <v>경기도</v>
          </cell>
          <cell r="Z3204" t="str">
            <v>고양시</v>
          </cell>
          <cell r="AA3204" t="str">
            <v>장상주</v>
          </cell>
          <cell r="AB3204">
            <v>44900</v>
          </cell>
          <cell r="AC3204" t="str">
            <v>OK</v>
          </cell>
          <cell r="AE3204" t="str">
            <v>경기도 고양시 덕양구 화중로 222</v>
          </cell>
          <cell r="AF3204" t="str">
            <v>달빛2단지부영아파트</v>
          </cell>
          <cell r="AG3204" t="str">
            <v>경기도 고양시 덕양구 화정동 851</v>
          </cell>
          <cell r="AH3204" t="str">
            <v>달빛2단지부영아파트</v>
          </cell>
          <cell r="AI3204" t="str">
            <v>205동 F03 기둥</v>
          </cell>
          <cell r="AJ3204" t="str">
            <v>기타시설</v>
          </cell>
          <cell r="AK3204" t="str">
            <v>아파트</v>
          </cell>
          <cell r="AL3204" t="str">
            <v>37.64655330353558</v>
          </cell>
          <cell r="AM3204" t="str">
            <v>126.83661401115648</v>
          </cell>
          <cell r="AN3204" t="str">
            <v>지엔텔18-592</v>
          </cell>
          <cell r="AO3204" t="str">
            <v>10-2826-9827</v>
          </cell>
          <cell r="AP3204" t="str">
            <v>M 012-2522-1661 2P L500</v>
          </cell>
        </row>
        <row r="3205">
          <cell r="B3205">
            <v>20523</v>
          </cell>
          <cell r="C3205" t="str">
            <v>D88039E92DF4</v>
          </cell>
          <cell r="D3205" t="str">
            <v>달빛2단지부영아파트</v>
          </cell>
          <cell r="E3205" t="str">
            <v>020516</v>
          </cell>
          <cell r="F3205" t="str">
            <v>08</v>
          </cell>
          <cell r="G3205" t="str">
            <v>지차저</v>
          </cell>
          <cell r="H3205" t="str">
            <v>부분개방</v>
          </cell>
          <cell r="I3205" t="str">
            <v>비공개</v>
          </cell>
          <cell r="J3205" t="str">
            <v>등록</v>
          </cell>
          <cell r="K3205" t="str">
            <v>전송</v>
          </cell>
          <cell r="L3205" t="str">
            <v>씨어스</v>
          </cell>
          <cell r="M3205" t="str">
            <v>CUS100-BC</v>
          </cell>
          <cell r="N3205" t="str">
            <v>운영중</v>
          </cell>
          <cell r="O3205" t="str">
            <v>운영중</v>
          </cell>
          <cell r="Q3205" t="str">
            <v>대기</v>
          </cell>
          <cell r="R3205" t="str">
            <v>2022-11-11 13:57:31</v>
          </cell>
          <cell r="S3205" t="str">
            <v>고압</v>
          </cell>
          <cell r="T3205" t="str">
            <v>고정요금</v>
          </cell>
          <cell r="U3205" t="str">
            <v>196</v>
          </cell>
          <cell r="V3205" t="str">
            <v>7kw</v>
          </cell>
          <cell r="W3205" t="str">
            <v/>
          </cell>
          <cell r="X3205" t="str">
            <v>2018-10-23 10:34:41</v>
          </cell>
          <cell r="Y3205" t="str">
            <v>경기도</v>
          </cell>
          <cell r="Z3205" t="str">
            <v>고양시</v>
          </cell>
          <cell r="AA3205" t="str">
            <v>장상주</v>
          </cell>
          <cell r="AB3205">
            <v>44900</v>
          </cell>
          <cell r="AC3205" t="str">
            <v>OK</v>
          </cell>
          <cell r="AE3205" t="str">
            <v>경기도 고양시 덕양구 화중로 222</v>
          </cell>
          <cell r="AF3205" t="str">
            <v>달빛2단지부영아파트</v>
          </cell>
          <cell r="AG3205" t="str">
            <v>경기도 고양시 덕양구 화정동 851</v>
          </cell>
          <cell r="AH3205" t="str">
            <v>달빛2단지부영아파트</v>
          </cell>
          <cell r="AI3205" t="str">
            <v>205동 F03 기둥</v>
          </cell>
          <cell r="AJ3205" t="str">
            <v>기타시설</v>
          </cell>
          <cell r="AK3205" t="str">
            <v>아파트</v>
          </cell>
          <cell r="AL3205" t="str">
            <v>37.64655330353558</v>
          </cell>
          <cell r="AM3205" t="str">
            <v>126.83661401115648</v>
          </cell>
          <cell r="AN3205" t="str">
            <v>지엔텔18-592</v>
          </cell>
          <cell r="AO3205" t="str">
            <v>10-2826-9827</v>
          </cell>
          <cell r="AP3205" t="str">
            <v>S 012-2561-2227 2P L200</v>
          </cell>
        </row>
        <row r="3206">
          <cell r="B3206">
            <v>20524</v>
          </cell>
          <cell r="C3206" t="str">
            <v>D88039E9A3A9</v>
          </cell>
          <cell r="D3206" t="str">
            <v>달빛2단지부영아파트</v>
          </cell>
          <cell r="E3206" t="str">
            <v>020516</v>
          </cell>
          <cell r="F3206" t="str">
            <v>09</v>
          </cell>
          <cell r="G3206" t="str">
            <v>지차저</v>
          </cell>
          <cell r="H3206" t="str">
            <v>부분개방</v>
          </cell>
          <cell r="I3206" t="str">
            <v>비공개</v>
          </cell>
          <cell r="J3206" t="str">
            <v>등록</v>
          </cell>
          <cell r="K3206" t="str">
            <v>전송</v>
          </cell>
          <cell r="L3206" t="str">
            <v>씨어스</v>
          </cell>
          <cell r="M3206" t="str">
            <v>CUS100-BC</v>
          </cell>
          <cell r="N3206" t="str">
            <v>운영중</v>
          </cell>
          <cell r="O3206" t="str">
            <v>운영중</v>
          </cell>
          <cell r="Q3206" t="str">
            <v>대기</v>
          </cell>
          <cell r="R3206" t="str">
            <v>2022-11-11 13:52:44</v>
          </cell>
          <cell r="S3206" t="str">
            <v>고압</v>
          </cell>
          <cell r="T3206" t="str">
            <v>고정요금</v>
          </cell>
          <cell r="U3206" t="str">
            <v>196</v>
          </cell>
          <cell r="V3206" t="str">
            <v>7kw</v>
          </cell>
          <cell r="X3206" t="str">
            <v>2018-10-23 10:34:41</v>
          </cell>
          <cell r="Y3206" t="str">
            <v>경기도</v>
          </cell>
          <cell r="Z3206" t="str">
            <v>고양시</v>
          </cell>
          <cell r="AA3206" t="str">
            <v>장상주</v>
          </cell>
          <cell r="AB3206">
            <v>44900</v>
          </cell>
          <cell r="AC3206" t="str">
            <v>OK</v>
          </cell>
          <cell r="AE3206" t="str">
            <v>경기도 고양시 덕양구 화중로 222</v>
          </cell>
          <cell r="AF3206" t="str">
            <v>달빛2단지부영아파트</v>
          </cell>
          <cell r="AG3206" t="str">
            <v>경기도 고양시 덕양구 화정동 851</v>
          </cell>
          <cell r="AH3206" t="str">
            <v>달빛2단지부영아파트</v>
          </cell>
          <cell r="AI3206" t="str">
            <v>205동 F03 기둥</v>
          </cell>
          <cell r="AJ3206" t="str">
            <v>기타시설</v>
          </cell>
          <cell r="AK3206" t="str">
            <v>아파트</v>
          </cell>
          <cell r="AL3206" t="str">
            <v>37.64655330353558</v>
          </cell>
          <cell r="AM3206" t="str">
            <v>126.83661401115648</v>
          </cell>
          <cell r="AN3206" t="str">
            <v>지엔텔18-592</v>
          </cell>
          <cell r="AO3206" t="str">
            <v>10-2826-9827</v>
          </cell>
          <cell r="AP3206" t="str">
            <v>M 012-2561-2227 2P L200</v>
          </cell>
        </row>
        <row r="3207">
          <cell r="B3207">
            <v>20525</v>
          </cell>
          <cell r="C3207" t="str">
            <v>D88039E91E70</v>
          </cell>
          <cell r="D3207" t="str">
            <v>달빛2단지부영아파트</v>
          </cell>
          <cell r="E3207" t="str">
            <v>020516</v>
          </cell>
          <cell r="F3207" t="str">
            <v>10</v>
          </cell>
          <cell r="G3207" t="str">
            <v>지차저</v>
          </cell>
          <cell r="H3207" t="str">
            <v>부분개방</v>
          </cell>
          <cell r="I3207" t="str">
            <v>비공개</v>
          </cell>
          <cell r="J3207" t="str">
            <v>등록</v>
          </cell>
          <cell r="K3207" t="str">
            <v>전송</v>
          </cell>
          <cell r="L3207" t="str">
            <v>씨어스</v>
          </cell>
          <cell r="M3207" t="str">
            <v>CUS100-BC</v>
          </cell>
          <cell r="N3207" t="str">
            <v>운영중</v>
          </cell>
          <cell r="O3207" t="str">
            <v>운영중</v>
          </cell>
          <cell r="Q3207" t="str">
            <v>대기</v>
          </cell>
          <cell r="R3207" t="str">
            <v>2022-11-11 13:50:49</v>
          </cell>
          <cell r="S3207" t="str">
            <v>고압</v>
          </cell>
          <cell r="T3207" t="str">
            <v>고정요금</v>
          </cell>
          <cell r="U3207" t="str">
            <v>196</v>
          </cell>
          <cell r="V3207" t="str">
            <v>7kw</v>
          </cell>
          <cell r="W3207" t="str">
            <v/>
          </cell>
          <cell r="X3207" t="str">
            <v>2018-10-23 10:34:41</v>
          </cell>
          <cell r="Y3207" t="str">
            <v>경기도</v>
          </cell>
          <cell r="Z3207" t="str">
            <v>고양시</v>
          </cell>
          <cell r="AA3207" t="str">
            <v>장상주</v>
          </cell>
          <cell r="AB3207">
            <v>44900</v>
          </cell>
          <cell r="AC3207" t="str">
            <v>OK</v>
          </cell>
          <cell r="AE3207" t="str">
            <v>경기도 고양시 덕양구 화중로 222</v>
          </cell>
          <cell r="AF3207" t="str">
            <v>달빛2단지부영아파트</v>
          </cell>
          <cell r="AG3207" t="str">
            <v>경기도 고양시 덕양구 화정동 851</v>
          </cell>
          <cell r="AH3207" t="str">
            <v>달빛2단지부영아파트</v>
          </cell>
          <cell r="AI3207" t="str">
            <v>205동 F02 기둥</v>
          </cell>
          <cell r="AJ3207" t="str">
            <v>기타시설</v>
          </cell>
          <cell r="AK3207" t="str">
            <v>아파트</v>
          </cell>
          <cell r="AL3207" t="str">
            <v>37.64655330353558</v>
          </cell>
          <cell r="AM3207" t="str">
            <v>126.83661401115648</v>
          </cell>
          <cell r="AN3207" t="str">
            <v>지엔텔18-592</v>
          </cell>
          <cell r="AO3207" t="str">
            <v>10-2826-9827</v>
          </cell>
          <cell r="AP3207" t="str">
            <v>S 012-2561-2216 2P L200</v>
          </cell>
        </row>
        <row r="3208">
          <cell r="B3208">
            <v>20526</v>
          </cell>
          <cell r="C3208" t="str">
            <v>D88039E94289</v>
          </cell>
          <cell r="D3208" t="str">
            <v>달빛2단지부영아파트</v>
          </cell>
          <cell r="E3208" t="str">
            <v>020516</v>
          </cell>
          <cell r="F3208" t="str">
            <v>11</v>
          </cell>
          <cell r="G3208" t="str">
            <v>지차저</v>
          </cell>
          <cell r="H3208" t="str">
            <v>부분개방</v>
          </cell>
          <cell r="I3208" t="str">
            <v>비공개</v>
          </cell>
          <cell r="J3208" t="str">
            <v>등록</v>
          </cell>
          <cell r="K3208" t="str">
            <v>전송</v>
          </cell>
          <cell r="L3208" t="str">
            <v>씨어스</v>
          </cell>
          <cell r="M3208" t="str">
            <v>CUS100-BC</v>
          </cell>
          <cell r="N3208" t="str">
            <v>운영중</v>
          </cell>
          <cell r="O3208" t="str">
            <v>운영중</v>
          </cell>
          <cell r="Q3208" t="str">
            <v>대기</v>
          </cell>
          <cell r="R3208" t="str">
            <v>2022-11-11 13:50:56</v>
          </cell>
          <cell r="S3208" t="str">
            <v>고압</v>
          </cell>
          <cell r="T3208" t="str">
            <v>고정요금</v>
          </cell>
          <cell r="U3208" t="str">
            <v>196</v>
          </cell>
          <cell r="V3208" t="str">
            <v>7kw</v>
          </cell>
          <cell r="X3208" t="str">
            <v>2018-10-23 10:34:41</v>
          </cell>
          <cell r="Y3208" t="str">
            <v>경기도</v>
          </cell>
          <cell r="Z3208" t="str">
            <v>고양시</v>
          </cell>
          <cell r="AA3208" t="str">
            <v>장상주</v>
          </cell>
          <cell r="AB3208">
            <v>44900</v>
          </cell>
          <cell r="AC3208" t="str">
            <v>OK</v>
          </cell>
          <cell r="AE3208" t="str">
            <v>경기도 고양시 덕양구 화중로 222</v>
          </cell>
          <cell r="AF3208" t="str">
            <v>달빛2단지부영아파트</v>
          </cell>
          <cell r="AG3208" t="str">
            <v>경기도 고양시 덕양구 화정동 851</v>
          </cell>
          <cell r="AH3208" t="str">
            <v>달빛2단지부영아파트</v>
          </cell>
          <cell r="AI3208" t="str">
            <v>205동 F02 기둥</v>
          </cell>
          <cell r="AJ3208" t="str">
            <v>기타시설</v>
          </cell>
          <cell r="AK3208" t="str">
            <v>아파트</v>
          </cell>
          <cell r="AL3208" t="str">
            <v>37.64655330353558</v>
          </cell>
          <cell r="AM3208" t="str">
            <v>126.83661401115648</v>
          </cell>
          <cell r="AN3208" t="str">
            <v>지엔텔18-592</v>
          </cell>
          <cell r="AO3208" t="str">
            <v>10-2826-9827</v>
          </cell>
          <cell r="AP3208" t="str">
            <v>M 012-2561-2216 2P L200</v>
          </cell>
        </row>
        <row r="3209">
          <cell r="B3209">
            <v>20527</v>
          </cell>
          <cell r="C3209" t="str">
            <v>D88039E965C7</v>
          </cell>
          <cell r="D3209" t="str">
            <v>원당e편한세상아파트</v>
          </cell>
          <cell r="E3209" t="str">
            <v>020527</v>
          </cell>
          <cell r="F3209" t="str">
            <v>01</v>
          </cell>
          <cell r="G3209" t="str">
            <v>지차저</v>
          </cell>
          <cell r="H3209" t="str">
            <v>부분개방</v>
          </cell>
          <cell r="I3209" t="str">
            <v>비공개</v>
          </cell>
          <cell r="J3209" t="str">
            <v>등록</v>
          </cell>
          <cell r="K3209" t="str">
            <v>전송</v>
          </cell>
          <cell r="L3209" t="str">
            <v>씨어스</v>
          </cell>
          <cell r="M3209" t="str">
            <v>CUS100-BC</v>
          </cell>
          <cell r="N3209" t="str">
            <v>운영중</v>
          </cell>
          <cell r="O3209" t="str">
            <v>운영중</v>
          </cell>
          <cell r="Q3209" t="str">
            <v>대기</v>
          </cell>
          <cell r="R3209" t="str">
            <v>2022-11-11 13:58:44</v>
          </cell>
          <cell r="S3209" t="str">
            <v>고압</v>
          </cell>
          <cell r="T3209" t="str">
            <v>고정요금</v>
          </cell>
          <cell r="U3209" t="str">
            <v>196</v>
          </cell>
          <cell r="V3209" t="str">
            <v>7kw</v>
          </cell>
          <cell r="X3209" t="str">
            <v>2018-10-23 10:34:41</v>
          </cell>
          <cell r="Y3209" t="str">
            <v>인천광역시</v>
          </cell>
          <cell r="Z3209" t="str">
            <v>서구</v>
          </cell>
          <cell r="AA3209" t="str">
            <v>양수렬</v>
          </cell>
          <cell r="AE3209" t="str">
            <v>인천광역시 서구 고산로40번길 12</v>
          </cell>
          <cell r="AF3209" t="str">
            <v>원당e편한세상아파트</v>
          </cell>
          <cell r="AG3209" t="str">
            <v>인천광역시 서구 원당동 852-1</v>
          </cell>
          <cell r="AH3209" t="str">
            <v>원당e편한세상아파트</v>
          </cell>
          <cell r="AI3209" t="str">
            <v>103동B1휀룸실부근</v>
          </cell>
          <cell r="AJ3209" t="str">
            <v>기타시설</v>
          </cell>
          <cell r="AK3209" t="str">
            <v>아파트</v>
          </cell>
          <cell r="AL3209" t="str">
            <v>37.5962099</v>
          </cell>
          <cell r="AM3209" t="str">
            <v>126.7021225</v>
          </cell>
          <cell r="AN3209" t="str">
            <v>지엔텔18-596</v>
          </cell>
          <cell r="AO3209" t="str">
            <v>11-3021-6870</v>
          </cell>
          <cell r="AP3209" t="str">
            <v>M 012-2561-2234 2P L200</v>
          </cell>
        </row>
        <row r="3210">
          <cell r="B3210">
            <v>20528</v>
          </cell>
          <cell r="C3210" t="str">
            <v>D88039E9AA2D</v>
          </cell>
          <cell r="D3210" t="str">
            <v>원당e편한세상아파트</v>
          </cell>
          <cell r="E3210" t="str">
            <v>020527</v>
          </cell>
          <cell r="F3210" t="str">
            <v>02</v>
          </cell>
          <cell r="G3210" t="str">
            <v>지차저</v>
          </cell>
          <cell r="H3210" t="str">
            <v>부분개방</v>
          </cell>
          <cell r="I3210" t="str">
            <v>비공개</v>
          </cell>
          <cell r="J3210" t="str">
            <v>등록</v>
          </cell>
          <cell r="K3210" t="str">
            <v>전송</v>
          </cell>
          <cell r="L3210" t="str">
            <v>씨어스</v>
          </cell>
          <cell r="M3210" t="str">
            <v>CUS100-BC</v>
          </cell>
          <cell r="N3210" t="str">
            <v>운영중</v>
          </cell>
          <cell r="O3210" t="str">
            <v>운영중</v>
          </cell>
          <cell r="Q3210" t="str">
            <v>대기</v>
          </cell>
          <cell r="R3210" t="str">
            <v>2022-11-11 13:58:56</v>
          </cell>
          <cell r="S3210" t="str">
            <v>고압</v>
          </cell>
          <cell r="T3210" t="str">
            <v>고정요금</v>
          </cell>
          <cell r="U3210" t="str">
            <v>196</v>
          </cell>
          <cell r="V3210" t="str">
            <v>7kw</v>
          </cell>
          <cell r="X3210" t="str">
            <v>2018-10-23 10:34:41</v>
          </cell>
          <cell r="Y3210" t="str">
            <v>인천광역시</v>
          </cell>
          <cell r="Z3210" t="str">
            <v>서구</v>
          </cell>
          <cell r="AA3210" t="str">
            <v>양수렬</v>
          </cell>
          <cell r="AE3210" t="str">
            <v>인천광역시 서구 고산로40번길 12</v>
          </cell>
          <cell r="AF3210" t="str">
            <v>원당e편한세상아파트</v>
          </cell>
          <cell r="AG3210" t="str">
            <v>인천광역시 서구 원당동 852-1</v>
          </cell>
          <cell r="AH3210" t="str">
            <v>원당e편한세상아파트</v>
          </cell>
          <cell r="AI3210" t="str">
            <v>103동B1휀룸실부근</v>
          </cell>
          <cell r="AJ3210" t="str">
            <v>기타시설</v>
          </cell>
          <cell r="AK3210" t="str">
            <v>아파트</v>
          </cell>
          <cell r="AL3210" t="str">
            <v>37.5962099</v>
          </cell>
          <cell r="AM3210" t="str">
            <v>126.7021225</v>
          </cell>
          <cell r="AN3210" t="str">
            <v>지엔텔18-596</v>
          </cell>
          <cell r="AO3210" t="str">
            <v>11-3021-6870</v>
          </cell>
          <cell r="AP3210" t="str">
            <v>S 012-2561-2234 2P L200</v>
          </cell>
        </row>
        <row r="3211">
          <cell r="B3211">
            <v>20529</v>
          </cell>
          <cell r="C3211" t="str">
            <v>D88039E9A312</v>
          </cell>
          <cell r="D3211" t="str">
            <v>원당e편한세상아파트</v>
          </cell>
          <cell r="E3211" t="str">
            <v>020527</v>
          </cell>
          <cell r="F3211" t="str">
            <v>03</v>
          </cell>
          <cell r="G3211" t="str">
            <v>지차저</v>
          </cell>
          <cell r="H3211" t="str">
            <v>부분개방</v>
          </cell>
          <cell r="I3211" t="str">
            <v>비공개</v>
          </cell>
          <cell r="J3211" t="str">
            <v>등록</v>
          </cell>
          <cell r="K3211" t="str">
            <v>전송</v>
          </cell>
          <cell r="L3211" t="str">
            <v>씨어스</v>
          </cell>
          <cell r="M3211" t="str">
            <v>CUS100-BC</v>
          </cell>
          <cell r="N3211" t="str">
            <v>운영중</v>
          </cell>
          <cell r="O3211" t="str">
            <v>운영중</v>
          </cell>
          <cell r="Q3211" t="str">
            <v>대기</v>
          </cell>
          <cell r="R3211" t="str">
            <v>2022-11-11 13:51:17</v>
          </cell>
          <cell r="S3211" t="str">
            <v>고압</v>
          </cell>
          <cell r="T3211" t="str">
            <v>고정요금</v>
          </cell>
          <cell r="U3211" t="str">
            <v>196</v>
          </cell>
          <cell r="V3211" t="str">
            <v>7kw</v>
          </cell>
          <cell r="X3211" t="str">
            <v>2018-10-23 10:34:41</v>
          </cell>
          <cell r="Y3211" t="str">
            <v>인천광역시</v>
          </cell>
          <cell r="Z3211" t="str">
            <v>서구</v>
          </cell>
          <cell r="AA3211" t="str">
            <v>양수렬</v>
          </cell>
          <cell r="AE3211" t="str">
            <v>인천광역시 서구 고산로40번길 12</v>
          </cell>
          <cell r="AF3211" t="str">
            <v>원당e편한세상아파트</v>
          </cell>
          <cell r="AG3211" t="str">
            <v>인천광역시 서구 원당동 852-1</v>
          </cell>
          <cell r="AH3211" t="str">
            <v>원당e편한세상아파트</v>
          </cell>
          <cell r="AI3211" t="str">
            <v>103동B1휀룸실부근</v>
          </cell>
          <cell r="AJ3211" t="str">
            <v>기타시설</v>
          </cell>
          <cell r="AK3211" t="str">
            <v>아파트</v>
          </cell>
          <cell r="AL3211" t="str">
            <v>37.5962099</v>
          </cell>
          <cell r="AM3211" t="str">
            <v>126.7021225</v>
          </cell>
          <cell r="AN3211" t="str">
            <v>지엔텔18-596</v>
          </cell>
          <cell r="AO3211" t="str">
            <v>11-3021-0590</v>
          </cell>
          <cell r="AP3211" t="str">
            <v>M 012-2561-2209 2P L200</v>
          </cell>
        </row>
        <row r="3212">
          <cell r="B3212">
            <v>20530</v>
          </cell>
          <cell r="C3212" t="str">
            <v>D88039E934AF</v>
          </cell>
          <cell r="D3212" t="str">
            <v>원당e편한세상아파트</v>
          </cell>
          <cell r="E3212" t="str">
            <v>020527</v>
          </cell>
          <cell r="F3212" t="str">
            <v>04</v>
          </cell>
          <cell r="G3212" t="str">
            <v>지차저</v>
          </cell>
          <cell r="H3212" t="str">
            <v>부분개방</v>
          </cell>
          <cell r="I3212" t="str">
            <v>비공개</v>
          </cell>
          <cell r="J3212" t="str">
            <v>등록</v>
          </cell>
          <cell r="K3212" t="str">
            <v>전송</v>
          </cell>
          <cell r="L3212" t="str">
            <v>씨어스</v>
          </cell>
          <cell r="M3212" t="str">
            <v>CUS100-BC</v>
          </cell>
          <cell r="N3212" t="str">
            <v>운영중</v>
          </cell>
          <cell r="O3212" t="str">
            <v>운영중</v>
          </cell>
          <cell r="Q3212" t="str">
            <v>대기</v>
          </cell>
          <cell r="R3212" t="str">
            <v>2022-11-11 13:53:38</v>
          </cell>
          <cell r="S3212" t="str">
            <v>고압</v>
          </cell>
          <cell r="T3212" t="str">
            <v>고정요금</v>
          </cell>
          <cell r="U3212" t="str">
            <v>196</v>
          </cell>
          <cell r="V3212" t="str">
            <v>7kw</v>
          </cell>
          <cell r="X3212" t="str">
            <v>2018-10-23 10:34:41</v>
          </cell>
          <cell r="Y3212" t="str">
            <v>인천광역시</v>
          </cell>
          <cell r="Z3212" t="str">
            <v>서구</v>
          </cell>
          <cell r="AA3212" t="str">
            <v>양수렬</v>
          </cell>
          <cell r="AE3212" t="str">
            <v>인천광역시 서구 고산로40번길 12</v>
          </cell>
          <cell r="AF3212" t="str">
            <v>원당e편한세상아파트</v>
          </cell>
          <cell r="AG3212" t="str">
            <v>인천광역시 서구 원당동 852-1</v>
          </cell>
          <cell r="AH3212" t="str">
            <v>원당e편한세상아파트</v>
          </cell>
          <cell r="AI3212" t="str">
            <v>103동B1휀룸실부근</v>
          </cell>
          <cell r="AJ3212" t="str">
            <v>기타시설</v>
          </cell>
          <cell r="AK3212" t="str">
            <v>아파트</v>
          </cell>
          <cell r="AL3212" t="str">
            <v>37.5962099</v>
          </cell>
          <cell r="AM3212" t="str">
            <v>126.7021225</v>
          </cell>
          <cell r="AN3212" t="str">
            <v>지엔텔18-596</v>
          </cell>
          <cell r="AO3212" t="str">
            <v>11-3021-0590</v>
          </cell>
          <cell r="AP3212" t="str">
            <v>S 012-2561-2209 2P L200</v>
          </cell>
        </row>
        <row r="3213">
          <cell r="B3213">
            <v>20531</v>
          </cell>
          <cell r="C3213" t="str">
            <v>D88039E9AAB2</v>
          </cell>
          <cell r="D3213" t="str">
            <v>동두천부영1단지아파트</v>
          </cell>
          <cell r="E3213" t="str">
            <v>020531</v>
          </cell>
          <cell r="F3213" t="str">
            <v>01</v>
          </cell>
          <cell r="G3213" t="str">
            <v>지차저</v>
          </cell>
          <cell r="H3213" t="str">
            <v>부분개방</v>
          </cell>
          <cell r="I3213" t="str">
            <v>비공개</v>
          </cell>
          <cell r="J3213" t="str">
            <v>등록</v>
          </cell>
          <cell r="K3213" t="str">
            <v>전송</v>
          </cell>
          <cell r="L3213" t="str">
            <v>씨어스</v>
          </cell>
          <cell r="M3213" t="str">
            <v>CUS100-BC</v>
          </cell>
          <cell r="N3213" t="str">
            <v>운영중</v>
          </cell>
          <cell r="O3213" t="str">
            <v>운영중</v>
          </cell>
          <cell r="P3213" t="str">
            <v>2019-02-07 15:11:28</v>
          </cell>
          <cell r="Q3213" t="str">
            <v>대기</v>
          </cell>
          <cell r="R3213" t="str">
            <v>2022-11-11 13:52:39</v>
          </cell>
          <cell r="S3213" t="str">
            <v>고압</v>
          </cell>
          <cell r="T3213" t="str">
            <v>고정요금</v>
          </cell>
          <cell r="U3213" t="str">
            <v>196</v>
          </cell>
          <cell r="V3213" t="str">
            <v>7kw</v>
          </cell>
          <cell r="X3213" t="str">
            <v>2018-10-23 10:34:41</v>
          </cell>
          <cell r="Y3213" t="str">
            <v>경기도</v>
          </cell>
          <cell r="Z3213" t="str">
            <v>동두천시</v>
          </cell>
          <cell r="AA3213" t="str">
            <v>윤동현</v>
          </cell>
          <cell r="AE3213" t="str">
            <v>경기도 동두천시 생연로 72</v>
          </cell>
          <cell r="AF3213" t="str">
            <v>동두천부영1단지아파트</v>
          </cell>
          <cell r="AG3213" t="str">
            <v>경기도 동두천시 생연동 714-2</v>
          </cell>
          <cell r="AH3213" t="str">
            <v>동두천부영1단지아파트</v>
          </cell>
          <cell r="AI3213" t="str">
            <v>103동 P1B1,106동 P2B1,108동 P3B1</v>
          </cell>
          <cell r="AJ3213" t="str">
            <v>기타시설</v>
          </cell>
          <cell r="AK3213" t="str">
            <v>아파트</v>
          </cell>
          <cell r="AL3213" t="str">
            <v>37.898381566024206</v>
          </cell>
          <cell r="AM3213" t="str">
            <v>127.05024926533078</v>
          </cell>
          <cell r="AN3213" t="str">
            <v>지엔텔18-601</v>
          </cell>
          <cell r="AO3213" t="str">
            <v>10-2826-7062</v>
          </cell>
          <cell r="AP3213" t="str">
            <v>M 012-2561-2218 2P L200</v>
          </cell>
        </row>
        <row r="3214">
          <cell r="B3214">
            <v>20532</v>
          </cell>
          <cell r="C3214" t="str">
            <v>D88039E9657A</v>
          </cell>
          <cell r="D3214" t="str">
            <v>동두천부영1단지아파트</v>
          </cell>
          <cell r="E3214" t="str">
            <v>020531</v>
          </cell>
          <cell r="F3214" t="str">
            <v>02</v>
          </cell>
          <cell r="G3214" t="str">
            <v>지차저</v>
          </cell>
          <cell r="H3214" t="str">
            <v>부분개방</v>
          </cell>
          <cell r="I3214" t="str">
            <v>비공개</v>
          </cell>
          <cell r="J3214" t="str">
            <v>등록</v>
          </cell>
          <cell r="K3214" t="str">
            <v>전송</v>
          </cell>
          <cell r="L3214" t="str">
            <v>씨어스</v>
          </cell>
          <cell r="M3214" t="str">
            <v>CUS100-BC</v>
          </cell>
          <cell r="N3214" t="str">
            <v>운영중</v>
          </cell>
          <cell r="O3214" t="str">
            <v>운영중</v>
          </cell>
          <cell r="P3214" t="str">
            <v>2019-02-07 15:11:34</v>
          </cell>
          <cell r="Q3214" t="str">
            <v>대기</v>
          </cell>
          <cell r="R3214" t="str">
            <v>2022-11-11 13:55:46</v>
          </cell>
          <cell r="S3214" t="str">
            <v>고압</v>
          </cell>
          <cell r="T3214" t="str">
            <v>고정요금</v>
          </cell>
          <cell r="U3214" t="str">
            <v>196</v>
          </cell>
          <cell r="V3214" t="str">
            <v>7kw</v>
          </cell>
          <cell r="X3214" t="str">
            <v>2018-10-23 10:34:41</v>
          </cell>
          <cell r="Y3214" t="str">
            <v>경기도</v>
          </cell>
          <cell r="Z3214" t="str">
            <v>동두천시</v>
          </cell>
          <cell r="AA3214" t="str">
            <v>윤동현</v>
          </cell>
          <cell r="AE3214" t="str">
            <v>경기도 동두천시 생연로 72</v>
          </cell>
          <cell r="AF3214" t="str">
            <v>동두천부영1단지아파트</v>
          </cell>
          <cell r="AG3214" t="str">
            <v>경기도 동두천시 생연동 714-2</v>
          </cell>
          <cell r="AH3214" t="str">
            <v>동두천부영1단지아파트</v>
          </cell>
          <cell r="AI3214" t="str">
            <v>103동 P1B1,106동 P2B1,108동 P3B1</v>
          </cell>
          <cell r="AJ3214" t="str">
            <v>기타시설</v>
          </cell>
          <cell r="AK3214" t="str">
            <v>아파트</v>
          </cell>
          <cell r="AL3214" t="str">
            <v>37.898381566024206</v>
          </cell>
          <cell r="AM3214" t="str">
            <v>127.05024926533078</v>
          </cell>
          <cell r="AN3214" t="str">
            <v>지엔텔18-601</v>
          </cell>
          <cell r="AO3214" t="str">
            <v>10-2826-7062</v>
          </cell>
          <cell r="AP3214" t="str">
            <v>S 012-2561-2218 2P L200</v>
          </cell>
        </row>
        <row r="3215">
          <cell r="B3215">
            <v>20533</v>
          </cell>
          <cell r="C3215" t="str">
            <v>D88039E91448</v>
          </cell>
          <cell r="D3215" t="str">
            <v>동두천부영1단지아파트</v>
          </cell>
          <cell r="E3215" t="str">
            <v>020531</v>
          </cell>
          <cell r="F3215" t="str">
            <v>03</v>
          </cell>
          <cell r="G3215" t="str">
            <v>지차저</v>
          </cell>
          <cell r="H3215" t="str">
            <v>부분개방</v>
          </cell>
          <cell r="I3215" t="str">
            <v>비공개</v>
          </cell>
          <cell r="J3215" t="str">
            <v>등록</v>
          </cell>
          <cell r="K3215" t="str">
            <v>전송</v>
          </cell>
          <cell r="L3215" t="str">
            <v>씨어스</v>
          </cell>
          <cell r="M3215" t="str">
            <v>CUS100-BC</v>
          </cell>
          <cell r="N3215" t="str">
            <v>운영중</v>
          </cell>
          <cell r="O3215" t="str">
            <v>운영중</v>
          </cell>
          <cell r="P3215" t="str">
            <v>2019-02-07 15:11:43</v>
          </cell>
          <cell r="Q3215" t="str">
            <v>대기</v>
          </cell>
          <cell r="R3215" t="str">
            <v>2022-11-11 13:49:26</v>
          </cell>
          <cell r="S3215" t="str">
            <v>고압</v>
          </cell>
          <cell r="T3215" t="str">
            <v>고정요금</v>
          </cell>
          <cell r="U3215" t="str">
            <v>196</v>
          </cell>
          <cell r="V3215" t="str">
            <v>7kw</v>
          </cell>
          <cell r="X3215" t="str">
            <v>2018-10-23 10:34:41</v>
          </cell>
          <cell r="Y3215" t="str">
            <v>경기도</v>
          </cell>
          <cell r="Z3215" t="str">
            <v>동두천시</v>
          </cell>
          <cell r="AA3215" t="str">
            <v>윤동현</v>
          </cell>
          <cell r="AE3215" t="str">
            <v>경기도 동두천시 생연로 72</v>
          </cell>
          <cell r="AF3215" t="str">
            <v>동두천부영1단지아파트</v>
          </cell>
          <cell r="AG3215" t="str">
            <v>경기도 동두천시 생연동 714-2</v>
          </cell>
          <cell r="AH3215" t="str">
            <v>동두천부영1단지아파트</v>
          </cell>
          <cell r="AI3215" t="str">
            <v>103동 P1B1,106동 P2B1,108동 P3B1</v>
          </cell>
          <cell r="AJ3215" t="str">
            <v>기타시설</v>
          </cell>
          <cell r="AK3215" t="str">
            <v>아파트</v>
          </cell>
          <cell r="AL3215" t="str">
            <v>37.898381566024206</v>
          </cell>
          <cell r="AM3215" t="str">
            <v>127.05024926533078</v>
          </cell>
          <cell r="AN3215" t="str">
            <v>지엔텔18-601</v>
          </cell>
          <cell r="AO3215" t="str">
            <v>10-2826-7099</v>
          </cell>
          <cell r="AP3215" t="str">
            <v>M 012-2561-2205 2P L200</v>
          </cell>
        </row>
        <row r="3216">
          <cell r="B3216">
            <v>20534</v>
          </cell>
          <cell r="C3216" t="str">
            <v>D88039E98651</v>
          </cell>
          <cell r="D3216" t="str">
            <v>동두천부영1단지아파트</v>
          </cell>
          <cell r="E3216" t="str">
            <v>020531</v>
          </cell>
          <cell r="F3216" t="str">
            <v>04</v>
          </cell>
          <cell r="G3216" t="str">
            <v>지차저</v>
          </cell>
          <cell r="H3216" t="str">
            <v>부분개방</v>
          </cell>
          <cell r="I3216" t="str">
            <v>비공개</v>
          </cell>
          <cell r="J3216" t="str">
            <v>등록</v>
          </cell>
          <cell r="K3216" t="str">
            <v>전송</v>
          </cell>
          <cell r="L3216" t="str">
            <v>씨어스</v>
          </cell>
          <cell r="M3216" t="str">
            <v>CUS100-BC</v>
          </cell>
          <cell r="N3216" t="str">
            <v>운영중</v>
          </cell>
          <cell r="O3216" t="str">
            <v>운영중</v>
          </cell>
          <cell r="P3216" t="str">
            <v>2019-02-07 15:11:49</v>
          </cell>
          <cell r="Q3216" t="str">
            <v>대기</v>
          </cell>
          <cell r="R3216" t="str">
            <v>2022-11-11 13:54:26</v>
          </cell>
          <cell r="S3216" t="str">
            <v>고압</v>
          </cell>
          <cell r="T3216" t="str">
            <v>고정요금</v>
          </cell>
          <cell r="U3216" t="str">
            <v>196</v>
          </cell>
          <cell r="V3216" t="str">
            <v>7kw</v>
          </cell>
          <cell r="X3216" t="str">
            <v>2018-10-23 10:34:41</v>
          </cell>
          <cell r="Y3216" t="str">
            <v>경기도</v>
          </cell>
          <cell r="Z3216" t="str">
            <v>동두천시</v>
          </cell>
          <cell r="AA3216" t="str">
            <v>윤동현</v>
          </cell>
          <cell r="AE3216" t="str">
            <v>경기도 동두천시 생연로 72</v>
          </cell>
          <cell r="AF3216" t="str">
            <v>동두천부영1단지아파트</v>
          </cell>
          <cell r="AG3216" t="str">
            <v>경기도 동두천시 생연동 714-2</v>
          </cell>
          <cell r="AH3216" t="str">
            <v>동두천부영1단지아파트</v>
          </cell>
          <cell r="AI3216" t="str">
            <v>103동 P1B1,106동 P2B1,108동 P3B1</v>
          </cell>
          <cell r="AJ3216" t="str">
            <v>기타시설</v>
          </cell>
          <cell r="AK3216" t="str">
            <v>아파트</v>
          </cell>
          <cell r="AL3216" t="str">
            <v>37.898381566024206</v>
          </cell>
          <cell r="AM3216" t="str">
            <v>127.05024926533078</v>
          </cell>
          <cell r="AN3216" t="str">
            <v>지엔텔18-601</v>
          </cell>
          <cell r="AO3216" t="str">
            <v>10-2826-7099</v>
          </cell>
          <cell r="AP3216" t="str">
            <v>S 012-2561-2205 2P L200</v>
          </cell>
        </row>
        <row r="3217">
          <cell r="B3217">
            <v>20535</v>
          </cell>
          <cell r="C3217" t="str">
            <v>D88039E9A2BC</v>
          </cell>
          <cell r="D3217" t="str">
            <v>동두천부영1단지아파트</v>
          </cell>
          <cell r="E3217" t="str">
            <v>020531</v>
          </cell>
          <cell r="F3217" t="str">
            <v>05</v>
          </cell>
          <cell r="G3217" t="str">
            <v>지차저</v>
          </cell>
          <cell r="H3217" t="str">
            <v>부분개방</v>
          </cell>
          <cell r="I3217" t="str">
            <v>비공개</v>
          </cell>
          <cell r="J3217" t="str">
            <v>등록</v>
          </cell>
          <cell r="K3217" t="str">
            <v>전송</v>
          </cell>
          <cell r="L3217" t="str">
            <v>씨어스</v>
          </cell>
          <cell r="M3217" t="str">
            <v>CUS100-BC</v>
          </cell>
          <cell r="N3217" t="str">
            <v>운영중</v>
          </cell>
          <cell r="O3217" t="str">
            <v>운영중</v>
          </cell>
          <cell r="P3217" t="str">
            <v>2019-02-07 15:11:56</v>
          </cell>
          <cell r="Q3217" t="str">
            <v>대기</v>
          </cell>
          <cell r="R3217" t="str">
            <v>2022-11-11 13:51:44</v>
          </cell>
          <cell r="S3217" t="str">
            <v>고압</v>
          </cell>
          <cell r="T3217" t="str">
            <v>고정요금</v>
          </cell>
          <cell r="U3217" t="str">
            <v>196</v>
          </cell>
          <cell r="V3217" t="str">
            <v>7kw</v>
          </cell>
          <cell r="X3217" t="str">
            <v>2018-10-23 10:34:41</v>
          </cell>
          <cell r="Y3217" t="str">
            <v>경기도</v>
          </cell>
          <cell r="Z3217" t="str">
            <v>동두천시</v>
          </cell>
          <cell r="AA3217" t="str">
            <v>윤동현</v>
          </cell>
          <cell r="AE3217" t="str">
            <v>경기도 동두천시 생연로 72</v>
          </cell>
          <cell r="AF3217" t="str">
            <v>동두천부영1단지아파트</v>
          </cell>
          <cell r="AG3217" t="str">
            <v>경기도 동두천시 생연동 714-2</v>
          </cell>
          <cell r="AH3217" t="str">
            <v>동두천부영1단지아파트</v>
          </cell>
          <cell r="AI3217" t="str">
            <v>103동 P1B1,106동 P2B1,108동 P3B1</v>
          </cell>
          <cell r="AJ3217" t="str">
            <v>기타시설</v>
          </cell>
          <cell r="AK3217" t="str">
            <v>아파트</v>
          </cell>
          <cell r="AL3217" t="str">
            <v>37.898381566024206</v>
          </cell>
          <cell r="AM3217" t="str">
            <v>127.05024926533078</v>
          </cell>
          <cell r="AN3217" t="str">
            <v>지엔텔18-601</v>
          </cell>
          <cell r="AO3217" t="str">
            <v>10-2826-7106</v>
          </cell>
          <cell r="AP3217" t="str">
            <v>M 012-2561-2232 2P L200</v>
          </cell>
        </row>
        <row r="3218">
          <cell r="B3218">
            <v>20536</v>
          </cell>
          <cell r="C3218" t="str">
            <v>D88039E95046</v>
          </cell>
          <cell r="D3218" t="str">
            <v>동두천부영1단지아파트</v>
          </cell>
          <cell r="E3218" t="str">
            <v>020531</v>
          </cell>
          <cell r="F3218" t="str">
            <v>06</v>
          </cell>
          <cell r="G3218" t="str">
            <v>지차저</v>
          </cell>
          <cell r="H3218" t="str">
            <v>부분개방</v>
          </cell>
          <cell r="I3218" t="str">
            <v>비공개</v>
          </cell>
          <cell r="J3218" t="str">
            <v>등록</v>
          </cell>
          <cell r="K3218" t="str">
            <v>전송</v>
          </cell>
          <cell r="L3218" t="str">
            <v>씨어스</v>
          </cell>
          <cell r="M3218" t="str">
            <v>CUS100-BC</v>
          </cell>
          <cell r="N3218" t="str">
            <v>운영중</v>
          </cell>
          <cell r="O3218" t="str">
            <v>운영중</v>
          </cell>
          <cell r="P3218" t="str">
            <v>2019-02-07 15:12:02</v>
          </cell>
          <cell r="Q3218" t="str">
            <v>대기</v>
          </cell>
          <cell r="R3218" t="str">
            <v>2022-11-11 13:55:57</v>
          </cell>
          <cell r="S3218" t="str">
            <v>고압</v>
          </cell>
          <cell r="T3218" t="str">
            <v>고정요금</v>
          </cell>
          <cell r="U3218" t="str">
            <v>196</v>
          </cell>
          <cell r="V3218" t="str">
            <v>7kw</v>
          </cell>
          <cell r="X3218" t="str">
            <v>2018-10-23 10:34:41</v>
          </cell>
          <cell r="Y3218" t="str">
            <v>경기도</v>
          </cell>
          <cell r="Z3218" t="str">
            <v>동두천시</v>
          </cell>
          <cell r="AA3218" t="str">
            <v>윤동현</v>
          </cell>
          <cell r="AE3218" t="str">
            <v>경기도 동두천시 생연로 72</v>
          </cell>
          <cell r="AF3218" t="str">
            <v>동두천부영1단지아파트</v>
          </cell>
          <cell r="AG3218" t="str">
            <v>경기도 동두천시 생연동 714-2</v>
          </cell>
          <cell r="AH3218" t="str">
            <v>동두천부영1단지아파트</v>
          </cell>
          <cell r="AI3218" t="str">
            <v>103동 P1B1,106동 P2B1,108동 P3B1</v>
          </cell>
          <cell r="AJ3218" t="str">
            <v>기타시설</v>
          </cell>
          <cell r="AK3218" t="str">
            <v>아파트</v>
          </cell>
          <cell r="AL3218" t="str">
            <v>37.898381566024206</v>
          </cell>
          <cell r="AM3218" t="str">
            <v>127.05024926533078</v>
          </cell>
          <cell r="AN3218" t="str">
            <v>지엔텔18-601</v>
          </cell>
          <cell r="AO3218" t="str">
            <v>10-2826-7106</v>
          </cell>
          <cell r="AP3218" t="str">
            <v>S 012-2561-2232 2P L200</v>
          </cell>
        </row>
        <row r="3219">
          <cell r="B3219">
            <v>20537</v>
          </cell>
          <cell r="C3219" t="str">
            <v>D88039E9B7C1</v>
          </cell>
          <cell r="D3219" t="str">
            <v>동두천부영1단지아파트</v>
          </cell>
          <cell r="E3219" t="str">
            <v>020531</v>
          </cell>
          <cell r="F3219" t="str">
            <v>07</v>
          </cell>
          <cell r="G3219" t="str">
            <v>지차저</v>
          </cell>
          <cell r="H3219" t="str">
            <v>부분개방</v>
          </cell>
          <cell r="I3219" t="str">
            <v>비공개</v>
          </cell>
          <cell r="J3219" t="str">
            <v>등록</v>
          </cell>
          <cell r="K3219" t="str">
            <v>전송</v>
          </cell>
          <cell r="L3219" t="str">
            <v>씨어스</v>
          </cell>
          <cell r="M3219" t="str">
            <v>CUS100-BC</v>
          </cell>
          <cell r="N3219" t="str">
            <v>운영중</v>
          </cell>
          <cell r="O3219" t="str">
            <v>운영중</v>
          </cell>
          <cell r="P3219" t="str">
            <v>2019-02-07 15:12:08</v>
          </cell>
          <cell r="Q3219" t="str">
            <v>대기</v>
          </cell>
          <cell r="R3219" t="str">
            <v>2022-11-11 13:57:03</v>
          </cell>
          <cell r="S3219" t="str">
            <v>고압</v>
          </cell>
          <cell r="T3219" t="str">
            <v>고정요금</v>
          </cell>
          <cell r="U3219" t="str">
            <v>196</v>
          </cell>
          <cell r="V3219" t="str">
            <v>7kw</v>
          </cell>
          <cell r="X3219" t="str">
            <v>2018-10-23 10:34:41</v>
          </cell>
          <cell r="Y3219" t="str">
            <v>경기도</v>
          </cell>
          <cell r="Z3219" t="str">
            <v>동두천시</v>
          </cell>
          <cell r="AA3219" t="str">
            <v>윤동현</v>
          </cell>
          <cell r="AE3219" t="str">
            <v>경기도 동두천시 생연로 72</v>
          </cell>
          <cell r="AF3219" t="str">
            <v>동두천부영1단지아파트</v>
          </cell>
          <cell r="AG3219" t="str">
            <v>경기도 동두천시 생연동 714-2</v>
          </cell>
          <cell r="AH3219" t="str">
            <v>동두천부영1단지아파트</v>
          </cell>
          <cell r="AI3219" t="str">
            <v>103동 P1B1,106동 P2B1,108동 P3B1</v>
          </cell>
          <cell r="AJ3219" t="str">
            <v>기타시설</v>
          </cell>
          <cell r="AK3219" t="str">
            <v>아파트</v>
          </cell>
          <cell r="AL3219" t="str">
            <v>37.898381566024206</v>
          </cell>
          <cell r="AM3219" t="str">
            <v>127.05024926533078</v>
          </cell>
          <cell r="AN3219" t="str">
            <v>지엔텔18-601</v>
          </cell>
          <cell r="AO3219" t="str">
            <v>10-2826-7106</v>
          </cell>
          <cell r="AP3219" t="str">
            <v>M 012-2561-2208 2P L200</v>
          </cell>
        </row>
        <row r="3220">
          <cell r="B3220">
            <v>20538</v>
          </cell>
          <cell r="C3220" t="str">
            <v>D88039E9D132</v>
          </cell>
          <cell r="D3220" t="str">
            <v>운암청구아파트</v>
          </cell>
          <cell r="E3220" t="str">
            <v>020538</v>
          </cell>
          <cell r="F3220" t="str">
            <v>01</v>
          </cell>
          <cell r="G3220" t="str">
            <v>지차저</v>
          </cell>
          <cell r="H3220" t="str">
            <v>부분개방</v>
          </cell>
          <cell r="I3220" t="str">
            <v>비공개</v>
          </cell>
          <cell r="J3220" t="str">
            <v>등록</v>
          </cell>
          <cell r="K3220" t="str">
            <v>전송</v>
          </cell>
          <cell r="L3220" t="str">
            <v>씨어스</v>
          </cell>
          <cell r="M3220" t="str">
            <v>CUS100-BC</v>
          </cell>
          <cell r="N3220" t="str">
            <v>운영중</v>
          </cell>
          <cell r="O3220" t="str">
            <v>운영중</v>
          </cell>
          <cell r="Q3220" t="str">
            <v>대기</v>
          </cell>
          <cell r="R3220" t="str">
            <v>2022-11-11 13:54:00</v>
          </cell>
          <cell r="S3220" t="str">
            <v>고압</v>
          </cell>
          <cell r="T3220" t="str">
            <v>고정요금</v>
          </cell>
          <cell r="U3220" t="str">
            <v>196</v>
          </cell>
          <cell r="V3220" t="str">
            <v>7kw</v>
          </cell>
          <cell r="X3220" t="str">
            <v>2018-10-23 10:34:41</v>
          </cell>
          <cell r="Y3220" t="str">
            <v>경기도</v>
          </cell>
          <cell r="Z3220" t="str">
            <v>오산시</v>
          </cell>
          <cell r="AA3220" t="str">
            <v>서부지점</v>
          </cell>
          <cell r="AE3220" t="str">
            <v>경기도 오산시 운암로 14</v>
          </cell>
          <cell r="AF3220" t="str">
            <v>운암청구아파트</v>
          </cell>
          <cell r="AG3220" t="str">
            <v>경기도 오산시 원동 814-2 청구아파트</v>
          </cell>
          <cell r="AH3220" t="str">
            <v>운암청구아파트</v>
          </cell>
          <cell r="AI3220" t="str">
            <v>103동P1B1휀룸실</v>
          </cell>
          <cell r="AJ3220" t="str">
            <v>기타시설</v>
          </cell>
          <cell r="AK3220" t="str">
            <v>아파트</v>
          </cell>
          <cell r="AL3220" t="str">
            <v>37.14710403332345</v>
          </cell>
          <cell r="AM3220" t="str">
            <v>127.07709598073741</v>
          </cell>
          <cell r="AN3220" t="str">
            <v>지엔텔18-603</v>
          </cell>
          <cell r="AO3220" t="str">
            <v>02-4569-8115</v>
          </cell>
          <cell r="AP3220" t="str">
            <v>M 012-2561-2188 2P L200</v>
          </cell>
        </row>
        <row r="3221">
          <cell r="B3221">
            <v>20539</v>
          </cell>
          <cell r="C3221" t="str">
            <v>D88039E98488</v>
          </cell>
          <cell r="D3221" t="str">
            <v>운암청구아파트</v>
          </cell>
          <cell r="E3221" t="str">
            <v>020538</v>
          </cell>
          <cell r="F3221" t="str">
            <v>02</v>
          </cell>
          <cell r="G3221" t="str">
            <v>지차저</v>
          </cell>
          <cell r="H3221" t="str">
            <v>부분개방</v>
          </cell>
          <cell r="I3221" t="str">
            <v>비공개</v>
          </cell>
          <cell r="J3221" t="str">
            <v>등록</v>
          </cell>
          <cell r="K3221" t="str">
            <v>전송</v>
          </cell>
          <cell r="L3221" t="str">
            <v>씨어스</v>
          </cell>
          <cell r="M3221" t="str">
            <v>CUS100-BC</v>
          </cell>
          <cell r="N3221" t="str">
            <v>운영중</v>
          </cell>
          <cell r="O3221" t="str">
            <v>운영중</v>
          </cell>
          <cell r="Q3221" t="str">
            <v>대기</v>
          </cell>
          <cell r="R3221" t="str">
            <v>2022-11-11 13:52:38</v>
          </cell>
          <cell r="S3221" t="str">
            <v>고압</v>
          </cell>
          <cell r="T3221" t="str">
            <v>고정요금</v>
          </cell>
          <cell r="U3221" t="str">
            <v>196</v>
          </cell>
          <cell r="V3221" t="str">
            <v>7kw</v>
          </cell>
          <cell r="X3221" t="str">
            <v>2018-10-23 10:34:41</v>
          </cell>
          <cell r="Y3221" t="str">
            <v>경기도</v>
          </cell>
          <cell r="Z3221" t="str">
            <v>오산시</v>
          </cell>
          <cell r="AA3221" t="str">
            <v>서부지점</v>
          </cell>
          <cell r="AE3221" t="str">
            <v>경기도 오산시 운암로 14</v>
          </cell>
          <cell r="AF3221" t="str">
            <v>운암청구아파트</v>
          </cell>
          <cell r="AG3221" t="str">
            <v>경기도 오산시 원동 814-2 청구아파트</v>
          </cell>
          <cell r="AH3221" t="str">
            <v>운암청구아파트</v>
          </cell>
          <cell r="AI3221" t="str">
            <v>103동P1B1휀룸실</v>
          </cell>
          <cell r="AJ3221" t="str">
            <v>기타시설</v>
          </cell>
          <cell r="AK3221" t="str">
            <v>아파트</v>
          </cell>
          <cell r="AL3221" t="str">
            <v>37.14710403332345</v>
          </cell>
          <cell r="AM3221" t="str">
            <v>127.07709598073741</v>
          </cell>
          <cell r="AN3221" t="str">
            <v>지엔텔18-603</v>
          </cell>
          <cell r="AO3221" t="str">
            <v>02-4569-8115</v>
          </cell>
          <cell r="AP3221" t="str">
            <v>S 012-2561-2188 2P L200</v>
          </cell>
        </row>
        <row r="3222">
          <cell r="B3222">
            <v>20540</v>
          </cell>
          <cell r="C3222" t="str">
            <v>D88039E989C5</v>
          </cell>
          <cell r="D3222" t="str">
            <v>운암청구아파트</v>
          </cell>
          <cell r="E3222" t="str">
            <v>020538</v>
          </cell>
          <cell r="F3222" t="str">
            <v>03</v>
          </cell>
          <cell r="G3222" t="str">
            <v>지차저</v>
          </cell>
          <cell r="H3222" t="str">
            <v>부분개방</v>
          </cell>
          <cell r="I3222" t="str">
            <v>비공개</v>
          </cell>
          <cell r="J3222" t="str">
            <v>등록</v>
          </cell>
          <cell r="K3222" t="str">
            <v>전송</v>
          </cell>
          <cell r="L3222" t="str">
            <v>씨어스</v>
          </cell>
          <cell r="M3222" t="str">
            <v>CUS100-BC</v>
          </cell>
          <cell r="N3222" t="str">
            <v>운영중</v>
          </cell>
          <cell r="O3222" t="str">
            <v>운영중</v>
          </cell>
          <cell r="Q3222" t="str">
            <v>대기</v>
          </cell>
          <cell r="R3222" t="str">
            <v>2022-11-11 13:49:51</v>
          </cell>
          <cell r="S3222" t="str">
            <v>고압</v>
          </cell>
          <cell r="T3222" t="str">
            <v>고정요금</v>
          </cell>
          <cell r="U3222" t="str">
            <v>196</v>
          </cell>
          <cell r="V3222" t="str">
            <v>7kw</v>
          </cell>
          <cell r="X3222" t="str">
            <v>2018-10-23 10:34:41</v>
          </cell>
          <cell r="Y3222" t="str">
            <v>경기도</v>
          </cell>
          <cell r="Z3222" t="str">
            <v>오산시</v>
          </cell>
          <cell r="AA3222" t="str">
            <v>서부지점</v>
          </cell>
          <cell r="AE3222" t="str">
            <v>경기도 오산시 운암로 14</v>
          </cell>
          <cell r="AF3222" t="str">
            <v>운암청구아파트</v>
          </cell>
          <cell r="AG3222" t="str">
            <v>경기도 오산시 원동 814-2 청구아파트</v>
          </cell>
          <cell r="AH3222" t="str">
            <v>운암청구아파트</v>
          </cell>
          <cell r="AI3222" t="str">
            <v>103동P1B1휀룸실</v>
          </cell>
          <cell r="AJ3222" t="str">
            <v>기타시설</v>
          </cell>
          <cell r="AK3222" t="str">
            <v>아파트</v>
          </cell>
          <cell r="AL3222" t="str">
            <v>37.14710403332345</v>
          </cell>
          <cell r="AM3222" t="str">
            <v>127.07709598073741</v>
          </cell>
          <cell r="AN3222" t="str">
            <v>지엔텔18-603</v>
          </cell>
          <cell r="AO3222" t="str">
            <v>02-4569-8115</v>
          </cell>
          <cell r="AP3222" t="str">
            <v>M 012-2561-2179 2P L200</v>
          </cell>
        </row>
        <row r="3223">
          <cell r="B3223">
            <v>20541</v>
          </cell>
          <cell r="C3223" t="str">
            <v>D88039E940B0</v>
          </cell>
          <cell r="D3223" t="str">
            <v>운암청구아파트</v>
          </cell>
          <cell r="E3223" t="str">
            <v>020538</v>
          </cell>
          <cell r="F3223" t="str">
            <v>04</v>
          </cell>
          <cell r="G3223" t="str">
            <v>지차저</v>
          </cell>
          <cell r="H3223" t="str">
            <v>부분개방</v>
          </cell>
          <cell r="I3223" t="str">
            <v>비공개</v>
          </cell>
          <cell r="J3223" t="str">
            <v>등록</v>
          </cell>
          <cell r="K3223" t="str">
            <v>전송</v>
          </cell>
          <cell r="L3223" t="str">
            <v>씨어스</v>
          </cell>
          <cell r="M3223" t="str">
            <v>CUS100-BC</v>
          </cell>
          <cell r="N3223" t="str">
            <v>운영중</v>
          </cell>
          <cell r="O3223" t="str">
            <v>운영중</v>
          </cell>
          <cell r="Q3223" t="str">
            <v>대기</v>
          </cell>
          <cell r="R3223" t="str">
            <v>2022-11-11 13:56:29</v>
          </cell>
          <cell r="S3223" t="str">
            <v>고압</v>
          </cell>
          <cell r="T3223" t="str">
            <v>고정요금</v>
          </cell>
          <cell r="U3223" t="str">
            <v>196</v>
          </cell>
          <cell r="V3223" t="str">
            <v>7kw</v>
          </cell>
          <cell r="X3223" t="str">
            <v>2018-10-23 10:34:41</v>
          </cell>
          <cell r="Y3223" t="str">
            <v>경기도</v>
          </cell>
          <cell r="Z3223" t="str">
            <v>오산시</v>
          </cell>
          <cell r="AA3223" t="str">
            <v>서부지점</v>
          </cell>
          <cell r="AE3223" t="str">
            <v>경기도 오산시 운암로 14</v>
          </cell>
          <cell r="AF3223" t="str">
            <v>운암청구아파트</v>
          </cell>
          <cell r="AG3223" t="str">
            <v>경기도 오산시 원동 814-2 청구아파트</v>
          </cell>
          <cell r="AH3223" t="str">
            <v>운암청구아파트</v>
          </cell>
          <cell r="AI3223" t="str">
            <v>104동P1B1휀룸실</v>
          </cell>
          <cell r="AJ3223" t="str">
            <v>기타시설</v>
          </cell>
          <cell r="AK3223" t="str">
            <v>아파트</v>
          </cell>
          <cell r="AL3223" t="str">
            <v>37.14710403332345</v>
          </cell>
          <cell r="AM3223" t="str">
            <v>127.07709598073741</v>
          </cell>
          <cell r="AN3223" t="str">
            <v>지엔텔18-603</v>
          </cell>
          <cell r="AO3223" t="str">
            <v>02-4569-8133</v>
          </cell>
          <cell r="AP3223" t="str">
            <v>M 012-2561-2285 2P L200</v>
          </cell>
        </row>
        <row r="3224">
          <cell r="B3224">
            <v>20542</v>
          </cell>
          <cell r="C3224" t="str">
            <v>D88039E96FCD</v>
          </cell>
          <cell r="D3224" t="str">
            <v>운암청구아파트</v>
          </cell>
          <cell r="E3224" t="str">
            <v>020538</v>
          </cell>
          <cell r="F3224" t="str">
            <v>05</v>
          </cell>
          <cell r="G3224" t="str">
            <v>지차저</v>
          </cell>
          <cell r="H3224" t="str">
            <v>부분개방</v>
          </cell>
          <cell r="I3224" t="str">
            <v>비공개</v>
          </cell>
          <cell r="J3224" t="str">
            <v>등록</v>
          </cell>
          <cell r="K3224" t="str">
            <v>전송</v>
          </cell>
          <cell r="L3224" t="str">
            <v>씨어스</v>
          </cell>
          <cell r="M3224" t="str">
            <v>CUS100-BC</v>
          </cell>
          <cell r="N3224" t="str">
            <v>운영중</v>
          </cell>
          <cell r="O3224" t="str">
            <v>운영중</v>
          </cell>
          <cell r="Q3224" t="str">
            <v>대기</v>
          </cell>
          <cell r="R3224" t="str">
            <v>2022-11-11 13:57:38</v>
          </cell>
          <cell r="S3224" t="str">
            <v>고압</v>
          </cell>
          <cell r="T3224" t="str">
            <v>고정요금</v>
          </cell>
          <cell r="U3224" t="str">
            <v>196</v>
          </cell>
          <cell r="V3224" t="str">
            <v>7kw</v>
          </cell>
          <cell r="X3224" t="str">
            <v>2018-10-23 10:34:41</v>
          </cell>
          <cell r="Y3224" t="str">
            <v>경기도</v>
          </cell>
          <cell r="Z3224" t="str">
            <v>오산시</v>
          </cell>
          <cell r="AA3224" t="str">
            <v>서부지점</v>
          </cell>
          <cell r="AE3224" t="str">
            <v>경기도 오산시 운암로 14</v>
          </cell>
          <cell r="AF3224" t="str">
            <v>운암청구아파트</v>
          </cell>
          <cell r="AG3224" t="str">
            <v>경기도 오산시 원동 814-2 청구아파트</v>
          </cell>
          <cell r="AH3224" t="str">
            <v>운암청구아파트</v>
          </cell>
          <cell r="AI3224" t="str">
            <v>104동P1B1휀룸실</v>
          </cell>
          <cell r="AJ3224" t="str">
            <v>기타시설</v>
          </cell>
          <cell r="AK3224" t="str">
            <v>아파트</v>
          </cell>
          <cell r="AL3224" t="str">
            <v>37.14710403332345</v>
          </cell>
          <cell r="AM3224" t="str">
            <v>127.07709598073741</v>
          </cell>
          <cell r="AN3224" t="str">
            <v>지엔텔18-603</v>
          </cell>
          <cell r="AO3224" t="str">
            <v>02-4569-8133</v>
          </cell>
          <cell r="AP3224" t="str">
            <v>S 012-2561-2285 2P L200</v>
          </cell>
        </row>
        <row r="3225">
          <cell r="B3225">
            <v>20543</v>
          </cell>
          <cell r="C3225" t="str">
            <v>D88039E9CCD2</v>
          </cell>
          <cell r="D3225" t="str">
            <v>운암청구아파트</v>
          </cell>
          <cell r="E3225" t="str">
            <v>020538</v>
          </cell>
          <cell r="F3225" t="str">
            <v>06</v>
          </cell>
          <cell r="G3225" t="str">
            <v>지차저</v>
          </cell>
          <cell r="H3225" t="str">
            <v>부분개방</v>
          </cell>
          <cell r="I3225" t="str">
            <v>비공개</v>
          </cell>
          <cell r="J3225" t="str">
            <v>등록</v>
          </cell>
          <cell r="K3225" t="str">
            <v>전송</v>
          </cell>
          <cell r="L3225" t="str">
            <v>씨어스</v>
          </cell>
          <cell r="M3225" t="str">
            <v>CUS100-BC</v>
          </cell>
          <cell r="N3225" t="str">
            <v>운영중</v>
          </cell>
          <cell r="O3225" t="str">
            <v>운영중</v>
          </cell>
          <cell r="Q3225" t="str">
            <v>대기</v>
          </cell>
          <cell r="R3225" t="str">
            <v>2022-11-11 13:53:09</v>
          </cell>
          <cell r="S3225" t="str">
            <v>고압</v>
          </cell>
          <cell r="T3225" t="str">
            <v>고정요금</v>
          </cell>
          <cell r="U3225" t="str">
            <v>196</v>
          </cell>
          <cell r="V3225" t="str">
            <v>7kw</v>
          </cell>
          <cell r="X3225" t="str">
            <v>2018-10-23 10:34:41</v>
          </cell>
          <cell r="Y3225" t="str">
            <v>경기도</v>
          </cell>
          <cell r="Z3225" t="str">
            <v>오산시</v>
          </cell>
          <cell r="AA3225" t="str">
            <v>서부지점</v>
          </cell>
          <cell r="AE3225" t="str">
            <v>경기도 오산시 운암로 14</v>
          </cell>
          <cell r="AF3225" t="str">
            <v>운암청구아파트</v>
          </cell>
          <cell r="AG3225" t="str">
            <v>경기도 오산시 원동 814-2 청구아파트</v>
          </cell>
          <cell r="AH3225" t="str">
            <v>운암청구아파트</v>
          </cell>
          <cell r="AI3225" t="str">
            <v>104동P1B1휀룸실</v>
          </cell>
          <cell r="AJ3225" t="str">
            <v>기타시설</v>
          </cell>
          <cell r="AK3225" t="str">
            <v>아파트</v>
          </cell>
          <cell r="AL3225" t="str">
            <v>37.14710403332345</v>
          </cell>
          <cell r="AM3225" t="str">
            <v>127.07709598073741</v>
          </cell>
          <cell r="AN3225" t="str">
            <v>지엔텔18-603</v>
          </cell>
          <cell r="AO3225" t="str">
            <v>02-4569-8133</v>
          </cell>
          <cell r="AP3225" t="str">
            <v>M 012-2561-2178 2P L200</v>
          </cell>
        </row>
        <row r="3226">
          <cell r="B3226">
            <v>20544</v>
          </cell>
          <cell r="C3226" t="str">
            <v>D88039E98155</v>
          </cell>
          <cell r="D3226" t="str">
            <v>오남쌍용스윗닷홈아파트1단지</v>
          </cell>
          <cell r="E3226" t="str">
            <v>020544</v>
          </cell>
          <cell r="F3226" t="str">
            <v>01</v>
          </cell>
          <cell r="G3226" t="str">
            <v>지차저</v>
          </cell>
          <cell r="H3226" t="str">
            <v>부분개방</v>
          </cell>
          <cell r="I3226" t="str">
            <v>비공개</v>
          </cell>
          <cell r="J3226" t="str">
            <v>등록</v>
          </cell>
          <cell r="K3226" t="str">
            <v>전송</v>
          </cell>
          <cell r="L3226" t="str">
            <v>씨어스</v>
          </cell>
          <cell r="M3226" t="str">
            <v>CUS100-BC</v>
          </cell>
          <cell r="N3226" t="str">
            <v>운영중</v>
          </cell>
          <cell r="O3226" t="str">
            <v>운영중</v>
          </cell>
          <cell r="Q3226" t="str">
            <v>충전중</v>
          </cell>
          <cell r="R3226" t="str">
            <v>2022-11-11 13:57:52</v>
          </cell>
          <cell r="S3226" t="str">
            <v>고압</v>
          </cell>
          <cell r="T3226" t="str">
            <v>고정요금</v>
          </cell>
          <cell r="U3226" t="str">
            <v>196</v>
          </cell>
          <cell r="V3226" t="str">
            <v>7kw</v>
          </cell>
          <cell r="X3226" t="str">
            <v>2018-10-23 10:34:41</v>
          </cell>
          <cell r="Y3226" t="str">
            <v>경기도</v>
          </cell>
          <cell r="Z3226" t="str">
            <v>남양주시</v>
          </cell>
          <cell r="AA3226" t="str">
            <v>윤동현</v>
          </cell>
          <cell r="AE3226" t="str">
            <v>경기도 남양주시 오남읍 양지로281번길 16</v>
          </cell>
          <cell r="AF3226" t="str">
            <v>오남쌍용스윗닷홈아파트1단지</v>
          </cell>
          <cell r="AG3226" t="str">
            <v>경기도 남양주시 오남읍 양지리 623</v>
          </cell>
          <cell r="AH3226" t="str">
            <v>오남쌍용스윗닷홈아파트1단지</v>
          </cell>
          <cell r="AI3226" t="str">
            <v>102동B1</v>
          </cell>
          <cell r="AJ3226" t="str">
            <v>기타시설</v>
          </cell>
          <cell r="AK3226" t="str">
            <v>아파트</v>
          </cell>
          <cell r="AL3226" t="str">
            <v>37.6989829</v>
          </cell>
          <cell r="AM3226" t="str">
            <v>127.1893722</v>
          </cell>
          <cell r="AN3226" t="str">
            <v>지엔텔18-605</v>
          </cell>
          <cell r="AO3226" t="str">
            <v>10-2829-8608</v>
          </cell>
          <cell r="AP3226" t="str">
            <v>M 012-2561-2196 2P L200</v>
          </cell>
        </row>
        <row r="3227">
          <cell r="B3227">
            <v>20545</v>
          </cell>
          <cell r="C3227" t="str">
            <v>D88039E96723</v>
          </cell>
          <cell r="D3227" t="str">
            <v>오남쌍용스윗닷홈아파트1단지</v>
          </cell>
          <cell r="E3227" t="str">
            <v>020544</v>
          </cell>
          <cell r="F3227" t="str">
            <v>02</v>
          </cell>
          <cell r="G3227" t="str">
            <v>지차저</v>
          </cell>
          <cell r="H3227" t="str">
            <v>부분개방</v>
          </cell>
          <cell r="I3227" t="str">
            <v>비공개</v>
          </cell>
          <cell r="J3227" t="str">
            <v>등록</v>
          </cell>
          <cell r="K3227" t="str">
            <v>전송</v>
          </cell>
          <cell r="L3227" t="str">
            <v>씨어스</v>
          </cell>
          <cell r="M3227" t="str">
            <v>CUS100-BC</v>
          </cell>
          <cell r="N3227" t="str">
            <v>운영중</v>
          </cell>
          <cell r="O3227" t="str">
            <v>운영중</v>
          </cell>
          <cell r="P3227" t="str">
            <v>2021-12-15 19:36:06</v>
          </cell>
          <cell r="Q3227" t="str">
            <v>대기</v>
          </cell>
          <cell r="R3227" t="str">
            <v>2022-11-11 13:52:01</v>
          </cell>
          <cell r="S3227" t="str">
            <v>고압</v>
          </cell>
          <cell r="T3227" t="str">
            <v>고정요금</v>
          </cell>
          <cell r="U3227" t="str">
            <v>196</v>
          </cell>
          <cell r="V3227" t="str">
            <v>7kw</v>
          </cell>
          <cell r="W3227" t="str">
            <v/>
          </cell>
          <cell r="X3227" t="str">
            <v>2018-10-23 10:34:41</v>
          </cell>
          <cell r="Y3227" t="str">
            <v>경기도</v>
          </cell>
          <cell r="Z3227" t="str">
            <v>남양주시</v>
          </cell>
          <cell r="AA3227" t="str">
            <v>윤동현</v>
          </cell>
          <cell r="AE3227" t="str">
            <v>경기도 남양주시 오남읍 양지로281번길 16</v>
          </cell>
          <cell r="AF3227" t="str">
            <v>오남쌍용스윗닷홈아파트1단지</v>
          </cell>
          <cell r="AG3227" t="str">
            <v>경기도 남양주시 오남읍 양지리 623</v>
          </cell>
          <cell r="AH3227" t="str">
            <v>오남쌍용스윗닷홈아파트1단지</v>
          </cell>
          <cell r="AI3227" t="str">
            <v>102동B1</v>
          </cell>
          <cell r="AJ3227" t="str">
            <v>기타시설</v>
          </cell>
          <cell r="AK3227" t="str">
            <v>아파트</v>
          </cell>
          <cell r="AL3227" t="str">
            <v>37.6989829</v>
          </cell>
          <cell r="AM3227" t="str">
            <v>127.1893722</v>
          </cell>
          <cell r="AN3227" t="str">
            <v>지엔텔18-605</v>
          </cell>
          <cell r="AO3227" t="str">
            <v>10-2829-8608</v>
          </cell>
          <cell r="AP3227" t="str">
            <v>S 012-2561-2196 2P L200</v>
          </cell>
        </row>
        <row r="3228">
          <cell r="B3228">
            <v>20546</v>
          </cell>
          <cell r="C3228" t="str">
            <v>D88039E96ED8</v>
          </cell>
          <cell r="D3228" t="str">
            <v>오남쌍용스윗닷홈아파트1단지</v>
          </cell>
          <cell r="E3228" t="str">
            <v>020544</v>
          </cell>
          <cell r="F3228" t="str">
            <v>03</v>
          </cell>
          <cell r="G3228" t="str">
            <v>지차저</v>
          </cell>
          <cell r="H3228" t="str">
            <v>부분개방</v>
          </cell>
          <cell r="I3228" t="str">
            <v>비공개</v>
          </cell>
          <cell r="J3228" t="str">
            <v>등록</v>
          </cell>
          <cell r="K3228" t="str">
            <v>전송</v>
          </cell>
          <cell r="L3228" t="str">
            <v>씨어스</v>
          </cell>
          <cell r="M3228" t="str">
            <v>CUS100-BC</v>
          </cell>
          <cell r="N3228" t="str">
            <v>운영중</v>
          </cell>
          <cell r="O3228" t="str">
            <v>운영중</v>
          </cell>
          <cell r="Q3228" t="str">
            <v>대기</v>
          </cell>
          <cell r="R3228" t="str">
            <v>2022-11-11 13:59:02</v>
          </cell>
          <cell r="S3228" t="str">
            <v>고압</v>
          </cell>
          <cell r="T3228" t="str">
            <v>고정요금</v>
          </cell>
          <cell r="U3228" t="str">
            <v>196</v>
          </cell>
          <cell r="V3228" t="str">
            <v>7kw</v>
          </cell>
          <cell r="X3228" t="str">
            <v>2018-10-23 10:34:41</v>
          </cell>
          <cell r="Y3228" t="str">
            <v>경기도</v>
          </cell>
          <cell r="Z3228" t="str">
            <v>남양주시</v>
          </cell>
          <cell r="AA3228" t="str">
            <v>윤동현</v>
          </cell>
          <cell r="AE3228" t="str">
            <v>경기도 남양주시 오남읍 양지로281번길 16</v>
          </cell>
          <cell r="AF3228" t="str">
            <v>오남쌍용스윗닷홈아파트1단지</v>
          </cell>
          <cell r="AG3228" t="str">
            <v>경기도 남양주시 오남읍 양지리 623</v>
          </cell>
          <cell r="AH3228" t="str">
            <v>오남쌍용스윗닷홈아파트1단지</v>
          </cell>
          <cell r="AI3228" t="str">
            <v>102동B1</v>
          </cell>
          <cell r="AJ3228" t="str">
            <v>기타시설</v>
          </cell>
          <cell r="AK3228" t="str">
            <v>아파트</v>
          </cell>
          <cell r="AL3228" t="str">
            <v>37.6989829</v>
          </cell>
          <cell r="AM3228" t="str">
            <v>127.1893722</v>
          </cell>
          <cell r="AN3228" t="str">
            <v>지엔텔18-605</v>
          </cell>
          <cell r="AO3228" t="str">
            <v>10-2829-8742</v>
          </cell>
          <cell r="AP3228" t="str">
            <v>M 012-2561-2175 2P L200</v>
          </cell>
        </row>
        <row r="3229">
          <cell r="B3229">
            <v>20547</v>
          </cell>
          <cell r="C3229" t="str">
            <v>D88039E99F0C</v>
          </cell>
          <cell r="D3229" t="str">
            <v>오남쌍용스윗닷홈아파트1단지</v>
          </cell>
          <cell r="E3229" t="str">
            <v>020544</v>
          </cell>
          <cell r="F3229" t="str">
            <v>04</v>
          </cell>
          <cell r="G3229" t="str">
            <v>지차저</v>
          </cell>
          <cell r="H3229" t="str">
            <v>부분개방</v>
          </cell>
          <cell r="I3229" t="str">
            <v>비공개</v>
          </cell>
          <cell r="J3229" t="str">
            <v>등록</v>
          </cell>
          <cell r="K3229" t="str">
            <v>전송</v>
          </cell>
          <cell r="L3229" t="str">
            <v>씨어스</v>
          </cell>
          <cell r="M3229" t="str">
            <v>CUS100-BC</v>
          </cell>
          <cell r="N3229" t="str">
            <v>운영중</v>
          </cell>
          <cell r="O3229" t="str">
            <v>운영중</v>
          </cell>
          <cell r="Q3229" t="str">
            <v>대기</v>
          </cell>
          <cell r="R3229" t="str">
            <v>2022-11-11 13:52:54</v>
          </cell>
          <cell r="S3229" t="str">
            <v>고압</v>
          </cell>
          <cell r="T3229" t="str">
            <v>고정요금</v>
          </cell>
          <cell r="U3229" t="str">
            <v>196</v>
          </cell>
          <cell r="V3229" t="str">
            <v>7kw</v>
          </cell>
          <cell r="X3229" t="str">
            <v>2018-10-23 10:34:41</v>
          </cell>
          <cell r="Y3229" t="str">
            <v>경기도</v>
          </cell>
          <cell r="Z3229" t="str">
            <v>남양주시</v>
          </cell>
          <cell r="AA3229" t="str">
            <v>윤동현</v>
          </cell>
          <cell r="AE3229" t="str">
            <v>경기도 남양주시 오남읍 양지로281번길 16</v>
          </cell>
          <cell r="AF3229" t="str">
            <v>오남쌍용스윗닷홈아파트1단지</v>
          </cell>
          <cell r="AG3229" t="str">
            <v>경기도 남양주시 오남읍 양지리 623</v>
          </cell>
          <cell r="AH3229" t="str">
            <v>오남쌍용스윗닷홈아파트1단지</v>
          </cell>
          <cell r="AI3229" t="str">
            <v>102동B1</v>
          </cell>
          <cell r="AJ3229" t="str">
            <v>기타시설</v>
          </cell>
          <cell r="AK3229" t="str">
            <v>아파트</v>
          </cell>
          <cell r="AL3229" t="str">
            <v>37.6989829</v>
          </cell>
          <cell r="AM3229" t="str">
            <v>127.1893722</v>
          </cell>
          <cell r="AN3229" t="str">
            <v>지엔텔18-605</v>
          </cell>
          <cell r="AO3229" t="str">
            <v>10-2829-8742</v>
          </cell>
          <cell r="AP3229" t="str">
            <v>S 012-2561-2175 2P L200</v>
          </cell>
        </row>
        <row r="3230">
          <cell r="B3230">
            <v>20548</v>
          </cell>
          <cell r="C3230" t="str">
            <v>D88039E98B4E</v>
          </cell>
          <cell r="D3230" t="str">
            <v>오남쌍용스윗닷홈아파트2단지</v>
          </cell>
          <cell r="E3230" t="str">
            <v>020548</v>
          </cell>
          <cell r="F3230" t="str">
            <v>01</v>
          </cell>
          <cell r="G3230" t="str">
            <v>지차저</v>
          </cell>
          <cell r="H3230" t="str">
            <v>부분개방</v>
          </cell>
          <cell r="I3230" t="str">
            <v>비공개</v>
          </cell>
          <cell r="J3230" t="str">
            <v>등록</v>
          </cell>
          <cell r="K3230" t="str">
            <v>전송</v>
          </cell>
          <cell r="L3230" t="str">
            <v>씨어스</v>
          </cell>
          <cell r="M3230" t="str">
            <v>CUS100-BC</v>
          </cell>
          <cell r="N3230" t="str">
            <v>운영중</v>
          </cell>
          <cell r="O3230" t="str">
            <v>운영중</v>
          </cell>
          <cell r="Q3230" t="str">
            <v>대기</v>
          </cell>
          <cell r="R3230" t="str">
            <v>2022-11-11 13:56:41</v>
          </cell>
          <cell r="S3230" t="str">
            <v>고압</v>
          </cell>
          <cell r="T3230" t="str">
            <v>고정요금</v>
          </cell>
          <cell r="U3230" t="str">
            <v>196</v>
          </cell>
          <cell r="V3230" t="str">
            <v>7kw</v>
          </cell>
          <cell r="X3230" t="str">
            <v>2018-10-23 10:34:41</v>
          </cell>
          <cell r="Y3230" t="str">
            <v>경기도</v>
          </cell>
          <cell r="Z3230" t="str">
            <v>남양주시</v>
          </cell>
          <cell r="AA3230" t="str">
            <v>윤동현</v>
          </cell>
          <cell r="AE3230" t="str">
            <v>경기도 남양주시 오남읍 양지로281번길 16</v>
          </cell>
          <cell r="AF3230" t="str">
            <v>오남쌍용스윗닷홈아파트2단지</v>
          </cell>
          <cell r="AG3230" t="str">
            <v>경기도 남양주시 오남읍 양지리 623</v>
          </cell>
          <cell r="AH3230" t="str">
            <v>오남쌍용스윗닷홈아파트2단지</v>
          </cell>
          <cell r="AI3230" t="str">
            <v>201동B2</v>
          </cell>
          <cell r="AJ3230" t="str">
            <v>기타시설</v>
          </cell>
          <cell r="AK3230" t="str">
            <v>아파트</v>
          </cell>
          <cell r="AL3230" t="str">
            <v>37.6989829</v>
          </cell>
          <cell r="AM3230" t="str">
            <v>127.1893722</v>
          </cell>
          <cell r="AN3230" t="str">
            <v>지엔텔18-606</v>
          </cell>
          <cell r="AO3230" t="str">
            <v>10-2829-8706</v>
          </cell>
          <cell r="AP3230" t="str">
            <v>M 012-2561-2181 2P L200</v>
          </cell>
        </row>
        <row r="3231">
          <cell r="B3231">
            <v>20549</v>
          </cell>
          <cell r="C3231" t="str">
            <v>D88039E9B739</v>
          </cell>
          <cell r="D3231" t="str">
            <v>오남쌍용스윗닷홈아파트2단지</v>
          </cell>
          <cell r="E3231" t="str">
            <v>020548</v>
          </cell>
          <cell r="F3231" t="str">
            <v>02</v>
          </cell>
          <cell r="G3231" t="str">
            <v>지차저</v>
          </cell>
          <cell r="H3231" t="str">
            <v>부분개방</v>
          </cell>
          <cell r="I3231" t="str">
            <v>비공개</v>
          </cell>
          <cell r="J3231" t="str">
            <v>등록</v>
          </cell>
          <cell r="K3231" t="str">
            <v>전송</v>
          </cell>
          <cell r="L3231" t="str">
            <v>씨어스</v>
          </cell>
          <cell r="M3231" t="str">
            <v>CUS100-BC</v>
          </cell>
          <cell r="N3231" t="str">
            <v>운영중</v>
          </cell>
          <cell r="O3231" t="str">
            <v>운영중</v>
          </cell>
          <cell r="Q3231" t="str">
            <v>대기</v>
          </cell>
          <cell r="R3231" t="str">
            <v>2022-11-11 13:50:50</v>
          </cell>
          <cell r="S3231" t="str">
            <v>고압</v>
          </cell>
          <cell r="T3231" t="str">
            <v>고정요금</v>
          </cell>
          <cell r="U3231" t="str">
            <v>196</v>
          </cell>
          <cell r="V3231" t="str">
            <v>7kw</v>
          </cell>
          <cell r="X3231" t="str">
            <v>2018-10-23 10:34:41</v>
          </cell>
          <cell r="Y3231" t="str">
            <v>경기도</v>
          </cell>
          <cell r="Z3231" t="str">
            <v>남양주시</v>
          </cell>
          <cell r="AA3231" t="str">
            <v>윤동현</v>
          </cell>
          <cell r="AE3231" t="str">
            <v>경기도 남양주시 오남읍 양지로281번길 16</v>
          </cell>
          <cell r="AF3231" t="str">
            <v>오남쌍용스윗닷홈아파트2단지</v>
          </cell>
          <cell r="AG3231" t="str">
            <v>경기도 남양주시 오남읍 양지리 623</v>
          </cell>
          <cell r="AH3231" t="str">
            <v>오남쌍용스윗닷홈아파트2단지</v>
          </cell>
          <cell r="AI3231" t="str">
            <v>201동B2</v>
          </cell>
          <cell r="AJ3231" t="str">
            <v>기타시설</v>
          </cell>
          <cell r="AK3231" t="str">
            <v>아파트</v>
          </cell>
          <cell r="AL3231" t="str">
            <v>37.6989829</v>
          </cell>
          <cell r="AM3231" t="str">
            <v>127.1893722</v>
          </cell>
          <cell r="AN3231" t="str">
            <v>지엔텔18-606</v>
          </cell>
          <cell r="AO3231" t="str">
            <v>10-2829-8706</v>
          </cell>
          <cell r="AP3231" t="str">
            <v>S 012-2561-2181 2P L200</v>
          </cell>
        </row>
        <row r="3232">
          <cell r="B3232">
            <v>20550</v>
          </cell>
          <cell r="C3232" t="str">
            <v>D88039E96686</v>
          </cell>
          <cell r="D3232" t="str">
            <v>오남쌍용스윗닷홈아파트2단지</v>
          </cell>
          <cell r="E3232" t="str">
            <v>020548</v>
          </cell>
          <cell r="F3232" t="str">
            <v>03</v>
          </cell>
          <cell r="G3232" t="str">
            <v>지차저</v>
          </cell>
          <cell r="H3232" t="str">
            <v>부분개방</v>
          </cell>
          <cell r="I3232" t="str">
            <v>비공개</v>
          </cell>
          <cell r="J3232" t="str">
            <v>등록</v>
          </cell>
          <cell r="K3232" t="str">
            <v>전송</v>
          </cell>
          <cell r="L3232" t="str">
            <v>씨어스</v>
          </cell>
          <cell r="M3232" t="str">
            <v>CUS100-BC</v>
          </cell>
          <cell r="N3232" t="str">
            <v>운영중</v>
          </cell>
          <cell r="O3232" t="str">
            <v>운영중</v>
          </cell>
          <cell r="Q3232" t="str">
            <v>대기</v>
          </cell>
          <cell r="R3232" t="str">
            <v>2022-11-11 13:56:10</v>
          </cell>
          <cell r="S3232" t="str">
            <v>고압</v>
          </cell>
          <cell r="T3232" t="str">
            <v>고정요금</v>
          </cell>
          <cell r="U3232" t="str">
            <v>196</v>
          </cell>
          <cell r="V3232" t="str">
            <v>7kw</v>
          </cell>
          <cell r="X3232" t="str">
            <v>2018-10-23 10:34:41</v>
          </cell>
          <cell r="Y3232" t="str">
            <v>경기도</v>
          </cell>
          <cell r="Z3232" t="str">
            <v>남양주시</v>
          </cell>
          <cell r="AA3232" t="str">
            <v>윤동현</v>
          </cell>
          <cell r="AE3232" t="str">
            <v>경기도 남양주시 오남읍 양지로281번길 16</v>
          </cell>
          <cell r="AF3232" t="str">
            <v>오남쌍용스윗닷홈아파트2단지</v>
          </cell>
          <cell r="AG3232" t="str">
            <v>경기도 남양주시 오남읍 양지리 623</v>
          </cell>
          <cell r="AH3232" t="str">
            <v>오남쌍용스윗닷홈아파트2단지</v>
          </cell>
          <cell r="AI3232" t="str">
            <v>201동B2</v>
          </cell>
          <cell r="AJ3232" t="str">
            <v>기타시설</v>
          </cell>
          <cell r="AK3232" t="str">
            <v>아파트</v>
          </cell>
          <cell r="AL3232" t="str">
            <v>37.6989829</v>
          </cell>
          <cell r="AM3232" t="str">
            <v>127.1893722</v>
          </cell>
          <cell r="AN3232" t="str">
            <v>지엔텔18-606</v>
          </cell>
          <cell r="AO3232" t="str">
            <v>10-2829-8564</v>
          </cell>
          <cell r="AP3232" t="str">
            <v>M 012-2561-2191 2P L200</v>
          </cell>
        </row>
        <row r="3233">
          <cell r="B3233">
            <v>20551</v>
          </cell>
          <cell r="C3233" t="str">
            <v>D88039E92BC8</v>
          </cell>
          <cell r="D3233" t="str">
            <v>오남쌍용스윗닷홈아파트2단지</v>
          </cell>
          <cell r="E3233" t="str">
            <v>020548</v>
          </cell>
          <cell r="F3233" t="str">
            <v>04</v>
          </cell>
          <cell r="G3233" t="str">
            <v>지차저</v>
          </cell>
          <cell r="H3233" t="str">
            <v>부분개방</v>
          </cell>
          <cell r="I3233" t="str">
            <v>비공개</v>
          </cell>
          <cell r="J3233" t="str">
            <v>등록</v>
          </cell>
          <cell r="K3233" t="str">
            <v>전송</v>
          </cell>
          <cell r="L3233" t="str">
            <v>씨어스</v>
          </cell>
          <cell r="M3233" t="str">
            <v>CUS100-BC</v>
          </cell>
          <cell r="N3233" t="str">
            <v>운영중</v>
          </cell>
          <cell r="O3233" t="str">
            <v>운영중</v>
          </cell>
          <cell r="Q3233" t="str">
            <v>대기</v>
          </cell>
          <cell r="R3233" t="str">
            <v>2022-11-11 13:53:50</v>
          </cell>
          <cell r="S3233" t="str">
            <v>고압</v>
          </cell>
          <cell r="T3233" t="str">
            <v>고정요금</v>
          </cell>
          <cell r="U3233" t="str">
            <v>196</v>
          </cell>
          <cell r="V3233" t="str">
            <v>7kw</v>
          </cell>
          <cell r="X3233" t="str">
            <v>2018-10-23 10:34:41</v>
          </cell>
          <cell r="Y3233" t="str">
            <v>경기도</v>
          </cell>
          <cell r="Z3233" t="str">
            <v>남양주시</v>
          </cell>
          <cell r="AA3233" t="str">
            <v>윤동현</v>
          </cell>
          <cell r="AE3233" t="str">
            <v>경기도 남양주시 오남읍 양지로281번길 16</v>
          </cell>
          <cell r="AF3233" t="str">
            <v>오남쌍용스윗닷홈아파트2단지</v>
          </cell>
          <cell r="AG3233" t="str">
            <v>경기도 남양주시 오남읍 양지리 623</v>
          </cell>
          <cell r="AH3233" t="str">
            <v>오남쌍용스윗닷홈아파트2단지</v>
          </cell>
          <cell r="AI3233" t="str">
            <v>201동B2</v>
          </cell>
          <cell r="AJ3233" t="str">
            <v>기타시설</v>
          </cell>
          <cell r="AK3233" t="str">
            <v>아파트</v>
          </cell>
          <cell r="AL3233" t="str">
            <v>37.6989829</v>
          </cell>
          <cell r="AM3233" t="str">
            <v>127.1893722</v>
          </cell>
          <cell r="AN3233" t="str">
            <v>지엔텔18-606</v>
          </cell>
          <cell r="AO3233" t="str">
            <v>10-2829-8564</v>
          </cell>
          <cell r="AP3233" t="str">
            <v>S 012-2561-2191 2P L200</v>
          </cell>
        </row>
        <row r="3234">
          <cell r="B3234">
            <v>20589</v>
          </cell>
          <cell r="C3234" t="str">
            <v>D88039E99B3B</v>
          </cell>
          <cell r="D3234" t="str">
            <v>정우건설산업(마곡오피스텔)</v>
          </cell>
          <cell r="E3234" t="str">
            <v>020589</v>
          </cell>
          <cell r="F3234" t="str">
            <v>01</v>
          </cell>
          <cell r="G3234" t="str">
            <v>지차저</v>
          </cell>
          <cell r="H3234" t="str">
            <v>부분개방</v>
          </cell>
          <cell r="I3234" t="str">
            <v>비공개</v>
          </cell>
          <cell r="J3234" t="str">
            <v>등록</v>
          </cell>
          <cell r="K3234" t="str">
            <v>전송</v>
          </cell>
          <cell r="L3234" t="str">
            <v>씨어스</v>
          </cell>
          <cell r="M3234" t="str">
            <v>CUS100-BC</v>
          </cell>
          <cell r="N3234" t="str">
            <v>운영중</v>
          </cell>
          <cell r="O3234" t="str">
            <v>운영중</v>
          </cell>
          <cell r="P3234" t="str">
            <v>2019-01-17 16:29:50</v>
          </cell>
          <cell r="Q3234" t="str">
            <v>충전중</v>
          </cell>
          <cell r="R3234" t="str">
            <v>2022-11-11 11:58:20</v>
          </cell>
          <cell r="S3234" t="str">
            <v>고압</v>
          </cell>
          <cell r="T3234" t="str">
            <v>고정요금</v>
          </cell>
          <cell r="U3234" t="str">
            <v>196</v>
          </cell>
          <cell r="V3234" t="str">
            <v>7kw</v>
          </cell>
          <cell r="X3234" t="str">
            <v>2019-01-17 00:00:00</v>
          </cell>
          <cell r="Y3234" t="str">
            <v>서울특별시</v>
          </cell>
          <cell r="Z3234" t="str">
            <v>강서구</v>
          </cell>
          <cell r="AA3234" t="str">
            <v>오나단</v>
          </cell>
          <cell r="AB3234">
            <v>44895</v>
          </cell>
          <cell r="AC3234" t="str">
            <v>OK</v>
          </cell>
          <cell r="AE3234" t="str">
            <v>서울특별시 강서구 공항대로 237</v>
          </cell>
          <cell r="AF3234" t="str">
            <v>에이스타워</v>
          </cell>
          <cell r="AG3234" t="str">
            <v>서울특별시 강서구 마곡동 797 에이스타워 마곡</v>
          </cell>
          <cell r="AH3234" t="str">
            <v>에이스타워</v>
          </cell>
          <cell r="AI3234" t="str">
            <v/>
          </cell>
          <cell r="AJ3234" t="str">
            <v>기타시설</v>
          </cell>
          <cell r="AK3234" t="str">
            <v>아파트</v>
          </cell>
          <cell r="AL3234" t="str">
            <v>37.56449</v>
          </cell>
          <cell r="AM3234" t="str">
            <v>126.82640</v>
          </cell>
          <cell r="AN3234" t="str">
            <v>민수19-2</v>
          </cell>
          <cell r="AO3234" t="str">
            <v>01-5604-2493</v>
          </cell>
          <cell r="AP3234" t="str">
            <v>M 012-2613-7935 2P L200</v>
          </cell>
        </row>
        <row r="3235">
          <cell r="B3235">
            <v>20590</v>
          </cell>
          <cell r="C3235" t="str">
            <v>D88039E96710</v>
          </cell>
          <cell r="D3235" t="str">
            <v>정우건설산업(마곡오피스텔)</v>
          </cell>
          <cell r="E3235" t="str">
            <v>020589</v>
          </cell>
          <cell r="F3235" t="str">
            <v>02</v>
          </cell>
          <cell r="G3235" t="str">
            <v>지차저</v>
          </cell>
          <cell r="H3235" t="str">
            <v>부분개방</v>
          </cell>
          <cell r="I3235" t="str">
            <v>비공개</v>
          </cell>
          <cell r="J3235" t="str">
            <v>등록</v>
          </cell>
          <cell r="K3235" t="str">
            <v>전송</v>
          </cell>
          <cell r="L3235" t="str">
            <v>씨어스</v>
          </cell>
          <cell r="M3235" t="str">
            <v>CUS100-BC</v>
          </cell>
          <cell r="N3235" t="str">
            <v>운영중</v>
          </cell>
          <cell r="O3235" t="str">
            <v>운영중</v>
          </cell>
          <cell r="P3235" t="str">
            <v>2019-01-17 16:29:55</v>
          </cell>
          <cell r="Q3235" t="str">
            <v>충전중</v>
          </cell>
          <cell r="R3235" t="str">
            <v>2022-11-11 12:59:10</v>
          </cell>
          <cell r="S3235" t="str">
            <v>고압</v>
          </cell>
          <cell r="T3235" t="str">
            <v>고정요금</v>
          </cell>
          <cell r="U3235" t="str">
            <v>196</v>
          </cell>
          <cell r="V3235" t="str">
            <v>7kw</v>
          </cell>
          <cell r="X3235" t="str">
            <v>2019-01-17 00:00:00</v>
          </cell>
          <cell r="Y3235" t="str">
            <v>서울특별시</v>
          </cell>
          <cell r="Z3235" t="str">
            <v>강서구</v>
          </cell>
          <cell r="AA3235" t="str">
            <v>오나단</v>
          </cell>
          <cell r="AB3235">
            <v>44895</v>
          </cell>
          <cell r="AC3235" t="str">
            <v>OK</v>
          </cell>
          <cell r="AE3235" t="str">
            <v>서울특별시 강서구 공항대로 237</v>
          </cell>
          <cell r="AF3235" t="str">
            <v>에이스타워</v>
          </cell>
          <cell r="AG3235" t="str">
            <v>서울특별시 강서구 마곡동 797 에이스타워 마곡</v>
          </cell>
          <cell r="AH3235" t="str">
            <v>에이스타워</v>
          </cell>
          <cell r="AI3235" t="str">
            <v/>
          </cell>
          <cell r="AJ3235" t="str">
            <v>기타시설</v>
          </cell>
          <cell r="AK3235" t="str">
            <v>아파트</v>
          </cell>
          <cell r="AL3235" t="str">
            <v>37.56449</v>
          </cell>
          <cell r="AM3235" t="str">
            <v>126.82640</v>
          </cell>
          <cell r="AN3235" t="str">
            <v>민수19-2</v>
          </cell>
          <cell r="AO3235" t="str">
            <v>01-5604-2493</v>
          </cell>
          <cell r="AP3235" t="str">
            <v>S 012-2613-7935 2P L200</v>
          </cell>
        </row>
        <row r="3236">
          <cell r="B3236">
            <v>20596</v>
          </cell>
          <cell r="C3236" t="str">
            <v>D88039E9BED4</v>
          </cell>
          <cell r="D3236" t="str">
            <v>이재그룹(오산오피스텔)</v>
          </cell>
          <cell r="E3236" t="str">
            <v>020596</v>
          </cell>
          <cell r="F3236" t="str">
            <v>01</v>
          </cell>
          <cell r="G3236" t="str">
            <v>지차저</v>
          </cell>
          <cell r="H3236" t="str">
            <v>부분개방</v>
          </cell>
          <cell r="I3236" t="str">
            <v>비공개</v>
          </cell>
          <cell r="J3236" t="str">
            <v>등록</v>
          </cell>
          <cell r="K3236" t="str">
            <v>전송</v>
          </cell>
          <cell r="L3236" t="str">
            <v>씨어스</v>
          </cell>
          <cell r="M3236" t="str">
            <v>CUS100-BC</v>
          </cell>
          <cell r="N3236" t="str">
            <v>운영중</v>
          </cell>
          <cell r="O3236" t="str">
            <v>운영중</v>
          </cell>
          <cell r="P3236" t="str">
            <v>2019-08-27 15:41:01</v>
          </cell>
          <cell r="Q3236" t="str">
            <v>대기</v>
          </cell>
          <cell r="R3236" t="str">
            <v>2022-11-11 13:56:17</v>
          </cell>
          <cell r="S3236" t="str">
            <v>고압</v>
          </cell>
          <cell r="T3236" t="str">
            <v>고정요금</v>
          </cell>
          <cell r="U3236" t="str">
            <v>196</v>
          </cell>
          <cell r="V3236" t="str">
            <v>7kw</v>
          </cell>
          <cell r="X3236" t="str">
            <v>2019-08-27 15:39:53</v>
          </cell>
          <cell r="Y3236" t="str">
            <v>경기도</v>
          </cell>
          <cell r="Z3236" t="str">
            <v>오산시</v>
          </cell>
          <cell r="AA3236" t="str">
            <v>서부지점</v>
          </cell>
          <cell r="AE3236" t="str">
            <v>경기도 오산시 청학로 230</v>
          </cell>
          <cell r="AF3236" t="str">
            <v>오산오피스텔</v>
          </cell>
          <cell r="AG3236" t="str">
            <v>경기도 오산시 수청동 611-2</v>
          </cell>
          <cell r="AH3236" t="str">
            <v>오산오피스텔</v>
          </cell>
          <cell r="AI3236" t="str">
            <v/>
          </cell>
          <cell r="AJ3236" t="str">
            <v>기타시설</v>
          </cell>
          <cell r="AK3236" t="str">
            <v>아파트</v>
          </cell>
          <cell r="AL3236" t="str">
            <v>37.169268109585474</v>
          </cell>
          <cell r="AM3236" t="str">
            <v>127.06199925092892</v>
          </cell>
          <cell r="AN3236" t="str">
            <v>민수19-8</v>
          </cell>
          <cell r="AO3236" t="str">
            <v>02-4694-1840</v>
          </cell>
          <cell r="AP3236" t="str">
            <v>M 012-2506-8430 2P L200</v>
          </cell>
        </row>
        <row r="3237">
          <cell r="B3237">
            <v>21016</v>
          </cell>
          <cell r="C3237" t="str">
            <v>96B6E02D2789</v>
          </cell>
          <cell r="D3237" t="str">
            <v>꿈의숲코오롱하늘채아파트</v>
          </cell>
          <cell r="E3237" t="str">
            <v>021016</v>
          </cell>
          <cell r="F3237" t="str">
            <v>01</v>
          </cell>
          <cell r="G3237" t="str">
            <v>지차저</v>
          </cell>
          <cell r="H3237" t="str">
            <v>부분개방</v>
          </cell>
          <cell r="I3237" t="str">
            <v>비공개</v>
          </cell>
          <cell r="J3237" t="str">
            <v>등록</v>
          </cell>
          <cell r="K3237" t="str">
            <v>전송</v>
          </cell>
          <cell r="L3237" t="str">
            <v>씨어스</v>
          </cell>
          <cell r="M3237" t="str">
            <v>CS 500A 2BC04W</v>
          </cell>
          <cell r="N3237" t="str">
            <v>운영중</v>
          </cell>
          <cell r="O3237" t="str">
            <v>운영중</v>
          </cell>
          <cell r="P3237" t="str">
            <v>2019-05-28 10:26:44</v>
          </cell>
          <cell r="Q3237" t="str">
            <v>대기</v>
          </cell>
          <cell r="R3237" t="str">
            <v>2022-11-11 13:56:20</v>
          </cell>
          <cell r="S3237" t="str">
            <v>고압</v>
          </cell>
          <cell r="T3237" t="str">
            <v>고정요금</v>
          </cell>
          <cell r="U3237" t="str">
            <v>196</v>
          </cell>
          <cell r="V3237" t="str">
            <v>7kw</v>
          </cell>
          <cell r="X3237" t="str">
            <v>2019-05-27 20:06:30</v>
          </cell>
          <cell r="Y3237" t="str">
            <v>서울특별시</v>
          </cell>
          <cell r="Z3237" t="str">
            <v>성북구</v>
          </cell>
          <cell r="AA3237" t="str">
            <v>김홍태</v>
          </cell>
          <cell r="AE3237" t="str">
            <v>서울특별시 성북구 돌곶이로 220</v>
          </cell>
          <cell r="AF3237" t="str">
            <v>105동(3,5)B3기둥107 : 3대</v>
          </cell>
          <cell r="AG3237" t="str">
            <v>서울특별시 성북구 장위동 319 꿈의숲코오롱하늘채아파트</v>
          </cell>
          <cell r="AH3237" t="str">
            <v>105동(3,5)B3기둥107 : 3대</v>
          </cell>
          <cell r="AI3237" t="str">
            <v>105동(3,5)B3기둥107</v>
          </cell>
          <cell r="AJ3237" t="str">
            <v>기타시설</v>
          </cell>
          <cell r="AK3237" t="str">
            <v>아파트</v>
          </cell>
          <cell r="AL3237" t="str">
            <v>37.61898619242882</v>
          </cell>
          <cell r="AM3237" t="str">
            <v>127.0465311503505</v>
          </cell>
          <cell r="AN3237" t="str">
            <v>G19-12</v>
          </cell>
          <cell r="AO3237" t="str">
            <v>01-5381-1854</v>
          </cell>
          <cell r="AP3237" t="str">
            <v>M 012-2583-6701 2P L500</v>
          </cell>
        </row>
        <row r="3238">
          <cell r="B3238">
            <v>21017</v>
          </cell>
          <cell r="C3238" t="str">
            <v>6AD4596051E9</v>
          </cell>
          <cell r="D3238" t="str">
            <v>꿈의숲코오롱하늘채아파트</v>
          </cell>
          <cell r="E3238" t="str">
            <v>021016</v>
          </cell>
          <cell r="F3238" t="str">
            <v>02</v>
          </cell>
          <cell r="G3238" t="str">
            <v>지차저</v>
          </cell>
          <cell r="H3238" t="str">
            <v>부분개방</v>
          </cell>
          <cell r="I3238" t="str">
            <v>비공개</v>
          </cell>
          <cell r="J3238" t="str">
            <v>등록</v>
          </cell>
          <cell r="K3238" t="str">
            <v>전송</v>
          </cell>
          <cell r="L3238" t="str">
            <v>씨어스</v>
          </cell>
          <cell r="M3238" t="str">
            <v>CS 500A 2BC04W</v>
          </cell>
          <cell r="N3238" t="str">
            <v>운영중</v>
          </cell>
          <cell r="O3238" t="str">
            <v>운영중</v>
          </cell>
          <cell r="P3238" t="str">
            <v>2019-05-28 10:27:04</v>
          </cell>
          <cell r="Q3238" t="str">
            <v>충전완료</v>
          </cell>
          <cell r="R3238" t="str">
            <v>2022-11-11 13:57:47</v>
          </cell>
          <cell r="S3238" t="str">
            <v>고압</v>
          </cell>
          <cell r="T3238" t="str">
            <v>고정요금</v>
          </cell>
          <cell r="U3238" t="str">
            <v>196</v>
          </cell>
          <cell r="V3238" t="str">
            <v>7kw</v>
          </cell>
          <cell r="X3238" t="str">
            <v>2019-05-27 20:07:11</v>
          </cell>
          <cell r="Y3238" t="str">
            <v>서울특별시</v>
          </cell>
          <cell r="Z3238" t="str">
            <v>성북구</v>
          </cell>
          <cell r="AA3238" t="str">
            <v>김홍태</v>
          </cell>
          <cell r="AE3238" t="str">
            <v>서울특별시 성북구 돌곶이로 220</v>
          </cell>
          <cell r="AF3238" t="str">
            <v>105동(3,5)B3기둥107 : 3대</v>
          </cell>
          <cell r="AG3238" t="str">
            <v>서울특별시 성북구 장위동 319 꿈의숲코오롱하늘채아파트</v>
          </cell>
          <cell r="AH3238" t="str">
            <v>105동(3,5)B3기둥107 : 3대</v>
          </cell>
          <cell r="AI3238" t="str">
            <v>105동(3,5)B3기둥107</v>
          </cell>
          <cell r="AJ3238" t="str">
            <v>기타시설</v>
          </cell>
          <cell r="AK3238" t="str">
            <v>아파트</v>
          </cell>
          <cell r="AL3238" t="str">
            <v>37.61898619242882</v>
          </cell>
          <cell r="AM3238" t="str">
            <v>127.0465311503505</v>
          </cell>
          <cell r="AN3238" t="str">
            <v>G19-12</v>
          </cell>
          <cell r="AO3238" t="str">
            <v>01-5381-1854</v>
          </cell>
          <cell r="AP3238" t="str">
            <v>S 012-2583-6701 2P L500</v>
          </cell>
        </row>
        <row r="3239">
          <cell r="B3239">
            <v>21018</v>
          </cell>
          <cell r="C3239" t="str">
            <v>566BC42F9630</v>
          </cell>
          <cell r="D3239" t="str">
            <v>꿈의숲코오롱하늘채아파트</v>
          </cell>
          <cell r="E3239" t="str">
            <v>021016</v>
          </cell>
          <cell r="F3239" t="str">
            <v>03</v>
          </cell>
          <cell r="G3239" t="str">
            <v>지차저</v>
          </cell>
          <cell r="H3239" t="str">
            <v>부분개방</v>
          </cell>
          <cell r="I3239" t="str">
            <v>비공개</v>
          </cell>
          <cell r="J3239" t="str">
            <v>등록</v>
          </cell>
          <cell r="K3239" t="str">
            <v>전송</v>
          </cell>
          <cell r="L3239" t="str">
            <v>씨어스</v>
          </cell>
          <cell r="M3239" t="str">
            <v>CS 500A 2BC04W</v>
          </cell>
          <cell r="N3239" t="str">
            <v>운영중</v>
          </cell>
          <cell r="O3239" t="str">
            <v>운영중</v>
          </cell>
          <cell r="P3239" t="str">
            <v>2019-05-28 10:27:38</v>
          </cell>
          <cell r="Q3239" t="str">
            <v>대기</v>
          </cell>
          <cell r="R3239" t="str">
            <v>2022-11-11 13:58:02</v>
          </cell>
          <cell r="S3239" t="str">
            <v>고압</v>
          </cell>
          <cell r="T3239" t="str">
            <v>고정요금</v>
          </cell>
          <cell r="U3239" t="str">
            <v>196</v>
          </cell>
          <cell r="V3239" t="str">
            <v>7kw</v>
          </cell>
          <cell r="X3239" t="str">
            <v>2019-05-27 20:07:43</v>
          </cell>
          <cell r="Y3239" t="str">
            <v>서울특별시</v>
          </cell>
          <cell r="Z3239" t="str">
            <v>성북구</v>
          </cell>
          <cell r="AA3239" t="str">
            <v>김홍태</v>
          </cell>
          <cell r="AE3239" t="str">
            <v>서울특별시 성북구 돌곶이로 220</v>
          </cell>
          <cell r="AF3239" t="str">
            <v>105동(3,5)B3기둥107 : 3대</v>
          </cell>
          <cell r="AG3239" t="str">
            <v>서울특별시 성북구 장위동 319 꿈의숲코오롱하늘채아파트</v>
          </cell>
          <cell r="AH3239" t="str">
            <v>105동(3,5)B3기둥107 : 3대</v>
          </cell>
          <cell r="AI3239" t="str">
            <v>105동(3,5)B3기둥107</v>
          </cell>
          <cell r="AJ3239" t="str">
            <v>기타시설</v>
          </cell>
          <cell r="AK3239" t="str">
            <v>아파트</v>
          </cell>
          <cell r="AL3239" t="str">
            <v>37.61898619242882</v>
          </cell>
          <cell r="AM3239" t="str">
            <v>127.0465311503505</v>
          </cell>
          <cell r="AN3239" t="str">
            <v>G19-12</v>
          </cell>
          <cell r="AO3239" t="str">
            <v>01-5381-1854</v>
          </cell>
          <cell r="AP3239" t="str">
            <v>M 012-2583-6703 2P L500</v>
          </cell>
        </row>
        <row r="3240">
          <cell r="B3240">
            <v>21039</v>
          </cell>
          <cell r="C3240" t="str">
            <v>22C9B0226D8C</v>
          </cell>
          <cell r="D3240" t="str">
            <v>삼성장미아파트</v>
          </cell>
          <cell r="E3240" t="str">
            <v>021039</v>
          </cell>
          <cell r="F3240" t="str">
            <v>01</v>
          </cell>
          <cell r="G3240" t="str">
            <v>지차저</v>
          </cell>
          <cell r="H3240" t="str">
            <v>부분개방</v>
          </cell>
          <cell r="I3240" t="str">
            <v>비공개</v>
          </cell>
          <cell r="J3240" t="str">
            <v>등록</v>
          </cell>
          <cell r="K3240" t="str">
            <v>전송</v>
          </cell>
          <cell r="L3240" t="str">
            <v>씨어스</v>
          </cell>
          <cell r="M3240" t="str">
            <v>CS 500A 2BC04W</v>
          </cell>
          <cell r="N3240" t="str">
            <v>운영중</v>
          </cell>
          <cell r="O3240" t="str">
            <v>운영중</v>
          </cell>
          <cell r="P3240" t="str">
            <v>2019-05-28 10:34:26</v>
          </cell>
          <cell r="Q3240" t="str">
            <v>대기</v>
          </cell>
          <cell r="R3240" t="str">
            <v>2022-11-11 13:56:26</v>
          </cell>
          <cell r="S3240" t="str">
            <v>고압</v>
          </cell>
          <cell r="T3240" t="str">
            <v>고정요금</v>
          </cell>
          <cell r="U3240" t="str">
            <v>196</v>
          </cell>
          <cell r="V3240" t="str">
            <v>7kw</v>
          </cell>
          <cell r="X3240" t="str">
            <v>2019-05-28 10:34:26</v>
          </cell>
          <cell r="Y3240" t="str">
            <v>경기도</v>
          </cell>
          <cell r="Z3240" t="str">
            <v>군포시</v>
          </cell>
          <cell r="AA3240" t="str">
            <v>김태우</v>
          </cell>
          <cell r="AE3240" t="str">
            <v>경기도 군포시 산본로386번길 21</v>
          </cell>
          <cell r="AF3240" t="str">
            <v>[제 2주차장 2대, 제 5주차장 3대]</v>
          </cell>
          <cell r="AG3240" t="str">
            <v>경기도 군포시 산본동 1092 장미아파트</v>
          </cell>
          <cell r="AH3240" t="str">
            <v>[제 2주차장 2대, 제 5주차장 3대]</v>
          </cell>
          <cell r="AI3240" t="str">
            <v>1136동앞 주차장[제 2주차장 출입계단 부근 2대]</v>
          </cell>
          <cell r="AJ3240" t="str">
            <v>기타시설</v>
          </cell>
          <cell r="AK3240" t="str">
            <v>아파트</v>
          </cell>
          <cell r="AL3240" t="str">
            <v>37.36706861590477</v>
          </cell>
          <cell r="AM3240" t="str">
            <v>126.93198164123291</v>
          </cell>
          <cell r="AN3240" t="str">
            <v>G19-16</v>
          </cell>
          <cell r="AO3240" t="str">
            <v>02-4669-8426</v>
          </cell>
          <cell r="AP3240" t="str">
            <v>M 012-2583-8319 2P L500</v>
          </cell>
        </row>
        <row r="3241">
          <cell r="B3241">
            <v>21040</v>
          </cell>
          <cell r="C3241" t="str">
            <v>E6D13096532C</v>
          </cell>
          <cell r="D3241" t="str">
            <v>삼성장미아파트</v>
          </cell>
          <cell r="E3241" t="str">
            <v>021039</v>
          </cell>
          <cell r="F3241" t="str">
            <v>02</v>
          </cell>
          <cell r="G3241" t="str">
            <v>지차저</v>
          </cell>
          <cell r="H3241" t="str">
            <v>부분개방</v>
          </cell>
          <cell r="I3241" t="str">
            <v>비공개</v>
          </cell>
          <cell r="J3241" t="str">
            <v>등록</v>
          </cell>
          <cell r="K3241" t="str">
            <v>전송</v>
          </cell>
          <cell r="L3241" t="str">
            <v>씨어스</v>
          </cell>
          <cell r="M3241" t="str">
            <v>CS 500A 2BC04W</v>
          </cell>
          <cell r="N3241" t="str">
            <v>운영중</v>
          </cell>
          <cell r="O3241" t="str">
            <v>운영중</v>
          </cell>
          <cell r="P3241" t="str">
            <v>2019-05-28 10:34:26</v>
          </cell>
          <cell r="Q3241" t="str">
            <v>대기</v>
          </cell>
          <cell r="R3241" t="str">
            <v>2022-11-11 13:57:37</v>
          </cell>
          <cell r="S3241" t="str">
            <v>고압</v>
          </cell>
          <cell r="T3241" t="str">
            <v>고정요금</v>
          </cell>
          <cell r="U3241" t="str">
            <v>196</v>
          </cell>
          <cell r="V3241" t="str">
            <v>7kw</v>
          </cell>
          <cell r="X3241" t="str">
            <v>2019-05-28 10:34:26</v>
          </cell>
          <cell r="Y3241" t="str">
            <v>경기도</v>
          </cell>
          <cell r="Z3241" t="str">
            <v>군포시</v>
          </cell>
          <cell r="AA3241" t="str">
            <v>김태우</v>
          </cell>
          <cell r="AE3241" t="str">
            <v>경기도 군포시 산본로386번길 21</v>
          </cell>
          <cell r="AF3241" t="str">
            <v>[제 2주차장 2대, 제 5주차장 3대]</v>
          </cell>
          <cell r="AG3241" t="str">
            <v>경기도 군포시 산본동 1092 장미아파트</v>
          </cell>
          <cell r="AH3241" t="str">
            <v>[제 2주차장 2대, 제 5주차장 3대]</v>
          </cell>
          <cell r="AI3241" t="str">
            <v>1142동앞 주차장[제 5주차장 출입계단 부근 3대]</v>
          </cell>
          <cell r="AJ3241" t="str">
            <v>기타시설</v>
          </cell>
          <cell r="AK3241" t="str">
            <v>아파트</v>
          </cell>
          <cell r="AL3241" t="str">
            <v>37.36706861590477</v>
          </cell>
          <cell r="AM3241" t="str">
            <v>126.93198164123291</v>
          </cell>
          <cell r="AN3241" t="str">
            <v>G19-16</v>
          </cell>
          <cell r="AO3241" t="str">
            <v>02-4669-8444</v>
          </cell>
          <cell r="AP3241" t="str">
            <v>S 012-2583-8321 2P L500</v>
          </cell>
        </row>
        <row r="3242">
          <cell r="B3242">
            <v>21041</v>
          </cell>
          <cell r="C3242" t="str">
            <v>564AAA805FEE</v>
          </cell>
          <cell r="D3242" t="str">
            <v>삼성장미아파트</v>
          </cell>
          <cell r="E3242" t="str">
            <v>021039</v>
          </cell>
          <cell r="F3242" t="str">
            <v>03</v>
          </cell>
          <cell r="G3242" t="str">
            <v>지차저</v>
          </cell>
          <cell r="H3242" t="str">
            <v>부분개방</v>
          </cell>
          <cell r="I3242" t="str">
            <v>비공개</v>
          </cell>
          <cell r="J3242" t="str">
            <v>등록</v>
          </cell>
          <cell r="K3242" t="str">
            <v>전송</v>
          </cell>
          <cell r="L3242" t="str">
            <v>씨어스</v>
          </cell>
          <cell r="M3242" t="str">
            <v>CS 500A 2BC04W</v>
          </cell>
          <cell r="N3242" t="str">
            <v>운영중</v>
          </cell>
          <cell r="O3242" t="str">
            <v>운영중</v>
          </cell>
          <cell r="P3242" t="str">
            <v>2019-05-28 10:34:26</v>
          </cell>
          <cell r="Q3242" t="str">
            <v>대기</v>
          </cell>
          <cell r="R3242" t="str">
            <v>2022-11-11 13:50:25</v>
          </cell>
          <cell r="S3242" t="str">
            <v>고압</v>
          </cell>
          <cell r="T3242" t="str">
            <v>고정요금</v>
          </cell>
          <cell r="U3242" t="str">
            <v>196</v>
          </cell>
          <cell r="V3242" t="str">
            <v>7kw</v>
          </cell>
          <cell r="X3242" t="str">
            <v>2019-05-28 10:34:26</v>
          </cell>
          <cell r="Y3242" t="str">
            <v>경기도</v>
          </cell>
          <cell r="Z3242" t="str">
            <v>군포시</v>
          </cell>
          <cell r="AA3242" t="str">
            <v>김태우</v>
          </cell>
          <cell r="AE3242" t="str">
            <v>경기도 군포시 산본로386번길 21</v>
          </cell>
          <cell r="AF3242" t="str">
            <v>[제 2주차장 2대, 제 5주차장 3대]</v>
          </cell>
          <cell r="AG3242" t="str">
            <v>경기도 군포시 산본동 1092 장미아파트</v>
          </cell>
          <cell r="AH3242" t="str">
            <v>[제 2주차장 2대, 제 5주차장 3대]</v>
          </cell>
          <cell r="AI3242" t="str">
            <v>1142동앞 주차장[제 5주차장 출입계단 부근 3대]</v>
          </cell>
          <cell r="AJ3242" t="str">
            <v>기타시설</v>
          </cell>
          <cell r="AK3242" t="str">
            <v>아파트</v>
          </cell>
          <cell r="AL3242" t="str">
            <v>37.36706861590477</v>
          </cell>
          <cell r="AM3242" t="str">
            <v>126.93198164123291</v>
          </cell>
          <cell r="AN3242" t="str">
            <v>G19-16</v>
          </cell>
          <cell r="AO3242" t="str">
            <v>02-4669-8444</v>
          </cell>
          <cell r="AP3242" t="str">
            <v>M 012-2583-8321 2P L500</v>
          </cell>
        </row>
        <row r="3243">
          <cell r="B3243">
            <v>21042</v>
          </cell>
          <cell r="C3243" t="str">
            <v>5695A4631F55</v>
          </cell>
          <cell r="D3243" t="str">
            <v>삼성장미아파트</v>
          </cell>
          <cell r="E3243" t="str">
            <v>021039</v>
          </cell>
          <cell r="F3243" t="str">
            <v>04</v>
          </cell>
          <cell r="G3243" t="str">
            <v>지차저</v>
          </cell>
          <cell r="H3243" t="str">
            <v>부분개방</v>
          </cell>
          <cell r="I3243" t="str">
            <v>비공개</v>
          </cell>
          <cell r="J3243" t="str">
            <v>등록</v>
          </cell>
          <cell r="K3243" t="str">
            <v>전송</v>
          </cell>
          <cell r="L3243" t="str">
            <v>씨어스</v>
          </cell>
          <cell r="M3243" t="str">
            <v>CS 500A 2BC04W</v>
          </cell>
          <cell r="N3243" t="str">
            <v>운영중</v>
          </cell>
          <cell r="O3243" t="str">
            <v>운영중</v>
          </cell>
          <cell r="P3243" t="str">
            <v>2019-05-28 10:34:26</v>
          </cell>
          <cell r="Q3243" t="str">
            <v>충전중</v>
          </cell>
          <cell r="R3243" t="str">
            <v>2022-11-11 13:24:14</v>
          </cell>
          <cell r="S3243" t="str">
            <v>고압</v>
          </cell>
          <cell r="T3243" t="str">
            <v>고정요금</v>
          </cell>
          <cell r="U3243" t="str">
            <v>196</v>
          </cell>
          <cell r="V3243" t="str">
            <v>7kw</v>
          </cell>
          <cell r="X3243" t="str">
            <v>2019-05-28 10:34:26</v>
          </cell>
          <cell r="Y3243" t="str">
            <v>경기도</v>
          </cell>
          <cell r="Z3243" t="str">
            <v>군포시</v>
          </cell>
          <cell r="AA3243" t="str">
            <v>김태우</v>
          </cell>
          <cell r="AE3243" t="str">
            <v>경기도 군포시 산본로386번길 21</v>
          </cell>
          <cell r="AF3243" t="str">
            <v>[제 2주차장 2대, 제 5주차장 3대]</v>
          </cell>
          <cell r="AG3243" t="str">
            <v>경기도 군포시 산본동 1092 장미아파트</v>
          </cell>
          <cell r="AH3243" t="str">
            <v>[제 2주차장 2대, 제 5주차장 3대]</v>
          </cell>
          <cell r="AI3243" t="str">
            <v>1136동앞 주차장[제 2주차장 출입계단 부근 2대]</v>
          </cell>
          <cell r="AJ3243" t="str">
            <v>기타시설</v>
          </cell>
          <cell r="AK3243" t="str">
            <v>아파트</v>
          </cell>
          <cell r="AL3243" t="str">
            <v>37.36706861590477</v>
          </cell>
          <cell r="AM3243" t="str">
            <v>126.93198164123291</v>
          </cell>
          <cell r="AN3243" t="str">
            <v>G19-16</v>
          </cell>
          <cell r="AO3243" t="str">
            <v>02-4669-8426</v>
          </cell>
          <cell r="AP3243" t="str">
            <v>S 012-2583-8319 2P L500</v>
          </cell>
        </row>
        <row r="3244">
          <cell r="B3244">
            <v>21043</v>
          </cell>
          <cell r="C3244" t="str">
            <v>263D9B6BBE7E</v>
          </cell>
          <cell r="D3244" t="str">
            <v>삼성장미아파트</v>
          </cell>
          <cell r="E3244" t="str">
            <v>021039</v>
          </cell>
          <cell r="F3244" t="str">
            <v>05</v>
          </cell>
          <cell r="G3244" t="str">
            <v>지차저</v>
          </cell>
          <cell r="H3244" t="str">
            <v>부분개방</v>
          </cell>
          <cell r="I3244" t="str">
            <v>비공개</v>
          </cell>
          <cell r="J3244" t="str">
            <v>등록</v>
          </cell>
          <cell r="K3244" t="str">
            <v>전송</v>
          </cell>
          <cell r="L3244" t="str">
            <v>씨어스</v>
          </cell>
          <cell r="M3244" t="str">
            <v>CS 500A 2BC04W</v>
          </cell>
          <cell r="N3244" t="str">
            <v>운영중</v>
          </cell>
          <cell r="O3244" t="str">
            <v>운영중</v>
          </cell>
          <cell r="P3244" t="str">
            <v>2019-05-28 10:34:26</v>
          </cell>
          <cell r="Q3244" t="str">
            <v>대기</v>
          </cell>
          <cell r="R3244" t="str">
            <v>2022-11-11 13:56:32</v>
          </cell>
          <cell r="S3244" t="str">
            <v>고압</v>
          </cell>
          <cell r="T3244" t="str">
            <v>고정요금</v>
          </cell>
          <cell r="U3244" t="str">
            <v>196</v>
          </cell>
          <cell r="V3244" t="str">
            <v>7kw</v>
          </cell>
          <cell r="X3244" t="str">
            <v>2019-05-28 10:34:26</v>
          </cell>
          <cell r="Y3244" t="str">
            <v>경기도</v>
          </cell>
          <cell r="Z3244" t="str">
            <v>군포시</v>
          </cell>
          <cell r="AA3244" t="str">
            <v>김태우</v>
          </cell>
          <cell r="AE3244" t="str">
            <v>경기도 군포시 산본로386번길 21</v>
          </cell>
          <cell r="AF3244" t="str">
            <v>[제 2주차장 2대, 제 5주차장 3대]</v>
          </cell>
          <cell r="AG3244" t="str">
            <v>경기도 군포시 산본동 1092 장미아파트</v>
          </cell>
          <cell r="AH3244" t="str">
            <v>[제 2주차장 2대, 제 5주차장 3대]</v>
          </cell>
          <cell r="AI3244" t="str">
            <v>1142동앞 주차장[제 5주차장 출입계단 부근 3대]</v>
          </cell>
          <cell r="AJ3244" t="str">
            <v>기타시설</v>
          </cell>
          <cell r="AK3244" t="str">
            <v>아파트</v>
          </cell>
          <cell r="AL3244" t="str">
            <v>37.36706861590477</v>
          </cell>
          <cell r="AM3244" t="str">
            <v>126.93198164123291</v>
          </cell>
          <cell r="AN3244" t="str">
            <v>G19-16</v>
          </cell>
          <cell r="AO3244" t="str">
            <v>02-4669-8444</v>
          </cell>
          <cell r="AP3244" t="str">
            <v>M 012-2583-8322 2P L500</v>
          </cell>
        </row>
        <row r="3245">
          <cell r="B3245">
            <v>21044</v>
          </cell>
          <cell r="C3245" t="str">
            <v>E610340F1DC6</v>
          </cell>
          <cell r="D3245" t="str">
            <v>신반포청구</v>
          </cell>
          <cell r="E3245" t="str">
            <v>021044</v>
          </cell>
          <cell r="F3245" t="str">
            <v>01</v>
          </cell>
          <cell r="G3245" t="str">
            <v>지차저</v>
          </cell>
          <cell r="H3245" t="str">
            <v>부분개방</v>
          </cell>
          <cell r="I3245" t="str">
            <v>비공개</v>
          </cell>
          <cell r="J3245" t="str">
            <v>등록</v>
          </cell>
          <cell r="K3245" t="str">
            <v>전송</v>
          </cell>
          <cell r="L3245" t="str">
            <v>씨어스</v>
          </cell>
          <cell r="M3245" t="str">
            <v>CS 500A 2BC04W</v>
          </cell>
          <cell r="N3245" t="str">
            <v>운영중</v>
          </cell>
          <cell r="O3245" t="str">
            <v>운영중</v>
          </cell>
          <cell r="P3245" t="str">
            <v>2019-05-28 10:34:26</v>
          </cell>
          <cell r="Q3245" t="str">
            <v>충전완료</v>
          </cell>
          <cell r="R3245" t="str">
            <v>2022-11-11 13:56:32</v>
          </cell>
          <cell r="S3245" t="str">
            <v>고압</v>
          </cell>
          <cell r="T3245" t="str">
            <v>고정요금</v>
          </cell>
          <cell r="U3245" t="str">
            <v>196</v>
          </cell>
          <cell r="V3245" t="str">
            <v>7kw</v>
          </cell>
          <cell r="X3245" t="str">
            <v>2019-05-28 10:34:26</v>
          </cell>
          <cell r="Y3245" t="str">
            <v>서울특별시</v>
          </cell>
          <cell r="Z3245" t="str">
            <v>서초구</v>
          </cell>
          <cell r="AA3245" t="str">
            <v>정희상</v>
          </cell>
          <cell r="AB3245">
            <v>44897</v>
          </cell>
          <cell r="AC3245" t="str">
            <v>OK</v>
          </cell>
          <cell r="AE3245" t="str">
            <v>서울특별시 서초구 신반포로33길 66</v>
          </cell>
          <cell r="AF3245" t="str">
            <v>101동 지하 1층 7/8라인 출입구 부근</v>
          </cell>
          <cell r="AG3245" t="str">
            <v>서울특별시 서초구 잠원동 63-2 신반포청구아파트</v>
          </cell>
          <cell r="AH3245" t="str">
            <v>101동 지하 1층 7/8라인 출입구 부근</v>
          </cell>
          <cell r="AI3245" t="str">
            <v>101동 지하 1층 7/8라인 출입구 부근</v>
          </cell>
          <cell r="AJ3245" t="str">
            <v>기타시설</v>
          </cell>
          <cell r="AK3245" t="str">
            <v>아파트</v>
          </cell>
          <cell r="AL3245" t="str">
            <v>37.51414076020647</v>
          </cell>
          <cell r="AM3245" t="str">
            <v>127.00845165056083</v>
          </cell>
          <cell r="AN3245" t="str">
            <v>G19-17</v>
          </cell>
          <cell r="AO3245" t="str">
            <v>01-5646-0076</v>
          </cell>
          <cell r="AP3245" t="str">
            <v>M 012-2583-8323 2P L500</v>
          </cell>
        </row>
        <row r="3246">
          <cell r="B3246">
            <v>21045</v>
          </cell>
          <cell r="C3246" t="str">
            <v>82ACB9CE8CCB</v>
          </cell>
          <cell r="D3246" t="str">
            <v>신반포청구</v>
          </cell>
          <cell r="E3246" t="str">
            <v>021044</v>
          </cell>
          <cell r="F3246" t="str">
            <v>02</v>
          </cell>
          <cell r="G3246" t="str">
            <v>지차저</v>
          </cell>
          <cell r="H3246" t="str">
            <v>부분개방</v>
          </cell>
          <cell r="I3246" t="str">
            <v>비공개</v>
          </cell>
          <cell r="J3246" t="str">
            <v>등록</v>
          </cell>
          <cell r="K3246" t="str">
            <v>전송</v>
          </cell>
          <cell r="L3246" t="str">
            <v>씨어스</v>
          </cell>
          <cell r="M3246" t="str">
            <v>CS 500A 2BC04W</v>
          </cell>
          <cell r="N3246" t="str">
            <v>운영중</v>
          </cell>
          <cell r="O3246" t="str">
            <v>운영중</v>
          </cell>
          <cell r="P3246" t="str">
            <v>2019-05-28 10:34:26</v>
          </cell>
          <cell r="Q3246" t="str">
            <v>충전중</v>
          </cell>
          <cell r="R3246" t="str">
            <v>2022-11-11 09:02:52</v>
          </cell>
          <cell r="S3246" t="str">
            <v>고압</v>
          </cell>
          <cell r="T3246" t="str">
            <v>고정요금</v>
          </cell>
          <cell r="U3246" t="str">
            <v>196</v>
          </cell>
          <cell r="V3246" t="str">
            <v>7kw</v>
          </cell>
          <cell r="X3246" t="str">
            <v>2019-05-28 10:34:26</v>
          </cell>
          <cell r="Y3246" t="str">
            <v>서울특별시</v>
          </cell>
          <cell r="Z3246" t="str">
            <v>서초구</v>
          </cell>
          <cell r="AA3246" t="str">
            <v>정희상</v>
          </cell>
          <cell r="AB3246">
            <v>44897</v>
          </cell>
          <cell r="AC3246" t="str">
            <v>OK</v>
          </cell>
          <cell r="AE3246" t="str">
            <v>서울특별시 서초구 신반포로33길 66</v>
          </cell>
          <cell r="AF3246" t="str">
            <v>101동 지하 1층 7/8라인 출입구 부근</v>
          </cell>
          <cell r="AG3246" t="str">
            <v>서울특별시 서초구 잠원동 63-2 신반포청구아파트</v>
          </cell>
          <cell r="AH3246" t="str">
            <v>101동 지하 1층 7/8라인 출입구 부근</v>
          </cell>
          <cell r="AI3246" t="str">
            <v>101동 지하 1층 7/8라인 출입구 부근</v>
          </cell>
          <cell r="AJ3246" t="str">
            <v>기타시설</v>
          </cell>
          <cell r="AK3246" t="str">
            <v>아파트</v>
          </cell>
          <cell r="AL3246" t="str">
            <v>37.51414076020647</v>
          </cell>
          <cell r="AM3246" t="str">
            <v>127.00845165056083</v>
          </cell>
          <cell r="AN3246" t="str">
            <v>G19-17</v>
          </cell>
          <cell r="AO3246" t="str">
            <v>01-5646-0076</v>
          </cell>
          <cell r="AP3246" t="str">
            <v>S 012-2583-8323 2P L500</v>
          </cell>
        </row>
        <row r="3247">
          <cell r="B3247">
            <v>21046</v>
          </cell>
          <cell r="C3247" t="str">
            <v>EE87562F3BCE</v>
          </cell>
          <cell r="D3247" t="str">
            <v>신반포청구</v>
          </cell>
          <cell r="E3247" t="str">
            <v>021044</v>
          </cell>
          <cell r="F3247" t="str">
            <v>03</v>
          </cell>
          <cell r="G3247" t="str">
            <v>지차저</v>
          </cell>
          <cell r="H3247" t="str">
            <v>부분개방</v>
          </cell>
          <cell r="I3247" t="str">
            <v>비공개</v>
          </cell>
          <cell r="J3247" t="str">
            <v>등록</v>
          </cell>
          <cell r="K3247" t="str">
            <v>전송</v>
          </cell>
          <cell r="L3247" t="str">
            <v>씨어스</v>
          </cell>
          <cell r="M3247" t="str">
            <v>CS 500A 2BC04W</v>
          </cell>
          <cell r="N3247" t="str">
            <v>운영중</v>
          </cell>
          <cell r="O3247" t="str">
            <v>운영중</v>
          </cell>
          <cell r="P3247" t="str">
            <v>2019-05-28 10:34:26</v>
          </cell>
          <cell r="Q3247" t="str">
            <v>대기</v>
          </cell>
          <cell r="R3247" t="str">
            <v>2022-11-11 13:56:59</v>
          </cell>
          <cell r="S3247" t="str">
            <v>고압</v>
          </cell>
          <cell r="T3247" t="str">
            <v>고정요금</v>
          </cell>
          <cell r="U3247" t="str">
            <v>196</v>
          </cell>
          <cell r="V3247" t="str">
            <v>7kw</v>
          </cell>
          <cell r="X3247" t="str">
            <v>2019-05-28 10:34:26</v>
          </cell>
          <cell r="Y3247" t="str">
            <v>서울특별시</v>
          </cell>
          <cell r="Z3247" t="str">
            <v>서초구</v>
          </cell>
          <cell r="AA3247" t="str">
            <v>정희상</v>
          </cell>
          <cell r="AB3247">
            <v>44897</v>
          </cell>
          <cell r="AC3247" t="str">
            <v>OK</v>
          </cell>
          <cell r="AE3247" t="str">
            <v>서울특별시 서초구 신반포로33길 66</v>
          </cell>
          <cell r="AF3247" t="str">
            <v>101동 지하 1층 7/8라인 출입구 부근</v>
          </cell>
          <cell r="AG3247" t="str">
            <v>서울특별시 서초구 잠원동 63-2 신반포청구아파트</v>
          </cell>
          <cell r="AH3247" t="str">
            <v>101동 지하 1층 7/8라인 출입구 부근</v>
          </cell>
          <cell r="AI3247" t="str">
            <v>101동 지하 1층 7/8라인 출입구 부근</v>
          </cell>
          <cell r="AJ3247" t="str">
            <v>기타시설</v>
          </cell>
          <cell r="AK3247" t="str">
            <v>아파트</v>
          </cell>
          <cell r="AL3247" t="str">
            <v>37.51414076020647</v>
          </cell>
          <cell r="AM3247" t="str">
            <v>127.00845165056083</v>
          </cell>
          <cell r="AN3247" t="str">
            <v>G19-17</v>
          </cell>
          <cell r="AO3247" t="str">
            <v>01-5646-0076</v>
          </cell>
          <cell r="AP3247" t="str">
            <v>M 012-2583-8324 2P L500</v>
          </cell>
        </row>
        <row r="3248">
          <cell r="B3248">
            <v>21047</v>
          </cell>
          <cell r="C3248" t="str">
            <v>0A8A274F14A5</v>
          </cell>
          <cell r="D3248" t="str">
            <v>원대마을한신아파트</v>
          </cell>
          <cell r="E3248" t="str">
            <v>021047</v>
          </cell>
          <cell r="F3248" t="str">
            <v>01</v>
          </cell>
          <cell r="G3248" t="str">
            <v>지차저</v>
          </cell>
          <cell r="H3248" t="str">
            <v>부분개방</v>
          </cell>
          <cell r="I3248" t="str">
            <v>비공개</v>
          </cell>
          <cell r="J3248" t="str">
            <v>등록</v>
          </cell>
          <cell r="K3248" t="str">
            <v>전송</v>
          </cell>
          <cell r="L3248" t="str">
            <v>씨어스</v>
          </cell>
          <cell r="M3248" t="str">
            <v>CS 500A 2BC04W</v>
          </cell>
          <cell r="N3248" t="str">
            <v>운영중</v>
          </cell>
          <cell r="O3248" t="str">
            <v>운영중</v>
          </cell>
          <cell r="P3248" t="str">
            <v>2019-05-28 10:34:26</v>
          </cell>
          <cell r="Q3248" t="str">
            <v>대기</v>
          </cell>
          <cell r="R3248" t="str">
            <v>2022-11-11 13:53:44</v>
          </cell>
          <cell r="S3248" t="str">
            <v>고압</v>
          </cell>
          <cell r="T3248" t="str">
            <v>고정요금</v>
          </cell>
          <cell r="U3248" t="str">
            <v>196</v>
          </cell>
          <cell r="V3248" t="str">
            <v>7kw</v>
          </cell>
          <cell r="X3248" t="str">
            <v>2019-05-28 10:34:26</v>
          </cell>
          <cell r="Y3248" t="str">
            <v>경기도</v>
          </cell>
          <cell r="Z3248" t="str">
            <v>용인시</v>
          </cell>
          <cell r="AA3248" t="str">
            <v>서부지점</v>
          </cell>
          <cell r="AE3248" t="str">
            <v>경기도 용인시 기흥구 신갈로 102</v>
          </cell>
          <cell r="AF3248" t="str">
            <v>102[지하 1층 99번 기둥 ~ 100번 기둥 주변]</v>
          </cell>
          <cell r="AG3248" t="str">
            <v>경기도 용인시 기흥구 신갈동 17-15 원대마을 신갈한신아파트</v>
          </cell>
          <cell r="AH3248" t="str">
            <v>102[지하 1층 99번 기둥 ~ 100번 기둥 주변]</v>
          </cell>
          <cell r="AI3248" t="str">
            <v>지하 1층 99번 기둥 ~ 100번 기둥 주변</v>
          </cell>
          <cell r="AJ3248" t="str">
            <v>기타시설</v>
          </cell>
          <cell r="AK3248" t="str">
            <v>아파트</v>
          </cell>
          <cell r="AL3248" t="str">
            <v>37.27603592213883</v>
          </cell>
          <cell r="AM3248" t="str">
            <v>127.10647106624155</v>
          </cell>
          <cell r="AN3248" t="str">
            <v>G19-19</v>
          </cell>
          <cell r="AO3248" t="str">
            <v>02-4672-2239</v>
          </cell>
          <cell r="AP3248" t="str">
            <v>M 012-2583-8325 2P L500</v>
          </cell>
        </row>
        <row r="3249">
          <cell r="B3249">
            <v>21048</v>
          </cell>
          <cell r="C3249" t="str">
            <v>D6E3ABB85D5E</v>
          </cell>
          <cell r="D3249" t="str">
            <v>원대마을한신아파트</v>
          </cell>
          <cell r="E3249" t="str">
            <v>021047</v>
          </cell>
          <cell r="F3249" t="str">
            <v>02</v>
          </cell>
          <cell r="G3249" t="str">
            <v>지차저</v>
          </cell>
          <cell r="H3249" t="str">
            <v>부분개방</v>
          </cell>
          <cell r="I3249" t="str">
            <v>비공개</v>
          </cell>
          <cell r="J3249" t="str">
            <v>등록</v>
          </cell>
          <cell r="K3249" t="str">
            <v>전송</v>
          </cell>
          <cell r="L3249" t="str">
            <v>씨어스</v>
          </cell>
          <cell r="M3249" t="str">
            <v>CS 500A 2BC04W</v>
          </cell>
          <cell r="N3249" t="str">
            <v>운영중</v>
          </cell>
          <cell r="O3249" t="str">
            <v>운영중</v>
          </cell>
          <cell r="P3249" t="str">
            <v>2019-05-28 10:34:26</v>
          </cell>
          <cell r="Q3249" t="str">
            <v>대기</v>
          </cell>
          <cell r="R3249" t="str">
            <v>2022-11-11 13:51:21</v>
          </cell>
          <cell r="S3249" t="str">
            <v>고압</v>
          </cell>
          <cell r="T3249" t="str">
            <v>고정요금</v>
          </cell>
          <cell r="U3249" t="str">
            <v>196</v>
          </cell>
          <cell r="V3249" t="str">
            <v>7kw</v>
          </cell>
          <cell r="X3249" t="str">
            <v>2019-05-28 10:34:26</v>
          </cell>
          <cell r="Y3249" t="str">
            <v>경기도</v>
          </cell>
          <cell r="Z3249" t="str">
            <v>용인시</v>
          </cell>
          <cell r="AA3249" t="str">
            <v>서부지점</v>
          </cell>
          <cell r="AE3249" t="str">
            <v>경기도 용인시 기흥구 신갈로 102</v>
          </cell>
          <cell r="AF3249" t="str">
            <v>102[지하 1층 99번 기둥 ~ 100번 기둥 주변]</v>
          </cell>
          <cell r="AG3249" t="str">
            <v>경기도 용인시 기흥구 신갈동 17-15 원대마을 신갈한신아파트</v>
          </cell>
          <cell r="AH3249" t="str">
            <v>102[지하 1층 99번 기둥 ~ 100번 기둥 주변]</v>
          </cell>
          <cell r="AI3249" t="str">
            <v>지하 1층 99번 기둥 ~ 100번 기둥 주변</v>
          </cell>
          <cell r="AJ3249" t="str">
            <v>기타시설</v>
          </cell>
          <cell r="AK3249" t="str">
            <v>아파트</v>
          </cell>
          <cell r="AL3249" t="str">
            <v>37.27603592213883</v>
          </cell>
          <cell r="AM3249" t="str">
            <v>127.10647106624155</v>
          </cell>
          <cell r="AN3249" t="str">
            <v>G19-19</v>
          </cell>
          <cell r="AO3249" t="str">
            <v>02-4672-2239</v>
          </cell>
          <cell r="AP3249" t="str">
            <v>S 012-2583-8325 2P L500</v>
          </cell>
        </row>
        <row r="3250">
          <cell r="B3250">
            <v>21049</v>
          </cell>
          <cell r="C3250" t="str">
            <v>3E42522564F1</v>
          </cell>
          <cell r="D3250" t="str">
            <v>원대마을한신아파트</v>
          </cell>
          <cell r="E3250" t="str">
            <v>021047</v>
          </cell>
          <cell r="F3250" t="str">
            <v>03</v>
          </cell>
          <cell r="G3250" t="str">
            <v>지차저</v>
          </cell>
          <cell r="H3250" t="str">
            <v>부분개방</v>
          </cell>
          <cell r="I3250" t="str">
            <v>비공개</v>
          </cell>
          <cell r="J3250" t="str">
            <v>등록</v>
          </cell>
          <cell r="K3250" t="str">
            <v>전송</v>
          </cell>
          <cell r="L3250" t="str">
            <v>씨어스</v>
          </cell>
          <cell r="M3250" t="str">
            <v>CS 500A 2BC04W</v>
          </cell>
          <cell r="N3250" t="str">
            <v>운영중</v>
          </cell>
          <cell r="O3250" t="str">
            <v>운영중</v>
          </cell>
          <cell r="P3250" t="str">
            <v>2019-05-28 10:34:26</v>
          </cell>
          <cell r="Q3250" t="str">
            <v>대기</v>
          </cell>
          <cell r="R3250" t="str">
            <v>2022-11-11 13:58:06</v>
          </cell>
          <cell r="S3250" t="str">
            <v>고압</v>
          </cell>
          <cell r="T3250" t="str">
            <v>고정요금</v>
          </cell>
          <cell r="U3250" t="str">
            <v>196</v>
          </cell>
          <cell r="V3250" t="str">
            <v>7kw</v>
          </cell>
          <cell r="X3250" t="str">
            <v>2019-05-28 10:34:26</v>
          </cell>
          <cell r="Y3250" t="str">
            <v>경기도</v>
          </cell>
          <cell r="Z3250" t="str">
            <v>용인시</v>
          </cell>
          <cell r="AA3250" t="str">
            <v>서부지점</v>
          </cell>
          <cell r="AE3250" t="str">
            <v>경기도 용인시 기흥구 신갈로 102</v>
          </cell>
          <cell r="AF3250" t="str">
            <v>102[지하 1층 99번 기둥 ~ 100번 기둥 주변]</v>
          </cell>
          <cell r="AG3250" t="str">
            <v>경기도 용인시 기흥구 신갈동 17-15 원대마을 신갈한신아파트</v>
          </cell>
          <cell r="AH3250" t="str">
            <v>102[지하 1층 99번 기둥 ~ 100번 기둥 주변]</v>
          </cell>
          <cell r="AI3250" t="str">
            <v>지하 1층 99번 기둥 ~ 100번 기둥 주변</v>
          </cell>
          <cell r="AJ3250" t="str">
            <v>기타시설</v>
          </cell>
          <cell r="AK3250" t="str">
            <v>아파트</v>
          </cell>
          <cell r="AL3250" t="str">
            <v>37.27603592213883</v>
          </cell>
          <cell r="AM3250" t="str">
            <v>127.10647106624155</v>
          </cell>
          <cell r="AN3250" t="str">
            <v>G19-19</v>
          </cell>
          <cell r="AO3250" t="str">
            <v>02-4672-2239</v>
          </cell>
          <cell r="AP3250" t="str">
            <v>M 012-2583-8326 2P L500</v>
          </cell>
        </row>
        <row r="3251">
          <cell r="B3251">
            <v>21050</v>
          </cell>
          <cell r="C3251" t="str">
            <v>AEC90FBF2181</v>
          </cell>
          <cell r="D3251" t="str">
            <v>원대마을한신아파트</v>
          </cell>
          <cell r="E3251" t="str">
            <v>021047</v>
          </cell>
          <cell r="F3251" t="str">
            <v>04</v>
          </cell>
          <cell r="G3251" t="str">
            <v>지차저</v>
          </cell>
          <cell r="H3251" t="str">
            <v>부분개방</v>
          </cell>
          <cell r="I3251" t="str">
            <v>비공개</v>
          </cell>
          <cell r="J3251" t="str">
            <v>등록</v>
          </cell>
          <cell r="K3251" t="str">
            <v>전송</v>
          </cell>
          <cell r="L3251" t="str">
            <v>씨어스</v>
          </cell>
          <cell r="M3251" t="str">
            <v>CS 500A 2BC04W</v>
          </cell>
          <cell r="N3251" t="str">
            <v>운영중</v>
          </cell>
          <cell r="O3251" t="str">
            <v>운영중</v>
          </cell>
          <cell r="P3251" t="str">
            <v>2019-05-28 10:34:26</v>
          </cell>
          <cell r="Q3251" t="str">
            <v>대기</v>
          </cell>
          <cell r="R3251" t="str">
            <v>2022-11-11 13:51:11</v>
          </cell>
          <cell r="S3251" t="str">
            <v>고압</v>
          </cell>
          <cell r="T3251" t="str">
            <v>고정요금</v>
          </cell>
          <cell r="U3251" t="str">
            <v>196</v>
          </cell>
          <cell r="V3251" t="str">
            <v>7kw</v>
          </cell>
          <cell r="X3251" t="str">
            <v>2019-05-28 10:34:26</v>
          </cell>
          <cell r="Y3251" t="str">
            <v>경기도</v>
          </cell>
          <cell r="Z3251" t="str">
            <v>용인시</v>
          </cell>
          <cell r="AA3251" t="str">
            <v>서부지점</v>
          </cell>
          <cell r="AE3251" t="str">
            <v>경기도 용인시 기흥구 신갈로 102</v>
          </cell>
          <cell r="AF3251" t="str">
            <v>102[지하 1층 99번 기둥 ~ 100번 기둥 주변]</v>
          </cell>
          <cell r="AG3251" t="str">
            <v>경기도 용인시 기흥구 신갈동 17-15 원대마을 신갈한신아파트</v>
          </cell>
          <cell r="AH3251" t="str">
            <v>102[지하 1층 99번 기둥 ~ 100번 기둥 주변]</v>
          </cell>
          <cell r="AI3251" t="str">
            <v>지하 1층 99번 기둥 ~ 100번 기둥 주변</v>
          </cell>
          <cell r="AJ3251" t="str">
            <v>기타시설</v>
          </cell>
          <cell r="AK3251" t="str">
            <v>아파트</v>
          </cell>
          <cell r="AL3251" t="str">
            <v>37.27603592213883</v>
          </cell>
          <cell r="AM3251" t="str">
            <v>127.10647106624155</v>
          </cell>
          <cell r="AN3251" t="str">
            <v>G19-19</v>
          </cell>
          <cell r="AO3251" t="str">
            <v>02-4672-2239</v>
          </cell>
          <cell r="AP3251" t="str">
            <v>S 012-2583-8326 2P L500</v>
          </cell>
        </row>
        <row r="3252">
          <cell r="B3252">
            <v>21051</v>
          </cell>
          <cell r="C3252" t="str">
            <v>866FD6C6A39E</v>
          </cell>
          <cell r="D3252" t="str">
            <v>금호1차푸르지오</v>
          </cell>
          <cell r="E3252" t="str">
            <v>021051</v>
          </cell>
          <cell r="F3252" t="str">
            <v>01</v>
          </cell>
          <cell r="G3252" t="str">
            <v>지차저</v>
          </cell>
          <cell r="H3252" t="str">
            <v>부분개방</v>
          </cell>
          <cell r="I3252" t="str">
            <v>비공개</v>
          </cell>
          <cell r="J3252" t="str">
            <v>등록</v>
          </cell>
          <cell r="K3252" t="str">
            <v>전송</v>
          </cell>
          <cell r="L3252" t="str">
            <v>씨어스</v>
          </cell>
          <cell r="M3252" t="str">
            <v>CS 500A 2BC04W</v>
          </cell>
          <cell r="N3252" t="str">
            <v>운영중</v>
          </cell>
          <cell r="O3252" t="str">
            <v>운영중</v>
          </cell>
          <cell r="P3252" t="str">
            <v>2019-05-28 10:34:26</v>
          </cell>
          <cell r="Q3252" t="str">
            <v>대기</v>
          </cell>
          <cell r="R3252" t="str">
            <v>2022-11-11 13:52:03</v>
          </cell>
          <cell r="S3252" t="str">
            <v>고압</v>
          </cell>
          <cell r="T3252" t="str">
            <v>고정요금</v>
          </cell>
          <cell r="U3252" t="str">
            <v>196</v>
          </cell>
          <cell r="V3252" t="str">
            <v>7kw</v>
          </cell>
          <cell r="W3252" t="str">
            <v/>
          </cell>
          <cell r="X3252" t="str">
            <v>2019-05-28 10:34:26</v>
          </cell>
          <cell r="Y3252" t="str">
            <v>서울특별시</v>
          </cell>
          <cell r="Z3252" t="str">
            <v>성동구</v>
          </cell>
          <cell r="AA3252" t="str">
            <v>김민수</v>
          </cell>
          <cell r="AE3252" t="str">
            <v>서울특별시 성동구 금호산길 8</v>
          </cell>
          <cell r="AF3252" t="str">
            <v>제 1주차장 지하 1층 1대  제 2 주차장 지하 1층 2대</v>
          </cell>
          <cell r="AG3252" t="str">
            <v>서울특별시 성동구 금호동3가 917 금호1차푸르지오아파트</v>
          </cell>
          <cell r="AH3252" t="str">
            <v>제 1주차장 지하 1층 1대  제 2 주차장 지하 1층 2대</v>
          </cell>
          <cell r="AI3252" t="str">
            <v>107동 제 2주차장 107동 3/4라인 출입계단 부근 지하 1층 2대</v>
          </cell>
          <cell r="AJ3252" t="str">
            <v>기타시설</v>
          </cell>
          <cell r="AK3252" t="str">
            <v>아파트</v>
          </cell>
          <cell r="AL3252" t="str">
            <v>37.550575730915824</v>
          </cell>
          <cell r="AM3252" t="str">
            <v>127.02072748307128</v>
          </cell>
          <cell r="AN3252" t="str">
            <v>G19-20</v>
          </cell>
          <cell r="AO3252" t="str">
            <v>01-5645-9934</v>
          </cell>
          <cell r="AP3252" t="str">
            <v>M 012-2510-7377 2P L550</v>
          </cell>
        </row>
        <row r="3253">
          <cell r="B3253">
            <v>21052</v>
          </cell>
          <cell r="C3253" t="str">
            <v>B25A4FD4C212</v>
          </cell>
          <cell r="D3253" t="str">
            <v>금호1차푸르지오</v>
          </cell>
          <cell r="E3253" t="str">
            <v>021051</v>
          </cell>
          <cell r="F3253" t="str">
            <v>02</v>
          </cell>
          <cell r="G3253" t="str">
            <v>지차저</v>
          </cell>
          <cell r="H3253" t="str">
            <v>부분개방</v>
          </cell>
          <cell r="I3253" t="str">
            <v>비공개</v>
          </cell>
          <cell r="J3253" t="str">
            <v>등록</v>
          </cell>
          <cell r="K3253" t="str">
            <v>전송</v>
          </cell>
          <cell r="L3253" t="str">
            <v>씨어스</v>
          </cell>
          <cell r="M3253" t="str">
            <v>CS 500A 2BC04W</v>
          </cell>
          <cell r="N3253" t="str">
            <v>운영중</v>
          </cell>
          <cell r="O3253" t="str">
            <v>운영중</v>
          </cell>
          <cell r="P3253" t="str">
            <v>2019-05-28 10:34:26</v>
          </cell>
          <cell r="Q3253" t="str">
            <v>대기</v>
          </cell>
          <cell r="R3253" t="str">
            <v>2022-11-11 13:50:23</v>
          </cell>
          <cell r="S3253" t="str">
            <v>고압</v>
          </cell>
          <cell r="T3253" t="str">
            <v>고정요금</v>
          </cell>
          <cell r="U3253" t="str">
            <v>196</v>
          </cell>
          <cell r="V3253" t="str">
            <v>7kw</v>
          </cell>
          <cell r="X3253" t="str">
            <v>2019-05-28 10:34:26</v>
          </cell>
          <cell r="Y3253" t="str">
            <v>서울특별시</v>
          </cell>
          <cell r="Z3253" t="str">
            <v>성동구</v>
          </cell>
          <cell r="AA3253" t="str">
            <v>김민수</v>
          </cell>
          <cell r="AE3253" t="str">
            <v>서울특별시 성동구 금호산길 8</v>
          </cell>
          <cell r="AF3253" t="str">
            <v>제 1주차장 지하 1층 1대  제 2 주차장 지하 1층 2대</v>
          </cell>
          <cell r="AG3253" t="str">
            <v>서울특별시 성동구 금호동3가 917 금호1차푸르지오아파트</v>
          </cell>
          <cell r="AH3253" t="str">
            <v>제 1주차장 지하 1층 1대  제 2 주차장 지하 1층 2대</v>
          </cell>
          <cell r="AI3253" t="str">
            <v>101동 제 1주차장 출입계단 지하 1층 1대</v>
          </cell>
          <cell r="AJ3253" t="str">
            <v>기타시설</v>
          </cell>
          <cell r="AK3253" t="str">
            <v>아파트</v>
          </cell>
          <cell r="AL3253" t="str">
            <v>37.550575730915824</v>
          </cell>
          <cell r="AM3253" t="str">
            <v>127.02072748307128</v>
          </cell>
          <cell r="AN3253" t="str">
            <v>G19-20</v>
          </cell>
          <cell r="AO3253" t="str">
            <v>01-5645-9827</v>
          </cell>
          <cell r="AP3253" t="str">
            <v>M 012-2583-8328 2P L500</v>
          </cell>
        </row>
        <row r="3254">
          <cell r="B3254">
            <v>21053</v>
          </cell>
          <cell r="C3254" t="str">
            <v>966A98A974C0</v>
          </cell>
          <cell r="D3254" t="str">
            <v>금호1차푸르지오</v>
          </cell>
          <cell r="E3254" t="str">
            <v>021051</v>
          </cell>
          <cell r="F3254" t="str">
            <v>03</v>
          </cell>
          <cell r="G3254" t="str">
            <v>지차저</v>
          </cell>
          <cell r="H3254" t="str">
            <v>부분개방</v>
          </cell>
          <cell r="I3254" t="str">
            <v>비공개</v>
          </cell>
          <cell r="J3254" t="str">
            <v>등록</v>
          </cell>
          <cell r="K3254" t="str">
            <v>전송</v>
          </cell>
          <cell r="L3254" t="str">
            <v>씨어스</v>
          </cell>
          <cell r="M3254" t="str">
            <v>CS 500A 2BC04W</v>
          </cell>
          <cell r="N3254" t="str">
            <v>운영중</v>
          </cell>
          <cell r="O3254" t="str">
            <v>운영중</v>
          </cell>
          <cell r="P3254" t="str">
            <v>2019-05-28 10:34:26</v>
          </cell>
          <cell r="Q3254" t="str">
            <v>대기</v>
          </cell>
          <cell r="R3254" t="str">
            <v>2022-11-11 13:52:53</v>
          </cell>
          <cell r="S3254" t="str">
            <v>고압</v>
          </cell>
          <cell r="T3254" t="str">
            <v>고정요금</v>
          </cell>
          <cell r="U3254" t="str">
            <v>196</v>
          </cell>
          <cell r="V3254" t="str">
            <v>7kw</v>
          </cell>
          <cell r="W3254" t="str">
            <v/>
          </cell>
          <cell r="X3254" t="str">
            <v>2019-05-28 10:34:26</v>
          </cell>
          <cell r="Y3254" t="str">
            <v>서울특별시</v>
          </cell>
          <cell r="Z3254" t="str">
            <v>성동구</v>
          </cell>
          <cell r="AA3254" t="str">
            <v>김민수</v>
          </cell>
          <cell r="AE3254" t="str">
            <v>서울특별시 성동구 금호산길 8</v>
          </cell>
          <cell r="AF3254" t="str">
            <v>제 1주차장 지하 1층 1대  제 2 주차장 지하 1층 2대</v>
          </cell>
          <cell r="AG3254" t="str">
            <v>서울특별시 성동구 금호동3가 917 금호1차푸르지오아파트</v>
          </cell>
          <cell r="AH3254" t="str">
            <v>제 1주차장 지하 1층 1대  제 2 주차장 지하 1층 2대</v>
          </cell>
          <cell r="AI3254" t="str">
            <v>107동 제 2주차장 107동 3/4라인 출입계단 부근 지하 1층 2대</v>
          </cell>
          <cell r="AJ3254" t="str">
            <v>기타시설</v>
          </cell>
          <cell r="AK3254" t="str">
            <v>아파트</v>
          </cell>
          <cell r="AL3254" t="str">
            <v>37.550575730915824</v>
          </cell>
          <cell r="AM3254" t="str">
            <v>127.02072748307128</v>
          </cell>
          <cell r="AN3254" t="str">
            <v>G19-20</v>
          </cell>
          <cell r="AO3254" t="str">
            <v>01-5645-9934</v>
          </cell>
          <cell r="AP3254" t="str">
            <v>S 012-2510-7377 2P L550</v>
          </cell>
        </row>
        <row r="3255">
          <cell r="B3255">
            <v>21054</v>
          </cell>
          <cell r="C3255" t="str">
            <v>5EDB68B97FAD</v>
          </cell>
          <cell r="D3255" t="str">
            <v>봇들마을4단지</v>
          </cell>
          <cell r="E3255" t="str">
            <v>021054</v>
          </cell>
          <cell r="F3255" t="str">
            <v>01</v>
          </cell>
          <cell r="G3255" t="str">
            <v>지차저</v>
          </cell>
          <cell r="H3255" t="str">
            <v>부분개방</v>
          </cell>
          <cell r="I3255" t="str">
            <v>비공개</v>
          </cell>
          <cell r="J3255" t="str">
            <v>등록</v>
          </cell>
          <cell r="K3255" t="str">
            <v>전송</v>
          </cell>
          <cell r="L3255" t="str">
            <v>씨어스</v>
          </cell>
          <cell r="M3255" t="str">
            <v>CS 500A 2BC04W</v>
          </cell>
          <cell r="N3255" t="str">
            <v>운영중</v>
          </cell>
          <cell r="O3255" t="str">
            <v>운영중</v>
          </cell>
          <cell r="P3255" t="str">
            <v>2019-05-28 10:34:26</v>
          </cell>
          <cell r="Q3255" t="str">
            <v>대기</v>
          </cell>
          <cell r="R3255" t="str">
            <v>2022-11-11 13:54:44</v>
          </cell>
          <cell r="S3255" t="str">
            <v>고압</v>
          </cell>
          <cell r="T3255" t="str">
            <v>고정요금</v>
          </cell>
          <cell r="U3255" t="str">
            <v>196</v>
          </cell>
          <cell r="V3255" t="str">
            <v>7kw</v>
          </cell>
          <cell r="W3255" t="str">
            <v/>
          </cell>
          <cell r="X3255" t="str">
            <v>2019-05-28 10:34:26</v>
          </cell>
          <cell r="Y3255" t="str">
            <v>경기도</v>
          </cell>
          <cell r="Z3255" t="str">
            <v>성남시</v>
          </cell>
          <cell r="AA3255" t="str">
            <v>편형선</v>
          </cell>
          <cell r="AE3255" t="str">
            <v>경기도 성남시 분당구 동판교로 226</v>
          </cell>
          <cell r="AF3255" t="str">
            <v>412동 3/4라인 지하 1층 B-75번 기둥 주변</v>
          </cell>
          <cell r="AG3255" t="str">
            <v>경기도 성남시 분당구 삼평동 718 봇들마을4단지아파트</v>
          </cell>
          <cell r="AH3255" t="str">
            <v>412동 3/4라인 지하 1층 B-75번 기둥 주변</v>
          </cell>
          <cell r="AI3255" t="str">
            <v>412동 3/4라인 지하 1층 B-75번 기둥 주변</v>
          </cell>
          <cell r="AJ3255" t="str">
            <v>기타시설</v>
          </cell>
          <cell r="AK3255" t="str">
            <v>아파트</v>
          </cell>
          <cell r="AL3255" t="str">
            <v>37.403506388316366</v>
          </cell>
          <cell r="AM3255" t="str">
            <v>127.11794560076963</v>
          </cell>
          <cell r="AN3255" t="str">
            <v>G19-28</v>
          </cell>
          <cell r="AO3255" t="str">
            <v>02-4671-8020</v>
          </cell>
          <cell r="AP3255" t="str">
            <v>M 012-2583-8329 2P L500</v>
          </cell>
        </row>
        <row r="3256">
          <cell r="B3256">
            <v>21055</v>
          </cell>
          <cell r="C3256" t="str">
            <v>6EB749F63BD3</v>
          </cell>
          <cell r="D3256" t="str">
            <v>봇들마을4단지</v>
          </cell>
          <cell r="E3256" t="str">
            <v>021054</v>
          </cell>
          <cell r="F3256" t="str">
            <v>02</v>
          </cell>
          <cell r="G3256" t="str">
            <v>지차저</v>
          </cell>
          <cell r="H3256" t="str">
            <v>부분개방</v>
          </cell>
          <cell r="I3256" t="str">
            <v>비공개</v>
          </cell>
          <cell r="J3256" t="str">
            <v>등록</v>
          </cell>
          <cell r="K3256" t="str">
            <v>전송</v>
          </cell>
          <cell r="L3256" t="str">
            <v>씨어스</v>
          </cell>
          <cell r="M3256" t="str">
            <v>CS 500A 2BC04W</v>
          </cell>
          <cell r="N3256" t="str">
            <v>운영중</v>
          </cell>
          <cell r="O3256" t="str">
            <v>운영중</v>
          </cell>
          <cell r="P3256" t="str">
            <v>2019-05-28 10:34:26</v>
          </cell>
          <cell r="Q3256" t="str">
            <v>대기</v>
          </cell>
          <cell r="R3256" t="str">
            <v>2022-11-11 13:50:57</v>
          </cell>
          <cell r="S3256" t="str">
            <v>고압</v>
          </cell>
          <cell r="T3256" t="str">
            <v>고정요금</v>
          </cell>
          <cell r="U3256" t="str">
            <v>196</v>
          </cell>
          <cell r="V3256" t="str">
            <v>7kw</v>
          </cell>
          <cell r="W3256" t="str">
            <v/>
          </cell>
          <cell r="X3256" t="str">
            <v>2019-05-28 10:34:26</v>
          </cell>
          <cell r="Y3256" t="str">
            <v>경기도</v>
          </cell>
          <cell r="Z3256" t="str">
            <v>성남시</v>
          </cell>
          <cell r="AA3256" t="str">
            <v>편형선</v>
          </cell>
          <cell r="AE3256" t="str">
            <v>경기도 성남시 분당구 동판교로 226</v>
          </cell>
          <cell r="AF3256" t="str">
            <v>412동 3/4라인 지하 1층 B-75번 기둥 주변</v>
          </cell>
          <cell r="AG3256" t="str">
            <v>경기도 성남시 분당구 삼평동 718 봇들마을4단지아파트</v>
          </cell>
          <cell r="AH3256" t="str">
            <v>412동 3/4라인 지하 1층 B-75번 기둥 주변</v>
          </cell>
          <cell r="AI3256" t="str">
            <v>412동 3/4라인 지하 1층 B-75번 기둥 주변</v>
          </cell>
          <cell r="AJ3256" t="str">
            <v>기타시설</v>
          </cell>
          <cell r="AK3256" t="str">
            <v>아파트</v>
          </cell>
          <cell r="AL3256" t="str">
            <v>37.403506388316366</v>
          </cell>
          <cell r="AM3256" t="str">
            <v>127.11794560076963</v>
          </cell>
          <cell r="AN3256" t="str">
            <v>G19-28</v>
          </cell>
          <cell r="AO3256" t="str">
            <v>02-4671-8020</v>
          </cell>
          <cell r="AP3256" t="str">
            <v>S 012-2583-8329 2P L500</v>
          </cell>
        </row>
        <row r="3257">
          <cell r="B3257">
            <v>21056</v>
          </cell>
          <cell r="C3257" t="str">
            <v>E27F73EB2ADE</v>
          </cell>
          <cell r="D3257" t="str">
            <v>봇들마을4단지</v>
          </cell>
          <cell r="E3257" t="str">
            <v>021054</v>
          </cell>
          <cell r="F3257" t="str">
            <v>03</v>
          </cell>
          <cell r="G3257" t="str">
            <v>지차저</v>
          </cell>
          <cell r="H3257" t="str">
            <v>부분개방</v>
          </cell>
          <cell r="I3257" t="str">
            <v>비공개</v>
          </cell>
          <cell r="J3257" t="str">
            <v>등록</v>
          </cell>
          <cell r="K3257" t="str">
            <v>전송</v>
          </cell>
          <cell r="L3257" t="str">
            <v>씨어스</v>
          </cell>
          <cell r="M3257" t="str">
            <v>CS 500A 2BC04W</v>
          </cell>
          <cell r="N3257" t="str">
            <v>운영중</v>
          </cell>
          <cell r="O3257" t="str">
            <v>운영중</v>
          </cell>
          <cell r="P3257" t="str">
            <v>2019-05-28 10:34:26</v>
          </cell>
          <cell r="Q3257" t="str">
            <v>충전중</v>
          </cell>
          <cell r="R3257" t="str">
            <v>2022-11-11 13:07:44</v>
          </cell>
          <cell r="S3257" t="str">
            <v>고압</v>
          </cell>
          <cell r="T3257" t="str">
            <v>고정요금</v>
          </cell>
          <cell r="U3257" t="str">
            <v>196</v>
          </cell>
          <cell r="V3257" t="str">
            <v>7kw</v>
          </cell>
          <cell r="W3257" t="str">
            <v/>
          </cell>
          <cell r="X3257" t="str">
            <v>2019-05-28 10:34:26</v>
          </cell>
          <cell r="Y3257" t="str">
            <v>경기도</v>
          </cell>
          <cell r="Z3257" t="str">
            <v>성남시</v>
          </cell>
          <cell r="AA3257" t="str">
            <v>편형선</v>
          </cell>
          <cell r="AE3257" t="str">
            <v>경기도 성남시 분당구 동판교로 226</v>
          </cell>
          <cell r="AF3257" t="str">
            <v>412동 3/4라인 지하 1층 B-75번 기둥 주변</v>
          </cell>
          <cell r="AG3257" t="str">
            <v>경기도 성남시 분당구 삼평동 718 봇들마을4단지아파트</v>
          </cell>
          <cell r="AH3257" t="str">
            <v>412동 3/4라인 지하 1층 B-75번 기둥 주변</v>
          </cell>
          <cell r="AI3257" t="str">
            <v>412동 3/4라인 지하 1층 B-75번 기둥 주변</v>
          </cell>
          <cell r="AJ3257" t="str">
            <v>기타시설</v>
          </cell>
          <cell r="AK3257" t="str">
            <v>아파트</v>
          </cell>
          <cell r="AL3257" t="str">
            <v>37.403506388316366</v>
          </cell>
          <cell r="AM3257" t="str">
            <v>127.11794560076963</v>
          </cell>
          <cell r="AN3257" t="str">
            <v>G19-28</v>
          </cell>
          <cell r="AO3257" t="str">
            <v>02-4671-8020</v>
          </cell>
          <cell r="AP3257" t="str">
            <v>M 012-2583-8331 2P L500</v>
          </cell>
        </row>
        <row r="3258">
          <cell r="B3258">
            <v>21057</v>
          </cell>
          <cell r="C3258" t="str">
            <v>8EC70B516D3A</v>
          </cell>
          <cell r="D3258" t="str">
            <v>봇들마을4단지</v>
          </cell>
          <cell r="E3258" t="str">
            <v>021054</v>
          </cell>
          <cell r="F3258" t="str">
            <v>04</v>
          </cell>
          <cell r="G3258" t="str">
            <v>지차저</v>
          </cell>
          <cell r="H3258" t="str">
            <v>부분개방</v>
          </cell>
          <cell r="I3258" t="str">
            <v>비공개</v>
          </cell>
          <cell r="J3258" t="str">
            <v>등록</v>
          </cell>
          <cell r="K3258" t="str">
            <v>전송</v>
          </cell>
          <cell r="L3258" t="str">
            <v>씨어스</v>
          </cell>
          <cell r="M3258" t="str">
            <v>CS 500A 2BC04W</v>
          </cell>
          <cell r="N3258" t="str">
            <v>운영중</v>
          </cell>
          <cell r="O3258" t="str">
            <v>운영중</v>
          </cell>
          <cell r="P3258" t="str">
            <v>2019-05-28 10:34:26</v>
          </cell>
          <cell r="Q3258" t="str">
            <v>대기</v>
          </cell>
          <cell r="R3258" t="str">
            <v>2022-11-11 13:53:57</v>
          </cell>
          <cell r="S3258" t="str">
            <v>고압</v>
          </cell>
          <cell r="T3258" t="str">
            <v>고정요금</v>
          </cell>
          <cell r="U3258" t="str">
            <v>196</v>
          </cell>
          <cell r="V3258" t="str">
            <v>7kw</v>
          </cell>
          <cell r="W3258" t="str">
            <v/>
          </cell>
          <cell r="X3258" t="str">
            <v>2019-05-28 10:34:26</v>
          </cell>
          <cell r="Y3258" t="str">
            <v>경기도</v>
          </cell>
          <cell r="Z3258" t="str">
            <v>성남시</v>
          </cell>
          <cell r="AA3258" t="str">
            <v>편형선</v>
          </cell>
          <cell r="AE3258" t="str">
            <v>경기도 성남시 분당구 동판교로 226</v>
          </cell>
          <cell r="AF3258" t="str">
            <v>412동 3/4라인 지하 1층 B-75번 기둥 주변</v>
          </cell>
          <cell r="AG3258" t="str">
            <v>경기도 성남시 분당구 삼평동 718 봇들마을4단지아파트</v>
          </cell>
          <cell r="AH3258" t="str">
            <v>412동 3/4라인 지하 1층 B-75번 기둥 주변</v>
          </cell>
          <cell r="AI3258" t="str">
            <v>412동 3/4라인 지하 1층 B-75번 기둥 주변</v>
          </cell>
          <cell r="AJ3258" t="str">
            <v>기타시설</v>
          </cell>
          <cell r="AK3258" t="str">
            <v>아파트</v>
          </cell>
          <cell r="AL3258" t="str">
            <v>37.403506388316366</v>
          </cell>
          <cell r="AM3258" t="str">
            <v>127.11794560076963</v>
          </cell>
          <cell r="AN3258" t="str">
            <v>G19-28</v>
          </cell>
          <cell r="AO3258" t="str">
            <v>02-4671-8020</v>
          </cell>
          <cell r="AP3258" t="str">
            <v>S 012-2583-8330 2P L500</v>
          </cell>
        </row>
        <row r="3259">
          <cell r="B3259">
            <v>21058</v>
          </cell>
          <cell r="C3259" t="str">
            <v>E2ABC25BA531</v>
          </cell>
          <cell r="D3259" t="str">
            <v>봇들마을4단지</v>
          </cell>
          <cell r="E3259" t="str">
            <v>021054</v>
          </cell>
          <cell r="F3259" t="str">
            <v>05</v>
          </cell>
          <cell r="G3259" t="str">
            <v>지차저</v>
          </cell>
          <cell r="H3259" t="str">
            <v>부분개방</v>
          </cell>
          <cell r="I3259" t="str">
            <v>비공개</v>
          </cell>
          <cell r="J3259" t="str">
            <v>등록</v>
          </cell>
          <cell r="K3259" t="str">
            <v>전송</v>
          </cell>
          <cell r="L3259" t="str">
            <v>씨어스</v>
          </cell>
          <cell r="M3259" t="str">
            <v>CS 500A 2BC04W</v>
          </cell>
          <cell r="N3259" t="str">
            <v>운영중</v>
          </cell>
          <cell r="O3259" t="str">
            <v>운영중</v>
          </cell>
          <cell r="P3259" t="str">
            <v>2019-05-28 10:34:26</v>
          </cell>
          <cell r="Q3259" t="str">
            <v>대기</v>
          </cell>
          <cell r="R3259" t="str">
            <v>2022-11-11 13:50:48</v>
          </cell>
          <cell r="S3259" t="str">
            <v>고압</v>
          </cell>
          <cell r="T3259" t="str">
            <v>고정요금</v>
          </cell>
          <cell r="U3259" t="str">
            <v>196</v>
          </cell>
          <cell r="V3259" t="str">
            <v>7kw</v>
          </cell>
          <cell r="W3259" t="str">
            <v/>
          </cell>
          <cell r="X3259" t="str">
            <v>2019-05-28 10:34:26</v>
          </cell>
          <cell r="Y3259" t="str">
            <v>경기도</v>
          </cell>
          <cell r="Z3259" t="str">
            <v>성남시</v>
          </cell>
          <cell r="AA3259" t="str">
            <v>편형선</v>
          </cell>
          <cell r="AE3259" t="str">
            <v>경기도 성남시 분당구 동판교로 226</v>
          </cell>
          <cell r="AF3259" t="str">
            <v>412동 3/4라인 지하 1층 B-75번 기둥 주변</v>
          </cell>
          <cell r="AG3259" t="str">
            <v>경기도 성남시 분당구 삼평동 718 봇들마을4단지아파트</v>
          </cell>
          <cell r="AH3259" t="str">
            <v>412동 3/4라인 지하 1층 B-75번 기둥 주변</v>
          </cell>
          <cell r="AI3259" t="str">
            <v>412동 3/4라인 지하 1층 B-75번 기둥 주변</v>
          </cell>
          <cell r="AJ3259" t="str">
            <v>기타시설</v>
          </cell>
          <cell r="AK3259" t="str">
            <v>아파트</v>
          </cell>
          <cell r="AL3259" t="str">
            <v>37.403506388316366</v>
          </cell>
          <cell r="AM3259" t="str">
            <v>127.11794560076963</v>
          </cell>
          <cell r="AN3259" t="str">
            <v>G19-28</v>
          </cell>
          <cell r="AO3259" t="str">
            <v>02-4671-8020</v>
          </cell>
          <cell r="AP3259" t="str">
            <v>M 012-2583-8330 2P L500</v>
          </cell>
        </row>
        <row r="3260">
          <cell r="B3260">
            <v>21059</v>
          </cell>
          <cell r="C3260" t="str">
            <v>86FF96E0FA6D</v>
          </cell>
          <cell r="D3260" t="str">
            <v>봇들마을4단지</v>
          </cell>
          <cell r="E3260" t="str">
            <v>021054</v>
          </cell>
          <cell r="F3260" t="str">
            <v>06</v>
          </cell>
          <cell r="G3260" t="str">
            <v>지차저</v>
          </cell>
          <cell r="H3260" t="str">
            <v>부분개방</v>
          </cell>
          <cell r="I3260" t="str">
            <v>비공개</v>
          </cell>
          <cell r="J3260" t="str">
            <v>등록</v>
          </cell>
          <cell r="K3260" t="str">
            <v>전송</v>
          </cell>
          <cell r="L3260" t="str">
            <v>씨어스</v>
          </cell>
          <cell r="M3260" t="str">
            <v>CS 500A 2BC04W</v>
          </cell>
          <cell r="N3260" t="str">
            <v>운영중</v>
          </cell>
          <cell r="O3260" t="str">
            <v>운영중</v>
          </cell>
          <cell r="P3260" t="str">
            <v>2019-05-28 10:34:26</v>
          </cell>
          <cell r="Q3260" t="str">
            <v>대기</v>
          </cell>
          <cell r="R3260" t="str">
            <v>2022-11-11 13:56:11</v>
          </cell>
          <cell r="S3260" t="str">
            <v>고압</v>
          </cell>
          <cell r="T3260" t="str">
            <v>고정요금</v>
          </cell>
          <cell r="U3260" t="str">
            <v>196</v>
          </cell>
          <cell r="V3260" t="str">
            <v>7kw</v>
          </cell>
          <cell r="W3260" t="str">
            <v/>
          </cell>
          <cell r="X3260" t="str">
            <v>2019-05-28 10:34:26</v>
          </cell>
          <cell r="Y3260" t="str">
            <v>경기도</v>
          </cell>
          <cell r="Z3260" t="str">
            <v>성남시</v>
          </cell>
          <cell r="AA3260" t="str">
            <v>편형선</v>
          </cell>
          <cell r="AE3260" t="str">
            <v>경기도 성남시 분당구 동판교로 226</v>
          </cell>
          <cell r="AF3260" t="str">
            <v>412동 3/4라인 지하 1층 B-75번 기둥 주변</v>
          </cell>
          <cell r="AG3260" t="str">
            <v>경기도 성남시 분당구 삼평동 718 봇들마을4단지아파트</v>
          </cell>
          <cell r="AH3260" t="str">
            <v>412동 3/4라인 지하 1층 B-75번 기둥 주변</v>
          </cell>
          <cell r="AI3260" t="str">
            <v>412동 3/4라인 지하 1층 B-75번 기둥 주변</v>
          </cell>
          <cell r="AJ3260" t="str">
            <v>기타시설</v>
          </cell>
          <cell r="AK3260" t="str">
            <v>아파트</v>
          </cell>
          <cell r="AL3260" t="str">
            <v>37.403506388316366</v>
          </cell>
          <cell r="AM3260" t="str">
            <v>127.11794560076963</v>
          </cell>
          <cell r="AN3260" t="str">
            <v>G19-28</v>
          </cell>
          <cell r="AO3260" t="str">
            <v>02-4671-8020</v>
          </cell>
          <cell r="AP3260" t="str">
            <v>S 012-2583-8331 2P L500</v>
          </cell>
        </row>
        <row r="3261">
          <cell r="B3261">
            <v>21060</v>
          </cell>
          <cell r="C3261" t="str">
            <v>FA3E0EE92ED7</v>
          </cell>
          <cell r="D3261" t="str">
            <v>청학주공5단지</v>
          </cell>
          <cell r="E3261" t="str">
            <v>021060</v>
          </cell>
          <cell r="F3261" t="str">
            <v>01</v>
          </cell>
          <cell r="G3261" t="str">
            <v>지차저</v>
          </cell>
          <cell r="H3261" t="str">
            <v>부분개방</v>
          </cell>
          <cell r="I3261" t="str">
            <v>비공개</v>
          </cell>
          <cell r="J3261" t="str">
            <v>등록</v>
          </cell>
          <cell r="K3261" t="str">
            <v>전송</v>
          </cell>
          <cell r="L3261" t="str">
            <v>씨어스</v>
          </cell>
          <cell r="M3261" t="str">
            <v>CS 500A 2BC04W</v>
          </cell>
          <cell r="N3261" t="str">
            <v>운영중</v>
          </cell>
          <cell r="O3261" t="str">
            <v>운영중</v>
          </cell>
          <cell r="P3261" t="str">
            <v>2019-05-28 10:34:26</v>
          </cell>
          <cell r="Q3261" t="str">
            <v>대기</v>
          </cell>
          <cell r="R3261" t="str">
            <v>2022-11-11 13:58:51</v>
          </cell>
          <cell r="S3261" t="str">
            <v>고압</v>
          </cell>
          <cell r="T3261" t="str">
            <v>고정요금</v>
          </cell>
          <cell r="U3261" t="str">
            <v>196</v>
          </cell>
          <cell r="V3261" t="str">
            <v>7kw</v>
          </cell>
          <cell r="X3261" t="str">
            <v>2019-05-28 10:34:26</v>
          </cell>
          <cell r="Y3261" t="str">
            <v>경기도</v>
          </cell>
          <cell r="Z3261" t="str">
            <v>남양주시</v>
          </cell>
          <cell r="AA3261" t="str">
            <v>윤동현</v>
          </cell>
          <cell r="AE3261" t="str">
            <v>경기도 남양주시 별내면 청학로68번길 6</v>
          </cell>
          <cell r="AF3261" t="str">
            <v>504동 지하 1층 29번기둥 3대, 509동 1/2라인 지하 1층 출입구 부근 3대</v>
          </cell>
          <cell r="AG3261" t="str">
            <v>경기도 남양주시 별내면 청학리 412 청학주공5단지아파트</v>
          </cell>
          <cell r="AH3261" t="str">
            <v>504동 지하 1층 29번기둥 3대, 509동 1/2라인 지하 1층 출입구 부근 3대</v>
          </cell>
          <cell r="AI3261" t="str">
            <v>504동 지하 1층 29번기둥 3대</v>
          </cell>
          <cell r="AJ3261" t="str">
            <v>기타시설</v>
          </cell>
          <cell r="AK3261" t="str">
            <v>아파트</v>
          </cell>
          <cell r="AL3261" t="str">
            <v>37.7070706055307</v>
          </cell>
          <cell r="AM3261" t="str">
            <v>127.120987813725</v>
          </cell>
          <cell r="AN3261" t="str">
            <v>G19-29</v>
          </cell>
          <cell r="AO3261" t="str">
            <v>10-2868-6378</v>
          </cell>
          <cell r="AP3261" t="str">
            <v>M 012-2583-8333 2P L500</v>
          </cell>
        </row>
        <row r="3262">
          <cell r="B3262">
            <v>21061</v>
          </cell>
          <cell r="C3262" t="str">
            <v>6AF335DA44C0</v>
          </cell>
          <cell r="D3262" t="str">
            <v>청학주공5단지</v>
          </cell>
          <cell r="E3262" t="str">
            <v>021060</v>
          </cell>
          <cell r="F3262" t="str">
            <v>02</v>
          </cell>
          <cell r="G3262" t="str">
            <v>지차저</v>
          </cell>
          <cell r="H3262" t="str">
            <v>부분개방</v>
          </cell>
          <cell r="I3262" t="str">
            <v>비공개</v>
          </cell>
          <cell r="J3262" t="str">
            <v>등록</v>
          </cell>
          <cell r="K3262" t="str">
            <v>전송</v>
          </cell>
          <cell r="L3262" t="str">
            <v>씨어스</v>
          </cell>
          <cell r="M3262" t="str">
            <v>CS 500A 2BC04W</v>
          </cell>
          <cell r="N3262" t="str">
            <v>운영중</v>
          </cell>
          <cell r="O3262" t="str">
            <v>운영중</v>
          </cell>
          <cell r="P3262" t="str">
            <v>2019-05-28 10:34:26</v>
          </cell>
          <cell r="Q3262" t="str">
            <v>대기중통신장애</v>
          </cell>
          <cell r="R3262" t="str">
            <v>2022-11-03 18:17:30</v>
          </cell>
          <cell r="S3262" t="str">
            <v>고압</v>
          </cell>
          <cell r="T3262" t="str">
            <v>고정요금</v>
          </cell>
          <cell r="U3262" t="str">
            <v>196</v>
          </cell>
          <cell r="V3262" t="str">
            <v>7kw</v>
          </cell>
          <cell r="X3262" t="str">
            <v>2019-05-28 10:34:26</v>
          </cell>
          <cell r="Y3262" t="str">
            <v>경기도</v>
          </cell>
          <cell r="Z3262" t="str">
            <v>남양주시</v>
          </cell>
          <cell r="AA3262" t="str">
            <v>윤동현</v>
          </cell>
          <cell r="AE3262" t="str">
            <v>경기도 남양주시 별내면 청학로68번길 6</v>
          </cell>
          <cell r="AF3262" t="str">
            <v>504동 지하 1층 29번기둥 3대, 509동 1/2라인 지하 1층 출입구 부근 3대</v>
          </cell>
          <cell r="AG3262" t="str">
            <v>경기도 남양주시 별내면 청학리 412 청학주공5단지아파트</v>
          </cell>
          <cell r="AH3262" t="str">
            <v>504동 지하 1층 29번기둥 3대, 509동 1/2라인 지하 1층 출입구 부근 3대</v>
          </cell>
          <cell r="AI3262" t="str">
            <v>509동 1/2라인 지하 1층 출입구 부근 3대</v>
          </cell>
          <cell r="AJ3262" t="str">
            <v>기타시설</v>
          </cell>
          <cell r="AK3262" t="str">
            <v>아파트</v>
          </cell>
          <cell r="AL3262" t="str">
            <v>37.7070706055307</v>
          </cell>
          <cell r="AM3262" t="str">
            <v>127.120987813725</v>
          </cell>
          <cell r="AN3262" t="str">
            <v>G19-29</v>
          </cell>
          <cell r="AO3262" t="str">
            <v>10-2868-6387</v>
          </cell>
          <cell r="AP3262" t="str">
            <v>S 012-2583-8336 2P L500</v>
          </cell>
        </row>
        <row r="3263">
          <cell r="B3263">
            <v>21062</v>
          </cell>
          <cell r="C3263" t="str">
            <v>72C231368A6B</v>
          </cell>
          <cell r="D3263" t="str">
            <v>청학주공5단지</v>
          </cell>
          <cell r="E3263" t="str">
            <v>021060</v>
          </cell>
          <cell r="F3263" t="str">
            <v>03</v>
          </cell>
          <cell r="G3263" t="str">
            <v>지차저</v>
          </cell>
          <cell r="H3263" t="str">
            <v>부분개방</v>
          </cell>
          <cell r="I3263" t="str">
            <v>비공개</v>
          </cell>
          <cell r="J3263" t="str">
            <v>등록</v>
          </cell>
          <cell r="K3263" t="str">
            <v>전송</v>
          </cell>
          <cell r="L3263" t="str">
            <v>씨어스</v>
          </cell>
          <cell r="M3263" t="str">
            <v>CS 500A 2BC04W</v>
          </cell>
          <cell r="N3263" t="str">
            <v>운영중</v>
          </cell>
          <cell r="O3263" t="str">
            <v>운영중</v>
          </cell>
          <cell r="P3263" t="str">
            <v>2019-05-28 10:34:26</v>
          </cell>
          <cell r="Q3263" t="str">
            <v>대기</v>
          </cell>
          <cell r="R3263" t="str">
            <v>2022-11-11 13:57:55</v>
          </cell>
          <cell r="S3263" t="str">
            <v>고압</v>
          </cell>
          <cell r="T3263" t="str">
            <v>고정요금</v>
          </cell>
          <cell r="U3263" t="str">
            <v>196</v>
          </cell>
          <cell r="V3263" t="str">
            <v>7kw</v>
          </cell>
          <cell r="X3263" t="str">
            <v>2019-05-28 10:34:26</v>
          </cell>
          <cell r="Y3263" t="str">
            <v>경기도</v>
          </cell>
          <cell r="Z3263" t="str">
            <v>남양주시</v>
          </cell>
          <cell r="AA3263" t="str">
            <v>윤동현</v>
          </cell>
          <cell r="AE3263" t="str">
            <v>경기도 남양주시 별내면 청학로68번길 6</v>
          </cell>
          <cell r="AF3263" t="str">
            <v>504동 지하 1층 29번기둥 3대, 509동 1/2라인 지하 1층 출입구 부근 3대</v>
          </cell>
          <cell r="AG3263" t="str">
            <v>경기도 남양주시 별내면 청학리 412 청학주공5단지아파트</v>
          </cell>
          <cell r="AH3263" t="str">
            <v>504동 지하 1층 29번기둥 3대, 509동 1/2라인 지하 1층 출입구 부근 3대</v>
          </cell>
          <cell r="AI3263" t="str">
            <v>509동 1/2라인 지하 1층 출입구 부근 3대</v>
          </cell>
          <cell r="AJ3263" t="str">
            <v>기타시설</v>
          </cell>
          <cell r="AK3263" t="str">
            <v>아파트</v>
          </cell>
          <cell r="AL3263" t="str">
            <v>37.7070706055307</v>
          </cell>
          <cell r="AM3263" t="str">
            <v>127.120987813725</v>
          </cell>
          <cell r="AN3263" t="str">
            <v>G19-29</v>
          </cell>
          <cell r="AO3263" t="str">
            <v>10-2868-6387</v>
          </cell>
          <cell r="AP3263" t="str">
            <v>M 012-2583-8335 2P L500</v>
          </cell>
        </row>
        <row r="3264">
          <cell r="B3264">
            <v>21063</v>
          </cell>
          <cell r="C3264" t="str">
            <v>06846E9C6F23</v>
          </cell>
          <cell r="D3264" t="str">
            <v>청학주공5단지</v>
          </cell>
          <cell r="E3264" t="str">
            <v>021060</v>
          </cell>
          <cell r="F3264" t="str">
            <v>04</v>
          </cell>
          <cell r="G3264" t="str">
            <v>지차저</v>
          </cell>
          <cell r="H3264" t="str">
            <v>부분개방</v>
          </cell>
          <cell r="I3264" t="str">
            <v>비공개</v>
          </cell>
          <cell r="J3264" t="str">
            <v>등록</v>
          </cell>
          <cell r="K3264" t="str">
            <v>전송</v>
          </cell>
          <cell r="L3264" t="str">
            <v>씨어스</v>
          </cell>
          <cell r="M3264" t="str">
            <v>CS 500A 2BC04W</v>
          </cell>
          <cell r="N3264" t="str">
            <v>운영중</v>
          </cell>
          <cell r="O3264" t="str">
            <v>운영중</v>
          </cell>
          <cell r="P3264" t="str">
            <v>2019-05-28 10:34:26</v>
          </cell>
          <cell r="Q3264" t="str">
            <v>대기</v>
          </cell>
          <cell r="R3264" t="str">
            <v>2022-11-11 13:55:05</v>
          </cell>
          <cell r="S3264" t="str">
            <v>고압</v>
          </cell>
          <cell r="T3264" t="str">
            <v>고정요금</v>
          </cell>
          <cell r="U3264" t="str">
            <v>196</v>
          </cell>
          <cell r="V3264" t="str">
            <v>7kw</v>
          </cell>
          <cell r="X3264" t="str">
            <v>2019-05-28 10:34:26</v>
          </cell>
          <cell r="Y3264" t="str">
            <v>경기도</v>
          </cell>
          <cell r="Z3264" t="str">
            <v>남양주시</v>
          </cell>
          <cell r="AA3264" t="str">
            <v>윤동현</v>
          </cell>
          <cell r="AE3264" t="str">
            <v>경기도 남양주시 별내면 청학로68번길 6</v>
          </cell>
          <cell r="AF3264" t="str">
            <v>504동 지하 1층 29번기둥 3대, 509동 1/2라인 지하 1층 출입구 부근 3대</v>
          </cell>
          <cell r="AG3264" t="str">
            <v>경기도 남양주시 별내면 청학리 412 청학주공5단지아파트</v>
          </cell>
          <cell r="AH3264" t="str">
            <v>504동 지하 1층 29번기둥 3대, 509동 1/2라인 지하 1층 출입구 부근 3대</v>
          </cell>
          <cell r="AI3264" t="str">
            <v>509동 1/2라인 지하 1층 출입구 부근 3대</v>
          </cell>
          <cell r="AJ3264" t="str">
            <v>기타시설</v>
          </cell>
          <cell r="AK3264" t="str">
            <v>아파트</v>
          </cell>
          <cell r="AL3264" t="str">
            <v>37.7070706055307</v>
          </cell>
          <cell r="AM3264" t="str">
            <v>127.120987813725</v>
          </cell>
          <cell r="AN3264" t="str">
            <v>G19-29</v>
          </cell>
          <cell r="AO3264" t="str">
            <v>10-2868-6387</v>
          </cell>
          <cell r="AP3264" t="str">
            <v>M 012-2583-8336 2P L500</v>
          </cell>
        </row>
        <row r="3265">
          <cell r="B3265">
            <v>21064</v>
          </cell>
          <cell r="C3265" t="str">
            <v>CAECEA681E79</v>
          </cell>
          <cell r="D3265" t="str">
            <v>청학주공5단지</v>
          </cell>
          <cell r="E3265" t="str">
            <v>021060</v>
          </cell>
          <cell r="F3265" t="str">
            <v>05</v>
          </cell>
          <cell r="G3265" t="str">
            <v>지차저</v>
          </cell>
          <cell r="H3265" t="str">
            <v>부분개방</v>
          </cell>
          <cell r="I3265" t="str">
            <v>비공개</v>
          </cell>
          <cell r="J3265" t="str">
            <v>등록</v>
          </cell>
          <cell r="K3265" t="str">
            <v>전송</v>
          </cell>
          <cell r="L3265" t="str">
            <v>씨어스</v>
          </cell>
          <cell r="M3265" t="str">
            <v>CS 500A 2BC04W</v>
          </cell>
          <cell r="N3265" t="str">
            <v>운영중</v>
          </cell>
          <cell r="O3265" t="str">
            <v>운영중</v>
          </cell>
          <cell r="P3265" t="str">
            <v>2019-05-28 10:34:26</v>
          </cell>
          <cell r="Q3265" t="str">
            <v>대기</v>
          </cell>
          <cell r="R3265" t="str">
            <v>2022-11-11 13:58:26</v>
          </cell>
          <cell r="S3265" t="str">
            <v>고압</v>
          </cell>
          <cell r="T3265" t="str">
            <v>고정요금</v>
          </cell>
          <cell r="U3265" t="str">
            <v>196</v>
          </cell>
          <cell r="V3265" t="str">
            <v>7kw</v>
          </cell>
          <cell r="X3265" t="str">
            <v>2019-05-28 10:34:26</v>
          </cell>
          <cell r="Y3265" t="str">
            <v>경기도</v>
          </cell>
          <cell r="Z3265" t="str">
            <v>남양주시</v>
          </cell>
          <cell r="AA3265" t="str">
            <v>윤동현</v>
          </cell>
          <cell r="AE3265" t="str">
            <v>경기도 남양주시 별내면 청학로68번길 6</v>
          </cell>
          <cell r="AF3265" t="str">
            <v>504동 지하 1층 29번기둥 3대, 509동 1/2라인 지하 1층 출입구 부근 3대</v>
          </cell>
          <cell r="AG3265" t="str">
            <v>경기도 남양주시 별내면 청학리 412 청학주공5단지아파트</v>
          </cell>
          <cell r="AH3265" t="str">
            <v>504동 지하 1층 29번기둥 3대, 509동 1/2라인 지하 1층 출입구 부근 3대</v>
          </cell>
          <cell r="AI3265" t="str">
            <v>504동 지하 1층 29번기둥 3대</v>
          </cell>
          <cell r="AJ3265" t="str">
            <v>기타시설</v>
          </cell>
          <cell r="AK3265" t="str">
            <v>아파트</v>
          </cell>
          <cell r="AL3265" t="str">
            <v>37.7070706055307</v>
          </cell>
          <cell r="AM3265" t="str">
            <v>127.120987813725</v>
          </cell>
          <cell r="AN3265" t="str">
            <v>G19-29</v>
          </cell>
          <cell r="AO3265" t="str">
            <v>10-2868-6378</v>
          </cell>
          <cell r="AP3265" t="str">
            <v>S 012-2583-8337 2P L500</v>
          </cell>
        </row>
        <row r="3266">
          <cell r="B3266">
            <v>21065</v>
          </cell>
          <cell r="C3266" t="str">
            <v>C2EFF35B881F</v>
          </cell>
          <cell r="D3266" t="str">
            <v>청학주공5단지</v>
          </cell>
          <cell r="E3266" t="str">
            <v>021060</v>
          </cell>
          <cell r="F3266" t="str">
            <v>06</v>
          </cell>
          <cell r="G3266" t="str">
            <v>지차저</v>
          </cell>
          <cell r="H3266" t="str">
            <v>부분개방</v>
          </cell>
          <cell r="I3266" t="str">
            <v>비공개</v>
          </cell>
          <cell r="J3266" t="str">
            <v>등록</v>
          </cell>
          <cell r="K3266" t="str">
            <v>전송</v>
          </cell>
          <cell r="L3266" t="str">
            <v>씨어스</v>
          </cell>
          <cell r="M3266" t="str">
            <v>CS 500A 2BC04W</v>
          </cell>
          <cell r="N3266" t="str">
            <v>운영중</v>
          </cell>
          <cell r="O3266" t="str">
            <v>운영중</v>
          </cell>
          <cell r="P3266" t="str">
            <v>2022-09-01 17:25:39</v>
          </cell>
          <cell r="Q3266" t="str">
            <v>대기</v>
          </cell>
          <cell r="R3266" t="str">
            <v>2022-11-11 13:56:02</v>
          </cell>
          <cell r="S3266" t="str">
            <v>고압</v>
          </cell>
          <cell r="T3266" t="str">
            <v>고정요금</v>
          </cell>
          <cell r="U3266" t="str">
            <v>196</v>
          </cell>
          <cell r="V3266" t="str">
            <v>7kw</v>
          </cell>
          <cell r="W3266" t="str">
            <v/>
          </cell>
          <cell r="X3266" t="str">
            <v>2019-05-28 10:34:26</v>
          </cell>
          <cell r="Y3266" t="str">
            <v>경기도</v>
          </cell>
          <cell r="Z3266" t="str">
            <v>남양주시</v>
          </cell>
          <cell r="AA3266" t="str">
            <v>윤동현</v>
          </cell>
          <cell r="AE3266" t="str">
            <v>경기도 남양주시 별내면 청학로68번길 6</v>
          </cell>
          <cell r="AF3266" t="str">
            <v>504동 지하 1층 29번기둥 3대, 509동 1/2라인 지하 1층 출입구 부근 3대</v>
          </cell>
          <cell r="AG3266" t="str">
            <v>경기도 남양주시 별내면 청학리 412 청학주공5단지아파트</v>
          </cell>
          <cell r="AH3266" t="str">
            <v>504동 지하 1층 29번기둥 3대, 509동 1/2라인 지하 1층 출입구 부근 3대</v>
          </cell>
          <cell r="AI3266" t="str">
            <v>504동 지하 1층 29번기둥 3대</v>
          </cell>
          <cell r="AJ3266" t="str">
            <v>기타시설</v>
          </cell>
          <cell r="AK3266" t="str">
            <v>아파트</v>
          </cell>
          <cell r="AL3266" t="str">
            <v>37.7070706055307</v>
          </cell>
          <cell r="AM3266" t="str">
            <v>127.120987813725</v>
          </cell>
          <cell r="AN3266" t="str">
            <v>G19-29</v>
          </cell>
          <cell r="AO3266" t="str">
            <v>10-2868-6378</v>
          </cell>
          <cell r="AP3266" t="str">
            <v>M 012-2583-8337 2P L500</v>
          </cell>
        </row>
        <row r="3267">
          <cell r="B3267">
            <v>21067</v>
          </cell>
          <cell r="C3267" t="str">
            <v>365A79D0C799</v>
          </cell>
          <cell r="D3267" t="str">
            <v>킴스빌리지아파트</v>
          </cell>
          <cell r="E3267" t="str">
            <v>021067</v>
          </cell>
          <cell r="F3267" t="str">
            <v>01</v>
          </cell>
          <cell r="G3267" t="str">
            <v>지차저</v>
          </cell>
          <cell r="H3267" t="str">
            <v>부분개방</v>
          </cell>
          <cell r="I3267" t="str">
            <v>비공개</v>
          </cell>
          <cell r="J3267" t="str">
            <v>등록</v>
          </cell>
          <cell r="K3267" t="str">
            <v>전송</v>
          </cell>
          <cell r="L3267" t="str">
            <v>씨어스</v>
          </cell>
          <cell r="M3267" t="str">
            <v>CS 500A 2BC04W</v>
          </cell>
          <cell r="N3267" t="str">
            <v>운영중</v>
          </cell>
          <cell r="O3267" t="str">
            <v>운영중</v>
          </cell>
          <cell r="P3267" t="str">
            <v>2019-05-28 10:34:26</v>
          </cell>
          <cell r="Q3267" t="str">
            <v>대기</v>
          </cell>
          <cell r="R3267" t="str">
            <v>2022-11-11 13:57:23</v>
          </cell>
          <cell r="S3267" t="str">
            <v>고압</v>
          </cell>
          <cell r="T3267" t="str">
            <v>고정요금</v>
          </cell>
          <cell r="U3267" t="str">
            <v>196</v>
          </cell>
          <cell r="V3267" t="str">
            <v>7kw</v>
          </cell>
          <cell r="X3267" t="str">
            <v>2019-05-28 10:34:26</v>
          </cell>
          <cell r="Y3267" t="str">
            <v>경기도</v>
          </cell>
          <cell r="Z3267" t="str">
            <v>광주시</v>
          </cell>
          <cell r="AA3267" t="str">
            <v>박일석</v>
          </cell>
          <cell r="AB3267">
            <v>44896</v>
          </cell>
          <cell r="AC3267" t="str">
            <v>OK</v>
          </cell>
          <cell r="AE3267" t="str">
            <v>경기도 광주시 곤지암읍 평촌길 20</v>
          </cell>
          <cell r="AF3267" t="str">
            <v>102동 지하 1층 B1 9번 기둥 주변</v>
          </cell>
          <cell r="AG3267" t="str">
            <v>경기도 광주시 곤지암읍 삼리 125-1 킴스빌리지아파트</v>
          </cell>
          <cell r="AH3267" t="str">
            <v>102동 지하 1층 B1 9번 기둥 주변</v>
          </cell>
          <cell r="AI3267" t="str">
            <v>102동 지하 1층 B1 9번 기둥 주변</v>
          </cell>
          <cell r="AJ3267" t="str">
            <v>기타시설</v>
          </cell>
          <cell r="AK3267" t="str">
            <v>아파트</v>
          </cell>
          <cell r="AL3267" t="str">
            <v>37.3574872937084</v>
          </cell>
          <cell r="AM3267" t="str">
            <v>127.32629987977428</v>
          </cell>
          <cell r="AN3267" t="str">
            <v>G19-30</v>
          </cell>
          <cell r="AO3267" t="str">
            <v>02-4675-3650</v>
          </cell>
          <cell r="AP3267" t="str">
            <v>M 012-2583-8338 2P L500</v>
          </cell>
        </row>
        <row r="3268">
          <cell r="B3268">
            <v>21068</v>
          </cell>
          <cell r="C3268" t="str">
            <v>7A974B84ADBB</v>
          </cell>
          <cell r="D3268" t="str">
            <v>킴스빌리지아파트</v>
          </cell>
          <cell r="E3268" t="str">
            <v>021067</v>
          </cell>
          <cell r="F3268" t="str">
            <v>02</v>
          </cell>
          <cell r="G3268" t="str">
            <v>지차저</v>
          </cell>
          <cell r="H3268" t="str">
            <v>부분개방</v>
          </cell>
          <cell r="I3268" t="str">
            <v>비공개</v>
          </cell>
          <cell r="J3268" t="str">
            <v>등록</v>
          </cell>
          <cell r="K3268" t="str">
            <v>전송</v>
          </cell>
          <cell r="L3268" t="str">
            <v>씨어스</v>
          </cell>
          <cell r="M3268" t="str">
            <v>CS 500A 2BC04W</v>
          </cell>
          <cell r="N3268" t="str">
            <v>운영중</v>
          </cell>
          <cell r="O3268" t="str">
            <v>운영중</v>
          </cell>
          <cell r="P3268" t="str">
            <v>2019-05-28 10:34:26</v>
          </cell>
          <cell r="Q3268" t="str">
            <v>대기</v>
          </cell>
          <cell r="R3268" t="str">
            <v>2022-11-11 13:53:44</v>
          </cell>
          <cell r="S3268" t="str">
            <v>고압</v>
          </cell>
          <cell r="T3268" t="str">
            <v>고정요금</v>
          </cell>
          <cell r="U3268" t="str">
            <v>196</v>
          </cell>
          <cell r="V3268" t="str">
            <v>7kw</v>
          </cell>
          <cell r="X3268" t="str">
            <v>2019-05-28 10:34:26</v>
          </cell>
          <cell r="Y3268" t="str">
            <v>경기도</v>
          </cell>
          <cell r="Z3268" t="str">
            <v>광주시</v>
          </cell>
          <cell r="AA3268" t="str">
            <v>박일석</v>
          </cell>
          <cell r="AB3268">
            <v>44896</v>
          </cell>
          <cell r="AC3268" t="str">
            <v>OK</v>
          </cell>
          <cell r="AE3268" t="str">
            <v>경기도 광주시 곤지암읍 평촌길 20</v>
          </cell>
          <cell r="AF3268" t="str">
            <v>102동 지하 1층 B1 9번 기둥 주변</v>
          </cell>
          <cell r="AG3268" t="str">
            <v>경기도 광주시 곤지암읍 삼리 125-1 킴스빌리지아파트</v>
          </cell>
          <cell r="AH3268" t="str">
            <v>102동 지하 1층 B1 9번 기둥 주변</v>
          </cell>
          <cell r="AI3268" t="str">
            <v>102동 지하 1층 B1 9번 기둥 주변</v>
          </cell>
          <cell r="AJ3268" t="str">
            <v>기타시설</v>
          </cell>
          <cell r="AK3268" t="str">
            <v>아파트</v>
          </cell>
          <cell r="AL3268" t="str">
            <v>37.3574872937084</v>
          </cell>
          <cell r="AM3268" t="str">
            <v>127.32629987977428</v>
          </cell>
          <cell r="AN3268" t="str">
            <v>G19-30</v>
          </cell>
          <cell r="AO3268" t="str">
            <v>02-4675-3650</v>
          </cell>
          <cell r="AP3268" t="str">
            <v>S 012-2583-8338 2P L500</v>
          </cell>
        </row>
        <row r="3269">
          <cell r="B3269">
            <v>21069</v>
          </cell>
          <cell r="C3269" t="str">
            <v>CAD5C99FAB95</v>
          </cell>
          <cell r="D3269" t="str">
            <v>킴스빌리지아파트</v>
          </cell>
          <cell r="E3269" t="str">
            <v>021067</v>
          </cell>
          <cell r="F3269" t="str">
            <v>03</v>
          </cell>
          <cell r="G3269" t="str">
            <v>지차저</v>
          </cell>
          <cell r="H3269" t="str">
            <v>부분개방</v>
          </cell>
          <cell r="I3269" t="str">
            <v>비공개</v>
          </cell>
          <cell r="J3269" t="str">
            <v>등록</v>
          </cell>
          <cell r="K3269" t="str">
            <v>전송</v>
          </cell>
          <cell r="L3269" t="str">
            <v>씨어스</v>
          </cell>
          <cell r="M3269" t="str">
            <v>CS 500A 2BC04W</v>
          </cell>
          <cell r="N3269" t="str">
            <v>운영중</v>
          </cell>
          <cell r="O3269" t="str">
            <v>운영중</v>
          </cell>
          <cell r="P3269" t="str">
            <v>2019-05-28 10:34:26</v>
          </cell>
          <cell r="Q3269" t="str">
            <v>충전완료</v>
          </cell>
          <cell r="R3269" t="str">
            <v>2022-11-11 13:51:52</v>
          </cell>
          <cell r="S3269" t="str">
            <v>고압</v>
          </cell>
          <cell r="T3269" t="str">
            <v>고정요금</v>
          </cell>
          <cell r="U3269" t="str">
            <v>196</v>
          </cell>
          <cell r="V3269" t="str">
            <v>7kw</v>
          </cell>
          <cell r="X3269" t="str">
            <v>2019-05-28 10:34:26</v>
          </cell>
          <cell r="Y3269" t="str">
            <v>경기도</v>
          </cell>
          <cell r="Z3269" t="str">
            <v>광주시</v>
          </cell>
          <cell r="AA3269" t="str">
            <v>박일석</v>
          </cell>
          <cell r="AB3269">
            <v>44896</v>
          </cell>
          <cell r="AC3269" t="str">
            <v>OK</v>
          </cell>
          <cell r="AE3269" t="str">
            <v>경기도 광주시 곤지암읍 평촌길 20</v>
          </cell>
          <cell r="AF3269" t="str">
            <v>102동 지하 1층 B1 9번 기둥 주변</v>
          </cell>
          <cell r="AG3269" t="str">
            <v>경기도 광주시 곤지암읍 삼리 125-1 킴스빌리지아파트</v>
          </cell>
          <cell r="AH3269" t="str">
            <v>102동 지하 1층 B1 9번 기둥 주변</v>
          </cell>
          <cell r="AI3269" t="str">
            <v>102동 지하 1층 B1 9번 기둥 주변</v>
          </cell>
          <cell r="AJ3269" t="str">
            <v>기타시설</v>
          </cell>
          <cell r="AK3269" t="str">
            <v>아파트</v>
          </cell>
          <cell r="AL3269" t="str">
            <v>37.3574872937084</v>
          </cell>
          <cell r="AM3269" t="str">
            <v>127.32629987977428</v>
          </cell>
          <cell r="AN3269" t="str">
            <v>G19-30</v>
          </cell>
          <cell r="AO3269" t="str">
            <v>02-4675-3650</v>
          </cell>
          <cell r="AP3269" t="str">
            <v>M 012-2583-8339 2P L500</v>
          </cell>
        </row>
        <row r="3270">
          <cell r="B3270">
            <v>21070</v>
          </cell>
          <cell r="C3270" t="str">
            <v>6681729B1FA6</v>
          </cell>
          <cell r="D3270" t="str">
            <v>킴스빌리지아파트</v>
          </cell>
          <cell r="E3270" t="str">
            <v>021067</v>
          </cell>
          <cell r="F3270" t="str">
            <v>04</v>
          </cell>
          <cell r="G3270" t="str">
            <v>지차저</v>
          </cell>
          <cell r="H3270" t="str">
            <v>부분개방</v>
          </cell>
          <cell r="I3270" t="str">
            <v>비공개</v>
          </cell>
          <cell r="J3270" t="str">
            <v>등록</v>
          </cell>
          <cell r="K3270" t="str">
            <v>전송</v>
          </cell>
          <cell r="L3270" t="str">
            <v>씨어스</v>
          </cell>
          <cell r="M3270" t="str">
            <v>CS 500A 2BC04W</v>
          </cell>
          <cell r="N3270" t="str">
            <v>운영중</v>
          </cell>
          <cell r="O3270" t="str">
            <v>운영중</v>
          </cell>
          <cell r="P3270" t="str">
            <v>2019-05-28 10:34:26</v>
          </cell>
          <cell r="Q3270" t="str">
            <v>대기</v>
          </cell>
          <cell r="R3270" t="str">
            <v>2022-11-11 13:57:47</v>
          </cell>
          <cell r="S3270" t="str">
            <v>고압</v>
          </cell>
          <cell r="T3270" t="str">
            <v>고정요금</v>
          </cell>
          <cell r="U3270" t="str">
            <v>196</v>
          </cell>
          <cell r="V3270" t="str">
            <v>7kw</v>
          </cell>
          <cell r="X3270" t="str">
            <v>2019-05-28 10:34:26</v>
          </cell>
          <cell r="Y3270" t="str">
            <v>경기도</v>
          </cell>
          <cell r="Z3270" t="str">
            <v>광주시</v>
          </cell>
          <cell r="AA3270" t="str">
            <v>박일석</v>
          </cell>
          <cell r="AB3270">
            <v>44896</v>
          </cell>
          <cell r="AC3270" t="str">
            <v>OK</v>
          </cell>
          <cell r="AE3270" t="str">
            <v>경기도 광주시 곤지암읍 평촌길 20</v>
          </cell>
          <cell r="AF3270" t="str">
            <v>102동 지하 1층 B1 9번 기둥 주변</v>
          </cell>
          <cell r="AG3270" t="str">
            <v>경기도 광주시 곤지암읍 삼리 125-1 킴스빌리지아파트</v>
          </cell>
          <cell r="AH3270" t="str">
            <v>102동 지하 1층 B1 9번 기둥 주변</v>
          </cell>
          <cell r="AI3270" t="str">
            <v>102동 지하 1층 B1 9번 기둥 주변</v>
          </cell>
          <cell r="AJ3270" t="str">
            <v>기타시설</v>
          </cell>
          <cell r="AK3270" t="str">
            <v>아파트</v>
          </cell>
          <cell r="AL3270" t="str">
            <v>37.3574872937084</v>
          </cell>
          <cell r="AM3270" t="str">
            <v>127.32629987977428</v>
          </cell>
          <cell r="AN3270" t="str">
            <v>G19-30</v>
          </cell>
          <cell r="AO3270" t="str">
            <v>02-4675-3650</v>
          </cell>
          <cell r="AP3270" t="str">
            <v>S 012-2583-8339 2P L500</v>
          </cell>
        </row>
        <row r="3271">
          <cell r="B3271">
            <v>21071</v>
          </cell>
          <cell r="C3271" t="str">
            <v>D22F93A014BC</v>
          </cell>
          <cell r="D3271" t="str">
            <v>킴스빌리지아파트</v>
          </cell>
          <cell r="E3271" t="str">
            <v>021067</v>
          </cell>
          <cell r="F3271" t="str">
            <v>05</v>
          </cell>
          <cell r="G3271" t="str">
            <v>지차저</v>
          </cell>
          <cell r="H3271" t="str">
            <v>부분개방</v>
          </cell>
          <cell r="I3271" t="str">
            <v>비공개</v>
          </cell>
          <cell r="J3271" t="str">
            <v>등록</v>
          </cell>
          <cell r="K3271" t="str">
            <v>전송</v>
          </cell>
          <cell r="L3271" t="str">
            <v>씨어스</v>
          </cell>
          <cell r="M3271" t="str">
            <v>CS 500A 2BC04W</v>
          </cell>
          <cell r="N3271" t="str">
            <v>운영중</v>
          </cell>
          <cell r="O3271" t="str">
            <v>운영중</v>
          </cell>
          <cell r="P3271" t="str">
            <v>2019-05-28 10:34:26</v>
          </cell>
          <cell r="Q3271" t="str">
            <v>대기</v>
          </cell>
          <cell r="R3271" t="str">
            <v>2022-11-11 13:52:56</v>
          </cell>
          <cell r="S3271" t="str">
            <v>고압</v>
          </cell>
          <cell r="T3271" t="str">
            <v>고정요금</v>
          </cell>
          <cell r="U3271" t="str">
            <v>196</v>
          </cell>
          <cell r="V3271" t="str">
            <v>7kw</v>
          </cell>
          <cell r="X3271" t="str">
            <v>2019-05-28 10:34:26</v>
          </cell>
          <cell r="Y3271" t="str">
            <v>경기도</v>
          </cell>
          <cell r="Z3271" t="str">
            <v>광주시</v>
          </cell>
          <cell r="AA3271" t="str">
            <v>박일석</v>
          </cell>
          <cell r="AB3271">
            <v>44896</v>
          </cell>
          <cell r="AC3271" t="str">
            <v>OK</v>
          </cell>
          <cell r="AE3271" t="str">
            <v>경기도 광주시 곤지암읍 평촌길 20</v>
          </cell>
          <cell r="AF3271" t="str">
            <v>102동 지하 1층 B1 9번 기둥 주변</v>
          </cell>
          <cell r="AG3271" t="str">
            <v>경기도 광주시 곤지암읍 삼리 125-1 킴스빌리지아파트</v>
          </cell>
          <cell r="AH3271" t="str">
            <v>102동 지하 1층 B1 9번 기둥 주변</v>
          </cell>
          <cell r="AI3271" t="str">
            <v>102동 지하 1층 B1 9번 기둥 주변</v>
          </cell>
          <cell r="AJ3271" t="str">
            <v>기타시설</v>
          </cell>
          <cell r="AK3271" t="str">
            <v>아파트</v>
          </cell>
          <cell r="AL3271" t="str">
            <v>37.3574872937084</v>
          </cell>
          <cell r="AM3271" t="str">
            <v>127.32629987977428</v>
          </cell>
          <cell r="AN3271" t="str">
            <v>G19-30</v>
          </cell>
          <cell r="AO3271" t="str">
            <v>02-4675-3650</v>
          </cell>
          <cell r="AP3271" t="str">
            <v>M 012-2583-8340 2P L500</v>
          </cell>
        </row>
        <row r="3272">
          <cell r="B3272">
            <v>21072</v>
          </cell>
          <cell r="C3272" t="str">
            <v>2E32BF6F8052</v>
          </cell>
          <cell r="D3272" t="str">
            <v>부평라이온스밸리</v>
          </cell>
          <cell r="E3272" t="str">
            <v>021072</v>
          </cell>
          <cell r="F3272" t="str">
            <v>01</v>
          </cell>
          <cell r="G3272" t="str">
            <v>지차저</v>
          </cell>
          <cell r="H3272" t="str">
            <v>부분개방</v>
          </cell>
          <cell r="I3272" t="str">
            <v>비공개</v>
          </cell>
          <cell r="J3272" t="str">
            <v>등록</v>
          </cell>
          <cell r="K3272" t="str">
            <v>전송</v>
          </cell>
          <cell r="L3272" t="str">
            <v>씨어스</v>
          </cell>
          <cell r="M3272" t="str">
            <v>CS 500A 2BC04W</v>
          </cell>
          <cell r="N3272" t="str">
            <v>운영중</v>
          </cell>
          <cell r="O3272" t="str">
            <v>운영중</v>
          </cell>
          <cell r="P3272" t="str">
            <v>2019-05-28 10:34:26</v>
          </cell>
          <cell r="Q3272" t="str">
            <v>충전완료</v>
          </cell>
          <cell r="R3272" t="str">
            <v>2022-11-11 13:52:13</v>
          </cell>
          <cell r="S3272" t="str">
            <v>고압</v>
          </cell>
          <cell r="T3272" t="str">
            <v>고정요금</v>
          </cell>
          <cell r="U3272" t="str">
            <v>196</v>
          </cell>
          <cell r="V3272" t="str">
            <v>7kw</v>
          </cell>
          <cell r="X3272" t="str">
            <v>2019-05-28 10:34:26</v>
          </cell>
          <cell r="Y3272" t="str">
            <v>인천광역시</v>
          </cell>
          <cell r="Z3272" t="str">
            <v>부평구</v>
          </cell>
          <cell r="AA3272" t="str">
            <v>양수렬</v>
          </cell>
          <cell r="AE3272" t="str">
            <v>인천광역시 부평구 부평대로 283</v>
          </cell>
          <cell r="AF3272" t="str">
            <v>지하 2층 A07 ~ B19번 기둥 주변</v>
          </cell>
          <cell r="AG3272" t="str">
            <v>인천광역시 부평구 청천동 425 부평우림라이온스밸리</v>
          </cell>
          <cell r="AH3272" t="str">
            <v>지하 2층 A07 ~ B19번 기둥 주변</v>
          </cell>
          <cell r="AI3272" t="str">
            <v>지하 2층 A07 ~ B19번 기둥 주변</v>
          </cell>
          <cell r="AJ3272" t="str">
            <v>기타시설</v>
          </cell>
          <cell r="AK3272" t="str">
            <v>아파트</v>
          </cell>
          <cell r="AL3272" t="str">
            <v>37.51740823001152</v>
          </cell>
          <cell r="AM3272" t="str">
            <v>126.71942764689892</v>
          </cell>
          <cell r="AN3272" t="str">
            <v>G19-31</v>
          </cell>
          <cell r="AO3272" t="str">
            <v>11-3074-1035</v>
          </cell>
          <cell r="AP3272" t="str">
            <v>M 012-2583-8341 2P L500</v>
          </cell>
        </row>
        <row r="3273">
          <cell r="B3273">
            <v>21073</v>
          </cell>
          <cell r="C3273" t="str">
            <v>E6635DFB59A7</v>
          </cell>
          <cell r="D3273" t="str">
            <v>부평라이온스밸리</v>
          </cell>
          <cell r="E3273" t="str">
            <v>021072</v>
          </cell>
          <cell r="F3273" t="str">
            <v>02</v>
          </cell>
          <cell r="G3273" t="str">
            <v>지차저</v>
          </cell>
          <cell r="H3273" t="str">
            <v>부분개방</v>
          </cell>
          <cell r="I3273" t="str">
            <v>비공개</v>
          </cell>
          <cell r="J3273" t="str">
            <v>등록</v>
          </cell>
          <cell r="K3273" t="str">
            <v>전송</v>
          </cell>
          <cell r="L3273" t="str">
            <v>씨어스</v>
          </cell>
          <cell r="M3273" t="str">
            <v>CS 500A 2BC04W</v>
          </cell>
          <cell r="N3273" t="str">
            <v>운영중</v>
          </cell>
          <cell r="O3273" t="str">
            <v>운영중</v>
          </cell>
          <cell r="P3273" t="str">
            <v>2019-05-28 10:34:26</v>
          </cell>
          <cell r="Q3273" t="str">
            <v>대기</v>
          </cell>
          <cell r="R3273" t="str">
            <v>2022-11-11 13:52:14</v>
          </cell>
          <cell r="S3273" t="str">
            <v>고압</v>
          </cell>
          <cell r="T3273" t="str">
            <v>고정요금</v>
          </cell>
          <cell r="U3273" t="str">
            <v>196</v>
          </cell>
          <cell r="V3273" t="str">
            <v>7kw</v>
          </cell>
          <cell r="X3273" t="str">
            <v>2019-05-28 10:34:26</v>
          </cell>
          <cell r="Y3273" t="str">
            <v>인천광역시</v>
          </cell>
          <cell r="Z3273" t="str">
            <v>부평구</v>
          </cell>
          <cell r="AA3273" t="str">
            <v>양수렬</v>
          </cell>
          <cell r="AE3273" t="str">
            <v>인천광역시 부평구 부평대로 283</v>
          </cell>
          <cell r="AF3273" t="str">
            <v>지하 2층 A07 ~ B19번 기둥 주변</v>
          </cell>
          <cell r="AG3273" t="str">
            <v>인천광역시 부평구 청천동 425 부평우림라이온스밸리</v>
          </cell>
          <cell r="AH3273" t="str">
            <v>지하 2층 A07 ~ B19번 기둥 주변</v>
          </cell>
          <cell r="AI3273" t="str">
            <v>지하 2층 A07 ~ B19번 기둥 주변</v>
          </cell>
          <cell r="AJ3273" t="str">
            <v>기타시설</v>
          </cell>
          <cell r="AK3273" t="str">
            <v>아파트</v>
          </cell>
          <cell r="AL3273" t="str">
            <v>37.51740823001152</v>
          </cell>
          <cell r="AM3273" t="str">
            <v>126.71942764689892</v>
          </cell>
          <cell r="AN3273" t="str">
            <v>G19-31</v>
          </cell>
          <cell r="AO3273" t="str">
            <v>11-3074-1035</v>
          </cell>
          <cell r="AP3273" t="str">
            <v>S 012-2583-8345 2P L500</v>
          </cell>
        </row>
        <row r="3274">
          <cell r="B3274">
            <v>21074</v>
          </cell>
          <cell r="C3274" t="str">
            <v>AA5F05880E9B</v>
          </cell>
          <cell r="D3274" t="str">
            <v>부평라이온스밸리</v>
          </cell>
          <cell r="E3274" t="str">
            <v>021072</v>
          </cell>
          <cell r="F3274" t="str">
            <v>03</v>
          </cell>
          <cell r="G3274" t="str">
            <v>지차저</v>
          </cell>
          <cell r="H3274" t="str">
            <v>부분개방</v>
          </cell>
          <cell r="I3274" t="str">
            <v>비공개</v>
          </cell>
          <cell r="J3274" t="str">
            <v>등록</v>
          </cell>
          <cell r="K3274" t="str">
            <v>전송</v>
          </cell>
          <cell r="L3274" t="str">
            <v>씨어스</v>
          </cell>
          <cell r="M3274" t="str">
            <v>CS 500A 2BC04W</v>
          </cell>
          <cell r="N3274" t="str">
            <v>운영중</v>
          </cell>
          <cell r="O3274" t="str">
            <v>운영중</v>
          </cell>
          <cell r="P3274" t="str">
            <v>2019-05-28 10:34:26</v>
          </cell>
          <cell r="Q3274" t="str">
            <v>충전중</v>
          </cell>
          <cell r="R3274" t="str">
            <v>2022-11-11 09:12:58</v>
          </cell>
          <cell r="S3274" t="str">
            <v>고압</v>
          </cell>
          <cell r="T3274" t="str">
            <v>고정요금</v>
          </cell>
          <cell r="U3274" t="str">
            <v>196</v>
          </cell>
          <cell r="V3274" t="str">
            <v>7kw</v>
          </cell>
          <cell r="X3274" t="str">
            <v>2019-05-28 10:34:26</v>
          </cell>
          <cell r="Y3274" t="str">
            <v>인천광역시</v>
          </cell>
          <cell r="Z3274" t="str">
            <v>부평구</v>
          </cell>
          <cell r="AA3274" t="str">
            <v>양수렬</v>
          </cell>
          <cell r="AE3274" t="str">
            <v>인천광역시 부평구 부평대로 283</v>
          </cell>
          <cell r="AF3274" t="str">
            <v>지하 2층 A07 ~ B19번 기둥 주변</v>
          </cell>
          <cell r="AG3274" t="str">
            <v>인천광역시 부평구 청천동 425 부평우림라이온스밸리</v>
          </cell>
          <cell r="AH3274" t="str">
            <v>지하 2층 A07 ~ B19번 기둥 주변</v>
          </cell>
          <cell r="AI3274" t="str">
            <v>지하 2층 A07 ~ B19번 기둥 주변</v>
          </cell>
          <cell r="AJ3274" t="str">
            <v>기타시설</v>
          </cell>
          <cell r="AK3274" t="str">
            <v>아파트</v>
          </cell>
          <cell r="AL3274" t="str">
            <v>37.51740823001152</v>
          </cell>
          <cell r="AM3274" t="str">
            <v>126.71942764689892</v>
          </cell>
          <cell r="AN3274" t="str">
            <v>G19-31</v>
          </cell>
          <cell r="AO3274" t="str">
            <v>11-3074-1035</v>
          </cell>
          <cell r="AP3274" t="str">
            <v>M 012-2583-8342 2P L500</v>
          </cell>
        </row>
        <row r="3275">
          <cell r="B3275">
            <v>21075</v>
          </cell>
          <cell r="C3275" t="str">
            <v>86146BFBA2E6</v>
          </cell>
          <cell r="D3275" t="str">
            <v>부평라이온스밸리</v>
          </cell>
          <cell r="E3275" t="str">
            <v>021072</v>
          </cell>
          <cell r="F3275" t="str">
            <v>04</v>
          </cell>
          <cell r="G3275" t="str">
            <v>지차저</v>
          </cell>
          <cell r="H3275" t="str">
            <v>부분개방</v>
          </cell>
          <cell r="I3275" t="str">
            <v>비공개</v>
          </cell>
          <cell r="J3275" t="str">
            <v>등록</v>
          </cell>
          <cell r="K3275" t="str">
            <v>전송</v>
          </cell>
          <cell r="L3275" t="str">
            <v>씨어스</v>
          </cell>
          <cell r="M3275" t="str">
            <v>CS 500A 2BC04W</v>
          </cell>
          <cell r="N3275" t="str">
            <v>운영중</v>
          </cell>
          <cell r="O3275" t="str">
            <v>운영중</v>
          </cell>
          <cell r="P3275" t="str">
            <v>2019-05-28 10:34:26</v>
          </cell>
          <cell r="Q3275" t="str">
            <v>대기</v>
          </cell>
          <cell r="R3275" t="str">
            <v>2022-11-11 13:59:06</v>
          </cell>
          <cell r="S3275" t="str">
            <v>고압</v>
          </cell>
          <cell r="T3275" t="str">
            <v>고정요금</v>
          </cell>
          <cell r="U3275" t="str">
            <v>196</v>
          </cell>
          <cell r="V3275" t="str">
            <v>7kw</v>
          </cell>
          <cell r="X3275" t="str">
            <v>2019-05-28 10:34:26</v>
          </cell>
          <cell r="Y3275" t="str">
            <v>인천광역시</v>
          </cell>
          <cell r="Z3275" t="str">
            <v>부평구</v>
          </cell>
          <cell r="AA3275" t="str">
            <v>양수렬</v>
          </cell>
          <cell r="AE3275" t="str">
            <v>인천광역시 부평구 부평대로 283</v>
          </cell>
          <cell r="AF3275" t="str">
            <v>지하 2층 A07 ~ B19번 기둥 주변</v>
          </cell>
          <cell r="AG3275" t="str">
            <v>인천광역시 부평구 청천동 425 부평우림라이온스밸리</v>
          </cell>
          <cell r="AH3275" t="str">
            <v>지하 2층 A07 ~ B19번 기둥 주변</v>
          </cell>
          <cell r="AI3275" t="str">
            <v>지하 2층 A07 ~ B19번 기둥 주변</v>
          </cell>
          <cell r="AJ3275" t="str">
            <v>기타시설</v>
          </cell>
          <cell r="AK3275" t="str">
            <v>아파트</v>
          </cell>
          <cell r="AL3275" t="str">
            <v>37.51740823001152</v>
          </cell>
          <cell r="AM3275" t="str">
            <v>126.71942764689892</v>
          </cell>
          <cell r="AN3275" t="str">
            <v>G19-31</v>
          </cell>
          <cell r="AO3275" t="str">
            <v>11-3074-1035</v>
          </cell>
          <cell r="AP3275" t="str">
            <v>S 012-2583-8343 2P L500</v>
          </cell>
        </row>
        <row r="3276">
          <cell r="B3276">
            <v>21076</v>
          </cell>
          <cell r="C3276" t="str">
            <v>728361D93EB5</v>
          </cell>
          <cell r="D3276" t="str">
            <v>부평라이온스밸리</v>
          </cell>
          <cell r="E3276" t="str">
            <v>021072</v>
          </cell>
          <cell r="F3276" t="str">
            <v>05</v>
          </cell>
          <cell r="G3276" t="str">
            <v>지차저</v>
          </cell>
          <cell r="H3276" t="str">
            <v>부분개방</v>
          </cell>
          <cell r="I3276" t="str">
            <v>비공개</v>
          </cell>
          <cell r="J3276" t="str">
            <v>등록</v>
          </cell>
          <cell r="K3276" t="str">
            <v>전송</v>
          </cell>
          <cell r="L3276" t="str">
            <v>씨어스</v>
          </cell>
          <cell r="M3276" t="str">
            <v>CS 500A 2BC04W</v>
          </cell>
          <cell r="N3276" t="str">
            <v>운영중</v>
          </cell>
          <cell r="O3276" t="str">
            <v>운영중</v>
          </cell>
          <cell r="P3276" t="str">
            <v>2019-05-28 10:34:26</v>
          </cell>
          <cell r="Q3276" t="str">
            <v>대기</v>
          </cell>
          <cell r="R3276" t="str">
            <v>2022-11-11 13:59:01</v>
          </cell>
          <cell r="S3276" t="str">
            <v>고압</v>
          </cell>
          <cell r="T3276" t="str">
            <v>고정요금</v>
          </cell>
          <cell r="U3276" t="str">
            <v>196</v>
          </cell>
          <cell r="V3276" t="str">
            <v>7kw</v>
          </cell>
          <cell r="X3276" t="str">
            <v>2019-05-28 10:34:26</v>
          </cell>
          <cell r="Y3276" t="str">
            <v>인천광역시</v>
          </cell>
          <cell r="Z3276" t="str">
            <v>부평구</v>
          </cell>
          <cell r="AA3276" t="str">
            <v>양수렬</v>
          </cell>
          <cell r="AE3276" t="str">
            <v>인천광역시 부평구 부평대로 283</v>
          </cell>
          <cell r="AF3276" t="str">
            <v>지하 2층 A07 ~ B19번 기둥 주변</v>
          </cell>
          <cell r="AG3276" t="str">
            <v>인천광역시 부평구 청천동 425 부평우림라이온스밸리</v>
          </cell>
          <cell r="AH3276" t="str">
            <v>지하 2층 A07 ~ B19번 기둥 주변</v>
          </cell>
          <cell r="AI3276" t="str">
            <v>지하 2층 A07 ~ B19번 기둥 주변</v>
          </cell>
          <cell r="AJ3276" t="str">
            <v>기타시설</v>
          </cell>
          <cell r="AK3276" t="str">
            <v>아파트</v>
          </cell>
          <cell r="AL3276" t="str">
            <v>37.51740823001152</v>
          </cell>
          <cell r="AM3276" t="str">
            <v>126.71942764689892</v>
          </cell>
          <cell r="AN3276" t="str">
            <v>G19-31</v>
          </cell>
          <cell r="AO3276" t="str">
            <v>11-3074-1035</v>
          </cell>
          <cell r="AP3276" t="str">
            <v>M 012-2583-8343 2P L500</v>
          </cell>
        </row>
        <row r="3277">
          <cell r="B3277">
            <v>21077</v>
          </cell>
          <cell r="C3277" t="str">
            <v>6A6999B8192F</v>
          </cell>
          <cell r="D3277" t="str">
            <v>부평라이온스밸리</v>
          </cell>
          <cell r="E3277" t="str">
            <v>021072</v>
          </cell>
          <cell r="F3277" t="str">
            <v>06</v>
          </cell>
          <cell r="G3277" t="str">
            <v>지차저</v>
          </cell>
          <cell r="H3277" t="str">
            <v>부분개방</v>
          </cell>
          <cell r="I3277" t="str">
            <v>비공개</v>
          </cell>
          <cell r="J3277" t="str">
            <v>등록</v>
          </cell>
          <cell r="K3277" t="str">
            <v>전송</v>
          </cell>
          <cell r="L3277" t="str">
            <v>씨어스</v>
          </cell>
          <cell r="M3277" t="str">
            <v>CS 500A 2BC04W</v>
          </cell>
          <cell r="N3277" t="str">
            <v>운영중</v>
          </cell>
          <cell r="O3277" t="str">
            <v>운영중</v>
          </cell>
          <cell r="P3277" t="str">
            <v>2019-05-28 10:34:26</v>
          </cell>
          <cell r="Q3277" t="str">
            <v>충전완료</v>
          </cell>
          <cell r="R3277" t="str">
            <v>2022-11-11 13:52:53</v>
          </cell>
          <cell r="S3277" t="str">
            <v>고압</v>
          </cell>
          <cell r="T3277" t="str">
            <v>고정요금</v>
          </cell>
          <cell r="U3277" t="str">
            <v>196</v>
          </cell>
          <cell r="V3277" t="str">
            <v>7kw</v>
          </cell>
          <cell r="X3277" t="str">
            <v>2019-05-28 10:34:26</v>
          </cell>
          <cell r="Y3277" t="str">
            <v>인천광역시</v>
          </cell>
          <cell r="Z3277" t="str">
            <v>부평구</v>
          </cell>
          <cell r="AA3277" t="str">
            <v>양수렬</v>
          </cell>
          <cell r="AE3277" t="str">
            <v>인천광역시 부평구 부평대로 283</v>
          </cell>
          <cell r="AF3277" t="str">
            <v>지하 2층 A07 ~ B19번 기둥 주변</v>
          </cell>
          <cell r="AG3277" t="str">
            <v>인천광역시 부평구 청천동 425 부평우림라이온스밸리</v>
          </cell>
          <cell r="AH3277" t="str">
            <v>지하 2층 A07 ~ B19번 기둥 주변</v>
          </cell>
          <cell r="AI3277" t="str">
            <v>지하 2층 A07 ~ B19번 기둥 주변</v>
          </cell>
          <cell r="AJ3277" t="str">
            <v>기타시설</v>
          </cell>
          <cell r="AK3277" t="str">
            <v>아파트</v>
          </cell>
          <cell r="AL3277" t="str">
            <v>37.51740823001152</v>
          </cell>
          <cell r="AM3277" t="str">
            <v>126.71942764689892</v>
          </cell>
          <cell r="AN3277" t="str">
            <v>G19-31</v>
          </cell>
          <cell r="AO3277" t="str">
            <v>11-3074-1035</v>
          </cell>
          <cell r="AP3277" t="str">
            <v>S 012-2583-8342 2P L500</v>
          </cell>
        </row>
        <row r="3278">
          <cell r="B3278">
            <v>21078</v>
          </cell>
          <cell r="C3278" t="str">
            <v>4A2F0B1AE665</v>
          </cell>
          <cell r="D3278" t="str">
            <v>부평라이온스밸리</v>
          </cell>
          <cell r="E3278" t="str">
            <v>021072</v>
          </cell>
          <cell r="F3278" t="str">
            <v>07</v>
          </cell>
          <cell r="G3278" t="str">
            <v>지차저</v>
          </cell>
          <cell r="H3278" t="str">
            <v>부분개방</v>
          </cell>
          <cell r="I3278" t="str">
            <v>비공개</v>
          </cell>
          <cell r="J3278" t="str">
            <v>등록</v>
          </cell>
          <cell r="K3278" t="str">
            <v>전송</v>
          </cell>
          <cell r="L3278" t="str">
            <v>씨어스</v>
          </cell>
          <cell r="M3278" t="str">
            <v>CS 500A 2BC04W</v>
          </cell>
          <cell r="N3278" t="str">
            <v>운영중</v>
          </cell>
          <cell r="O3278" t="str">
            <v>운영중</v>
          </cell>
          <cell r="P3278" t="str">
            <v>2019-05-28 10:34:26</v>
          </cell>
          <cell r="Q3278" t="str">
            <v>충전중</v>
          </cell>
          <cell r="R3278" t="str">
            <v>2022-11-11 09:16:52</v>
          </cell>
          <cell r="S3278" t="str">
            <v>고압</v>
          </cell>
          <cell r="T3278" t="str">
            <v>고정요금</v>
          </cell>
          <cell r="U3278" t="str">
            <v>196</v>
          </cell>
          <cell r="V3278" t="str">
            <v>7kw</v>
          </cell>
          <cell r="X3278" t="str">
            <v>2019-05-28 10:34:26</v>
          </cell>
          <cell r="Y3278" t="str">
            <v>인천광역시</v>
          </cell>
          <cell r="Z3278" t="str">
            <v>부평구</v>
          </cell>
          <cell r="AA3278" t="str">
            <v>양수렬</v>
          </cell>
          <cell r="AE3278" t="str">
            <v>인천광역시 부평구 부평대로 283</v>
          </cell>
          <cell r="AF3278" t="str">
            <v>지하 2층 A07 ~ B19번 기둥 주변</v>
          </cell>
          <cell r="AG3278" t="str">
            <v>인천광역시 부평구 청천동 425 부평우림라이온스밸리</v>
          </cell>
          <cell r="AH3278" t="str">
            <v>지하 2층 A07 ~ B19번 기둥 주변</v>
          </cell>
          <cell r="AI3278" t="str">
            <v>지하 2층 A07 ~ B19번 기둥 주변</v>
          </cell>
          <cell r="AJ3278" t="str">
            <v>기타시설</v>
          </cell>
          <cell r="AK3278" t="str">
            <v>아파트</v>
          </cell>
          <cell r="AL3278" t="str">
            <v>37.51740823001152</v>
          </cell>
          <cell r="AM3278" t="str">
            <v>126.71942764689892</v>
          </cell>
          <cell r="AN3278" t="str">
            <v>G19-31</v>
          </cell>
          <cell r="AO3278" t="str">
            <v>11-3074-1035</v>
          </cell>
          <cell r="AP3278" t="str">
            <v>M 012-2583-8344 2P L500</v>
          </cell>
        </row>
        <row r="3279">
          <cell r="B3279">
            <v>21079</v>
          </cell>
          <cell r="C3279" t="str">
            <v>2E1A0DF69A26</v>
          </cell>
          <cell r="D3279" t="str">
            <v>부평라이온스밸리</v>
          </cell>
          <cell r="E3279" t="str">
            <v>021072</v>
          </cell>
          <cell r="F3279" t="str">
            <v>08</v>
          </cell>
          <cell r="G3279" t="str">
            <v>지차저</v>
          </cell>
          <cell r="H3279" t="str">
            <v>부분개방</v>
          </cell>
          <cell r="I3279" t="str">
            <v>비공개</v>
          </cell>
          <cell r="J3279" t="str">
            <v>등록</v>
          </cell>
          <cell r="K3279" t="str">
            <v>전송</v>
          </cell>
          <cell r="L3279" t="str">
            <v>씨어스</v>
          </cell>
          <cell r="M3279" t="str">
            <v>CS 500A 2BC04W</v>
          </cell>
          <cell r="N3279" t="str">
            <v>운영중</v>
          </cell>
          <cell r="O3279" t="str">
            <v>운영중</v>
          </cell>
          <cell r="P3279" t="str">
            <v>2019-05-28 10:34:26</v>
          </cell>
          <cell r="Q3279" t="str">
            <v>대기</v>
          </cell>
          <cell r="R3279" t="str">
            <v>2022-11-11 13:56:03</v>
          </cell>
          <cell r="S3279" t="str">
            <v>고압</v>
          </cell>
          <cell r="T3279" t="str">
            <v>고정요금</v>
          </cell>
          <cell r="U3279" t="str">
            <v>196</v>
          </cell>
          <cell r="V3279" t="str">
            <v>7kw</v>
          </cell>
          <cell r="X3279" t="str">
            <v>2019-05-28 10:34:26</v>
          </cell>
          <cell r="Y3279" t="str">
            <v>인천광역시</v>
          </cell>
          <cell r="Z3279" t="str">
            <v>부평구</v>
          </cell>
          <cell r="AA3279" t="str">
            <v>양수렬</v>
          </cell>
          <cell r="AE3279" t="str">
            <v>인천광역시 부평구 부평대로 283</v>
          </cell>
          <cell r="AF3279" t="str">
            <v>지하 2층 A07 ~ B19번 기둥 주변</v>
          </cell>
          <cell r="AG3279" t="str">
            <v>인천광역시 부평구 청천동 425 부평우림라이온스밸리</v>
          </cell>
          <cell r="AH3279" t="str">
            <v>지하 2층 A07 ~ B19번 기둥 주변</v>
          </cell>
          <cell r="AI3279" t="str">
            <v>지하 2층 A07 ~ B19번 기둥 주변</v>
          </cell>
          <cell r="AJ3279" t="str">
            <v>기타시설</v>
          </cell>
          <cell r="AK3279" t="str">
            <v>아파트</v>
          </cell>
          <cell r="AL3279" t="str">
            <v>37.51740823001152</v>
          </cell>
          <cell r="AM3279" t="str">
            <v>126.71942764689892</v>
          </cell>
          <cell r="AN3279" t="str">
            <v>G19-31</v>
          </cell>
          <cell r="AO3279" t="str">
            <v>11-3074-1035</v>
          </cell>
          <cell r="AP3279" t="str">
            <v>S 012-2583-8341 2P L500</v>
          </cell>
        </row>
        <row r="3280">
          <cell r="B3280">
            <v>21080</v>
          </cell>
          <cell r="C3280" t="str">
            <v>EE6CA1C99709</v>
          </cell>
          <cell r="D3280" t="str">
            <v>부평라이온스밸리</v>
          </cell>
          <cell r="E3280" t="str">
            <v>021072</v>
          </cell>
          <cell r="F3280" t="str">
            <v>09</v>
          </cell>
          <cell r="G3280" t="str">
            <v>지차저</v>
          </cell>
          <cell r="H3280" t="str">
            <v>부분개방</v>
          </cell>
          <cell r="I3280" t="str">
            <v>비공개</v>
          </cell>
          <cell r="J3280" t="str">
            <v>등록</v>
          </cell>
          <cell r="K3280" t="str">
            <v>전송</v>
          </cell>
          <cell r="L3280" t="str">
            <v>씨어스</v>
          </cell>
          <cell r="M3280" t="str">
            <v>CS 500A 2BC04W</v>
          </cell>
          <cell r="N3280" t="str">
            <v>운영중</v>
          </cell>
          <cell r="O3280" t="str">
            <v>운영중</v>
          </cell>
          <cell r="P3280" t="str">
            <v>2019-05-28 10:34:26</v>
          </cell>
          <cell r="Q3280" t="str">
            <v>대기</v>
          </cell>
          <cell r="R3280" t="str">
            <v>2022-11-11 13:53:34</v>
          </cell>
          <cell r="S3280" t="str">
            <v>고압</v>
          </cell>
          <cell r="T3280" t="str">
            <v>고정요금</v>
          </cell>
          <cell r="U3280" t="str">
            <v>196</v>
          </cell>
          <cell r="V3280" t="str">
            <v>7kw</v>
          </cell>
          <cell r="X3280" t="str">
            <v>2019-05-28 10:34:26</v>
          </cell>
          <cell r="Y3280" t="str">
            <v>인천광역시</v>
          </cell>
          <cell r="Z3280" t="str">
            <v>부평구</v>
          </cell>
          <cell r="AA3280" t="str">
            <v>양수렬</v>
          </cell>
          <cell r="AE3280" t="str">
            <v>인천광역시 부평구 부평대로 283</v>
          </cell>
          <cell r="AF3280" t="str">
            <v>지하 2층 A07 ~ B19번 기둥 주변</v>
          </cell>
          <cell r="AG3280" t="str">
            <v>인천광역시 부평구 청천동 425 부평우림라이온스밸리</v>
          </cell>
          <cell r="AH3280" t="str">
            <v>지하 2층 A07 ~ B19번 기둥 주변</v>
          </cell>
          <cell r="AI3280" t="str">
            <v>지하 2층 A07 ~ B19번 기둥 주변</v>
          </cell>
          <cell r="AJ3280" t="str">
            <v>기타시설</v>
          </cell>
          <cell r="AK3280" t="str">
            <v>아파트</v>
          </cell>
          <cell r="AL3280" t="str">
            <v>37.51740823001152</v>
          </cell>
          <cell r="AM3280" t="str">
            <v>126.71942764689892</v>
          </cell>
          <cell r="AN3280" t="str">
            <v>G19-31</v>
          </cell>
          <cell r="AO3280" t="str">
            <v>11-3074-1035</v>
          </cell>
          <cell r="AP3280" t="str">
            <v>M 012-2583-8345 2P L500</v>
          </cell>
        </row>
        <row r="3281">
          <cell r="B3281">
            <v>21081</v>
          </cell>
          <cell r="C3281" t="str">
            <v>8A81B396F74E</v>
          </cell>
          <cell r="D3281" t="str">
            <v>검단힐스테이트4단지</v>
          </cell>
          <cell r="E3281" t="str">
            <v>021081</v>
          </cell>
          <cell r="F3281" t="str">
            <v>01</v>
          </cell>
          <cell r="G3281" t="str">
            <v>지차저</v>
          </cell>
          <cell r="H3281" t="str">
            <v>부분개방</v>
          </cell>
          <cell r="I3281" t="str">
            <v>비공개</v>
          </cell>
          <cell r="J3281" t="str">
            <v>등록</v>
          </cell>
          <cell r="K3281" t="str">
            <v>전송</v>
          </cell>
          <cell r="L3281" t="str">
            <v>씨어스</v>
          </cell>
          <cell r="M3281" t="str">
            <v>CS 500A 2BC04W</v>
          </cell>
          <cell r="N3281" t="str">
            <v>운영중</v>
          </cell>
          <cell r="O3281" t="str">
            <v>운영중</v>
          </cell>
          <cell r="P3281" t="str">
            <v>2019-05-28 10:34:26</v>
          </cell>
          <cell r="Q3281" t="str">
            <v>대기</v>
          </cell>
          <cell r="R3281" t="str">
            <v>2022-11-11 13:51:07</v>
          </cell>
          <cell r="S3281" t="str">
            <v>고압</v>
          </cell>
          <cell r="T3281" t="str">
            <v>고정요금</v>
          </cell>
          <cell r="U3281" t="str">
            <v>196</v>
          </cell>
          <cell r="V3281" t="str">
            <v>7kw</v>
          </cell>
          <cell r="W3281" t="str">
            <v/>
          </cell>
          <cell r="X3281" t="str">
            <v>2019-05-28 10:34:26</v>
          </cell>
          <cell r="Y3281" t="str">
            <v>인천광역시</v>
          </cell>
          <cell r="Z3281" t="str">
            <v>서구</v>
          </cell>
          <cell r="AA3281" t="str">
            <v>양수렬</v>
          </cell>
          <cell r="AE3281" t="str">
            <v>인천광역시 서구 청마로 92</v>
          </cell>
          <cell r="AF3281" t="str">
            <v>B2전기실앞 [5대]</v>
          </cell>
          <cell r="AG3281" t="str">
            <v>인천광역시 서구 당하동 1090-1 검단 힐스테이트 4차</v>
          </cell>
          <cell r="AH3281" t="str">
            <v>B2전기실앞 [5대]</v>
          </cell>
          <cell r="AI3281" t="str">
            <v>B2전기실앞</v>
          </cell>
          <cell r="AJ3281" t="str">
            <v>기타시설</v>
          </cell>
          <cell r="AK3281" t="str">
            <v>아파트</v>
          </cell>
          <cell r="AL3281" t="str">
            <v>37.586466871207755</v>
          </cell>
          <cell r="AM3281" t="str">
            <v>126.67289340981137</v>
          </cell>
          <cell r="AN3281" t="str">
            <v>G19-32</v>
          </cell>
          <cell r="AO3281" t="str">
            <v>11-2513-7938</v>
          </cell>
          <cell r="AP3281" t="str">
            <v>M 012-2583-6704 2P L500</v>
          </cell>
        </row>
        <row r="3282">
          <cell r="B3282">
            <v>21082</v>
          </cell>
          <cell r="C3282" t="str">
            <v>367A8B3AE23A</v>
          </cell>
          <cell r="D3282" t="str">
            <v>검단힐스테이트4단지</v>
          </cell>
          <cell r="E3282" t="str">
            <v>021081</v>
          </cell>
          <cell r="F3282" t="str">
            <v>02</v>
          </cell>
          <cell r="G3282" t="str">
            <v>지차저</v>
          </cell>
          <cell r="H3282" t="str">
            <v>부분개방</v>
          </cell>
          <cell r="I3282" t="str">
            <v>비공개</v>
          </cell>
          <cell r="J3282" t="str">
            <v>등록</v>
          </cell>
          <cell r="K3282" t="str">
            <v>전송</v>
          </cell>
          <cell r="L3282" t="str">
            <v>씨어스</v>
          </cell>
          <cell r="M3282" t="str">
            <v>CS 500A 2BC04W</v>
          </cell>
          <cell r="N3282" t="str">
            <v>운영중</v>
          </cell>
          <cell r="O3282" t="str">
            <v>운영중</v>
          </cell>
          <cell r="P3282" t="str">
            <v>2019-05-28 10:34:26</v>
          </cell>
          <cell r="Q3282" t="str">
            <v>대기</v>
          </cell>
          <cell r="R3282" t="str">
            <v>2022-11-11 13:50:44</v>
          </cell>
          <cell r="S3282" t="str">
            <v>고압</v>
          </cell>
          <cell r="T3282" t="str">
            <v>고정요금</v>
          </cell>
          <cell r="U3282" t="str">
            <v>196</v>
          </cell>
          <cell r="V3282" t="str">
            <v>7kw</v>
          </cell>
          <cell r="X3282" t="str">
            <v>2019-05-28 10:34:26</v>
          </cell>
          <cell r="Y3282" t="str">
            <v>인천광역시</v>
          </cell>
          <cell r="Z3282" t="str">
            <v>서구</v>
          </cell>
          <cell r="AA3282" t="str">
            <v>양수렬</v>
          </cell>
          <cell r="AE3282" t="str">
            <v>인천광역시 서구 청마로 92</v>
          </cell>
          <cell r="AF3282" t="str">
            <v>B2전기실앞 [5대]</v>
          </cell>
          <cell r="AG3282" t="str">
            <v>인천광역시 서구 당하동 1090-1 검단 힐스테이트 4차</v>
          </cell>
          <cell r="AH3282" t="str">
            <v>B2전기실앞 [5대]</v>
          </cell>
          <cell r="AI3282" t="str">
            <v>B2전기실앞</v>
          </cell>
          <cell r="AJ3282" t="str">
            <v>기타시설</v>
          </cell>
          <cell r="AK3282" t="str">
            <v>아파트</v>
          </cell>
          <cell r="AL3282" t="str">
            <v>37.586466871207755</v>
          </cell>
          <cell r="AM3282" t="str">
            <v>126.67289340981137</v>
          </cell>
          <cell r="AN3282" t="str">
            <v>G19-32</v>
          </cell>
          <cell r="AO3282" t="str">
            <v>11-2513-7938</v>
          </cell>
          <cell r="AP3282" t="str">
            <v>S 012-2583-6704 2P L500</v>
          </cell>
        </row>
        <row r="3283">
          <cell r="B3283">
            <v>21083</v>
          </cell>
          <cell r="C3283" t="str">
            <v>A244B9D5A859</v>
          </cell>
          <cell r="D3283" t="str">
            <v>검단힐스테이트4단지</v>
          </cell>
          <cell r="E3283" t="str">
            <v>021081</v>
          </cell>
          <cell r="F3283" t="str">
            <v>03</v>
          </cell>
          <cell r="G3283" t="str">
            <v>지차저</v>
          </cell>
          <cell r="H3283" t="str">
            <v>부분개방</v>
          </cell>
          <cell r="I3283" t="str">
            <v>비공개</v>
          </cell>
          <cell r="J3283" t="str">
            <v>등록</v>
          </cell>
          <cell r="K3283" t="str">
            <v>전송</v>
          </cell>
          <cell r="L3283" t="str">
            <v>씨어스</v>
          </cell>
          <cell r="M3283" t="str">
            <v>CS 500A 2BC04W</v>
          </cell>
          <cell r="N3283" t="str">
            <v>운영중</v>
          </cell>
          <cell r="O3283" t="str">
            <v>운영중</v>
          </cell>
          <cell r="P3283" t="str">
            <v>2019-05-28 10:34:26</v>
          </cell>
          <cell r="Q3283" t="str">
            <v>대기</v>
          </cell>
          <cell r="R3283" t="str">
            <v>2022-11-11 13:52:01</v>
          </cell>
          <cell r="S3283" t="str">
            <v>고압</v>
          </cell>
          <cell r="T3283" t="str">
            <v>고정요금</v>
          </cell>
          <cell r="U3283" t="str">
            <v>196</v>
          </cell>
          <cell r="V3283" t="str">
            <v>7kw</v>
          </cell>
          <cell r="X3283" t="str">
            <v>2019-05-28 10:34:26</v>
          </cell>
          <cell r="Y3283" t="str">
            <v>인천광역시</v>
          </cell>
          <cell r="Z3283" t="str">
            <v>서구</v>
          </cell>
          <cell r="AA3283" t="str">
            <v>양수렬</v>
          </cell>
          <cell r="AE3283" t="str">
            <v>인천광역시 서구 청마로 92</v>
          </cell>
          <cell r="AF3283" t="str">
            <v>B2전기실앞 [5대]</v>
          </cell>
          <cell r="AG3283" t="str">
            <v>인천광역시 서구 당하동 1090-1 검단 힐스테이트 4차</v>
          </cell>
          <cell r="AH3283" t="str">
            <v>B2전기실앞 [5대]</v>
          </cell>
          <cell r="AI3283" t="str">
            <v>B2전기실앞</v>
          </cell>
          <cell r="AJ3283" t="str">
            <v>기타시설</v>
          </cell>
          <cell r="AK3283" t="str">
            <v>아파트</v>
          </cell>
          <cell r="AL3283" t="str">
            <v>37.586466871207755</v>
          </cell>
          <cell r="AM3283" t="str">
            <v>126.67289340981137</v>
          </cell>
          <cell r="AN3283" t="str">
            <v>G19-32</v>
          </cell>
          <cell r="AO3283" t="str">
            <v>11-2513-7938</v>
          </cell>
          <cell r="AP3283" t="str">
            <v>M 012-2583-6705 2P L500</v>
          </cell>
        </row>
        <row r="3284">
          <cell r="B3284">
            <v>21084</v>
          </cell>
          <cell r="C3284" t="str">
            <v>F25216146BF5</v>
          </cell>
          <cell r="D3284" t="str">
            <v>검단힐스테이트4단지</v>
          </cell>
          <cell r="E3284" t="str">
            <v>021081</v>
          </cell>
          <cell r="F3284" t="str">
            <v>04</v>
          </cell>
          <cell r="G3284" t="str">
            <v>지차저</v>
          </cell>
          <cell r="H3284" t="str">
            <v>부분개방</v>
          </cell>
          <cell r="I3284" t="str">
            <v>비공개</v>
          </cell>
          <cell r="J3284" t="str">
            <v>등록</v>
          </cell>
          <cell r="K3284" t="str">
            <v>전송</v>
          </cell>
          <cell r="L3284" t="str">
            <v>씨어스</v>
          </cell>
          <cell r="M3284" t="str">
            <v>CS 500A 2BC04W</v>
          </cell>
          <cell r="N3284" t="str">
            <v>운영중</v>
          </cell>
          <cell r="O3284" t="str">
            <v>운영중</v>
          </cell>
          <cell r="P3284" t="str">
            <v>2019-05-28 10:34:26</v>
          </cell>
          <cell r="Q3284" t="str">
            <v>대기</v>
          </cell>
          <cell r="R3284" t="str">
            <v>2022-11-11 13:52:26</v>
          </cell>
          <cell r="S3284" t="str">
            <v>고압</v>
          </cell>
          <cell r="T3284" t="str">
            <v>고정요금</v>
          </cell>
          <cell r="U3284" t="str">
            <v>196</v>
          </cell>
          <cell r="V3284" t="str">
            <v>7kw</v>
          </cell>
          <cell r="X3284" t="str">
            <v>2019-05-28 10:34:26</v>
          </cell>
          <cell r="Y3284" t="str">
            <v>인천광역시</v>
          </cell>
          <cell r="Z3284" t="str">
            <v>서구</v>
          </cell>
          <cell r="AA3284" t="str">
            <v>양수렬</v>
          </cell>
          <cell r="AE3284" t="str">
            <v>인천광역시 서구 청마로 92</v>
          </cell>
          <cell r="AF3284" t="str">
            <v>B2전기실앞 [5대]</v>
          </cell>
          <cell r="AG3284" t="str">
            <v>인천광역시 서구 당하동 1090-1 검단 힐스테이트 4차</v>
          </cell>
          <cell r="AH3284" t="str">
            <v>B2전기실앞 [5대]</v>
          </cell>
          <cell r="AI3284" t="str">
            <v>B2전기실앞</v>
          </cell>
          <cell r="AJ3284" t="str">
            <v>기타시설</v>
          </cell>
          <cell r="AK3284" t="str">
            <v>아파트</v>
          </cell>
          <cell r="AL3284" t="str">
            <v>37.586466871207755</v>
          </cell>
          <cell r="AM3284" t="str">
            <v>126.67289340981137</v>
          </cell>
          <cell r="AN3284" t="str">
            <v>G19-32</v>
          </cell>
          <cell r="AO3284" t="str">
            <v>11-2513-7938</v>
          </cell>
          <cell r="AP3284" t="str">
            <v>S 012-2583-6705 2P L500</v>
          </cell>
        </row>
        <row r="3285">
          <cell r="B3285">
            <v>21085</v>
          </cell>
          <cell r="C3285" t="str">
            <v>42E667344F09</v>
          </cell>
          <cell r="D3285" t="str">
            <v>검단힐스테이트4단지</v>
          </cell>
          <cell r="E3285" t="str">
            <v>021081</v>
          </cell>
          <cell r="F3285" t="str">
            <v>05</v>
          </cell>
          <cell r="G3285" t="str">
            <v>지차저</v>
          </cell>
          <cell r="H3285" t="str">
            <v>부분개방</v>
          </cell>
          <cell r="I3285" t="str">
            <v>비공개</v>
          </cell>
          <cell r="J3285" t="str">
            <v>등록</v>
          </cell>
          <cell r="K3285" t="str">
            <v>전송</v>
          </cell>
          <cell r="L3285" t="str">
            <v>씨어스</v>
          </cell>
          <cell r="M3285" t="str">
            <v>CS 500A 2BC04W</v>
          </cell>
          <cell r="N3285" t="str">
            <v>운영중</v>
          </cell>
          <cell r="O3285" t="str">
            <v>운영중</v>
          </cell>
          <cell r="P3285" t="str">
            <v>2019-05-28 10:34:26</v>
          </cell>
          <cell r="Q3285" t="str">
            <v>충전완료</v>
          </cell>
          <cell r="R3285" t="str">
            <v>2022-11-11 13:57:51</v>
          </cell>
          <cell r="S3285" t="str">
            <v>고압</v>
          </cell>
          <cell r="T3285" t="str">
            <v>고정요금</v>
          </cell>
          <cell r="U3285" t="str">
            <v>196</v>
          </cell>
          <cell r="V3285" t="str">
            <v>7kw</v>
          </cell>
          <cell r="X3285" t="str">
            <v>2019-05-28 10:34:26</v>
          </cell>
          <cell r="Y3285" t="str">
            <v>인천광역시</v>
          </cell>
          <cell r="Z3285" t="str">
            <v>서구</v>
          </cell>
          <cell r="AA3285" t="str">
            <v>양수렬</v>
          </cell>
          <cell r="AE3285" t="str">
            <v>인천광역시 서구 청마로 92</v>
          </cell>
          <cell r="AF3285" t="str">
            <v>B2전기실앞 [5대]</v>
          </cell>
          <cell r="AG3285" t="str">
            <v>인천광역시 서구 당하동 1090-1 검단 힐스테이트 4차</v>
          </cell>
          <cell r="AH3285" t="str">
            <v>B2전기실앞 [5대]</v>
          </cell>
          <cell r="AI3285" t="str">
            <v>B2전기실앞</v>
          </cell>
          <cell r="AJ3285" t="str">
            <v>기타시설</v>
          </cell>
          <cell r="AK3285" t="str">
            <v>아파트</v>
          </cell>
          <cell r="AL3285" t="str">
            <v>37.586466871207755</v>
          </cell>
          <cell r="AM3285" t="str">
            <v>126.67289340981137</v>
          </cell>
          <cell r="AN3285" t="str">
            <v>G19-32</v>
          </cell>
          <cell r="AO3285" t="str">
            <v>11-2513-7938</v>
          </cell>
          <cell r="AP3285" t="str">
            <v>M 012-2583-6707 2P L500</v>
          </cell>
        </row>
        <row r="3286">
          <cell r="B3286">
            <v>21086</v>
          </cell>
          <cell r="C3286" t="str">
            <v>223485ADFB6E</v>
          </cell>
          <cell r="D3286" t="str">
            <v>디큐브시티아파트</v>
          </cell>
          <cell r="E3286" t="str">
            <v>021086</v>
          </cell>
          <cell r="F3286" t="str">
            <v>01</v>
          </cell>
          <cell r="G3286" t="str">
            <v>지차저</v>
          </cell>
          <cell r="H3286" t="str">
            <v>부분개방</v>
          </cell>
          <cell r="I3286" t="str">
            <v>비공개</v>
          </cell>
          <cell r="J3286" t="str">
            <v>등록</v>
          </cell>
          <cell r="K3286" t="str">
            <v>전송</v>
          </cell>
          <cell r="L3286" t="str">
            <v>씨어스</v>
          </cell>
          <cell r="M3286" t="str">
            <v>CS 500A 2BC04W</v>
          </cell>
          <cell r="N3286" t="str">
            <v>운영대기</v>
          </cell>
          <cell r="O3286" t="str">
            <v>운영중</v>
          </cell>
          <cell r="P3286" t="str">
            <v>2019-05-28 10:34:26</v>
          </cell>
          <cell r="Q3286" t="str">
            <v>대기</v>
          </cell>
          <cell r="R3286" t="str">
            <v>2022-11-11 13:49:40</v>
          </cell>
          <cell r="S3286" t="str">
            <v>고압</v>
          </cell>
          <cell r="T3286" t="str">
            <v>고정요금</v>
          </cell>
          <cell r="U3286" t="str">
            <v>196</v>
          </cell>
          <cell r="V3286" t="str">
            <v>7kw</v>
          </cell>
          <cell r="X3286" t="str">
            <v>2019-05-28 10:34:26</v>
          </cell>
          <cell r="Y3286" t="str">
            <v>서울특별시</v>
          </cell>
          <cell r="Z3286" t="str">
            <v>구로구</v>
          </cell>
          <cell r="AA3286" t="str">
            <v>강승원</v>
          </cell>
          <cell r="AB3286">
            <v>44896</v>
          </cell>
          <cell r="AC3286" t="str">
            <v>OK</v>
          </cell>
          <cell r="AE3286" t="str">
            <v>서울특별시 구로구 경인로 662</v>
          </cell>
          <cell r="AF3286" t="str">
            <v>A구역 지하 6층 B6 B-3 ~ B-4 기둥 주변 4대, B구역 B6 I-1 ~ I-2 기둥 주변 4대</v>
          </cell>
          <cell r="AG3286" t="str">
            <v>서울특별시 구로구 신도림동 692 디큐브시티</v>
          </cell>
          <cell r="AH3286" t="str">
            <v>A구역 지하 6층 B6 B-3 ~ B-4 기둥 주변 4대, B구역 B6 I-1 ~ I-2 기둥 주변 4대</v>
          </cell>
          <cell r="AI3286" t="str">
            <v>A구역 B6 B-3 ~ B-4 기둥 주변 4대</v>
          </cell>
          <cell r="AJ3286" t="str">
            <v>기타시설</v>
          </cell>
          <cell r="AK3286" t="str">
            <v>아파트</v>
          </cell>
          <cell r="AL3286" t="str">
            <v>37.50858547794186</v>
          </cell>
          <cell r="AM3286" t="str">
            <v>126.88889709939124</v>
          </cell>
          <cell r="AN3286" t="str">
            <v>G19-33</v>
          </cell>
          <cell r="AO3286" t="str">
            <v>대성에너지</v>
          </cell>
          <cell r="AP3286" t="str">
            <v>M 012-2583-8346 2P L500</v>
          </cell>
        </row>
        <row r="3287">
          <cell r="B3287">
            <v>21087</v>
          </cell>
          <cell r="C3287" t="str">
            <v>160AB94105C1</v>
          </cell>
          <cell r="D3287" t="str">
            <v>디큐브시티아파트</v>
          </cell>
          <cell r="E3287" t="str">
            <v>021086</v>
          </cell>
          <cell r="F3287" t="str">
            <v>02</v>
          </cell>
          <cell r="G3287" t="str">
            <v>지차저</v>
          </cell>
          <cell r="H3287" t="str">
            <v>부분개방</v>
          </cell>
          <cell r="I3287" t="str">
            <v>비공개</v>
          </cell>
          <cell r="J3287" t="str">
            <v>등록</v>
          </cell>
          <cell r="K3287" t="str">
            <v>전송</v>
          </cell>
          <cell r="L3287" t="str">
            <v>씨어스</v>
          </cell>
          <cell r="M3287" t="str">
            <v>CS 500A 2BC04W</v>
          </cell>
          <cell r="N3287" t="str">
            <v>운영대기</v>
          </cell>
          <cell r="O3287" t="str">
            <v>운영중</v>
          </cell>
          <cell r="P3287" t="str">
            <v>2019-05-28 10:34:26</v>
          </cell>
          <cell r="Q3287" t="str">
            <v>대기</v>
          </cell>
          <cell r="R3287" t="str">
            <v>2022-11-11 13:49:48</v>
          </cell>
          <cell r="S3287" t="str">
            <v>고압</v>
          </cell>
          <cell r="T3287" t="str">
            <v>고정요금</v>
          </cell>
          <cell r="U3287" t="str">
            <v>196</v>
          </cell>
          <cell r="V3287" t="str">
            <v>7kw</v>
          </cell>
          <cell r="X3287" t="str">
            <v>2019-05-28 10:34:26</v>
          </cell>
          <cell r="Y3287" t="str">
            <v>서울특별시</v>
          </cell>
          <cell r="Z3287" t="str">
            <v>구로구</v>
          </cell>
          <cell r="AA3287" t="str">
            <v>강승원</v>
          </cell>
          <cell r="AB3287">
            <v>44896</v>
          </cell>
          <cell r="AC3287" t="str">
            <v>OK</v>
          </cell>
          <cell r="AE3287" t="str">
            <v>서울특별시 구로구 경인로 662</v>
          </cell>
          <cell r="AF3287" t="str">
            <v>A구역 지하 6층 B6 B-3 ~ B-4 기둥 주변 4대, B구역 B6 I-1 ~ I-2 기둥 주변 4대</v>
          </cell>
          <cell r="AG3287" t="str">
            <v>서울특별시 구로구 신도림동 692 디큐브시티</v>
          </cell>
          <cell r="AH3287" t="str">
            <v>A구역 지하 6층 B6 B-3 ~ B-4 기둥 주변 4대, B구역 B6 I-1 ~ I-2 기둥 주변 4대</v>
          </cell>
          <cell r="AI3287" t="str">
            <v>A구역 B6 B-3 ~ B-4 기둥 주변 4대</v>
          </cell>
          <cell r="AJ3287" t="str">
            <v>기타시설</v>
          </cell>
          <cell r="AK3287" t="str">
            <v>아파트</v>
          </cell>
          <cell r="AL3287" t="str">
            <v>37.50858547794186</v>
          </cell>
          <cell r="AM3287" t="str">
            <v>126.88889709939124</v>
          </cell>
          <cell r="AN3287" t="str">
            <v>G19-33</v>
          </cell>
          <cell r="AO3287" t="str">
            <v>대성에너지</v>
          </cell>
          <cell r="AP3287" t="str">
            <v>S 012-2583-8346 2P L500</v>
          </cell>
        </row>
        <row r="3288">
          <cell r="B3288">
            <v>21088</v>
          </cell>
          <cell r="C3288" t="str">
            <v>26C7934E38DE</v>
          </cell>
          <cell r="D3288" t="str">
            <v>디큐브시티아파트</v>
          </cell>
          <cell r="E3288" t="str">
            <v>021086</v>
          </cell>
          <cell r="F3288" t="str">
            <v>03</v>
          </cell>
          <cell r="G3288" t="str">
            <v>지차저</v>
          </cell>
          <cell r="H3288" t="str">
            <v>부분개방</v>
          </cell>
          <cell r="I3288" t="str">
            <v>비공개</v>
          </cell>
          <cell r="J3288" t="str">
            <v>등록</v>
          </cell>
          <cell r="K3288" t="str">
            <v>전송</v>
          </cell>
          <cell r="L3288" t="str">
            <v>씨어스</v>
          </cell>
          <cell r="M3288" t="str">
            <v>CS 500A 2BC04W</v>
          </cell>
          <cell r="N3288" t="str">
            <v>운영대기</v>
          </cell>
          <cell r="O3288" t="str">
            <v>운영중</v>
          </cell>
          <cell r="P3288" t="str">
            <v>2019-05-28 10:34:26</v>
          </cell>
          <cell r="Q3288" t="str">
            <v>대기</v>
          </cell>
          <cell r="R3288" t="str">
            <v>2022-11-11 13:55:25</v>
          </cell>
          <cell r="S3288" t="str">
            <v>고압</v>
          </cell>
          <cell r="T3288" t="str">
            <v>고정요금</v>
          </cell>
          <cell r="U3288" t="str">
            <v>196</v>
          </cell>
          <cell r="V3288" t="str">
            <v>7kw</v>
          </cell>
          <cell r="X3288" t="str">
            <v>2019-05-28 10:34:26</v>
          </cell>
          <cell r="Y3288" t="str">
            <v>서울특별시</v>
          </cell>
          <cell r="Z3288" t="str">
            <v>구로구</v>
          </cell>
          <cell r="AA3288" t="str">
            <v>강승원</v>
          </cell>
          <cell r="AB3288">
            <v>44896</v>
          </cell>
          <cell r="AC3288" t="str">
            <v>OK</v>
          </cell>
          <cell r="AE3288" t="str">
            <v>서울특별시 구로구 경인로 662</v>
          </cell>
          <cell r="AF3288" t="str">
            <v>A구역 지하 6층 B6 B-3 ~ B-4 기둥 주변 4대, B구역 B6 I-1 ~ I-2 기둥 주변 4대</v>
          </cell>
          <cell r="AG3288" t="str">
            <v>서울특별시 구로구 신도림동 692 디큐브시티</v>
          </cell>
          <cell r="AH3288" t="str">
            <v>A구역 지하 6층 B6 B-3 ~ B-4 기둥 주변 4대, B구역 B6 I-1 ~ I-2 기둥 주변 4대</v>
          </cell>
          <cell r="AI3288" t="str">
            <v>B구역 B6 I-1 ~ I-2 기둥 주변 4대</v>
          </cell>
          <cell r="AJ3288" t="str">
            <v>기타시설</v>
          </cell>
          <cell r="AK3288" t="str">
            <v>아파트</v>
          </cell>
          <cell r="AL3288" t="str">
            <v>37.50858547794186</v>
          </cell>
          <cell r="AM3288" t="str">
            <v>126.88889709939124</v>
          </cell>
          <cell r="AN3288" t="str">
            <v>G19-33</v>
          </cell>
          <cell r="AO3288" t="str">
            <v>대성에너지</v>
          </cell>
          <cell r="AP3288" t="str">
            <v>M 012-2583-8347 2P L500</v>
          </cell>
        </row>
        <row r="3289">
          <cell r="B3289">
            <v>21089</v>
          </cell>
          <cell r="C3289" t="str">
            <v>26F124236F77</v>
          </cell>
          <cell r="D3289" t="str">
            <v>디큐브시티아파트</v>
          </cell>
          <cell r="E3289" t="str">
            <v>021086</v>
          </cell>
          <cell r="F3289" t="str">
            <v>04</v>
          </cell>
          <cell r="G3289" t="str">
            <v>지차저</v>
          </cell>
          <cell r="H3289" t="str">
            <v>부분개방</v>
          </cell>
          <cell r="I3289" t="str">
            <v>비공개</v>
          </cell>
          <cell r="J3289" t="str">
            <v>등록</v>
          </cell>
          <cell r="K3289" t="str">
            <v>전송</v>
          </cell>
          <cell r="L3289" t="str">
            <v>씨어스</v>
          </cell>
          <cell r="M3289" t="str">
            <v>CS 500A 2BC04W</v>
          </cell>
          <cell r="N3289" t="str">
            <v>운영대기</v>
          </cell>
          <cell r="O3289" t="str">
            <v>운영중</v>
          </cell>
          <cell r="P3289" t="str">
            <v>2019-05-28 10:34:26</v>
          </cell>
          <cell r="Q3289" t="str">
            <v>대기</v>
          </cell>
          <cell r="R3289" t="str">
            <v>2022-11-11 13:51:45</v>
          </cell>
          <cell r="S3289" t="str">
            <v>고압</v>
          </cell>
          <cell r="T3289" t="str">
            <v>고정요금</v>
          </cell>
          <cell r="U3289" t="str">
            <v>196</v>
          </cell>
          <cell r="V3289" t="str">
            <v>7kw</v>
          </cell>
          <cell r="X3289" t="str">
            <v>2019-05-28 10:34:26</v>
          </cell>
          <cell r="Y3289" t="str">
            <v>서울특별시</v>
          </cell>
          <cell r="Z3289" t="str">
            <v>구로구</v>
          </cell>
          <cell r="AA3289" t="str">
            <v>강승원</v>
          </cell>
          <cell r="AB3289">
            <v>44896</v>
          </cell>
          <cell r="AC3289" t="str">
            <v>OK</v>
          </cell>
          <cell r="AE3289" t="str">
            <v>서울특별시 구로구 경인로 662</v>
          </cell>
          <cell r="AF3289" t="str">
            <v>A구역 지하 6층 B6 B-3 ~ B-4 기둥 주변 4대, B구역 B6 I-1 ~ I-2 기둥 주변 4대</v>
          </cell>
          <cell r="AG3289" t="str">
            <v>서울특별시 구로구 신도림동 692 디큐브시티</v>
          </cell>
          <cell r="AH3289" t="str">
            <v>A구역 지하 6층 B6 B-3 ~ B-4 기둥 주변 4대, B구역 B6 I-1 ~ I-2 기둥 주변 4대</v>
          </cell>
          <cell r="AI3289" t="str">
            <v>B구역 B6 I-1 ~ I-2 기둥 주변 4대</v>
          </cell>
          <cell r="AJ3289" t="str">
            <v>기타시설</v>
          </cell>
          <cell r="AK3289" t="str">
            <v>아파트</v>
          </cell>
          <cell r="AL3289" t="str">
            <v>37.50858547794186</v>
          </cell>
          <cell r="AM3289" t="str">
            <v>126.88889709939124</v>
          </cell>
          <cell r="AN3289" t="str">
            <v>G19-33</v>
          </cell>
          <cell r="AO3289" t="str">
            <v>대성에너지</v>
          </cell>
          <cell r="AP3289" t="str">
            <v>S 012-2583-8347 2P L500</v>
          </cell>
        </row>
        <row r="3290">
          <cell r="B3290">
            <v>21090</v>
          </cell>
          <cell r="C3290" t="str">
            <v>522F329AA027</v>
          </cell>
          <cell r="D3290" t="str">
            <v>디큐브시티아파트</v>
          </cell>
          <cell r="E3290" t="str">
            <v>021086</v>
          </cell>
          <cell r="F3290" t="str">
            <v>05</v>
          </cell>
          <cell r="G3290" t="str">
            <v>지차저</v>
          </cell>
          <cell r="H3290" t="str">
            <v>부분개방</v>
          </cell>
          <cell r="I3290" t="str">
            <v>비공개</v>
          </cell>
          <cell r="J3290" t="str">
            <v>등록</v>
          </cell>
          <cell r="K3290" t="str">
            <v>전송</v>
          </cell>
          <cell r="L3290" t="str">
            <v>씨어스</v>
          </cell>
          <cell r="M3290" t="str">
            <v>CS 500A 2BC04W</v>
          </cell>
          <cell r="N3290" t="str">
            <v>운영대기</v>
          </cell>
          <cell r="O3290" t="str">
            <v>운영중</v>
          </cell>
          <cell r="P3290" t="str">
            <v>2019-05-28 10:34:26</v>
          </cell>
          <cell r="Q3290" t="str">
            <v>대기</v>
          </cell>
          <cell r="R3290" t="str">
            <v>2022-11-11 13:49:51</v>
          </cell>
          <cell r="S3290" t="str">
            <v>고압</v>
          </cell>
          <cell r="T3290" t="str">
            <v>고정요금</v>
          </cell>
          <cell r="U3290" t="str">
            <v>196</v>
          </cell>
          <cell r="V3290" t="str">
            <v>7kw</v>
          </cell>
          <cell r="X3290" t="str">
            <v>2019-05-28 10:34:26</v>
          </cell>
          <cell r="Y3290" t="str">
            <v>서울특별시</v>
          </cell>
          <cell r="Z3290" t="str">
            <v>구로구</v>
          </cell>
          <cell r="AA3290" t="str">
            <v>강승원</v>
          </cell>
          <cell r="AB3290">
            <v>44896</v>
          </cell>
          <cell r="AC3290" t="str">
            <v>OK</v>
          </cell>
          <cell r="AE3290" t="str">
            <v>서울특별시 구로구 경인로 662</v>
          </cell>
          <cell r="AF3290" t="str">
            <v>A구역 지하 6층 B6 B-3 ~ B-4 기둥 주변 4대, B구역 B6 I-1 ~ I-2 기둥 주변 4대</v>
          </cell>
          <cell r="AG3290" t="str">
            <v>서울특별시 구로구 신도림동 692 디큐브시티</v>
          </cell>
          <cell r="AH3290" t="str">
            <v>A구역 지하 6층 B6 B-3 ~ B-4 기둥 주변 4대, B구역 B6 I-1 ~ I-2 기둥 주변 4대</v>
          </cell>
          <cell r="AI3290" t="str">
            <v>A구역 B6 B-3 ~ B-4 기둥 주변 4대</v>
          </cell>
          <cell r="AJ3290" t="str">
            <v>기타시설</v>
          </cell>
          <cell r="AK3290" t="str">
            <v>아파트</v>
          </cell>
          <cell r="AL3290" t="str">
            <v>37.50858547794186</v>
          </cell>
          <cell r="AM3290" t="str">
            <v>126.88889709939124</v>
          </cell>
          <cell r="AN3290" t="str">
            <v>G19-33</v>
          </cell>
          <cell r="AO3290" t="str">
            <v>대성에너지</v>
          </cell>
          <cell r="AP3290" t="str">
            <v>M 012-2583-8348 2P L500</v>
          </cell>
        </row>
        <row r="3291">
          <cell r="B3291">
            <v>21091</v>
          </cell>
          <cell r="C3291" t="str">
            <v>BE3836C8A479</v>
          </cell>
          <cell r="D3291" t="str">
            <v>디큐브시티아파트</v>
          </cell>
          <cell r="E3291" t="str">
            <v>021086</v>
          </cell>
          <cell r="F3291" t="str">
            <v>06</v>
          </cell>
          <cell r="G3291" t="str">
            <v>지차저</v>
          </cell>
          <cell r="H3291" t="str">
            <v>부분개방</v>
          </cell>
          <cell r="I3291" t="str">
            <v>비공개</v>
          </cell>
          <cell r="J3291" t="str">
            <v>등록</v>
          </cell>
          <cell r="K3291" t="str">
            <v>전송</v>
          </cell>
          <cell r="L3291" t="str">
            <v>씨어스</v>
          </cell>
          <cell r="M3291" t="str">
            <v>CS 500A 2BC04W</v>
          </cell>
          <cell r="N3291" t="str">
            <v>운영대기</v>
          </cell>
          <cell r="O3291" t="str">
            <v>운영중</v>
          </cell>
          <cell r="P3291" t="str">
            <v>2019-05-28 10:34:26</v>
          </cell>
          <cell r="Q3291" t="str">
            <v>대기</v>
          </cell>
          <cell r="R3291" t="str">
            <v>2022-11-11 13:49:52</v>
          </cell>
          <cell r="S3291" t="str">
            <v>고압</v>
          </cell>
          <cell r="T3291" t="str">
            <v>고정요금</v>
          </cell>
          <cell r="U3291" t="str">
            <v>196</v>
          </cell>
          <cell r="V3291" t="str">
            <v>7kw</v>
          </cell>
          <cell r="X3291" t="str">
            <v>2019-05-28 10:34:26</v>
          </cell>
          <cell r="Y3291" t="str">
            <v>서울특별시</v>
          </cell>
          <cell r="Z3291" t="str">
            <v>구로구</v>
          </cell>
          <cell r="AA3291" t="str">
            <v>강승원</v>
          </cell>
          <cell r="AB3291">
            <v>44896</v>
          </cell>
          <cell r="AC3291" t="str">
            <v>OK</v>
          </cell>
          <cell r="AE3291" t="str">
            <v>서울특별시 구로구 경인로 662</v>
          </cell>
          <cell r="AF3291" t="str">
            <v>A구역 지하 6층 B6 B-3 ~ B-4 기둥 주변 4대, B구역 B6 I-1 ~ I-2 기둥 주변 4대</v>
          </cell>
          <cell r="AG3291" t="str">
            <v>서울특별시 구로구 신도림동 692 디큐브시티</v>
          </cell>
          <cell r="AH3291" t="str">
            <v>A구역 지하 6층 B6 B-3 ~ B-4 기둥 주변 4대, B구역 B6 I-1 ~ I-2 기둥 주변 4대</v>
          </cell>
          <cell r="AI3291" t="str">
            <v>A구역 B6 B-3 ~ B-4 기둥 주변 4대</v>
          </cell>
          <cell r="AJ3291" t="str">
            <v>기타시설</v>
          </cell>
          <cell r="AK3291" t="str">
            <v>아파트</v>
          </cell>
          <cell r="AL3291" t="str">
            <v>37.50858547794186</v>
          </cell>
          <cell r="AM3291" t="str">
            <v>126.88889709939124</v>
          </cell>
          <cell r="AN3291" t="str">
            <v>G19-33</v>
          </cell>
          <cell r="AO3291" t="str">
            <v>대성에너지</v>
          </cell>
          <cell r="AP3291" t="str">
            <v>S 012-2583-8348 2P L500</v>
          </cell>
        </row>
        <row r="3292">
          <cell r="B3292">
            <v>21092</v>
          </cell>
          <cell r="C3292" t="str">
            <v>E27D4ED94613</v>
          </cell>
          <cell r="D3292" t="str">
            <v>디큐브시티아파트</v>
          </cell>
          <cell r="E3292" t="str">
            <v>021086</v>
          </cell>
          <cell r="F3292" t="str">
            <v>07</v>
          </cell>
          <cell r="G3292" t="str">
            <v>지차저</v>
          </cell>
          <cell r="H3292" t="str">
            <v>부분개방</v>
          </cell>
          <cell r="I3292" t="str">
            <v>비공개</v>
          </cell>
          <cell r="J3292" t="str">
            <v>등록</v>
          </cell>
          <cell r="K3292" t="str">
            <v>전송</v>
          </cell>
          <cell r="L3292" t="str">
            <v>씨어스</v>
          </cell>
          <cell r="M3292" t="str">
            <v>CS 500A 2BC04W</v>
          </cell>
          <cell r="N3292" t="str">
            <v>운영대기</v>
          </cell>
          <cell r="O3292" t="str">
            <v>운영중</v>
          </cell>
          <cell r="P3292" t="str">
            <v>2019-05-28 10:34:26</v>
          </cell>
          <cell r="Q3292" t="str">
            <v>대기</v>
          </cell>
          <cell r="R3292" t="str">
            <v>2022-11-11 13:56:52</v>
          </cell>
          <cell r="S3292" t="str">
            <v>고압</v>
          </cell>
          <cell r="T3292" t="str">
            <v>고정요금</v>
          </cell>
          <cell r="U3292" t="str">
            <v>196</v>
          </cell>
          <cell r="V3292" t="str">
            <v>7kw</v>
          </cell>
          <cell r="X3292" t="str">
            <v>2019-05-28 10:34:26</v>
          </cell>
          <cell r="Y3292" t="str">
            <v>서울특별시</v>
          </cell>
          <cell r="Z3292" t="str">
            <v>구로구</v>
          </cell>
          <cell r="AA3292" t="str">
            <v>강승원</v>
          </cell>
          <cell r="AB3292">
            <v>44896</v>
          </cell>
          <cell r="AC3292" t="str">
            <v>OK</v>
          </cell>
          <cell r="AE3292" t="str">
            <v>서울특별시 구로구 경인로 662</v>
          </cell>
          <cell r="AF3292" t="str">
            <v>A구역 지하 6층 B6 B-3 ~ B-4 기둥 주변 4대, B구역 B6 I-1 ~ I-2 기둥 주변 4대</v>
          </cell>
          <cell r="AG3292" t="str">
            <v>서울특별시 구로구 신도림동 692 디큐브시티</v>
          </cell>
          <cell r="AH3292" t="str">
            <v>A구역 지하 6층 B6 B-3 ~ B-4 기둥 주변 4대, B구역 B6 I-1 ~ I-2 기둥 주변 4대</v>
          </cell>
          <cell r="AI3292" t="str">
            <v>B구역 B6 I-1 ~ I-2 기둥 주변 4대</v>
          </cell>
          <cell r="AJ3292" t="str">
            <v>기타시설</v>
          </cell>
          <cell r="AK3292" t="str">
            <v>아파트</v>
          </cell>
          <cell r="AL3292" t="str">
            <v>37.50858547794186</v>
          </cell>
          <cell r="AM3292" t="str">
            <v>126.88889709939124</v>
          </cell>
          <cell r="AN3292" t="str">
            <v>G19-33</v>
          </cell>
          <cell r="AO3292" t="str">
            <v>대성에너지</v>
          </cell>
          <cell r="AP3292" t="str">
            <v>M 012-2583-8349 2P L500</v>
          </cell>
        </row>
        <row r="3293">
          <cell r="B3293">
            <v>21093</v>
          </cell>
          <cell r="C3293" t="str">
            <v>BADE4103F02E</v>
          </cell>
          <cell r="D3293" t="str">
            <v>디큐브시티아파트</v>
          </cell>
          <cell r="E3293" t="str">
            <v>021086</v>
          </cell>
          <cell r="F3293" t="str">
            <v>08</v>
          </cell>
          <cell r="G3293" t="str">
            <v>지차저</v>
          </cell>
          <cell r="H3293" t="str">
            <v>부분개방</v>
          </cell>
          <cell r="I3293" t="str">
            <v>비공개</v>
          </cell>
          <cell r="J3293" t="str">
            <v>등록</v>
          </cell>
          <cell r="K3293" t="str">
            <v>전송</v>
          </cell>
          <cell r="L3293" t="str">
            <v>씨어스</v>
          </cell>
          <cell r="M3293" t="str">
            <v>CS 500A 2BC04W</v>
          </cell>
          <cell r="N3293" t="str">
            <v>운영대기</v>
          </cell>
          <cell r="O3293" t="str">
            <v>운영중</v>
          </cell>
          <cell r="P3293" t="str">
            <v>2019-05-28 10:34:27</v>
          </cell>
          <cell r="Q3293" t="str">
            <v>대기</v>
          </cell>
          <cell r="R3293" t="str">
            <v>2022-11-11 13:53:12</v>
          </cell>
          <cell r="S3293" t="str">
            <v>고압</v>
          </cell>
          <cell r="T3293" t="str">
            <v>고정요금</v>
          </cell>
          <cell r="U3293" t="str">
            <v>196</v>
          </cell>
          <cell r="V3293" t="str">
            <v>7kw</v>
          </cell>
          <cell r="X3293" t="str">
            <v>2019-05-28 10:34:27</v>
          </cell>
          <cell r="Y3293" t="str">
            <v>서울특별시</v>
          </cell>
          <cell r="Z3293" t="str">
            <v>구로구</v>
          </cell>
          <cell r="AA3293" t="str">
            <v>강승원</v>
          </cell>
          <cell r="AB3293">
            <v>44896</v>
          </cell>
          <cell r="AC3293" t="str">
            <v>OK</v>
          </cell>
          <cell r="AE3293" t="str">
            <v>서울특별시 구로구 경인로 662</v>
          </cell>
          <cell r="AF3293" t="str">
            <v>A구역 지하 6층 B6 B-3 ~ B-4 기둥 주변 4대, B구역 B6 I-1 ~ I-2 기둥 주변 4대</v>
          </cell>
          <cell r="AG3293" t="str">
            <v>서울특별시 구로구 신도림동 692 디큐브시티</v>
          </cell>
          <cell r="AH3293" t="str">
            <v>A구역 지하 6층 B6 B-3 ~ B-4 기둥 주변 4대, B구역 B6 I-1 ~ I-2 기둥 주변 4대</v>
          </cell>
          <cell r="AI3293" t="str">
            <v>B구역 B6 I-1 ~ I-2 기둥 주변 4대</v>
          </cell>
          <cell r="AJ3293" t="str">
            <v>기타시설</v>
          </cell>
          <cell r="AK3293" t="str">
            <v>아파트</v>
          </cell>
          <cell r="AL3293" t="str">
            <v>37.50858547794186</v>
          </cell>
          <cell r="AM3293" t="str">
            <v>126.88889709939124</v>
          </cell>
          <cell r="AN3293" t="str">
            <v>G19-33</v>
          </cell>
          <cell r="AO3293" t="str">
            <v>대성에너지</v>
          </cell>
          <cell r="AP3293" t="str">
            <v>S 012-2583-8349 2P L500</v>
          </cell>
        </row>
        <row r="3294">
          <cell r="B3294">
            <v>21094</v>
          </cell>
          <cell r="C3294" t="str">
            <v>4E47B4A45BD8</v>
          </cell>
          <cell r="D3294" t="str">
            <v>권선현대아파트</v>
          </cell>
          <cell r="E3294" t="str">
            <v>021094</v>
          </cell>
          <cell r="F3294" t="str">
            <v>01</v>
          </cell>
          <cell r="G3294" t="str">
            <v>지차저</v>
          </cell>
          <cell r="H3294" t="str">
            <v>부분개방</v>
          </cell>
          <cell r="I3294" t="str">
            <v>비공개</v>
          </cell>
          <cell r="J3294" t="str">
            <v>등록</v>
          </cell>
          <cell r="K3294" t="str">
            <v>전송</v>
          </cell>
          <cell r="L3294" t="str">
            <v>씨어스</v>
          </cell>
          <cell r="M3294" t="str">
            <v>CS 500A 2BC04W</v>
          </cell>
          <cell r="N3294" t="str">
            <v>운영중</v>
          </cell>
          <cell r="O3294" t="str">
            <v>운영중</v>
          </cell>
          <cell r="P3294" t="str">
            <v>2019-05-28 10:34:27</v>
          </cell>
          <cell r="Q3294" t="str">
            <v>충전중</v>
          </cell>
          <cell r="R3294" t="str">
            <v>2022-11-11 12:18:44</v>
          </cell>
          <cell r="S3294" t="str">
            <v>고압</v>
          </cell>
          <cell r="T3294" t="str">
            <v>고정요금</v>
          </cell>
          <cell r="U3294" t="str">
            <v>196</v>
          </cell>
          <cell r="V3294" t="str">
            <v>7kw</v>
          </cell>
          <cell r="X3294" t="str">
            <v>2019-05-28 10:34:27</v>
          </cell>
          <cell r="Y3294" t="str">
            <v>경기도</v>
          </cell>
          <cell r="Z3294" t="str">
            <v>수원시</v>
          </cell>
          <cell r="AA3294" t="str">
            <v>편형선</v>
          </cell>
          <cell r="AB3294">
            <v>44901</v>
          </cell>
          <cell r="AC3294" t="str">
            <v>OK</v>
          </cell>
          <cell r="AE3294" t="str">
            <v>경기도 수원시 권선구 매탄로 11</v>
          </cell>
          <cell r="AF3294" t="str">
            <v>제1주차장 지하1층 203동 계단출입구 부근 3대, 제2주차장 지하1층 206동 계단출입구 부근 3대</v>
          </cell>
          <cell r="AG3294" t="str">
            <v>경기도 수원시 권선구 권선동 1240 현대아파트</v>
          </cell>
          <cell r="AH3294" t="str">
            <v>제1주차장 지하1층 203동 계단출입구 부근 3대, 제2주차장 지하1층 206동 계단출입구 부근 3대</v>
          </cell>
          <cell r="AI3294" t="str">
            <v>제1주차장 지하1층 203동 계단출입구 부근 3대</v>
          </cell>
          <cell r="AJ3294" t="str">
            <v>기타시설</v>
          </cell>
          <cell r="AK3294" t="str">
            <v>아파트</v>
          </cell>
          <cell r="AL3294" t="str">
            <v>37.25331058834277</v>
          </cell>
          <cell r="AM3294" t="str">
            <v>127.03668354550265</v>
          </cell>
          <cell r="AN3294" t="str">
            <v>G19-34</v>
          </cell>
          <cell r="AO3294" t="str">
            <v>02-4677-2185</v>
          </cell>
          <cell r="AP3294" t="str">
            <v>M 012-2583-8350 2P L500</v>
          </cell>
        </row>
        <row r="3295">
          <cell r="B3295">
            <v>21095</v>
          </cell>
          <cell r="C3295" t="str">
            <v>7EDF39D8BB18</v>
          </cell>
          <cell r="D3295" t="str">
            <v>권선현대아파트</v>
          </cell>
          <cell r="E3295" t="str">
            <v>021094</v>
          </cell>
          <cell r="F3295" t="str">
            <v>02</v>
          </cell>
          <cell r="G3295" t="str">
            <v>지차저</v>
          </cell>
          <cell r="H3295" t="str">
            <v>부분개방</v>
          </cell>
          <cell r="I3295" t="str">
            <v>비공개</v>
          </cell>
          <cell r="J3295" t="str">
            <v>등록</v>
          </cell>
          <cell r="K3295" t="str">
            <v>전송</v>
          </cell>
          <cell r="L3295" t="str">
            <v>씨어스</v>
          </cell>
          <cell r="M3295" t="str">
            <v>CS 500A 2BC04W</v>
          </cell>
          <cell r="N3295" t="str">
            <v>운영중</v>
          </cell>
          <cell r="O3295" t="str">
            <v>운영중</v>
          </cell>
          <cell r="P3295" t="str">
            <v>2019-05-28 10:34:27</v>
          </cell>
          <cell r="Q3295" t="str">
            <v>충전중</v>
          </cell>
          <cell r="R3295" t="str">
            <v>2022-11-11 13:36:11</v>
          </cell>
          <cell r="S3295" t="str">
            <v>고압</v>
          </cell>
          <cell r="T3295" t="str">
            <v>고정요금</v>
          </cell>
          <cell r="U3295" t="str">
            <v>196</v>
          </cell>
          <cell r="V3295" t="str">
            <v>7kw</v>
          </cell>
          <cell r="X3295" t="str">
            <v>2019-05-28 10:34:27</v>
          </cell>
          <cell r="Y3295" t="str">
            <v>경기도</v>
          </cell>
          <cell r="Z3295" t="str">
            <v>수원시</v>
          </cell>
          <cell r="AA3295" t="str">
            <v>편형선</v>
          </cell>
          <cell r="AB3295">
            <v>44901</v>
          </cell>
          <cell r="AC3295" t="str">
            <v>OK</v>
          </cell>
          <cell r="AE3295" t="str">
            <v>경기도 수원시 권선구 매탄로 11</v>
          </cell>
          <cell r="AF3295" t="str">
            <v>제1주차장 지하1층 203동 계단출입구 부근 3대, 제2주차장 지하1층 206동 계단출입구 부근 3대</v>
          </cell>
          <cell r="AG3295" t="str">
            <v>경기도 수원시 권선구 권선동 1240 현대아파트</v>
          </cell>
          <cell r="AH3295" t="str">
            <v>제1주차장 지하1층 203동 계단출입구 부근 3대, 제2주차장 지하1층 206동 계단출입구 부근 3대</v>
          </cell>
          <cell r="AI3295" t="str">
            <v>제1주차장 지하1층 203동 계단출입구 부근 3대</v>
          </cell>
          <cell r="AJ3295" t="str">
            <v>기타시설</v>
          </cell>
          <cell r="AK3295" t="str">
            <v>아파트</v>
          </cell>
          <cell r="AL3295" t="str">
            <v>37.25331058834277</v>
          </cell>
          <cell r="AM3295" t="str">
            <v>127.03668354550265</v>
          </cell>
          <cell r="AN3295" t="str">
            <v>G19-34</v>
          </cell>
          <cell r="AO3295" t="str">
            <v>02-4677-2185</v>
          </cell>
          <cell r="AP3295" t="str">
            <v>S 012-2583-8350 2P L500</v>
          </cell>
        </row>
        <row r="3296">
          <cell r="B3296">
            <v>21096</v>
          </cell>
          <cell r="C3296" t="str">
            <v>C2749C8EB1CF</v>
          </cell>
          <cell r="D3296" t="str">
            <v>권선현대아파트</v>
          </cell>
          <cell r="E3296" t="str">
            <v>021094</v>
          </cell>
          <cell r="F3296" t="str">
            <v>03</v>
          </cell>
          <cell r="G3296" t="str">
            <v>지차저</v>
          </cell>
          <cell r="H3296" t="str">
            <v>부분개방</v>
          </cell>
          <cell r="I3296" t="str">
            <v>비공개</v>
          </cell>
          <cell r="J3296" t="str">
            <v>등록</v>
          </cell>
          <cell r="K3296" t="str">
            <v>전송</v>
          </cell>
          <cell r="L3296" t="str">
            <v>씨어스</v>
          </cell>
          <cell r="M3296" t="str">
            <v>CS 500A 2BC04W</v>
          </cell>
          <cell r="N3296" t="str">
            <v>운영중</v>
          </cell>
          <cell r="O3296" t="str">
            <v>운영중</v>
          </cell>
          <cell r="P3296" t="str">
            <v>2019-05-28 10:34:27</v>
          </cell>
          <cell r="Q3296" t="str">
            <v>대기</v>
          </cell>
          <cell r="R3296" t="str">
            <v>2022-11-11 13:54:53</v>
          </cell>
          <cell r="S3296" t="str">
            <v>고압</v>
          </cell>
          <cell r="T3296" t="str">
            <v>고정요금</v>
          </cell>
          <cell r="U3296" t="str">
            <v>196</v>
          </cell>
          <cell r="V3296" t="str">
            <v>7kw</v>
          </cell>
          <cell r="X3296" t="str">
            <v>2019-05-28 10:34:27</v>
          </cell>
          <cell r="Y3296" t="str">
            <v>경기도</v>
          </cell>
          <cell r="Z3296" t="str">
            <v>수원시</v>
          </cell>
          <cell r="AA3296" t="str">
            <v>편형선</v>
          </cell>
          <cell r="AB3296">
            <v>44901</v>
          </cell>
          <cell r="AC3296" t="str">
            <v>OK</v>
          </cell>
          <cell r="AE3296" t="str">
            <v>경기도 수원시 권선구 매탄로 11</v>
          </cell>
          <cell r="AF3296" t="str">
            <v>제1주차장 지하1층 203동 계단출입구 부근 3대, 제2주차장 지하1층 206동 계단출입구 부근 3대</v>
          </cell>
          <cell r="AG3296" t="str">
            <v>경기도 수원시 권선구 권선동 1240 현대아파트</v>
          </cell>
          <cell r="AH3296" t="str">
            <v>제1주차장 지하1층 203동 계단출입구 부근 3대, 제2주차장 지하1층 206동 계단출입구 부근 3대</v>
          </cell>
          <cell r="AI3296" t="str">
            <v>제1주차장 지하1층 203동 계단출입구 부근 3대</v>
          </cell>
          <cell r="AJ3296" t="str">
            <v>기타시설</v>
          </cell>
          <cell r="AK3296" t="str">
            <v>아파트</v>
          </cell>
          <cell r="AL3296" t="str">
            <v>37.25331058834277</v>
          </cell>
          <cell r="AM3296" t="str">
            <v>127.03668354550265</v>
          </cell>
          <cell r="AN3296" t="str">
            <v>G19-34</v>
          </cell>
          <cell r="AO3296" t="str">
            <v>02-4677-2185</v>
          </cell>
          <cell r="AP3296" t="str">
            <v>M 012-2583-8351 2P L500</v>
          </cell>
        </row>
        <row r="3297">
          <cell r="B3297">
            <v>21097</v>
          </cell>
          <cell r="C3297" t="str">
            <v>3EFD9E391550</v>
          </cell>
          <cell r="D3297" t="str">
            <v>권선현대아파트</v>
          </cell>
          <cell r="E3297" t="str">
            <v>021094</v>
          </cell>
          <cell r="F3297" t="str">
            <v>04</v>
          </cell>
          <cell r="G3297" t="str">
            <v>지차저</v>
          </cell>
          <cell r="H3297" t="str">
            <v>부분개방</v>
          </cell>
          <cell r="I3297" t="str">
            <v>비공개</v>
          </cell>
          <cell r="J3297" t="str">
            <v>등록</v>
          </cell>
          <cell r="K3297" t="str">
            <v>전송</v>
          </cell>
          <cell r="L3297" t="str">
            <v>씨어스</v>
          </cell>
          <cell r="M3297" t="str">
            <v>CS 500A 2BC04W</v>
          </cell>
          <cell r="N3297" t="str">
            <v>운영중</v>
          </cell>
          <cell r="O3297" t="str">
            <v>운영중</v>
          </cell>
          <cell r="P3297" t="str">
            <v>2019-05-28 10:34:27</v>
          </cell>
          <cell r="Q3297" t="str">
            <v>충전중</v>
          </cell>
          <cell r="R3297" t="str">
            <v>2022-11-11 13:47:06</v>
          </cell>
          <cell r="S3297" t="str">
            <v>고압</v>
          </cell>
          <cell r="T3297" t="str">
            <v>고정요금</v>
          </cell>
          <cell r="U3297" t="str">
            <v>196</v>
          </cell>
          <cell r="V3297" t="str">
            <v>7kw</v>
          </cell>
          <cell r="X3297" t="str">
            <v>2019-05-28 10:34:27</v>
          </cell>
          <cell r="Y3297" t="str">
            <v>경기도</v>
          </cell>
          <cell r="Z3297" t="str">
            <v>수원시</v>
          </cell>
          <cell r="AA3297" t="str">
            <v>편형선</v>
          </cell>
          <cell r="AB3297">
            <v>44901</v>
          </cell>
          <cell r="AC3297" t="str">
            <v>OK</v>
          </cell>
          <cell r="AE3297" t="str">
            <v>경기도 수원시 권선구 매탄로 11</v>
          </cell>
          <cell r="AF3297" t="str">
            <v>제1주차장 지하1층 203동 계단출입구 부근 3대, 제2주차장 지하1층 206동 계단출입구 부근 3대</v>
          </cell>
          <cell r="AG3297" t="str">
            <v>경기도 수원시 권선구 권선동 1240 현대아파트</v>
          </cell>
          <cell r="AH3297" t="str">
            <v>제1주차장 지하1층 203동 계단출입구 부근 3대, 제2주차장 지하1층 206동 계단출입구 부근 3대</v>
          </cell>
          <cell r="AI3297" t="str">
            <v>제2주차장 지하1층 206동 계단출입구 부근 3대</v>
          </cell>
          <cell r="AJ3297" t="str">
            <v>기타시설</v>
          </cell>
          <cell r="AK3297" t="str">
            <v>아파트</v>
          </cell>
          <cell r="AL3297" t="str">
            <v>37.25331058834277</v>
          </cell>
          <cell r="AM3297" t="str">
            <v>127.03668354550265</v>
          </cell>
          <cell r="AN3297" t="str">
            <v>G19-34</v>
          </cell>
          <cell r="AO3297" t="str">
            <v>02-4677-2201</v>
          </cell>
          <cell r="AP3297" t="str">
            <v>M 012-2583-8352 2P L500</v>
          </cell>
        </row>
        <row r="3298">
          <cell r="B3298">
            <v>21098</v>
          </cell>
          <cell r="C3298" t="str">
            <v>4A7F2E78AC4B</v>
          </cell>
          <cell r="D3298" t="str">
            <v>권선현대아파트</v>
          </cell>
          <cell r="E3298" t="str">
            <v>021094</v>
          </cell>
          <cell r="F3298" t="str">
            <v>05</v>
          </cell>
          <cell r="G3298" t="str">
            <v>지차저</v>
          </cell>
          <cell r="H3298" t="str">
            <v>부분개방</v>
          </cell>
          <cell r="I3298" t="str">
            <v>비공개</v>
          </cell>
          <cell r="J3298" t="str">
            <v>등록</v>
          </cell>
          <cell r="K3298" t="str">
            <v>전송</v>
          </cell>
          <cell r="L3298" t="str">
            <v>씨어스</v>
          </cell>
          <cell r="M3298" t="str">
            <v>CS 500A 2BC04W</v>
          </cell>
          <cell r="N3298" t="str">
            <v>운영중</v>
          </cell>
          <cell r="O3298" t="str">
            <v>운영중</v>
          </cell>
          <cell r="P3298" t="str">
            <v>2019-05-28 10:34:27</v>
          </cell>
          <cell r="Q3298" t="str">
            <v>대기</v>
          </cell>
          <cell r="R3298" t="str">
            <v>2022-11-11 13:55:05</v>
          </cell>
          <cell r="S3298" t="str">
            <v>고압</v>
          </cell>
          <cell r="T3298" t="str">
            <v>고정요금</v>
          </cell>
          <cell r="U3298" t="str">
            <v>196</v>
          </cell>
          <cell r="V3298" t="str">
            <v>7kw</v>
          </cell>
          <cell r="X3298" t="str">
            <v>2019-05-28 10:34:27</v>
          </cell>
          <cell r="Y3298" t="str">
            <v>경기도</v>
          </cell>
          <cell r="Z3298" t="str">
            <v>수원시</v>
          </cell>
          <cell r="AA3298" t="str">
            <v>편형선</v>
          </cell>
          <cell r="AB3298">
            <v>44901</v>
          </cell>
          <cell r="AC3298" t="str">
            <v>OK</v>
          </cell>
          <cell r="AE3298" t="str">
            <v>경기도 수원시 권선구 매탄로 11</v>
          </cell>
          <cell r="AF3298" t="str">
            <v>제1주차장 지하1층 203동 계단출입구 부근 3대, 제2주차장 지하1층 206동 계단출입구 부근 3대</v>
          </cell>
          <cell r="AG3298" t="str">
            <v>경기도 수원시 권선구 권선동 1240 현대아파트</v>
          </cell>
          <cell r="AH3298" t="str">
            <v>제1주차장 지하1층 203동 계단출입구 부근 3대, 제2주차장 지하1층 206동 계단출입구 부근 3대</v>
          </cell>
          <cell r="AI3298" t="str">
            <v>제2주차장 지하1층 206동 계단출입구 부근 3대</v>
          </cell>
          <cell r="AJ3298" t="str">
            <v>기타시설</v>
          </cell>
          <cell r="AK3298" t="str">
            <v>아파트</v>
          </cell>
          <cell r="AL3298" t="str">
            <v>37.25331058834277</v>
          </cell>
          <cell r="AM3298" t="str">
            <v>127.03668354550265</v>
          </cell>
          <cell r="AN3298" t="str">
            <v>G19-34</v>
          </cell>
          <cell r="AO3298" t="str">
            <v>02-4677-2201</v>
          </cell>
          <cell r="AP3298" t="str">
            <v>S 012-2583-8352 2P L500</v>
          </cell>
        </row>
        <row r="3299">
          <cell r="B3299">
            <v>21099</v>
          </cell>
          <cell r="C3299" t="str">
            <v>1E6051977B12</v>
          </cell>
          <cell r="D3299" t="str">
            <v>권선현대아파트</v>
          </cell>
          <cell r="E3299" t="str">
            <v>021094</v>
          </cell>
          <cell r="F3299" t="str">
            <v>06</v>
          </cell>
          <cell r="G3299" t="str">
            <v>지차저</v>
          </cell>
          <cell r="H3299" t="str">
            <v>부분개방</v>
          </cell>
          <cell r="I3299" t="str">
            <v>비공개</v>
          </cell>
          <cell r="J3299" t="str">
            <v>등록</v>
          </cell>
          <cell r="K3299" t="str">
            <v>전송</v>
          </cell>
          <cell r="L3299" t="str">
            <v>씨어스</v>
          </cell>
          <cell r="M3299" t="str">
            <v>CS 500A 2BC04W</v>
          </cell>
          <cell r="N3299" t="str">
            <v>운영중</v>
          </cell>
          <cell r="O3299" t="str">
            <v>운영중</v>
          </cell>
          <cell r="P3299" t="str">
            <v>2019-05-28 10:34:27</v>
          </cell>
          <cell r="Q3299" t="str">
            <v>대기</v>
          </cell>
          <cell r="R3299" t="str">
            <v>2022-11-11 13:51:09</v>
          </cell>
          <cell r="S3299" t="str">
            <v>고압</v>
          </cell>
          <cell r="T3299" t="str">
            <v>고정요금</v>
          </cell>
          <cell r="U3299" t="str">
            <v>196</v>
          </cell>
          <cell r="V3299" t="str">
            <v>7kw</v>
          </cell>
          <cell r="X3299" t="str">
            <v>2019-05-28 10:34:27</v>
          </cell>
          <cell r="Y3299" t="str">
            <v>경기도</v>
          </cell>
          <cell r="Z3299" t="str">
            <v>수원시</v>
          </cell>
          <cell r="AA3299" t="str">
            <v>편형선</v>
          </cell>
          <cell r="AB3299">
            <v>44901</v>
          </cell>
          <cell r="AC3299" t="str">
            <v>OK</v>
          </cell>
          <cell r="AE3299" t="str">
            <v>경기도 수원시 권선구 매탄로 11</v>
          </cell>
          <cell r="AF3299" t="str">
            <v>제1주차장 지하1층 203동 계단출입구 부근 3대, 제2주차장 지하1층 206동 계단출입구 부근 3대</v>
          </cell>
          <cell r="AG3299" t="str">
            <v>경기도 수원시 권선구 권선동 1240 현대아파트</v>
          </cell>
          <cell r="AH3299" t="str">
            <v>제1주차장 지하1층 203동 계단출입구 부근 3대, 제2주차장 지하1층 206동 계단출입구 부근 3대</v>
          </cell>
          <cell r="AI3299" t="str">
            <v>제2주차장 지하1층 206동 계단출입구 부근 3대</v>
          </cell>
          <cell r="AJ3299" t="str">
            <v>기타시설</v>
          </cell>
          <cell r="AK3299" t="str">
            <v>아파트</v>
          </cell>
          <cell r="AL3299" t="str">
            <v>37.25331058834277</v>
          </cell>
          <cell r="AM3299" t="str">
            <v>127.03668354550265</v>
          </cell>
          <cell r="AN3299" t="str">
            <v>G19-34</v>
          </cell>
          <cell r="AO3299" t="str">
            <v>02-4677-2201</v>
          </cell>
          <cell r="AP3299" t="str">
            <v>M 012-2583-8353 2P L500</v>
          </cell>
        </row>
        <row r="3300">
          <cell r="B3300">
            <v>21116</v>
          </cell>
          <cell r="C3300" t="str">
            <v>32B73A875E78</v>
          </cell>
          <cell r="D3300" t="str">
            <v>송내주공1단지</v>
          </cell>
          <cell r="E3300" t="str">
            <v>021116</v>
          </cell>
          <cell r="F3300" t="str">
            <v>01</v>
          </cell>
          <cell r="G3300" t="str">
            <v>지차저</v>
          </cell>
          <cell r="H3300" t="str">
            <v>부분개방</v>
          </cell>
          <cell r="I3300" t="str">
            <v>비공개</v>
          </cell>
          <cell r="J3300" t="str">
            <v>등록</v>
          </cell>
          <cell r="K3300" t="str">
            <v>전송</v>
          </cell>
          <cell r="L3300" t="str">
            <v>씨어스</v>
          </cell>
          <cell r="M3300" t="str">
            <v>CS 500A 2BC04W</v>
          </cell>
          <cell r="N3300" t="str">
            <v>운영중</v>
          </cell>
          <cell r="O3300" t="str">
            <v>운영중</v>
          </cell>
          <cell r="P3300" t="str">
            <v>2019-05-28 10:34:27</v>
          </cell>
          <cell r="Q3300" t="str">
            <v>대기</v>
          </cell>
          <cell r="R3300" t="str">
            <v>2022-11-11 13:56:45</v>
          </cell>
          <cell r="S3300" t="str">
            <v>고압</v>
          </cell>
          <cell r="T3300" t="str">
            <v>고정요금</v>
          </cell>
          <cell r="U3300" t="str">
            <v>196</v>
          </cell>
          <cell r="V3300" t="str">
            <v>7kw</v>
          </cell>
          <cell r="X3300" t="str">
            <v>2019-05-28 10:34:27</v>
          </cell>
          <cell r="Y3300" t="str">
            <v>경기도</v>
          </cell>
          <cell r="Z3300" t="str">
            <v>동두천시</v>
          </cell>
          <cell r="AA3300" t="str">
            <v>윤동현</v>
          </cell>
          <cell r="AE3300" t="str">
            <v>경기도 동두천시 지행로 16</v>
          </cell>
          <cell r="AF3300" t="str">
            <v>105동P1B1 [2대],107동P2(2-1)B1 [2대],112동P2(2-2)B1 [2대],115동P3B1 [2대],116동P4B1 [2대]</v>
          </cell>
          <cell r="AG3300" t="str">
            <v>경기도 동두천시 지행동 717-2 송내 주공1단지 아파트</v>
          </cell>
          <cell r="AH3300" t="str">
            <v>105동P1B1 [2대],107동P2(2-1)B1 [2대],112동P2(2-2)B1 [2대],115동P3B1 [2대],116동P4B1 [2대]</v>
          </cell>
          <cell r="AI3300" t="str">
            <v>105동P1B1</v>
          </cell>
          <cell r="AJ3300" t="str">
            <v>기타시설</v>
          </cell>
          <cell r="AK3300" t="str">
            <v>아파트</v>
          </cell>
          <cell r="AL3300" t="str">
            <v>37.890763530225094</v>
          </cell>
          <cell r="AM3300" t="str">
            <v>127.04939827315768</v>
          </cell>
          <cell r="AN3300" t="str">
            <v>G19-37</v>
          </cell>
          <cell r="AO3300" t="str">
            <v>10-2867-9019</v>
          </cell>
          <cell r="AP3300" t="str">
            <v>M 012-2583-6706 2P L500</v>
          </cell>
        </row>
        <row r="3301">
          <cell r="B3301">
            <v>21117</v>
          </cell>
          <cell r="C3301" t="str">
            <v>72C1B9505432</v>
          </cell>
          <cell r="D3301" t="str">
            <v>송내주공1단지</v>
          </cell>
          <cell r="E3301" t="str">
            <v>021116</v>
          </cell>
          <cell r="F3301" t="str">
            <v>02</v>
          </cell>
          <cell r="G3301" t="str">
            <v>지차저</v>
          </cell>
          <cell r="H3301" t="str">
            <v>부분개방</v>
          </cell>
          <cell r="I3301" t="str">
            <v>비공개</v>
          </cell>
          <cell r="J3301" t="str">
            <v>등록</v>
          </cell>
          <cell r="K3301" t="str">
            <v>전송</v>
          </cell>
          <cell r="L3301" t="str">
            <v>씨어스</v>
          </cell>
          <cell r="M3301" t="str">
            <v>CS 500A 2BC04W</v>
          </cell>
          <cell r="N3301" t="str">
            <v>운영중</v>
          </cell>
          <cell r="O3301" t="str">
            <v>운영중</v>
          </cell>
          <cell r="P3301" t="str">
            <v>2019-05-28 10:34:27</v>
          </cell>
          <cell r="Q3301" t="str">
            <v>대기</v>
          </cell>
          <cell r="R3301" t="str">
            <v>2022-11-11 13:50:44</v>
          </cell>
          <cell r="S3301" t="str">
            <v>고압</v>
          </cell>
          <cell r="T3301" t="str">
            <v>고정요금</v>
          </cell>
          <cell r="U3301" t="str">
            <v>196</v>
          </cell>
          <cell r="V3301" t="str">
            <v>7kw</v>
          </cell>
          <cell r="W3301" t="str">
            <v/>
          </cell>
          <cell r="X3301" t="str">
            <v>2019-05-28 10:34:27</v>
          </cell>
          <cell r="Y3301" t="str">
            <v>경기도</v>
          </cell>
          <cell r="Z3301" t="str">
            <v>동두천시</v>
          </cell>
          <cell r="AA3301" t="str">
            <v>윤동현</v>
          </cell>
          <cell r="AE3301" t="str">
            <v>경기도 동두천시 지행로 16</v>
          </cell>
          <cell r="AF3301" t="str">
            <v>105동P1B1 [2대],107동P2(2-1)B1 [2대],112동P2(2-2)B1 [2대],115동P3B1 [2대],116동P4B1 [2대]</v>
          </cell>
          <cell r="AG3301" t="str">
            <v>경기도 동두천시 지행동 717-2 송내 주공1단지 아파트</v>
          </cell>
          <cell r="AH3301" t="str">
            <v>105동P1B1 [2대],107동P2(2-1)B1 [2대],112동P2(2-2)B1 [2대],115동P3B1 [2대],116동P4B1 [2대]</v>
          </cell>
          <cell r="AI3301" t="str">
            <v>105동 B1 P1</v>
          </cell>
          <cell r="AJ3301" t="str">
            <v>기타시설</v>
          </cell>
          <cell r="AK3301" t="str">
            <v>아파트</v>
          </cell>
          <cell r="AL3301" t="str">
            <v>37.890763530225094</v>
          </cell>
          <cell r="AM3301" t="str">
            <v>127.04939827315768</v>
          </cell>
          <cell r="AN3301" t="str">
            <v>G19-37</v>
          </cell>
          <cell r="AO3301" t="str">
            <v>10-2867-9019</v>
          </cell>
          <cell r="AP3301" t="str">
            <v>S 012-2583-6706 2P L500</v>
          </cell>
        </row>
        <row r="3302">
          <cell r="B3302">
            <v>21118</v>
          </cell>
          <cell r="C3302" t="str">
            <v>2A81355FFEA7</v>
          </cell>
          <cell r="D3302" t="str">
            <v>송내주공1단지</v>
          </cell>
          <cell r="E3302" t="str">
            <v>021116</v>
          </cell>
          <cell r="F3302" t="str">
            <v>03</v>
          </cell>
          <cell r="G3302" t="str">
            <v>지차저</v>
          </cell>
          <cell r="H3302" t="str">
            <v>부분개방</v>
          </cell>
          <cell r="I3302" t="str">
            <v>비공개</v>
          </cell>
          <cell r="J3302" t="str">
            <v>등록</v>
          </cell>
          <cell r="K3302" t="str">
            <v>전송</v>
          </cell>
          <cell r="L3302" t="str">
            <v>씨어스</v>
          </cell>
          <cell r="M3302" t="str">
            <v>CS 500A 2BC04W</v>
          </cell>
          <cell r="N3302" t="str">
            <v>운영중</v>
          </cell>
          <cell r="O3302" t="str">
            <v>운영중</v>
          </cell>
          <cell r="P3302" t="str">
            <v>2019-05-28 10:34:27</v>
          </cell>
          <cell r="Q3302" t="str">
            <v>대기</v>
          </cell>
          <cell r="R3302" t="str">
            <v>2022-11-11 13:55:44</v>
          </cell>
          <cell r="S3302" t="str">
            <v>고압</v>
          </cell>
          <cell r="T3302" t="str">
            <v>고정요금</v>
          </cell>
          <cell r="U3302" t="str">
            <v>196</v>
          </cell>
          <cell r="V3302" t="str">
            <v>7kw</v>
          </cell>
          <cell r="X3302" t="str">
            <v>2019-05-28 10:34:27</v>
          </cell>
          <cell r="Y3302" t="str">
            <v>경기도</v>
          </cell>
          <cell r="Z3302" t="str">
            <v>동두천시</v>
          </cell>
          <cell r="AA3302" t="str">
            <v>윤동현</v>
          </cell>
          <cell r="AE3302" t="str">
            <v>경기도 동두천시 지행로 16</v>
          </cell>
          <cell r="AF3302" t="str">
            <v>105동P1B1 [2대],107동P2(2-1)B1 [2대],112동P2(2-2)B1 [2대],115동P3B1 [2대],116동P4B1 [2대]</v>
          </cell>
          <cell r="AG3302" t="str">
            <v>경기도 동두천시 지행동 717-2 송내 주공1단지 아파트</v>
          </cell>
          <cell r="AH3302" t="str">
            <v>105동P1B1 [2대],107동P2(2-1)B1 [2대],112동P2(2-2)B1 [2대],115동P3B1 [2대],116동P4B1 [2대]</v>
          </cell>
          <cell r="AI3302" t="str">
            <v>107동P2(2-1)B1</v>
          </cell>
          <cell r="AJ3302" t="str">
            <v>기타시설</v>
          </cell>
          <cell r="AK3302" t="str">
            <v>아파트</v>
          </cell>
          <cell r="AL3302" t="str">
            <v>37.890763530225094</v>
          </cell>
          <cell r="AM3302" t="str">
            <v>127.04939827315768</v>
          </cell>
          <cell r="AN3302" t="str">
            <v>G19-37</v>
          </cell>
          <cell r="AO3302" t="str">
            <v>10-2868-0150</v>
          </cell>
          <cell r="AP3302" t="str">
            <v>M 012-2583-6708 2P L500</v>
          </cell>
        </row>
        <row r="3303">
          <cell r="B3303">
            <v>21119</v>
          </cell>
          <cell r="C3303" t="str">
            <v>32D3EE4EE72C</v>
          </cell>
          <cell r="D3303" t="str">
            <v>송내주공1단지</v>
          </cell>
          <cell r="E3303" t="str">
            <v>021116</v>
          </cell>
          <cell r="F3303" t="str">
            <v>04</v>
          </cell>
          <cell r="G3303" t="str">
            <v>지차저</v>
          </cell>
          <cell r="H3303" t="str">
            <v>부분개방</v>
          </cell>
          <cell r="I3303" t="str">
            <v>비공개</v>
          </cell>
          <cell r="J3303" t="str">
            <v>등록</v>
          </cell>
          <cell r="K3303" t="str">
            <v>전송</v>
          </cell>
          <cell r="L3303" t="str">
            <v>씨어스</v>
          </cell>
          <cell r="M3303" t="str">
            <v>CS 500A 2BC04W</v>
          </cell>
          <cell r="N3303" t="str">
            <v>운영중</v>
          </cell>
          <cell r="O3303" t="str">
            <v>운영중</v>
          </cell>
          <cell r="P3303" t="str">
            <v>2019-05-28 10:34:27</v>
          </cell>
          <cell r="Q3303" t="str">
            <v>대기</v>
          </cell>
          <cell r="R3303" t="str">
            <v>2022-11-11 13:58:36</v>
          </cell>
          <cell r="S3303" t="str">
            <v>고압</v>
          </cell>
          <cell r="T3303" t="str">
            <v>고정요금</v>
          </cell>
          <cell r="U3303" t="str">
            <v>196</v>
          </cell>
          <cell r="V3303" t="str">
            <v>7kw</v>
          </cell>
          <cell r="X3303" t="str">
            <v>2019-05-28 10:34:27</v>
          </cell>
          <cell r="Y3303" t="str">
            <v>경기도</v>
          </cell>
          <cell r="Z3303" t="str">
            <v>동두천시</v>
          </cell>
          <cell r="AA3303" t="str">
            <v>윤동현</v>
          </cell>
          <cell r="AE3303" t="str">
            <v>경기도 동두천시 지행로 16</v>
          </cell>
          <cell r="AF3303" t="str">
            <v>105동P1B1 [2대],107동P2(2-1)B1 [2대],112동P2(2-2)B1 [2대],115동P3B1 [2대],116동P4B1 [2대]</v>
          </cell>
          <cell r="AG3303" t="str">
            <v>경기도 동두천시 지행동 717-2 송내 주공1단지 아파트</v>
          </cell>
          <cell r="AH3303" t="str">
            <v>105동P1B1 [2대],107동P2(2-1)B1 [2대],112동P2(2-2)B1 [2대],115동P3B1 [2대],116동P4B1 [2대]</v>
          </cell>
          <cell r="AI3303" t="str">
            <v>107동P2(2-1)B1</v>
          </cell>
          <cell r="AJ3303" t="str">
            <v>기타시설</v>
          </cell>
          <cell r="AK3303" t="str">
            <v>아파트</v>
          </cell>
          <cell r="AL3303" t="str">
            <v>37.890763530225094</v>
          </cell>
          <cell r="AM3303" t="str">
            <v>127.04939827315768</v>
          </cell>
          <cell r="AN3303" t="str">
            <v>G19-37</v>
          </cell>
          <cell r="AO3303" t="str">
            <v>10-2868-0150</v>
          </cell>
          <cell r="AP3303" t="str">
            <v>S 012-2583-6708 2P L500</v>
          </cell>
        </row>
        <row r="3304">
          <cell r="B3304">
            <v>21120</v>
          </cell>
          <cell r="C3304" t="str">
            <v>26E91BD0BE5E</v>
          </cell>
          <cell r="D3304" t="str">
            <v>송내주공1단지</v>
          </cell>
          <cell r="E3304" t="str">
            <v>021116</v>
          </cell>
          <cell r="F3304" t="str">
            <v>05</v>
          </cell>
          <cell r="G3304" t="str">
            <v>지차저</v>
          </cell>
          <cell r="H3304" t="str">
            <v>부분개방</v>
          </cell>
          <cell r="I3304" t="str">
            <v>비공개</v>
          </cell>
          <cell r="J3304" t="str">
            <v>등록</v>
          </cell>
          <cell r="K3304" t="str">
            <v>전송</v>
          </cell>
          <cell r="L3304" t="str">
            <v>씨어스</v>
          </cell>
          <cell r="M3304" t="str">
            <v>CS 500A 2BC04W</v>
          </cell>
          <cell r="N3304" t="str">
            <v>운영중</v>
          </cell>
          <cell r="O3304" t="str">
            <v>운영중</v>
          </cell>
          <cell r="P3304" t="str">
            <v>2019-05-28 10:34:27</v>
          </cell>
          <cell r="Q3304" t="str">
            <v>대기</v>
          </cell>
          <cell r="R3304" t="str">
            <v>2022-11-11 13:56:14</v>
          </cell>
          <cell r="S3304" t="str">
            <v>고압</v>
          </cell>
          <cell r="T3304" t="str">
            <v>고정요금</v>
          </cell>
          <cell r="U3304" t="str">
            <v>196</v>
          </cell>
          <cell r="V3304" t="str">
            <v>7kw</v>
          </cell>
          <cell r="X3304" t="str">
            <v>2019-05-28 10:34:27</v>
          </cell>
          <cell r="Y3304" t="str">
            <v>경기도</v>
          </cell>
          <cell r="Z3304" t="str">
            <v>동두천시</v>
          </cell>
          <cell r="AA3304" t="str">
            <v>윤동현</v>
          </cell>
          <cell r="AE3304" t="str">
            <v>경기도 동두천시 지행로 16</v>
          </cell>
          <cell r="AF3304" t="str">
            <v>105동P1B1 [2대],107동P2(2-1)B1 [2대],112동P2(2-2)B1 [2대],115동P3B1 [2대],116동P4B1 [2대]</v>
          </cell>
          <cell r="AG3304" t="str">
            <v>경기도 동두천시 지행동 717-2 송내 주공1단지 아파트</v>
          </cell>
          <cell r="AH3304" t="str">
            <v>105동P1B1 [2대],107동P2(2-1)B1 [2대],112동P2(2-2)B1 [2대],115동P3B1 [2대],116동P4B1 [2대]</v>
          </cell>
          <cell r="AI3304" t="str">
            <v>112동P2(2-2)B1</v>
          </cell>
          <cell r="AJ3304" t="str">
            <v>기타시설</v>
          </cell>
          <cell r="AK3304" t="str">
            <v>아파트</v>
          </cell>
          <cell r="AL3304" t="str">
            <v>37.890763530225094</v>
          </cell>
          <cell r="AM3304" t="str">
            <v>127.04939827315768</v>
          </cell>
          <cell r="AN3304" t="str">
            <v>G19-37</v>
          </cell>
          <cell r="AO3304" t="str">
            <v>10-2868-0196</v>
          </cell>
          <cell r="AP3304" t="str">
            <v>M 012-2583-6709 2P L500</v>
          </cell>
        </row>
        <row r="3305">
          <cell r="B3305">
            <v>21121</v>
          </cell>
          <cell r="C3305" t="str">
            <v>CA3E1DD93B1C</v>
          </cell>
          <cell r="D3305" t="str">
            <v>송내주공1단지</v>
          </cell>
          <cell r="E3305" t="str">
            <v>021116</v>
          </cell>
          <cell r="F3305" t="str">
            <v>06</v>
          </cell>
          <cell r="G3305" t="str">
            <v>지차저</v>
          </cell>
          <cell r="H3305" t="str">
            <v>부분개방</v>
          </cell>
          <cell r="I3305" t="str">
            <v>비공개</v>
          </cell>
          <cell r="J3305" t="str">
            <v>등록</v>
          </cell>
          <cell r="K3305" t="str">
            <v>전송</v>
          </cell>
          <cell r="L3305" t="str">
            <v>씨어스</v>
          </cell>
          <cell r="M3305" t="str">
            <v>CS 500A 2BC04W</v>
          </cell>
          <cell r="N3305" t="str">
            <v>운영중</v>
          </cell>
          <cell r="O3305" t="str">
            <v>운영중</v>
          </cell>
          <cell r="P3305" t="str">
            <v>2019-05-28 10:34:27</v>
          </cell>
          <cell r="Q3305" t="str">
            <v>대기</v>
          </cell>
          <cell r="R3305" t="str">
            <v>2022-11-11 13:50:05</v>
          </cell>
          <cell r="S3305" t="str">
            <v>고압</v>
          </cell>
          <cell r="T3305" t="str">
            <v>고정요금</v>
          </cell>
          <cell r="U3305" t="str">
            <v>196</v>
          </cell>
          <cell r="V3305" t="str">
            <v>7kw</v>
          </cell>
          <cell r="X3305" t="str">
            <v>2019-05-28 10:34:27</v>
          </cell>
          <cell r="Y3305" t="str">
            <v>경기도</v>
          </cell>
          <cell r="Z3305" t="str">
            <v>동두천시</v>
          </cell>
          <cell r="AA3305" t="str">
            <v>윤동현</v>
          </cell>
          <cell r="AE3305" t="str">
            <v>경기도 동두천시 지행로 16</v>
          </cell>
          <cell r="AF3305" t="str">
            <v>105동P1B1 [2대],107동P2(2-1)B1 [2대],112동P2(2-2)B1 [2대],115동P3B1 [2대],116동P4B1 [2대]</v>
          </cell>
          <cell r="AG3305" t="str">
            <v>경기도 동두천시 지행동 717-2 송내 주공1단지 아파트</v>
          </cell>
          <cell r="AH3305" t="str">
            <v>105동P1B1 [2대],107동P2(2-1)B1 [2대],112동P2(2-2)B1 [2대],115동P3B1 [2대],116동P4B1 [2대]</v>
          </cell>
          <cell r="AI3305" t="str">
            <v>112동P2(2-2)B1</v>
          </cell>
          <cell r="AJ3305" t="str">
            <v>기타시설</v>
          </cell>
          <cell r="AK3305" t="str">
            <v>아파트</v>
          </cell>
          <cell r="AL3305" t="str">
            <v>37.890763530225094</v>
          </cell>
          <cell r="AM3305" t="str">
            <v>127.04939827315768</v>
          </cell>
          <cell r="AN3305" t="str">
            <v>G19-37</v>
          </cell>
          <cell r="AO3305" t="str">
            <v>10-2868-0196</v>
          </cell>
          <cell r="AP3305" t="str">
            <v>S 012-2583-6709 2P L500</v>
          </cell>
        </row>
        <row r="3306">
          <cell r="B3306">
            <v>21122</v>
          </cell>
          <cell r="C3306" t="str">
            <v>A227406054BE</v>
          </cell>
          <cell r="D3306" t="str">
            <v>송내주공1단지</v>
          </cell>
          <cell r="E3306" t="str">
            <v>021116</v>
          </cell>
          <cell r="F3306" t="str">
            <v>07</v>
          </cell>
          <cell r="G3306" t="str">
            <v>지차저</v>
          </cell>
          <cell r="H3306" t="str">
            <v>부분개방</v>
          </cell>
          <cell r="I3306" t="str">
            <v>비공개</v>
          </cell>
          <cell r="J3306" t="str">
            <v>등록</v>
          </cell>
          <cell r="K3306" t="str">
            <v>전송</v>
          </cell>
          <cell r="L3306" t="str">
            <v>씨어스</v>
          </cell>
          <cell r="M3306" t="str">
            <v>CS 500A 2BC04W</v>
          </cell>
          <cell r="N3306" t="str">
            <v>운영중</v>
          </cell>
          <cell r="O3306" t="str">
            <v>운영중</v>
          </cell>
          <cell r="P3306" t="str">
            <v>2019-05-28 10:34:27</v>
          </cell>
          <cell r="Q3306" t="str">
            <v>대기</v>
          </cell>
          <cell r="R3306" t="str">
            <v>2022-11-11 13:58:13</v>
          </cell>
          <cell r="S3306" t="str">
            <v>고압</v>
          </cell>
          <cell r="T3306" t="str">
            <v>고정요금</v>
          </cell>
          <cell r="U3306" t="str">
            <v>196</v>
          </cell>
          <cell r="V3306" t="str">
            <v>7kw</v>
          </cell>
          <cell r="W3306" t="str">
            <v/>
          </cell>
          <cell r="X3306" t="str">
            <v>2019-05-28 10:34:27</v>
          </cell>
          <cell r="Y3306" t="str">
            <v>경기도</v>
          </cell>
          <cell r="Z3306" t="str">
            <v>동두천시</v>
          </cell>
          <cell r="AA3306" t="str">
            <v>윤동현</v>
          </cell>
          <cell r="AE3306" t="str">
            <v>경기도 동두천시 지행로 16</v>
          </cell>
          <cell r="AF3306" t="str">
            <v>105동P1B1 [2대],107동P2(2-1)B1 [2대],112동P2(2-2)B1 [2대],115동P3B1 [2대],116동P4B1 [2대]</v>
          </cell>
          <cell r="AG3306" t="str">
            <v>경기도 동두천시 지행동 717-2 송내 주공1단지 아파트</v>
          </cell>
          <cell r="AH3306" t="str">
            <v>105동P1B1 [2대],107동P2(2-1)B1 [2대],112동P2(2-2)B1 [2대],115동P3B1 [2대],116동P4B1 [2대]</v>
          </cell>
          <cell r="AI3306" t="str">
            <v>115동 B1 P3</v>
          </cell>
          <cell r="AJ3306" t="str">
            <v>기타시설</v>
          </cell>
          <cell r="AK3306" t="str">
            <v>아파트</v>
          </cell>
          <cell r="AL3306" t="str">
            <v>37.890763530225094</v>
          </cell>
          <cell r="AM3306" t="str">
            <v>127.04939827315768</v>
          </cell>
          <cell r="AN3306" t="str">
            <v>G19-37</v>
          </cell>
          <cell r="AO3306" t="str">
            <v>10-2868-0949</v>
          </cell>
          <cell r="AP3306" t="str">
            <v>M 012-2583-6710 2P L500</v>
          </cell>
        </row>
        <row r="3307">
          <cell r="B3307">
            <v>21123</v>
          </cell>
          <cell r="C3307" t="str">
            <v>5E48173213CE</v>
          </cell>
          <cell r="D3307" t="str">
            <v>송내주공1단지</v>
          </cell>
          <cell r="E3307" t="str">
            <v>021116</v>
          </cell>
          <cell r="F3307" t="str">
            <v>08</v>
          </cell>
          <cell r="G3307" t="str">
            <v>지차저</v>
          </cell>
          <cell r="H3307" t="str">
            <v>부분개방</v>
          </cell>
          <cell r="I3307" t="str">
            <v>비공개</v>
          </cell>
          <cell r="J3307" t="str">
            <v>등록</v>
          </cell>
          <cell r="K3307" t="str">
            <v>전송</v>
          </cell>
          <cell r="L3307" t="str">
            <v>씨어스</v>
          </cell>
          <cell r="M3307" t="str">
            <v>CS 500A 2BC04W</v>
          </cell>
          <cell r="N3307" t="str">
            <v>운영중</v>
          </cell>
          <cell r="O3307" t="str">
            <v>운영중</v>
          </cell>
          <cell r="P3307" t="str">
            <v>2019-05-28 10:34:27</v>
          </cell>
          <cell r="Q3307" t="str">
            <v>대기</v>
          </cell>
          <cell r="R3307" t="str">
            <v>2022-11-11 13:57:12</v>
          </cell>
          <cell r="S3307" t="str">
            <v>고압</v>
          </cell>
          <cell r="T3307" t="str">
            <v>고정요금</v>
          </cell>
          <cell r="U3307" t="str">
            <v>196</v>
          </cell>
          <cell r="V3307" t="str">
            <v>7kw</v>
          </cell>
          <cell r="W3307" t="str">
            <v/>
          </cell>
          <cell r="X3307" t="str">
            <v>2019-05-28 10:34:27</v>
          </cell>
          <cell r="Y3307" t="str">
            <v>경기도</v>
          </cell>
          <cell r="Z3307" t="str">
            <v>동두천시</v>
          </cell>
          <cell r="AA3307" t="str">
            <v>윤동현</v>
          </cell>
          <cell r="AE3307" t="str">
            <v>경기도 동두천시 지행로 16</v>
          </cell>
          <cell r="AF3307" t="str">
            <v>105동P1B1 [2대],107동P2(2-1)B1 [2대],112동P2(2-2)B1 [2대],115동P3B1 [2대],116동P4B1 [2대]</v>
          </cell>
          <cell r="AG3307" t="str">
            <v>경기도 동두천시 지행동 717-2 송내 주공1단지 아파트</v>
          </cell>
          <cell r="AH3307" t="str">
            <v>105동P1B1 [2대],107동P2(2-1)B1 [2대],112동P2(2-2)B1 [2대],115동P3B1 [2대],116동P4B1 [2대]</v>
          </cell>
          <cell r="AI3307" t="str">
            <v>115동 B1 P3</v>
          </cell>
          <cell r="AJ3307" t="str">
            <v>기타시설</v>
          </cell>
          <cell r="AK3307" t="str">
            <v>아파트</v>
          </cell>
          <cell r="AL3307" t="str">
            <v>37.890763530225094</v>
          </cell>
          <cell r="AM3307" t="str">
            <v>127.04939827315768</v>
          </cell>
          <cell r="AN3307" t="str">
            <v>G19-37</v>
          </cell>
          <cell r="AO3307" t="str">
            <v>10-2868-0949</v>
          </cell>
          <cell r="AP3307" t="str">
            <v>S 012-2583-6710 2P L500</v>
          </cell>
        </row>
        <row r="3308">
          <cell r="B3308">
            <v>21124</v>
          </cell>
          <cell r="C3308" t="str">
            <v>CA34728BD52B</v>
          </cell>
          <cell r="D3308" t="str">
            <v>송내주공1단지</v>
          </cell>
          <cell r="E3308" t="str">
            <v>021116</v>
          </cell>
          <cell r="F3308" t="str">
            <v>09</v>
          </cell>
          <cell r="G3308" t="str">
            <v>지차저</v>
          </cell>
          <cell r="H3308" t="str">
            <v>부분개방</v>
          </cell>
          <cell r="I3308" t="str">
            <v>비공개</v>
          </cell>
          <cell r="J3308" t="str">
            <v>등록</v>
          </cell>
          <cell r="K3308" t="str">
            <v>전송</v>
          </cell>
          <cell r="L3308" t="str">
            <v>씨어스</v>
          </cell>
          <cell r="M3308" t="str">
            <v>CS 500A 2BC04W</v>
          </cell>
          <cell r="N3308" t="str">
            <v>운영중</v>
          </cell>
          <cell r="O3308" t="str">
            <v>운영중</v>
          </cell>
          <cell r="P3308" t="str">
            <v>2019-05-28 10:34:27</v>
          </cell>
          <cell r="Q3308" t="str">
            <v>대기</v>
          </cell>
          <cell r="R3308" t="str">
            <v>2022-11-11 13:52:56</v>
          </cell>
          <cell r="S3308" t="str">
            <v>고압</v>
          </cell>
          <cell r="T3308" t="str">
            <v>고정요금</v>
          </cell>
          <cell r="U3308" t="str">
            <v>196</v>
          </cell>
          <cell r="V3308" t="str">
            <v>7kw</v>
          </cell>
          <cell r="X3308" t="str">
            <v>2019-05-28 10:34:27</v>
          </cell>
          <cell r="Y3308" t="str">
            <v>경기도</v>
          </cell>
          <cell r="Z3308" t="str">
            <v>동두천시</v>
          </cell>
          <cell r="AA3308" t="str">
            <v>윤동현</v>
          </cell>
          <cell r="AE3308" t="str">
            <v>경기도 동두천시 지행로 16</v>
          </cell>
          <cell r="AF3308" t="str">
            <v>105동P1B1 [2대],107동P2(2-1)B1 [2대],112동P2(2-2)B1 [2대],115동P3B1 [2대],116동P4B1 [2대]</v>
          </cell>
          <cell r="AG3308" t="str">
            <v>경기도 동두천시 지행동 717-2 송내 주공1단지 아파트</v>
          </cell>
          <cell r="AH3308" t="str">
            <v>105동P1B1 [2대],107동P2(2-1)B1 [2대],112동P2(2-2)B1 [2대],115동P3B1 [2대],116동P4B1 [2대]</v>
          </cell>
          <cell r="AI3308" t="str">
            <v>116동P4B1</v>
          </cell>
          <cell r="AJ3308" t="str">
            <v>기타시설</v>
          </cell>
          <cell r="AK3308" t="str">
            <v>아파트</v>
          </cell>
          <cell r="AL3308" t="str">
            <v>37.890763530225094</v>
          </cell>
          <cell r="AM3308" t="str">
            <v>127.04939827315768</v>
          </cell>
          <cell r="AN3308" t="str">
            <v>G19-37</v>
          </cell>
          <cell r="AO3308" t="str">
            <v>10-2868-0267</v>
          </cell>
          <cell r="AP3308" t="str">
            <v>M 012-2583-6711 2P L500</v>
          </cell>
        </row>
        <row r="3309">
          <cell r="B3309">
            <v>21125</v>
          </cell>
          <cell r="C3309" t="str">
            <v>9A76B49B6A82</v>
          </cell>
          <cell r="D3309" t="str">
            <v>송내주공1단지</v>
          </cell>
          <cell r="E3309" t="str">
            <v>021116</v>
          </cell>
          <cell r="F3309" t="str">
            <v>10</v>
          </cell>
          <cell r="G3309" t="str">
            <v>지차저</v>
          </cell>
          <cell r="H3309" t="str">
            <v>부분개방</v>
          </cell>
          <cell r="I3309" t="str">
            <v>비공개</v>
          </cell>
          <cell r="J3309" t="str">
            <v>등록</v>
          </cell>
          <cell r="K3309" t="str">
            <v>전송</v>
          </cell>
          <cell r="L3309" t="str">
            <v>씨어스</v>
          </cell>
          <cell r="M3309" t="str">
            <v>CS 500A 2BC04W</v>
          </cell>
          <cell r="N3309" t="str">
            <v>운영중</v>
          </cell>
          <cell r="O3309" t="str">
            <v>운영중</v>
          </cell>
          <cell r="P3309" t="str">
            <v>2019-05-28 10:34:27</v>
          </cell>
          <cell r="Q3309" t="str">
            <v>대기</v>
          </cell>
          <cell r="R3309" t="str">
            <v>2022-11-11 13:54:50</v>
          </cell>
          <cell r="S3309" t="str">
            <v>고압</v>
          </cell>
          <cell r="T3309" t="str">
            <v>고정요금</v>
          </cell>
          <cell r="U3309" t="str">
            <v>196</v>
          </cell>
          <cell r="V3309" t="str">
            <v>7kw</v>
          </cell>
          <cell r="X3309" t="str">
            <v>2019-05-28 10:34:27</v>
          </cell>
          <cell r="Y3309" t="str">
            <v>경기도</v>
          </cell>
          <cell r="Z3309" t="str">
            <v>동두천시</v>
          </cell>
          <cell r="AA3309" t="str">
            <v>윤동현</v>
          </cell>
          <cell r="AE3309" t="str">
            <v>경기도 동두천시 지행로 16</v>
          </cell>
          <cell r="AF3309" t="str">
            <v>105동P1B1 [2대],107동P2(2-1)B1 [2대],112동P2(2-2)B1 [2대],115동P3B1 [2대],116동P4B1 [2대]</v>
          </cell>
          <cell r="AG3309" t="str">
            <v>경기도 동두천시 지행동 717-2 송내 주공1단지 아파트</v>
          </cell>
          <cell r="AH3309" t="str">
            <v>105동P1B1 [2대],107동P2(2-1)B1 [2대],112동P2(2-2)B1 [2대],115동P3B1 [2대],116동P4B1 [2대]</v>
          </cell>
          <cell r="AI3309" t="str">
            <v>116동P4B1</v>
          </cell>
          <cell r="AJ3309" t="str">
            <v>기타시설</v>
          </cell>
          <cell r="AK3309" t="str">
            <v>아파트</v>
          </cell>
          <cell r="AL3309" t="str">
            <v>37.890763530225094</v>
          </cell>
          <cell r="AM3309" t="str">
            <v>127.04939827315768</v>
          </cell>
          <cell r="AN3309" t="str">
            <v>G19-37</v>
          </cell>
          <cell r="AO3309" t="str">
            <v>10-2868-0267</v>
          </cell>
          <cell r="AP3309" t="str">
            <v>S 012-2583-6711 2P L500</v>
          </cell>
        </row>
        <row r="3310">
          <cell r="B3310">
            <v>21126</v>
          </cell>
          <cell r="C3310" t="str">
            <v>0E8AF82FD019</v>
          </cell>
          <cell r="D3310" t="str">
            <v>래미안월곡아파트</v>
          </cell>
          <cell r="E3310" t="str">
            <v>021126</v>
          </cell>
          <cell r="F3310" t="str">
            <v>01</v>
          </cell>
          <cell r="G3310" t="str">
            <v>지차저</v>
          </cell>
          <cell r="H3310" t="str">
            <v>부분개방</v>
          </cell>
          <cell r="I3310" t="str">
            <v>비공개</v>
          </cell>
          <cell r="J3310" t="str">
            <v>등록</v>
          </cell>
          <cell r="K3310" t="str">
            <v>전송</v>
          </cell>
          <cell r="L3310" t="str">
            <v>씨어스</v>
          </cell>
          <cell r="M3310" t="str">
            <v>CS 500A 2BC04W</v>
          </cell>
          <cell r="N3310" t="str">
            <v>운영중</v>
          </cell>
          <cell r="O3310" t="str">
            <v>운영중</v>
          </cell>
          <cell r="P3310" t="str">
            <v>2019-07-24 13:59:59</v>
          </cell>
          <cell r="Q3310" t="str">
            <v>대기</v>
          </cell>
          <cell r="R3310" t="str">
            <v>2022-11-11 13:54:23</v>
          </cell>
          <cell r="S3310" t="str">
            <v>고압</v>
          </cell>
          <cell r="T3310" t="str">
            <v>고정요금</v>
          </cell>
          <cell r="U3310" t="str">
            <v>196</v>
          </cell>
          <cell r="V3310" t="str">
            <v>7kw</v>
          </cell>
          <cell r="X3310" t="str">
            <v>2019-05-28 10:34:27</v>
          </cell>
          <cell r="Y3310" t="str">
            <v>서울특별시</v>
          </cell>
          <cell r="Z3310" t="str">
            <v>성북구</v>
          </cell>
          <cell r="AA3310" t="str">
            <v>김홍태</v>
          </cell>
          <cell r="AE3310" t="str">
            <v>서울특별시 성북구 오패산로 90</v>
          </cell>
          <cell r="AF3310" t="str">
            <v>P1B2-110동(1,2) [4대]   P2B2-117동(3,4) [1대],P2B3-118동(3,4) [1대]   P3B2-124동(1,2) [1대,P4B2-109동(1,2) [1대]   P5B2-123동(1,2) [2대]</v>
          </cell>
          <cell r="AG3310" t="str">
            <v>서울특별시 성북구 하월곡동 225 래미안월곡아파트</v>
          </cell>
          <cell r="AH3310" t="str">
            <v>P1B2-110동(1,2) [4대]   P2B2-117동(3,4) [1대],P2B3-118동(3,4) [1대]   P3B2-124동(1,2) [1대,P4B2-109동(1,2) [1대]   P5B2-123동(1,2) [2대]</v>
          </cell>
          <cell r="AI3310" t="str">
            <v>P1B2-110동(1,2)</v>
          </cell>
          <cell r="AJ3310" t="str">
            <v>기타시설</v>
          </cell>
          <cell r="AK3310" t="str">
            <v>아파트</v>
          </cell>
          <cell r="AL3310" t="str">
            <v>37.6104410267885</v>
          </cell>
          <cell r="AM3310" t="str">
            <v>127.03687183077496</v>
          </cell>
          <cell r="AN3310" t="str">
            <v>G19-38</v>
          </cell>
          <cell r="AO3310" t="str">
            <v>01-5657-9225</v>
          </cell>
          <cell r="AP3310" t="str">
            <v>M 012-2504-1138 2P L500</v>
          </cell>
        </row>
        <row r="3311">
          <cell r="B3311">
            <v>21127</v>
          </cell>
          <cell r="C3311" t="str">
            <v>BE6CE235985C</v>
          </cell>
          <cell r="D3311" t="str">
            <v>래미안월곡아파트</v>
          </cell>
          <cell r="E3311" t="str">
            <v>021126</v>
          </cell>
          <cell r="F3311" t="str">
            <v>02</v>
          </cell>
          <cell r="G3311" t="str">
            <v>지차저</v>
          </cell>
          <cell r="H3311" t="str">
            <v>부분개방</v>
          </cell>
          <cell r="I3311" t="str">
            <v>비공개</v>
          </cell>
          <cell r="J3311" t="str">
            <v>등록</v>
          </cell>
          <cell r="K3311" t="str">
            <v>전송</v>
          </cell>
          <cell r="L3311" t="str">
            <v>씨어스</v>
          </cell>
          <cell r="M3311" t="str">
            <v>CS 500A 2BC04W</v>
          </cell>
          <cell r="N3311" t="str">
            <v>운영중</v>
          </cell>
          <cell r="O3311" t="str">
            <v>운영중</v>
          </cell>
          <cell r="P3311" t="str">
            <v>2019-07-24 14:00:49</v>
          </cell>
          <cell r="Q3311" t="str">
            <v>대기</v>
          </cell>
          <cell r="R3311" t="str">
            <v>2022-11-11 13:53:48</v>
          </cell>
          <cell r="S3311" t="str">
            <v>고압</v>
          </cell>
          <cell r="T3311" t="str">
            <v>고정요금</v>
          </cell>
          <cell r="U3311" t="str">
            <v>196</v>
          </cell>
          <cell r="V3311" t="str">
            <v>7kw</v>
          </cell>
          <cell r="X3311" t="str">
            <v>2019-05-28 10:34:27</v>
          </cell>
          <cell r="Y3311" t="str">
            <v>서울특별시</v>
          </cell>
          <cell r="Z3311" t="str">
            <v>성북구</v>
          </cell>
          <cell r="AA3311" t="str">
            <v>김홍태</v>
          </cell>
          <cell r="AE3311" t="str">
            <v>서울특별시 성북구 오패산로 90</v>
          </cell>
          <cell r="AF3311" t="str">
            <v>P1B2-110동(1,2) [4대]   P2B2-117동(3,4) [1대],P2B3-118동(3,4) [1대]   P3B2-124동(1,2) [1대,P4B2-109동(1,2) [1대]   P5B2-123동(1,2) [2대]</v>
          </cell>
          <cell r="AG3311" t="str">
            <v>서울특별시 성북구 하월곡동 225 래미안월곡아파트</v>
          </cell>
          <cell r="AH3311" t="str">
            <v>P1B2-110동(1,2) [4대]   P2B2-117동(3,4) [1대],P2B3-118동(3,4) [1대]   P3B2-124동(1,2) [1대,P4B2-109동(1,2) [1대]   P5B2-123동(1,2) [2대]</v>
          </cell>
          <cell r="AI3311" t="str">
            <v>P1B2-110동(1,2)</v>
          </cell>
          <cell r="AJ3311" t="str">
            <v>기타시설</v>
          </cell>
          <cell r="AK3311" t="str">
            <v>아파트</v>
          </cell>
          <cell r="AL3311" t="str">
            <v>37.6104410267885</v>
          </cell>
          <cell r="AM3311" t="str">
            <v>127.03687183077496</v>
          </cell>
          <cell r="AN3311" t="str">
            <v>G19-38</v>
          </cell>
          <cell r="AO3311" t="str">
            <v>01-5657-9225</v>
          </cell>
          <cell r="AP3311" t="str">
            <v>S 012-2504-1138 2P L500</v>
          </cell>
        </row>
        <row r="3312">
          <cell r="B3312">
            <v>21128</v>
          </cell>
          <cell r="C3312" t="str">
            <v>EABD3236EE75</v>
          </cell>
          <cell r="D3312" t="str">
            <v>래미안월곡아파트</v>
          </cell>
          <cell r="E3312" t="str">
            <v>021126</v>
          </cell>
          <cell r="F3312" t="str">
            <v>03</v>
          </cell>
          <cell r="G3312" t="str">
            <v>지차저</v>
          </cell>
          <cell r="H3312" t="str">
            <v>부분개방</v>
          </cell>
          <cell r="I3312" t="str">
            <v>비공개</v>
          </cell>
          <cell r="J3312" t="str">
            <v>등록</v>
          </cell>
          <cell r="K3312" t="str">
            <v>전송</v>
          </cell>
          <cell r="L3312" t="str">
            <v>씨어스</v>
          </cell>
          <cell r="M3312" t="str">
            <v>CS 500A 2BC04W</v>
          </cell>
          <cell r="N3312" t="str">
            <v>운영중</v>
          </cell>
          <cell r="O3312" t="str">
            <v>운영중</v>
          </cell>
          <cell r="P3312" t="str">
            <v>2019-07-24 14:01:28</v>
          </cell>
          <cell r="Q3312" t="str">
            <v>대기</v>
          </cell>
          <cell r="R3312" t="str">
            <v>2022-11-11 13:55:55</v>
          </cell>
          <cell r="S3312" t="str">
            <v>고압</v>
          </cell>
          <cell r="T3312" t="str">
            <v>고정요금</v>
          </cell>
          <cell r="U3312" t="str">
            <v>196</v>
          </cell>
          <cell r="V3312" t="str">
            <v>7kw</v>
          </cell>
          <cell r="X3312" t="str">
            <v>2019-05-28 10:34:27</v>
          </cell>
          <cell r="Y3312" t="str">
            <v>서울특별시</v>
          </cell>
          <cell r="Z3312" t="str">
            <v>성북구</v>
          </cell>
          <cell r="AA3312" t="str">
            <v>김홍태</v>
          </cell>
          <cell r="AE3312" t="str">
            <v>서울특별시 성북구 오패산로 90</v>
          </cell>
          <cell r="AF3312" t="str">
            <v>P1B2-110동(1,2) [4대]   P2B2-117동(3,4) [1대],P2B3-118동(3,4) [1대]   P3B2-124동(1,2) [1대,P4B2-109동(1,2) [1대]   P5B2-123동(1,2) [2대]</v>
          </cell>
          <cell r="AG3312" t="str">
            <v>서울특별시 성북구 하월곡동 225 래미안월곡아파트</v>
          </cell>
          <cell r="AH3312" t="str">
            <v>P1B2-110동(1,2) [4대]   P2B2-117동(3,4) [1대],P2B3-118동(3,4) [1대]   P3B2-124동(1,2) [1대,P4B2-109동(1,2) [1대]   P5B2-123동(1,2) [2대]</v>
          </cell>
          <cell r="AI3312" t="str">
            <v>P1B2-110동(1,2)</v>
          </cell>
          <cell r="AJ3312" t="str">
            <v>기타시설</v>
          </cell>
          <cell r="AK3312" t="str">
            <v>아파트</v>
          </cell>
          <cell r="AL3312" t="str">
            <v>37.6104410267885</v>
          </cell>
          <cell r="AM3312" t="str">
            <v>127.03687183077496</v>
          </cell>
          <cell r="AN3312" t="str">
            <v>G19-38</v>
          </cell>
          <cell r="AO3312" t="str">
            <v>01-5657-9225</v>
          </cell>
          <cell r="AP3312" t="str">
            <v>M 012-2504-1044 2P L500</v>
          </cell>
        </row>
        <row r="3313">
          <cell r="B3313">
            <v>21129</v>
          </cell>
          <cell r="C3313" t="str">
            <v>6A1982ADC96F</v>
          </cell>
          <cell r="D3313" t="str">
            <v>래미안월곡아파트</v>
          </cell>
          <cell r="E3313" t="str">
            <v>021126</v>
          </cell>
          <cell r="F3313" t="str">
            <v>04</v>
          </cell>
          <cell r="G3313" t="str">
            <v>지차저</v>
          </cell>
          <cell r="H3313" t="str">
            <v>부분개방</v>
          </cell>
          <cell r="I3313" t="str">
            <v>비공개</v>
          </cell>
          <cell r="J3313" t="str">
            <v>등록</v>
          </cell>
          <cell r="K3313" t="str">
            <v>전송</v>
          </cell>
          <cell r="L3313" t="str">
            <v>씨어스</v>
          </cell>
          <cell r="M3313" t="str">
            <v>CS 500A 2BC04W</v>
          </cell>
          <cell r="N3313" t="str">
            <v>운영중</v>
          </cell>
          <cell r="O3313" t="str">
            <v>운영중</v>
          </cell>
          <cell r="P3313" t="str">
            <v>2019-07-24 14:02:27</v>
          </cell>
          <cell r="Q3313" t="str">
            <v>대기</v>
          </cell>
          <cell r="R3313" t="str">
            <v>2022-11-11 13:51:31</v>
          </cell>
          <cell r="S3313" t="str">
            <v>고압</v>
          </cell>
          <cell r="T3313" t="str">
            <v>고정요금</v>
          </cell>
          <cell r="U3313" t="str">
            <v>196</v>
          </cell>
          <cell r="V3313" t="str">
            <v>7kw</v>
          </cell>
          <cell r="X3313" t="str">
            <v>2019-05-28 10:34:27</v>
          </cell>
          <cell r="Y3313" t="str">
            <v>서울특별시</v>
          </cell>
          <cell r="Z3313" t="str">
            <v>성북구</v>
          </cell>
          <cell r="AA3313" t="str">
            <v>김홍태</v>
          </cell>
          <cell r="AE3313" t="str">
            <v>서울특별시 성북구 오패산로 90</v>
          </cell>
          <cell r="AF3313" t="str">
            <v>P1B2-110동(1,2) [4대]   P2B2-117동(3,4) [1대],P2B3-118동(3,4) [1대]   P3B2-124동(1,2) [1대,P4B2-109동(1,2) [1대]   P5B2-123동(1,2) [2대]</v>
          </cell>
          <cell r="AG3313" t="str">
            <v>서울특별시 성북구 하월곡동 225 래미안월곡아파트</v>
          </cell>
          <cell r="AH3313" t="str">
            <v>P1B2-110동(1,2) [4대]   P2B2-117동(3,4) [1대],P2B3-118동(3,4) [1대]   P3B2-124동(1,2) [1대,P4B2-109동(1,2) [1대]   P5B2-123동(1,2) [2대]</v>
          </cell>
          <cell r="AI3313" t="str">
            <v>P1B2-110동(1,2)</v>
          </cell>
          <cell r="AJ3313" t="str">
            <v>기타시설</v>
          </cell>
          <cell r="AK3313" t="str">
            <v>아파트</v>
          </cell>
          <cell r="AL3313" t="str">
            <v>37.6104410267885</v>
          </cell>
          <cell r="AM3313" t="str">
            <v>127.03687183077496</v>
          </cell>
          <cell r="AN3313" t="str">
            <v>G19-38</v>
          </cell>
          <cell r="AO3313" t="str">
            <v>01-5657-9225</v>
          </cell>
          <cell r="AP3313" t="str">
            <v>S 012-2504-1044 2P L500</v>
          </cell>
        </row>
        <row r="3314">
          <cell r="B3314">
            <v>21130</v>
          </cell>
          <cell r="C3314" t="str">
            <v>922F41D79EAD</v>
          </cell>
          <cell r="D3314" t="str">
            <v>래미안월곡아파트</v>
          </cell>
          <cell r="E3314" t="str">
            <v>021126</v>
          </cell>
          <cell r="F3314" t="str">
            <v>05</v>
          </cell>
          <cell r="G3314" t="str">
            <v>지차저</v>
          </cell>
          <cell r="H3314" t="str">
            <v>부분개방</v>
          </cell>
          <cell r="I3314" t="str">
            <v>비공개</v>
          </cell>
          <cell r="J3314" t="str">
            <v>등록</v>
          </cell>
          <cell r="K3314" t="str">
            <v>전송</v>
          </cell>
          <cell r="L3314" t="str">
            <v>씨어스</v>
          </cell>
          <cell r="M3314" t="str">
            <v>CS 500A 2BC04W</v>
          </cell>
          <cell r="N3314" t="str">
            <v>운영중</v>
          </cell>
          <cell r="O3314" t="str">
            <v>운영중</v>
          </cell>
          <cell r="P3314" t="str">
            <v>2019-07-24 14:19:45</v>
          </cell>
          <cell r="Q3314" t="str">
            <v>대기</v>
          </cell>
          <cell r="R3314" t="str">
            <v>2022-11-11 13:55:34</v>
          </cell>
          <cell r="S3314" t="str">
            <v>고압</v>
          </cell>
          <cell r="T3314" t="str">
            <v>고정요금</v>
          </cell>
          <cell r="U3314" t="str">
            <v>196</v>
          </cell>
          <cell r="V3314" t="str">
            <v>7kw</v>
          </cell>
          <cell r="X3314" t="str">
            <v>2019-05-28 10:34:27</v>
          </cell>
          <cell r="Y3314" t="str">
            <v>서울특별시</v>
          </cell>
          <cell r="Z3314" t="str">
            <v>성북구</v>
          </cell>
          <cell r="AA3314" t="str">
            <v>김홍태</v>
          </cell>
          <cell r="AE3314" t="str">
            <v>서울특별시 성북구 오패산로 90</v>
          </cell>
          <cell r="AF3314" t="str">
            <v>P1B2-110동(1,2) [4대]   P2B2-117동(3,4) [1대],P2B3-118동(3,4) [1대]   P3B2-124동(1,2) [1대,P4B2-109동(1,2) [1대]   P5B2-123동(1,2) [2대]</v>
          </cell>
          <cell r="AG3314" t="str">
            <v>서울특별시 성북구 하월곡동 225 래미안월곡아파트</v>
          </cell>
          <cell r="AH3314" t="str">
            <v>P1B2-110동(1,2) [4대]   P2B2-117동(3,4) [1대],P2B3-118동(3,4) [1대]   P3B2-124동(1,2) [1대,P4B2-109동(1,2) [1대]   P5B2-123동(1,2) [2대]</v>
          </cell>
          <cell r="AI3314" t="str">
            <v>P2B2-117동(3,4)</v>
          </cell>
          <cell r="AJ3314" t="str">
            <v>기타시설</v>
          </cell>
          <cell r="AK3314" t="str">
            <v>아파트</v>
          </cell>
          <cell r="AL3314" t="str">
            <v>37.6104410267885</v>
          </cell>
          <cell r="AM3314" t="str">
            <v>127.03687183077496</v>
          </cell>
          <cell r="AN3314" t="str">
            <v>G19-38</v>
          </cell>
          <cell r="AO3314" t="str">
            <v>01-5657-9234</v>
          </cell>
          <cell r="AP3314" t="str">
            <v>M 012-2504-1475 2P L500</v>
          </cell>
        </row>
        <row r="3315">
          <cell r="B3315">
            <v>21131</v>
          </cell>
          <cell r="C3315" t="str">
            <v>2E9CB76DB565</v>
          </cell>
          <cell r="D3315" t="str">
            <v>래미안월곡아파트</v>
          </cell>
          <cell r="E3315" t="str">
            <v>021126</v>
          </cell>
          <cell r="F3315" t="str">
            <v>06</v>
          </cell>
          <cell r="G3315" t="str">
            <v>지차저</v>
          </cell>
          <cell r="H3315" t="str">
            <v>부분개방</v>
          </cell>
          <cell r="I3315" t="str">
            <v>비공개</v>
          </cell>
          <cell r="J3315" t="str">
            <v>등록</v>
          </cell>
          <cell r="K3315" t="str">
            <v>전송</v>
          </cell>
          <cell r="L3315" t="str">
            <v>씨어스</v>
          </cell>
          <cell r="M3315" t="str">
            <v>CS 500A 2BC04W</v>
          </cell>
          <cell r="N3315" t="str">
            <v>운영중</v>
          </cell>
          <cell r="O3315" t="str">
            <v>운영중</v>
          </cell>
          <cell r="P3315" t="str">
            <v>2019-07-24 14:20:26</v>
          </cell>
          <cell r="Q3315" t="str">
            <v>충전중</v>
          </cell>
          <cell r="R3315" t="str">
            <v>2022-11-11 11:45:56</v>
          </cell>
          <cell r="S3315" t="str">
            <v>고압</v>
          </cell>
          <cell r="T3315" t="str">
            <v>고정요금</v>
          </cell>
          <cell r="U3315" t="str">
            <v>196</v>
          </cell>
          <cell r="V3315" t="str">
            <v>7kw</v>
          </cell>
          <cell r="X3315" t="str">
            <v>2019-05-28 10:34:27</v>
          </cell>
          <cell r="Y3315" t="str">
            <v>서울특별시</v>
          </cell>
          <cell r="Z3315" t="str">
            <v>성북구</v>
          </cell>
          <cell r="AA3315" t="str">
            <v>김홍태</v>
          </cell>
          <cell r="AE3315" t="str">
            <v>서울특별시 성북구 오패산로 90</v>
          </cell>
          <cell r="AF3315" t="str">
            <v>P1B2-110동(1,2) [4대]   P2B2-117동(3,4) [1대],P2B3-118동(3,4) [1대]   P3B2-124동(1,2) [1대,P4B2-109동(1,2) [1대]   P5B2-123동(1,2) [2대]</v>
          </cell>
          <cell r="AG3315" t="str">
            <v>서울특별시 성북구 하월곡동 225 래미안월곡아파트</v>
          </cell>
          <cell r="AH3315" t="str">
            <v>P1B2-110동(1,2) [4대]   P2B2-117동(3,4) [1대],P2B3-118동(3,4) [1대]   P3B2-124동(1,2) [1대,P4B2-109동(1,2) [1대]   P5B2-123동(1,2) [2대]</v>
          </cell>
          <cell r="AI3315" t="str">
            <v>P2B3-118동(3,4)</v>
          </cell>
          <cell r="AJ3315" t="str">
            <v>기타시설</v>
          </cell>
          <cell r="AK3315" t="str">
            <v>아파트</v>
          </cell>
          <cell r="AL3315" t="str">
            <v>37.6104410267885</v>
          </cell>
          <cell r="AM3315" t="str">
            <v>127.03687183077496</v>
          </cell>
          <cell r="AN3315" t="str">
            <v>G19-38</v>
          </cell>
          <cell r="AO3315" t="str">
            <v>01-5657-9243</v>
          </cell>
          <cell r="AP3315" t="str">
            <v>M 012-2504-1457 2P L500</v>
          </cell>
        </row>
        <row r="3316">
          <cell r="B3316">
            <v>21132</v>
          </cell>
          <cell r="C3316" t="str">
            <v>02C3C41A8AB7</v>
          </cell>
          <cell r="D3316" t="str">
            <v>래미안월곡아파트</v>
          </cell>
          <cell r="E3316" t="str">
            <v>021126</v>
          </cell>
          <cell r="F3316" t="str">
            <v>07</v>
          </cell>
          <cell r="G3316" t="str">
            <v>지차저</v>
          </cell>
          <cell r="H3316" t="str">
            <v>부분개방</v>
          </cell>
          <cell r="I3316" t="str">
            <v>비공개</v>
          </cell>
          <cell r="J3316" t="str">
            <v>등록</v>
          </cell>
          <cell r="K3316" t="str">
            <v>전송</v>
          </cell>
          <cell r="L3316" t="str">
            <v>씨어스</v>
          </cell>
          <cell r="M3316" t="str">
            <v>CS 500A 2BC04W</v>
          </cell>
          <cell r="N3316" t="str">
            <v>운영중</v>
          </cell>
          <cell r="O3316" t="str">
            <v>운영중</v>
          </cell>
          <cell r="P3316" t="str">
            <v>2019-07-24 14:21:07</v>
          </cell>
          <cell r="Q3316" t="str">
            <v>대기</v>
          </cell>
          <cell r="R3316" t="str">
            <v>2022-11-11 13:52:34</v>
          </cell>
          <cell r="S3316" t="str">
            <v>고압</v>
          </cell>
          <cell r="T3316" t="str">
            <v>고정요금</v>
          </cell>
          <cell r="U3316" t="str">
            <v>196</v>
          </cell>
          <cell r="V3316" t="str">
            <v>7kw</v>
          </cell>
          <cell r="X3316" t="str">
            <v>2019-05-28 10:34:27</v>
          </cell>
          <cell r="Y3316" t="str">
            <v>서울특별시</v>
          </cell>
          <cell r="Z3316" t="str">
            <v>성북구</v>
          </cell>
          <cell r="AA3316" t="str">
            <v>김홍태</v>
          </cell>
          <cell r="AE3316" t="str">
            <v>서울특별시 성북구 오패산로 90</v>
          </cell>
          <cell r="AF3316" t="str">
            <v>P1B2-110동(1,2) [4대]   P2B2-117동(3,4) [1대],P2B3-118동(3,4) [1대]   P3B2-124동(1,2) [1대,P4B2-109동(1,2) [1대]   P5B2-123동(1,2) [2대]</v>
          </cell>
          <cell r="AG3316" t="str">
            <v>서울특별시 성북구 하월곡동 225 래미안월곡아파트</v>
          </cell>
          <cell r="AH3316" t="str">
            <v>P1B2-110동(1,2) [4대]   P2B2-117동(3,4) [1대],P2B3-118동(3,4) [1대]   P3B2-124동(1,2) [1대,P4B2-109동(1,2) [1대]   P5B2-123동(1,2) [2대]</v>
          </cell>
          <cell r="AI3316" t="str">
            <v>P3B2-124동(1,2)</v>
          </cell>
          <cell r="AJ3316" t="str">
            <v>기타시설</v>
          </cell>
          <cell r="AK3316" t="str">
            <v>아파트</v>
          </cell>
          <cell r="AL3316" t="str">
            <v>37.6104410267885</v>
          </cell>
          <cell r="AM3316" t="str">
            <v>127.03687183077496</v>
          </cell>
          <cell r="AN3316" t="str">
            <v>G19-38</v>
          </cell>
          <cell r="AO3316" t="str">
            <v>01-5657-9350</v>
          </cell>
          <cell r="AP3316" t="str">
            <v>M 012-2504-1134 2P L500</v>
          </cell>
        </row>
        <row r="3317">
          <cell r="B3317">
            <v>21133</v>
          </cell>
          <cell r="C3317" t="str">
            <v>06CB6E837534</v>
          </cell>
          <cell r="D3317" t="str">
            <v>래미안월곡아파트</v>
          </cell>
          <cell r="E3317" t="str">
            <v>021126</v>
          </cell>
          <cell r="F3317" t="str">
            <v>08</v>
          </cell>
          <cell r="G3317" t="str">
            <v>지차저</v>
          </cell>
          <cell r="H3317" t="str">
            <v>부분개방</v>
          </cell>
          <cell r="I3317" t="str">
            <v>비공개</v>
          </cell>
          <cell r="J3317" t="str">
            <v>등록</v>
          </cell>
          <cell r="K3317" t="str">
            <v>전송</v>
          </cell>
          <cell r="L3317" t="str">
            <v>씨어스</v>
          </cell>
          <cell r="M3317" t="str">
            <v>CS 500A 2BC04W</v>
          </cell>
          <cell r="N3317" t="str">
            <v>운영중</v>
          </cell>
          <cell r="O3317" t="str">
            <v>운영중</v>
          </cell>
          <cell r="P3317" t="str">
            <v>2019-07-24 14:21:52</v>
          </cell>
          <cell r="Q3317" t="str">
            <v>대기</v>
          </cell>
          <cell r="R3317" t="str">
            <v>2022-11-11 13:49:36</v>
          </cell>
          <cell r="S3317" t="str">
            <v>고압</v>
          </cell>
          <cell r="T3317" t="str">
            <v>고정요금</v>
          </cell>
          <cell r="U3317" t="str">
            <v>196</v>
          </cell>
          <cell r="V3317" t="str">
            <v>7kw</v>
          </cell>
          <cell r="X3317" t="str">
            <v>2019-05-28 10:34:27</v>
          </cell>
          <cell r="Y3317" t="str">
            <v>서울특별시</v>
          </cell>
          <cell r="Z3317" t="str">
            <v>성북구</v>
          </cell>
          <cell r="AA3317" t="str">
            <v>김홍태</v>
          </cell>
          <cell r="AE3317" t="str">
            <v>서울특별시 성북구 오패산로 90</v>
          </cell>
          <cell r="AF3317" t="str">
            <v>P1B2-110동(1,2) [4대]   P2B2-117동(3,4) [1대],P2B3-118동(3,4) [1대]   P3B2-124동(1,2) [1대,P4B2-109동(1,2) [1대]   P5B2-123동(1,2) [2대]</v>
          </cell>
          <cell r="AG3317" t="str">
            <v>서울특별시 성북구 하월곡동 225 래미안월곡아파트</v>
          </cell>
          <cell r="AH3317" t="str">
            <v>P1B2-110동(1,2) [4대]   P2B2-117동(3,4) [1대],P2B3-118동(3,4) [1대]   P3B2-124동(1,2) [1대,P4B2-109동(1,2) [1대]   P5B2-123동(1,2) [2대]</v>
          </cell>
          <cell r="AI3317" t="str">
            <v>P4B2-109동(1,2)</v>
          </cell>
          <cell r="AJ3317" t="str">
            <v>기타시설</v>
          </cell>
          <cell r="AK3317" t="str">
            <v>아파트</v>
          </cell>
          <cell r="AL3317" t="str">
            <v>37.6104410267885</v>
          </cell>
          <cell r="AM3317" t="str">
            <v>127.03687183077496</v>
          </cell>
          <cell r="AN3317" t="str">
            <v>G19-38</v>
          </cell>
          <cell r="AO3317" t="str">
            <v>01-5657-9369</v>
          </cell>
          <cell r="AP3317" t="str">
            <v>M 012-2504-1470 2P L500</v>
          </cell>
        </row>
        <row r="3318">
          <cell r="B3318">
            <v>21134</v>
          </cell>
          <cell r="C3318" t="str">
            <v>A2D8D36E6521</v>
          </cell>
          <cell r="D3318" t="str">
            <v>래미안월곡아파트</v>
          </cell>
          <cell r="E3318" t="str">
            <v>021126</v>
          </cell>
          <cell r="F3318" t="str">
            <v>09</v>
          </cell>
          <cell r="G3318" t="str">
            <v>지차저</v>
          </cell>
          <cell r="H3318" t="str">
            <v>부분개방</v>
          </cell>
          <cell r="I3318" t="str">
            <v>비공개</v>
          </cell>
          <cell r="J3318" t="str">
            <v>등록</v>
          </cell>
          <cell r="K3318" t="str">
            <v>전송</v>
          </cell>
          <cell r="L3318" t="str">
            <v>씨어스</v>
          </cell>
          <cell r="M3318" t="str">
            <v>CS 500A 2BC04W</v>
          </cell>
          <cell r="N3318" t="str">
            <v>운영중</v>
          </cell>
          <cell r="O3318" t="str">
            <v>운영중</v>
          </cell>
          <cell r="P3318" t="str">
            <v>2019-07-24 14:22:32</v>
          </cell>
          <cell r="Q3318" t="str">
            <v>대기</v>
          </cell>
          <cell r="R3318" t="str">
            <v>2022-11-11 13:51:45</v>
          </cell>
          <cell r="S3318" t="str">
            <v>고압</v>
          </cell>
          <cell r="T3318" t="str">
            <v>고정요금</v>
          </cell>
          <cell r="U3318" t="str">
            <v>196</v>
          </cell>
          <cell r="V3318" t="str">
            <v>7kw</v>
          </cell>
          <cell r="X3318" t="str">
            <v>2019-05-28 10:34:27</v>
          </cell>
          <cell r="Y3318" t="str">
            <v>서울특별시</v>
          </cell>
          <cell r="Z3318" t="str">
            <v>성북구</v>
          </cell>
          <cell r="AA3318" t="str">
            <v>김홍태</v>
          </cell>
          <cell r="AE3318" t="str">
            <v>서울특별시 성북구 오패산로 90</v>
          </cell>
          <cell r="AF3318" t="str">
            <v>P1B2-110동(1,2) [4대]   P2B2-117동(3,4) [1대],P2B3-118동(3,4) [1대]   P3B2-124동(1,2) [1대,P4B2-109동(1,2) [1대]   P5B2-123동(1,2) [2대]</v>
          </cell>
          <cell r="AG3318" t="str">
            <v>서울특별시 성북구 하월곡동 225 래미안월곡아파트</v>
          </cell>
          <cell r="AH3318" t="str">
            <v>P1B2-110동(1,2) [4대]   P2B2-117동(3,4) [1대],P2B3-118동(3,4) [1대]   P3B2-124동(1,2) [1대,P4B2-109동(1,2) [1대]   P5B2-123동(1,2) [2대]</v>
          </cell>
          <cell r="AI3318" t="str">
            <v>P5B2-123동(1,2)</v>
          </cell>
          <cell r="AJ3318" t="str">
            <v>기타시설</v>
          </cell>
          <cell r="AK3318" t="str">
            <v>아파트</v>
          </cell>
          <cell r="AL3318" t="str">
            <v>37.6104410267885</v>
          </cell>
          <cell r="AM3318" t="str">
            <v>127.03687183077496</v>
          </cell>
          <cell r="AN3318" t="str">
            <v>G19-38</v>
          </cell>
          <cell r="AO3318" t="str">
            <v>01-5657-9378</v>
          </cell>
          <cell r="AP3318" t="str">
            <v>M 012-2504-1275 2P L500</v>
          </cell>
        </row>
        <row r="3319">
          <cell r="B3319">
            <v>21135</v>
          </cell>
          <cell r="C3319" t="str">
            <v>BAEAAD9A6C91</v>
          </cell>
          <cell r="D3319" t="str">
            <v>래미안월곡아파트</v>
          </cell>
          <cell r="E3319" t="str">
            <v>021126</v>
          </cell>
          <cell r="F3319" t="str">
            <v>10</v>
          </cell>
          <cell r="G3319" t="str">
            <v>지차저</v>
          </cell>
          <cell r="H3319" t="str">
            <v>부분개방</v>
          </cell>
          <cell r="I3319" t="str">
            <v>비공개</v>
          </cell>
          <cell r="J3319" t="str">
            <v>등록</v>
          </cell>
          <cell r="K3319" t="str">
            <v>전송</v>
          </cell>
          <cell r="L3319" t="str">
            <v>씨어스</v>
          </cell>
          <cell r="M3319" t="str">
            <v>CS 500A 2BC04W</v>
          </cell>
          <cell r="N3319" t="str">
            <v>운영중</v>
          </cell>
          <cell r="O3319" t="str">
            <v>운영중</v>
          </cell>
          <cell r="P3319" t="str">
            <v>2019-07-24 14:23:10</v>
          </cell>
          <cell r="Q3319" t="str">
            <v>대기</v>
          </cell>
          <cell r="R3319" t="str">
            <v>2022-11-11 13:51:49</v>
          </cell>
          <cell r="S3319" t="str">
            <v>고압</v>
          </cell>
          <cell r="T3319" t="str">
            <v>고정요금</v>
          </cell>
          <cell r="U3319" t="str">
            <v>196</v>
          </cell>
          <cell r="V3319" t="str">
            <v>7kw</v>
          </cell>
          <cell r="X3319" t="str">
            <v>2019-05-28 10:34:27</v>
          </cell>
          <cell r="Y3319" t="str">
            <v>서울특별시</v>
          </cell>
          <cell r="Z3319" t="str">
            <v>성북구</v>
          </cell>
          <cell r="AA3319" t="str">
            <v>김홍태</v>
          </cell>
          <cell r="AE3319" t="str">
            <v>서울특별시 성북구 오패산로 90</v>
          </cell>
          <cell r="AF3319" t="str">
            <v>P1B2-110동(1,2) [4대]   P2B2-117동(3,4) [1대],P2B3-118동(3,4) [1대]   P3B2-124동(1,2) [1대,P4B2-109동(1,2) [1대]   P5B2-123동(1,2) [2대]</v>
          </cell>
          <cell r="AG3319" t="str">
            <v>서울특별시 성북구 하월곡동 225 래미안월곡아파트</v>
          </cell>
          <cell r="AH3319" t="str">
            <v>P1B2-110동(1,2) [4대]   P2B2-117동(3,4) [1대],P2B3-118동(3,4) [1대]   P3B2-124동(1,2) [1대,P4B2-109동(1,2) [1대]   P5B2-123동(1,2) [2대]</v>
          </cell>
          <cell r="AI3319" t="str">
            <v>P5B2-123동(1,2)</v>
          </cell>
          <cell r="AJ3319" t="str">
            <v>기타시설</v>
          </cell>
          <cell r="AK3319" t="str">
            <v>아파트</v>
          </cell>
          <cell r="AL3319" t="str">
            <v>37.6104410267885</v>
          </cell>
          <cell r="AM3319" t="str">
            <v>127.03687183077496</v>
          </cell>
          <cell r="AN3319" t="str">
            <v>G19-38</v>
          </cell>
          <cell r="AO3319" t="str">
            <v>01-5657-9378</v>
          </cell>
          <cell r="AP3319" t="str">
            <v>S 012-2504-1275 2P L500</v>
          </cell>
        </row>
        <row r="3320">
          <cell r="B3320">
            <v>21136</v>
          </cell>
          <cell r="C3320" t="str">
            <v>DE2D3ECD13E4</v>
          </cell>
          <cell r="D3320" t="str">
            <v>청학1단지주공아파트</v>
          </cell>
          <cell r="E3320" t="str">
            <v>021136</v>
          </cell>
          <cell r="F3320" t="str">
            <v>01</v>
          </cell>
          <cell r="G3320" t="str">
            <v>지차저</v>
          </cell>
          <cell r="H3320" t="str">
            <v>부분개방</v>
          </cell>
          <cell r="I3320" t="str">
            <v>비공개</v>
          </cell>
          <cell r="J3320" t="str">
            <v>등록</v>
          </cell>
          <cell r="K3320" t="str">
            <v>전송</v>
          </cell>
          <cell r="L3320" t="str">
            <v>씨어스</v>
          </cell>
          <cell r="M3320" t="str">
            <v>CS 500A 2BC04W</v>
          </cell>
          <cell r="N3320" t="str">
            <v>운영중</v>
          </cell>
          <cell r="O3320" t="str">
            <v>운영중</v>
          </cell>
          <cell r="P3320" t="str">
            <v>2019-05-28 10:34:27</v>
          </cell>
          <cell r="Q3320" t="str">
            <v>충전완료</v>
          </cell>
          <cell r="R3320" t="str">
            <v>2022-11-11 13:55:34</v>
          </cell>
          <cell r="S3320" t="str">
            <v>고압</v>
          </cell>
          <cell r="T3320" t="str">
            <v>고정요금</v>
          </cell>
          <cell r="U3320" t="str">
            <v>196</v>
          </cell>
          <cell r="V3320" t="str">
            <v>7kw</v>
          </cell>
          <cell r="X3320" t="str">
            <v>2019-05-28 10:34:27</v>
          </cell>
          <cell r="Y3320" t="str">
            <v>경기도</v>
          </cell>
          <cell r="Z3320" t="str">
            <v>남양주시</v>
          </cell>
          <cell r="AA3320" t="str">
            <v>윤동현</v>
          </cell>
          <cell r="AE3320" t="str">
            <v>경기도 남양주시 별내면 청학로114번길 17</v>
          </cell>
          <cell r="AF3320" t="str">
            <v>104동(1,2)B1 [4대]</v>
          </cell>
          <cell r="AG3320" t="str">
            <v>경기도 남양주시 별내면 청학리 420 청학주공1단지아파트</v>
          </cell>
          <cell r="AH3320" t="str">
            <v>104동(1,2)B1 [4대]</v>
          </cell>
          <cell r="AI3320" t="str">
            <v>104동(1,2)B1</v>
          </cell>
          <cell r="AJ3320" t="str">
            <v>기타시설</v>
          </cell>
          <cell r="AK3320" t="str">
            <v>아파트</v>
          </cell>
          <cell r="AL3320" t="str">
            <v>37.71019889724789</v>
          </cell>
          <cell r="AM3320" t="str">
            <v>127.11391180313282</v>
          </cell>
          <cell r="AN3320" t="str">
            <v>G19-39</v>
          </cell>
          <cell r="AO3320" t="str">
            <v>10-2866-5435</v>
          </cell>
          <cell r="AP3320" t="str">
            <v>M 012-2583-6713 2P L500</v>
          </cell>
        </row>
        <row r="3321">
          <cell r="B3321">
            <v>21137</v>
          </cell>
          <cell r="C3321" t="str">
            <v>123858D9B95A</v>
          </cell>
          <cell r="D3321" t="str">
            <v>청학1단지주공아파트</v>
          </cell>
          <cell r="E3321" t="str">
            <v>021136</v>
          </cell>
          <cell r="F3321" t="str">
            <v>02</v>
          </cell>
          <cell r="G3321" t="str">
            <v>지차저</v>
          </cell>
          <cell r="H3321" t="str">
            <v>부분개방</v>
          </cell>
          <cell r="I3321" t="str">
            <v>비공개</v>
          </cell>
          <cell r="J3321" t="str">
            <v>등록</v>
          </cell>
          <cell r="K3321" t="str">
            <v>전송</v>
          </cell>
          <cell r="L3321" t="str">
            <v>씨어스</v>
          </cell>
          <cell r="M3321" t="str">
            <v>CS 500A 2BC04W</v>
          </cell>
          <cell r="N3321" t="str">
            <v>운영중</v>
          </cell>
          <cell r="O3321" t="str">
            <v>운영중</v>
          </cell>
          <cell r="P3321" t="str">
            <v>2019-05-28 10:34:27</v>
          </cell>
          <cell r="Q3321" t="str">
            <v>충전중</v>
          </cell>
          <cell r="R3321" t="str">
            <v>2022-11-11 04:37:26</v>
          </cell>
          <cell r="S3321" t="str">
            <v>고압</v>
          </cell>
          <cell r="T3321" t="str">
            <v>고정요금</v>
          </cell>
          <cell r="U3321" t="str">
            <v>196</v>
          </cell>
          <cell r="V3321" t="str">
            <v>7kw</v>
          </cell>
          <cell r="X3321" t="str">
            <v>2019-05-28 10:34:27</v>
          </cell>
          <cell r="Y3321" t="str">
            <v>경기도</v>
          </cell>
          <cell r="Z3321" t="str">
            <v>남양주시</v>
          </cell>
          <cell r="AA3321" t="str">
            <v>윤동현</v>
          </cell>
          <cell r="AE3321" t="str">
            <v>경기도 남양주시 별내면 청학로114번길 17</v>
          </cell>
          <cell r="AF3321" t="str">
            <v>104동(1,2)B1 [4대]</v>
          </cell>
          <cell r="AG3321" t="str">
            <v>경기도 남양주시 별내면 청학리 420 청학주공1단지아파트</v>
          </cell>
          <cell r="AH3321" t="str">
            <v>104동(1,2)B1 [4대]</v>
          </cell>
          <cell r="AI3321" t="str">
            <v>104동(1,2)B1</v>
          </cell>
          <cell r="AJ3321" t="str">
            <v>기타시설</v>
          </cell>
          <cell r="AK3321" t="str">
            <v>아파트</v>
          </cell>
          <cell r="AL3321" t="str">
            <v>37.71019889724789</v>
          </cell>
          <cell r="AM3321" t="str">
            <v>127.11391180313282</v>
          </cell>
          <cell r="AN3321" t="str">
            <v>G19-39</v>
          </cell>
          <cell r="AO3321" t="str">
            <v>10-2866-5435</v>
          </cell>
          <cell r="AP3321" t="str">
            <v>S 012-2583-6713 2P L500</v>
          </cell>
        </row>
        <row r="3322">
          <cell r="B3322">
            <v>21138</v>
          </cell>
          <cell r="C3322" t="str">
            <v>6299D605C36A</v>
          </cell>
          <cell r="D3322" t="str">
            <v>청학1단지주공아파트</v>
          </cell>
          <cell r="E3322" t="str">
            <v>021136</v>
          </cell>
          <cell r="F3322" t="str">
            <v>03</v>
          </cell>
          <cell r="G3322" t="str">
            <v>지차저</v>
          </cell>
          <cell r="H3322" t="str">
            <v>부분개방</v>
          </cell>
          <cell r="I3322" t="str">
            <v>비공개</v>
          </cell>
          <cell r="J3322" t="str">
            <v>등록</v>
          </cell>
          <cell r="K3322" t="str">
            <v>전송</v>
          </cell>
          <cell r="L3322" t="str">
            <v>씨어스</v>
          </cell>
          <cell r="M3322" t="str">
            <v>CS 500A 2BC04W</v>
          </cell>
          <cell r="N3322" t="str">
            <v>운영중</v>
          </cell>
          <cell r="O3322" t="str">
            <v>운영중</v>
          </cell>
          <cell r="P3322" t="str">
            <v>2019-05-28 10:34:27</v>
          </cell>
          <cell r="Q3322" t="str">
            <v>대기</v>
          </cell>
          <cell r="R3322" t="str">
            <v>2022-11-11 13:57:02</v>
          </cell>
          <cell r="S3322" t="str">
            <v>고압</v>
          </cell>
          <cell r="T3322" t="str">
            <v>고정요금</v>
          </cell>
          <cell r="U3322" t="str">
            <v>196</v>
          </cell>
          <cell r="V3322" t="str">
            <v>7kw</v>
          </cell>
          <cell r="X3322" t="str">
            <v>2019-05-28 10:34:27</v>
          </cell>
          <cell r="Y3322" t="str">
            <v>경기도</v>
          </cell>
          <cell r="Z3322" t="str">
            <v>남양주시</v>
          </cell>
          <cell r="AA3322" t="str">
            <v>윤동현</v>
          </cell>
          <cell r="AE3322" t="str">
            <v>경기도 남양주시 별내면 청학로114번길 17</v>
          </cell>
          <cell r="AF3322" t="str">
            <v>104동(1,2)B1 [4대]</v>
          </cell>
          <cell r="AG3322" t="str">
            <v>경기도 남양주시 별내면 청학리 420 청학주공1단지아파트</v>
          </cell>
          <cell r="AH3322" t="str">
            <v>104동(1,2)B1 [4대]</v>
          </cell>
          <cell r="AI3322" t="str">
            <v>104동(1,2)B1</v>
          </cell>
          <cell r="AJ3322" t="str">
            <v>기타시설</v>
          </cell>
          <cell r="AK3322" t="str">
            <v>아파트</v>
          </cell>
          <cell r="AL3322" t="str">
            <v>37.71019889724789</v>
          </cell>
          <cell r="AM3322" t="str">
            <v>127.11391180313282</v>
          </cell>
          <cell r="AN3322" t="str">
            <v>G19-39</v>
          </cell>
          <cell r="AO3322" t="str">
            <v>10-2866-5435</v>
          </cell>
          <cell r="AP3322" t="str">
            <v>M 012-2583-6714 2P L500</v>
          </cell>
        </row>
        <row r="3323">
          <cell r="B3323">
            <v>21139</v>
          </cell>
          <cell r="C3323" t="str">
            <v>62299A15EAA3</v>
          </cell>
          <cell r="D3323" t="str">
            <v>청학1단지주공아파트</v>
          </cell>
          <cell r="E3323" t="str">
            <v>021136</v>
          </cell>
          <cell r="F3323" t="str">
            <v>04</v>
          </cell>
          <cell r="G3323" t="str">
            <v>지차저</v>
          </cell>
          <cell r="H3323" t="str">
            <v>부분개방</v>
          </cell>
          <cell r="I3323" t="str">
            <v>비공개</v>
          </cell>
          <cell r="J3323" t="str">
            <v>등록</v>
          </cell>
          <cell r="K3323" t="str">
            <v>전송</v>
          </cell>
          <cell r="L3323" t="str">
            <v>씨어스</v>
          </cell>
          <cell r="M3323" t="str">
            <v>CS 500A 2BC04W</v>
          </cell>
          <cell r="N3323" t="str">
            <v>운영중</v>
          </cell>
          <cell r="O3323" t="str">
            <v>운영중</v>
          </cell>
          <cell r="P3323" t="str">
            <v>2019-05-28 10:34:27</v>
          </cell>
          <cell r="Q3323" t="str">
            <v>대기</v>
          </cell>
          <cell r="R3323" t="str">
            <v>2022-11-11 13:51:36</v>
          </cell>
          <cell r="S3323" t="str">
            <v>고압</v>
          </cell>
          <cell r="T3323" t="str">
            <v>고정요금</v>
          </cell>
          <cell r="U3323" t="str">
            <v>196</v>
          </cell>
          <cell r="V3323" t="str">
            <v>7kw</v>
          </cell>
          <cell r="X3323" t="str">
            <v>2019-05-28 10:34:27</v>
          </cell>
          <cell r="Y3323" t="str">
            <v>경기도</v>
          </cell>
          <cell r="Z3323" t="str">
            <v>남양주시</v>
          </cell>
          <cell r="AA3323" t="str">
            <v>윤동현</v>
          </cell>
          <cell r="AE3323" t="str">
            <v>경기도 남양주시 별내면 청학로114번길 17</v>
          </cell>
          <cell r="AF3323" t="str">
            <v>104동(1,2)B1 [4대]</v>
          </cell>
          <cell r="AG3323" t="str">
            <v>경기도 남양주시 별내면 청학리 420 청학주공1단지아파트</v>
          </cell>
          <cell r="AH3323" t="str">
            <v>104동(1,2)B1 [4대]</v>
          </cell>
          <cell r="AI3323" t="str">
            <v>104동(1,2)B1</v>
          </cell>
          <cell r="AJ3323" t="str">
            <v>기타시설</v>
          </cell>
          <cell r="AK3323" t="str">
            <v>아파트</v>
          </cell>
          <cell r="AL3323" t="str">
            <v>37.71019889724789</v>
          </cell>
          <cell r="AM3323" t="str">
            <v>127.11391180313282</v>
          </cell>
          <cell r="AN3323" t="str">
            <v>G19-39</v>
          </cell>
          <cell r="AO3323" t="str">
            <v>10-2866-5435</v>
          </cell>
          <cell r="AP3323" t="str">
            <v>S 012-2583-6714 2P L500</v>
          </cell>
        </row>
        <row r="3324">
          <cell r="B3324">
            <v>21146</v>
          </cell>
          <cell r="C3324" t="str">
            <v>7203425859F8</v>
          </cell>
          <cell r="D3324" t="str">
            <v>목감호반베르디움더클래스</v>
          </cell>
          <cell r="E3324" t="str">
            <v>021146</v>
          </cell>
          <cell r="F3324" t="str">
            <v>01</v>
          </cell>
          <cell r="G3324" t="str">
            <v>지차저</v>
          </cell>
          <cell r="H3324" t="str">
            <v>부분개방</v>
          </cell>
          <cell r="I3324" t="str">
            <v>비공개</v>
          </cell>
          <cell r="J3324" t="str">
            <v>등록</v>
          </cell>
          <cell r="K3324" t="str">
            <v>전송</v>
          </cell>
          <cell r="L3324" t="str">
            <v>씨어스</v>
          </cell>
          <cell r="M3324" t="str">
            <v>CS 500A 2BC04W</v>
          </cell>
          <cell r="N3324" t="str">
            <v>운영중</v>
          </cell>
          <cell r="O3324" t="str">
            <v>운영중</v>
          </cell>
          <cell r="P3324" t="str">
            <v>2019-05-28 10:34:27</v>
          </cell>
          <cell r="Q3324" t="str">
            <v>대기</v>
          </cell>
          <cell r="R3324" t="str">
            <v>2022-11-11 13:59:10</v>
          </cell>
          <cell r="S3324" t="str">
            <v>고압</v>
          </cell>
          <cell r="T3324" t="str">
            <v>고정요금</v>
          </cell>
          <cell r="U3324" t="str">
            <v>196</v>
          </cell>
          <cell r="V3324" t="str">
            <v>7kw</v>
          </cell>
          <cell r="X3324" t="str">
            <v>2019-05-28 10:34:27</v>
          </cell>
          <cell r="Y3324" t="str">
            <v>경기도</v>
          </cell>
          <cell r="Z3324" t="str">
            <v>시흥시</v>
          </cell>
          <cell r="AA3324" t="str">
            <v>서재왕</v>
          </cell>
          <cell r="AB3324">
            <v>44895</v>
          </cell>
          <cell r="AC3324" t="str">
            <v>OK</v>
          </cell>
          <cell r="AE3324" t="str">
            <v>경기도 시흥시 수풀안길 19-30</v>
          </cell>
          <cell r="AF3324" t="str">
            <v>1701동(1,2)B2휀룸 [4대],1703동(3,4)B1기둥40 [3대],1704동(3,4)B1기둥47 [3대]</v>
          </cell>
          <cell r="AG3324" t="str">
            <v>경기도 시흥시 조남동 721 시흥목감C1BL 호반베르디움 더클래스</v>
          </cell>
          <cell r="AH3324" t="str">
            <v>1701동(1,2)B2휀룸 [4대],1703동(3,4)B1기둥40 [3대],1704동(3,4)B1기둥47 [3대]</v>
          </cell>
          <cell r="AI3324" t="str">
            <v>1701동(1,2)B2휀룸</v>
          </cell>
          <cell r="AJ3324" t="str">
            <v>기타시설</v>
          </cell>
          <cell r="AK3324" t="str">
            <v>아파트</v>
          </cell>
          <cell r="AL3324" t="str">
            <v>37.37826924688737</v>
          </cell>
          <cell r="AM3324" t="str">
            <v>126.86404695430069</v>
          </cell>
          <cell r="AN3324" t="str">
            <v>G19-48</v>
          </cell>
          <cell r="AO3324" t="str">
            <v>11-3070-3166</v>
          </cell>
          <cell r="AP3324" t="str">
            <v>M 012-2583-6715 2P L500</v>
          </cell>
        </row>
        <row r="3325">
          <cell r="B3325">
            <v>21147</v>
          </cell>
          <cell r="C3325" t="str">
            <v>4A0C8705D62D</v>
          </cell>
          <cell r="D3325" t="str">
            <v>목감호반베르디움더클래스</v>
          </cell>
          <cell r="E3325" t="str">
            <v>021146</v>
          </cell>
          <cell r="F3325" t="str">
            <v>02</v>
          </cell>
          <cell r="G3325" t="str">
            <v>지차저</v>
          </cell>
          <cell r="H3325" t="str">
            <v>부분개방</v>
          </cell>
          <cell r="I3325" t="str">
            <v>비공개</v>
          </cell>
          <cell r="J3325" t="str">
            <v>등록</v>
          </cell>
          <cell r="K3325" t="str">
            <v>전송</v>
          </cell>
          <cell r="L3325" t="str">
            <v>씨어스</v>
          </cell>
          <cell r="M3325" t="str">
            <v>CS 500A 2BC04W</v>
          </cell>
          <cell r="N3325" t="str">
            <v>운영중</v>
          </cell>
          <cell r="O3325" t="str">
            <v>운영중</v>
          </cell>
          <cell r="P3325" t="str">
            <v>2019-05-28 10:34:27</v>
          </cell>
          <cell r="Q3325" t="str">
            <v>대기</v>
          </cell>
          <cell r="R3325" t="str">
            <v>2022-11-11 13:49:43</v>
          </cell>
          <cell r="S3325" t="str">
            <v>고압</v>
          </cell>
          <cell r="T3325" t="str">
            <v>고정요금</v>
          </cell>
          <cell r="U3325" t="str">
            <v>196</v>
          </cell>
          <cell r="V3325" t="str">
            <v>7kw</v>
          </cell>
          <cell r="X3325" t="str">
            <v>2019-05-28 10:34:27</v>
          </cell>
          <cell r="Y3325" t="str">
            <v>경기도</v>
          </cell>
          <cell r="Z3325" t="str">
            <v>시흥시</v>
          </cell>
          <cell r="AA3325" t="str">
            <v>서재왕</v>
          </cell>
          <cell r="AB3325">
            <v>44895</v>
          </cell>
          <cell r="AC3325" t="str">
            <v>OK</v>
          </cell>
          <cell r="AE3325" t="str">
            <v>경기도 시흥시 수풀안길 19-30</v>
          </cell>
          <cell r="AF3325" t="str">
            <v>1701동(1,2)B2휀룸 [4대],1703동(3,4)B1기둥40 [3대],1704동(3,4)B1기둥47 [3대]</v>
          </cell>
          <cell r="AG3325" t="str">
            <v>경기도 시흥시 조남동 721 시흥목감C1BL 호반베르디움 더클래스</v>
          </cell>
          <cell r="AH3325" t="str">
            <v>1701동(1,2)B2휀룸 [4대],1703동(3,4)B1기둥40 [3대],1704동(3,4)B1기둥47 [3대]</v>
          </cell>
          <cell r="AI3325" t="str">
            <v>1701동(1,2)B2휀룸</v>
          </cell>
          <cell r="AJ3325" t="str">
            <v>기타시설</v>
          </cell>
          <cell r="AK3325" t="str">
            <v>아파트</v>
          </cell>
          <cell r="AL3325" t="str">
            <v>37.37826924688737</v>
          </cell>
          <cell r="AM3325" t="str">
            <v>126.86404695430069</v>
          </cell>
          <cell r="AN3325" t="str">
            <v>G19-48</v>
          </cell>
          <cell r="AO3325" t="str">
            <v>11-3070-3166</v>
          </cell>
          <cell r="AP3325" t="str">
            <v>S 012-2583-6715 2P L500</v>
          </cell>
        </row>
        <row r="3326">
          <cell r="B3326">
            <v>21148</v>
          </cell>
          <cell r="C3326" t="str">
            <v>3A1E82473911</v>
          </cell>
          <cell r="D3326" t="str">
            <v>목감호반베르디움더클래스</v>
          </cell>
          <cell r="E3326" t="str">
            <v>021146</v>
          </cell>
          <cell r="F3326" t="str">
            <v>03</v>
          </cell>
          <cell r="G3326" t="str">
            <v>지차저</v>
          </cell>
          <cell r="H3326" t="str">
            <v>부분개방</v>
          </cell>
          <cell r="I3326" t="str">
            <v>비공개</v>
          </cell>
          <cell r="J3326" t="str">
            <v>등록</v>
          </cell>
          <cell r="K3326" t="str">
            <v>전송</v>
          </cell>
          <cell r="L3326" t="str">
            <v>씨어스</v>
          </cell>
          <cell r="M3326" t="str">
            <v>CS 500A 2BC04W</v>
          </cell>
          <cell r="N3326" t="str">
            <v>운영중</v>
          </cell>
          <cell r="O3326" t="str">
            <v>운영중</v>
          </cell>
          <cell r="P3326" t="str">
            <v>2019-05-28 10:34:27</v>
          </cell>
          <cell r="Q3326" t="str">
            <v>대기</v>
          </cell>
          <cell r="R3326" t="str">
            <v>2022-11-11 13:50:28</v>
          </cell>
          <cell r="S3326" t="str">
            <v>고압</v>
          </cell>
          <cell r="T3326" t="str">
            <v>고정요금</v>
          </cell>
          <cell r="U3326" t="str">
            <v>196</v>
          </cell>
          <cell r="V3326" t="str">
            <v>7kw</v>
          </cell>
          <cell r="X3326" t="str">
            <v>2019-05-28 10:34:27</v>
          </cell>
          <cell r="Y3326" t="str">
            <v>경기도</v>
          </cell>
          <cell r="Z3326" t="str">
            <v>시흥시</v>
          </cell>
          <cell r="AA3326" t="str">
            <v>서재왕</v>
          </cell>
          <cell r="AB3326">
            <v>44895</v>
          </cell>
          <cell r="AC3326" t="str">
            <v>OK</v>
          </cell>
          <cell r="AE3326" t="str">
            <v>경기도 시흥시 수풀안길 19-30</v>
          </cell>
          <cell r="AF3326" t="str">
            <v>1701동(1,2)B2휀룸 [4대],1703동(3,4)B1기둥40 [3대],1704동(3,4)B1기둥47 [3대]</v>
          </cell>
          <cell r="AG3326" t="str">
            <v>경기도 시흥시 조남동 721 시흥목감C1BL 호반베르디움 더클래스</v>
          </cell>
          <cell r="AH3326" t="str">
            <v>1701동(1,2)B2휀룸 [4대],1703동(3,4)B1기둥40 [3대],1704동(3,4)B1기둥47 [3대]</v>
          </cell>
          <cell r="AI3326" t="str">
            <v>1701동(1,2)B2휀룸</v>
          </cell>
          <cell r="AJ3326" t="str">
            <v>기타시설</v>
          </cell>
          <cell r="AK3326" t="str">
            <v>아파트</v>
          </cell>
          <cell r="AL3326" t="str">
            <v>37.37826924688737</v>
          </cell>
          <cell r="AM3326" t="str">
            <v>126.86404695430069</v>
          </cell>
          <cell r="AN3326" t="str">
            <v>G19-48</v>
          </cell>
          <cell r="AO3326" t="str">
            <v>11-3070-3166</v>
          </cell>
          <cell r="AP3326" t="str">
            <v>M 012-2583-6717 2P L500</v>
          </cell>
        </row>
        <row r="3327">
          <cell r="B3327">
            <v>21149</v>
          </cell>
          <cell r="C3327" t="str">
            <v>06F82385D776</v>
          </cell>
          <cell r="D3327" t="str">
            <v>목감호반베르디움더클래스</v>
          </cell>
          <cell r="E3327" t="str">
            <v>021146</v>
          </cell>
          <cell r="F3327" t="str">
            <v>04</v>
          </cell>
          <cell r="G3327" t="str">
            <v>지차저</v>
          </cell>
          <cell r="H3327" t="str">
            <v>부분개방</v>
          </cell>
          <cell r="I3327" t="str">
            <v>비공개</v>
          </cell>
          <cell r="J3327" t="str">
            <v>등록</v>
          </cell>
          <cell r="K3327" t="str">
            <v>전송</v>
          </cell>
          <cell r="L3327" t="str">
            <v>씨어스</v>
          </cell>
          <cell r="M3327" t="str">
            <v>CS 500A 2BC04W</v>
          </cell>
          <cell r="N3327" t="str">
            <v>운영중</v>
          </cell>
          <cell r="O3327" t="str">
            <v>운영중</v>
          </cell>
          <cell r="P3327" t="str">
            <v>2019-05-28 10:34:27</v>
          </cell>
          <cell r="Q3327" t="str">
            <v>대기</v>
          </cell>
          <cell r="R3327" t="str">
            <v>2022-11-11 13:56:23</v>
          </cell>
          <cell r="S3327" t="str">
            <v>고압</v>
          </cell>
          <cell r="T3327" t="str">
            <v>고정요금</v>
          </cell>
          <cell r="U3327" t="str">
            <v>196</v>
          </cell>
          <cell r="V3327" t="str">
            <v>7kw</v>
          </cell>
          <cell r="X3327" t="str">
            <v>2019-05-28 10:34:27</v>
          </cell>
          <cell r="Y3327" t="str">
            <v>경기도</v>
          </cell>
          <cell r="Z3327" t="str">
            <v>시흥시</v>
          </cell>
          <cell r="AA3327" t="str">
            <v>서재왕</v>
          </cell>
          <cell r="AB3327">
            <v>44895</v>
          </cell>
          <cell r="AC3327" t="str">
            <v>OK</v>
          </cell>
          <cell r="AE3327" t="str">
            <v>경기도 시흥시 수풀안길 19-30</v>
          </cell>
          <cell r="AF3327" t="str">
            <v>1701동(1,2)B2휀룸 [4대],1703동(3,4)B1기둥40 [3대],1704동(3,4)B1기둥47 [3대]</v>
          </cell>
          <cell r="AG3327" t="str">
            <v>경기도 시흥시 조남동 721 시흥목감C1BL 호반베르디움 더클래스</v>
          </cell>
          <cell r="AH3327" t="str">
            <v>1701동(1,2)B2휀룸 [4대],1703동(3,4)B1기둥40 [3대],1704동(3,4)B1기둥47 [3대]</v>
          </cell>
          <cell r="AI3327" t="str">
            <v>1701동(1,2)B2휀룸</v>
          </cell>
          <cell r="AJ3327" t="str">
            <v>기타시설</v>
          </cell>
          <cell r="AK3327" t="str">
            <v>아파트</v>
          </cell>
          <cell r="AL3327" t="str">
            <v>37.37826924688737</v>
          </cell>
          <cell r="AM3327" t="str">
            <v>126.86404695430069</v>
          </cell>
          <cell r="AN3327" t="str">
            <v>G19-48</v>
          </cell>
          <cell r="AO3327" t="str">
            <v>11-3070-3166</v>
          </cell>
          <cell r="AP3327" t="str">
            <v>S 012-2583-6717 2P L500</v>
          </cell>
        </row>
        <row r="3328">
          <cell r="B3328">
            <v>21150</v>
          </cell>
          <cell r="C3328" t="str">
            <v>6E1A797185AF</v>
          </cell>
          <cell r="D3328" t="str">
            <v>목감호반베르디움더클래스</v>
          </cell>
          <cell r="E3328" t="str">
            <v>021146</v>
          </cell>
          <cell r="F3328" t="str">
            <v>05</v>
          </cell>
          <cell r="G3328" t="str">
            <v>지차저</v>
          </cell>
          <cell r="H3328" t="str">
            <v>부분개방</v>
          </cell>
          <cell r="I3328" t="str">
            <v>비공개</v>
          </cell>
          <cell r="J3328" t="str">
            <v>등록</v>
          </cell>
          <cell r="K3328" t="str">
            <v>전송</v>
          </cell>
          <cell r="L3328" t="str">
            <v>씨어스</v>
          </cell>
          <cell r="M3328" t="str">
            <v>CS 500A 2BC04W</v>
          </cell>
          <cell r="N3328" t="str">
            <v>운영중</v>
          </cell>
          <cell r="O3328" t="str">
            <v>운영중</v>
          </cell>
          <cell r="P3328" t="str">
            <v>2019-05-28 10:34:27</v>
          </cell>
          <cell r="Q3328" t="str">
            <v>대기</v>
          </cell>
          <cell r="R3328" t="str">
            <v>2022-11-11 13:49:52</v>
          </cell>
          <cell r="S3328" t="str">
            <v>고압</v>
          </cell>
          <cell r="T3328" t="str">
            <v>고정요금</v>
          </cell>
          <cell r="U3328" t="str">
            <v>196</v>
          </cell>
          <cell r="V3328" t="str">
            <v>7kw</v>
          </cell>
          <cell r="X3328" t="str">
            <v>2019-05-28 10:34:27</v>
          </cell>
          <cell r="Y3328" t="str">
            <v>경기도</v>
          </cell>
          <cell r="Z3328" t="str">
            <v>시흥시</v>
          </cell>
          <cell r="AA3328" t="str">
            <v>서재왕</v>
          </cell>
          <cell r="AB3328">
            <v>44895</v>
          </cell>
          <cell r="AE3328" t="str">
            <v>경기도 시흥시 수풀안길 19-30</v>
          </cell>
          <cell r="AF3328" t="str">
            <v>1701동(1,2)B2휀룸 [4대],1703동(3,4)B1기둥40 [3대],1704동(3,4)B1기둥47 [3대]</v>
          </cell>
          <cell r="AG3328" t="str">
            <v>경기도 시흥시 조남동 721 시흥목감C1BL 호반베르디움 더클래스</v>
          </cell>
          <cell r="AH3328" t="str">
            <v>1701동(1,2)B2휀룸 [4대],1703동(3,4)B1기둥40 [3대],1704동(3,4)B1기둥47 [3대]</v>
          </cell>
          <cell r="AI3328" t="str">
            <v>1703동(3,4)B1기둥40</v>
          </cell>
          <cell r="AJ3328" t="str">
            <v>기타시설</v>
          </cell>
          <cell r="AK3328" t="str">
            <v>아파트</v>
          </cell>
          <cell r="AL3328" t="str">
            <v>37.37826924688737</v>
          </cell>
          <cell r="AM3328" t="str">
            <v>126.86404695430069</v>
          </cell>
          <cell r="AN3328" t="str">
            <v>G19-48</v>
          </cell>
          <cell r="AO3328" t="str">
            <v>11-3070-3193</v>
          </cell>
          <cell r="AP3328" t="str">
            <v>M 012-2583-6716 2P L500</v>
          </cell>
        </row>
        <row r="3329">
          <cell r="B3329">
            <v>21151</v>
          </cell>
          <cell r="C3329" t="str">
            <v>2E4CD1731BC2</v>
          </cell>
          <cell r="D3329" t="str">
            <v>목감호반베르디움더클래스</v>
          </cell>
          <cell r="E3329" t="str">
            <v>021146</v>
          </cell>
          <cell r="F3329" t="str">
            <v>06</v>
          </cell>
          <cell r="G3329" t="str">
            <v>지차저</v>
          </cell>
          <cell r="H3329" t="str">
            <v>부분개방</v>
          </cell>
          <cell r="I3329" t="str">
            <v>비공개</v>
          </cell>
          <cell r="J3329" t="str">
            <v>등록</v>
          </cell>
          <cell r="K3329" t="str">
            <v>전송</v>
          </cell>
          <cell r="L3329" t="str">
            <v>씨어스</v>
          </cell>
          <cell r="M3329" t="str">
            <v>CS 500A 2BC04W</v>
          </cell>
          <cell r="N3329" t="str">
            <v>운영중</v>
          </cell>
          <cell r="O3329" t="str">
            <v>운영중</v>
          </cell>
          <cell r="P3329" t="str">
            <v>2019-05-28 10:34:27</v>
          </cell>
          <cell r="Q3329" t="str">
            <v>대기</v>
          </cell>
          <cell r="R3329" t="str">
            <v>2022-11-11 13:52:35</v>
          </cell>
          <cell r="S3329" t="str">
            <v>고압</v>
          </cell>
          <cell r="T3329" t="str">
            <v>고정요금</v>
          </cell>
          <cell r="U3329" t="str">
            <v>196</v>
          </cell>
          <cell r="V3329" t="str">
            <v>7kw</v>
          </cell>
          <cell r="X3329" t="str">
            <v>2019-05-28 10:34:27</v>
          </cell>
          <cell r="Y3329" t="str">
            <v>경기도</v>
          </cell>
          <cell r="Z3329" t="str">
            <v>시흥시</v>
          </cell>
          <cell r="AA3329" t="str">
            <v>서재왕</v>
          </cell>
          <cell r="AB3329">
            <v>44895</v>
          </cell>
          <cell r="AE3329" t="str">
            <v>경기도 시흥시 수풀안길 19-30</v>
          </cell>
          <cell r="AF3329" t="str">
            <v>1701동(1,2)B2휀룸 [4대],1703동(3,4)B1기둥40 [3대],1704동(3,4)B1기둥47 [3대]</v>
          </cell>
          <cell r="AG3329" t="str">
            <v>경기도 시흥시 조남동 721 시흥목감C1BL 호반베르디움 더클래스</v>
          </cell>
          <cell r="AH3329" t="str">
            <v>1701동(1,2)B2휀룸 [4대],1703동(3,4)B1기둥40 [3대],1704동(3,4)B1기둥47 [3대]</v>
          </cell>
          <cell r="AI3329" t="str">
            <v>1703동(3,4)B1기둥40</v>
          </cell>
          <cell r="AJ3329" t="str">
            <v>기타시설</v>
          </cell>
          <cell r="AK3329" t="str">
            <v>아파트</v>
          </cell>
          <cell r="AL3329" t="str">
            <v>37.37826924688737</v>
          </cell>
          <cell r="AM3329" t="str">
            <v>126.86404695430069</v>
          </cell>
          <cell r="AN3329" t="str">
            <v>G19-48</v>
          </cell>
          <cell r="AO3329" t="str">
            <v>11-3070-3193</v>
          </cell>
          <cell r="AP3329" t="str">
            <v>S 012-2583-6716 2P L500</v>
          </cell>
        </row>
        <row r="3330">
          <cell r="B3330">
            <v>21152</v>
          </cell>
          <cell r="C3330" t="str">
            <v>4674408DB140</v>
          </cell>
          <cell r="D3330" t="str">
            <v>목감호반베르디움더클래스</v>
          </cell>
          <cell r="E3330" t="str">
            <v>021146</v>
          </cell>
          <cell r="F3330" t="str">
            <v>07</v>
          </cell>
          <cell r="G3330" t="str">
            <v>지차저</v>
          </cell>
          <cell r="H3330" t="str">
            <v>부분개방</v>
          </cell>
          <cell r="I3330" t="str">
            <v>비공개</v>
          </cell>
          <cell r="J3330" t="str">
            <v>등록</v>
          </cell>
          <cell r="K3330" t="str">
            <v>전송</v>
          </cell>
          <cell r="L3330" t="str">
            <v>씨어스</v>
          </cell>
          <cell r="M3330" t="str">
            <v>CS 500A 2BC04W</v>
          </cell>
          <cell r="N3330" t="str">
            <v>운영중</v>
          </cell>
          <cell r="O3330" t="str">
            <v>운영중</v>
          </cell>
          <cell r="P3330" t="str">
            <v>2019-05-28 10:34:27</v>
          </cell>
          <cell r="Q3330" t="str">
            <v>대기</v>
          </cell>
          <cell r="R3330" t="str">
            <v>2022-11-11 13:52:44</v>
          </cell>
          <cell r="S3330" t="str">
            <v>고압</v>
          </cell>
          <cell r="T3330" t="str">
            <v>고정요금</v>
          </cell>
          <cell r="U3330" t="str">
            <v>196</v>
          </cell>
          <cell r="V3330" t="str">
            <v>7kw</v>
          </cell>
          <cell r="X3330" t="str">
            <v>2019-05-28 10:34:27</v>
          </cell>
          <cell r="Y3330" t="str">
            <v>경기도</v>
          </cell>
          <cell r="Z3330" t="str">
            <v>시흥시</v>
          </cell>
          <cell r="AA3330" t="str">
            <v>서재왕</v>
          </cell>
          <cell r="AB3330">
            <v>44895</v>
          </cell>
          <cell r="AE3330" t="str">
            <v>경기도 시흥시 수풀안길 19-30</v>
          </cell>
          <cell r="AF3330" t="str">
            <v>1701동(1,2)B2휀룸 [4대],1703동(3,4)B1기둥40 [3대],1704동(3,4)B1기둥47 [3대]</v>
          </cell>
          <cell r="AG3330" t="str">
            <v>경기도 시흥시 조남동 721 시흥목감C1BL 호반베르디움 더클래스</v>
          </cell>
          <cell r="AH3330" t="str">
            <v>1701동(1,2)B2휀룸 [4대],1703동(3,4)B1기둥40 [3대],1704동(3,4)B1기둥47 [3대]</v>
          </cell>
          <cell r="AI3330" t="str">
            <v>1703동(3,4)B1기둥40</v>
          </cell>
          <cell r="AJ3330" t="str">
            <v>기타시설</v>
          </cell>
          <cell r="AK3330" t="str">
            <v>아파트</v>
          </cell>
          <cell r="AL3330" t="str">
            <v>37.37826924688737</v>
          </cell>
          <cell r="AM3330" t="str">
            <v>126.86404695430069</v>
          </cell>
          <cell r="AN3330" t="str">
            <v>G19-48</v>
          </cell>
          <cell r="AO3330" t="str">
            <v>11-3070-3193</v>
          </cell>
          <cell r="AP3330" t="str">
            <v>M 012-2583-6719 2P L500</v>
          </cell>
        </row>
        <row r="3331">
          <cell r="B3331">
            <v>21153</v>
          </cell>
          <cell r="C3331" t="str">
            <v>0E790122C865</v>
          </cell>
          <cell r="D3331" t="str">
            <v>목감호반베르디움더클래스</v>
          </cell>
          <cell r="E3331" t="str">
            <v>021146</v>
          </cell>
          <cell r="F3331" t="str">
            <v>08</v>
          </cell>
          <cell r="G3331" t="str">
            <v>지차저</v>
          </cell>
          <cell r="H3331" t="str">
            <v>부분개방</v>
          </cell>
          <cell r="I3331" t="str">
            <v>비공개</v>
          </cell>
          <cell r="J3331" t="str">
            <v>등록</v>
          </cell>
          <cell r="K3331" t="str">
            <v>전송</v>
          </cell>
          <cell r="L3331" t="str">
            <v>씨어스</v>
          </cell>
          <cell r="M3331" t="str">
            <v>CS 500A 2BC04W</v>
          </cell>
          <cell r="N3331" t="str">
            <v>운영중</v>
          </cell>
          <cell r="O3331" t="str">
            <v>운영중</v>
          </cell>
          <cell r="P3331" t="str">
            <v>2019-05-28 10:34:27</v>
          </cell>
          <cell r="Q3331" t="str">
            <v>대기</v>
          </cell>
          <cell r="R3331" t="str">
            <v>2022-11-11 13:52:24</v>
          </cell>
          <cell r="S3331" t="str">
            <v>고압</v>
          </cell>
          <cell r="T3331" t="str">
            <v>고정요금</v>
          </cell>
          <cell r="U3331" t="str">
            <v>196</v>
          </cell>
          <cell r="V3331" t="str">
            <v>7kw</v>
          </cell>
          <cell r="X3331" t="str">
            <v>2019-05-28 10:34:27</v>
          </cell>
          <cell r="Y3331" t="str">
            <v>경기도</v>
          </cell>
          <cell r="Z3331" t="str">
            <v>시흥시</v>
          </cell>
          <cell r="AA3331" t="str">
            <v>서재왕</v>
          </cell>
          <cell r="AB3331">
            <v>44895</v>
          </cell>
          <cell r="AE3331" t="str">
            <v>경기도 시흥시 수풀안길 19-30</v>
          </cell>
          <cell r="AF3331" t="str">
            <v>1701동(1,2)B2휀룸 [4대],1703동(3,4)B1기둥40 [3대],1704동(3,4)B1기둥47 [3대]</v>
          </cell>
          <cell r="AG3331" t="str">
            <v>경기도 시흥시 조남동 721 시흥목감C1BL 호반베르디움 더클래스</v>
          </cell>
          <cell r="AH3331" t="str">
            <v>1701동(1,2)B2휀룸 [4대],1703동(3,4)B1기둥40 [3대],1704동(3,4)B1기둥47 [3대]</v>
          </cell>
          <cell r="AI3331" t="str">
            <v>1704동(3,4)B1기둥47</v>
          </cell>
          <cell r="AJ3331" t="str">
            <v>기타시설</v>
          </cell>
          <cell r="AK3331" t="str">
            <v>아파트</v>
          </cell>
          <cell r="AL3331" t="str">
            <v>37.37826924688737</v>
          </cell>
          <cell r="AM3331" t="str">
            <v>126.86404695430069</v>
          </cell>
          <cell r="AN3331" t="str">
            <v>G19-48</v>
          </cell>
          <cell r="AO3331" t="str">
            <v>11-3070-3184</v>
          </cell>
          <cell r="AP3331" t="str">
            <v>M 012-2583-6720 2P L500</v>
          </cell>
        </row>
        <row r="3332">
          <cell r="B3332">
            <v>21154</v>
          </cell>
          <cell r="C3332" t="str">
            <v>9A87BEDE95AC</v>
          </cell>
          <cell r="D3332" t="str">
            <v>목감호반베르디움더클래스</v>
          </cell>
          <cell r="E3332" t="str">
            <v>021146</v>
          </cell>
          <cell r="F3332" t="str">
            <v>09</v>
          </cell>
          <cell r="G3332" t="str">
            <v>지차저</v>
          </cell>
          <cell r="H3332" t="str">
            <v>부분개방</v>
          </cell>
          <cell r="I3332" t="str">
            <v>비공개</v>
          </cell>
          <cell r="J3332" t="str">
            <v>등록</v>
          </cell>
          <cell r="K3332" t="str">
            <v>전송</v>
          </cell>
          <cell r="L3332" t="str">
            <v>씨어스</v>
          </cell>
          <cell r="M3332" t="str">
            <v>CS 500A 2BC04W</v>
          </cell>
          <cell r="N3332" t="str">
            <v>운영중</v>
          </cell>
          <cell r="O3332" t="str">
            <v>운영중</v>
          </cell>
          <cell r="P3332" t="str">
            <v>2019-05-28 10:34:27</v>
          </cell>
          <cell r="Q3332" t="str">
            <v>대기</v>
          </cell>
          <cell r="R3332" t="str">
            <v>2022-11-11 13:53:30</v>
          </cell>
          <cell r="S3332" t="str">
            <v>고압</v>
          </cell>
          <cell r="T3332" t="str">
            <v>고정요금</v>
          </cell>
          <cell r="U3332" t="str">
            <v>196</v>
          </cell>
          <cell r="V3332" t="str">
            <v>7kw</v>
          </cell>
          <cell r="X3332" t="str">
            <v>2019-05-28 10:34:27</v>
          </cell>
          <cell r="Y3332" t="str">
            <v>경기도</v>
          </cell>
          <cell r="Z3332" t="str">
            <v>시흥시</v>
          </cell>
          <cell r="AA3332" t="str">
            <v>서재왕</v>
          </cell>
          <cell r="AB3332">
            <v>44895</v>
          </cell>
          <cell r="AE3332" t="str">
            <v>경기도 시흥시 수풀안길 19-30</v>
          </cell>
          <cell r="AF3332" t="str">
            <v>1701동(1,2)B2휀룸 [4대],1703동(3,4)B1기둥40 [3대],1704동(3,4)B1기둥47 [3대]</v>
          </cell>
          <cell r="AG3332" t="str">
            <v>경기도 시흥시 조남동 721 시흥목감C1BL 호반베르디움 더클래스</v>
          </cell>
          <cell r="AH3332" t="str">
            <v>1701동(1,2)B2휀룸 [4대],1703동(3,4)B1기둥40 [3대],1704동(3,4)B1기둥47 [3대]</v>
          </cell>
          <cell r="AI3332" t="str">
            <v>1704동(3,4)B1기둥47</v>
          </cell>
          <cell r="AJ3332" t="str">
            <v>기타시설</v>
          </cell>
          <cell r="AK3332" t="str">
            <v>아파트</v>
          </cell>
          <cell r="AL3332" t="str">
            <v>37.37826924688737</v>
          </cell>
          <cell r="AM3332" t="str">
            <v>126.86404695430069</v>
          </cell>
          <cell r="AN3332" t="str">
            <v>G19-48</v>
          </cell>
          <cell r="AO3332" t="str">
            <v>11-3070-3184</v>
          </cell>
          <cell r="AP3332" t="str">
            <v>S 012-2583-6720 2P L500</v>
          </cell>
        </row>
        <row r="3333">
          <cell r="B3333">
            <v>21155</v>
          </cell>
          <cell r="C3333" t="str">
            <v>EE0E01008C85</v>
          </cell>
          <cell r="D3333" t="str">
            <v>목감호반베르디움더클래스</v>
          </cell>
          <cell r="E3333" t="str">
            <v>021146</v>
          </cell>
          <cell r="F3333" t="str">
            <v>10</v>
          </cell>
          <cell r="G3333" t="str">
            <v>지차저</v>
          </cell>
          <cell r="H3333" t="str">
            <v>부분개방</v>
          </cell>
          <cell r="I3333" t="str">
            <v>비공개</v>
          </cell>
          <cell r="J3333" t="str">
            <v>등록</v>
          </cell>
          <cell r="K3333" t="str">
            <v>전송</v>
          </cell>
          <cell r="L3333" t="str">
            <v>씨어스</v>
          </cell>
          <cell r="M3333" t="str">
            <v>CS 500A 2BC04W</v>
          </cell>
          <cell r="N3333" t="str">
            <v>운영중</v>
          </cell>
          <cell r="O3333" t="str">
            <v>운영중</v>
          </cell>
          <cell r="P3333" t="str">
            <v>2019-05-28 10:34:27</v>
          </cell>
          <cell r="Q3333" t="str">
            <v>대기</v>
          </cell>
          <cell r="R3333" t="str">
            <v>2022-11-11 13:51:53</v>
          </cell>
          <cell r="S3333" t="str">
            <v>고압</v>
          </cell>
          <cell r="T3333" t="str">
            <v>고정요금</v>
          </cell>
          <cell r="U3333" t="str">
            <v>196</v>
          </cell>
          <cell r="V3333" t="str">
            <v>7kw</v>
          </cell>
          <cell r="X3333" t="str">
            <v>2019-05-28 10:34:27</v>
          </cell>
          <cell r="Y3333" t="str">
            <v>경기도</v>
          </cell>
          <cell r="Z3333" t="str">
            <v>시흥시</v>
          </cell>
          <cell r="AA3333" t="str">
            <v>서재왕</v>
          </cell>
          <cell r="AB3333">
            <v>44895</v>
          </cell>
          <cell r="AE3333" t="str">
            <v>경기도 시흥시 수풀안길 19-30</v>
          </cell>
          <cell r="AF3333" t="str">
            <v>1701동(1,2)B2휀룸 [4대],1703동(3,4)B1기둥40 [3대],1704동(3,4)B1기둥47 [3대]</v>
          </cell>
          <cell r="AG3333" t="str">
            <v>경기도 시흥시 조남동 721 시흥목감C1BL 호반베르디움 더클래스</v>
          </cell>
          <cell r="AH3333" t="str">
            <v>1701동(1,2)B2휀룸 [4대],1703동(3,4)B1기둥40 [3대],1704동(3,4)B1기둥47 [3대]</v>
          </cell>
          <cell r="AI3333" t="str">
            <v>1704동(3,4)B1기둥47</v>
          </cell>
          <cell r="AJ3333" t="str">
            <v>기타시설</v>
          </cell>
          <cell r="AK3333" t="str">
            <v>아파트</v>
          </cell>
          <cell r="AL3333" t="str">
            <v>37.37826924688737</v>
          </cell>
          <cell r="AM3333" t="str">
            <v>126.86404695430069</v>
          </cell>
          <cell r="AN3333" t="str">
            <v>G19-48</v>
          </cell>
          <cell r="AO3333" t="str">
            <v>11-3070-3184</v>
          </cell>
          <cell r="AP3333" t="str">
            <v>M 012-2583-6721 2P L500</v>
          </cell>
        </row>
        <row r="3334">
          <cell r="B3334">
            <v>21196</v>
          </cell>
          <cell r="C3334" t="str">
            <v>FE24517347F4</v>
          </cell>
          <cell r="D3334" t="str">
            <v>답십리대우아파트</v>
          </cell>
          <cell r="E3334" t="str">
            <v>021196</v>
          </cell>
          <cell r="F3334" t="str">
            <v>01</v>
          </cell>
          <cell r="G3334" t="str">
            <v>지차저</v>
          </cell>
          <cell r="H3334" t="str">
            <v>부분개방</v>
          </cell>
          <cell r="I3334" t="str">
            <v>비공개</v>
          </cell>
          <cell r="J3334" t="str">
            <v>등록</v>
          </cell>
          <cell r="K3334" t="str">
            <v>전송</v>
          </cell>
          <cell r="L3334" t="str">
            <v>씨어스</v>
          </cell>
          <cell r="M3334" t="str">
            <v>CS 500A 2BC04W</v>
          </cell>
          <cell r="N3334" t="str">
            <v>운영중</v>
          </cell>
          <cell r="O3334" t="str">
            <v>운영중</v>
          </cell>
          <cell r="P3334" t="str">
            <v>2019-05-28 10:34:28</v>
          </cell>
          <cell r="Q3334" t="str">
            <v>대기</v>
          </cell>
          <cell r="R3334" t="str">
            <v>2022-11-11 13:57:19</v>
          </cell>
          <cell r="S3334" t="str">
            <v>고압</v>
          </cell>
          <cell r="T3334" t="str">
            <v>고정요금</v>
          </cell>
          <cell r="U3334" t="str">
            <v>196</v>
          </cell>
          <cell r="V3334" t="str">
            <v>7kw</v>
          </cell>
          <cell r="X3334" t="str">
            <v>2019-05-28 10:34:28</v>
          </cell>
          <cell r="Y3334" t="str">
            <v>서울특별시</v>
          </cell>
          <cell r="Z3334" t="str">
            <v>동대문구</v>
          </cell>
          <cell r="AA3334" t="str">
            <v>정희상</v>
          </cell>
          <cell r="AE3334" t="str">
            <v>서울특별시 동대문구 답십리로41길 33</v>
          </cell>
          <cell r="AF3334" t="str">
            <v>103동B1[3대]</v>
          </cell>
          <cell r="AG3334" t="str">
            <v>서울특별시 동대문구 답십리동 111 답십리대우아파트</v>
          </cell>
          <cell r="AH3334" t="str">
            <v>103동B1[3대]</v>
          </cell>
          <cell r="AI3334" t="str">
            <v>103동B1</v>
          </cell>
          <cell r="AJ3334" t="str">
            <v>기타시설</v>
          </cell>
          <cell r="AK3334" t="str">
            <v>아파트</v>
          </cell>
          <cell r="AL3334" t="str">
            <v>37.57339671382149</v>
          </cell>
          <cell r="AM3334" t="str">
            <v>127.05343064143318</v>
          </cell>
          <cell r="AN3334" t="str">
            <v>G19-22</v>
          </cell>
          <cell r="AO3334" t="str">
            <v>01-3522-2453</v>
          </cell>
          <cell r="AP3334" t="str">
            <v>M 012-2583-6722 2P L500</v>
          </cell>
        </row>
        <row r="3335">
          <cell r="B3335">
            <v>21197</v>
          </cell>
          <cell r="C3335" t="str">
            <v>46201BB30532</v>
          </cell>
          <cell r="D3335" t="str">
            <v>답십리대우아파트</v>
          </cell>
          <cell r="E3335" t="str">
            <v>021196</v>
          </cell>
          <cell r="F3335" t="str">
            <v>02</v>
          </cell>
          <cell r="G3335" t="str">
            <v>지차저</v>
          </cell>
          <cell r="H3335" t="str">
            <v>부분개방</v>
          </cell>
          <cell r="I3335" t="str">
            <v>비공개</v>
          </cell>
          <cell r="J3335" t="str">
            <v>등록</v>
          </cell>
          <cell r="K3335" t="str">
            <v>전송</v>
          </cell>
          <cell r="L3335" t="str">
            <v>씨어스</v>
          </cell>
          <cell r="M3335" t="str">
            <v>CS 500A 2BC04W</v>
          </cell>
          <cell r="N3335" t="str">
            <v>운영중</v>
          </cell>
          <cell r="O3335" t="str">
            <v>운영중</v>
          </cell>
          <cell r="P3335" t="str">
            <v>2019-05-28 10:34:28</v>
          </cell>
          <cell r="Q3335" t="str">
            <v>대기</v>
          </cell>
          <cell r="R3335" t="str">
            <v>2022-11-11 13:57:59</v>
          </cell>
          <cell r="S3335" t="str">
            <v>고압</v>
          </cell>
          <cell r="T3335" t="str">
            <v>고정요금</v>
          </cell>
          <cell r="U3335" t="str">
            <v>196</v>
          </cell>
          <cell r="V3335" t="str">
            <v>7kw</v>
          </cell>
          <cell r="X3335" t="str">
            <v>2019-05-28 10:34:28</v>
          </cell>
          <cell r="Y3335" t="str">
            <v>서울특별시</v>
          </cell>
          <cell r="Z3335" t="str">
            <v>동대문구</v>
          </cell>
          <cell r="AA3335" t="str">
            <v>정희상</v>
          </cell>
          <cell r="AE3335" t="str">
            <v>서울특별시 동대문구 답십리로41길 33</v>
          </cell>
          <cell r="AF3335" t="str">
            <v>103동B1[3대]</v>
          </cell>
          <cell r="AG3335" t="str">
            <v>서울특별시 동대문구 답십리동 111 답십리대우아파트</v>
          </cell>
          <cell r="AH3335" t="str">
            <v>103동B1[3대]</v>
          </cell>
          <cell r="AI3335" t="str">
            <v>103동B1</v>
          </cell>
          <cell r="AJ3335" t="str">
            <v>기타시설</v>
          </cell>
          <cell r="AK3335" t="str">
            <v>아파트</v>
          </cell>
          <cell r="AL3335" t="str">
            <v>37.57339671382149</v>
          </cell>
          <cell r="AM3335" t="str">
            <v>127.05343064143318</v>
          </cell>
          <cell r="AN3335" t="str">
            <v>G19-22</v>
          </cell>
          <cell r="AO3335" t="str">
            <v>01-3522-2453</v>
          </cell>
          <cell r="AP3335" t="str">
            <v>S 012-2583-6722 2P L500</v>
          </cell>
        </row>
        <row r="3336">
          <cell r="B3336">
            <v>21198</v>
          </cell>
          <cell r="C3336" t="str">
            <v>7A4E7ACDD119</v>
          </cell>
          <cell r="D3336" t="str">
            <v>답십리대우아파트</v>
          </cell>
          <cell r="E3336" t="str">
            <v>021196</v>
          </cell>
          <cell r="F3336" t="str">
            <v>03</v>
          </cell>
          <cell r="G3336" t="str">
            <v>지차저</v>
          </cell>
          <cell r="H3336" t="str">
            <v>부분개방</v>
          </cell>
          <cell r="I3336" t="str">
            <v>비공개</v>
          </cell>
          <cell r="J3336" t="str">
            <v>등록</v>
          </cell>
          <cell r="K3336" t="str">
            <v>전송</v>
          </cell>
          <cell r="L3336" t="str">
            <v>씨어스</v>
          </cell>
          <cell r="M3336" t="str">
            <v>CS 500A 2BC04W</v>
          </cell>
          <cell r="N3336" t="str">
            <v>운영중</v>
          </cell>
          <cell r="O3336" t="str">
            <v>운영중</v>
          </cell>
          <cell r="P3336" t="str">
            <v>2019-05-28 10:34:28</v>
          </cell>
          <cell r="Q3336" t="str">
            <v>충전중</v>
          </cell>
          <cell r="R3336" t="str">
            <v>2022-11-11 13:27:07</v>
          </cell>
          <cell r="S3336" t="str">
            <v>고압</v>
          </cell>
          <cell r="T3336" t="str">
            <v>고정요금</v>
          </cell>
          <cell r="U3336" t="str">
            <v>196</v>
          </cell>
          <cell r="V3336" t="str">
            <v>7kw</v>
          </cell>
          <cell r="X3336" t="str">
            <v>2019-05-28 10:34:28</v>
          </cell>
          <cell r="Y3336" t="str">
            <v>서울특별시</v>
          </cell>
          <cell r="Z3336" t="str">
            <v>동대문구</v>
          </cell>
          <cell r="AA3336" t="str">
            <v>정희상</v>
          </cell>
          <cell r="AE3336" t="str">
            <v>서울특별시 동대문구 답십리로41길 33</v>
          </cell>
          <cell r="AF3336" t="str">
            <v>103동B1[3대]</v>
          </cell>
          <cell r="AG3336" t="str">
            <v>서울특별시 동대문구 답십리동 111 답십리대우아파트</v>
          </cell>
          <cell r="AH3336" t="str">
            <v>103동B1[3대]</v>
          </cell>
          <cell r="AI3336" t="str">
            <v>103동B1</v>
          </cell>
          <cell r="AJ3336" t="str">
            <v>기타시설</v>
          </cell>
          <cell r="AK3336" t="str">
            <v>아파트</v>
          </cell>
          <cell r="AL3336" t="str">
            <v>37.57339671382149</v>
          </cell>
          <cell r="AM3336" t="str">
            <v>127.05343064143318</v>
          </cell>
          <cell r="AN3336" t="str">
            <v>G19-22</v>
          </cell>
          <cell r="AO3336" t="str">
            <v>01-3522-2453</v>
          </cell>
          <cell r="AP3336" t="str">
            <v>M 012-2583-6723 2P L500</v>
          </cell>
        </row>
        <row r="3337">
          <cell r="B3337">
            <v>21216</v>
          </cell>
          <cell r="C3337" t="str">
            <v>B6822611CFC8</v>
          </cell>
          <cell r="D3337" t="str">
            <v>상계미도아파트</v>
          </cell>
          <cell r="E3337" t="str">
            <v>021216</v>
          </cell>
          <cell r="F3337" t="str">
            <v>01</v>
          </cell>
          <cell r="G3337" t="str">
            <v>지차저</v>
          </cell>
          <cell r="H3337" t="str">
            <v>부분개방</v>
          </cell>
          <cell r="I3337" t="str">
            <v>비공개</v>
          </cell>
          <cell r="J3337" t="str">
            <v>등록</v>
          </cell>
          <cell r="K3337" t="str">
            <v>전송</v>
          </cell>
          <cell r="L3337" t="str">
            <v>씨어스</v>
          </cell>
          <cell r="M3337" t="str">
            <v>CS 500A 2BC04W</v>
          </cell>
          <cell r="N3337" t="str">
            <v>운영대기</v>
          </cell>
          <cell r="O3337" t="str">
            <v>운영중</v>
          </cell>
          <cell r="P3337" t="str">
            <v>2019-05-31 17:07:41</v>
          </cell>
          <cell r="Q3337" t="str">
            <v>대기</v>
          </cell>
          <cell r="R3337" t="str">
            <v>2022-11-11 13:59:08</v>
          </cell>
          <cell r="S3337" t="str">
            <v>고압</v>
          </cell>
          <cell r="T3337" t="str">
            <v>고정요금</v>
          </cell>
          <cell r="U3337" t="str">
            <v>196</v>
          </cell>
          <cell r="V3337" t="str">
            <v>7kw</v>
          </cell>
          <cell r="X3337" t="str">
            <v>2019-05-31 17:07:41</v>
          </cell>
          <cell r="Y3337" t="str">
            <v>서울특별시</v>
          </cell>
          <cell r="Z3337" t="str">
            <v>노원구</v>
          </cell>
          <cell r="AA3337" t="str">
            <v>윤동현</v>
          </cell>
          <cell r="AE3337" t="str">
            <v>서울특별시 노원구 덕릉로 459-18</v>
          </cell>
          <cell r="AF3337" t="str">
            <v/>
          </cell>
          <cell r="AG3337" t="str">
            <v>서울특별시 노원구 상계동 766-1 미도아파트</v>
          </cell>
          <cell r="AH3337" t="str">
            <v/>
          </cell>
          <cell r="AI3337" t="str">
            <v>전기실뒤</v>
          </cell>
          <cell r="AJ3337" t="str">
            <v>기타시설</v>
          </cell>
          <cell r="AK3337" t="str">
            <v>아파트</v>
          </cell>
          <cell r="AL3337" t="str">
            <v>37.646225432510924</v>
          </cell>
          <cell r="AM3337" t="str">
            <v>127.06095222418209</v>
          </cell>
          <cell r="AN3337" t="str">
            <v>G19-21</v>
          </cell>
          <cell r="AO3337" t="str">
            <v>01-5647-0653</v>
          </cell>
          <cell r="AP3337" t="str">
            <v>M 012-2575-0942 2P L500</v>
          </cell>
        </row>
        <row r="3338">
          <cell r="B3338">
            <v>21217</v>
          </cell>
          <cell r="C3338" t="str">
            <v>A635D22D8F47</v>
          </cell>
          <cell r="D3338" t="str">
            <v>상계미도아파트</v>
          </cell>
          <cell r="E3338" t="str">
            <v>021216</v>
          </cell>
          <cell r="F3338" t="str">
            <v>02</v>
          </cell>
          <cell r="G3338" t="str">
            <v>지차저</v>
          </cell>
          <cell r="H3338" t="str">
            <v>부분개방</v>
          </cell>
          <cell r="I3338" t="str">
            <v>비공개</v>
          </cell>
          <cell r="J3338" t="str">
            <v>등록</v>
          </cell>
          <cell r="K3338" t="str">
            <v>전송</v>
          </cell>
          <cell r="L3338" t="str">
            <v>씨어스</v>
          </cell>
          <cell r="M3338" t="str">
            <v>CS 500A 2BC04W</v>
          </cell>
          <cell r="N3338" t="str">
            <v>운영대기</v>
          </cell>
          <cell r="O3338" t="str">
            <v>운영중</v>
          </cell>
          <cell r="P3338" t="str">
            <v>2019-05-31 17:07:41</v>
          </cell>
          <cell r="Q3338" t="str">
            <v>대기</v>
          </cell>
          <cell r="R3338" t="str">
            <v>2022-11-11 13:58:54</v>
          </cell>
          <cell r="S3338" t="str">
            <v>고압</v>
          </cell>
          <cell r="T3338" t="str">
            <v>고정요금</v>
          </cell>
          <cell r="U3338" t="str">
            <v>196</v>
          </cell>
          <cell r="V3338" t="str">
            <v>7kw</v>
          </cell>
          <cell r="X3338" t="str">
            <v>2019-05-31 17:07:41</v>
          </cell>
          <cell r="Y3338" t="str">
            <v>서울특별시</v>
          </cell>
          <cell r="Z3338" t="str">
            <v>노원구</v>
          </cell>
          <cell r="AA3338" t="str">
            <v>윤동현</v>
          </cell>
          <cell r="AE3338" t="str">
            <v>서울특별시 노원구 덕릉로 459-18</v>
          </cell>
          <cell r="AF3338" t="str">
            <v/>
          </cell>
          <cell r="AG3338" t="str">
            <v>서울특별시 노원구 상계동 766-1 미도아파트</v>
          </cell>
          <cell r="AH3338" t="str">
            <v/>
          </cell>
          <cell r="AI3338" t="str">
            <v>전기실뒤</v>
          </cell>
          <cell r="AJ3338" t="str">
            <v>기타시설</v>
          </cell>
          <cell r="AK3338" t="str">
            <v>아파트</v>
          </cell>
          <cell r="AL3338" t="str">
            <v>37.646225432510924</v>
          </cell>
          <cell r="AM3338" t="str">
            <v>127.06095222418209</v>
          </cell>
          <cell r="AN3338" t="str">
            <v>G19-21</v>
          </cell>
          <cell r="AO3338" t="str">
            <v>01-5647-0653</v>
          </cell>
          <cell r="AP3338" t="str">
            <v>S 012-2575-0942 2P L500</v>
          </cell>
        </row>
        <row r="3339">
          <cell r="B3339">
            <v>21218</v>
          </cell>
          <cell r="C3339" t="str">
            <v>4602627213D7</v>
          </cell>
          <cell r="D3339" t="str">
            <v>상계미도아파트</v>
          </cell>
          <cell r="E3339" t="str">
            <v>021216</v>
          </cell>
          <cell r="F3339" t="str">
            <v>03</v>
          </cell>
          <cell r="G3339" t="str">
            <v>지차저</v>
          </cell>
          <cell r="H3339" t="str">
            <v>부분개방</v>
          </cell>
          <cell r="I3339" t="str">
            <v>비공개</v>
          </cell>
          <cell r="J3339" t="str">
            <v>등록</v>
          </cell>
          <cell r="K3339" t="str">
            <v>전송</v>
          </cell>
          <cell r="L3339" t="str">
            <v>씨어스</v>
          </cell>
          <cell r="M3339" t="str">
            <v>CS 500A 2BC04W</v>
          </cell>
          <cell r="N3339" t="str">
            <v>운영대기</v>
          </cell>
          <cell r="O3339" t="str">
            <v>운영중</v>
          </cell>
          <cell r="P3339" t="str">
            <v>2019-05-31 17:07:41</v>
          </cell>
          <cell r="Q3339" t="str">
            <v>충전중</v>
          </cell>
          <cell r="R3339" t="str">
            <v>2022-11-11 11:17:54</v>
          </cell>
          <cell r="S3339" t="str">
            <v>고압</v>
          </cell>
          <cell r="T3339" t="str">
            <v>고정요금</v>
          </cell>
          <cell r="U3339" t="str">
            <v>196</v>
          </cell>
          <cell r="V3339" t="str">
            <v>7kw</v>
          </cell>
          <cell r="X3339" t="str">
            <v>2019-05-31 17:07:41</v>
          </cell>
          <cell r="Y3339" t="str">
            <v>서울특별시</v>
          </cell>
          <cell r="Z3339" t="str">
            <v>노원구</v>
          </cell>
          <cell r="AA3339" t="str">
            <v>윤동현</v>
          </cell>
          <cell r="AE3339" t="str">
            <v>서울특별시 노원구 덕릉로 459-18</v>
          </cell>
          <cell r="AF3339" t="str">
            <v/>
          </cell>
          <cell r="AG3339" t="str">
            <v>서울특별시 노원구 상계동 766-1 미도아파트</v>
          </cell>
          <cell r="AH3339" t="str">
            <v/>
          </cell>
          <cell r="AI3339" t="str">
            <v>전기실뒤</v>
          </cell>
          <cell r="AJ3339" t="str">
            <v>기타시설</v>
          </cell>
          <cell r="AK3339" t="str">
            <v>아파트</v>
          </cell>
          <cell r="AL3339" t="str">
            <v>37.646225432510924</v>
          </cell>
          <cell r="AM3339" t="str">
            <v>127.06095222418209</v>
          </cell>
          <cell r="AN3339" t="str">
            <v>G19-21</v>
          </cell>
          <cell r="AO3339" t="str">
            <v>01-5647-0653</v>
          </cell>
          <cell r="AP3339" t="str">
            <v>M 012-2575-0945 2P L500</v>
          </cell>
        </row>
        <row r="3340">
          <cell r="B3340">
            <v>21219</v>
          </cell>
          <cell r="C3340" t="str">
            <v>0E168573EF55</v>
          </cell>
          <cell r="D3340" t="str">
            <v>판교푸르지오그랑블</v>
          </cell>
          <cell r="E3340" t="str">
            <v>021219</v>
          </cell>
          <cell r="F3340" t="str">
            <v>01</v>
          </cell>
          <cell r="G3340" t="str">
            <v>지차저</v>
          </cell>
          <cell r="H3340" t="str">
            <v>부분개방</v>
          </cell>
          <cell r="I3340" t="str">
            <v>비공개</v>
          </cell>
          <cell r="J3340" t="str">
            <v>등록</v>
          </cell>
          <cell r="K3340" t="str">
            <v>전송</v>
          </cell>
          <cell r="L3340" t="str">
            <v>씨어스</v>
          </cell>
          <cell r="M3340" t="str">
            <v>CS 500A 2BC04W</v>
          </cell>
          <cell r="N3340" t="str">
            <v>운영중</v>
          </cell>
          <cell r="O3340" t="str">
            <v>운영중</v>
          </cell>
          <cell r="P3340" t="str">
            <v>2019-05-31 17:07:41</v>
          </cell>
          <cell r="Q3340" t="str">
            <v>충전중</v>
          </cell>
          <cell r="R3340" t="str">
            <v>2022-11-11 10:38:25</v>
          </cell>
          <cell r="S3340" t="str">
            <v>고압</v>
          </cell>
          <cell r="T3340" t="str">
            <v>고정요금</v>
          </cell>
          <cell r="U3340" t="str">
            <v>196</v>
          </cell>
          <cell r="V3340" t="str">
            <v>7kw</v>
          </cell>
          <cell r="X3340" t="str">
            <v>2019-05-31 17:07:41</v>
          </cell>
          <cell r="Y3340" t="str">
            <v>경기도</v>
          </cell>
          <cell r="Z3340" t="str">
            <v>성남시</v>
          </cell>
          <cell r="AA3340" t="str">
            <v>편형선</v>
          </cell>
          <cell r="AE3340" t="str">
            <v>경기도 성남시 분당구 동판교로 123</v>
          </cell>
          <cell r="AF3340" t="str">
            <v/>
          </cell>
          <cell r="AG3340" t="str">
            <v>경기도 성남시 분당구 백현동 542 백현마을1단지판교푸르지오그랑블아파트</v>
          </cell>
          <cell r="AH3340" t="str">
            <v/>
          </cell>
          <cell r="AI3340" t="str">
            <v>114동 지하 3층 46번 기둥 주변</v>
          </cell>
          <cell r="AJ3340" t="str">
            <v>기타시설</v>
          </cell>
          <cell r="AK3340" t="str">
            <v>아파트</v>
          </cell>
          <cell r="AL3340" t="str">
            <v>37.39331336705064</v>
          </cell>
          <cell r="AM3340" t="str">
            <v>127.11496636897317</v>
          </cell>
          <cell r="AN3340" t="str">
            <v>G19-26</v>
          </cell>
          <cell r="AO3340" t="str">
            <v>02-4686-9517</v>
          </cell>
          <cell r="AP3340" t="str">
            <v>M 012-2575-0949 2P L500</v>
          </cell>
        </row>
        <row r="3341">
          <cell r="B3341">
            <v>21220</v>
          </cell>
          <cell r="C3341" t="str">
            <v>760B4BB72A09</v>
          </cell>
          <cell r="D3341" t="str">
            <v>판교푸르지오그랑블</v>
          </cell>
          <cell r="E3341" t="str">
            <v>021219</v>
          </cell>
          <cell r="F3341" t="str">
            <v>02</v>
          </cell>
          <cell r="G3341" t="str">
            <v>지차저</v>
          </cell>
          <cell r="H3341" t="str">
            <v>부분개방</v>
          </cell>
          <cell r="I3341" t="str">
            <v>비공개</v>
          </cell>
          <cell r="J3341" t="str">
            <v>등록</v>
          </cell>
          <cell r="K3341" t="str">
            <v>전송</v>
          </cell>
          <cell r="L3341" t="str">
            <v>씨어스</v>
          </cell>
          <cell r="M3341" t="str">
            <v>CS 500A 2BC04W</v>
          </cell>
          <cell r="N3341" t="str">
            <v>운영중</v>
          </cell>
          <cell r="O3341" t="str">
            <v>운영중</v>
          </cell>
          <cell r="P3341" t="str">
            <v>2019-05-31 17:07:41</v>
          </cell>
          <cell r="Q3341" t="str">
            <v>대기</v>
          </cell>
          <cell r="R3341" t="str">
            <v>2022-11-11 13:53:27</v>
          </cell>
          <cell r="S3341" t="str">
            <v>고압</v>
          </cell>
          <cell r="T3341" t="str">
            <v>고정요금</v>
          </cell>
          <cell r="U3341" t="str">
            <v>196</v>
          </cell>
          <cell r="V3341" t="str">
            <v>7kw</v>
          </cell>
          <cell r="X3341" t="str">
            <v>2019-05-31 17:07:41</v>
          </cell>
          <cell r="Y3341" t="str">
            <v>경기도</v>
          </cell>
          <cell r="Z3341" t="str">
            <v>성남시</v>
          </cell>
          <cell r="AA3341" t="str">
            <v>편형선</v>
          </cell>
          <cell r="AE3341" t="str">
            <v>경기도 성남시 분당구 동판교로 123</v>
          </cell>
          <cell r="AF3341" t="str">
            <v/>
          </cell>
          <cell r="AG3341" t="str">
            <v>경기도 성남시 분당구 백현동 542 백현마을1단지판교푸르지오그랑블아파트</v>
          </cell>
          <cell r="AH3341" t="str">
            <v/>
          </cell>
          <cell r="AI3341" t="str">
            <v>114동 지하 3층 46번 기둥 주변</v>
          </cell>
          <cell r="AJ3341" t="str">
            <v>기타시설</v>
          </cell>
          <cell r="AK3341" t="str">
            <v>아파트</v>
          </cell>
          <cell r="AL3341" t="str">
            <v>37.39331336705064</v>
          </cell>
          <cell r="AM3341" t="str">
            <v>127.11496636897317</v>
          </cell>
          <cell r="AN3341" t="str">
            <v>G19-26</v>
          </cell>
          <cell r="AO3341" t="str">
            <v>02-4686-9517</v>
          </cell>
          <cell r="AP3341" t="str">
            <v>S 012-2575-0949 2P L500</v>
          </cell>
        </row>
        <row r="3342">
          <cell r="B3342">
            <v>21221</v>
          </cell>
          <cell r="C3342" t="str">
            <v>36242D41A481</v>
          </cell>
          <cell r="D3342" t="str">
            <v>판교푸르지오그랑블</v>
          </cell>
          <cell r="E3342" t="str">
            <v>021219</v>
          </cell>
          <cell r="F3342" t="str">
            <v>03</v>
          </cell>
          <cell r="G3342" t="str">
            <v>지차저</v>
          </cell>
          <cell r="H3342" t="str">
            <v>부분개방</v>
          </cell>
          <cell r="I3342" t="str">
            <v>비공개</v>
          </cell>
          <cell r="J3342" t="str">
            <v>등록</v>
          </cell>
          <cell r="K3342" t="str">
            <v>전송</v>
          </cell>
          <cell r="L3342" t="str">
            <v>씨어스</v>
          </cell>
          <cell r="M3342" t="str">
            <v>CS 500A 2BC04W</v>
          </cell>
          <cell r="N3342" t="str">
            <v>운영중</v>
          </cell>
          <cell r="O3342" t="str">
            <v>운영중</v>
          </cell>
          <cell r="P3342" t="str">
            <v>2019-05-31 17:07:41</v>
          </cell>
          <cell r="Q3342" t="str">
            <v>대기</v>
          </cell>
          <cell r="R3342" t="str">
            <v>2022-11-11 13:54:11</v>
          </cell>
          <cell r="S3342" t="str">
            <v>고압</v>
          </cell>
          <cell r="T3342" t="str">
            <v>고정요금</v>
          </cell>
          <cell r="U3342" t="str">
            <v>196</v>
          </cell>
          <cell r="V3342" t="str">
            <v>7kw</v>
          </cell>
          <cell r="X3342" t="str">
            <v>2019-05-31 17:07:41</v>
          </cell>
          <cell r="Y3342" t="str">
            <v>경기도</v>
          </cell>
          <cell r="Z3342" t="str">
            <v>성남시</v>
          </cell>
          <cell r="AA3342" t="str">
            <v>편형선</v>
          </cell>
          <cell r="AE3342" t="str">
            <v>경기도 성남시 분당구 동판교로 123</v>
          </cell>
          <cell r="AF3342" t="str">
            <v/>
          </cell>
          <cell r="AG3342" t="str">
            <v>경기도 성남시 분당구 백현동 542 백현마을1단지판교푸르지오그랑블아파트</v>
          </cell>
          <cell r="AH3342" t="str">
            <v/>
          </cell>
          <cell r="AI3342" t="str">
            <v>114동 지하 3층 46번 기둥 주변</v>
          </cell>
          <cell r="AJ3342" t="str">
            <v>기타시설</v>
          </cell>
          <cell r="AK3342" t="str">
            <v>아파트</v>
          </cell>
          <cell r="AL3342" t="str">
            <v>37.39331336705064</v>
          </cell>
          <cell r="AM3342" t="str">
            <v>127.11496636897317</v>
          </cell>
          <cell r="AN3342" t="str">
            <v>G19-26</v>
          </cell>
          <cell r="AO3342" t="str">
            <v>02-4686-9517</v>
          </cell>
          <cell r="AP3342" t="str">
            <v>M 012-2575-0951 2P L500</v>
          </cell>
        </row>
        <row r="3343">
          <cell r="B3343">
            <v>21222</v>
          </cell>
          <cell r="C3343" t="str">
            <v>FA116BDBBD56</v>
          </cell>
          <cell r="D3343" t="str">
            <v>판교푸르지오그랑블</v>
          </cell>
          <cell r="E3343" t="str">
            <v>021219</v>
          </cell>
          <cell r="F3343" t="str">
            <v>04</v>
          </cell>
          <cell r="G3343" t="str">
            <v>지차저</v>
          </cell>
          <cell r="H3343" t="str">
            <v>부분개방</v>
          </cell>
          <cell r="I3343" t="str">
            <v>비공개</v>
          </cell>
          <cell r="J3343" t="str">
            <v>등록</v>
          </cell>
          <cell r="K3343" t="str">
            <v>전송</v>
          </cell>
          <cell r="L3343" t="str">
            <v>씨어스</v>
          </cell>
          <cell r="M3343" t="str">
            <v>CS 500A 2BC04W</v>
          </cell>
          <cell r="N3343" t="str">
            <v>운영중</v>
          </cell>
          <cell r="O3343" t="str">
            <v>운영중</v>
          </cell>
          <cell r="P3343" t="str">
            <v>2019-05-31 17:07:41</v>
          </cell>
          <cell r="Q3343" t="str">
            <v>대기</v>
          </cell>
          <cell r="R3343" t="str">
            <v>2022-11-11 13:52:10</v>
          </cell>
          <cell r="S3343" t="str">
            <v>고압</v>
          </cell>
          <cell r="T3343" t="str">
            <v>고정요금</v>
          </cell>
          <cell r="U3343" t="str">
            <v>196</v>
          </cell>
          <cell r="V3343" t="str">
            <v>7kw</v>
          </cell>
          <cell r="X3343" t="str">
            <v>2019-05-31 17:07:41</v>
          </cell>
          <cell r="Y3343" t="str">
            <v>경기도</v>
          </cell>
          <cell r="Z3343" t="str">
            <v>성남시</v>
          </cell>
          <cell r="AA3343" t="str">
            <v>편형선</v>
          </cell>
          <cell r="AE3343" t="str">
            <v>경기도 성남시 분당구 동판교로 123</v>
          </cell>
          <cell r="AF3343" t="str">
            <v/>
          </cell>
          <cell r="AG3343" t="str">
            <v>경기도 성남시 분당구 백현동 542 백현마을1단지판교푸르지오그랑블아파트</v>
          </cell>
          <cell r="AH3343" t="str">
            <v/>
          </cell>
          <cell r="AI3343" t="str">
            <v>114동 지하 3층 46번 기둥 주변</v>
          </cell>
          <cell r="AJ3343" t="str">
            <v>기타시설</v>
          </cell>
          <cell r="AK3343" t="str">
            <v>아파트</v>
          </cell>
          <cell r="AL3343" t="str">
            <v>37.39331336705064</v>
          </cell>
          <cell r="AM3343" t="str">
            <v>127.11496636897317</v>
          </cell>
          <cell r="AN3343" t="str">
            <v>G19-26</v>
          </cell>
          <cell r="AO3343" t="str">
            <v>02-4686-9517</v>
          </cell>
          <cell r="AP3343" t="str">
            <v>S 012-2575-0951 2P L500</v>
          </cell>
        </row>
        <row r="3344">
          <cell r="B3344">
            <v>21223</v>
          </cell>
          <cell r="C3344" t="str">
            <v>7A389CDD9511</v>
          </cell>
          <cell r="D3344" t="str">
            <v>판교푸르지오그랑블</v>
          </cell>
          <cell r="E3344" t="str">
            <v>021219</v>
          </cell>
          <cell r="F3344" t="str">
            <v>05</v>
          </cell>
          <cell r="G3344" t="str">
            <v>지차저</v>
          </cell>
          <cell r="H3344" t="str">
            <v>부분개방</v>
          </cell>
          <cell r="I3344" t="str">
            <v>비공개</v>
          </cell>
          <cell r="J3344" t="str">
            <v>등록</v>
          </cell>
          <cell r="K3344" t="str">
            <v>전송</v>
          </cell>
          <cell r="L3344" t="str">
            <v>씨어스</v>
          </cell>
          <cell r="M3344" t="str">
            <v>CS 500A 2BC04W</v>
          </cell>
          <cell r="N3344" t="str">
            <v>운영중</v>
          </cell>
          <cell r="O3344" t="str">
            <v>운영중</v>
          </cell>
          <cell r="P3344" t="str">
            <v>2019-05-31 17:07:41</v>
          </cell>
          <cell r="Q3344" t="str">
            <v>대기</v>
          </cell>
          <cell r="R3344" t="str">
            <v>2022-11-11 13:54:44</v>
          </cell>
          <cell r="S3344" t="str">
            <v>고압</v>
          </cell>
          <cell r="T3344" t="str">
            <v>고정요금</v>
          </cell>
          <cell r="U3344" t="str">
            <v>196</v>
          </cell>
          <cell r="V3344" t="str">
            <v>7kw</v>
          </cell>
          <cell r="X3344" t="str">
            <v>2019-05-31 17:07:41</v>
          </cell>
          <cell r="Y3344" t="str">
            <v>경기도</v>
          </cell>
          <cell r="Z3344" t="str">
            <v>성남시</v>
          </cell>
          <cell r="AA3344" t="str">
            <v>편형선</v>
          </cell>
          <cell r="AE3344" t="str">
            <v>경기도 성남시 분당구 동판교로 123</v>
          </cell>
          <cell r="AF3344" t="str">
            <v/>
          </cell>
          <cell r="AG3344" t="str">
            <v>경기도 성남시 분당구 백현동 542 백현마을1단지판교푸르지오그랑블아파트</v>
          </cell>
          <cell r="AH3344" t="str">
            <v/>
          </cell>
          <cell r="AI3344" t="str">
            <v>114동 지하 3층 46번 기둥 주변</v>
          </cell>
          <cell r="AJ3344" t="str">
            <v>기타시설</v>
          </cell>
          <cell r="AK3344" t="str">
            <v>아파트</v>
          </cell>
          <cell r="AL3344" t="str">
            <v>37.39331336705064</v>
          </cell>
          <cell r="AM3344" t="str">
            <v>127.11496636897317</v>
          </cell>
          <cell r="AN3344" t="str">
            <v>G19-26</v>
          </cell>
          <cell r="AO3344" t="str">
            <v>02-4686-9517</v>
          </cell>
          <cell r="AP3344" t="str">
            <v>M 012-2575-0956 2P L500</v>
          </cell>
        </row>
        <row r="3345">
          <cell r="B3345">
            <v>21224</v>
          </cell>
          <cell r="C3345" t="str">
            <v>5AB69550961A</v>
          </cell>
          <cell r="D3345" t="str">
            <v>판교푸르지오그랑블</v>
          </cell>
          <cell r="E3345" t="str">
            <v>021219</v>
          </cell>
          <cell r="F3345" t="str">
            <v>06</v>
          </cell>
          <cell r="G3345" t="str">
            <v>지차저</v>
          </cell>
          <cell r="H3345" t="str">
            <v>부분개방</v>
          </cell>
          <cell r="I3345" t="str">
            <v>비공개</v>
          </cell>
          <cell r="J3345" t="str">
            <v>등록</v>
          </cell>
          <cell r="K3345" t="str">
            <v>전송</v>
          </cell>
          <cell r="L3345" t="str">
            <v>씨어스</v>
          </cell>
          <cell r="M3345" t="str">
            <v>CS 500A 2BC04W</v>
          </cell>
          <cell r="N3345" t="str">
            <v>운영중</v>
          </cell>
          <cell r="O3345" t="str">
            <v>운영중</v>
          </cell>
          <cell r="P3345" t="str">
            <v>2019-06-24 09:43:27</v>
          </cell>
          <cell r="Q3345" t="str">
            <v>충전완료</v>
          </cell>
          <cell r="R3345" t="str">
            <v>2022-11-11 13:56:00</v>
          </cell>
          <cell r="S3345" t="str">
            <v>고압</v>
          </cell>
          <cell r="T3345" t="str">
            <v>고정요금</v>
          </cell>
          <cell r="U3345" t="str">
            <v>196</v>
          </cell>
          <cell r="V3345" t="str">
            <v>7kw</v>
          </cell>
          <cell r="X3345" t="str">
            <v>2019-05-31 17:07:41</v>
          </cell>
          <cell r="Y3345" t="str">
            <v>경기도</v>
          </cell>
          <cell r="Z3345" t="str">
            <v>성남시</v>
          </cell>
          <cell r="AA3345" t="str">
            <v>편형선</v>
          </cell>
          <cell r="AE3345" t="str">
            <v>경기도 성남시 분당구 동판교로 123</v>
          </cell>
          <cell r="AF3345" t="str">
            <v/>
          </cell>
          <cell r="AG3345" t="str">
            <v>경기도 성남시 분당구 백현동 542 백현마을1단지판교푸르지오그랑블아파트</v>
          </cell>
          <cell r="AH3345" t="str">
            <v/>
          </cell>
          <cell r="AI3345" t="str">
            <v>114동 지하 3층 46번 기둥 주변</v>
          </cell>
          <cell r="AJ3345" t="str">
            <v>기타시설</v>
          </cell>
          <cell r="AK3345" t="str">
            <v>아파트</v>
          </cell>
          <cell r="AL3345" t="str">
            <v>37.39331336705064</v>
          </cell>
          <cell r="AM3345" t="str">
            <v>127.11496636897317</v>
          </cell>
          <cell r="AN3345" t="str">
            <v>G19-26</v>
          </cell>
          <cell r="AO3345" t="str">
            <v>02-4686-9517</v>
          </cell>
          <cell r="AP3345" t="str">
            <v>S 012-2575-0956 2P L500</v>
          </cell>
        </row>
        <row r="3346">
          <cell r="B3346">
            <v>21225</v>
          </cell>
          <cell r="C3346" t="str">
            <v>02BC496CF235</v>
          </cell>
          <cell r="D3346" t="str">
            <v>판교푸르지오그랑블</v>
          </cell>
          <cell r="E3346" t="str">
            <v>021219</v>
          </cell>
          <cell r="F3346" t="str">
            <v>07</v>
          </cell>
          <cell r="G3346" t="str">
            <v>지차저</v>
          </cell>
          <cell r="H3346" t="str">
            <v>부분개방</v>
          </cell>
          <cell r="I3346" t="str">
            <v>비공개</v>
          </cell>
          <cell r="J3346" t="str">
            <v>등록</v>
          </cell>
          <cell r="K3346" t="str">
            <v>전송</v>
          </cell>
          <cell r="L3346" t="str">
            <v>씨어스</v>
          </cell>
          <cell r="M3346" t="str">
            <v>CS 500A 2BC04W</v>
          </cell>
          <cell r="N3346" t="str">
            <v>운영중</v>
          </cell>
          <cell r="O3346" t="str">
            <v>운영중</v>
          </cell>
          <cell r="P3346" t="str">
            <v>2019-06-24 09:43:32</v>
          </cell>
          <cell r="Q3346" t="str">
            <v>대기</v>
          </cell>
          <cell r="R3346" t="str">
            <v>2022-11-11 13:54:06</v>
          </cell>
          <cell r="S3346" t="str">
            <v>고압</v>
          </cell>
          <cell r="T3346" t="str">
            <v>고정요금</v>
          </cell>
          <cell r="U3346" t="str">
            <v>196</v>
          </cell>
          <cell r="V3346" t="str">
            <v>7kw</v>
          </cell>
          <cell r="X3346" t="str">
            <v>2019-05-31 17:07:41</v>
          </cell>
          <cell r="Y3346" t="str">
            <v>경기도</v>
          </cell>
          <cell r="Z3346" t="str">
            <v>성남시</v>
          </cell>
          <cell r="AA3346" t="str">
            <v>편형선</v>
          </cell>
          <cell r="AE3346" t="str">
            <v>경기도 성남시 분당구 동판교로 123</v>
          </cell>
          <cell r="AF3346" t="str">
            <v/>
          </cell>
          <cell r="AG3346" t="str">
            <v>경기도 성남시 분당구 백현동 542 백현마을1단지판교푸르지오그랑블아파트</v>
          </cell>
          <cell r="AH3346" t="str">
            <v/>
          </cell>
          <cell r="AI3346" t="str">
            <v>114동 지하 3층 46번 기둥 주변</v>
          </cell>
          <cell r="AJ3346" t="str">
            <v>기타시설</v>
          </cell>
          <cell r="AK3346" t="str">
            <v>아파트</v>
          </cell>
          <cell r="AL3346" t="str">
            <v>37.39331336705064</v>
          </cell>
          <cell r="AM3346" t="str">
            <v>127.11496636897317</v>
          </cell>
          <cell r="AN3346" t="str">
            <v>G19-26</v>
          </cell>
          <cell r="AO3346" t="str">
            <v>02-4686-9517</v>
          </cell>
          <cell r="AP3346" t="str">
            <v>M 012-2575-0960 2P L500</v>
          </cell>
        </row>
        <row r="3347">
          <cell r="B3347">
            <v>21226</v>
          </cell>
          <cell r="C3347" t="str">
            <v>3E2D65A17283</v>
          </cell>
          <cell r="D3347" t="str">
            <v>판교푸르지오그랑블</v>
          </cell>
          <cell r="E3347" t="str">
            <v>021219</v>
          </cell>
          <cell r="F3347" t="str">
            <v>08</v>
          </cell>
          <cell r="G3347" t="str">
            <v>지차저</v>
          </cell>
          <cell r="H3347" t="str">
            <v>부분개방</v>
          </cell>
          <cell r="I3347" t="str">
            <v>비공개</v>
          </cell>
          <cell r="J3347" t="str">
            <v>등록</v>
          </cell>
          <cell r="K3347" t="str">
            <v>전송</v>
          </cell>
          <cell r="L3347" t="str">
            <v>씨어스</v>
          </cell>
          <cell r="M3347" t="str">
            <v>CS 500A 2BC04W</v>
          </cell>
          <cell r="N3347" t="str">
            <v>운영중</v>
          </cell>
          <cell r="O3347" t="str">
            <v>운영중</v>
          </cell>
          <cell r="P3347" t="str">
            <v>2019-06-24 09:43:38</v>
          </cell>
          <cell r="Q3347" t="str">
            <v>대기</v>
          </cell>
          <cell r="R3347" t="str">
            <v>2022-11-11 13:53:57</v>
          </cell>
          <cell r="S3347" t="str">
            <v>고압</v>
          </cell>
          <cell r="T3347" t="str">
            <v>고정요금</v>
          </cell>
          <cell r="U3347" t="str">
            <v>196</v>
          </cell>
          <cell r="V3347" t="str">
            <v>7kw</v>
          </cell>
          <cell r="X3347" t="str">
            <v>2019-05-31 17:07:41</v>
          </cell>
          <cell r="Y3347" t="str">
            <v>경기도</v>
          </cell>
          <cell r="Z3347" t="str">
            <v>성남시</v>
          </cell>
          <cell r="AA3347" t="str">
            <v>편형선</v>
          </cell>
          <cell r="AE3347" t="str">
            <v>경기도 성남시 분당구 동판교로 123</v>
          </cell>
          <cell r="AF3347" t="str">
            <v/>
          </cell>
          <cell r="AG3347" t="str">
            <v>경기도 성남시 분당구 백현동 542 백현마을1단지판교푸르지오그랑블아파트</v>
          </cell>
          <cell r="AH3347" t="str">
            <v/>
          </cell>
          <cell r="AI3347" t="str">
            <v>114동 지하 3층 46번 기둥 주변</v>
          </cell>
          <cell r="AJ3347" t="str">
            <v>기타시설</v>
          </cell>
          <cell r="AK3347" t="str">
            <v>아파트</v>
          </cell>
          <cell r="AL3347" t="str">
            <v>37.39331336705064</v>
          </cell>
          <cell r="AM3347" t="str">
            <v>127.11496636897317</v>
          </cell>
          <cell r="AN3347" t="str">
            <v>G19-26</v>
          </cell>
          <cell r="AO3347" t="str">
            <v>02-4686-9517</v>
          </cell>
          <cell r="AP3347" t="str">
            <v>S 012-2575-0960 2P L500</v>
          </cell>
        </row>
        <row r="3348">
          <cell r="B3348">
            <v>21227</v>
          </cell>
          <cell r="C3348" t="str">
            <v>FEF5F8B2F3C2</v>
          </cell>
          <cell r="D3348" t="str">
            <v>판교푸르지오그랑블</v>
          </cell>
          <cell r="E3348" t="str">
            <v>021219</v>
          </cell>
          <cell r="F3348" t="str">
            <v>09</v>
          </cell>
          <cell r="G3348" t="str">
            <v>지차저</v>
          </cell>
          <cell r="H3348" t="str">
            <v>부분개방</v>
          </cell>
          <cell r="I3348" t="str">
            <v>비공개</v>
          </cell>
          <cell r="J3348" t="str">
            <v>등록</v>
          </cell>
          <cell r="K3348" t="str">
            <v>전송</v>
          </cell>
          <cell r="L3348" t="str">
            <v>씨어스</v>
          </cell>
          <cell r="M3348" t="str">
            <v>CS 500A 2BC04W</v>
          </cell>
          <cell r="N3348" t="str">
            <v>운영중</v>
          </cell>
          <cell r="O3348" t="str">
            <v>운영중</v>
          </cell>
          <cell r="P3348" t="str">
            <v>2019-06-24 09:43:44</v>
          </cell>
          <cell r="Q3348" t="str">
            <v>대기</v>
          </cell>
          <cell r="R3348" t="str">
            <v>2022-11-11 13:57:50</v>
          </cell>
          <cell r="S3348" t="str">
            <v>고압</v>
          </cell>
          <cell r="T3348" t="str">
            <v>고정요금</v>
          </cell>
          <cell r="U3348" t="str">
            <v>196</v>
          </cell>
          <cell r="V3348" t="str">
            <v>7kw</v>
          </cell>
          <cell r="X3348" t="str">
            <v>2019-05-31 17:07:41</v>
          </cell>
          <cell r="Y3348" t="str">
            <v>경기도</v>
          </cell>
          <cell r="Z3348" t="str">
            <v>성남시</v>
          </cell>
          <cell r="AA3348" t="str">
            <v>편형선</v>
          </cell>
          <cell r="AE3348" t="str">
            <v>경기도 성남시 분당구 동판교로 123</v>
          </cell>
          <cell r="AF3348" t="str">
            <v/>
          </cell>
          <cell r="AG3348" t="str">
            <v>경기도 성남시 분당구 백현동 542 백현마을1단지판교푸르지오그랑블아파트</v>
          </cell>
          <cell r="AH3348" t="str">
            <v/>
          </cell>
          <cell r="AI3348" t="str">
            <v>114동 지하 3층 46번 기둥 주변</v>
          </cell>
          <cell r="AJ3348" t="str">
            <v>기타시설</v>
          </cell>
          <cell r="AK3348" t="str">
            <v>아파트</v>
          </cell>
          <cell r="AL3348" t="str">
            <v>37.39331336705064</v>
          </cell>
          <cell r="AM3348" t="str">
            <v>127.11496636897317</v>
          </cell>
          <cell r="AN3348" t="str">
            <v>G19-26</v>
          </cell>
          <cell r="AO3348" t="str">
            <v>02-4686-9517</v>
          </cell>
          <cell r="AP3348" t="str">
            <v>M 012-2575-1066 2P L500</v>
          </cell>
        </row>
        <row r="3349">
          <cell r="B3349">
            <v>21228</v>
          </cell>
          <cell r="C3349" t="str">
            <v>9A567A809884</v>
          </cell>
          <cell r="D3349" t="str">
            <v>판교푸르지오그랑블</v>
          </cell>
          <cell r="E3349" t="str">
            <v>021219</v>
          </cell>
          <cell r="F3349" t="str">
            <v>10</v>
          </cell>
          <cell r="G3349" t="str">
            <v>지차저</v>
          </cell>
          <cell r="H3349" t="str">
            <v>부분개방</v>
          </cell>
          <cell r="I3349" t="str">
            <v>비공개</v>
          </cell>
          <cell r="J3349" t="str">
            <v>등록</v>
          </cell>
          <cell r="K3349" t="str">
            <v>전송</v>
          </cell>
          <cell r="L3349" t="str">
            <v>씨어스</v>
          </cell>
          <cell r="M3349" t="str">
            <v>CS 500A 2BC04W</v>
          </cell>
          <cell r="N3349" t="str">
            <v>운영중</v>
          </cell>
          <cell r="O3349" t="str">
            <v>운영중</v>
          </cell>
          <cell r="P3349" t="str">
            <v>2019-06-24 09:43:50</v>
          </cell>
          <cell r="Q3349" t="str">
            <v>대기</v>
          </cell>
          <cell r="R3349" t="str">
            <v>2022-11-11 13:52:28</v>
          </cell>
          <cell r="S3349" t="str">
            <v>고압</v>
          </cell>
          <cell r="T3349" t="str">
            <v>고정요금</v>
          </cell>
          <cell r="U3349" t="str">
            <v>196</v>
          </cell>
          <cell r="V3349" t="str">
            <v>7kw</v>
          </cell>
          <cell r="X3349" t="str">
            <v>2019-05-31 17:07:41</v>
          </cell>
          <cell r="Y3349" t="str">
            <v>경기도</v>
          </cell>
          <cell r="Z3349" t="str">
            <v>성남시</v>
          </cell>
          <cell r="AA3349" t="str">
            <v>편형선</v>
          </cell>
          <cell r="AE3349" t="str">
            <v>경기도 성남시 분당구 동판교로 123</v>
          </cell>
          <cell r="AF3349" t="str">
            <v/>
          </cell>
          <cell r="AG3349" t="str">
            <v>경기도 성남시 분당구 백현동 542 백현마을1단지판교푸르지오그랑블아파트</v>
          </cell>
          <cell r="AH3349" t="str">
            <v/>
          </cell>
          <cell r="AI3349" t="str">
            <v>114동 지하 3층 46번 기둥 주변</v>
          </cell>
          <cell r="AJ3349" t="str">
            <v>기타시설</v>
          </cell>
          <cell r="AK3349" t="str">
            <v>아파트</v>
          </cell>
          <cell r="AL3349" t="str">
            <v>37.39331336705064</v>
          </cell>
          <cell r="AM3349" t="str">
            <v>127.11496636897317</v>
          </cell>
          <cell r="AN3349" t="str">
            <v>G19-26</v>
          </cell>
          <cell r="AO3349" t="str">
            <v>02-4686-9517</v>
          </cell>
          <cell r="AP3349" t="str">
            <v>S 012-2575-1066 2P L500</v>
          </cell>
        </row>
        <row r="3350">
          <cell r="B3350">
            <v>21229</v>
          </cell>
          <cell r="C3350" t="str">
            <v>A6D7B0C7EF68</v>
          </cell>
          <cell r="D3350" t="str">
            <v>반도보라빌리지2단지</v>
          </cell>
          <cell r="E3350" t="str">
            <v>021229</v>
          </cell>
          <cell r="F3350" t="str">
            <v>01</v>
          </cell>
          <cell r="G3350" t="str">
            <v>지차저</v>
          </cell>
          <cell r="H3350" t="str">
            <v>부분개방</v>
          </cell>
          <cell r="I3350" t="str">
            <v>비공개</v>
          </cell>
          <cell r="J3350" t="str">
            <v>등록</v>
          </cell>
          <cell r="K3350" t="str">
            <v>전송</v>
          </cell>
          <cell r="L3350" t="str">
            <v>씨어스</v>
          </cell>
          <cell r="M3350" t="str">
            <v>CS 500A 2BC04W</v>
          </cell>
          <cell r="N3350" t="str">
            <v>운영중</v>
          </cell>
          <cell r="O3350" t="str">
            <v>운영중</v>
          </cell>
          <cell r="P3350" t="str">
            <v>2019-06-24 09:41:48</v>
          </cell>
          <cell r="Q3350" t="str">
            <v>대기</v>
          </cell>
          <cell r="R3350" t="str">
            <v>2022-11-11 13:56:28</v>
          </cell>
          <cell r="S3350" t="str">
            <v>고압</v>
          </cell>
          <cell r="T3350" t="str">
            <v>고정요금</v>
          </cell>
          <cell r="U3350" t="str">
            <v>196</v>
          </cell>
          <cell r="V3350" t="str">
            <v>7kw</v>
          </cell>
          <cell r="X3350" t="str">
            <v>2019-05-31 17:07:41</v>
          </cell>
          <cell r="Y3350" t="str">
            <v>경기도</v>
          </cell>
          <cell r="Z3350" t="str">
            <v>의왕시</v>
          </cell>
          <cell r="AA3350" t="str">
            <v>김현우</v>
          </cell>
          <cell r="AE3350" t="str">
            <v>경기도 의왕시 갈미로 32</v>
          </cell>
          <cell r="AF3350" t="str">
            <v/>
          </cell>
          <cell r="AG3350" t="str">
            <v>경기도 의왕시 내손동 774 반도보라빌리지2단지</v>
          </cell>
          <cell r="AH3350" t="str">
            <v/>
          </cell>
          <cell r="AI3350" t="str">
            <v>208동(제 1주차장) 지하 1층 출입계단부근</v>
          </cell>
          <cell r="AJ3350" t="str">
            <v>기타시설</v>
          </cell>
          <cell r="AK3350" t="str">
            <v>아파트</v>
          </cell>
          <cell r="AL3350" t="str">
            <v>37.375734889852986</v>
          </cell>
          <cell r="AM3350" t="str">
            <v>126.97278591222717</v>
          </cell>
          <cell r="AN3350" t="str">
            <v>G19-27</v>
          </cell>
          <cell r="AO3350" t="str">
            <v>02-4679-2216</v>
          </cell>
          <cell r="AP3350" t="str">
            <v>M 012-2575-1072 2P L500</v>
          </cell>
        </row>
        <row r="3351">
          <cell r="B3351">
            <v>21230</v>
          </cell>
          <cell r="C3351" t="str">
            <v>52245CBC0916</v>
          </cell>
          <cell r="D3351" t="str">
            <v>반도보라빌리지2단지</v>
          </cell>
          <cell r="E3351" t="str">
            <v>021229</v>
          </cell>
          <cell r="F3351" t="str">
            <v>02</v>
          </cell>
          <cell r="G3351" t="str">
            <v>지차저</v>
          </cell>
          <cell r="H3351" t="str">
            <v>부분개방</v>
          </cell>
          <cell r="I3351" t="str">
            <v>비공개</v>
          </cell>
          <cell r="J3351" t="str">
            <v>등록</v>
          </cell>
          <cell r="K3351" t="str">
            <v>전송</v>
          </cell>
          <cell r="L3351" t="str">
            <v>씨어스</v>
          </cell>
          <cell r="M3351" t="str">
            <v>CS 500A 2BC04W</v>
          </cell>
          <cell r="N3351" t="str">
            <v>운영중</v>
          </cell>
          <cell r="O3351" t="str">
            <v>운영중</v>
          </cell>
          <cell r="P3351" t="str">
            <v>2019-06-24 09:41:43</v>
          </cell>
          <cell r="Q3351" t="str">
            <v>대기</v>
          </cell>
          <cell r="R3351" t="str">
            <v>2022-11-11 13:57:40</v>
          </cell>
          <cell r="S3351" t="str">
            <v>고압</v>
          </cell>
          <cell r="T3351" t="str">
            <v>고정요금</v>
          </cell>
          <cell r="U3351" t="str">
            <v>196</v>
          </cell>
          <cell r="V3351" t="str">
            <v>7kw</v>
          </cell>
          <cell r="X3351" t="str">
            <v>2019-05-31 17:07:41</v>
          </cell>
          <cell r="Y3351" t="str">
            <v>경기도</v>
          </cell>
          <cell r="Z3351" t="str">
            <v>의왕시</v>
          </cell>
          <cell r="AA3351" t="str">
            <v>김현우</v>
          </cell>
          <cell r="AE3351" t="str">
            <v>경기도 의왕시 갈미로 32</v>
          </cell>
          <cell r="AF3351" t="str">
            <v/>
          </cell>
          <cell r="AG3351" t="str">
            <v>경기도 의왕시 내손동 774 반도보라빌리지2단지</v>
          </cell>
          <cell r="AH3351" t="str">
            <v/>
          </cell>
          <cell r="AI3351" t="str">
            <v>208동(제 1주차장) 지하 1층 출입계단부근</v>
          </cell>
          <cell r="AJ3351" t="str">
            <v>기타시설</v>
          </cell>
          <cell r="AK3351" t="str">
            <v>아파트</v>
          </cell>
          <cell r="AL3351" t="str">
            <v>37.375734889852986</v>
          </cell>
          <cell r="AM3351" t="str">
            <v>126.97278591222717</v>
          </cell>
          <cell r="AN3351" t="str">
            <v>G19-27</v>
          </cell>
          <cell r="AO3351" t="str">
            <v>02-4679-2216</v>
          </cell>
          <cell r="AP3351" t="str">
            <v>S 012-2575-1072 2P L500</v>
          </cell>
        </row>
        <row r="3352">
          <cell r="B3352">
            <v>21231</v>
          </cell>
          <cell r="C3352" t="str">
            <v>8636848DEC88</v>
          </cell>
          <cell r="D3352" t="str">
            <v>반도보라빌리지2단지</v>
          </cell>
          <cell r="E3352" t="str">
            <v>021229</v>
          </cell>
          <cell r="F3352" t="str">
            <v>03</v>
          </cell>
          <cell r="G3352" t="str">
            <v>지차저</v>
          </cell>
          <cell r="H3352" t="str">
            <v>부분개방</v>
          </cell>
          <cell r="I3352" t="str">
            <v>비공개</v>
          </cell>
          <cell r="J3352" t="str">
            <v>등록</v>
          </cell>
          <cell r="K3352" t="str">
            <v>전송</v>
          </cell>
          <cell r="L3352" t="str">
            <v>씨어스</v>
          </cell>
          <cell r="M3352" t="str">
            <v>CS 500A 2BC04W</v>
          </cell>
          <cell r="N3352" t="str">
            <v>운영중</v>
          </cell>
          <cell r="O3352" t="str">
            <v>운영중</v>
          </cell>
          <cell r="P3352" t="str">
            <v>2019-06-24 09:41:33</v>
          </cell>
          <cell r="Q3352" t="str">
            <v>대기</v>
          </cell>
          <cell r="R3352" t="str">
            <v>2022-11-11 13:56:05</v>
          </cell>
          <cell r="S3352" t="str">
            <v>고압</v>
          </cell>
          <cell r="T3352" t="str">
            <v>고정요금</v>
          </cell>
          <cell r="U3352" t="str">
            <v>196</v>
          </cell>
          <cell r="V3352" t="str">
            <v>7kw</v>
          </cell>
          <cell r="W3352" t="str">
            <v/>
          </cell>
          <cell r="X3352" t="str">
            <v>2019-05-31 17:07:41</v>
          </cell>
          <cell r="Y3352" t="str">
            <v>경기도</v>
          </cell>
          <cell r="Z3352" t="str">
            <v>의왕시</v>
          </cell>
          <cell r="AA3352" t="str">
            <v>김현우</v>
          </cell>
          <cell r="AE3352" t="str">
            <v>경기도 의왕시 갈미로 32</v>
          </cell>
          <cell r="AF3352" t="str">
            <v/>
          </cell>
          <cell r="AG3352" t="str">
            <v>경기도 의왕시 내손동 774 반도보라빌리지2단지</v>
          </cell>
          <cell r="AH3352" t="str">
            <v/>
          </cell>
          <cell r="AI3352" t="str">
            <v>208동(제 1주차장) 지하 1층 출입계단부근</v>
          </cell>
          <cell r="AJ3352" t="str">
            <v>기타시설</v>
          </cell>
          <cell r="AK3352" t="str">
            <v>아파트</v>
          </cell>
          <cell r="AL3352" t="str">
            <v>37.375734889852986</v>
          </cell>
          <cell r="AM3352" t="str">
            <v>126.97278591222717</v>
          </cell>
          <cell r="AN3352" t="str">
            <v>G19-27</v>
          </cell>
          <cell r="AO3352" t="str">
            <v>02-4679-2216</v>
          </cell>
          <cell r="AP3352" t="str">
            <v>M 012-2575-1076 2P L500</v>
          </cell>
        </row>
        <row r="3353">
          <cell r="B3353">
            <v>21232</v>
          </cell>
          <cell r="C3353" t="str">
            <v>4E9B531ABC73</v>
          </cell>
          <cell r="D3353" t="str">
            <v>반도보라빌리지2단지</v>
          </cell>
          <cell r="E3353" t="str">
            <v>021229</v>
          </cell>
          <cell r="F3353" t="str">
            <v>04</v>
          </cell>
          <cell r="G3353" t="str">
            <v>지차저</v>
          </cell>
          <cell r="H3353" t="str">
            <v>부분개방</v>
          </cell>
          <cell r="I3353" t="str">
            <v>비공개</v>
          </cell>
          <cell r="J3353" t="str">
            <v>등록</v>
          </cell>
          <cell r="K3353" t="str">
            <v>전송</v>
          </cell>
          <cell r="L3353" t="str">
            <v>씨어스</v>
          </cell>
          <cell r="M3353" t="str">
            <v>CS 500A 2BC04W</v>
          </cell>
          <cell r="N3353" t="str">
            <v>운영중</v>
          </cell>
          <cell r="O3353" t="str">
            <v>운영중</v>
          </cell>
          <cell r="P3353" t="str">
            <v>2019-06-24 09:41:29</v>
          </cell>
          <cell r="Q3353" t="str">
            <v>대기</v>
          </cell>
          <cell r="R3353" t="str">
            <v>2022-11-11 13:55:53</v>
          </cell>
          <cell r="S3353" t="str">
            <v>고압</v>
          </cell>
          <cell r="T3353" t="str">
            <v>고정요금</v>
          </cell>
          <cell r="U3353" t="str">
            <v>196</v>
          </cell>
          <cell r="V3353" t="str">
            <v>7kw</v>
          </cell>
          <cell r="X3353" t="str">
            <v>2019-05-31 17:07:41</v>
          </cell>
          <cell r="Y3353" t="str">
            <v>경기도</v>
          </cell>
          <cell r="Z3353" t="str">
            <v>의왕시</v>
          </cell>
          <cell r="AA3353" t="str">
            <v>김현우</v>
          </cell>
          <cell r="AE3353" t="str">
            <v>경기도 의왕시 갈미로 32</v>
          </cell>
          <cell r="AF3353" t="str">
            <v/>
          </cell>
          <cell r="AG3353" t="str">
            <v>경기도 의왕시 내손동 774 반도보라빌리지2단지</v>
          </cell>
          <cell r="AH3353" t="str">
            <v/>
          </cell>
          <cell r="AI3353" t="str">
            <v>204동(제 3주차장) 지하 1층 출입계단부근</v>
          </cell>
          <cell r="AJ3353" t="str">
            <v>기타시설</v>
          </cell>
          <cell r="AK3353" t="str">
            <v>아파트</v>
          </cell>
          <cell r="AL3353" t="str">
            <v>37.375734889852986</v>
          </cell>
          <cell r="AM3353" t="str">
            <v>126.97278591222717</v>
          </cell>
          <cell r="AN3353" t="str">
            <v>G19-27</v>
          </cell>
          <cell r="AO3353" t="str">
            <v>02-4679-2305</v>
          </cell>
          <cell r="AP3353" t="str">
            <v>S 012-2575-1079 2P L500</v>
          </cell>
        </row>
        <row r="3354">
          <cell r="B3354">
            <v>21233</v>
          </cell>
          <cell r="C3354" t="str">
            <v>4A7A97116C53</v>
          </cell>
          <cell r="D3354" t="str">
            <v>반도보라빌리지2단지</v>
          </cell>
          <cell r="E3354" t="str">
            <v>021229</v>
          </cell>
          <cell r="F3354" t="str">
            <v>05</v>
          </cell>
          <cell r="G3354" t="str">
            <v>지차저</v>
          </cell>
          <cell r="H3354" t="str">
            <v>부분개방</v>
          </cell>
          <cell r="I3354" t="str">
            <v>비공개</v>
          </cell>
          <cell r="J3354" t="str">
            <v>등록</v>
          </cell>
          <cell r="K3354" t="str">
            <v>전송</v>
          </cell>
          <cell r="L3354" t="str">
            <v>씨어스</v>
          </cell>
          <cell r="M3354" t="str">
            <v>CS 500A 2BC04W</v>
          </cell>
          <cell r="N3354" t="str">
            <v>운영중</v>
          </cell>
          <cell r="O3354" t="str">
            <v>운영중</v>
          </cell>
          <cell r="P3354" t="str">
            <v>2019-06-24 09:41:23</v>
          </cell>
          <cell r="Q3354" t="str">
            <v>충전보류</v>
          </cell>
          <cell r="R3354" t="str">
            <v>2022-11-11 13:57:00</v>
          </cell>
          <cell r="S3354" t="str">
            <v>고압</v>
          </cell>
          <cell r="T3354" t="str">
            <v>고정요금</v>
          </cell>
          <cell r="U3354" t="str">
            <v>196</v>
          </cell>
          <cell r="V3354" t="str">
            <v>7kw</v>
          </cell>
          <cell r="X3354" t="str">
            <v>2019-05-31 17:07:41</v>
          </cell>
          <cell r="Y3354" t="str">
            <v>경기도</v>
          </cell>
          <cell r="Z3354" t="str">
            <v>의왕시</v>
          </cell>
          <cell r="AA3354" t="str">
            <v>김현우</v>
          </cell>
          <cell r="AE3354" t="str">
            <v>경기도 의왕시 갈미로 32</v>
          </cell>
          <cell r="AF3354" t="str">
            <v/>
          </cell>
          <cell r="AG3354" t="str">
            <v>경기도 의왕시 내손동 774 반도보라빌리지2단지</v>
          </cell>
          <cell r="AH3354" t="str">
            <v/>
          </cell>
          <cell r="AI3354" t="str">
            <v>204동(제 3주차장) 지하 1층 출입계단부근</v>
          </cell>
          <cell r="AJ3354" t="str">
            <v>기타시설</v>
          </cell>
          <cell r="AK3354" t="str">
            <v>아파트</v>
          </cell>
          <cell r="AL3354" t="str">
            <v>37.375734889852986</v>
          </cell>
          <cell r="AM3354" t="str">
            <v>126.97278591222717</v>
          </cell>
          <cell r="AN3354" t="str">
            <v>G19-27</v>
          </cell>
          <cell r="AO3354" t="str">
            <v>02-4679-2305</v>
          </cell>
          <cell r="AP3354" t="str">
            <v>M 012-2575-1079 2P L500</v>
          </cell>
        </row>
        <row r="3355">
          <cell r="B3355">
            <v>21234</v>
          </cell>
          <cell r="C3355" t="str">
            <v>029608FCFEF4</v>
          </cell>
          <cell r="D3355" t="str">
            <v>반도보라빌리지2단지</v>
          </cell>
          <cell r="E3355" t="str">
            <v>021229</v>
          </cell>
          <cell r="F3355" t="str">
            <v>06</v>
          </cell>
          <cell r="G3355" t="str">
            <v>지차저</v>
          </cell>
          <cell r="H3355" t="str">
            <v>부분개방</v>
          </cell>
          <cell r="I3355" t="str">
            <v>비공개</v>
          </cell>
          <cell r="J3355" t="str">
            <v>등록</v>
          </cell>
          <cell r="K3355" t="str">
            <v>전송</v>
          </cell>
          <cell r="L3355" t="str">
            <v>씨어스</v>
          </cell>
          <cell r="M3355" t="str">
            <v>CS 500A 2BC04W</v>
          </cell>
          <cell r="N3355" t="str">
            <v>운영중</v>
          </cell>
          <cell r="O3355" t="str">
            <v>운영중</v>
          </cell>
          <cell r="P3355" t="str">
            <v>2019-06-24 09:41:18</v>
          </cell>
          <cell r="Q3355" t="str">
            <v>대기</v>
          </cell>
          <cell r="R3355" t="str">
            <v>2022-11-11 13:59:08</v>
          </cell>
          <cell r="S3355" t="str">
            <v>고압</v>
          </cell>
          <cell r="T3355" t="str">
            <v>고정요금</v>
          </cell>
          <cell r="U3355" t="str">
            <v>196</v>
          </cell>
          <cell r="V3355" t="str">
            <v>7kw</v>
          </cell>
          <cell r="X3355" t="str">
            <v>2019-05-31 17:07:41</v>
          </cell>
          <cell r="Y3355" t="str">
            <v>경기도</v>
          </cell>
          <cell r="Z3355" t="str">
            <v>의왕시</v>
          </cell>
          <cell r="AA3355" t="str">
            <v>김현우</v>
          </cell>
          <cell r="AE3355" t="str">
            <v>경기도 의왕시 갈미로 32</v>
          </cell>
          <cell r="AF3355" t="str">
            <v/>
          </cell>
          <cell r="AG3355" t="str">
            <v>경기도 의왕시 내손동 774 반도보라빌리지2단지</v>
          </cell>
          <cell r="AH3355" t="str">
            <v/>
          </cell>
          <cell r="AI3355" t="str">
            <v>204동(제 3주차장) 지하 1층 출입계단부근</v>
          </cell>
          <cell r="AJ3355" t="str">
            <v>기타시설</v>
          </cell>
          <cell r="AK3355" t="str">
            <v>아파트</v>
          </cell>
          <cell r="AL3355" t="str">
            <v>37.375734889852986</v>
          </cell>
          <cell r="AM3355" t="str">
            <v>126.97278591222717</v>
          </cell>
          <cell r="AN3355" t="str">
            <v>G19-27</v>
          </cell>
          <cell r="AO3355" t="str">
            <v>02-4679-2305</v>
          </cell>
          <cell r="AP3355" t="str">
            <v>S 012-2575-1083 2P L500</v>
          </cell>
        </row>
        <row r="3356">
          <cell r="B3356">
            <v>21235</v>
          </cell>
          <cell r="C3356" t="str">
            <v>76F6B9D03F9F</v>
          </cell>
          <cell r="D3356" t="str">
            <v>반도보라빌리지2단지</v>
          </cell>
          <cell r="E3356" t="str">
            <v>021229</v>
          </cell>
          <cell r="F3356" t="str">
            <v>07</v>
          </cell>
          <cell r="G3356" t="str">
            <v>지차저</v>
          </cell>
          <cell r="H3356" t="str">
            <v>부분개방</v>
          </cell>
          <cell r="I3356" t="str">
            <v>비공개</v>
          </cell>
          <cell r="J3356" t="str">
            <v>등록</v>
          </cell>
          <cell r="K3356" t="str">
            <v>전송</v>
          </cell>
          <cell r="L3356" t="str">
            <v>씨어스</v>
          </cell>
          <cell r="M3356" t="str">
            <v>CS 500A 2BC04W</v>
          </cell>
          <cell r="N3356" t="str">
            <v>운영중</v>
          </cell>
          <cell r="O3356" t="str">
            <v>운영중</v>
          </cell>
          <cell r="P3356" t="str">
            <v>2019-06-24 09:41:12</v>
          </cell>
          <cell r="Q3356" t="str">
            <v>대기</v>
          </cell>
          <cell r="R3356" t="str">
            <v>2022-11-11 13:53:45</v>
          </cell>
          <cell r="S3356" t="str">
            <v>고압</v>
          </cell>
          <cell r="T3356" t="str">
            <v>고정요금</v>
          </cell>
          <cell r="U3356" t="str">
            <v>196</v>
          </cell>
          <cell r="V3356" t="str">
            <v>7kw</v>
          </cell>
          <cell r="W3356" t="str">
            <v/>
          </cell>
          <cell r="X3356" t="str">
            <v>2019-05-31 17:07:41</v>
          </cell>
          <cell r="Y3356" t="str">
            <v>경기도</v>
          </cell>
          <cell r="Z3356" t="str">
            <v>의왕시</v>
          </cell>
          <cell r="AA3356" t="str">
            <v>김현우</v>
          </cell>
          <cell r="AE3356" t="str">
            <v>경기도 의왕시 갈미로 32</v>
          </cell>
          <cell r="AF3356" t="str">
            <v/>
          </cell>
          <cell r="AG3356" t="str">
            <v>경기도 의왕시 내손동 774 반도보라빌리지2단지</v>
          </cell>
          <cell r="AH3356" t="str">
            <v/>
          </cell>
          <cell r="AI3356" t="str">
            <v>204동(제 3주차장) 지하 1층 출입계단부근</v>
          </cell>
          <cell r="AJ3356" t="str">
            <v>기타시설</v>
          </cell>
          <cell r="AK3356" t="str">
            <v>아파트</v>
          </cell>
          <cell r="AL3356" t="str">
            <v>37.375734889852986</v>
          </cell>
          <cell r="AM3356" t="str">
            <v>126.97278591222717</v>
          </cell>
          <cell r="AN3356" t="str">
            <v>G19-27</v>
          </cell>
          <cell r="AO3356" t="str">
            <v>02-4679-2305</v>
          </cell>
          <cell r="AP3356" t="str">
            <v>M 012-2575-1083 2P L500</v>
          </cell>
        </row>
        <row r="3357">
          <cell r="B3357">
            <v>21237</v>
          </cell>
          <cell r="C3357" t="str">
            <v>AEC6FE11E6B0</v>
          </cell>
          <cell r="D3357" t="str">
            <v>탑스빌</v>
          </cell>
          <cell r="E3357" t="str">
            <v>021237</v>
          </cell>
          <cell r="F3357" t="str">
            <v>01</v>
          </cell>
          <cell r="G3357" t="str">
            <v>지차저</v>
          </cell>
          <cell r="H3357" t="str">
            <v>부분개방</v>
          </cell>
          <cell r="I3357" t="str">
            <v>비공개</v>
          </cell>
          <cell r="J3357" t="str">
            <v>등록</v>
          </cell>
          <cell r="K3357" t="str">
            <v>전송</v>
          </cell>
          <cell r="L3357" t="str">
            <v>씨어스</v>
          </cell>
          <cell r="M3357" t="str">
            <v>CS 500A 2BC04W</v>
          </cell>
          <cell r="N3357" t="str">
            <v>운영중</v>
          </cell>
          <cell r="O3357" t="str">
            <v>운영중</v>
          </cell>
          <cell r="P3357" t="str">
            <v>2019-06-20 17:13:23</v>
          </cell>
          <cell r="Q3357" t="str">
            <v>대기</v>
          </cell>
          <cell r="R3357" t="str">
            <v>2022-11-11 13:54:53</v>
          </cell>
          <cell r="S3357" t="str">
            <v>고압</v>
          </cell>
          <cell r="T3357" t="str">
            <v>고정요금</v>
          </cell>
          <cell r="U3357" t="str">
            <v>196</v>
          </cell>
          <cell r="V3357" t="str">
            <v>7kw</v>
          </cell>
          <cell r="X3357" t="str">
            <v>2019-05-31 17:07:41</v>
          </cell>
          <cell r="Y3357" t="str">
            <v>인천광역시</v>
          </cell>
          <cell r="Z3357" t="str">
            <v>서구</v>
          </cell>
          <cell r="AA3357" t="str">
            <v>양수렬</v>
          </cell>
          <cell r="AE3357" t="str">
            <v>인천광역시 서구 서곶로 818</v>
          </cell>
          <cell r="AF3357" t="str">
            <v/>
          </cell>
          <cell r="AG3357" t="str">
            <v>인천광역시 서구 당하동 895-1 당하탑스빌아파트</v>
          </cell>
          <cell r="AH3357" t="str">
            <v/>
          </cell>
          <cell r="AI3357" t="str">
            <v>P1-107동B1기둥H10</v>
          </cell>
          <cell r="AJ3357" t="str">
            <v>기타시설</v>
          </cell>
          <cell r="AK3357" t="str">
            <v>아파트</v>
          </cell>
          <cell r="AL3357" t="str">
            <v>37.59046349018613</v>
          </cell>
          <cell r="AM3357" t="str">
            <v>126.67544388210032</v>
          </cell>
          <cell r="AN3357" t="str">
            <v>G19-49</v>
          </cell>
          <cell r="AO3357" t="str">
            <v>11-3073-7344</v>
          </cell>
          <cell r="AP3357" t="str">
            <v>M 012-2575-1087 2P L500</v>
          </cell>
        </row>
        <row r="3358">
          <cell r="B3358">
            <v>21238</v>
          </cell>
          <cell r="C3358" t="str">
            <v>66B1C1C94931</v>
          </cell>
          <cell r="D3358" t="str">
            <v>탑스빌</v>
          </cell>
          <cell r="E3358" t="str">
            <v>021237</v>
          </cell>
          <cell r="F3358" t="str">
            <v>02</v>
          </cell>
          <cell r="G3358" t="str">
            <v>지차저</v>
          </cell>
          <cell r="H3358" t="str">
            <v>부분개방</v>
          </cell>
          <cell r="I3358" t="str">
            <v>비공개</v>
          </cell>
          <cell r="J3358" t="str">
            <v>등록</v>
          </cell>
          <cell r="K3358" t="str">
            <v>전송</v>
          </cell>
          <cell r="L3358" t="str">
            <v>씨어스</v>
          </cell>
          <cell r="M3358" t="str">
            <v>CS 500A 2BC04W</v>
          </cell>
          <cell r="N3358" t="str">
            <v>운영중</v>
          </cell>
          <cell r="O3358" t="str">
            <v>운영중</v>
          </cell>
          <cell r="P3358" t="str">
            <v>2019-06-18 08:19:29</v>
          </cell>
          <cell r="Q3358" t="str">
            <v>대기</v>
          </cell>
          <cell r="R3358" t="str">
            <v>2022-11-11 13:49:59</v>
          </cell>
          <cell r="S3358" t="str">
            <v>고압</v>
          </cell>
          <cell r="T3358" t="str">
            <v>고정요금</v>
          </cell>
          <cell r="U3358" t="str">
            <v>196</v>
          </cell>
          <cell r="V3358" t="str">
            <v>7kw</v>
          </cell>
          <cell r="X3358" t="str">
            <v>2019-05-31 17:07:41</v>
          </cell>
          <cell r="Y3358" t="str">
            <v>인천광역시</v>
          </cell>
          <cell r="Z3358" t="str">
            <v>서구</v>
          </cell>
          <cell r="AA3358" t="str">
            <v>양수렬</v>
          </cell>
          <cell r="AE3358" t="str">
            <v>인천광역시 서구 서곶로 818</v>
          </cell>
          <cell r="AF3358" t="str">
            <v/>
          </cell>
          <cell r="AG3358" t="str">
            <v>인천광역시 서구 당하동 895-1 당하탑스빌아파트</v>
          </cell>
          <cell r="AH3358" t="str">
            <v/>
          </cell>
          <cell r="AI3358" t="str">
            <v>P1-107동B1기둥H10</v>
          </cell>
          <cell r="AJ3358" t="str">
            <v>기타시설</v>
          </cell>
          <cell r="AK3358" t="str">
            <v>아파트</v>
          </cell>
          <cell r="AL3358" t="str">
            <v>37.59046349018613</v>
          </cell>
          <cell r="AM3358" t="str">
            <v>126.67544388210032</v>
          </cell>
          <cell r="AN3358" t="str">
            <v>G19-49</v>
          </cell>
          <cell r="AO3358" t="str">
            <v>11-3073-7344</v>
          </cell>
          <cell r="AP3358" t="str">
            <v>S 012-2575-1087 2P L500</v>
          </cell>
        </row>
        <row r="3359">
          <cell r="B3359">
            <v>21239</v>
          </cell>
          <cell r="C3359" t="str">
            <v>86D1AFC39EBF</v>
          </cell>
          <cell r="D3359" t="str">
            <v>탑스빌</v>
          </cell>
          <cell r="E3359" t="str">
            <v>021237</v>
          </cell>
          <cell r="F3359" t="str">
            <v>03</v>
          </cell>
          <cell r="G3359" t="str">
            <v>지차저</v>
          </cell>
          <cell r="H3359" t="str">
            <v>부분개방</v>
          </cell>
          <cell r="I3359" t="str">
            <v>비공개</v>
          </cell>
          <cell r="J3359" t="str">
            <v>등록</v>
          </cell>
          <cell r="K3359" t="str">
            <v>전송</v>
          </cell>
          <cell r="L3359" t="str">
            <v>씨어스</v>
          </cell>
          <cell r="M3359" t="str">
            <v>CS 500A 2BC04W</v>
          </cell>
          <cell r="N3359" t="str">
            <v>운영중</v>
          </cell>
          <cell r="O3359" t="str">
            <v>운영중</v>
          </cell>
          <cell r="P3359" t="str">
            <v>2019-06-18 08:18:30</v>
          </cell>
          <cell r="Q3359" t="str">
            <v>대기</v>
          </cell>
          <cell r="R3359" t="str">
            <v>2022-11-11 13:50:12</v>
          </cell>
          <cell r="S3359" t="str">
            <v>고압</v>
          </cell>
          <cell r="T3359" t="str">
            <v>고정요금</v>
          </cell>
          <cell r="U3359" t="str">
            <v>196</v>
          </cell>
          <cell r="V3359" t="str">
            <v>7kw</v>
          </cell>
          <cell r="X3359" t="str">
            <v>2019-05-31 17:07:41</v>
          </cell>
          <cell r="Y3359" t="str">
            <v>인천광역시</v>
          </cell>
          <cell r="Z3359" t="str">
            <v>서구</v>
          </cell>
          <cell r="AA3359" t="str">
            <v>양수렬</v>
          </cell>
          <cell r="AE3359" t="str">
            <v>인천광역시 서구 서곶로 818</v>
          </cell>
          <cell r="AF3359" t="str">
            <v/>
          </cell>
          <cell r="AG3359" t="str">
            <v>인천광역시 서구 당하동 895-1 당하탑스빌아파트</v>
          </cell>
          <cell r="AH3359" t="str">
            <v/>
          </cell>
          <cell r="AI3359" t="str">
            <v>P2-104동B1기둥B1</v>
          </cell>
          <cell r="AJ3359" t="str">
            <v>기타시설</v>
          </cell>
          <cell r="AK3359" t="str">
            <v>아파트</v>
          </cell>
          <cell r="AL3359" t="str">
            <v>37.59046349018613</v>
          </cell>
          <cell r="AM3359" t="str">
            <v>126.67544388210032</v>
          </cell>
          <cell r="AN3359" t="str">
            <v>G19-49</v>
          </cell>
          <cell r="AO3359" t="str">
            <v>11-3073-7264</v>
          </cell>
          <cell r="AP3359" t="str">
            <v>M 012-2575-1088 2P L500</v>
          </cell>
        </row>
        <row r="3360">
          <cell r="B3360">
            <v>21240</v>
          </cell>
          <cell r="C3360" t="str">
            <v>56276CEB401A</v>
          </cell>
          <cell r="D3360" t="str">
            <v>탑스빌</v>
          </cell>
          <cell r="E3360" t="str">
            <v>021237</v>
          </cell>
          <cell r="F3360" t="str">
            <v>04</v>
          </cell>
          <cell r="G3360" t="str">
            <v>지차저</v>
          </cell>
          <cell r="H3360" t="str">
            <v>부분개방</v>
          </cell>
          <cell r="I3360" t="str">
            <v>비공개</v>
          </cell>
          <cell r="J3360" t="str">
            <v>등록</v>
          </cell>
          <cell r="K3360" t="str">
            <v>전송</v>
          </cell>
          <cell r="L3360" t="str">
            <v>씨어스</v>
          </cell>
          <cell r="M3360" t="str">
            <v>CS 500A 2BC04W</v>
          </cell>
          <cell r="N3360" t="str">
            <v>운영중</v>
          </cell>
          <cell r="O3360" t="str">
            <v>운영중</v>
          </cell>
          <cell r="P3360" t="str">
            <v>2019-06-18 08:27:51</v>
          </cell>
          <cell r="Q3360" t="str">
            <v>대기</v>
          </cell>
          <cell r="R3360" t="str">
            <v>2022-11-11 13:57:19</v>
          </cell>
          <cell r="S3360" t="str">
            <v>고압</v>
          </cell>
          <cell r="T3360" t="str">
            <v>고정요금</v>
          </cell>
          <cell r="U3360" t="str">
            <v>196</v>
          </cell>
          <cell r="V3360" t="str">
            <v>7kw</v>
          </cell>
          <cell r="X3360" t="str">
            <v>2019-05-31 17:07:42</v>
          </cell>
          <cell r="Y3360" t="str">
            <v>인천광역시</v>
          </cell>
          <cell r="Z3360" t="str">
            <v>서구</v>
          </cell>
          <cell r="AA3360" t="str">
            <v>양수렬</v>
          </cell>
          <cell r="AE3360" t="str">
            <v>인천광역시 서구 서곶로 818</v>
          </cell>
          <cell r="AF3360" t="str">
            <v/>
          </cell>
          <cell r="AG3360" t="str">
            <v>인천광역시 서구 당하동 895-1 당하탑스빌아파트</v>
          </cell>
          <cell r="AH3360" t="str">
            <v/>
          </cell>
          <cell r="AI3360" t="str">
            <v>P3-109동B1기둥E10</v>
          </cell>
          <cell r="AJ3360" t="str">
            <v>기타시설</v>
          </cell>
          <cell r="AK3360" t="str">
            <v>아파트</v>
          </cell>
          <cell r="AL3360" t="str">
            <v>37.59046349018613</v>
          </cell>
          <cell r="AM3360" t="str">
            <v>126.67544388210032</v>
          </cell>
          <cell r="AN3360" t="str">
            <v>G19-49</v>
          </cell>
          <cell r="AO3360" t="str">
            <v>11-3073-4347</v>
          </cell>
          <cell r="AP3360" t="str">
            <v>M 012-2575-1091 2P L500</v>
          </cell>
        </row>
        <row r="3361">
          <cell r="B3361">
            <v>21241</v>
          </cell>
          <cell r="C3361" t="str">
            <v>A60B769432E1</v>
          </cell>
          <cell r="D3361" t="str">
            <v>탑스빌</v>
          </cell>
          <cell r="E3361" t="str">
            <v>021237</v>
          </cell>
          <cell r="F3361" t="str">
            <v>05</v>
          </cell>
          <cell r="G3361" t="str">
            <v>지차저</v>
          </cell>
          <cell r="H3361" t="str">
            <v>부분개방</v>
          </cell>
          <cell r="I3361" t="str">
            <v>비공개</v>
          </cell>
          <cell r="J3361" t="str">
            <v>등록</v>
          </cell>
          <cell r="K3361" t="str">
            <v>전송</v>
          </cell>
          <cell r="L3361" t="str">
            <v>씨어스</v>
          </cell>
          <cell r="M3361" t="str">
            <v>CS 500A 2BC04W</v>
          </cell>
          <cell r="N3361" t="str">
            <v>운영중</v>
          </cell>
          <cell r="O3361" t="str">
            <v>운영중</v>
          </cell>
          <cell r="P3361" t="str">
            <v>2019-06-18 08:28:00</v>
          </cell>
          <cell r="Q3361" t="str">
            <v>대기</v>
          </cell>
          <cell r="R3361" t="str">
            <v>2022-11-11 13:55:03</v>
          </cell>
          <cell r="S3361" t="str">
            <v>고압</v>
          </cell>
          <cell r="T3361" t="str">
            <v>고정요금</v>
          </cell>
          <cell r="U3361" t="str">
            <v>196</v>
          </cell>
          <cell r="V3361" t="str">
            <v>7kw</v>
          </cell>
          <cell r="X3361" t="str">
            <v>2019-05-31 17:07:42</v>
          </cell>
          <cell r="Y3361" t="str">
            <v>인천광역시</v>
          </cell>
          <cell r="Z3361" t="str">
            <v>서구</v>
          </cell>
          <cell r="AA3361" t="str">
            <v>양수렬</v>
          </cell>
          <cell r="AE3361" t="str">
            <v>인천광역시 서구 서곶로 818</v>
          </cell>
          <cell r="AF3361" t="str">
            <v/>
          </cell>
          <cell r="AG3361" t="str">
            <v>인천광역시 서구 당하동 895-1 당하탑스빌아파트</v>
          </cell>
          <cell r="AH3361" t="str">
            <v/>
          </cell>
          <cell r="AI3361" t="str">
            <v>P4-110동B1기둥B1</v>
          </cell>
          <cell r="AJ3361" t="str">
            <v>기타시설</v>
          </cell>
          <cell r="AK3361" t="str">
            <v>아파트</v>
          </cell>
          <cell r="AL3361" t="str">
            <v>37.59046349018613</v>
          </cell>
          <cell r="AM3361" t="str">
            <v>126.67544388210032</v>
          </cell>
          <cell r="AN3361" t="str">
            <v>G19-49</v>
          </cell>
          <cell r="AO3361" t="str">
            <v>11-3073-7237</v>
          </cell>
          <cell r="AP3361" t="str">
            <v>M 012-2575-1096 2P L500</v>
          </cell>
        </row>
        <row r="3362">
          <cell r="B3362">
            <v>21242</v>
          </cell>
          <cell r="C3362" t="str">
            <v>BE20A9D73C56</v>
          </cell>
          <cell r="D3362" t="str">
            <v>탑스빌</v>
          </cell>
          <cell r="E3362" t="str">
            <v>021237</v>
          </cell>
          <cell r="F3362" t="str">
            <v>06</v>
          </cell>
          <cell r="G3362" t="str">
            <v>지차저</v>
          </cell>
          <cell r="H3362" t="str">
            <v>부분개방</v>
          </cell>
          <cell r="I3362" t="str">
            <v>비공개</v>
          </cell>
          <cell r="J3362" t="str">
            <v>등록</v>
          </cell>
          <cell r="K3362" t="str">
            <v>전송</v>
          </cell>
          <cell r="L3362" t="str">
            <v>씨어스</v>
          </cell>
          <cell r="M3362" t="str">
            <v>CS 500A 2BC04W</v>
          </cell>
          <cell r="N3362" t="str">
            <v>운영중</v>
          </cell>
          <cell r="O3362" t="str">
            <v>운영중</v>
          </cell>
          <cell r="P3362" t="str">
            <v>2019-06-18 08:28:10</v>
          </cell>
          <cell r="Q3362" t="str">
            <v>대기</v>
          </cell>
          <cell r="R3362" t="str">
            <v>2022-11-11 13:54:34</v>
          </cell>
          <cell r="S3362" t="str">
            <v>고압</v>
          </cell>
          <cell r="T3362" t="str">
            <v>고정요금</v>
          </cell>
          <cell r="U3362" t="str">
            <v>196</v>
          </cell>
          <cell r="V3362" t="str">
            <v>7kw</v>
          </cell>
          <cell r="X3362" t="str">
            <v>2019-05-31 17:07:42</v>
          </cell>
          <cell r="Y3362" t="str">
            <v>인천광역시</v>
          </cell>
          <cell r="Z3362" t="str">
            <v>서구</v>
          </cell>
          <cell r="AA3362" t="str">
            <v>양수렬</v>
          </cell>
          <cell r="AE3362" t="str">
            <v>인천광역시 서구 서곶로 818</v>
          </cell>
          <cell r="AF3362" t="str">
            <v/>
          </cell>
          <cell r="AG3362" t="str">
            <v>인천광역시 서구 당하동 895-1 당하탑스빌아파트</v>
          </cell>
          <cell r="AH3362" t="str">
            <v/>
          </cell>
          <cell r="AI3362" t="str">
            <v>P5-112동B1기둥C1</v>
          </cell>
          <cell r="AJ3362" t="str">
            <v>기타시설</v>
          </cell>
          <cell r="AK3362" t="str">
            <v>아파트</v>
          </cell>
          <cell r="AL3362" t="str">
            <v>37.59046349018613</v>
          </cell>
          <cell r="AM3362" t="str">
            <v>126.67544388210032</v>
          </cell>
          <cell r="AN3362" t="str">
            <v>G19-49</v>
          </cell>
          <cell r="AO3362" t="str">
            <v>11-3073-7228</v>
          </cell>
          <cell r="AP3362" t="str">
            <v>M 012-2575-1102 2P L500</v>
          </cell>
        </row>
        <row r="3363">
          <cell r="B3363">
            <v>21243</v>
          </cell>
          <cell r="C3363" t="str">
            <v>3A3300A335D7</v>
          </cell>
          <cell r="D3363" t="str">
            <v>탑스빌</v>
          </cell>
          <cell r="E3363" t="str">
            <v>021237</v>
          </cell>
          <cell r="F3363" t="str">
            <v>07</v>
          </cell>
          <cell r="G3363" t="str">
            <v>지차저</v>
          </cell>
          <cell r="H3363" t="str">
            <v>부분개방</v>
          </cell>
          <cell r="I3363" t="str">
            <v>비공개</v>
          </cell>
          <cell r="J3363" t="str">
            <v>등록</v>
          </cell>
          <cell r="K3363" t="str">
            <v>전송</v>
          </cell>
          <cell r="L3363" t="str">
            <v>씨어스</v>
          </cell>
          <cell r="M3363" t="str">
            <v>CS 500A 2BC04W</v>
          </cell>
          <cell r="N3363" t="str">
            <v>운영중</v>
          </cell>
          <cell r="O3363" t="str">
            <v>운영중</v>
          </cell>
          <cell r="P3363" t="str">
            <v>2019-06-18 08:28:19</v>
          </cell>
          <cell r="Q3363" t="str">
            <v>충전중</v>
          </cell>
          <cell r="R3363" t="str">
            <v>2022-11-11 08:44:06</v>
          </cell>
          <cell r="S3363" t="str">
            <v>고압</v>
          </cell>
          <cell r="T3363" t="str">
            <v>고정요금</v>
          </cell>
          <cell r="U3363" t="str">
            <v>196</v>
          </cell>
          <cell r="V3363" t="str">
            <v>7kw</v>
          </cell>
          <cell r="X3363" t="str">
            <v>2019-05-31 17:07:42</v>
          </cell>
          <cell r="Y3363" t="str">
            <v>인천광역시</v>
          </cell>
          <cell r="Z3363" t="str">
            <v>서구</v>
          </cell>
          <cell r="AA3363" t="str">
            <v>양수렬</v>
          </cell>
          <cell r="AE3363" t="str">
            <v>인천광역시 서구 서곶로 818</v>
          </cell>
          <cell r="AF3363" t="str">
            <v/>
          </cell>
          <cell r="AG3363" t="str">
            <v>인천광역시 서구 당하동 895-1 당하탑스빌아파트</v>
          </cell>
          <cell r="AH3363" t="str">
            <v/>
          </cell>
          <cell r="AI3363" t="str">
            <v>P6-118동B1기둥F9</v>
          </cell>
          <cell r="AJ3363" t="str">
            <v>기타시설</v>
          </cell>
          <cell r="AK3363" t="str">
            <v>아파트</v>
          </cell>
          <cell r="AL3363" t="str">
            <v>37.59046349018613</v>
          </cell>
          <cell r="AM3363" t="str">
            <v>126.67544388210032</v>
          </cell>
          <cell r="AN3363" t="str">
            <v>G19-49</v>
          </cell>
          <cell r="AO3363" t="str">
            <v>11-3073-7219</v>
          </cell>
          <cell r="AP3363" t="str">
            <v>M 012-2575-1104 2P L500</v>
          </cell>
        </row>
        <row r="3364">
          <cell r="B3364">
            <v>21244</v>
          </cell>
          <cell r="C3364" t="str">
            <v>DEB994F858E5</v>
          </cell>
          <cell r="D3364" t="str">
            <v>탑스빌</v>
          </cell>
          <cell r="E3364" t="str">
            <v>021237</v>
          </cell>
          <cell r="F3364" t="str">
            <v>08</v>
          </cell>
          <cell r="G3364" t="str">
            <v>지차저</v>
          </cell>
          <cell r="H3364" t="str">
            <v>부분개방</v>
          </cell>
          <cell r="I3364" t="str">
            <v>비공개</v>
          </cell>
          <cell r="J3364" t="str">
            <v>등록</v>
          </cell>
          <cell r="K3364" t="str">
            <v>전송</v>
          </cell>
          <cell r="L3364" t="str">
            <v>씨어스</v>
          </cell>
          <cell r="M3364" t="str">
            <v>CS 500A 2BC04W</v>
          </cell>
          <cell r="N3364" t="str">
            <v>운영중</v>
          </cell>
          <cell r="O3364" t="str">
            <v>운영중</v>
          </cell>
          <cell r="P3364" t="str">
            <v>2019-06-18 08:28:35</v>
          </cell>
          <cell r="Q3364" t="str">
            <v>대기</v>
          </cell>
          <cell r="R3364" t="str">
            <v>2022-11-11 13:54:25</v>
          </cell>
          <cell r="S3364" t="str">
            <v>고압</v>
          </cell>
          <cell r="T3364" t="str">
            <v>고정요금</v>
          </cell>
          <cell r="U3364" t="str">
            <v>196</v>
          </cell>
          <cell r="V3364" t="str">
            <v>7kw</v>
          </cell>
          <cell r="X3364" t="str">
            <v>2019-05-31 17:07:42</v>
          </cell>
          <cell r="Y3364" t="str">
            <v>인천광역시</v>
          </cell>
          <cell r="Z3364" t="str">
            <v>서구</v>
          </cell>
          <cell r="AA3364" t="str">
            <v>양수렬</v>
          </cell>
          <cell r="AE3364" t="str">
            <v>인천광역시 서구 서곶로 818</v>
          </cell>
          <cell r="AF3364" t="str">
            <v/>
          </cell>
          <cell r="AG3364" t="str">
            <v>인천광역시 서구 당하동 895-1 당하탑스빌아파트</v>
          </cell>
          <cell r="AH3364" t="str">
            <v/>
          </cell>
          <cell r="AI3364" t="str">
            <v>P6-118동B1기둥F9</v>
          </cell>
          <cell r="AJ3364" t="str">
            <v>기타시설</v>
          </cell>
          <cell r="AK3364" t="str">
            <v>아파트</v>
          </cell>
          <cell r="AL3364" t="str">
            <v>37.59046349018613</v>
          </cell>
          <cell r="AM3364" t="str">
            <v>126.67544388210032</v>
          </cell>
          <cell r="AN3364" t="str">
            <v>G19-49</v>
          </cell>
          <cell r="AO3364" t="str">
            <v>11-3073-7219</v>
          </cell>
          <cell r="AP3364" t="str">
            <v>S 012-2575-1104 2P L500</v>
          </cell>
        </row>
        <row r="3365">
          <cell r="B3365">
            <v>21245</v>
          </cell>
          <cell r="C3365" t="str">
            <v>6AE7CC3A7704</v>
          </cell>
          <cell r="D3365" t="str">
            <v>탑스빌</v>
          </cell>
          <cell r="E3365" t="str">
            <v>021237</v>
          </cell>
          <cell r="F3365" t="str">
            <v>09</v>
          </cell>
          <cell r="G3365" t="str">
            <v>지차저</v>
          </cell>
          <cell r="H3365" t="str">
            <v>부분개방</v>
          </cell>
          <cell r="I3365" t="str">
            <v>비공개</v>
          </cell>
          <cell r="J3365" t="str">
            <v>등록</v>
          </cell>
          <cell r="K3365" t="str">
            <v>전송</v>
          </cell>
          <cell r="L3365" t="str">
            <v>씨어스</v>
          </cell>
          <cell r="M3365" t="str">
            <v>CS 500A 2BC04W</v>
          </cell>
          <cell r="N3365" t="str">
            <v>운영중</v>
          </cell>
          <cell r="O3365" t="str">
            <v>운영중</v>
          </cell>
          <cell r="P3365" t="str">
            <v>2019-06-18 08:28:46</v>
          </cell>
          <cell r="Q3365" t="str">
            <v>대기</v>
          </cell>
          <cell r="R3365" t="str">
            <v>2022-11-11 13:56:56</v>
          </cell>
          <cell r="S3365" t="str">
            <v>고압</v>
          </cell>
          <cell r="T3365" t="str">
            <v>고정요금</v>
          </cell>
          <cell r="U3365" t="str">
            <v>196</v>
          </cell>
          <cell r="V3365" t="str">
            <v>7kw</v>
          </cell>
          <cell r="X3365" t="str">
            <v>2019-05-31 17:07:42</v>
          </cell>
          <cell r="Y3365" t="str">
            <v>인천광역시</v>
          </cell>
          <cell r="Z3365" t="str">
            <v>서구</v>
          </cell>
          <cell r="AA3365" t="str">
            <v>양수렬</v>
          </cell>
          <cell r="AE3365" t="str">
            <v>인천광역시 서구 서곶로 818</v>
          </cell>
          <cell r="AF3365" t="str">
            <v/>
          </cell>
          <cell r="AG3365" t="str">
            <v>인천광역시 서구 당하동 895-1 당하탑스빌아파트</v>
          </cell>
          <cell r="AH3365" t="str">
            <v/>
          </cell>
          <cell r="AI3365" t="str">
            <v>P7-120동B1유수검지장치실</v>
          </cell>
          <cell r="AJ3365" t="str">
            <v>기타시설</v>
          </cell>
          <cell r="AK3365" t="str">
            <v>아파트</v>
          </cell>
          <cell r="AL3365" t="str">
            <v>37.59046349018613</v>
          </cell>
          <cell r="AM3365" t="str">
            <v>126.67544388210032</v>
          </cell>
          <cell r="AN3365" t="str">
            <v>G19-49</v>
          </cell>
          <cell r="AO3365" t="str">
            <v>11-3073-7674</v>
          </cell>
          <cell r="AP3365" t="str">
            <v>M 012-2575-1107 2P L500</v>
          </cell>
        </row>
        <row r="3366">
          <cell r="B3366">
            <v>21246</v>
          </cell>
          <cell r="C3366" t="str">
            <v>B20595BCFD21</v>
          </cell>
          <cell r="D3366" t="str">
            <v>탑스빌</v>
          </cell>
          <cell r="E3366" t="str">
            <v>021237</v>
          </cell>
          <cell r="F3366" t="str">
            <v>10</v>
          </cell>
          <cell r="G3366" t="str">
            <v>지차저</v>
          </cell>
          <cell r="H3366" t="str">
            <v>부분개방</v>
          </cell>
          <cell r="I3366" t="str">
            <v>비공개</v>
          </cell>
          <cell r="J3366" t="str">
            <v>등록</v>
          </cell>
          <cell r="K3366" t="str">
            <v>전송</v>
          </cell>
          <cell r="L3366" t="str">
            <v>씨어스</v>
          </cell>
          <cell r="M3366" t="str">
            <v>CS 500A 2BC04W</v>
          </cell>
          <cell r="N3366" t="str">
            <v>운영중</v>
          </cell>
          <cell r="O3366" t="str">
            <v>운영중</v>
          </cell>
          <cell r="P3366" t="str">
            <v>2019-06-18 08:28:59</v>
          </cell>
          <cell r="Q3366" t="str">
            <v>대기</v>
          </cell>
          <cell r="R3366" t="str">
            <v>2022-11-11 13:55:00</v>
          </cell>
          <cell r="S3366" t="str">
            <v>고압</v>
          </cell>
          <cell r="T3366" t="str">
            <v>고정요금</v>
          </cell>
          <cell r="U3366" t="str">
            <v>196</v>
          </cell>
          <cell r="V3366" t="str">
            <v>7kw</v>
          </cell>
          <cell r="X3366" t="str">
            <v>2019-05-31 17:07:42</v>
          </cell>
          <cell r="Y3366" t="str">
            <v>인천광역시</v>
          </cell>
          <cell r="Z3366" t="str">
            <v>서구</v>
          </cell>
          <cell r="AA3366" t="str">
            <v>양수렬</v>
          </cell>
          <cell r="AE3366" t="str">
            <v>인천광역시 서구 서곶로 818</v>
          </cell>
          <cell r="AF3366" t="str">
            <v/>
          </cell>
          <cell r="AG3366" t="str">
            <v>인천광역시 서구 당하동 895-1 당하탑스빌아파트</v>
          </cell>
          <cell r="AH3366" t="str">
            <v/>
          </cell>
          <cell r="AI3366" t="str">
            <v>P7-120동B1유수검지장치실</v>
          </cell>
          <cell r="AJ3366" t="str">
            <v>기타시설</v>
          </cell>
          <cell r="AK3366" t="str">
            <v>아파트</v>
          </cell>
          <cell r="AL3366" t="str">
            <v>37.59046349018613</v>
          </cell>
          <cell r="AM3366" t="str">
            <v>126.67544388210032</v>
          </cell>
          <cell r="AN3366" t="str">
            <v>G19-49</v>
          </cell>
          <cell r="AO3366" t="str">
            <v>11-3073-7674</v>
          </cell>
          <cell r="AP3366" t="str">
            <v>S 012-2575-1107 2P L500</v>
          </cell>
        </row>
        <row r="3367">
          <cell r="B3367">
            <v>21247</v>
          </cell>
          <cell r="C3367" t="str">
            <v>8A9E6451E93E</v>
          </cell>
          <cell r="D3367" t="str">
            <v>다산한양수자인리버파크</v>
          </cell>
          <cell r="E3367" t="str">
            <v>021247</v>
          </cell>
          <cell r="F3367" t="str">
            <v>01</v>
          </cell>
          <cell r="G3367" t="str">
            <v>지차저</v>
          </cell>
          <cell r="H3367" t="str">
            <v>부분개방</v>
          </cell>
          <cell r="I3367" t="str">
            <v>비공개</v>
          </cell>
          <cell r="J3367" t="str">
            <v>등록</v>
          </cell>
          <cell r="K3367" t="str">
            <v>전송</v>
          </cell>
          <cell r="L3367" t="str">
            <v>씨어스</v>
          </cell>
          <cell r="M3367" t="str">
            <v>CS 500A 2BC04W</v>
          </cell>
          <cell r="N3367" t="str">
            <v>운영중</v>
          </cell>
          <cell r="O3367" t="str">
            <v>운영중</v>
          </cell>
          <cell r="P3367" t="str">
            <v>2019-06-18 08:29:10</v>
          </cell>
          <cell r="Q3367" t="str">
            <v>충전완료</v>
          </cell>
          <cell r="R3367" t="str">
            <v>2022-11-11 13:54:50</v>
          </cell>
          <cell r="S3367" t="str">
            <v>고압</v>
          </cell>
          <cell r="T3367" t="str">
            <v>고정요금</v>
          </cell>
          <cell r="U3367" t="str">
            <v>196</v>
          </cell>
          <cell r="V3367" t="str">
            <v>7kw</v>
          </cell>
          <cell r="X3367" t="str">
            <v>2019-05-31 17:07:42</v>
          </cell>
          <cell r="Y3367" t="str">
            <v>경기도</v>
          </cell>
          <cell r="Z3367" t="str">
            <v>남양주시</v>
          </cell>
          <cell r="AA3367" t="str">
            <v>윤동현</v>
          </cell>
          <cell r="AE3367" t="str">
            <v>경기도 남양주시 다산순환로 111</v>
          </cell>
          <cell r="AF3367" t="str">
            <v/>
          </cell>
          <cell r="AG3367" t="str">
            <v>경기도 남양주시 다산동 6075 다산 한양수자인리버파크</v>
          </cell>
          <cell r="AH3367" t="str">
            <v/>
          </cell>
          <cell r="AI3367" t="str">
            <v>3201동(1,2)B1휀룸앞</v>
          </cell>
          <cell r="AJ3367" t="str">
            <v>기타시설</v>
          </cell>
          <cell r="AK3367" t="str">
            <v>아파트</v>
          </cell>
          <cell r="AL3367" t="str">
            <v>37.620309752608534</v>
          </cell>
          <cell r="AM3367" t="str">
            <v>127.14667309848656</v>
          </cell>
          <cell r="AN3367" t="str">
            <v>G19-50</v>
          </cell>
          <cell r="AO3367" t="str">
            <v>10-2871-1572</v>
          </cell>
          <cell r="AP3367" t="str">
            <v>M 012-2575-1110 2P L500</v>
          </cell>
        </row>
        <row r="3368">
          <cell r="B3368">
            <v>21248</v>
          </cell>
          <cell r="C3368" t="str">
            <v>9E50E09594E5</v>
          </cell>
          <cell r="D3368" t="str">
            <v>다산한양수자인리버파크</v>
          </cell>
          <cell r="E3368" t="str">
            <v>021247</v>
          </cell>
          <cell r="F3368" t="str">
            <v>02</v>
          </cell>
          <cell r="G3368" t="str">
            <v>지차저</v>
          </cell>
          <cell r="H3368" t="str">
            <v>부분개방</v>
          </cell>
          <cell r="I3368" t="str">
            <v>비공개</v>
          </cell>
          <cell r="J3368" t="str">
            <v>등록</v>
          </cell>
          <cell r="K3368" t="str">
            <v>전송</v>
          </cell>
          <cell r="L3368" t="str">
            <v>씨어스</v>
          </cell>
          <cell r="M3368" t="str">
            <v>CS 500A 2BC04W</v>
          </cell>
          <cell r="N3368" t="str">
            <v>운영중</v>
          </cell>
          <cell r="O3368" t="str">
            <v>운영중</v>
          </cell>
          <cell r="P3368" t="str">
            <v>2019-06-18 08:29:19</v>
          </cell>
          <cell r="Q3368" t="str">
            <v>대기</v>
          </cell>
          <cell r="R3368" t="str">
            <v>2022-11-11 13:58:36</v>
          </cell>
          <cell r="S3368" t="str">
            <v>고압</v>
          </cell>
          <cell r="T3368" t="str">
            <v>고정요금</v>
          </cell>
          <cell r="U3368" t="str">
            <v>196</v>
          </cell>
          <cell r="V3368" t="str">
            <v>7kw</v>
          </cell>
          <cell r="X3368" t="str">
            <v>2019-05-31 17:07:42</v>
          </cell>
          <cell r="Y3368" t="str">
            <v>경기도</v>
          </cell>
          <cell r="Z3368" t="str">
            <v>남양주시</v>
          </cell>
          <cell r="AA3368" t="str">
            <v>윤동현</v>
          </cell>
          <cell r="AE3368" t="str">
            <v>경기도 남양주시 다산순환로 111</v>
          </cell>
          <cell r="AF3368" t="str">
            <v/>
          </cell>
          <cell r="AG3368" t="str">
            <v>경기도 남양주시 다산동 6075 다산 한양수자인리버파크</v>
          </cell>
          <cell r="AH3368" t="str">
            <v/>
          </cell>
          <cell r="AI3368" t="str">
            <v>3201동(1,2)B1휀룸앞</v>
          </cell>
          <cell r="AJ3368" t="str">
            <v>기타시설</v>
          </cell>
          <cell r="AK3368" t="str">
            <v>아파트</v>
          </cell>
          <cell r="AL3368" t="str">
            <v>37.620309752608534</v>
          </cell>
          <cell r="AM3368" t="str">
            <v>127.14667309848656</v>
          </cell>
          <cell r="AN3368" t="str">
            <v>G19-50</v>
          </cell>
          <cell r="AO3368" t="str">
            <v>10-2871-1572</v>
          </cell>
          <cell r="AP3368" t="str">
            <v>S 012-2575-1110 2P L500</v>
          </cell>
        </row>
        <row r="3369">
          <cell r="B3369">
            <v>21249</v>
          </cell>
          <cell r="C3369" t="str">
            <v>D2CA4D0BC279</v>
          </cell>
          <cell r="D3369" t="str">
            <v>다산한양수자인리버파크</v>
          </cell>
          <cell r="E3369" t="str">
            <v>021247</v>
          </cell>
          <cell r="F3369" t="str">
            <v>03</v>
          </cell>
          <cell r="G3369" t="str">
            <v>지차저</v>
          </cell>
          <cell r="H3369" t="str">
            <v>부분개방</v>
          </cell>
          <cell r="I3369" t="str">
            <v>비공개</v>
          </cell>
          <cell r="J3369" t="str">
            <v>등록</v>
          </cell>
          <cell r="K3369" t="str">
            <v>전송</v>
          </cell>
          <cell r="L3369" t="str">
            <v>씨어스</v>
          </cell>
          <cell r="M3369" t="str">
            <v>CS 500A 2BC04W</v>
          </cell>
          <cell r="N3369" t="str">
            <v>운영중</v>
          </cell>
          <cell r="O3369" t="str">
            <v>운영중</v>
          </cell>
          <cell r="P3369" t="str">
            <v>2019-06-18 08:29:28</v>
          </cell>
          <cell r="Q3369" t="str">
            <v>대기</v>
          </cell>
          <cell r="R3369" t="str">
            <v>2022-11-11 13:58:34</v>
          </cell>
          <cell r="S3369" t="str">
            <v>고압</v>
          </cell>
          <cell r="T3369" t="str">
            <v>고정요금</v>
          </cell>
          <cell r="U3369" t="str">
            <v>196</v>
          </cell>
          <cell r="V3369" t="str">
            <v>7kw</v>
          </cell>
          <cell r="X3369" t="str">
            <v>2019-05-31 17:07:42</v>
          </cell>
          <cell r="Y3369" t="str">
            <v>경기도</v>
          </cell>
          <cell r="Z3369" t="str">
            <v>남양주시</v>
          </cell>
          <cell r="AA3369" t="str">
            <v>윤동현</v>
          </cell>
          <cell r="AE3369" t="str">
            <v>경기도 남양주시 다산순환로 111</v>
          </cell>
          <cell r="AF3369" t="str">
            <v/>
          </cell>
          <cell r="AG3369" t="str">
            <v>경기도 남양주시 다산동 6075 다산 한양수자인리버파크</v>
          </cell>
          <cell r="AH3369" t="str">
            <v/>
          </cell>
          <cell r="AI3369" t="str">
            <v>3201동(1,2)B1휀룸앞</v>
          </cell>
          <cell r="AJ3369" t="str">
            <v>기타시설</v>
          </cell>
          <cell r="AK3369" t="str">
            <v>아파트</v>
          </cell>
          <cell r="AL3369" t="str">
            <v>37.620309752608534</v>
          </cell>
          <cell r="AM3369" t="str">
            <v>127.14667309848656</v>
          </cell>
          <cell r="AN3369" t="str">
            <v>G19-50</v>
          </cell>
          <cell r="AO3369" t="str">
            <v>10-2871-1572</v>
          </cell>
          <cell r="AP3369" t="str">
            <v>M 012-2575-1117 2P L500</v>
          </cell>
        </row>
        <row r="3370">
          <cell r="B3370">
            <v>21250</v>
          </cell>
          <cell r="C3370" t="str">
            <v>DE873E41FB35</v>
          </cell>
          <cell r="D3370" t="str">
            <v>다산한양수자인리버파크</v>
          </cell>
          <cell r="E3370" t="str">
            <v>021247</v>
          </cell>
          <cell r="F3370" t="str">
            <v>04</v>
          </cell>
          <cell r="G3370" t="str">
            <v>지차저</v>
          </cell>
          <cell r="H3370" t="str">
            <v>부분개방</v>
          </cell>
          <cell r="I3370" t="str">
            <v>비공개</v>
          </cell>
          <cell r="J3370" t="str">
            <v>등록</v>
          </cell>
          <cell r="K3370" t="str">
            <v>전송</v>
          </cell>
          <cell r="L3370" t="str">
            <v>씨어스</v>
          </cell>
          <cell r="M3370" t="str">
            <v>CS 500A 2BC04W</v>
          </cell>
          <cell r="N3370" t="str">
            <v>운영중</v>
          </cell>
          <cell r="O3370" t="str">
            <v>운영중</v>
          </cell>
          <cell r="P3370" t="str">
            <v>2019-06-18 08:29:38</v>
          </cell>
          <cell r="Q3370" t="str">
            <v>대기</v>
          </cell>
          <cell r="R3370" t="str">
            <v>2022-11-11 13:53:23</v>
          </cell>
          <cell r="S3370" t="str">
            <v>고압</v>
          </cell>
          <cell r="T3370" t="str">
            <v>고정요금</v>
          </cell>
          <cell r="U3370" t="str">
            <v>196</v>
          </cell>
          <cell r="V3370" t="str">
            <v>7kw</v>
          </cell>
          <cell r="X3370" t="str">
            <v>2019-05-31 17:07:42</v>
          </cell>
          <cell r="Y3370" t="str">
            <v>경기도</v>
          </cell>
          <cell r="Z3370" t="str">
            <v>남양주시</v>
          </cell>
          <cell r="AA3370" t="str">
            <v>윤동현</v>
          </cell>
          <cell r="AE3370" t="str">
            <v>경기도 남양주시 다산순환로 111</v>
          </cell>
          <cell r="AF3370" t="str">
            <v/>
          </cell>
          <cell r="AG3370" t="str">
            <v>경기도 남양주시 다산동 6075 다산 한양수자인리버파크</v>
          </cell>
          <cell r="AH3370" t="str">
            <v/>
          </cell>
          <cell r="AI3370" t="str">
            <v>3205동(3,4)B1기둥O25</v>
          </cell>
          <cell r="AJ3370" t="str">
            <v>기타시설</v>
          </cell>
          <cell r="AK3370" t="str">
            <v>아파트</v>
          </cell>
          <cell r="AL3370" t="str">
            <v>37.620309752608534</v>
          </cell>
          <cell r="AM3370" t="str">
            <v>127.14667309848656</v>
          </cell>
          <cell r="AN3370" t="str">
            <v>G19-50</v>
          </cell>
          <cell r="AO3370" t="str">
            <v>10-2871-1625</v>
          </cell>
          <cell r="AP3370" t="str">
            <v>M 012-2575-1121 2P L500</v>
          </cell>
        </row>
        <row r="3371">
          <cell r="B3371">
            <v>21251</v>
          </cell>
          <cell r="C3371" t="str">
            <v>2E8AF1DF1229</v>
          </cell>
          <cell r="D3371" t="str">
            <v>다산한양수자인리버파크</v>
          </cell>
          <cell r="E3371" t="str">
            <v>021247</v>
          </cell>
          <cell r="F3371" t="str">
            <v>05</v>
          </cell>
          <cell r="G3371" t="str">
            <v>지차저</v>
          </cell>
          <cell r="H3371" t="str">
            <v>부분개방</v>
          </cell>
          <cell r="I3371" t="str">
            <v>비공개</v>
          </cell>
          <cell r="J3371" t="str">
            <v>등록</v>
          </cell>
          <cell r="K3371" t="str">
            <v>전송</v>
          </cell>
          <cell r="L3371" t="str">
            <v>씨어스</v>
          </cell>
          <cell r="M3371" t="str">
            <v>CS 500A 2BC04W</v>
          </cell>
          <cell r="N3371" t="str">
            <v>운영중</v>
          </cell>
          <cell r="O3371" t="str">
            <v>운영중</v>
          </cell>
          <cell r="P3371" t="str">
            <v>2019-06-18 08:29:46</v>
          </cell>
          <cell r="Q3371" t="str">
            <v>대기</v>
          </cell>
          <cell r="R3371" t="str">
            <v>2022-11-11 13:58:16</v>
          </cell>
          <cell r="S3371" t="str">
            <v>고압</v>
          </cell>
          <cell r="T3371" t="str">
            <v>고정요금</v>
          </cell>
          <cell r="U3371" t="str">
            <v>196</v>
          </cell>
          <cell r="V3371" t="str">
            <v>7kw</v>
          </cell>
          <cell r="X3371" t="str">
            <v>2019-05-31 17:07:42</v>
          </cell>
          <cell r="Y3371" t="str">
            <v>경기도</v>
          </cell>
          <cell r="Z3371" t="str">
            <v>남양주시</v>
          </cell>
          <cell r="AA3371" t="str">
            <v>윤동현</v>
          </cell>
          <cell r="AE3371" t="str">
            <v>경기도 남양주시 다산순환로 111</v>
          </cell>
          <cell r="AF3371" t="str">
            <v/>
          </cell>
          <cell r="AG3371" t="str">
            <v>경기도 남양주시 다산동 6075 다산 한양수자인리버파크</v>
          </cell>
          <cell r="AH3371" t="str">
            <v/>
          </cell>
          <cell r="AI3371" t="str">
            <v>3205동(3,4)B1기둥O25</v>
          </cell>
          <cell r="AJ3371" t="str">
            <v>기타시설</v>
          </cell>
          <cell r="AK3371" t="str">
            <v>아파트</v>
          </cell>
          <cell r="AL3371" t="str">
            <v>37.620309752608534</v>
          </cell>
          <cell r="AM3371" t="str">
            <v>127.14667309848656</v>
          </cell>
          <cell r="AN3371" t="str">
            <v>G19-50</v>
          </cell>
          <cell r="AO3371" t="str">
            <v>10-2871-1625</v>
          </cell>
          <cell r="AP3371" t="str">
            <v>S 012-2575-1121 2P L500</v>
          </cell>
        </row>
        <row r="3372">
          <cell r="B3372">
            <v>21259</v>
          </cell>
          <cell r="C3372" t="str">
            <v>C66A442B07DE</v>
          </cell>
          <cell r="D3372" t="str">
            <v>미사강변아란티움</v>
          </cell>
          <cell r="E3372" t="str">
            <v>021259</v>
          </cell>
          <cell r="F3372" t="str">
            <v>01</v>
          </cell>
          <cell r="G3372" t="str">
            <v>지차저</v>
          </cell>
          <cell r="H3372" t="str">
            <v>부분개방</v>
          </cell>
          <cell r="I3372" t="str">
            <v>비공개</v>
          </cell>
          <cell r="J3372" t="str">
            <v>등록</v>
          </cell>
          <cell r="K3372" t="str">
            <v>전송</v>
          </cell>
          <cell r="L3372" t="str">
            <v>씨어스</v>
          </cell>
          <cell r="M3372" t="str">
            <v>CS 500A 2BC04W</v>
          </cell>
          <cell r="N3372" t="str">
            <v>운영중</v>
          </cell>
          <cell r="O3372" t="str">
            <v>운영중</v>
          </cell>
          <cell r="P3372" t="str">
            <v>2019-06-18 08:31:04</v>
          </cell>
          <cell r="Q3372" t="str">
            <v>대기</v>
          </cell>
          <cell r="R3372" t="str">
            <v>2022-11-11 13:58:02</v>
          </cell>
          <cell r="S3372" t="str">
            <v>고압</v>
          </cell>
          <cell r="T3372" t="str">
            <v>고정요금</v>
          </cell>
          <cell r="U3372" t="str">
            <v>196</v>
          </cell>
          <cell r="V3372" t="str">
            <v>7kw</v>
          </cell>
          <cell r="X3372" t="str">
            <v>2019-05-31 17:07:42</v>
          </cell>
          <cell r="Y3372" t="str">
            <v>경기도</v>
          </cell>
          <cell r="Z3372" t="str">
            <v>하남시</v>
          </cell>
          <cell r="AA3372" t="str">
            <v>박일석</v>
          </cell>
          <cell r="AB3372">
            <v>44901</v>
          </cell>
          <cell r="AC3372" t="str">
            <v>OK</v>
          </cell>
          <cell r="AE3372" t="str">
            <v>경기도 하남시 미사강변중앙로 120</v>
          </cell>
          <cell r="AF3372" t="str">
            <v/>
          </cell>
          <cell r="AG3372" t="str">
            <v>경기도 하남시 풍산동 565 미사강변아란티움</v>
          </cell>
          <cell r="AH3372" t="str">
            <v/>
          </cell>
          <cell r="AI3372" t="str">
            <v>2503동(4,5)B2기둥C02</v>
          </cell>
          <cell r="AJ3372" t="str">
            <v>기타시설</v>
          </cell>
          <cell r="AK3372" t="str">
            <v>아파트</v>
          </cell>
          <cell r="AL3372" t="str">
            <v>37.55768972051627</v>
          </cell>
          <cell r="AM3372" t="str">
            <v>127.1925950453223</v>
          </cell>
          <cell r="AN3372" t="str">
            <v>G19-52</v>
          </cell>
          <cell r="AO3372" t="str">
            <v>02-4432-5271</v>
          </cell>
          <cell r="AP3372" t="str">
            <v>M 012-2575-1540 2P L500</v>
          </cell>
        </row>
        <row r="3373">
          <cell r="B3373">
            <v>21260</v>
          </cell>
          <cell r="C3373" t="str">
            <v>A67D4C8ADC36</v>
          </cell>
          <cell r="D3373" t="str">
            <v>미사강변아란티움</v>
          </cell>
          <cell r="E3373" t="str">
            <v>021259</v>
          </cell>
          <cell r="F3373" t="str">
            <v>02</v>
          </cell>
          <cell r="G3373" t="str">
            <v>지차저</v>
          </cell>
          <cell r="H3373" t="str">
            <v>부분개방</v>
          </cell>
          <cell r="I3373" t="str">
            <v>비공개</v>
          </cell>
          <cell r="J3373" t="str">
            <v>등록</v>
          </cell>
          <cell r="K3373" t="str">
            <v>전송</v>
          </cell>
          <cell r="L3373" t="str">
            <v>씨어스</v>
          </cell>
          <cell r="M3373" t="str">
            <v>CS 500A 2BC04W</v>
          </cell>
          <cell r="N3373" t="str">
            <v>운영중</v>
          </cell>
          <cell r="O3373" t="str">
            <v>운영중</v>
          </cell>
          <cell r="P3373" t="str">
            <v>2019-06-18 08:31:20</v>
          </cell>
          <cell r="Q3373" t="str">
            <v>대기</v>
          </cell>
          <cell r="R3373" t="str">
            <v>2022-11-11 13:52:35</v>
          </cell>
          <cell r="S3373" t="str">
            <v>고압</v>
          </cell>
          <cell r="T3373" t="str">
            <v>고정요금</v>
          </cell>
          <cell r="U3373" t="str">
            <v>196</v>
          </cell>
          <cell r="V3373" t="str">
            <v>7kw</v>
          </cell>
          <cell r="X3373" t="str">
            <v>2019-05-31 17:07:42</v>
          </cell>
          <cell r="Y3373" t="str">
            <v>경기도</v>
          </cell>
          <cell r="Z3373" t="str">
            <v>하남시</v>
          </cell>
          <cell r="AA3373" t="str">
            <v>박일석</v>
          </cell>
          <cell r="AB3373">
            <v>44901</v>
          </cell>
          <cell r="AC3373" t="str">
            <v>OK</v>
          </cell>
          <cell r="AE3373" t="str">
            <v>경기도 하남시 미사강변중앙로 120</v>
          </cell>
          <cell r="AF3373" t="str">
            <v/>
          </cell>
          <cell r="AG3373" t="str">
            <v>경기도 하남시 풍산동 565 미사강변아란티움</v>
          </cell>
          <cell r="AH3373" t="str">
            <v/>
          </cell>
          <cell r="AI3373" t="str">
            <v>2503동(4,5)B2기둥C02</v>
          </cell>
          <cell r="AJ3373" t="str">
            <v>기타시설</v>
          </cell>
          <cell r="AK3373" t="str">
            <v>아파트</v>
          </cell>
          <cell r="AL3373" t="str">
            <v>37.55768972051627</v>
          </cell>
          <cell r="AM3373" t="str">
            <v>127.1925950453223</v>
          </cell>
          <cell r="AN3373" t="str">
            <v>G19-52</v>
          </cell>
          <cell r="AO3373" t="str">
            <v>02-4432-5271</v>
          </cell>
          <cell r="AP3373" t="str">
            <v>S 012-2575-1540 2P L500</v>
          </cell>
        </row>
        <row r="3374">
          <cell r="B3374">
            <v>21261</v>
          </cell>
          <cell r="C3374" t="str">
            <v>D64DB83F67ED</v>
          </cell>
          <cell r="D3374" t="str">
            <v>미사강변아란티움</v>
          </cell>
          <cell r="E3374" t="str">
            <v>021259</v>
          </cell>
          <cell r="F3374" t="str">
            <v>03</v>
          </cell>
          <cell r="G3374" t="str">
            <v>지차저</v>
          </cell>
          <cell r="H3374" t="str">
            <v>부분개방</v>
          </cell>
          <cell r="I3374" t="str">
            <v>비공개</v>
          </cell>
          <cell r="J3374" t="str">
            <v>등록</v>
          </cell>
          <cell r="K3374" t="str">
            <v>전송</v>
          </cell>
          <cell r="L3374" t="str">
            <v>씨어스</v>
          </cell>
          <cell r="M3374" t="str">
            <v>CS 500A 2BC04W</v>
          </cell>
          <cell r="N3374" t="str">
            <v>운영중</v>
          </cell>
          <cell r="O3374" t="str">
            <v>운영중</v>
          </cell>
          <cell r="P3374" t="str">
            <v>2019-06-18 08:31:40</v>
          </cell>
          <cell r="Q3374" t="str">
            <v>대기</v>
          </cell>
          <cell r="R3374" t="str">
            <v>2022-11-11 13:52:38</v>
          </cell>
          <cell r="S3374" t="str">
            <v>고압</v>
          </cell>
          <cell r="T3374" t="str">
            <v>고정요금</v>
          </cell>
          <cell r="U3374" t="str">
            <v>196</v>
          </cell>
          <cell r="V3374" t="str">
            <v>7kw</v>
          </cell>
          <cell r="X3374" t="str">
            <v>2019-05-31 17:07:42</v>
          </cell>
          <cell r="Y3374" t="str">
            <v>경기도</v>
          </cell>
          <cell r="Z3374" t="str">
            <v>하남시</v>
          </cell>
          <cell r="AA3374" t="str">
            <v>박일석</v>
          </cell>
          <cell r="AB3374">
            <v>44901</v>
          </cell>
          <cell r="AC3374" t="str">
            <v>OK</v>
          </cell>
          <cell r="AE3374" t="str">
            <v>경기도 하남시 미사강변중앙로 120</v>
          </cell>
          <cell r="AF3374" t="str">
            <v/>
          </cell>
          <cell r="AG3374" t="str">
            <v>경기도 하남시 풍산동 565 미사강변아란티움</v>
          </cell>
          <cell r="AH3374" t="str">
            <v/>
          </cell>
          <cell r="AI3374" t="str">
            <v>2503동(4,5)B2기둥C02</v>
          </cell>
          <cell r="AJ3374" t="str">
            <v>기타시설</v>
          </cell>
          <cell r="AK3374" t="str">
            <v>아파트</v>
          </cell>
          <cell r="AL3374" t="str">
            <v>37.55768972051627</v>
          </cell>
          <cell r="AM3374" t="str">
            <v>127.1925950453223</v>
          </cell>
          <cell r="AN3374" t="str">
            <v>G19-52</v>
          </cell>
          <cell r="AO3374" t="str">
            <v>02-4432-5271</v>
          </cell>
          <cell r="AP3374" t="str">
            <v>M 012-2575-1545 2P L500</v>
          </cell>
        </row>
        <row r="3375">
          <cell r="B3375">
            <v>21262</v>
          </cell>
          <cell r="C3375" t="str">
            <v>92F5D9D8F90F</v>
          </cell>
          <cell r="D3375" t="str">
            <v>미사강변아란티움</v>
          </cell>
          <cell r="E3375" t="str">
            <v>021259</v>
          </cell>
          <cell r="F3375" t="str">
            <v>04</v>
          </cell>
          <cell r="G3375" t="str">
            <v>지차저</v>
          </cell>
          <cell r="H3375" t="str">
            <v>부분개방</v>
          </cell>
          <cell r="I3375" t="str">
            <v>비공개</v>
          </cell>
          <cell r="J3375" t="str">
            <v>등록</v>
          </cell>
          <cell r="K3375" t="str">
            <v>전송</v>
          </cell>
          <cell r="L3375" t="str">
            <v>씨어스</v>
          </cell>
          <cell r="M3375" t="str">
            <v>CS 500A 2BC04W</v>
          </cell>
          <cell r="N3375" t="str">
            <v>운영중</v>
          </cell>
          <cell r="O3375" t="str">
            <v>운영중</v>
          </cell>
          <cell r="P3375" t="str">
            <v>2019-06-24 09:43:05</v>
          </cell>
          <cell r="Q3375" t="str">
            <v>대기</v>
          </cell>
          <cell r="R3375" t="str">
            <v>2022-11-11 13:51:09</v>
          </cell>
          <cell r="S3375" t="str">
            <v>고압</v>
          </cell>
          <cell r="T3375" t="str">
            <v>고정요금</v>
          </cell>
          <cell r="U3375" t="str">
            <v>196</v>
          </cell>
          <cell r="V3375" t="str">
            <v>7kw</v>
          </cell>
          <cell r="X3375" t="str">
            <v>2019-05-31 17:07:42</v>
          </cell>
          <cell r="Y3375" t="str">
            <v>경기도</v>
          </cell>
          <cell r="Z3375" t="str">
            <v>하남시</v>
          </cell>
          <cell r="AA3375" t="str">
            <v>박일석</v>
          </cell>
          <cell r="AB3375">
            <v>44901</v>
          </cell>
          <cell r="AC3375" t="str">
            <v>OK</v>
          </cell>
          <cell r="AE3375" t="str">
            <v>경기도 하남시 미사강변중앙로 120</v>
          </cell>
          <cell r="AF3375" t="str">
            <v/>
          </cell>
          <cell r="AG3375" t="str">
            <v>경기도 하남시 풍산동 565 미사강변아란티움</v>
          </cell>
          <cell r="AH3375" t="str">
            <v/>
          </cell>
          <cell r="AI3375" t="str">
            <v>2504동(1,2,3)B2기둥D01</v>
          </cell>
          <cell r="AJ3375" t="str">
            <v>기타시설</v>
          </cell>
          <cell r="AK3375" t="str">
            <v>아파트</v>
          </cell>
          <cell r="AL3375" t="str">
            <v>37.55768972051627</v>
          </cell>
          <cell r="AM3375" t="str">
            <v>127.1925950453223</v>
          </cell>
          <cell r="AN3375" t="str">
            <v>G19-52</v>
          </cell>
          <cell r="AO3375" t="str">
            <v>02-4432-5271</v>
          </cell>
          <cell r="AP3375" t="str">
            <v>M 012-2575-1563 2P L500</v>
          </cell>
        </row>
        <row r="3376">
          <cell r="B3376">
            <v>21263</v>
          </cell>
          <cell r="C3376" t="str">
            <v>6A96A109A7B3</v>
          </cell>
          <cell r="D3376" t="str">
            <v>미사강변아란티움</v>
          </cell>
          <cell r="E3376" t="str">
            <v>021259</v>
          </cell>
          <cell r="F3376" t="str">
            <v>05</v>
          </cell>
          <cell r="G3376" t="str">
            <v>지차저</v>
          </cell>
          <cell r="H3376" t="str">
            <v>부분개방</v>
          </cell>
          <cell r="I3376" t="str">
            <v>비공개</v>
          </cell>
          <cell r="J3376" t="str">
            <v>등록</v>
          </cell>
          <cell r="K3376" t="str">
            <v>전송</v>
          </cell>
          <cell r="L3376" t="str">
            <v>씨어스</v>
          </cell>
          <cell r="M3376" t="str">
            <v>CS 500A 2BC04W</v>
          </cell>
          <cell r="N3376" t="str">
            <v>운영중</v>
          </cell>
          <cell r="O3376" t="str">
            <v>운영중</v>
          </cell>
          <cell r="P3376" t="str">
            <v>2019-06-18 08:32:14</v>
          </cell>
          <cell r="Q3376" t="str">
            <v>대기</v>
          </cell>
          <cell r="R3376" t="str">
            <v>2022-11-11 13:50:21</v>
          </cell>
          <cell r="S3376" t="str">
            <v>고압</v>
          </cell>
          <cell r="T3376" t="str">
            <v>고정요금</v>
          </cell>
          <cell r="U3376" t="str">
            <v>196</v>
          </cell>
          <cell r="V3376" t="str">
            <v>7kw</v>
          </cell>
          <cell r="X3376" t="str">
            <v>2019-05-31 17:07:42</v>
          </cell>
          <cell r="Y3376" t="str">
            <v>경기도</v>
          </cell>
          <cell r="Z3376" t="str">
            <v>하남시</v>
          </cell>
          <cell r="AA3376" t="str">
            <v>박일석</v>
          </cell>
          <cell r="AB3376">
            <v>44901</v>
          </cell>
          <cell r="AC3376" t="str">
            <v>OK</v>
          </cell>
          <cell r="AE3376" t="str">
            <v>경기도 하남시 미사강변중앙로 120</v>
          </cell>
          <cell r="AF3376" t="str">
            <v/>
          </cell>
          <cell r="AG3376" t="str">
            <v>경기도 하남시 풍산동 565 미사강변아란티움</v>
          </cell>
          <cell r="AH3376" t="str">
            <v/>
          </cell>
          <cell r="AI3376" t="str">
            <v>2504동(1,2,3)B2기둥D01</v>
          </cell>
          <cell r="AJ3376" t="str">
            <v>기타시설</v>
          </cell>
          <cell r="AK3376" t="str">
            <v>아파트</v>
          </cell>
          <cell r="AL3376" t="str">
            <v>37.55768972051627</v>
          </cell>
          <cell r="AM3376" t="str">
            <v>127.1925950453223</v>
          </cell>
          <cell r="AN3376" t="str">
            <v>G19-52</v>
          </cell>
          <cell r="AO3376" t="str">
            <v>02-4432-5271</v>
          </cell>
          <cell r="AP3376" t="str">
            <v>S 012-2575-1563 2P L500</v>
          </cell>
        </row>
        <row r="3377">
          <cell r="B3377">
            <v>21264</v>
          </cell>
          <cell r="C3377" t="str">
            <v>5EB7E900A559</v>
          </cell>
          <cell r="D3377" t="str">
            <v>미사강변아란티움</v>
          </cell>
          <cell r="E3377" t="str">
            <v>021259</v>
          </cell>
          <cell r="F3377" t="str">
            <v>06</v>
          </cell>
          <cell r="G3377" t="str">
            <v>지차저</v>
          </cell>
          <cell r="H3377" t="str">
            <v>부분개방</v>
          </cell>
          <cell r="I3377" t="str">
            <v>비공개</v>
          </cell>
          <cell r="J3377" t="str">
            <v>등록</v>
          </cell>
          <cell r="K3377" t="str">
            <v>전송</v>
          </cell>
          <cell r="L3377" t="str">
            <v>씨어스</v>
          </cell>
          <cell r="M3377" t="str">
            <v>CS 500A 2BC04W</v>
          </cell>
          <cell r="N3377" t="str">
            <v>운영중</v>
          </cell>
          <cell r="O3377" t="str">
            <v>운영중</v>
          </cell>
          <cell r="P3377" t="str">
            <v>2019-06-18 08:32:27</v>
          </cell>
          <cell r="Q3377" t="str">
            <v>커넥터연결</v>
          </cell>
          <cell r="R3377" t="str">
            <v>2022-11-11 13:58:59</v>
          </cell>
          <cell r="S3377" t="str">
            <v>고압</v>
          </cell>
          <cell r="T3377" t="str">
            <v>고정요금</v>
          </cell>
          <cell r="U3377" t="str">
            <v>196</v>
          </cell>
          <cell r="V3377" t="str">
            <v>7kw</v>
          </cell>
          <cell r="X3377" t="str">
            <v>2019-05-31 17:07:42</v>
          </cell>
          <cell r="Y3377" t="str">
            <v>경기도</v>
          </cell>
          <cell r="Z3377" t="str">
            <v>하남시</v>
          </cell>
          <cell r="AA3377" t="str">
            <v>박일석</v>
          </cell>
          <cell r="AB3377">
            <v>44901</v>
          </cell>
          <cell r="AC3377" t="str">
            <v>OK</v>
          </cell>
          <cell r="AE3377" t="str">
            <v>경기도 하남시 미사강변중앙로 120</v>
          </cell>
          <cell r="AF3377" t="str">
            <v/>
          </cell>
          <cell r="AG3377" t="str">
            <v>경기도 하남시 풍산동 565 미사강변아란티움</v>
          </cell>
          <cell r="AH3377" t="str">
            <v/>
          </cell>
          <cell r="AI3377" t="str">
            <v>2505동(4,5)B2펌프실앞</v>
          </cell>
          <cell r="AJ3377" t="str">
            <v>기타시설</v>
          </cell>
          <cell r="AK3377" t="str">
            <v>아파트</v>
          </cell>
          <cell r="AL3377" t="str">
            <v>37.55768972051627</v>
          </cell>
          <cell r="AM3377" t="str">
            <v>127.1925950453223</v>
          </cell>
          <cell r="AN3377" t="str">
            <v>G19-52</v>
          </cell>
          <cell r="AO3377" t="str">
            <v>02-4432-5271</v>
          </cell>
          <cell r="AP3377" t="str">
            <v>M 012-2575-1569 2P L500</v>
          </cell>
        </row>
        <row r="3378">
          <cell r="B3378">
            <v>21265</v>
          </cell>
          <cell r="C3378" t="str">
            <v>F6F97A198576</v>
          </cell>
          <cell r="D3378" t="str">
            <v>미사강변아란티움</v>
          </cell>
          <cell r="E3378" t="str">
            <v>021259</v>
          </cell>
          <cell r="F3378" t="str">
            <v>07</v>
          </cell>
          <cell r="G3378" t="str">
            <v>지차저</v>
          </cell>
          <cell r="H3378" t="str">
            <v>부분개방</v>
          </cell>
          <cell r="I3378" t="str">
            <v>비공개</v>
          </cell>
          <cell r="J3378" t="str">
            <v>등록</v>
          </cell>
          <cell r="K3378" t="str">
            <v>전송</v>
          </cell>
          <cell r="L3378" t="str">
            <v>씨어스</v>
          </cell>
          <cell r="M3378" t="str">
            <v>CS 500A 2BC04W</v>
          </cell>
          <cell r="N3378" t="str">
            <v>운영중</v>
          </cell>
          <cell r="O3378" t="str">
            <v>운영중</v>
          </cell>
          <cell r="P3378" t="str">
            <v>2019-06-18 08:23:55</v>
          </cell>
          <cell r="Q3378" t="str">
            <v>충전완료</v>
          </cell>
          <cell r="R3378" t="str">
            <v>2022-11-11 13:53:11</v>
          </cell>
          <cell r="S3378" t="str">
            <v>고압</v>
          </cell>
          <cell r="T3378" t="str">
            <v>고정요금</v>
          </cell>
          <cell r="U3378" t="str">
            <v>196</v>
          </cell>
          <cell r="V3378" t="str">
            <v>7kw</v>
          </cell>
          <cell r="X3378" t="str">
            <v>2019-05-31 17:07:43</v>
          </cell>
          <cell r="Y3378" t="str">
            <v>경기도</v>
          </cell>
          <cell r="Z3378" t="str">
            <v>하남시</v>
          </cell>
          <cell r="AA3378" t="str">
            <v>박일석</v>
          </cell>
          <cell r="AB3378">
            <v>44901</v>
          </cell>
          <cell r="AC3378" t="str">
            <v>OK</v>
          </cell>
          <cell r="AE3378" t="str">
            <v>경기도 하남시 미사강변중앙로 120</v>
          </cell>
          <cell r="AF3378" t="str">
            <v/>
          </cell>
          <cell r="AG3378" t="str">
            <v>경기도 하남시 풍산동 565 미사강변아란티움</v>
          </cell>
          <cell r="AH3378" t="str">
            <v/>
          </cell>
          <cell r="AI3378" t="str">
            <v>2505동(4,5)B2펌프실앞</v>
          </cell>
          <cell r="AJ3378" t="str">
            <v>기타시설</v>
          </cell>
          <cell r="AK3378" t="str">
            <v>아파트</v>
          </cell>
          <cell r="AL3378" t="str">
            <v>37.55768972051627</v>
          </cell>
          <cell r="AM3378" t="str">
            <v>127.1925950453223</v>
          </cell>
          <cell r="AN3378" t="str">
            <v>G19-52</v>
          </cell>
          <cell r="AO3378" t="str">
            <v>02-4432-5271</v>
          </cell>
          <cell r="AP3378" t="str">
            <v>S 012-2575-1569 2P L500</v>
          </cell>
        </row>
        <row r="3379">
          <cell r="B3379">
            <v>21266</v>
          </cell>
          <cell r="C3379" t="str">
            <v>FA3067C4490B</v>
          </cell>
          <cell r="D3379" t="str">
            <v>미사강변아란티움</v>
          </cell>
          <cell r="E3379" t="str">
            <v>021259</v>
          </cell>
          <cell r="F3379" t="str">
            <v>08</v>
          </cell>
          <cell r="G3379" t="str">
            <v>지차저</v>
          </cell>
          <cell r="H3379" t="str">
            <v>부분개방</v>
          </cell>
          <cell r="I3379" t="str">
            <v>비공개</v>
          </cell>
          <cell r="J3379" t="str">
            <v>등록</v>
          </cell>
          <cell r="K3379" t="str">
            <v>전송</v>
          </cell>
          <cell r="L3379" t="str">
            <v>씨어스</v>
          </cell>
          <cell r="M3379" t="str">
            <v>CS 500A 2BC04W</v>
          </cell>
          <cell r="N3379" t="str">
            <v>운영중</v>
          </cell>
          <cell r="O3379" t="str">
            <v>운영중</v>
          </cell>
          <cell r="P3379" t="str">
            <v>2019-06-18 08:24:06</v>
          </cell>
          <cell r="Q3379" t="str">
            <v>대기</v>
          </cell>
          <cell r="R3379" t="str">
            <v>2022-11-11 13:50:03</v>
          </cell>
          <cell r="S3379" t="str">
            <v>고압</v>
          </cell>
          <cell r="T3379" t="str">
            <v>고정요금</v>
          </cell>
          <cell r="U3379" t="str">
            <v>196</v>
          </cell>
          <cell r="V3379" t="str">
            <v>7kw</v>
          </cell>
          <cell r="X3379" t="str">
            <v>2019-05-31 17:07:43</v>
          </cell>
          <cell r="Y3379" t="str">
            <v>경기도</v>
          </cell>
          <cell r="Z3379" t="str">
            <v>하남시</v>
          </cell>
          <cell r="AA3379" t="str">
            <v>박일석</v>
          </cell>
          <cell r="AB3379">
            <v>44901</v>
          </cell>
          <cell r="AC3379" t="str">
            <v>OK</v>
          </cell>
          <cell r="AE3379" t="str">
            <v>경기도 하남시 미사강변중앙로 120</v>
          </cell>
          <cell r="AF3379" t="str">
            <v/>
          </cell>
          <cell r="AG3379" t="str">
            <v>경기도 하남시 풍산동 565 미사강변아란티움</v>
          </cell>
          <cell r="AH3379" t="str">
            <v/>
          </cell>
          <cell r="AI3379" t="str">
            <v>2505동(4,5)B2펌프실앞</v>
          </cell>
          <cell r="AJ3379" t="str">
            <v>기타시설</v>
          </cell>
          <cell r="AK3379" t="str">
            <v>아파트</v>
          </cell>
          <cell r="AL3379" t="str">
            <v>37.55768972051627</v>
          </cell>
          <cell r="AM3379" t="str">
            <v>127.1925950453223</v>
          </cell>
          <cell r="AN3379" t="str">
            <v>G19-52</v>
          </cell>
          <cell r="AO3379" t="str">
            <v>02-4432-5271</v>
          </cell>
          <cell r="AP3379" t="str">
            <v>M 012-2575-1573 2P L500</v>
          </cell>
        </row>
        <row r="3380">
          <cell r="B3380">
            <v>21267</v>
          </cell>
          <cell r="C3380" t="str">
            <v>6A6F52839F34</v>
          </cell>
          <cell r="D3380" t="str">
            <v>금오주공3단지</v>
          </cell>
          <cell r="E3380" t="str">
            <v>021267</v>
          </cell>
          <cell r="F3380" t="str">
            <v>01</v>
          </cell>
          <cell r="G3380" t="str">
            <v>지차저</v>
          </cell>
          <cell r="H3380" t="str">
            <v>부분개방</v>
          </cell>
          <cell r="I3380" t="str">
            <v>비공개</v>
          </cell>
          <cell r="J3380" t="str">
            <v>등록</v>
          </cell>
          <cell r="K3380" t="str">
            <v>전송</v>
          </cell>
          <cell r="L3380" t="str">
            <v>씨어스</v>
          </cell>
          <cell r="M3380" t="str">
            <v>CS 500A 2BC04W</v>
          </cell>
          <cell r="N3380" t="str">
            <v>운영중</v>
          </cell>
          <cell r="O3380" t="str">
            <v>운영중</v>
          </cell>
          <cell r="P3380" t="str">
            <v>2019-06-18 08:24:18</v>
          </cell>
          <cell r="Q3380" t="str">
            <v>대기</v>
          </cell>
          <cell r="R3380" t="str">
            <v>2022-11-11 13:58:01</v>
          </cell>
          <cell r="S3380" t="str">
            <v>고압</v>
          </cell>
          <cell r="T3380" t="str">
            <v>고정요금</v>
          </cell>
          <cell r="U3380" t="str">
            <v>196</v>
          </cell>
          <cell r="V3380" t="str">
            <v>7kw</v>
          </cell>
          <cell r="X3380" t="str">
            <v>2019-05-31 17:07:43</v>
          </cell>
          <cell r="Y3380" t="str">
            <v>경기도</v>
          </cell>
          <cell r="Z3380" t="str">
            <v>의정부시</v>
          </cell>
          <cell r="AA3380" t="str">
            <v>오준석</v>
          </cell>
          <cell r="AE3380" t="str">
            <v>경기도 의정부시 부용로 137</v>
          </cell>
          <cell r="AF3380" t="str">
            <v/>
          </cell>
          <cell r="AG3380" t="str">
            <v>경기도 의정부시 금오동 476-1 주공그린빌</v>
          </cell>
          <cell r="AH3380" t="str">
            <v/>
          </cell>
          <cell r="AI3380" t="str">
            <v>309동(198주차장) 지하 1층 휀룸주변</v>
          </cell>
          <cell r="AJ3380" t="str">
            <v>기타시설</v>
          </cell>
          <cell r="AK3380" t="str">
            <v>아파트</v>
          </cell>
          <cell r="AL3380" t="str">
            <v>37.75298063180307</v>
          </cell>
          <cell r="AM3380" t="str">
            <v>127.07290448518373</v>
          </cell>
          <cell r="AN3380" t="str">
            <v>G19-53</v>
          </cell>
          <cell r="AO3380" t="str">
            <v>10-2872-7208</v>
          </cell>
          <cell r="AP3380" t="str">
            <v>M 012-2575-6719 2P L500</v>
          </cell>
        </row>
        <row r="3381">
          <cell r="B3381">
            <v>21268</v>
          </cell>
          <cell r="C3381" t="str">
            <v>C65CCA47BC47</v>
          </cell>
          <cell r="D3381" t="str">
            <v>금오주공3단지</v>
          </cell>
          <cell r="E3381" t="str">
            <v>021267</v>
          </cell>
          <cell r="F3381" t="str">
            <v>02</v>
          </cell>
          <cell r="G3381" t="str">
            <v>지차저</v>
          </cell>
          <cell r="H3381" t="str">
            <v>부분개방</v>
          </cell>
          <cell r="I3381" t="str">
            <v>비공개</v>
          </cell>
          <cell r="J3381" t="str">
            <v>등록</v>
          </cell>
          <cell r="K3381" t="str">
            <v>전송</v>
          </cell>
          <cell r="L3381" t="str">
            <v>씨어스</v>
          </cell>
          <cell r="M3381" t="str">
            <v>CS 500A 2BC04W</v>
          </cell>
          <cell r="N3381" t="str">
            <v>운영중</v>
          </cell>
          <cell r="O3381" t="str">
            <v>운영중</v>
          </cell>
          <cell r="P3381" t="str">
            <v>2019-06-18 08:24:28</v>
          </cell>
          <cell r="Q3381" t="str">
            <v>대기</v>
          </cell>
          <cell r="R3381" t="str">
            <v>2022-11-11 13:56:32</v>
          </cell>
          <cell r="S3381" t="str">
            <v>고압</v>
          </cell>
          <cell r="T3381" t="str">
            <v>고정요금</v>
          </cell>
          <cell r="U3381" t="str">
            <v>196</v>
          </cell>
          <cell r="V3381" t="str">
            <v>7kw</v>
          </cell>
          <cell r="W3381" t="str">
            <v/>
          </cell>
          <cell r="X3381" t="str">
            <v>2019-05-31 17:07:43</v>
          </cell>
          <cell r="Y3381" t="str">
            <v>경기도</v>
          </cell>
          <cell r="Z3381" t="str">
            <v>의정부시</v>
          </cell>
          <cell r="AA3381" t="str">
            <v>오준석</v>
          </cell>
          <cell r="AE3381" t="str">
            <v>경기도 의정부시 부용로 137</v>
          </cell>
          <cell r="AF3381" t="str">
            <v/>
          </cell>
          <cell r="AG3381" t="str">
            <v>경기도 의정부시 금오동 476-1 주공그린빌</v>
          </cell>
          <cell r="AH3381" t="str">
            <v/>
          </cell>
          <cell r="AI3381" t="str">
            <v>309동(198주차장) 지하 1층 휀룸주변</v>
          </cell>
          <cell r="AJ3381" t="str">
            <v>기타시설</v>
          </cell>
          <cell r="AK3381" t="str">
            <v>아파트</v>
          </cell>
          <cell r="AL3381" t="str">
            <v>37.75298063180307</v>
          </cell>
          <cell r="AM3381" t="str">
            <v>127.07290448518373</v>
          </cell>
          <cell r="AN3381" t="str">
            <v>G19-53</v>
          </cell>
          <cell r="AO3381" t="str">
            <v>10-2872-7208</v>
          </cell>
          <cell r="AP3381" t="str">
            <v>S 012-2575-6719 2P L500</v>
          </cell>
        </row>
        <row r="3382">
          <cell r="B3382">
            <v>21269</v>
          </cell>
          <cell r="C3382" t="str">
            <v>1AA47411BC43</v>
          </cell>
          <cell r="D3382" t="str">
            <v>금오주공3단지</v>
          </cell>
          <cell r="E3382" t="str">
            <v>021267</v>
          </cell>
          <cell r="F3382" t="str">
            <v>03</v>
          </cell>
          <cell r="G3382" t="str">
            <v>지차저</v>
          </cell>
          <cell r="H3382" t="str">
            <v>부분개방</v>
          </cell>
          <cell r="I3382" t="str">
            <v>비공개</v>
          </cell>
          <cell r="J3382" t="str">
            <v>등록</v>
          </cell>
          <cell r="K3382" t="str">
            <v>전송</v>
          </cell>
          <cell r="L3382" t="str">
            <v>씨어스</v>
          </cell>
          <cell r="M3382" t="str">
            <v>CS 500A 2BC04W</v>
          </cell>
          <cell r="N3382" t="str">
            <v>운영중</v>
          </cell>
          <cell r="O3382" t="str">
            <v>운영중</v>
          </cell>
          <cell r="P3382" t="str">
            <v>2019-06-18 08:24:36</v>
          </cell>
          <cell r="Q3382" t="str">
            <v>대기</v>
          </cell>
          <cell r="R3382" t="str">
            <v>2022-11-11 13:51:44</v>
          </cell>
          <cell r="S3382" t="str">
            <v>고압</v>
          </cell>
          <cell r="T3382" t="str">
            <v>고정요금</v>
          </cell>
          <cell r="U3382" t="str">
            <v>196</v>
          </cell>
          <cell r="V3382" t="str">
            <v>7kw</v>
          </cell>
          <cell r="W3382" t="str">
            <v/>
          </cell>
          <cell r="X3382" t="str">
            <v>2019-05-31 17:07:43</v>
          </cell>
          <cell r="Y3382" t="str">
            <v>경기도</v>
          </cell>
          <cell r="Z3382" t="str">
            <v>의정부시</v>
          </cell>
          <cell r="AA3382" t="str">
            <v>오준석</v>
          </cell>
          <cell r="AE3382" t="str">
            <v>경기도 의정부시 부용로 137</v>
          </cell>
          <cell r="AF3382" t="str">
            <v/>
          </cell>
          <cell r="AG3382" t="str">
            <v>경기도 의정부시 금오동 476-1 주공그린빌</v>
          </cell>
          <cell r="AH3382" t="str">
            <v/>
          </cell>
          <cell r="AI3382" t="str">
            <v>306동(119주차장) 지하 1층 휀룸주변</v>
          </cell>
          <cell r="AJ3382" t="str">
            <v>기타시설</v>
          </cell>
          <cell r="AK3382" t="str">
            <v>아파트</v>
          </cell>
          <cell r="AL3382" t="str">
            <v>37.75298063180307</v>
          </cell>
          <cell r="AM3382" t="str">
            <v>127.07290448518373</v>
          </cell>
          <cell r="AN3382" t="str">
            <v>G19-53</v>
          </cell>
          <cell r="AO3382" t="str">
            <v>10-2872-7235</v>
          </cell>
          <cell r="AP3382" t="str">
            <v>M 012-2269-5929 2P L580</v>
          </cell>
        </row>
        <row r="3383">
          <cell r="B3383">
            <v>21270</v>
          </cell>
          <cell r="C3383" t="str">
            <v>6A025CF75EA3</v>
          </cell>
          <cell r="D3383" t="str">
            <v>금오주공3단지</v>
          </cell>
          <cell r="E3383" t="str">
            <v>021267</v>
          </cell>
          <cell r="F3383" t="str">
            <v>04</v>
          </cell>
          <cell r="G3383" t="str">
            <v>지차저</v>
          </cell>
          <cell r="H3383" t="str">
            <v>부분개방</v>
          </cell>
          <cell r="I3383" t="str">
            <v>비공개</v>
          </cell>
          <cell r="J3383" t="str">
            <v>등록</v>
          </cell>
          <cell r="K3383" t="str">
            <v>전송</v>
          </cell>
          <cell r="L3383" t="str">
            <v>씨어스</v>
          </cell>
          <cell r="M3383" t="str">
            <v>CS 500A 2BC04W</v>
          </cell>
          <cell r="N3383" t="str">
            <v>운영중</v>
          </cell>
          <cell r="O3383" t="str">
            <v>운영중</v>
          </cell>
          <cell r="P3383" t="str">
            <v>2019-06-18 08:24:47</v>
          </cell>
          <cell r="Q3383" t="str">
            <v>대기</v>
          </cell>
          <cell r="R3383" t="str">
            <v>2022-11-11 13:53:38</v>
          </cell>
          <cell r="S3383" t="str">
            <v>고압</v>
          </cell>
          <cell r="T3383" t="str">
            <v>고정요금</v>
          </cell>
          <cell r="U3383" t="str">
            <v>196</v>
          </cell>
          <cell r="V3383" t="str">
            <v>7kw</v>
          </cell>
          <cell r="W3383" t="str">
            <v/>
          </cell>
          <cell r="X3383" t="str">
            <v>2019-05-31 17:07:43</v>
          </cell>
          <cell r="Y3383" t="str">
            <v>경기도</v>
          </cell>
          <cell r="Z3383" t="str">
            <v>의정부시</v>
          </cell>
          <cell r="AA3383" t="str">
            <v>오준석</v>
          </cell>
          <cell r="AE3383" t="str">
            <v>경기도 의정부시 부용로 137</v>
          </cell>
          <cell r="AF3383" t="str">
            <v/>
          </cell>
          <cell r="AG3383" t="str">
            <v>경기도 의정부시 금오동 476-1 주공그린빌</v>
          </cell>
          <cell r="AH3383" t="str">
            <v/>
          </cell>
          <cell r="AI3383" t="str">
            <v>306동(119주차장) 지하 1층 휀룸주변</v>
          </cell>
          <cell r="AJ3383" t="str">
            <v>기타시설</v>
          </cell>
          <cell r="AK3383" t="str">
            <v>아파트</v>
          </cell>
          <cell r="AL3383" t="str">
            <v>37.75298063180307</v>
          </cell>
          <cell r="AM3383" t="str">
            <v>127.07290448518373</v>
          </cell>
          <cell r="AN3383" t="str">
            <v>G19-53</v>
          </cell>
          <cell r="AO3383" t="str">
            <v>10-2872-7235</v>
          </cell>
          <cell r="AP3383" t="str">
            <v>S 012-2269-5929 2P L580</v>
          </cell>
        </row>
        <row r="3384">
          <cell r="B3384">
            <v>21271</v>
          </cell>
          <cell r="C3384" t="str">
            <v>7E453680DBFA</v>
          </cell>
          <cell r="D3384" t="str">
            <v>현대리버빌2차</v>
          </cell>
          <cell r="E3384" t="str">
            <v>021271</v>
          </cell>
          <cell r="F3384" t="str">
            <v>01</v>
          </cell>
          <cell r="G3384" t="str">
            <v>지차저</v>
          </cell>
          <cell r="H3384" t="str">
            <v>부분개방</v>
          </cell>
          <cell r="I3384" t="str">
            <v>비공개</v>
          </cell>
          <cell r="J3384" t="str">
            <v>등록</v>
          </cell>
          <cell r="K3384" t="str">
            <v>전송</v>
          </cell>
          <cell r="L3384" t="str">
            <v>씨어스</v>
          </cell>
          <cell r="M3384" t="str">
            <v>CS 500A 2BC04W</v>
          </cell>
          <cell r="N3384" t="str">
            <v>운영중</v>
          </cell>
          <cell r="O3384" t="str">
            <v>운영중</v>
          </cell>
          <cell r="P3384" t="str">
            <v>2019-06-18 08:24:56</v>
          </cell>
          <cell r="Q3384" t="str">
            <v>대기</v>
          </cell>
          <cell r="R3384" t="str">
            <v>2022-11-11 13:50:36</v>
          </cell>
          <cell r="S3384" t="str">
            <v>고압</v>
          </cell>
          <cell r="T3384" t="str">
            <v>고정요금</v>
          </cell>
          <cell r="U3384" t="str">
            <v>196</v>
          </cell>
          <cell r="V3384" t="str">
            <v>7kw</v>
          </cell>
          <cell r="X3384" t="str">
            <v>2019-05-31 17:07:43</v>
          </cell>
          <cell r="Y3384" t="str">
            <v>서울특별시</v>
          </cell>
          <cell r="Z3384" t="str">
            <v>송파구</v>
          </cell>
          <cell r="AA3384" t="str">
            <v>정희상</v>
          </cell>
          <cell r="AE3384" t="str">
            <v>서울특별시 송파구 풍성로24길 42</v>
          </cell>
          <cell r="AF3384" t="str">
            <v/>
          </cell>
          <cell r="AG3384" t="str">
            <v>서울특별시 송파구 풍납동 261 현대리버빌</v>
          </cell>
          <cell r="AH3384" t="str">
            <v/>
          </cell>
          <cell r="AI3384" t="str">
            <v>308동(1/11라인) 지하 1층</v>
          </cell>
          <cell r="AJ3384" t="str">
            <v>기타시설</v>
          </cell>
          <cell r="AK3384" t="str">
            <v>아파트</v>
          </cell>
          <cell r="AL3384" t="str">
            <v>37.53213936544873</v>
          </cell>
          <cell r="AM3384" t="str">
            <v>127.1168309382764</v>
          </cell>
          <cell r="AN3384" t="str">
            <v>G19-54</v>
          </cell>
          <cell r="AO3384" t="str">
            <v>01-5653-8993</v>
          </cell>
          <cell r="AP3384" t="str">
            <v>M 012-2575-7450 2P L500</v>
          </cell>
        </row>
        <row r="3385">
          <cell r="B3385">
            <v>21272</v>
          </cell>
          <cell r="C3385" t="str">
            <v>CE55E799210D</v>
          </cell>
          <cell r="D3385" t="str">
            <v>현대리버빌2차</v>
          </cell>
          <cell r="E3385" t="str">
            <v>021271</v>
          </cell>
          <cell r="F3385" t="str">
            <v>02</v>
          </cell>
          <cell r="G3385" t="str">
            <v>지차저</v>
          </cell>
          <cell r="H3385" t="str">
            <v>부분개방</v>
          </cell>
          <cell r="I3385" t="str">
            <v>비공개</v>
          </cell>
          <cell r="J3385" t="str">
            <v>등록</v>
          </cell>
          <cell r="K3385" t="str">
            <v>전송</v>
          </cell>
          <cell r="L3385" t="str">
            <v>씨어스</v>
          </cell>
          <cell r="M3385" t="str">
            <v>CS 500A 2BC04W</v>
          </cell>
          <cell r="N3385" t="str">
            <v>운영중</v>
          </cell>
          <cell r="O3385" t="str">
            <v>운영중</v>
          </cell>
          <cell r="P3385" t="str">
            <v>2019-06-18 08:25:05</v>
          </cell>
          <cell r="Q3385" t="str">
            <v>대기</v>
          </cell>
          <cell r="R3385" t="str">
            <v>2022-11-11 13:51:21</v>
          </cell>
          <cell r="S3385" t="str">
            <v>고압</v>
          </cell>
          <cell r="T3385" t="str">
            <v>고정요금</v>
          </cell>
          <cell r="U3385" t="str">
            <v>196</v>
          </cell>
          <cell r="V3385" t="str">
            <v>7kw</v>
          </cell>
          <cell r="X3385" t="str">
            <v>2019-05-31 17:07:43</v>
          </cell>
          <cell r="Y3385" t="str">
            <v>서울특별시</v>
          </cell>
          <cell r="Z3385" t="str">
            <v>송파구</v>
          </cell>
          <cell r="AA3385" t="str">
            <v>정희상</v>
          </cell>
          <cell r="AE3385" t="str">
            <v>서울특별시 송파구 풍성로24길 42</v>
          </cell>
          <cell r="AF3385" t="str">
            <v/>
          </cell>
          <cell r="AG3385" t="str">
            <v>서울특별시 송파구 풍납동 261 현대리버빌</v>
          </cell>
          <cell r="AH3385" t="str">
            <v/>
          </cell>
          <cell r="AI3385" t="str">
            <v>308동(1/11라인) 지하 1층</v>
          </cell>
          <cell r="AJ3385" t="str">
            <v>기타시설</v>
          </cell>
          <cell r="AK3385" t="str">
            <v>아파트</v>
          </cell>
          <cell r="AL3385" t="str">
            <v>37.53213936544873</v>
          </cell>
          <cell r="AM3385" t="str">
            <v>127.1168309382764</v>
          </cell>
          <cell r="AN3385" t="str">
            <v>G19-54</v>
          </cell>
          <cell r="AO3385" t="str">
            <v>01-5653-8993</v>
          </cell>
          <cell r="AP3385" t="str">
            <v>S 012-2575-7450 2P L500</v>
          </cell>
        </row>
        <row r="3386">
          <cell r="B3386">
            <v>21273</v>
          </cell>
          <cell r="C3386" t="str">
            <v>263BF5D625E6</v>
          </cell>
          <cell r="D3386" t="str">
            <v>현대리버빌2차</v>
          </cell>
          <cell r="E3386" t="str">
            <v>021271</v>
          </cell>
          <cell r="F3386" t="str">
            <v>03</v>
          </cell>
          <cell r="G3386" t="str">
            <v>지차저</v>
          </cell>
          <cell r="H3386" t="str">
            <v>부분개방</v>
          </cell>
          <cell r="I3386" t="str">
            <v>비공개</v>
          </cell>
          <cell r="J3386" t="str">
            <v>등록</v>
          </cell>
          <cell r="K3386" t="str">
            <v>전송</v>
          </cell>
          <cell r="L3386" t="str">
            <v>씨어스</v>
          </cell>
          <cell r="M3386" t="str">
            <v>CS 500A 2BC04W</v>
          </cell>
          <cell r="N3386" t="str">
            <v>운영중</v>
          </cell>
          <cell r="O3386" t="str">
            <v>운영중</v>
          </cell>
          <cell r="P3386" t="str">
            <v>2019-06-18 08:25:47</v>
          </cell>
          <cell r="Q3386" t="str">
            <v>대기</v>
          </cell>
          <cell r="R3386" t="str">
            <v>2022-11-11 13:51:40</v>
          </cell>
          <cell r="S3386" t="str">
            <v>고압</v>
          </cell>
          <cell r="T3386" t="str">
            <v>고정요금</v>
          </cell>
          <cell r="U3386" t="str">
            <v>196</v>
          </cell>
          <cell r="V3386" t="str">
            <v>7kw</v>
          </cell>
          <cell r="X3386" t="str">
            <v>2019-05-31 17:07:43</v>
          </cell>
          <cell r="Y3386" t="str">
            <v>서울특별시</v>
          </cell>
          <cell r="Z3386" t="str">
            <v>송파구</v>
          </cell>
          <cell r="AA3386" t="str">
            <v>정희상</v>
          </cell>
          <cell r="AE3386" t="str">
            <v>서울특별시 송파구 풍성로24길 42</v>
          </cell>
          <cell r="AF3386" t="str">
            <v/>
          </cell>
          <cell r="AG3386" t="str">
            <v>서울특별시 송파구 풍납동 261 현대리버빌</v>
          </cell>
          <cell r="AH3386" t="str">
            <v/>
          </cell>
          <cell r="AI3386" t="str">
            <v>308동(1/11라인) 지하 1층</v>
          </cell>
          <cell r="AJ3386" t="str">
            <v>기타시설</v>
          </cell>
          <cell r="AK3386" t="str">
            <v>아파트</v>
          </cell>
          <cell r="AL3386" t="str">
            <v>37.53213936544873</v>
          </cell>
          <cell r="AM3386" t="str">
            <v>127.1168309382764</v>
          </cell>
          <cell r="AN3386" t="str">
            <v>G19-54</v>
          </cell>
          <cell r="AO3386" t="str">
            <v>01-5653-8993</v>
          </cell>
          <cell r="AP3386" t="str">
            <v>M 012-2575-7752 2P L500</v>
          </cell>
        </row>
        <row r="3387">
          <cell r="B3387">
            <v>21274</v>
          </cell>
          <cell r="C3387" t="str">
            <v>4E94EC49BEDA</v>
          </cell>
          <cell r="D3387" t="str">
            <v>백련산힐스테이트1차</v>
          </cell>
          <cell r="E3387" t="str">
            <v>021274</v>
          </cell>
          <cell r="F3387" t="str">
            <v>01</v>
          </cell>
          <cell r="G3387" t="str">
            <v>지차저</v>
          </cell>
          <cell r="H3387" t="str">
            <v>부분개방</v>
          </cell>
          <cell r="I3387" t="str">
            <v>비공개</v>
          </cell>
          <cell r="J3387" t="str">
            <v>등록</v>
          </cell>
          <cell r="K3387" t="str">
            <v>전송</v>
          </cell>
          <cell r="L3387" t="str">
            <v>씨어스</v>
          </cell>
          <cell r="M3387" t="str">
            <v>CS 500A 2BC04W</v>
          </cell>
          <cell r="N3387" t="str">
            <v>운영중</v>
          </cell>
          <cell r="O3387" t="str">
            <v>운영중</v>
          </cell>
          <cell r="P3387" t="str">
            <v>2019-06-18 08:25:58</v>
          </cell>
          <cell r="Q3387" t="str">
            <v>대기</v>
          </cell>
          <cell r="R3387" t="str">
            <v>2022-11-11 13:56:06</v>
          </cell>
          <cell r="S3387" t="str">
            <v>고압</v>
          </cell>
          <cell r="T3387" t="str">
            <v>고정요금</v>
          </cell>
          <cell r="U3387" t="str">
            <v>196</v>
          </cell>
          <cell r="V3387" t="str">
            <v>7kw</v>
          </cell>
          <cell r="X3387" t="str">
            <v>2019-05-31 17:07:43</v>
          </cell>
          <cell r="Y3387" t="str">
            <v>서울특별시</v>
          </cell>
          <cell r="Z3387" t="str">
            <v>은평구</v>
          </cell>
          <cell r="AA3387" t="str">
            <v>황재남</v>
          </cell>
          <cell r="AE3387" t="str">
            <v>서울특별시 은평구 백련산로2길 19</v>
          </cell>
          <cell r="AF3387" t="str">
            <v/>
          </cell>
          <cell r="AG3387" t="str">
            <v>서울특별시 은평구 응암동 759 백련산 힐스테이트1차</v>
          </cell>
          <cell r="AH3387" t="str">
            <v/>
          </cell>
          <cell r="AI3387" t="str">
            <v>102동 B1층 출입구 부근 2대</v>
          </cell>
          <cell r="AJ3387" t="str">
            <v>기타시설</v>
          </cell>
          <cell r="AK3387" t="str">
            <v>아파트</v>
          </cell>
          <cell r="AL3387" t="str">
            <v>37.592414103035516</v>
          </cell>
          <cell r="AM3387" t="str">
            <v>126.92522789512806</v>
          </cell>
          <cell r="AN3387" t="str">
            <v>G19-55</v>
          </cell>
          <cell r="AO3387" t="str">
            <v>01-5661-3429</v>
          </cell>
          <cell r="AP3387" t="str">
            <v>M 012-2576-5703 2P L500</v>
          </cell>
        </row>
        <row r="3388">
          <cell r="B3388">
            <v>21275</v>
          </cell>
          <cell r="C3388" t="str">
            <v>1EA6FEFFEDF4</v>
          </cell>
          <cell r="D3388" t="str">
            <v>백련산힐스테이트1차</v>
          </cell>
          <cell r="E3388" t="str">
            <v>021274</v>
          </cell>
          <cell r="F3388" t="str">
            <v>02</v>
          </cell>
          <cell r="G3388" t="str">
            <v>지차저</v>
          </cell>
          <cell r="H3388" t="str">
            <v>부분개방</v>
          </cell>
          <cell r="I3388" t="str">
            <v>비공개</v>
          </cell>
          <cell r="J3388" t="str">
            <v>등록</v>
          </cell>
          <cell r="K3388" t="str">
            <v>전송</v>
          </cell>
          <cell r="L3388" t="str">
            <v>씨어스</v>
          </cell>
          <cell r="M3388" t="str">
            <v>CS 500A 2BC04W</v>
          </cell>
          <cell r="N3388" t="str">
            <v>운영중</v>
          </cell>
          <cell r="O3388" t="str">
            <v>운영중</v>
          </cell>
          <cell r="P3388" t="str">
            <v>2019-06-18 08:26:07</v>
          </cell>
          <cell r="Q3388" t="str">
            <v>대기</v>
          </cell>
          <cell r="R3388" t="str">
            <v>2022-11-11 13:49:57</v>
          </cell>
          <cell r="S3388" t="str">
            <v>고압</v>
          </cell>
          <cell r="T3388" t="str">
            <v>고정요금</v>
          </cell>
          <cell r="U3388" t="str">
            <v>196</v>
          </cell>
          <cell r="V3388" t="str">
            <v>7kw</v>
          </cell>
          <cell r="X3388" t="str">
            <v>2019-05-31 17:07:43</v>
          </cell>
          <cell r="Y3388" t="str">
            <v>서울특별시</v>
          </cell>
          <cell r="Z3388" t="str">
            <v>은평구</v>
          </cell>
          <cell r="AA3388" t="str">
            <v>황재남</v>
          </cell>
          <cell r="AE3388" t="str">
            <v>서울특별시 은평구 백련산로2길 19</v>
          </cell>
          <cell r="AF3388" t="str">
            <v/>
          </cell>
          <cell r="AG3388" t="str">
            <v>서울특별시 은평구 응암동 759 백련산 힐스테이트1차</v>
          </cell>
          <cell r="AH3388" t="str">
            <v/>
          </cell>
          <cell r="AI3388" t="str">
            <v>102동 B1층 출입구 부근 2대</v>
          </cell>
          <cell r="AJ3388" t="str">
            <v>기타시설</v>
          </cell>
          <cell r="AK3388" t="str">
            <v>아파트</v>
          </cell>
          <cell r="AL3388" t="str">
            <v>37.592414103035516</v>
          </cell>
          <cell r="AM3388" t="str">
            <v>126.92522789512806</v>
          </cell>
          <cell r="AN3388" t="str">
            <v>G19-55</v>
          </cell>
          <cell r="AO3388" t="str">
            <v>01-5661-3429</v>
          </cell>
          <cell r="AP3388" t="str">
            <v>S 012-2576-5703 2P L500</v>
          </cell>
        </row>
        <row r="3389">
          <cell r="B3389">
            <v>21276</v>
          </cell>
          <cell r="C3389" t="str">
            <v>E21B0A68A2C3</v>
          </cell>
          <cell r="D3389" t="str">
            <v>백련산힐스테이트1차</v>
          </cell>
          <cell r="E3389" t="str">
            <v>021274</v>
          </cell>
          <cell r="F3389" t="str">
            <v>03</v>
          </cell>
          <cell r="G3389" t="str">
            <v>지차저</v>
          </cell>
          <cell r="H3389" t="str">
            <v>부분개방</v>
          </cell>
          <cell r="I3389" t="str">
            <v>비공개</v>
          </cell>
          <cell r="J3389" t="str">
            <v>등록</v>
          </cell>
          <cell r="K3389" t="str">
            <v>전송</v>
          </cell>
          <cell r="L3389" t="str">
            <v>씨어스</v>
          </cell>
          <cell r="M3389" t="str">
            <v>CS 500A 2BC04W</v>
          </cell>
          <cell r="N3389" t="str">
            <v>운영중</v>
          </cell>
          <cell r="O3389" t="str">
            <v>운영중</v>
          </cell>
          <cell r="P3389" t="str">
            <v>2019-06-18 08:26:22</v>
          </cell>
          <cell r="Q3389" t="str">
            <v>충전중</v>
          </cell>
          <cell r="R3389" t="str">
            <v>2022-11-11 12:25:11</v>
          </cell>
          <cell r="S3389" t="str">
            <v>고압</v>
          </cell>
          <cell r="T3389" t="str">
            <v>고정요금</v>
          </cell>
          <cell r="U3389" t="str">
            <v>196</v>
          </cell>
          <cell r="V3389" t="str">
            <v>7kw</v>
          </cell>
          <cell r="X3389" t="str">
            <v>2019-05-31 17:07:43</v>
          </cell>
          <cell r="Y3389" t="str">
            <v>서울특별시</v>
          </cell>
          <cell r="Z3389" t="str">
            <v>은평구</v>
          </cell>
          <cell r="AA3389" t="str">
            <v>황재남</v>
          </cell>
          <cell r="AE3389" t="str">
            <v>서울특별시 은평구 백련산로2길 19</v>
          </cell>
          <cell r="AF3389" t="str">
            <v/>
          </cell>
          <cell r="AG3389" t="str">
            <v>서울특별시 은평구 응암동 759 백련산 힐스테이트1차</v>
          </cell>
          <cell r="AH3389" t="str">
            <v/>
          </cell>
          <cell r="AI3389" t="str">
            <v>106동 B1층 출입구 부근 2대</v>
          </cell>
          <cell r="AJ3389" t="str">
            <v>기타시설</v>
          </cell>
          <cell r="AK3389" t="str">
            <v>아파트</v>
          </cell>
          <cell r="AL3389" t="str">
            <v>37.592414103035516</v>
          </cell>
          <cell r="AM3389" t="str">
            <v>126.92522789512806</v>
          </cell>
          <cell r="AN3389" t="str">
            <v>G19-55</v>
          </cell>
          <cell r="AO3389" t="str">
            <v>01-5661-3483</v>
          </cell>
          <cell r="AP3389" t="str">
            <v>M 012-2576-5704 2P L500</v>
          </cell>
        </row>
        <row r="3390">
          <cell r="B3390">
            <v>21277</v>
          </cell>
          <cell r="C3390" t="str">
            <v>6ADC0107FD6D</v>
          </cell>
          <cell r="D3390" t="str">
            <v>백련산힐스테이트1차</v>
          </cell>
          <cell r="E3390" t="str">
            <v>021274</v>
          </cell>
          <cell r="F3390" t="str">
            <v>04</v>
          </cell>
          <cell r="G3390" t="str">
            <v>지차저</v>
          </cell>
          <cell r="H3390" t="str">
            <v>부분개방</v>
          </cell>
          <cell r="I3390" t="str">
            <v>비공개</v>
          </cell>
          <cell r="J3390" t="str">
            <v>등록</v>
          </cell>
          <cell r="K3390" t="str">
            <v>전송</v>
          </cell>
          <cell r="L3390" t="str">
            <v>씨어스</v>
          </cell>
          <cell r="M3390" t="str">
            <v>CS 500A 2BC04W</v>
          </cell>
          <cell r="N3390" t="str">
            <v>운영중</v>
          </cell>
          <cell r="O3390" t="str">
            <v>운영중</v>
          </cell>
          <cell r="P3390" t="str">
            <v>2019-06-18 08:26:33</v>
          </cell>
          <cell r="Q3390" t="str">
            <v>충전중</v>
          </cell>
          <cell r="R3390" t="str">
            <v>2022-11-11 05:29:22</v>
          </cell>
          <cell r="S3390" t="str">
            <v>고압</v>
          </cell>
          <cell r="T3390" t="str">
            <v>고정요금</v>
          </cell>
          <cell r="U3390" t="str">
            <v>196</v>
          </cell>
          <cell r="V3390" t="str">
            <v>7kw</v>
          </cell>
          <cell r="X3390" t="str">
            <v>2019-05-31 17:07:43</v>
          </cell>
          <cell r="Y3390" t="str">
            <v>서울특별시</v>
          </cell>
          <cell r="Z3390" t="str">
            <v>은평구</v>
          </cell>
          <cell r="AA3390" t="str">
            <v>황재남</v>
          </cell>
          <cell r="AE3390" t="str">
            <v>서울특별시 은평구 백련산로2길 19</v>
          </cell>
          <cell r="AF3390" t="str">
            <v/>
          </cell>
          <cell r="AG3390" t="str">
            <v>서울특별시 은평구 응암동 759 백련산 힐스테이트1차</v>
          </cell>
          <cell r="AH3390" t="str">
            <v/>
          </cell>
          <cell r="AI3390" t="str">
            <v>106동 B1층 출입구 부근 2대</v>
          </cell>
          <cell r="AJ3390" t="str">
            <v>기타시설</v>
          </cell>
          <cell r="AK3390" t="str">
            <v>아파트</v>
          </cell>
          <cell r="AL3390" t="str">
            <v>37.592414103035516</v>
          </cell>
          <cell r="AM3390" t="str">
            <v>126.92522789512806</v>
          </cell>
          <cell r="AN3390" t="str">
            <v>G19-55</v>
          </cell>
          <cell r="AO3390" t="str">
            <v>01-5661-3483</v>
          </cell>
          <cell r="AP3390" t="str">
            <v>S 012-2576-5704 2P L500</v>
          </cell>
        </row>
        <row r="3391">
          <cell r="B3391">
            <v>21278</v>
          </cell>
          <cell r="C3391" t="str">
            <v>5E7E63E55CF2</v>
          </cell>
          <cell r="D3391" t="str">
            <v>백련산힐스테이트1차</v>
          </cell>
          <cell r="E3391" t="str">
            <v>021274</v>
          </cell>
          <cell r="F3391" t="str">
            <v>05</v>
          </cell>
          <cell r="G3391" t="str">
            <v>지차저</v>
          </cell>
          <cell r="H3391" t="str">
            <v>부분개방</v>
          </cell>
          <cell r="I3391" t="str">
            <v>비공개</v>
          </cell>
          <cell r="J3391" t="str">
            <v>등록</v>
          </cell>
          <cell r="K3391" t="str">
            <v>전송</v>
          </cell>
          <cell r="L3391" t="str">
            <v>씨어스</v>
          </cell>
          <cell r="M3391" t="str">
            <v>CS 500A 2BC04W</v>
          </cell>
          <cell r="N3391" t="str">
            <v>운영중</v>
          </cell>
          <cell r="O3391" t="str">
            <v>운영중</v>
          </cell>
          <cell r="P3391" t="str">
            <v>2019-06-18 08:26:42</v>
          </cell>
          <cell r="Q3391" t="str">
            <v>대기</v>
          </cell>
          <cell r="R3391" t="str">
            <v>2022-11-11 13:53:40</v>
          </cell>
          <cell r="S3391" t="str">
            <v>고압</v>
          </cell>
          <cell r="T3391" t="str">
            <v>고정요금</v>
          </cell>
          <cell r="U3391" t="str">
            <v>196</v>
          </cell>
          <cell r="V3391" t="str">
            <v>7kw</v>
          </cell>
          <cell r="X3391" t="str">
            <v>2019-05-31 17:07:43</v>
          </cell>
          <cell r="Y3391" t="str">
            <v>서울특별시</v>
          </cell>
          <cell r="Z3391" t="str">
            <v>은평구</v>
          </cell>
          <cell r="AA3391" t="str">
            <v>황재남</v>
          </cell>
          <cell r="AE3391" t="str">
            <v>서울특별시 은평구 백련산로2길 19</v>
          </cell>
          <cell r="AF3391" t="str">
            <v/>
          </cell>
          <cell r="AG3391" t="str">
            <v>서울특별시 은평구 응암동 759 백련산 힐스테이트1차</v>
          </cell>
          <cell r="AH3391" t="str">
            <v/>
          </cell>
          <cell r="AI3391" t="str">
            <v>108동 B1층 출입구 부근 2대</v>
          </cell>
          <cell r="AJ3391" t="str">
            <v>기타시설</v>
          </cell>
          <cell r="AK3391" t="str">
            <v>아파트</v>
          </cell>
          <cell r="AL3391" t="str">
            <v>37.592414103035516</v>
          </cell>
          <cell r="AM3391" t="str">
            <v>126.92522789512806</v>
          </cell>
          <cell r="AN3391" t="str">
            <v>G19-55</v>
          </cell>
          <cell r="AO3391" t="str">
            <v>01-5661-3535</v>
          </cell>
          <cell r="AP3391" t="str">
            <v>M 012-2576-5705 2P L500</v>
          </cell>
        </row>
        <row r="3392">
          <cell r="B3392">
            <v>21279</v>
          </cell>
          <cell r="C3392" t="str">
            <v>C2B2DD4C6D44</v>
          </cell>
          <cell r="D3392" t="str">
            <v>백련산힐스테이트1차</v>
          </cell>
          <cell r="E3392" t="str">
            <v>021274</v>
          </cell>
          <cell r="F3392" t="str">
            <v>06</v>
          </cell>
          <cell r="G3392" t="str">
            <v>지차저</v>
          </cell>
          <cell r="H3392" t="str">
            <v>부분개방</v>
          </cell>
          <cell r="I3392" t="str">
            <v>비공개</v>
          </cell>
          <cell r="J3392" t="str">
            <v>등록</v>
          </cell>
          <cell r="K3392" t="str">
            <v>전송</v>
          </cell>
          <cell r="L3392" t="str">
            <v>씨어스</v>
          </cell>
          <cell r="M3392" t="str">
            <v>CS 500A 2BC04W</v>
          </cell>
          <cell r="N3392" t="str">
            <v>운영중</v>
          </cell>
          <cell r="O3392" t="str">
            <v>운영중</v>
          </cell>
          <cell r="P3392" t="str">
            <v>2019-06-18 08:26:53</v>
          </cell>
          <cell r="Q3392" t="str">
            <v>대기</v>
          </cell>
          <cell r="R3392" t="str">
            <v>2022-11-11 13:58:09</v>
          </cell>
          <cell r="S3392" t="str">
            <v>고압</v>
          </cell>
          <cell r="T3392" t="str">
            <v>고정요금</v>
          </cell>
          <cell r="U3392" t="str">
            <v>196</v>
          </cell>
          <cell r="V3392" t="str">
            <v>7kw</v>
          </cell>
          <cell r="X3392" t="str">
            <v>2019-05-31 17:07:43</v>
          </cell>
          <cell r="Y3392" t="str">
            <v>서울특별시</v>
          </cell>
          <cell r="Z3392" t="str">
            <v>은평구</v>
          </cell>
          <cell r="AA3392" t="str">
            <v>황재남</v>
          </cell>
          <cell r="AE3392" t="str">
            <v>서울특별시 은평구 백련산로2길 19</v>
          </cell>
          <cell r="AF3392" t="str">
            <v/>
          </cell>
          <cell r="AG3392" t="str">
            <v>서울특별시 은평구 응암동 759 백련산 힐스테이트1차</v>
          </cell>
          <cell r="AH3392" t="str">
            <v/>
          </cell>
          <cell r="AI3392" t="str">
            <v>108동 B1층 출입구 부근 2대</v>
          </cell>
          <cell r="AJ3392" t="str">
            <v>기타시설</v>
          </cell>
          <cell r="AK3392" t="str">
            <v>아파트</v>
          </cell>
          <cell r="AL3392" t="str">
            <v>37.592414103035516</v>
          </cell>
          <cell r="AM3392" t="str">
            <v>126.92522789512806</v>
          </cell>
          <cell r="AN3392" t="str">
            <v>G19-55</v>
          </cell>
          <cell r="AO3392" t="str">
            <v>01-5661-3535</v>
          </cell>
          <cell r="AP3392" t="str">
            <v>S 012-2576-5705 2P L500</v>
          </cell>
        </row>
        <row r="3393">
          <cell r="B3393">
            <v>21280</v>
          </cell>
          <cell r="C3393" t="str">
            <v>CEEBDC9AFD9F</v>
          </cell>
          <cell r="D3393" t="str">
            <v>백련산힐스테이트1차</v>
          </cell>
          <cell r="E3393" t="str">
            <v>021274</v>
          </cell>
          <cell r="F3393" t="str">
            <v>07</v>
          </cell>
          <cell r="G3393" t="str">
            <v>지차저</v>
          </cell>
          <cell r="H3393" t="str">
            <v>부분개방</v>
          </cell>
          <cell r="I3393" t="str">
            <v>비공개</v>
          </cell>
          <cell r="J3393" t="str">
            <v>등록</v>
          </cell>
          <cell r="K3393" t="str">
            <v>전송</v>
          </cell>
          <cell r="L3393" t="str">
            <v>씨어스</v>
          </cell>
          <cell r="M3393" t="str">
            <v>CS 500A 2BC04W</v>
          </cell>
          <cell r="N3393" t="str">
            <v>운영중</v>
          </cell>
          <cell r="O3393" t="str">
            <v>운영중</v>
          </cell>
          <cell r="P3393" t="str">
            <v>2019-06-18 08:27:05</v>
          </cell>
          <cell r="Q3393" t="str">
            <v>충전중</v>
          </cell>
          <cell r="R3393" t="str">
            <v>2022-11-11 13:29:51</v>
          </cell>
          <cell r="S3393" t="str">
            <v>고압</v>
          </cell>
          <cell r="T3393" t="str">
            <v>고정요금</v>
          </cell>
          <cell r="U3393" t="str">
            <v>196</v>
          </cell>
          <cell r="V3393" t="str">
            <v>7kw</v>
          </cell>
          <cell r="X3393" t="str">
            <v>2019-05-31 17:07:43</v>
          </cell>
          <cell r="Y3393" t="str">
            <v>서울특별시</v>
          </cell>
          <cell r="Z3393" t="str">
            <v>은평구</v>
          </cell>
          <cell r="AA3393" t="str">
            <v>황재남</v>
          </cell>
          <cell r="AE3393" t="str">
            <v>서울특별시 은평구 백련산로2길 19</v>
          </cell>
          <cell r="AF3393" t="str">
            <v/>
          </cell>
          <cell r="AG3393" t="str">
            <v>서울특별시 은평구 응암동 759 백련산 힐스테이트1차</v>
          </cell>
          <cell r="AH3393" t="str">
            <v/>
          </cell>
          <cell r="AI3393" t="str">
            <v>111동 B1층 출입구 부근 2대</v>
          </cell>
          <cell r="AJ3393" t="str">
            <v>기타시설</v>
          </cell>
          <cell r="AK3393" t="str">
            <v>아파트</v>
          </cell>
          <cell r="AL3393" t="str">
            <v>37.592414103035516</v>
          </cell>
          <cell r="AM3393" t="str">
            <v>126.92522789512806</v>
          </cell>
          <cell r="AN3393" t="str">
            <v>G19-55</v>
          </cell>
          <cell r="AO3393" t="str">
            <v>01-5661-3713</v>
          </cell>
          <cell r="AP3393" t="str">
            <v>M 012-2576-5706 2P L500</v>
          </cell>
        </row>
        <row r="3394">
          <cell r="B3394">
            <v>21281</v>
          </cell>
          <cell r="C3394" t="str">
            <v>824F1B9749A0</v>
          </cell>
          <cell r="D3394" t="str">
            <v>백련산힐스테이트1차</v>
          </cell>
          <cell r="E3394" t="str">
            <v>021274</v>
          </cell>
          <cell r="F3394" t="str">
            <v>08</v>
          </cell>
          <cell r="G3394" t="str">
            <v>지차저</v>
          </cell>
          <cell r="H3394" t="str">
            <v>부분개방</v>
          </cell>
          <cell r="I3394" t="str">
            <v>비공개</v>
          </cell>
          <cell r="J3394" t="str">
            <v>등록</v>
          </cell>
          <cell r="K3394" t="str">
            <v>전송</v>
          </cell>
          <cell r="L3394" t="str">
            <v>씨어스</v>
          </cell>
          <cell r="M3394" t="str">
            <v>CS 500A 2BC04W</v>
          </cell>
          <cell r="N3394" t="str">
            <v>운영중</v>
          </cell>
          <cell r="O3394" t="str">
            <v>운영중</v>
          </cell>
          <cell r="P3394" t="str">
            <v>2019-06-18 08:27:20</v>
          </cell>
          <cell r="Q3394" t="str">
            <v>대기</v>
          </cell>
          <cell r="R3394" t="str">
            <v>2022-11-11 13:54:40</v>
          </cell>
          <cell r="S3394" t="str">
            <v>고압</v>
          </cell>
          <cell r="T3394" t="str">
            <v>고정요금</v>
          </cell>
          <cell r="U3394" t="str">
            <v>196</v>
          </cell>
          <cell r="V3394" t="str">
            <v>7kw</v>
          </cell>
          <cell r="X3394" t="str">
            <v>2019-05-31 17:07:43</v>
          </cell>
          <cell r="Y3394" t="str">
            <v>서울특별시</v>
          </cell>
          <cell r="Z3394" t="str">
            <v>은평구</v>
          </cell>
          <cell r="AA3394" t="str">
            <v>황재남</v>
          </cell>
          <cell r="AE3394" t="str">
            <v>서울특별시 은평구 백련산로2길 19</v>
          </cell>
          <cell r="AF3394" t="str">
            <v/>
          </cell>
          <cell r="AG3394" t="str">
            <v>서울특별시 은평구 응암동 759 백련산 힐스테이트1차</v>
          </cell>
          <cell r="AH3394" t="str">
            <v/>
          </cell>
          <cell r="AI3394" t="str">
            <v>111동 B1층 출입구 부근 2대</v>
          </cell>
          <cell r="AJ3394" t="str">
            <v>기타시설</v>
          </cell>
          <cell r="AK3394" t="str">
            <v>아파트</v>
          </cell>
          <cell r="AL3394" t="str">
            <v>37.592414103035516</v>
          </cell>
          <cell r="AM3394" t="str">
            <v>126.92522789512806</v>
          </cell>
          <cell r="AN3394" t="str">
            <v>G19-55</v>
          </cell>
          <cell r="AO3394" t="str">
            <v>01-5661-3713</v>
          </cell>
          <cell r="AP3394" t="str">
            <v>S 012-2576-5706 2P L500</v>
          </cell>
        </row>
        <row r="3395">
          <cell r="B3395">
            <v>21282</v>
          </cell>
          <cell r="C3395" t="str">
            <v>EAEEB8A53C09</v>
          </cell>
          <cell r="D3395" t="str">
            <v>백련산힐스테이트1차</v>
          </cell>
          <cell r="E3395" t="str">
            <v>021274</v>
          </cell>
          <cell r="F3395" t="str">
            <v>09</v>
          </cell>
          <cell r="G3395" t="str">
            <v>지차저</v>
          </cell>
          <cell r="H3395" t="str">
            <v>부분개방</v>
          </cell>
          <cell r="I3395" t="str">
            <v>비공개</v>
          </cell>
          <cell r="J3395" t="str">
            <v>등록</v>
          </cell>
          <cell r="K3395" t="str">
            <v>전송</v>
          </cell>
          <cell r="L3395" t="str">
            <v>씨어스</v>
          </cell>
          <cell r="M3395" t="str">
            <v>CS 500A 2BC04W</v>
          </cell>
          <cell r="N3395" t="str">
            <v>운영중</v>
          </cell>
          <cell r="O3395" t="str">
            <v>운영중</v>
          </cell>
          <cell r="P3395" t="str">
            <v>2019-06-18 08:27:29</v>
          </cell>
          <cell r="Q3395" t="str">
            <v>대기</v>
          </cell>
          <cell r="R3395" t="str">
            <v>2022-11-11 13:50:39</v>
          </cell>
          <cell r="S3395" t="str">
            <v>고압</v>
          </cell>
          <cell r="T3395" t="str">
            <v>고정요금</v>
          </cell>
          <cell r="U3395" t="str">
            <v>196</v>
          </cell>
          <cell r="V3395" t="str">
            <v>7kw</v>
          </cell>
          <cell r="X3395" t="str">
            <v>2019-05-31 17:07:43</v>
          </cell>
          <cell r="Y3395" t="str">
            <v>서울특별시</v>
          </cell>
          <cell r="Z3395" t="str">
            <v>은평구</v>
          </cell>
          <cell r="AA3395" t="str">
            <v>황재남</v>
          </cell>
          <cell r="AE3395" t="str">
            <v>서울특별시 은평구 백련산로2길 19</v>
          </cell>
          <cell r="AF3395" t="str">
            <v/>
          </cell>
          <cell r="AG3395" t="str">
            <v>서울특별시 은평구 응암동 759 백련산 힐스테이트1차</v>
          </cell>
          <cell r="AH3395" t="str">
            <v/>
          </cell>
          <cell r="AI3395" t="str">
            <v>114동 B1층 출입구 부근 2대</v>
          </cell>
          <cell r="AJ3395" t="str">
            <v>기타시설</v>
          </cell>
          <cell r="AK3395" t="str">
            <v>아파트</v>
          </cell>
          <cell r="AL3395" t="str">
            <v>37.592414103035516</v>
          </cell>
          <cell r="AM3395" t="str">
            <v>126.92522789512806</v>
          </cell>
          <cell r="AN3395" t="str">
            <v>G19-55</v>
          </cell>
          <cell r="AO3395" t="str">
            <v>01-5661-3955</v>
          </cell>
          <cell r="AP3395" t="str">
            <v>M 012-2576-5707 2P L500</v>
          </cell>
        </row>
        <row r="3396">
          <cell r="B3396">
            <v>21283</v>
          </cell>
          <cell r="C3396" t="str">
            <v>2E5A58277CC5</v>
          </cell>
          <cell r="D3396" t="str">
            <v>백련산힐스테이트1차</v>
          </cell>
          <cell r="E3396" t="str">
            <v>021274</v>
          </cell>
          <cell r="F3396" t="str">
            <v>10</v>
          </cell>
          <cell r="G3396" t="str">
            <v>지차저</v>
          </cell>
          <cell r="H3396" t="str">
            <v>부분개방</v>
          </cell>
          <cell r="I3396" t="str">
            <v>비공개</v>
          </cell>
          <cell r="J3396" t="str">
            <v>등록</v>
          </cell>
          <cell r="K3396" t="str">
            <v>전송</v>
          </cell>
          <cell r="L3396" t="str">
            <v>씨어스</v>
          </cell>
          <cell r="M3396" t="str">
            <v>CS 500A 2BC04W</v>
          </cell>
          <cell r="N3396" t="str">
            <v>운영중</v>
          </cell>
          <cell r="O3396" t="str">
            <v>운영중</v>
          </cell>
          <cell r="P3396" t="str">
            <v>2019-06-18 08:27:37</v>
          </cell>
          <cell r="Q3396" t="str">
            <v>대기</v>
          </cell>
          <cell r="R3396" t="str">
            <v>2022-11-11 13:53:21</v>
          </cell>
          <cell r="S3396" t="str">
            <v>고압</v>
          </cell>
          <cell r="T3396" t="str">
            <v>고정요금</v>
          </cell>
          <cell r="U3396" t="str">
            <v>196</v>
          </cell>
          <cell r="V3396" t="str">
            <v>7kw</v>
          </cell>
          <cell r="X3396" t="str">
            <v>2019-05-31 17:07:43</v>
          </cell>
          <cell r="Y3396" t="str">
            <v>서울특별시</v>
          </cell>
          <cell r="Z3396" t="str">
            <v>은평구</v>
          </cell>
          <cell r="AA3396" t="str">
            <v>황재남</v>
          </cell>
          <cell r="AE3396" t="str">
            <v>서울특별시 은평구 백련산로2길 19</v>
          </cell>
          <cell r="AF3396" t="str">
            <v/>
          </cell>
          <cell r="AG3396" t="str">
            <v>서울특별시 은평구 응암동 759 백련산 힐스테이트1차</v>
          </cell>
          <cell r="AH3396" t="str">
            <v/>
          </cell>
          <cell r="AI3396" t="str">
            <v>114동 B1층 출입구 부근 2대</v>
          </cell>
          <cell r="AJ3396" t="str">
            <v>기타시설</v>
          </cell>
          <cell r="AK3396" t="str">
            <v>아파트</v>
          </cell>
          <cell r="AL3396" t="str">
            <v>37.592414103035516</v>
          </cell>
          <cell r="AM3396" t="str">
            <v>126.92522789512806</v>
          </cell>
          <cell r="AN3396" t="str">
            <v>G19-55</v>
          </cell>
          <cell r="AO3396" t="str">
            <v>01-5661-3955</v>
          </cell>
          <cell r="AP3396" t="str">
            <v>S 012-2576-5707 2P L500</v>
          </cell>
        </row>
        <row r="3397">
          <cell r="B3397">
            <v>21307</v>
          </cell>
          <cell r="C3397" t="str">
            <v>56C159BA11DC</v>
          </cell>
          <cell r="D3397" t="str">
            <v>영통대우월드마크</v>
          </cell>
          <cell r="E3397" t="str">
            <v>021307</v>
          </cell>
          <cell r="F3397" t="str">
            <v>01</v>
          </cell>
          <cell r="G3397" t="str">
            <v>지차저</v>
          </cell>
          <cell r="H3397" t="str">
            <v>부분개방</v>
          </cell>
          <cell r="I3397" t="str">
            <v>비공개</v>
          </cell>
          <cell r="J3397" t="str">
            <v>등록</v>
          </cell>
          <cell r="K3397" t="str">
            <v>전송</v>
          </cell>
          <cell r="L3397" t="str">
            <v>씨어스</v>
          </cell>
          <cell r="M3397" t="str">
            <v>CS 500A 2BC04W</v>
          </cell>
          <cell r="N3397" t="str">
            <v>운영중</v>
          </cell>
          <cell r="O3397" t="str">
            <v>운영중</v>
          </cell>
          <cell r="P3397" t="str">
            <v>2019-06-19 13:49:45</v>
          </cell>
          <cell r="Q3397" t="str">
            <v>대기</v>
          </cell>
          <cell r="R3397" t="str">
            <v>2022-11-11 13:56:54</v>
          </cell>
          <cell r="S3397" t="str">
            <v>고압</v>
          </cell>
          <cell r="T3397" t="str">
            <v>고정요금</v>
          </cell>
          <cell r="U3397" t="str">
            <v>196</v>
          </cell>
          <cell r="V3397" t="str">
            <v>7kw</v>
          </cell>
          <cell r="X3397" t="str">
            <v>2019-06-11 14:45:39</v>
          </cell>
          <cell r="Y3397" t="str">
            <v>경기도</v>
          </cell>
          <cell r="Z3397" t="str">
            <v>수원시</v>
          </cell>
          <cell r="AA3397" t="str">
            <v>편형선</v>
          </cell>
          <cell r="AE3397" t="str">
            <v>경기도 수원시 영통구 봉영로 1620</v>
          </cell>
          <cell r="AF3397" t="str">
            <v/>
          </cell>
          <cell r="AG3397" t="str">
            <v>경기도 수원시 영통구 영통동 996-3 대우 월드마크 영통</v>
          </cell>
          <cell r="AH3397" t="str">
            <v/>
          </cell>
          <cell r="AI3397" t="str">
            <v>B6기둥02</v>
          </cell>
          <cell r="AJ3397" t="str">
            <v>기타시설</v>
          </cell>
          <cell r="AK3397" t="str">
            <v>아파트</v>
          </cell>
          <cell r="AL3397" t="str">
            <v>37.2550005000242</v>
          </cell>
          <cell r="AM3397" t="str">
            <v>127.0756231724362</v>
          </cell>
          <cell r="AN3397" t="str">
            <v>G19-58</v>
          </cell>
          <cell r="AO3397" t="str">
            <v>02-3134-1633</v>
          </cell>
          <cell r="AP3397" t="str">
            <v>M 012-2622-9730 2P L500</v>
          </cell>
        </row>
        <row r="3398">
          <cell r="B3398">
            <v>21308</v>
          </cell>
          <cell r="C3398" t="str">
            <v>52B824146A58</v>
          </cell>
          <cell r="D3398" t="str">
            <v>영통대우월드마크</v>
          </cell>
          <cell r="E3398" t="str">
            <v>021307</v>
          </cell>
          <cell r="F3398" t="str">
            <v>02</v>
          </cell>
          <cell r="G3398" t="str">
            <v>지차저</v>
          </cell>
          <cell r="H3398" t="str">
            <v>부분개방</v>
          </cell>
          <cell r="I3398" t="str">
            <v>비공개</v>
          </cell>
          <cell r="J3398" t="str">
            <v>등록</v>
          </cell>
          <cell r="K3398" t="str">
            <v>전송</v>
          </cell>
          <cell r="L3398" t="str">
            <v>씨어스</v>
          </cell>
          <cell r="M3398" t="str">
            <v>CS 500A 2BC04W</v>
          </cell>
          <cell r="N3398" t="str">
            <v>운영중</v>
          </cell>
          <cell r="O3398" t="str">
            <v>운영중</v>
          </cell>
          <cell r="P3398" t="str">
            <v>2019-06-19 13:50:33</v>
          </cell>
          <cell r="Q3398" t="str">
            <v>대기</v>
          </cell>
          <cell r="R3398" t="str">
            <v>2022-11-11 13:49:36</v>
          </cell>
          <cell r="S3398" t="str">
            <v>고압</v>
          </cell>
          <cell r="T3398" t="str">
            <v>고정요금</v>
          </cell>
          <cell r="U3398" t="str">
            <v>196</v>
          </cell>
          <cell r="V3398" t="str">
            <v>7kw</v>
          </cell>
          <cell r="X3398" t="str">
            <v>2019-06-11 14:45:39</v>
          </cell>
          <cell r="Y3398" t="str">
            <v>경기도</v>
          </cell>
          <cell r="Z3398" t="str">
            <v>수원시</v>
          </cell>
          <cell r="AA3398" t="str">
            <v>편형선</v>
          </cell>
          <cell r="AE3398" t="str">
            <v>경기도 수원시 영통구 봉영로 1620</v>
          </cell>
          <cell r="AF3398" t="str">
            <v/>
          </cell>
          <cell r="AG3398" t="str">
            <v>경기도 수원시 영통구 영통동 996-3 대우 월드마크 영통</v>
          </cell>
          <cell r="AH3398" t="str">
            <v/>
          </cell>
          <cell r="AI3398" t="str">
            <v>B6기둥02</v>
          </cell>
          <cell r="AJ3398" t="str">
            <v>기타시설</v>
          </cell>
          <cell r="AK3398" t="str">
            <v>아파트</v>
          </cell>
          <cell r="AL3398" t="str">
            <v>37.2550005000242</v>
          </cell>
          <cell r="AM3398" t="str">
            <v>127.0756231724362</v>
          </cell>
          <cell r="AN3398" t="str">
            <v>G19-58</v>
          </cell>
          <cell r="AO3398" t="str">
            <v>02-3134-1633</v>
          </cell>
          <cell r="AP3398" t="str">
            <v>S  012-2622-9730 2P L500</v>
          </cell>
        </row>
        <row r="3399">
          <cell r="B3399">
            <v>21309</v>
          </cell>
          <cell r="C3399" t="str">
            <v>A6D30171E130</v>
          </cell>
          <cell r="D3399" t="str">
            <v>영통대우월드마크</v>
          </cell>
          <cell r="E3399" t="str">
            <v>021307</v>
          </cell>
          <cell r="F3399" t="str">
            <v>03</v>
          </cell>
          <cell r="G3399" t="str">
            <v>지차저</v>
          </cell>
          <cell r="H3399" t="str">
            <v>부분개방</v>
          </cell>
          <cell r="I3399" t="str">
            <v>비공개</v>
          </cell>
          <cell r="J3399" t="str">
            <v>등록</v>
          </cell>
          <cell r="K3399" t="str">
            <v>전송</v>
          </cell>
          <cell r="L3399" t="str">
            <v>씨어스</v>
          </cell>
          <cell r="M3399" t="str">
            <v>CS 500A 2BC04W</v>
          </cell>
          <cell r="N3399" t="str">
            <v>운영중</v>
          </cell>
          <cell r="O3399" t="str">
            <v>운영중</v>
          </cell>
          <cell r="P3399" t="str">
            <v>2019-06-19 13:51:24</v>
          </cell>
          <cell r="Q3399" t="str">
            <v>대기</v>
          </cell>
          <cell r="R3399" t="str">
            <v>2022-11-11 13:51:19</v>
          </cell>
          <cell r="S3399" t="str">
            <v>고압</v>
          </cell>
          <cell r="T3399" t="str">
            <v>고정요금</v>
          </cell>
          <cell r="U3399" t="str">
            <v>196</v>
          </cell>
          <cell r="V3399" t="str">
            <v>7kw</v>
          </cell>
          <cell r="X3399" t="str">
            <v>2019-06-11 14:45:39</v>
          </cell>
          <cell r="Y3399" t="str">
            <v>경기도</v>
          </cell>
          <cell r="Z3399" t="str">
            <v>수원시</v>
          </cell>
          <cell r="AA3399" t="str">
            <v>편형선</v>
          </cell>
          <cell r="AE3399" t="str">
            <v>경기도 수원시 영통구 봉영로 1620</v>
          </cell>
          <cell r="AF3399" t="str">
            <v/>
          </cell>
          <cell r="AG3399" t="str">
            <v>경기도 수원시 영통구 영통동 996-3 대우 월드마크 영통</v>
          </cell>
          <cell r="AH3399" t="str">
            <v/>
          </cell>
          <cell r="AI3399" t="str">
            <v>B6기둥02</v>
          </cell>
          <cell r="AJ3399" t="str">
            <v>기타시설</v>
          </cell>
          <cell r="AK3399" t="str">
            <v>아파트</v>
          </cell>
          <cell r="AL3399" t="str">
            <v>37.2550005000242</v>
          </cell>
          <cell r="AM3399" t="str">
            <v>127.0756231724362</v>
          </cell>
          <cell r="AN3399" t="str">
            <v>G19-58</v>
          </cell>
          <cell r="AO3399" t="str">
            <v>02-3134-1633</v>
          </cell>
          <cell r="AP3399" t="str">
            <v>M 012-2598-0586 5P L600</v>
          </cell>
        </row>
        <row r="3400">
          <cell r="B3400">
            <v>21310</v>
          </cell>
          <cell r="C3400" t="str">
            <v>D27C7AF75B8E</v>
          </cell>
          <cell r="D3400" t="str">
            <v>영통대우월드마크</v>
          </cell>
          <cell r="E3400" t="str">
            <v>021307</v>
          </cell>
          <cell r="F3400" t="str">
            <v>04</v>
          </cell>
          <cell r="G3400" t="str">
            <v>지차저</v>
          </cell>
          <cell r="H3400" t="str">
            <v>부분개방</v>
          </cell>
          <cell r="I3400" t="str">
            <v>비공개</v>
          </cell>
          <cell r="J3400" t="str">
            <v>등록</v>
          </cell>
          <cell r="K3400" t="str">
            <v>전송</v>
          </cell>
          <cell r="L3400" t="str">
            <v>씨어스</v>
          </cell>
          <cell r="M3400" t="str">
            <v>CS 500A 2BC04W</v>
          </cell>
          <cell r="N3400" t="str">
            <v>운영중</v>
          </cell>
          <cell r="O3400" t="str">
            <v>운영중</v>
          </cell>
          <cell r="P3400" t="str">
            <v>2019-06-19 13:52:11</v>
          </cell>
          <cell r="Q3400" t="str">
            <v>대기</v>
          </cell>
          <cell r="R3400" t="str">
            <v>2022-11-11 13:57:21</v>
          </cell>
          <cell r="S3400" t="str">
            <v>고압</v>
          </cell>
          <cell r="T3400" t="str">
            <v>고정요금</v>
          </cell>
          <cell r="U3400" t="str">
            <v>196</v>
          </cell>
          <cell r="V3400" t="str">
            <v>7kw</v>
          </cell>
          <cell r="X3400" t="str">
            <v>2019-06-11 14:45:39</v>
          </cell>
          <cell r="Y3400" t="str">
            <v>경기도</v>
          </cell>
          <cell r="Z3400" t="str">
            <v>수원시</v>
          </cell>
          <cell r="AA3400" t="str">
            <v>편형선</v>
          </cell>
          <cell r="AE3400" t="str">
            <v>경기도 수원시 영통구 봉영로 1620</v>
          </cell>
          <cell r="AF3400" t="str">
            <v/>
          </cell>
          <cell r="AG3400" t="str">
            <v>경기도 수원시 영통구 영통동 996-3 대우 월드마크 영통</v>
          </cell>
          <cell r="AH3400" t="str">
            <v/>
          </cell>
          <cell r="AI3400" t="str">
            <v>B6기둥02</v>
          </cell>
          <cell r="AJ3400" t="str">
            <v>기타시설</v>
          </cell>
          <cell r="AK3400" t="str">
            <v>아파트</v>
          </cell>
          <cell r="AL3400" t="str">
            <v>37.2550005000242</v>
          </cell>
          <cell r="AM3400" t="str">
            <v>127.0756231724362</v>
          </cell>
          <cell r="AN3400" t="str">
            <v>G19-58</v>
          </cell>
          <cell r="AO3400" t="str">
            <v>02-3134-1633</v>
          </cell>
          <cell r="AP3400" t="str">
            <v>S 012-2598-0586 5P L600</v>
          </cell>
        </row>
        <row r="3401">
          <cell r="B3401">
            <v>21311</v>
          </cell>
          <cell r="C3401" t="str">
            <v>0EF37D2EAFE8</v>
          </cell>
          <cell r="D3401" t="str">
            <v>영통대우월드마크</v>
          </cell>
          <cell r="E3401" t="str">
            <v>021307</v>
          </cell>
          <cell r="F3401" t="str">
            <v>05</v>
          </cell>
          <cell r="G3401" t="str">
            <v>지차저</v>
          </cell>
          <cell r="H3401" t="str">
            <v>부분개방</v>
          </cell>
          <cell r="I3401" t="str">
            <v>비공개</v>
          </cell>
          <cell r="J3401" t="str">
            <v>등록</v>
          </cell>
          <cell r="K3401" t="str">
            <v>전송</v>
          </cell>
          <cell r="L3401" t="str">
            <v>씨어스</v>
          </cell>
          <cell r="M3401" t="str">
            <v>CS 500A 2BC04W</v>
          </cell>
          <cell r="N3401" t="str">
            <v>운영중</v>
          </cell>
          <cell r="O3401" t="str">
            <v>운영중</v>
          </cell>
          <cell r="P3401" t="str">
            <v>2019-06-19 13:53:07</v>
          </cell>
          <cell r="Q3401" t="str">
            <v>대기</v>
          </cell>
          <cell r="R3401" t="str">
            <v>2022-11-11 13:51:01</v>
          </cell>
          <cell r="S3401" t="str">
            <v>고압</v>
          </cell>
          <cell r="T3401" t="str">
            <v>고정요금</v>
          </cell>
          <cell r="U3401" t="str">
            <v>196</v>
          </cell>
          <cell r="V3401" t="str">
            <v>7kw</v>
          </cell>
          <cell r="X3401" t="str">
            <v>2019-06-11 14:45:39</v>
          </cell>
          <cell r="Y3401" t="str">
            <v>경기도</v>
          </cell>
          <cell r="Z3401" t="str">
            <v>수원시</v>
          </cell>
          <cell r="AA3401" t="str">
            <v>편형선</v>
          </cell>
          <cell r="AE3401" t="str">
            <v>경기도 수원시 영통구 봉영로 1620</v>
          </cell>
          <cell r="AF3401" t="str">
            <v/>
          </cell>
          <cell r="AG3401" t="str">
            <v>경기도 수원시 영통구 영통동 996-3 대우 월드마크 영통</v>
          </cell>
          <cell r="AH3401" t="str">
            <v/>
          </cell>
          <cell r="AI3401" t="str">
            <v>B6기둥02</v>
          </cell>
          <cell r="AJ3401" t="str">
            <v>기타시설</v>
          </cell>
          <cell r="AK3401" t="str">
            <v>아파트</v>
          </cell>
          <cell r="AL3401" t="str">
            <v>37.2550005000242</v>
          </cell>
          <cell r="AM3401" t="str">
            <v>127.0756231724362</v>
          </cell>
          <cell r="AN3401" t="str">
            <v>G19-58</v>
          </cell>
          <cell r="AO3401" t="str">
            <v>02-3134-1633</v>
          </cell>
          <cell r="AP3401" t="str">
            <v>S 012-2598-0586 5P L600</v>
          </cell>
        </row>
        <row r="3402">
          <cell r="B3402">
            <v>21312</v>
          </cell>
          <cell r="C3402" t="str">
            <v>228678D0B5DC</v>
          </cell>
          <cell r="D3402" t="str">
            <v>시화주공2단지</v>
          </cell>
          <cell r="E3402" t="str">
            <v>021312</v>
          </cell>
          <cell r="F3402" t="str">
            <v>01</v>
          </cell>
          <cell r="G3402" t="str">
            <v>지차저</v>
          </cell>
          <cell r="H3402" t="str">
            <v>부분개방</v>
          </cell>
          <cell r="I3402" t="str">
            <v>비공개</v>
          </cell>
          <cell r="J3402" t="str">
            <v>등록</v>
          </cell>
          <cell r="K3402" t="str">
            <v>전송</v>
          </cell>
          <cell r="L3402" t="str">
            <v>씨어스</v>
          </cell>
          <cell r="M3402" t="str">
            <v>CS 500A 2BC04W</v>
          </cell>
          <cell r="N3402" t="str">
            <v>운영중</v>
          </cell>
          <cell r="O3402" t="str">
            <v>운영중</v>
          </cell>
          <cell r="P3402" t="str">
            <v>2019-06-21 08:48:32</v>
          </cell>
          <cell r="Q3402" t="str">
            <v>대기</v>
          </cell>
          <cell r="R3402" t="str">
            <v>2022-11-11 13:58:11</v>
          </cell>
          <cell r="S3402" t="str">
            <v>고압</v>
          </cell>
          <cell r="T3402" t="str">
            <v>고정요금</v>
          </cell>
          <cell r="U3402" t="str">
            <v>196</v>
          </cell>
          <cell r="V3402" t="str">
            <v>7kw</v>
          </cell>
          <cell r="X3402" t="str">
            <v>2019-06-11 14:45:39</v>
          </cell>
          <cell r="Y3402" t="str">
            <v>경기도</v>
          </cell>
          <cell r="Z3402" t="str">
            <v>시흥시</v>
          </cell>
          <cell r="AA3402" t="str">
            <v>서재왕</v>
          </cell>
          <cell r="AB3402">
            <v>44896</v>
          </cell>
          <cell r="AE3402" t="str">
            <v>경기도 시흥시 정왕대로117번길 9</v>
          </cell>
          <cell r="AF3402" t="str">
            <v/>
          </cell>
          <cell r="AG3402" t="str">
            <v>경기도 시흥시 정왕동 1868 주공2단지아파트</v>
          </cell>
          <cell r="AH3402" t="str">
            <v/>
          </cell>
          <cell r="AI3402" t="str">
            <v>204동B1P1P2</v>
          </cell>
          <cell r="AJ3402" t="str">
            <v>기타시설</v>
          </cell>
          <cell r="AK3402" t="str">
            <v>아파트</v>
          </cell>
          <cell r="AL3402" t="str">
            <v>37.35327542856217</v>
          </cell>
          <cell r="AM3402" t="str">
            <v>126.72841905429085</v>
          </cell>
          <cell r="AN3402" t="str">
            <v>G19-60</v>
          </cell>
          <cell r="AO3402" t="str">
            <v>11-3077-9744</v>
          </cell>
          <cell r="AP3402" t="str">
            <v>M 012-2576-5711 2P L500</v>
          </cell>
        </row>
        <row r="3403">
          <cell r="B3403">
            <v>21313</v>
          </cell>
          <cell r="C3403" t="str">
            <v>86838CDDDCF4</v>
          </cell>
          <cell r="D3403" t="str">
            <v>시화주공2단지</v>
          </cell>
          <cell r="E3403" t="str">
            <v>021312</v>
          </cell>
          <cell r="F3403" t="str">
            <v>02</v>
          </cell>
          <cell r="G3403" t="str">
            <v>지차저</v>
          </cell>
          <cell r="H3403" t="str">
            <v>부분개방</v>
          </cell>
          <cell r="I3403" t="str">
            <v>비공개</v>
          </cell>
          <cell r="J3403" t="str">
            <v>등록</v>
          </cell>
          <cell r="K3403" t="str">
            <v>전송</v>
          </cell>
          <cell r="L3403" t="str">
            <v>씨어스</v>
          </cell>
          <cell r="M3403" t="str">
            <v>CS 500A 2BC04W</v>
          </cell>
          <cell r="N3403" t="str">
            <v>운영중</v>
          </cell>
          <cell r="O3403" t="str">
            <v>운영중</v>
          </cell>
          <cell r="P3403" t="str">
            <v>2019-06-19 13:54:47</v>
          </cell>
          <cell r="Q3403" t="str">
            <v>대기</v>
          </cell>
          <cell r="R3403" t="str">
            <v>2022-11-11 13:49:58</v>
          </cell>
          <cell r="S3403" t="str">
            <v>고압</v>
          </cell>
          <cell r="T3403" t="str">
            <v>고정요금</v>
          </cell>
          <cell r="U3403" t="str">
            <v>196</v>
          </cell>
          <cell r="V3403" t="str">
            <v>7kw</v>
          </cell>
          <cell r="X3403" t="str">
            <v>2019-06-11 14:45:39</v>
          </cell>
          <cell r="Y3403" t="str">
            <v>경기도</v>
          </cell>
          <cell r="Z3403" t="str">
            <v>시흥시</v>
          </cell>
          <cell r="AA3403" t="str">
            <v>서재왕</v>
          </cell>
          <cell r="AB3403">
            <v>44896</v>
          </cell>
          <cell r="AC3403" t="str">
            <v>OK</v>
          </cell>
          <cell r="AE3403" t="str">
            <v>경기도 시흥시 정왕대로117번길 9</v>
          </cell>
          <cell r="AF3403" t="str">
            <v/>
          </cell>
          <cell r="AG3403" t="str">
            <v>경기도 시흥시 정왕동 1868 주공2단지아파트</v>
          </cell>
          <cell r="AH3403" t="str">
            <v/>
          </cell>
          <cell r="AI3403" t="str">
            <v>206동B1P1P2</v>
          </cell>
          <cell r="AJ3403" t="str">
            <v>기타시설</v>
          </cell>
          <cell r="AK3403" t="str">
            <v>아파트</v>
          </cell>
          <cell r="AL3403" t="str">
            <v>37.35327542856217</v>
          </cell>
          <cell r="AM3403" t="str">
            <v>126.72841905429085</v>
          </cell>
          <cell r="AN3403" t="str">
            <v>G19-60</v>
          </cell>
          <cell r="AO3403" t="str">
            <v>11-3077-9753</v>
          </cell>
          <cell r="AP3403" t="str">
            <v>M 012-2576-5712 2P L500</v>
          </cell>
        </row>
        <row r="3404">
          <cell r="B3404">
            <v>21314</v>
          </cell>
          <cell r="C3404" t="str">
            <v>26BCB744551C</v>
          </cell>
          <cell r="D3404" t="str">
            <v>시화주공2단지</v>
          </cell>
          <cell r="E3404" t="str">
            <v>021312</v>
          </cell>
          <cell r="F3404" t="str">
            <v>03</v>
          </cell>
          <cell r="G3404" t="str">
            <v>지차저</v>
          </cell>
          <cell r="H3404" t="str">
            <v>부분개방</v>
          </cell>
          <cell r="I3404" t="str">
            <v>비공개</v>
          </cell>
          <cell r="J3404" t="str">
            <v>등록</v>
          </cell>
          <cell r="K3404" t="str">
            <v>전송</v>
          </cell>
          <cell r="L3404" t="str">
            <v>씨어스</v>
          </cell>
          <cell r="M3404" t="str">
            <v>CS 500A 2BC04W</v>
          </cell>
          <cell r="N3404" t="str">
            <v>운영중</v>
          </cell>
          <cell r="O3404" t="str">
            <v>운영중</v>
          </cell>
          <cell r="P3404" t="str">
            <v>2019-06-19 14:51:20</v>
          </cell>
          <cell r="Q3404" t="str">
            <v>대기</v>
          </cell>
          <cell r="R3404" t="str">
            <v>2022-11-11 13:55:35</v>
          </cell>
          <cell r="S3404" t="str">
            <v>고압</v>
          </cell>
          <cell r="T3404" t="str">
            <v>고정요금</v>
          </cell>
          <cell r="U3404" t="str">
            <v>196</v>
          </cell>
          <cell r="V3404" t="str">
            <v>7kw</v>
          </cell>
          <cell r="X3404" t="str">
            <v>2019-06-11 14:45:39</v>
          </cell>
          <cell r="Y3404" t="str">
            <v>경기도</v>
          </cell>
          <cell r="Z3404" t="str">
            <v>시흥시</v>
          </cell>
          <cell r="AA3404" t="str">
            <v>서재왕</v>
          </cell>
          <cell r="AB3404">
            <v>44896</v>
          </cell>
          <cell r="AC3404" t="str">
            <v>OK</v>
          </cell>
          <cell r="AE3404" t="str">
            <v>경기도 시흥시 정왕대로117번길 9</v>
          </cell>
          <cell r="AF3404" t="str">
            <v/>
          </cell>
          <cell r="AG3404" t="str">
            <v>경기도 시흥시 정왕동 1868 주공2단지아파트</v>
          </cell>
          <cell r="AH3404" t="str">
            <v/>
          </cell>
          <cell r="AI3404" t="str">
            <v>217동B1P5</v>
          </cell>
          <cell r="AJ3404" t="str">
            <v>기타시설</v>
          </cell>
          <cell r="AK3404" t="str">
            <v>아파트</v>
          </cell>
          <cell r="AL3404" t="str">
            <v>37.35327542856217</v>
          </cell>
          <cell r="AM3404" t="str">
            <v>126.72841905429085</v>
          </cell>
          <cell r="AN3404" t="str">
            <v>G19-60</v>
          </cell>
          <cell r="AO3404" t="str">
            <v>11-3077-9762</v>
          </cell>
          <cell r="AP3404" t="str">
            <v>M 012-2576-5713 2P L500</v>
          </cell>
        </row>
        <row r="3405">
          <cell r="B3405">
            <v>21315</v>
          </cell>
          <cell r="C3405" t="str">
            <v>8E2D0189C778</v>
          </cell>
          <cell r="D3405" t="str">
            <v>힐스테이트백련산4차</v>
          </cell>
          <cell r="E3405" t="str">
            <v>021315</v>
          </cell>
          <cell r="F3405" t="str">
            <v>01</v>
          </cell>
          <cell r="G3405" t="str">
            <v>지차저</v>
          </cell>
          <cell r="H3405" t="str">
            <v>부분개방</v>
          </cell>
          <cell r="I3405" t="str">
            <v>비공개</v>
          </cell>
          <cell r="J3405" t="str">
            <v>등록</v>
          </cell>
          <cell r="K3405" t="str">
            <v>전송</v>
          </cell>
          <cell r="L3405" t="str">
            <v>씨어스</v>
          </cell>
          <cell r="M3405" t="str">
            <v>CS 500A 2BC04W</v>
          </cell>
          <cell r="N3405" t="str">
            <v>운영중</v>
          </cell>
          <cell r="O3405" t="str">
            <v>운영중</v>
          </cell>
          <cell r="P3405" t="str">
            <v>2019-06-26 16:46:52</v>
          </cell>
          <cell r="Q3405" t="str">
            <v>대기</v>
          </cell>
          <cell r="R3405" t="str">
            <v>2022-11-11 13:58:44</v>
          </cell>
          <cell r="S3405" t="str">
            <v>고압</v>
          </cell>
          <cell r="T3405" t="str">
            <v>고정요금</v>
          </cell>
          <cell r="U3405" t="str">
            <v>196</v>
          </cell>
          <cell r="V3405" t="str">
            <v>7kw</v>
          </cell>
          <cell r="X3405" t="str">
            <v>2019-06-11 14:45:39</v>
          </cell>
          <cell r="Y3405" t="str">
            <v>서울특별시</v>
          </cell>
          <cell r="Z3405" t="str">
            <v>은평구</v>
          </cell>
          <cell r="AA3405" t="str">
            <v>황재남</v>
          </cell>
          <cell r="AE3405" t="str">
            <v>서울특별시 은평구 백련산로 37</v>
          </cell>
          <cell r="AF3405" t="str">
            <v/>
          </cell>
          <cell r="AG3405" t="str">
            <v>서울특별시 은평구 응암동 764 힐스테이트백련산4차아파트</v>
          </cell>
          <cell r="AH3405" t="str">
            <v/>
          </cell>
          <cell r="AI3405" t="str">
            <v>404동(1~4)B2기둥C24</v>
          </cell>
          <cell r="AJ3405" t="str">
            <v>기타시설</v>
          </cell>
          <cell r="AK3405" t="str">
            <v>아파트</v>
          </cell>
          <cell r="AL3405" t="str">
            <v>37.5894136930766</v>
          </cell>
          <cell r="AM3405" t="str">
            <v>126.92227346649248</v>
          </cell>
          <cell r="AN3405" t="str">
            <v>G19-62</v>
          </cell>
          <cell r="AO3405" t="str">
            <v>01-5651-4553</v>
          </cell>
          <cell r="AP3405" t="str">
            <v>M 012-2598-0616 5P L600</v>
          </cell>
        </row>
        <row r="3406">
          <cell r="B3406">
            <v>21316</v>
          </cell>
          <cell r="C3406" t="str">
            <v>460F717D05EB</v>
          </cell>
          <cell r="D3406" t="str">
            <v>힐스테이트백련산4차</v>
          </cell>
          <cell r="E3406" t="str">
            <v>021315</v>
          </cell>
          <cell r="F3406" t="str">
            <v>02</v>
          </cell>
          <cell r="G3406" t="str">
            <v>지차저</v>
          </cell>
          <cell r="H3406" t="str">
            <v>부분개방</v>
          </cell>
          <cell r="I3406" t="str">
            <v>비공개</v>
          </cell>
          <cell r="J3406" t="str">
            <v>등록</v>
          </cell>
          <cell r="K3406" t="str">
            <v>전송</v>
          </cell>
          <cell r="L3406" t="str">
            <v>씨어스</v>
          </cell>
          <cell r="M3406" t="str">
            <v>CS 500A 2BC04W</v>
          </cell>
          <cell r="N3406" t="str">
            <v>운영중</v>
          </cell>
          <cell r="O3406" t="str">
            <v>운영중</v>
          </cell>
          <cell r="P3406" t="str">
            <v>2019-06-26 16:47:57</v>
          </cell>
          <cell r="Q3406" t="str">
            <v>대기</v>
          </cell>
          <cell r="R3406" t="str">
            <v>2022-11-11 13:53:33</v>
          </cell>
          <cell r="S3406" t="str">
            <v>고압</v>
          </cell>
          <cell r="T3406" t="str">
            <v>고정요금</v>
          </cell>
          <cell r="U3406" t="str">
            <v>196</v>
          </cell>
          <cell r="V3406" t="str">
            <v>7kw</v>
          </cell>
          <cell r="X3406" t="str">
            <v>2019-06-11 14:45:39</v>
          </cell>
          <cell r="Y3406" t="str">
            <v>서울특별시</v>
          </cell>
          <cell r="Z3406" t="str">
            <v>은평구</v>
          </cell>
          <cell r="AA3406" t="str">
            <v>황재남</v>
          </cell>
          <cell r="AE3406" t="str">
            <v>서울특별시 은평구 백련산로 37</v>
          </cell>
          <cell r="AF3406" t="str">
            <v/>
          </cell>
          <cell r="AG3406" t="str">
            <v>서울특별시 은평구 응암동 764 힐스테이트백련산4차아파트</v>
          </cell>
          <cell r="AH3406" t="str">
            <v/>
          </cell>
          <cell r="AI3406" t="str">
            <v>404동(1~4)B2기둥C24</v>
          </cell>
          <cell r="AJ3406" t="str">
            <v>기타시설</v>
          </cell>
          <cell r="AK3406" t="str">
            <v>아파트</v>
          </cell>
          <cell r="AL3406" t="str">
            <v>37.5894136930766</v>
          </cell>
          <cell r="AM3406" t="str">
            <v>126.92227346649248</v>
          </cell>
          <cell r="AN3406" t="str">
            <v>G19-62</v>
          </cell>
          <cell r="AO3406" t="str">
            <v>01-5651-4553</v>
          </cell>
          <cell r="AP3406" t="str">
            <v>S 012-2598-0616 5P L600</v>
          </cell>
        </row>
        <row r="3407">
          <cell r="B3407">
            <v>21317</v>
          </cell>
          <cell r="C3407" t="str">
            <v>DE9EDBD3C0F3</v>
          </cell>
          <cell r="D3407" t="str">
            <v>힐스테이트백련산4차</v>
          </cell>
          <cell r="E3407" t="str">
            <v>021315</v>
          </cell>
          <cell r="F3407" t="str">
            <v>03</v>
          </cell>
          <cell r="G3407" t="str">
            <v>지차저</v>
          </cell>
          <cell r="H3407" t="str">
            <v>부분개방</v>
          </cell>
          <cell r="I3407" t="str">
            <v>비공개</v>
          </cell>
          <cell r="J3407" t="str">
            <v>등록</v>
          </cell>
          <cell r="K3407" t="str">
            <v>전송</v>
          </cell>
          <cell r="L3407" t="str">
            <v>씨어스</v>
          </cell>
          <cell r="M3407" t="str">
            <v>CS 500A 2BC04W</v>
          </cell>
          <cell r="N3407" t="str">
            <v>운영중</v>
          </cell>
          <cell r="O3407" t="str">
            <v>운영중</v>
          </cell>
          <cell r="P3407" t="str">
            <v>2019-06-26 16:48:55</v>
          </cell>
          <cell r="Q3407" t="str">
            <v>충전중</v>
          </cell>
          <cell r="R3407" t="str">
            <v>2022-11-11 13:45:30</v>
          </cell>
          <cell r="S3407" t="str">
            <v>고압</v>
          </cell>
          <cell r="T3407" t="str">
            <v>고정요금</v>
          </cell>
          <cell r="U3407" t="str">
            <v>196</v>
          </cell>
          <cell r="V3407" t="str">
            <v>7kw</v>
          </cell>
          <cell r="X3407" t="str">
            <v>2019-06-11 14:45:39</v>
          </cell>
          <cell r="Y3407" t="str">
            <v>서울특별시</v>
          </cell>
          <cell r="Z3407" t="str">
            <v>은평구</v>
          </cell>
          <cell r="AA3407" t="str">
            <v>황재남</v>
          </cell>
          <cell r="AE3407" t="str">
            <v>서울특별시 은평구 백련산로 37</v>
          </cell>
          <cell r="AF3407" t="str">
            <v/>
          </cell>
          <cell r="AG3407" t="str">
            <v>서울특별시 은평구 응암동 764 힐스테이트백련산4차아파트</v>
          </cell>
          <cell r="AH3407" t="str">
            <v/>
          </cell>
          <cell r="AI3407" t="str">
            <v>404동(1~4)B2기둥C24</v>
          </cell>
          <cell r="AJ3407" t="str">
            <v>기타시설</v>
          </cell>
          <cell r="AK3407" t="str">
            <v>아파트</v>
          </cell>
          <cell r="AL3407" t="str">
            <v>37.5894136930766</v>
          </cell>
          <cell r="AM3407" t="str">
            <v>126.92227346649248</v>
          </cell>
          <cell r="AN3407" t="str">
            <v>G19-62</v>
          </cell>
          <cell r="AO3407" t="str">
            <v>01-5651-4553</v>
          </cell>
          <cell r="AP3407" t="str">
            <v>S 012-2598-0616 5P L600</v>
          </cell>
        </row>
        <row r="3408">
          <cell r="B3408">
            <v>21318</v>
          </cell>
          <cell r="C3408" t="str">
            <v>DAA2E6343794</v>
          </cell>
          <cell r="D3408" t="str">
            <v>힐스테이트백련산4차</v>
          </cell>
          <cell r="E3408" t="str">
            <v>021315</v>
          </cell>
          <cell r="F3408" t="str">
            <v>04</v>
          </cell>
          <cell r="G3408" t="str">
            <v>지차저</v>
          </cell>
          <cell r="H3408" t="str">
            <v>부분개방</v>
          </cell>
          <cell r="I3408" t="str">
            <v>비공개</v>
          </cell>
          <cell r="J3408" t="str">
            <v>등록</v>
          </cell>
          <cell r="K3408" t="str">
            <v>전송</v>
          </cell>
          <cell r="L3408" t="str">
            <v>씨어스</v>
          </cell>
          <cell r="M3408" t="str">
            <v>CS 500A 2BC04W</v>
          </cell>
          <cell r="N3408" t="str">
            <v>운영중</v>
          </cell>
          <cell r="O3408" t="str">
            <v>운영중</v>
          </cell>
          <cell r="P3408" t="str">
            <v>2019-06-26 16:49:52</v>
          </cell>
          <cell r="Q3408" t="str">
            <v>대기</v>
          </cell>
          <cell r="R3408" t="str">
            <v>2022-11-11 13:54:23</v>
          </cell>
          <cell r="S3408" t="str">
            <v>고압</v>
          </cell>
          <cell r="T3408" t="str">
            <v>고정요금</v>
          </cell>
          <cell r="U3408" t="str">
            <v>196</v>
          </cell>
          <cell r="V3408" t="str">
            <v>7kw</v>
          </cell>
          <cell r="X3408" t="str">
            <v>2019-06-11 14:45:39</v>
          </cell>
          <cell r="Y3408" t="str">
            <v>서울특별시</v>
          </cell>
          <cell r="Z3408" t="str">
            <v>은평구</v>
          </cell>
          <cell r="AA3408" t="str">
            <v>황재남</v>
          </cell>
          <cell r="AE3408" t="str">
            <v>서울특별시 은평구 백련산로 37</v>
          </cell>
          <cell r="AF3408" t="str">
            <v/>
          </cell>
          <cell r="AG3408" t="str">
            <v>서울특별시 은평구 응암동 764 힐스테이트백련산4차아파트</v>
          </cell>
          <cell r="AH3408" t="str">
            <v/>
          </cell>
          <cell r="AI3408" t="str">
            <v>411동(1~3)B4기둥C22</v>
          </cell>
          <cell r="AJ3408" t="str">
            <v>기타시설</v>
          </cell>
          <cell r="AK3408" t="str">
            <v>아파트</v>
          </cell>
          <cell r="AL3408" t="str">
            <v>37.5894136930766</v>
          </cell>
          <cell r="AM3408" t="str">
            <v>126.92227346649248</v>
          </cell>
          <cell r="AN3408" t="str">
            <v>G19-62</v>
          </cell>
          <cell r="AO3408" t="str">
            <v>01-5651-4580</v>
          </cell>
          <cell r="AP3408" t="str">
            <v>M 012-2598-0616 5P L600</v>
          </cell>
        </row>
        <row r="3409">
          <cell r="B3409">
            <v>21319</v>
          </cell>
          <cell r="C3409" t="str">
            <v>BE84E1F59FB2</v>
          </cell>
          <cell r="D3409" t="str">
            <v>힐스테이트백련산4차</v>
          </cell>
          <cell r="E3409" t="str">
            <v>021315</v>
          </cell>
          <cell r="F3409" t="str">
            <v>05</v>
          </cell>
          <cell r="G3409" t="str">
            <v>지차저</v>
          </cell>
          <cell r="H3409" t="str">
            <v>부분개방</v>
          </cell>
          <cell r="I3409" t="str">
            <v>비공개</v>
          </cell>
          <cell r="J3409" t="str">
            <v>등록</v>
          </cell>
          <cell r="K3409" t="str">
            <v>전송</v>
          </cell>
          <cell r="L3409" t="str">
            <v>씨어스</v>
          </cell>
          <cell r="M3409" t="str">
            <v>CS 500A 2BC04W</v>
          </cell>
          <cell r="N3409" t="str">
            <v>운영중</v>
          </cell>
          <cell r="O3409" t="str">
            <v>운영중</v>
          </cell>
          <cell r="P3409" t="str">
            <v>2019-06-26 16:50:38</v>
          </cell>
          <cell r="Q3409" t="str">
            <v>대기</v>
          </cell>
          <cell r="R3409" t="str">
            <v>2022-11-11 13:51:05</v>
          </cell>
          <cell r="S3409" t="str">
            <v>고압</v>
          </cell>
          <cell r="T3409" t="str">
            <v>고정요금</v>
          </cell>
          <cell r="U3409" t="str">
            <v>196</v>
          </cell>
          <cell r="V3409" t="str">
            <v>7kw</v>
          </cell>
          <cell r="X3409" t="str">
            <v>2019-06-11 14:45:39</v>
          </cell>
          <cell r="Y3409" t="str">
            <v>서울특별시</v>
          </cell>
          <cell r="Z3409" t="str">
            <v>은평구</v>
          </cell>
          <cell r="AA3409" t="str">
            <v>황재남</v>
          </cell>
          <cell r="AE3409" t="str">
            <v>서울특별시 은평구 백련산로 37</v>
          </cell>
          <cell r="AF3409" t="str">
            <v/>
          </cell>
          <cell r="AG3409" t="str">
            <v>서울특별시 은평구 응암동 764 힐스테이트백련산4차아파트</v>
          </cell>
          <cell r="AH3409" t="str">
            <v/>
          </cell>
          <cell r="AI3409" t="str">
            <v>411동(1~3)B4기둥C22</v>
          </cell>
          <cell r="AJ3409" t="str">
            <v>기타시설</v>
          </cell>
          <cell r="AK3409" t="str">
            <v>아파트</v>
          </cell>
          <cell r="AL3409" t="str">
            <v>37.5894136930766</v>
          </cell>
          <cell r="AM3409" t="str">
            <v>126.92227346649248</v>
          </cell>
          <cell r="AN3409" t="str">
            <v>G19-62</v>
          </cell>
          <cell r="AO3409" t="str">
            <v>01-5651-4580</v>
          </cell>
          <cell r="AP3409" t="str">
            <v>S 012-2598-0616 5P L600</v>
          </cell>
        </row>
        <row r="3410">
          <cell r="B3410">
            <v>21320</v>
          </cell>
          <cell r="C3410" t="str">
            <v>A277BD9DD8FE</v>
          </cell>
          <cell r="D3410" t="str">
            <v>힐스테이트백련산4차</v>
          </cell>
          <cell r="E3410" t="str">
            <v>021315</v>
          </cell>
          <cell r="F3410" t="str">
            <v>06</v>
          </cell>
          <cell r="G3410" t="str">
            <v>지차저</v>
          </cell>
          <cell r="H3410" t="str">
            <v>부분개방</v>
          </cell>
          <cell r="I3410" t="str">
            <v>비공개</v>
          </cell>
          <cell r="J3410" t="str">
            <v>등록</v>
          </cell>
          <cell r="K3410" t="str">
            <v>전송</v>
          </cell>
          <cell r="L3410" t="str">
            <v>씨어스</v>
          </cell>
          <cell r="M3410" t="str">
            <v>CS 500A 2BC04W</v>
          </cell>
          <cell r="N3410" t="str">
            <v>운영중</v>
          </cell>
          <cell r="O3410" t="str">
            <v>운영중</v>
          </cell>
          <cell r="P3410" t="str">
            <v>2019-06-26 16:51:28</v>
          </cell>
          <cell r="Q3410" t="str">
            <v>대기</v>
          </cell>
          <cell r="R3410" t="str">
            <v>2022-11-11 13:55:27</v>
          </cell>
          <cell r="S3410" t="str">
            <v>고압</v>
          </cell>
          <cell r="T3410" t="str">
            <v>고정요금</v>
          </cell>
          <cell r="U3410" t="str">
            <v>196</v>
          </cell>
          <cell r="V3410" t="str">
            <v>7kw</v>
          </cell>
          <cell r="X3410" t="str">
            <v>2019-06-11 14:45:39</v>
          </cell>
          <cell r="Y3410" t="str">
            <v>서울특별시</v>
          </cell>
          <cell r="Z3410" t="str">
            <v>은평구</v>
          </cell>
          <cell r="AA3410" t="str">
            <v>황재남</v>
          </cell>
          <cell r="AE3410" t="str">
            <v>서울특별시 은평구 백련산로 37</v>
          </cell>
          <cell r="AF3410" t="str">
            <v/>
          </cell>
          <cell r="AG3410" t="str">
            <v>서울특별시 은평구 응암동 764 힐스테이트백련산4차아파트</v>
          </cell>
          <cell r="AH3410" t="str">
            <v/>
          </cell>
          <cell r="AI3410" t="str">
            <v>411동(1~3)B4기둥C22</v>
          </cell>
          <cell r="AJ3410" t="str">
            <v>기타시설</v>
          </cell>
          <cell r="AK3410" t="str">
            <v>아파트</v>
          </cell>
          <cell r="AL3410" t="str">
            <v>37.5894136930766</v>
          </cell>
          <cell r="AM3410" t="str">
            <v>126.92227346649248</v>
          </cell>
          <cell r="AN3410" t="str">
            <v>G19-62</v>
          </cell>
          <cell r="AO3410" t="str">
            <v>01-5651-4580</v>
          </cell>
          <cell r="AP3410" t="str">
            <v>S 012-2598-0616 5P L600</v>
          </cell>
        </row>
        <row r="3411">
          <cell r="B3411">
            <v>21321</v>
          </cell>
          <cell r="C3411" t="str">
            <v>D208E9075AEA</v>
          </cell>
          <cell r="D3411" t="str">
            <v>힐스테이트백련산4차</v>
          </cell>
          <cell r="E3411" t="str">
            <v>021315</v>
          </cell>
          <cell r="F3411" t="str">
            <v>07</v>
          </cell>
          <cell r="G3411" t="str">
            <v>지차저</v>
          </cell>
          <cell r="H3411" t="str">
            <v>부분개방</v>
          </cell>
          <cell r="I3411" t="str">
            <v>비공개</v>
          </cell>
          <cell r="J3411" t="str">
            <v>등록</v>
          </cell>
          <cell r="K3411" t="str">
            <v>전송</v>
          </cell>
          <cell r="L3411" t="str">
            <v>씨어스</v>
          </cell>
          <cell r="M3411" t="str">
            <v>CS 500A 2BC04W</v>
          </cell>
          <cell r="N3411" t="str">
            <v>운영중</v>
          </cell>
          <cell r="O3411" t="str">
            <v>운영중</v>
          </cell>
          <cell r="P3411" t="str">
            <v>2019-06-26 17:09:09</v>
          </cell>
          <cell r="Q3411" t="str">
            <v>대기</v>
          </cell>
          <cell r="R3411" t="str">
            <v>2022-11-11 13:53:01</v>
          </cell>
          <cell r="S3411" t="str">
            <v>고압</v>
          </cell>
          <cell r="T3411" t="str">
            <v>고정요금</v>
          </cell>
          <cell r="U3411" t="str">
            <v>196</v>
          </cell>
          <cell r="V3411" t="str">
            <v>7kw</v>
          </cell>
          <cell r="X3411" t="str">
            <v>2019-06-11 14:45:39</v>
          </cell>
          <cell r="Y3411" t="str">
            <v>서울특별시</v>
          </cell>
          <cell r="Z3411" t="str">
            <v>은평구</v>
          </cell>
          <cell r="AA3411" t="str">
            <v>황재남</v>
          </cell>
          <cell r="AE3411" t="str">
            <v>서울특별시 은평구 백련산로 37</v>
          </cell>
          <cell r="AF3411" t="str">
            <v/>
          </cell>
          <cell r="AG3411" t="str">
            <v>서울특별시 은평구 응암동 764 힐스테이트백련산4차아파트</v>
          </cell>
          <cell r="AH3411" t="str">
            <v/>
          </cell>
          <cell r="AI3411" t="str">
            <v>412동(4,5)B4기둥G13</v>
          </cell>
          <cell r="AJ3411" t="str">
            <v>기타시설</v>
          </cell>
          <cell r="AK3411" t="str">
            <v>아파트</v>
          </cell>
          <cell r="AL3411" t="str">
            <v>37.5894136930766</v>
          </cell>
          <cell r="AM3411" t="str">
            <v>126.92227346649248</v>
          </cell>
          <cell r="AN3411" t="str">
            <v>G19-62</v>
          </cell>
          <cell r="AO3411" t="str">
            <v>01-5651-4660</v>
          </cell>
          <cell r="AP3411" t="str">
            <v>M 012-2598-0635 5P L600</v>
          </cell>
        </row>
        <row r="3412">
          <cell r="B3412">
            <v>21322</v>
          </cell>
          <cell r="C3412" t="str">
            <v>F2A9DDBDAFD1</v>
          </cell>
          <cell r="D3412" t="str">
            <v>힐스테이트백련산4차</v>
          </cell>
          <cell r="E3412" t="str">
            <v>021315</v>
          </cell>
          <cell r="F3412" t="str">
            <v>08</v>
          </cell>
          <cell r="G3412" t="str">
            <v>지차저</v>
          </cell>
          <cell r="H3412" t="str">
            <v>부분개방</v>
          </cell>
          <cell r="I3412" t="str">
            <v>비공개</v>
          </cell>
          <cell r="J3412" t="str">
            <v>등록</v>
          </cell>
          <cell r="K3412" t="str">
            <v>전송</v>
          </cell>
          <cell r="L3412" t="str">
            <v>씨어스</v>
          </cell>
          <cell r="M3412" t="str">
            <v>CS 500A 2BC04W</v>
          </cell>
          <cell r="N3412" t="str">
            <v>운영중</v>
          </cell>
          <cell r="O3412" t="str">
            <v>운영중</v>
          </cell>
          <cell r="P3412" t="str">
            <v>2019-06-26 17:09:54</v>
          </cell>
          <cell r="Q3412" t="str">
            <v>대기</v>
          </cell>
          <cell r="R3412" t="str">
            <v>2022-11-11 13:54:46</v>
          </cell>
          <cell r="S3412" t="str">
            <v>고압</v>
          </cell>
          <cell r="T3412" t="str">
            <v>고정요금</v>
          </cell>
          <cell r="U3412" t="str">
            <v>196</v>
          </cell>
          <cell r="V3412" t="str">
            <v>7kw</v>
          </cell>
          <cell r="X3412" t="str">
            <v>2019-06-11 14:45:39</v>
          </cell>
          <cell r="Y3412" t="str">
            <v>서울특별시</v>
          </cell>
          <cell r="Z3412" t="str">
            <v>은평구</v>
          </cell>
          <cell r="AA3412" t="str">
            <v>황재남</v>
          </cell>
          <cell r="AE3412" t="str">
            <v>서울특별시 은평구 백련산로 37</v>
          </cell>
          <cell r="AF3412" t="str">
            <v/>
          </cell>
          <cell r="AG3412" t="str">
            <v>서울특별시 은평구 응암동 764 힐스테이트백련산4차아파트</v>
          </cell>
          <cell r="AH3412" t="str">
            <v/>
          </cell>
          <cell r="AI3412" t="str">
            <v>412동(4,5)B4기둥G13</v>
          </cell>
          <cell r="AJ3412" t="str">
            <v>기타시설</v>
          </cell>
          <cell r="AK3412" t="str">
            <v>아파트</v>
          </cell>
          <cell r="AL3412" t="str">
            <v>37.5894136930766</v>
          </cell>
          <cell r="AM3412" t="str">
            <v>126.92227346649248</v>
          </cell>
          <cell r="AN3412" t="str">
            <v>G19-62</v>
          </cell>
          <cell r="AO3412" t="str">
            <v>01-5651-4660</v>
          </cell>
          <cell r="AP3412" t="str">
            <v>S 012-2598-0635 5P L600</v>
          </cell>
        </row>
        <row r="3413">
          <cell r="B3413">
            <v>21323</v>
          </cell>
          <cell r="C3413" t="str">
            <v>2A845C726DED</v>
          </cell>
          <cell r="D3413" t="str">
            <v>힐스테이트백련산4차</v>
          </cell>
          <cell r="E3413" t="str">
            <v>021315</v>
          </cell>
          <cell r="F3413" t="str">
            <v>09</v>
          </cell>
          <cell r="G3413" t="str">
            <v>지차저</v>
          </cell>
          <cell r="H3413" t="str">
            <v>부분개방</v>
          </cell>
          <cell r="I3413" t="str">
            <v>비공개</v>
          </cell>
          <cell r="J3413" t="str">
            <v>등록</v>
          </cell>
          <cell r="K3413" t="str">
            <v>전송</v>
          </cell>
          <cell r="L3413" t="str">
            <v>씨어스</v>
          </cell>
          <cell r="M3413" t="str">
            <v>CS 500A 2BC04W</v>
          </cell>
          <cell r="N3413" t="str">
            <v>운영중</v>
          </cell>
          <cell r="O3413" t="str">
            <v>운영중</v>
          </cell>
          <cell r="P3413" t="str">
            <v>2019-06-26 17:10:43</v>
          </cell>
          <cell r="Q3413" t="str">
            <v>대기</v>
          </cell>
          <cell r="R3413" t="str">
            <v>2022-11-11 13:54:46</v>
          </cell>
          <cell r="S3413" t="str">
            <v>고압</v>
          </cell>
          <cell r="T3413" t="str">
            <v>고정요금</v>
          </cell>
          <cell r="U3413" t="str">
            <v>196</v>
          </cell>
          <cell r="V3413" t="str">
            <v>7kw</v>
          </cell>
          <cell r="X3413" t="str">
            <v>2019-06-11 14:45:39</v>
          </cell>
          <cell r="Y3413" t="str">
            <v>서울특별시</v>
          </cell>
          <cell r="Z3413" t="str">
            <v>은평구</v>
          </cell>
          <cell r="AA3413" t="str">
            <v>황재남</v>
          </cell>
          <cell r="AE3413" t="str">
            <v>서울특별시 은평구 백련산로 37</v>
          </cell>
          <cell r="AF3413" t="str">
            <v/>
          </cell>
          <cell r="AG3413" t="str">
            <v>서울특별시 은평구 응암동 764 힐스테이트백련산4차아파트</v>
          </cell>
          <cell r="AH3413" t="str">
            <v/>
          </cell>
          <cell r="AI3413" t="str">
            <v>412동(4,5)B4기둥G13</v>
          </cell>
          <cell r="AJ3413" t="str">
            <v>기타시설</v>
          </cell>
          <cell r="AK3413" t="str">
            <v>아파트</v>
          </cell>
          <cell r="AL3413" t="str">
            <v>37.5894136930766</v>
          </cell>
          <cell r="AM3413" t="str">
            <v>126.92227346649248</v>
          </cell>
          <cell r="AN3413" t="str">
            <v>G19-62</v>
          </cell>
          <cell r="AO3413" t="str">
            <v>01-5651-4660</v>
          </cell>
          <cell r="AP3413" t="str">
            <v>S 012-2598-0635 5P L600</v>
          </cell>
        </row>
        <row r="3414">
          <cell r="B3414">
            <v>21324</v>
          </cell>
          <cell r="C3414" t="str">
            <v>1A1DC5EC6D95</v>
          </cell>
          <cell r="D3414" t="str">
            <v>힐스테이트백련산4차</v>
          </cell>
          <cell r="E3414" t="str">
            <v>021315</v>
          </cell>
          <cell r="F3414" t="str">
            <v>10</v>
          </cell>
          <cell r="G3414" t="str">
            <v>지차저</v>
          </cell>
          <cell r="H3414" t="str">
            <v>부분개방</v>
          </cell>
          <cell r="I3414" t="str">
            <v>비공개</v>
          </cell>
          <cell r="J3414" t="str">
            <v>등록</v>
          </cell>
          <cell r="K3414" t="str">
            <v>전송</v>
          </cell>
          <cell r="L3414" t="str">
            <v>씨어스</v>
          </cell>
          <cell r="M3414" t="str">
            <v>CS 500A 2BC04W</v>
          </cell>
          <cell r="N3414" t="str">
            <v>운영중</v>
          </cell>
          <cell r="O3414" t="str">
            <v>운영중</v>
          </cell>
          <cell r="P3414" t="str">
            <v>2019-06-26 17:11:30</v>
          </cell>
          <cell r="Q3414" t="str">
            <v>대기</v>
          </cell>
          <cell r="R3414" t="str">
            <v>2022-11-11 13:53:09</v>
          </cell>
          <cell r="S3414" t="str">
            <v>고압</v>
          </cell>
          <cell r="T3414" t="str">
            <v>고정요금</v>
          </cell>
          <cell r="U3414" t="str">
            <v>196</v>
          </cell>
          <cell r="V3414" t="str">
            <v>7kw</v>
          </cell>
          <cell r="X3414" t="str">
            <v>2019-06-11 14:45:39</v>
          </cell>
          <cell r="Y3414" t="str">
            <v>서울특별시</v>
          </cell>
          <cell r="Z3414" t="str">
            <v>은평구</v>
          </cell>
          <cell r="AA3414" t="str">
            <v>황재남</v>
          </cell>
          <cell r="AE3414" t="str">
            <v>서울특별시 은평구 백련산로 37</v>
          </cell>
          <cell r="AF3414" t="str">
            <v/>
          </cell>
          <cell r="AG3414" t="str">
            <v>서울특별시 은평구 응암동 764 힐스테이트백련산4차아파트</v>
          </cell>
          <cell r="AH3414" t="str">
            <v/>
          </cell>
          <cell r="AI3414" t="str">
            <v>412동(4,5)B4기둥G13</v>
          </cell>
          <cell r="AJ3414" t="str">
            <v>기타시설</v>
          </cell>
          <cell r="AK3414" t="str">
            <v>아파트</v>
          </cell>
          <cell r="AL3414" t="str">
            <v>37.5894136930766</v>
          </cell>
          <cell r="AM3414" t="str">
            <v>126.92227346649248</v>
          </cell>
          <cell r="AN3414" t="str">
            <v>G19-62</v>
          </cell>
          <cell r="AO3414" t="str">
            <v>01-5651-4660</v>
          </cell>
          <cell r="AP3414" t="str">
            <v>S 012-2598-0635 5P L600</v>
          </cell>
        </row>
        <row r="3415">
          <cell r="B3415">
            <v>21325</v>
          </cell>
          <cell r="C3415" t="str">
            <v>2A71A4ADA17A</v>
          </cell>
          <cell r="D3415" t="str">
            <v>논현신일해피트리</v>
          </cell>
          <cell r="E3415" t="str">
            <v>021325</v>
          </cell>
          <cell r="F3415" t="str">
            <v>01</v>
          </cell>
          <cell r="G3415" t="str">
            <v>지차저</v>
          </cell>
          <cell r="H3415" t="str">
            <v>부분개방</v>
          </cell>
          <cell r="I3415" t="str">
            <v>비공개</v>
          </cell>
          <cell r="J3415" t="str">
            <v>등록</v>
          </cell>
          <cell r="K3415" t="str">
            <v>전송</v>
          </cell>
          <cell r="L3415" t="str">
            <v>씨어스</v>
          </cell>
          <cell r="M3415" t="str">
            <v>CS 500A 2BC04W</v>
          </cell>
          <cell r="N3415" t="str">
            <v>운영중</v>
          </cell>
          <cell r="O3415" t="str">
            <v>운영중</v>
          </cell>
          <cell r="P3415" t="str">
            <v>2019-06-26 17:12:30</v>
          </cell>
          <cell r="Q3415" t="str">
            <v>대기</v>
          </cell>
          <cell r="R3415" t="str">
            <v>2022-11-11 13:51:36</v>
          </cell>
          <cell r="S3415" t="str">
            <v>고압</v>
          </cell>
          <cell r="T3415" t="str">
            <v>고정요금</v>
          </cell>
          <cell r="U3415" t="str">
            <v>196</v>
          </cell>
          <cell r="V3415" t="str">
            <v>7kw</v>
          </cell>
          <cell r="X3415" t="str">
            <v>2019-06-11 14:45:39</v>
          </cell>
          <cell r="Y3415" t="str">
            <v>인천광역시</v>
          </cell>
          <cell r="Z3415" t="str">
            <v>남동구</v>
          </cell>
          <cell r="AA3415" t="str">
            <v>양수렬</v>
          </cell>
          <cell r="AB3415">
            <v>44901</v>
          </cell>
          <cell r="AC3415" t="str">
            <v>OK</v>
          </cell>
          <cell r="AE3415" t="str">
            <v>인천광역시 남동구 은봉로 288</v>
          </cell>
          <cell r="AF3415" t="str">
            <v/>
          </cell>
          <cell r="AG3415" t="str">
            <v>인천광역시 남동구 논현동 618-1 새터마을신일해피트리아파트</v>
          </cell>
          <cell r="AH3415" t="str">
            <v/>
          </cell>
          <cell r="AI3415" t="str">
            <v>704동B2기둥B41</v>
          </cell>
          <cell r="AJ3415" t="str">
            <v>기타시설</v>
          </cell>
          <cell r="AK3415" t="str">
            <v>아파트</v>
          </cell>
          <cell r="AL3415" t="str">
            <v>37.40421459620967</v>
          </cell>
          <cell r="AM3415" t="str">
            <v>126.72178388368197</v>
          </cell>
          <cell r="AN3415" t="str">
            <v>G19-65</v>
          </cell>
          <cell r="AO3415" t="str">
            <v>11-3075-6180</v>
          </cell>
          <cell r="AP3415" t="str">
            <v>M 012-2502-5650 2P L500</v>
          </cell>
        </row>
        <row r="3416">
          <cell r="B3416">
            <v>21326</v>
          </cell>
          <cell r="C3416" t="str">
            <v>DA2C23ABAE73</v>
          </cell>
          <cell r="D3416" t="str">
            <v>논현신일해피트리</v>
          </cell>
          <cell r="E3416" t="str">
            <v>021325</v>
          </cell>
          <cell r="F3416" t="str">
            <v>02</v>
          </cell>
          <cell r="G3416" t="str">
            <v>지차저</v>
          </cell>
          <cell r="H3416" t="str">
            <v>부분개방</v>
          </cell>
          <cell r="I3416" t="str">
            <v>비공개</v>
          </cell>
          <cell r="J3416" t="str">
            <v>등록</v>
          </cell>
          <cell r="K3416" t="str">
            <v>전송</v>
          </cell>
          <cell r="L3416" t="str">
            <v>씨어스</v>
          </cell>
          <cell r="M3416" t="str">
            <v>CS 500A 2BC04W</v>
          </cell>
          <cell r="N3416" t="str">
            <v>운영중</v>
          </cell>
          <cell r="O3416" t="str">
            <v>운영중</v>
          </cell>
          <cell r="P3416" t="str">
            <v>2019-06-26 17:13:18</v>
          </cell>
          <cell r="Q3416" t="str">
            <v>대기</v>
          </cell>
          <cell r="R3416" t="str">
            <v>2022-11-11 13:58:55</v>
          </cell>
          <cell r="S3416" t="str">
            <v>고압</v>
          </cell>
          <cell r="T3416" t="str">
            <v>고정요금</v>
          </cell>
          <cell r="U3416" t="str">
            <v>196</v>
          </cell>
          <cell r="V3416" t="str">
            <v>7kw</v>
          </cell>
          <cell r="X3416" t="str">
            <v>2019-06-11 14:45:39</v>
          </cell>
          <cell r="Y3416" t="str">
            <v>인천광역시</v>
          </cell>
          <cell r="Z3416" t="str">
            <v>남동구</v>
          </cell>
          <cell r="AA3416" t="str">
            <v>양수렬</v>
          </cell>
          <cell r="AB3416">
            <v>44901</v>
          </cell>
          <cell r="AC3416" t="str">
            <v>OK</v>
          </cell>
          <cell r="AE3416" t="str">
            <v>인천광역시 남동구 은봉로 288</v>
          </cell>
          <cell r="AF3416" t="str">
            <v/>
          </cell>
          <cell r="AG3416" t="str">
            <v>인천광역시 남동구 논현동 618-1 새터마을신일해피트리아파트</v>
          </cell>
          <cell r="AH3416" t="str">
            <v/>
          </cell>
          <cell r="AI3416" t="str">
            <v>704동B2기둥B41</v>
          </cell>
          <cell r="AJ3416" t="str">
            <v>기타시설</v>
          </cell>
          <cell r="AK3416" t="str">
            <v>아파트</v>
          </cell>
          <cell r="AL3416" t="str">
            <v>37.40421459620967</v>
          </cell>
          <cell r="AM3416" t="str">
            <v>126.72178388368197</v>
          </cell>
          <cell r="AN3416" t="str">
            <v>G19-65</v>
          </cell>
          <cell r="AO3416" t="str">
            <v>11-3075-6180</v>
          </cell>
          <cell r="AP3416" t="str">
            <v>S 012-2502-5650 2P L500</v>
          </cell>
        </row>
        <row r="3417">
          <cell r="B3417">
            <v>21327</v>
          </cell>
          <cell r="C3417" t="str">
            <v>4A7FD2BDCF9A</v>
          </cell>
          <cell r="D3417" t="str">
            <v>논현신일해피트리</v>
          </cell>
          <cell r="E3417" t="str">
            <v>021325</v>
          </cell>
          <cell r="F3417" t="str">
            <v>03</v>
          </cell>
          <cell r="G3417" t="str">
            <v>지차저</v>
          </cell>
          <cell r="H3417" t="str">
            <v>부분개방</v>
          </cell>
          <cell r="I3417" t="str">
            <v>비공개</v>
          </cell>
          <cell r="J3417" t="str">
            <v>등록</v>
          </cell>
          <cell r="K3417" t="str">
            <v>전송</v>
          </cell>
          <cell r="L3417" t="str">
            <v>씨어스</v>
          </cell>
          <cell r="M3417" t="str">
            <v>CS 500A 2BC04W</v>
          </cell>
          <cell r="N3417" t="str">
            <v>운영중</v>
          </cell>
          <cell r="O3417" t="str">
            <v>운영중</v>
          </cell>
          <cell r="P3417" t="str">
            <v>2019-06-26 17:14:24</v>
          </cell>
          <cell r="Q3417" t="str">
            <v>충전중</v>
          </cell>
          <cell r="R3417" t="str">
            <v>2022-11-11 12:59:59</v>
          </cell>
          <cell r="S3417" t="str">
            <v>고압</v>
          </cell>
          <cell r="T3417" t="str">
            <v>고정요금</v>
          </cell>
          <cell r="U3417" t="str">
            <v>196</v>
          </cell>
          <cell r="V3417" t="str">
            <v>7kw</v>
          </cell>
          <cell r="X3417" t="str">
            <v>2019-06-11 14:45:39</v>
          </cell>
          <cell r="Y3417" t="str">
            <v>인천광역시</v>
          </cell>
          <cell r="Z3417" t="str">
            <v>남동구</v>
          </cell>
          <cell r="AA3417" t="str">
            <v>양수렬</v>
          </cell>
          <cell r="AB3417">
            <v>44902</v>
          </cell>
          <cell r="AC3417" t="str">
            <v>OK</v>
          </cell>
          <cell r="AE3417" t="str">
            <v>인천광역시 남동구 은봉로 288</v>
          </cell>
          <cell r="AF3417" t="str">
            <v/>
          </cell>
          <cell r="AG3417" t="str">
            <v>인천광역시 남동구 논현동 618-1 새터마을신일해피트리아파트</v>
          </cell>
          <cell r="AH3417" t="str">
            <v/>
          </cell>
          <cell r="AI3417" t="str">
            <v>705동B2전기실옆</v>
          </cell>
          <cell r="AJ3417" t="str">
            <v>기타시설</v>
          </cell>
          <cell r="AK3417" t="str">
            <v>아파트</v>
          </cell>
          <cell r="AL3417" t="str">
            <v>37.40421459620967</v>
          </cell>
          <cell r="AM3417" t="str">
            <v>126.72178388368197</v>
          </cell>
          <cell r="AN3417" t="str">
            <v>G19-65</v>
          </cell>
          <cell r="AO3417" t="str">
            <v>11-3075-6199</v>
          </cell>
          <cell r="AP3417" t="str">
            <v>M 012-2598-0577 5P L600</v>
          </cell>
        </row>
        <row r="3418">
          <cell r="B3418">
            <v>21328</v>
          </cell>
          <cell r="C3418" t="str">
            <v>FA91B6F8ED12</v>
          </cell>
          <cell r="D3418" t="str">
            <v>논현신일해피트리</v>
          </cell>
          <cell r="E3418" t="str">
            <v>021325</v>
          </cell>
          <cell r="F3418" t="str">
            <v>04</v>
          </cell>
          <cell r="G3418" t="str">
            <v>지차저</v>
          </cell>
          <cell r="H3418" t="str">
            <v>부분개방</v>
          </cell>
          <cell r="I3418" t="str">
            <v>비공개</v>
          </cell>
          <cell r="J3418" t="str">
            <v>등록</v>
          </cell>
          <cell r="K3418" t="str">
            <v>전송</v>
          </cell>
          <cell r="L3418" t="str">
            <v>씨어스</v>
          </cell>
          <cell r="M3418" t="str">
            <v>CS 500A 2BC04W</v>
          </cell>
          <cell r="N3418" t="str">
            <v>운영중</v>
          </cell>
          <cell r="O3418" t="str">
            <v>운영중</v>
          </cell>
          <cell r="P3418" t="str">
            <v>2019-06-26 17:15:29</v>
          </cell>
          <cell r="Q3418" t="str">
            <v>대기</v>
          </cell>
          <cell r="R3418" t="str">
            <v>2022-11-11 13:52:25</v>
          </cell>
          <cell r="S3418" t="str">
            <v>고압</v>
          </cell>
          <cell r="T3418" t="str">
            <v>고정요금</v>
          </cell>
          <cell r="U3418" t="str">
            <v>196</v>
          </cell>
          <cell r="V3418" t="str">
            <v>7kw</v>
          </cell>
          <cell r="X3418" t="str">
            <v>2019-06-11 14:45:39</v>
          </cell>
          <cell r="Y3418" t="str">
            <v>인천광역시</v>
          </cell>
          <cell r="Z3418" t="str">
            <v>남동구</v>
          </cell>
          <cell r="AA3418" t="str">
            <v>양수렬</v>
          </cell>
          <cell r="AB3418">
            <v>44902</v>
          </cell>
          <cell r="AC3418" t="str">
            <v>OK</v>
          </cell>
          <cell r="AE3418" t="str">
            <v>인천광역시 남동구 은봉로 288</v>
          </cell>
          <cell r="AF3418" t="str">
            <v/>
          </cell>
          <cell r="AG3418" t="str">
            <v>인천광역시 남동구 논현동 618-1 새터마을신일해피트리아파트</v>
          </cell>
          <cell r="AH3418" t="str">
            <v/>
          </cell>
          <cell r="AI3418" t="str">
            <v>705동B2전기실옆</v>
          </cell>
          <cell r="AJ3418" t="str">
            <v>기타시설</v>
          </cell>
          <cell r="AK3418" t="str">
            <v>아파트</v>
          </cell>
          <cell r="AL3418" t="str">
            <v>37.40421459620967</v>
          </cell>
          <cell r="AM3418" t="str">
            <v>126.72178388368197</v>
          </cell>
          <cell r="AN3418" t="str">
            <v>G19-65</v>
          </cell>
          <cell r="AO3418" t="str">
            <v>11-3075-6199</v>
          </cell>
          <cell r="AP3418" t="str">
            <v>S 012-2598-0577 5P L600</v>
          </cell>
        </row>
        <row r="3419">
          <cell r="B3419">
            <v>21329</v>
          </cell>
          <cell r="C3419" t="str">
            <v>8A71A2830841</v>
          </cell>
          <cell r="D3419" t="str">
            <v>논현신일해피트리</v>
          </cell>
          <cell r="E3419" t="str">
            <v>021325</v>
          </cell>
          <cell r="F3419" t="str">
            <v>05</v>
          </cell>
          <cell r="G3419" t="str">
            <v>지차저</v>
          </cell>
          <cell r="H3419" t="str">
            <v>부분개방</v>
          </cell>
          <cell r="I3419" t="str">
            <v>비공개</v>
          </cell>
          <cell r="J3419" t="str">
            <v>등록</v>
          </cell>
          <cell r="K3419" t="str">
            <v>전송</v>
          </cell>
          <cell r="L3419" t="str">
            <v>씨어스</v>
          </cell>
          <cell r="M3419" t="str">
            <v>CS 500A 2BC04W</v>
          </cell>
          <cell r="N3419" t="str">
            <v>운영중</v>
          </cell>
          <cell r="O3419" t="str">
            <v>운영중</v>
          </cell>
          <cell r="P3419" t="str">
            <v>2019-06-26 17:16:16</v>
          </cell>
          <cell r="Q3419" t="str">
            <v>충전중</v>
          </cell>
          <cell r="R3419" t="str">
            <v>2022-11-11 10:22:12</v>
          </cell>
          <cell r="S3419" t="str">
            <v>고압</v>
          </cell>
          <cell r="T3419" t="str">
            <v>고정요금</v>
          </cell>
          <cell r="U3419" t="str">
            <v>196</v>
          </cell>
          <cell r="V3419" t="str">
            <v>7kw</v>
          </cell>
          <cell r="X3419" t="str">
            <v>2019-06-11 14:45:39</v>
          </cell>
          <cell r="Y3419" t="str">
            <v>인천광역시</v>
          </cell>
          <cell r="Z3419" t="str">
            <v>남동구</v>
          </cell>
          <cell r="AA3419" t="str">
            <v>양수렬</v>
          </cell>
          <cell r="AB3419">
            <v>44902</v>
          </cell>
          <cell r="AC3419" t="str">
            <v>OK</v>
          </cell>
          <cell r="AE3419" t="str">
            <v>인천광역시 남동구 은봉로 288</v>
          </cell>
          <cell r="AF3419" t="str">
            <v/>
          </cell>
          <cell r="AG3419" t="str">
            <v>인천광역시 남동구 논현동 618-1 새터마을신일해피트리아파트</v>
          </cell>
          <cell r="AH3419" t="str">
            <v/>
          </cell>
          <cell r="AI3419" t="str">
            <v>705동B2전기실옆</v>
          </cell>
          <cell r="AJ3419" t="str">
            <v>기타시설</v>
          </cell>
          <cell r="AK3419" t="str">
            <v>아파트</v>
          </cell>
          <cell r="AL3419" t="str">
            <v>37.40421459620967</v>
          </cell>
          <cell r="AM3419" t="str">
            <v>126.72178388368197</v>
          </cell>
          <cell r="AN3419" t="str">
            <v>G19-65</v>
          </cell>
          <cell r="AO3419" t="str">
            <v>11-3075-6199</v>
          </cell>
          <cell r="AP3419" t="str">
            <v>S 012-2598-0577 5P L600</v>
          </cell>
        </row>
        <row r="3420">
          <cell r="B3420">
            <v>21330</v>
          </cell>
          <cell r="C3420" t="str">
            <v>0A48787EAB86</v>
          </cell>
          <cell r="D3420" t="str">
            <v>논현신일해피트리</v>
          </cell>
          <cell r="E3420" t="str">
            <v>021325</v>
          </cell>
          <cell r="F3420" t="str">
            <v>06</v>
          </cell>
          <cell r="G3420" t="str">
            <v>지차저</v>
          </cell>
          <cell r="H3420" t="str">
            <v>부분개방</v>
          </cell>
          <cell r="I3420" t="str">
            <v>비공개</v>
          </cell>
          <cell r="J3420" t="str">
            <v>등록</v>
          </cell>
          <cell r="K3420" t="str">
            <v>전송</v>
          </cell>
          <cell r="L3420" t="str">
            <v>씨어스</v>
          </cell>
          <cell r="M3420" t="str">
            <v>CS 500A 2BC04W</v>
          </cell>
          <cell r="N3420" t="str">
            <v>운영중</v>
          </cell>
          <cell r="O3420" t="str">
            <v>운영중</v>
          </cell>
          <cell r="P3420" t="str">
            <v>2019-06-26 17:17:14</v>
          </cell>
          <cell r="Q3420" t="str">
            <v>대기</v>
          </cell>
          <cell r="R3420" t="str">
            <v>2022-11-11 13:55:02</v>
          </cell>
          <cell r="S3420" t="str">
            <v>고압</v>
          </cell>
          <cell r="T3420" t="str">
            <v>고정요금</v>
          </cell>
          <cell r="U3420" t="str">
            <v>196</v>
          </cell>
          <cell r="V3420" t="str">
            <v>7kw</v>
          </cell>
          <cell r="X3420" t="str">
            <v>2019-06-11 14:45:39</v>
          </cell>
          <cell r="Y3420" t="str">
            <v>인천광역시</v>
          </cell>
          <cell r="Z3420" t="str">
            <v>남동구</v>
          </cell>
          <cell r="AA3420" t="str">
            <v>양수렬</v>
          </cell>
          <cell r="AB3420">
            <v>44901</v>
          </cell>
          <cell r="AC3420" t="str">
            <v>OK</v>
          </cell>
          <cell r="AE3420" t="str">
            <v>인천광역시 남동구 은봉로 288</v>
          </cell>
          <cell r="AF3420" t="str">
            <v/>
          </cell>
          <cell r="AG3420" t="str">
            <v>인천광역시 남동구 논현동 618-1 새터마을신일해피트리아파트</v>
          </cell>
          <cell r="AH3420" t="str">
            <v/>
          </cell>
          <cell r="AI3420" t="str">
            <v>706동B2기둥A69</v>
          </cell>
          <cell r="AJ3420" t="str">
            <v>기타시설</v>
          </cell>
          <cell r="AK3420" t="str">
            <v>아파트</v>
          </cell>
          <cell r="AL3420" t="str">
            <v>37.40421459620967</v>
          </cell>
          <cell r="AM3420" t="str">
            <v>126.72178388368197</v>
          </cell>
          <cell r="AN3420" t="str">
            <v>G19-65</v>
          </cell>
          <cell r="AO3420" t="str">
            <v>11-3075-6233</v>
          </cell>
          <cell r="AP3420" t="str">
            <v>M 012-2598-0578 5P L600</v>
          </cell>
        </row>
        <row r="3421">
          <cell r="B3421">
            <v>21331</v>
          </cell>
          <cell r="C3421" t="str">
            <v>DEEFCF1C6474</v>
          </cell>
          <cell r="D3421" t="str">
            <v>논현신일해피트리</v>
          </cell>
          <cell r="E3421" t="str">
            <v>021325</v>
          </cell>
          <cell r="F3421" t="str">
            <v>07</v>
          </cell>
          <cell r="G3421" t="str">
            <v>지차저</v>
          </cell>
          <cell r="H3421" t="str">
            <v>부분개방</v>
          </cell>
          <cell r="I3421" t="str">
            <v>비공개</v>
          </cell>
          <cell r="J3421" t="str">
            <v>등록</v>
          </cell>
          <cell r="K3421" t="str">
            <v>전송</v>
          </cell>
          <cell r="L3421" t="str">
            <v>씨어스</v>
          </cell>
          <cell r="M3421" t="str">
            <v>CS 500A 2BC04W</v>
          </cell>
          <cell r="N3421" t="str">
            <v>운영중</v>
          </cell>
          <cell r="O3421" t="str">
            <v>운영중</v>
          </cell>
          <cell r="P3421" t="str">
            <v>2019-06-26 17:19:21</v>
          </cell>
          <cell r="Q3421" t="str">
            <v>대기</v>
          </cell>
          <cell r="R3421" t="str">
            <v>2022-11-11 13:57:48</v>
          </cell>
          <cell r="S3421" t="str">
            <v>고압</v>
          </cell>
          <cell r="T3421" t="str">
            <v>고정요금</v>
          </cell>
          <cell r="U3421" t="str">
            <v>196</v>
          </cell>
          <cell r="V3421" t="str">
            <v>7kw</v>
          </cell>
          <cell r="X3421" t="str">
            <v>2019-06-11 14:45:39</v>
          </cell>
          <cell r="Y3421" t="str">
            <v>인천광역시</v>
          </cell>
          <cell r="Z3421" t="str">
            <v>남동구</v>
          </cell>
          <cell r="AA3421" t="str">
            <v>양수렬</v>
          </cell>
          <cell r="AB3421">
            <v>44901</v>
          </cell>
          <cell r="AC3421" t="str">
            <v>OK</v>
          </cell>
          <cell r="AE3421" t="str">
            <v>인천광역시 남동구 은봉로 288</v>
          </cell>
          <cell r="AF3421" t="str">
            <v/>
          </cell>
          <cell r="AG3421" t="str">
            <v>인천광역시 남동구 논현동 618-1 새터마을신일해피트리아파트</v>
          </cell>
          <cell r="AH3421" t="str">
            <v/>
          </cell>
          <cell r="AI3421" t="str">
            <v>706동B2기둥A69</v>
          </cell>
          <cell r="AJ3421" t="str">
            <v>기타시설</v>
          </cell>
          <cell r="AK3421" t="str">
            <v>아파트</v>
          </cell>
          <cell r="AL3421" t="str">
            <v>37.40421459620967</v>
          </cell>
          <cell r="AM3421" t="str">
            <v>126.72178388368197</v>
          </cell>
          <cell r="AN3421" t="str">
            <v>G19-65</v>
          </cell>
          <cell r="AO3421" t="str">
            <v>11-3075-6233</v>
          </cell>
          <cell r="AP3421" t="str">
            <v>S 012-2598-0578 5P L600</v>
          </cell>
        </row>
        <row r="3422">
          <cell r="B3422">
            <v>21332</v>
          </cell>
          <cell r="C3422" t="str">
            <v>466CE8DBCD95</v>
          </cell>
          <cell r="D3422" t="str">
            <v>논현신일해피트리</v>
          </cell>
          <cell r="E3422" t="str">
            <v>021325</v>
          </cell>
          <cell r="F3422" t="str">
            <v>08</v>
          </cell>
          <cell r="G3422" t="str">
            <v>지차저</v>
          </cell>
          <cell r="H3422" t="str">
            <v>부분개방</v>
          </cell>
          <cell r="I3422" t="str">
            <v>비공개</v>
          </cell>
          <cell r="J3422" t="str">
            <v>등록</v>
          </cell>
          <cell r="K3422" t="str">
            <v>전송</v>
          </cell>
          <cell r="L3422" t="str">
            <v>씨어스</v>
          </cell>
          <cell r="M3422" t="str">
            <v>CS 500A 2BC04W</v>
          </cell>
          <cell r="N3422" t="str">
            <v>운영중</v>
          </cell>
          <cell r="O3422" t="str">
            <v>운영중</v>
          </cell>
          <cell r="P3422" t="str">
            <v>2019-06-26 17:20:07</v>
          </cell>
          <cell r="Q3422" t="str">
            <v>대기</v>
          </cell>
          <cell r="R3422" t="str">
            <v>2022-11-11 13:55:43</v>
          </cell>
          <cell r="S3422" t="str">
            <v>고압</v>
          </cell>
          <cell r="T3422" t="str">
            <v>고정요금</v>
          </cell>
          <cell r="U3422" t="str">
            <v>196</v>
          </cell>
          <cell r="V3422" t="str">
            <v>7kw</v>
          </cell>
          <cell r="X3422" t="str">
            <v>2019-06-11 14:45:39</v>
          </cell>
          <cell r="Y3422" t="str">
            <v>인천광역시</v>
          </cell>
          <cell r="Z3422" t="str">
            <v>남동구</v>
          </cell>
          <cell r="AA3422" t="str">
            <v>양수렬</v>
          </cell>
          <cell r="AB3422">
            <v>44901</v>
          </cell>
          <cell r="AC3422" t="str">
            <v>OK</v>
          </cell>
          <cell r="AE3422" t="str">
            <v>인천광역시 남동구 은봉로 288</v>
          </cell>
          <cell r="AF3422" t="str">
            <v/>
          </cell>
          <cell r="AG3422" t="str">
            <v>인천광역시 남동구 논현동 618-1 새터마을신일해피트리아파트</v>
          </cell>
          <cell r="AH3422" t="str">
            <v/>
          </cell>
          <cell r="AI3422" t="str">
            <v>706동B2기둥A69</v>
          </cell>
          <cell r="AJ3422" t="str">
            <v>기타시설</v>
          </cell>
          <cell r="AK3422" t="str">
            <v>아파트</v>
          </cell>
          <cell r="AL3422" t="str">
            <v>37.40421459620967</v>
          </cell>
          <cell r="AM3422" t="str">
            <v>126.72178388368197</v>
          </cell>
          <cell r="AN3422" t="str">
            <v>G19-65</v>
          </cell>
          <cell r="AO3422" t="str">
            <v>11-3075-6233</v>
          </cell>
          <cell r="AP3422" t="str">
            <v>S 012-2598-0578 5P L600</v>
          </cell>
        </row>
        <row r="3423">
          <cell r="B3423">
            <v>21333</v>
          </cell>
          <cell r="C3423" t="str">
            <v>DAA9A0EEBD39</v>
          </cell>
          <cell r="D3423" t="str">
            <v>논현신일해피트리</v>
          </cell>
          <cell r="E3423" t="str">
            <v>021325</v>
          </cell>
          <cell r="F3423" t="str">
            <v>09</v>
          </cell>
          <cell r="G3423" t="str">
            <v>지차저</v>
          </cell>
          <cell r="H3423" t="str">
            <v>부분개방</v>
          </cell>
          <cell r="I3423" t="str">
            <v>비공개</v>
          </cell>
          <cell r="J3423" t="str">
            <v>등록</v>
          </cell>
          <cell r="K3423" t="str">
            <v>전송</v>
          </cell>
          <cell r="L3423" t="str">
            <v>씨어스</v>
          </cell>
          <cell r="M3423" t="str">
            <v>CS 500A 2BC04W</v>
          </cell>
          <cell r="N3423" t="str">
            <v>운영중</v>
          </cell>
          <cell r="O3423" t="str">
            <v>운영중</v>
          </cell>
          <cell r="P3423" t="str">
            <v>2019-06-27 14:06:44</v>
          </cell>
          <cell r="Q3423" t="str">
            <v>대기</v>
          </cell>
          <cell r="R3423" t="str">
            <v>2022-11-11 13:52:15</v>
          </cell>
          <cell r="S3423" t="str">
            <v>고압</v>
          </cell>
          <cell r="T3423" t="str">
            <v>고정요금</v>
          </cell>
          <cell r="U3423" t="str">
            <v>196</v>
          </cell>
          <cell r="V3423" t="str">
            <v>7kw</v>
          </cell>
          <cell r="X3423" t="str">
            <v>2019-06-11 14:45:39</v>
          </cell>
          <cell r="Y3423" t="str">
            <v>인천광역시</v>
          </cell>
          <cell r="Z3423" t="str">
            <v>남동구</v>
          </cell>
          <cell r="AA3423" t="str">
            <v>양수렬</v>
          </cell>
          <cell r="AB3423">
            <v>44902</v>
          </cell>
          <cell r="AC3423" t="str">
            <v>OK</v>
          </cell>
          <cell r="AE3423" t="str">
            <v>인천광역시 남동구 은봉로 288</v>
          </cell>
          <cell r="AF3423" t="str">
            <v/>
          </cell>
          <cell r="AG3423" t="str">
            <v>인천광역시 남동구 논현동 618-1 새터마을신일해피트리아파트</v>
          </cell>
          <cell r="AH3423" t="str">
            <v/>
          </cell>
          <cell r="AI3423" t="str">
            <v>707동B2기둥C05</v>
          </cell>
          <cell r="AJ3423" t="str">
            <v>기타시설</v>
          </cell>
          <cell r="AK3423" t="str">
            <v>아파트</v>
          </cell>
          <cell r="AL3423" t="str">
            <v>37.40421459620967</v>
          </cell>
          <cell r="AM3423" t="str">
            <v>126.72178388368197</v>
          </cell>
          <cell r="AN3423" t="str">
            <v>G19-65</v>
          </cell>
          <cell r="AO3423" t="str">
            <v>11-3075-6242</v>
          </cell>
          <cell r="AP3423" t="str">
            <v>M 012-2502-5688 2P L500</v>
          </cell>
        </row>
        <row r="3424">
          <cell r="B3424">
            <v>21334</v>
          </cell>
          <cell r="C3424" t="str">
            <v>068452416100</v>
          </cell>
          <cell r="D3424" t="str">
            <v>논현신일해피트리</v>
          </cell>
          <cell r="E3424" t="str">
            <v>021325</v>
          </cell>
          <cell r="F3424" t="str">
            <v>10</v>
          </cell>
          <cell r="G3424" t="str">
            <v>지차저</v>
          </cell>
          <cell r="H3424" t="str">
            <v>부분개방</v>
          </cell>
          <cell r="I3424" t="str">
            <v>비공개</v>
          </cell>
          <cell r="J3424" t="str">
            <v>등록</v>
          </cell>
          <cell r="K3424" t="str">
            <v>전송</v>
          </cell>
          <cell r="L3424" t="str">
            <v>씨어스</v>
          </cell>
          <cell r="M3424" t="str">
            <v>CS 500A 2BC04W</v>
          </cell>
          <cell r="N3424" t="str">
            <v>운영중</v>
          </cell>
          <cell r="O3424" t="str">
            <v>운영중</v>
          </cell>
          <cell r="P3424" t="str">
            <v>2019-06-27 07:56:00</v>
          </cell>
          <cell r="Q3424" t="str">
            <v>대기</v>
          </cell>
          <cell r="R3424" t="str">
            <v>2022-11-11 13:50:32</v>
          </cell>
          <cell r="S3424" t="str">
            <v>고압</v>
          </cell>
          <cell r="T3424" t="str">
            <v>고정요금</v>
          </cell>
          <cell r="U3424" t="str">
            <v>196</v>
          </cell>
          <cell r="V3424" t="str">
            <v>7kw</v>
          </cell>
          <cell r="X3424" t="str">
            <v>2019-06-11 14:45:39</v>
          </cell>
          <cell r="Y3424" t="str">
            <v>인천광역시</v>
          </cell>
          <cell r="Z3424" t="str">
            <v>남동구</v>
          </cell>
          <cell r="AA3424" t="str">
            <v>양수렬</v>
          </cell>
          <cell r="AB3424">
            <v>44902</v>
          </cell>
          <cell r="AC3424" t="str">
            <v>OK</v>
          </cell>
          <cell r="AE3424" t="str">
            <v>인천광역시 남동구 은봉로 288</v>
          </cell>
          <cell r="AF3424" t="str">
            <v/>
          </cell>
          <cell r="AG3424" t="str">
            <v>인천광역시 남동구 논현동 618-1 새터마을신일해피트리아파트</v>
          </cell>
          <cell r="AH3424" t="str">
            <v/>
          </cell>
          <cell r="AI3424" t="str">
            <v>707동B2기둥C05</v>
          </cell>
          <cell r="AJ3424" t="str">
            <v>기타시설</v>
          </cell>
          <cell r="AK3424" t="str">
            <v>아파트</v>
          </cell>
          <cell r="AL3424" t="str">
            <v>37.40421459620967</v>
          </cell>
          <cell r="AM3424" t="str">
            <v>126.72178388368197</v>
          </cell>
          <cell r="AN3424" t="str">
            <v>G19-65</v>
          </cell>
          <cell r="AO3424" t="str">
            <v>11-3075-6242</v>
          </cell>
          <cell r="AP3424" t="str">
            <v>S 012-2502-5688 2P L500</v>
          </cell>
        </row>
        <row r="3425">
          <cell r="B3425">
            <v>21335</v>
          </cell>
          <cell r="C3425" t="str">
            <v>AEB45D98A38B</v>
          </cell>
          <cell r="D3425" t="str">
            <v>중계3차청구</v>
          </cell>
          <cell r="E3425" t="str">
            <v>021335</v>
          </cell>
          <cell r="F3425" t="str">
            <v>01</v>
          </cell>
          <cell r="G3425" t="str">
            <v>지차저</v>
          </cell>
          <cell r="H3425" t="str">
            <v>부분개방</v>
          </cell>
          <cell r="I3425" t="str">
            <v>비공개</v>
          </cell>
          <cell r="J3425" t="str">
            <v>등록</v>
          </cell>
          <cell r="K3425" t="str">
            <v>전송</v>
          </cell>
          <cell r="L3425" t="str">
            <v>씨어스</v>
          </cell>
          <cell r="M3425" t="str">
            <v>CS 500A 2BC04W</v>
          </cell>
          <cell r="N3425" t="str">
            <v>운영중</v>
          </cell>
          <cell r="O3425" t="str">
            <v>운영중</v>
          </cell>
          <cell r="P3425" t="str">
            <v>2019-06-27 07:56:47</v>
          </cell>
          <cell r="Q3425" t="str">
            <v>대기</v>
          </cell>
          <cell r="R3425" t="str">
            <v>2022-11-11 13:53:23</v>
          </cell>
          <cell r="S3425" t="str">
            <v>고압</v>
          </cell>
          <cell r="T3425" t="str">
            <v>고정요금</v>
          </cell>
          <cell r="U3425" t="str">
            <v>196</v>
          </cell>
          <cell r="V3425" t="str">
            <v>7kw</v>
          </cell>
          <cell r="X3425" t="str">
            <v>2019-06-11 14:45:39</v>
          </cell>
          <cell r="Y3425" t="str">
            <v>서울특별시</v>
          </cell>
          <cell r="Z3425" t="str">
            <v>노원구</v>
          </cell>
          <cell r="AA3425" t="str">
            <v>윤동현</v>
          </cell>
          <cell r="AE3425" t="str">
            <v>서울특별시 노원구 중계로 233</v>
          </cell>
          <cell r="AF3425" t="str">
            <v/>
          </cell>
          <cell r="AG3425" t="str">
            <v>서울특별시 노원구 중계동 360-2 청구3차아파트</v>
          </cell>
          <cell r="AH3425" t="str">
            <v/>
          </cell>
          <cell r="AI3425" t="str">
            <v>104동B2기둥63</v>
          </cell>
          <cell r="AJ3425" t="str">
            <v>기타시설</v>
          </cell>
          <cell r="AK3425" t="str">
            <v>아파트</v>
          </cell>
          <cell r="AL3425" t="str">
            <v>37.649828902680255</v>
          </cell>
          <cell r="AM3425" t="str">
            <v>127.07433103763513</v>
          </cell>
          <cell r="AN3425" t="str">
            <v>G19-72</v>
          </cell>
          <cell r="AO3425" t="str">
            <v>01-5649-8036</v>
          </cell>
          <cell r="AP3425" t="str">
            <v>M 012-2598-0559 5P L600</v>
          </cell>
        </row>
        <row r="3426">
          <cell r="B3426">
            <v>21336</v>
          </cell>
          <cell r="C3426" t="str">
            <v>A62ED8AC9F6E</v>
          </cell>
          <cell r="D3426" t="str">
            <v>중계3차청구</v>
          </cell>
          <cell r="E3426" t="str">
            <v>021335</v>
          </cell>
          <cell r="F3426" t="str">
            <v>02</v>
          </cell>
          <cell r="G3426" t="str">
            <v>지차저</v>
          </cell>
          <cell r="H3426" t="str">
            <v>부분개방</v>
          </cell>
          <cell r="I3426" t="str">
            <v>비공개</v>
          </cell>
          <cell r="J3426" t="str">
            <v>등록</v>
          </cell>
          <cell r="K3426" t="str">
            <v>전송</v>
          </cell>
          <cell r="L3426" t="str">
            <v>씨어스</v>
          </cell>
          <cell r="M3426" t="str">
            <v>CS 500A 2BC04W</v>
          </cell>
          <cell r="N3426" t="str">
            <v>운영중</v>
          </cell>
          <cell r="O3426" t="str">
            <v>운영중</v>
          </cell>
          <cell r="P3426" t="str">
            <v>2019-06-27 07:57:40</v>
          </cell>
          <cell r="Q3426" t="str">
            <v>대기</v>
          </cell>
          <cell r="R3426" t="str">
            <v>2022-11-11 13:52:43</v>
          </cell>
          <cell r="S3426" t="str">
            <v>고압</v>
          </cell>
          <cell r="T3426" t="str">
            <v>고정요금</v>
          </cell>
          <cell r="U3426" t="str">
            <v>196</v>
          </cell>
          <cell r="V3426" t="str">
            <v>7kw</v>
          </cell>
          <cell r="X3426" t="str">
            <v>2019-06-11 14:45:39</v>
          </cell>
          <cell r="Y3426" t="str">
            <v>서울특별시</v>
          </cell>
          <cell r="Z3426" t="str">
            <v>노원구</v>
          </cell>
          <cell r="AA3426" t="str">
            <v>윤동현</v>
          </cell>
          <cell r="AE3426" t="str">
            <v>서울특별시 노원구 중계로 233</v>
          </cell>
          <cell r="AF3426" t="str">
            <v/>
          </cell>
          <cell r="AG3426" t="str">
            <v>서울특별시 노원구 중계동 360-2 청구3차아파트</v>
          </cell>
          <cell r="AH3426" t="str">
            <v/>
          </cell>
          <cell r="AI3426" t="str">
            <v>104동B2기둥63</v>
          </cell>
          <cell r="AJ3426" t="str">
            <v>기타시설</v>
          </cell>
          <cell r="AK3426" t="str">
            <v>아파트</v>
          </cell>
          <cell r="AL3426" t="str">
            <v>37.649828902680255</v>
          </cell>
          <cell r="AM3426" t="str">
            <v>127.07433103763513</v>
          </cell>
          <cell r="AN3426" t="str">
            <v>G19-72</v>
          </cell>
          <cell r="AO3426" t="str">
            <v>01-5649-8036</v>
          </cell>
          <cell r="AP3426" t="str">
            <v>S 012-2598-0559 5P L600</v>
          </cell>
        </row>
        <row r="3427">
          <cell r="B3427">
            <v>21337</v>
          </cell>
          <cell r="C3427" t="str">
            <v>46B96AD9A8C8</v>
          </cell>
          <cell r="D3427" t="str">
            <v>중계3차청구</v>
          </cell>
          <cell r="E3427" t="str">
            <v>021335</v>
          </cell>
          <cell r="F3427" t="str">
            <v>03</v>
          </cell>
          <cell r="G3427" t="str">
            <v>지차저</v>
          </cell>
          <cell r="H3427" t="str">
            <v>부분개방</v>
          </cell>
          <cell r="I3427" t="str">
            <v>비공개</v>
          </cell>
          <cell r="J3427" t="str">
            <v>등록</v>
          </cell>
          <cell r="K3427" t="str">
            <v>전송</v>
          </cell>
          <cell r="L3427" t="str">
            <v>씨어스</v>
          </cell>
          <cell r="M3427" t="str">
            <v>CS 500A 2BC04W</v>
          </cell>
          <cell r="N3427" t="str">
            <v>운영중</v>
          </cell>
          <cell r="O3427" t="str">
            <v>운영중</v>
          </cell>
          <cell r="P3427" t="str">
            <v>2019-06-27 07:58:42</v>
          </cell>
          <cell r="Q3427" t="str">
            <v>대기</v>
          </cell>
          <cell r="R3427" t="str">
            <v>2022-11-11 13:49:35</v>
          </cell>
          <cell r="S3427" t="str">
            <v>고압</v>
          </cell>
          <cell r="T3427" t="str">
            <v>고정요금</v>
          </cell>
          <cell r="U3427" t="str">
            <v>196</v>
          </cell>
          <cell r="V3427" t="str">
            <v>7kw</v>
          </cell>
          <cell r="X3427" t="str">
            <v>2019-06-11 14:45:39</v>
          </cell>
          <cell r="Y3427" t="str">
            <v>서울특별시</v>
          </cell>
          <cell r="Z3427" t="str">
            <v>노원구</v>
          </cell>
          <cell r="AA3427" t="str">
            <v>윤동현</v>
          </cell>
          <cell r="AE3427" t="str">
            <v>서울특별시 노원구 중계로 233</v>
          </cell>
          <cell r="AF3427" t="str">
            <v/>
          </cell>
          <cell r="AG3427" t="str">
            <v>서울특별시 노원구 중계동 360-2 청구3차아파트</v>
          </cell>
          <cell r="AH3427" t="str">
            <v/>
          </cell>
          <cell r="AI3427" t="str">
            <v>104동B2기둥63</v>
          </cell>
          <cell r="AJ3427" t="str">
            <v>기타시설</v>
          </cell>
          <cell r="AK3427" t="str">
            <v>아파트</v>
          </cell>
          <cell r="AL3427" t="str">
            <v>37.649828902680255</v>
          </cell>
          <cell r="AM3427" t="str">
            <v>127.07433103763513</v>
          </cell>
          <cell r="AN3427" t="str">
            <v>G19-72</v>
          </cell>
          <cell r="AO3427" t="str">
            <v>01-5649-8036</v>
          </cell>
          <cell r="AP3427" t="str">
            <v>S 012-2598-0559 5P L600</v>
          </cell>
        </row>
        <row r="3428">
          <cell r="B3428">
            <v>21338</v>
          </cell>
          <cell r="C3428" t="str">
            <v>4EB0848BE9FC</v>
          </cell>
          <cell r="D3428" t="str">
            <v>중계3차청구</v>
          </cell>
          <cell r="E3428" t="str">
            <v>021335</v>
          </cell>
          <cell r="F3428" t="str">
            <v>04</v>
          </cell>
          <cell r="G3428" t="str">
            <v>지차저</v>
          </cell>
          <cell r="H3428" t="str">
            <v>부분개방</v>
          </cell>
          <cell r="I3428" t="str">
            <v>비공개</v>
          </cell>
          <cell r="J3428" t="str">
            <v>등록</v>
          </cell>
          <cell r="K3428" t="str">
            <v>전송</v>
          </cell>
          <cell r="L3428" t="str">
            <v>씨어스</v>
          </cell>
          <cell r="M3428" t="str">
            <v>CS 500A 2BC04W</v>
          </cell>
          <cell r="N3428" t="str">
            <v>운영중</v>
          </cell>
          <cell r="O3428" t="str">
            <v>운영중</v>
          </cell>
          <cell r="P3428" t="str">
            <v>2019-06-27 07:59:37</v>
          </cell>
          <cell r="Q3428" t="str">
            <v>대기</v>
          </cell>
          <cell r="R3428" t="str">
            <v>2022-11-11 13:52:29</v>
          </cell>
          <cell r="S3428" t="str">
            <v>고압</v>
          </cell>
          <cell r="T3428" t="str">
            <v>고정요금</v>
          </cell>
          <cell r="U3428" t="str">
            <v>196</v>
          </cell>
          <cell r="V3428" t="str">
            <v>7kw</v>
          </cell>
          <cell r="W3428" t="str">
            <v/>
          </cell>
          <cell r="X3428" t="str">
            <v>2019-06-11 14:45:39</v>
          </cell>
          <cell r="Y3428" t="str">
            <v>서울특별시</v>
          </cell>
          <cell r="Z3428" t="str">
            <v>노원구</v>
          </cell>
          <cell r="AA3428" t="str">
            <v>윤동현</v>
          </cell>
          <cell r="AE3428" t="str">
            <v>서울특별시 노원구 중계로 233</v>
          </cell>
          <cell r="AF3428" t="str">
            <v/>
          </cell>
          <cell r="AG3428" t="str">
            <v>서울특별시 노원구 중계동 360-2 청구3차아파트</v>
          </cell>
          <cell r="AH3428" t="str">
            <v/>
          </cell>
          <cell r="AI3428" t="str">
            <v>106동B2기둥39건너편</v>
          </cell>
          <cell r="AJ3428" t="str">
            <v>기타시설</v>
          </cell>
          <cell r="AK3428" t="str">
            <v>아파트</v>
          </cell>
          <cell r="AL3428" t="str">
            <v>37.649828902680255</v>
          </cell>
          <cell r="AM3428" t="str">
            <v>127.07433103763513</v>
          </cell>
          <cell r="AN3428" t="str">
            <v>G19-72</v>
          </cell>
          <cell r="AO3428" t="str">
            <v>01-5649-8081</v>
          </cell>
          <cell r="AP3428" t="str">
            <v>M 012-2502-5768 2P L500</v>
          </cell>
        </row>
        <row r="3429">
          <cell r="B3429">
            <v>21339</v>
          </cell>
          <cell r="C3429" t="str">
            <v>EED0C8109419</v>
          </cell>
          <cell r="D3429" t="str">
            <v>중계3차청구</v>
          </cell>
          <cell r="E3429" t="str">
            <v>021335</v>
          </cell>
          <cell r="F3429" t="str">
            <v>05</v>
          </cell>
          <cell r="G3429" t="str">
            <v>지차저</v>
          </cell>
          <cell r="H3429" t="str">
            <v>부분개방</v>
          </cell>
          <cell r="I3429" t="str">
            <v>비공개</v>
          </cell>
          <cell r="J3429" t="str">
            <v>등록</v>
          </cell>
          <cell r="K3429" t="str">
            <v>전송</v>
          </cell>
          <cell r="L3429" t="str">
            <v>씨어스</v>
          </cell>
          <cell r="M3429" t="str">
            <v>CS 500A 2BC04W</v>
          </cell>
          <cell r="N3429" t="str">
            <v>운영중</v>
          </cell>
          <cell r="O3429" t="str">
            <v>운영중</v>
          </cell>
          <cell r="P3429" t="str">
            <v>2019-06-27 08:00:31</v>
          </cell>
          <cell r="Q3429" t="str">
            <v>대기중통신장애</v>
          </cell>
          <cell r="R3429" t="str">
            <v>2022-11-04 19:14:30</v>
          </cell>
          <cell r="S3429" t="str">
            <v>고압</v>
          </cell>
          <cell r="T3429" t="str">
            <v>고정요금</v>
          </cell>
          <cell r="U3429" t="str">
            <v>196</v>
          </cell>
          <cell r="V3429" t="str">
            <v>7kw</v>
          </cell>
          <cell r="W3429" t="str">
            <v/>
          </cell>
          <cell r="X3429" t="str">
            <v>2019-06-11 14:45:39</v>
          </cell>
          <cell r="Y3429" t="str">
            <v>서울특별시</v>
          </cell>
          <cell r="Z3429" t="str">
            <v>노원구</v>
          </cell>
          <cell r="AA3429" t="str">
            <v>윤동현</v>
          </cell>
          <cell r="AE3429" t="str">
            <v>서울특별시 노원구 중계로 233</v>
          </cell>
          <cell r="AF3429" t="str">
            <v/>
          </cell>
          <cell r="AG3429" t="str">
            <v>서울특별시 노원구 중계동 360-2 청구3차아파트</v>
          </cell>
          <cell r="AH3429" t="str">
            <v/>
          </cell>
          <cell r="AI3429" t="str">
            <v>106동B2기둥39건너편</v>
          </cell>
          <cell r="AJ3429" t="str">
            <v>기타시설</v>
          </cell>
          <cell r="AK3429" t="str">
            <v>아파트</v>
          </cell>
          <cell r="AL3429" t="str">
            <v>37.649828902680255</v>
          </cell>
          <cell r="AM3429" t="str">
            <v>127.07433103763513</v>
          </cell>
          <cell r="AN3429" t="str">
            <v>G19-72</v>
          </cell>
          <cell r="AO3429" t="str">
            <v>01-5649-8081</v>
          </cell>
          <cell r="AP3429" t="str">
            <v>M 012-2502-5768 2P L500</v>
          </cell>
        </row>
        <row r="3430">
          <cell r="B3430">
            <v>21340</v>
          </cell>
          <cell r="C3430" t="str">
            <v>3E76EF68C423</v>
          </cell>
          <cell r="D3430" t="str">
            <v>갈매와이시티</v>
          </cell>
          <cell r="E3430" t="str">
            <v>021340</v>
          </cell>
          <cell r="F3430" t="str">
            <v>01</v>
          </cell>
          <cell r="G3430" t="str">
            <v>지차저</v>
          </cell>
          <cell r="H3430" t="str">
            <v>부분개방</v>
          </cell>
          <cell r="I3430" t="str">
            <v>비공개</v>
          </cell>
          <cell r="J3430" t="str">
            <v>등록</v>
          </cell>
          <cell r="K3430" t="str">
            <v>전송</v>
          </cell>
          <cell r="L3430" t="str">
            <v>씨어스</v>
          </cell>
          <cell r="M3430" t="str">
            <v>CS 500A 2BC04W</v>
          </cell>
          <cell r="N3430" t="str">
            <v>운영중</v>
          </cell>
          <cell r="O3430" t="str">
            <v>운영중</v>
          </cell>
          <cell r="P3430" t="str">
            <v>2019-06-27 08:01:33</v>
          </cell>
          <cell r="Q3430" t="str">
            <v>대기</v>
          </cell>
          <cell r="R3430" t="str">
            <v>2022-11-11 13:49:38</v>
          </cell>
          <cell r="S3430" t="str">
            <v>고압</v>
          </cell>
          <cell r="T3430" t="str">
            <v>고정요금</v>
          </cell>
          <cell r="U3430" t="str">
            <v>196</v>
          </cell>
          <cell r="V3430" t="str">
            <v>7kw</v>
          </cell>
          <cell r="X3430" t="str">
            <v>2019-06-11 14:45:39</v>
          </cell>
          <cell r="Y3430" t="str">
            <v>경기도</v>
          </cell>
          <cell r="Z3430" t="str">
            <v>구리시</v>
          </cell>
          <cell r="AA3430" t="str">
            <v>박일석</v>
          </cell>
          <cell r="AE3430" t="str">
            <v>경기도 구리시 갈매중앙로 45</v>
          </cell>
          <cell r="AF3430" t="str">
            <v/>
          </cell>
          <cell r="AG3430" t="str">
            <v>경기도 구리시 갈매동 626 갈매와이시티</v>
          </cell>
          <cell r="AH3430" t="str">
            <v/>
          </cell>
          <cell r="AI3430" t="str">
            <v>502동(1,2)B1기둥SOS</v>
          </cell>
          <cell r="AJ3430" t="str">
            <v>기타시설</v>
          </cell>
          <cell r="AK3430" t="str">
            <v>아파트</v>
          </cell>
          <cell r="AL3430" t="str">
            <v>37.62925384525545</v>
          </cell>
          <cell r="AM3430" t="str">
            <v>127.11497990712739</v>
          </cell>
          <cell r="AN3430" t="str">
            <v>G19-74</v>
          </cell>
          <cell r="AO3430" t="str">
            <v>10-2870-4642</v>
          </cell>
          <cell r="AP3430" t="str">
            <v>M 012-2502-5870 2P L500</v>
          </cell>
        </row>
        <row r="3431">
          <cell r="B3431">
            <v>21341</v>
          </cell>
          <cell r="C3431" t="str">
            <v>1E14B87D3E43</v>
          </cell>
          <cell r="D3431" t="str">
            <v>갈매와이시티</v>
          </cell>
          <cell r="E3431" t="str">
            <v>021340</v>
          </cell>
          <cell r="F3431" t="str">
            <v>02</v>
          </cell>
          <cell r="G3431" t="str">
            <v>지차저</v>
          </cell>
          <cell r="H3431" t="str">
            <v>부분개방</v>
          </cell>
          <cell r="I3431" t="str">
            <v>비공개</v>
          </cell>
          <cell r="J3431" t="str">
            <v>등록</v>
          </cell>
          <cell r="K3431" t="str">
            <v>전송</v>
          </cell>
          <cell r="L3431" t="str">
            <v>씨어스</v>
          </cell>
          <cell r="M3431" t="str">
            <v>CS 500A 2BC04W</v>
          </cell>
          <cell r="N3431" t="str">
            <v>운영중</v>
          </cell>
          <cell r="O3431" t="str">
            <v>운영중</v>
          </cell>
          <cell r="P3431" t="str">
            <v>2019-06-27 08:02:33</v>
          </cell>
          <cell r="Q3431" t="str">
            <v>충전완료</v>
          </cell>
          <cell r="R3431" t="str">
            <v>2022-11-11 13:54:08</v>
          </cell>
          <cell r="S3431" t="str">
            <v>고압</v>
          </cell>
          <cell r="T3431" t="str">
            <v>고정요금</v>
          </cell>
          <cell r="U3431" t="str">
            <v>196</v>
          </cell>
          <cell r="V3431" t="str">
            <v>7kw</v>
          </cell>
          <cell r="X3431" t="str">
            <v>2019-06-11 14:45:39</v>
          </cell>
          <cell r="Y3431" t="str">
            <v>경기도</v>
          </cell>
          <cell r="Z3431" t="str">
            <v>구리시</v>
          </cell>
          <cell r="AA3431" t="str">
            <v>박일석</v>
          </cell>
          <cell r="AE3431" t="str">
            <v>경기도 구리시 갈매중앙로 45</v>
          </cell>
          <cell r="AF3431" t="str">
            <v/>
          </cell>
          <cell r="AG3431" t="str">
            <v>경기도 구리시 갈매동 626 갈매와이시티</v>
          </cell>
          <cell r="AH3431" t="str">
            <v/>
          </cell>
          <cell r="AI3431" t="str">
            <v>502동(1,2)B1기둥SOS</v>
          </cell>
          <cell r="AJ3431" t="str">
            <v>기타시설</v>
          </cell>
          <cell r="AK3431" t="str">
            <v>아파트</v>
          </cell>
          <cell r="AL3431" t="str">
            <v>37.62925384525545</v>
          </cell>
          <cell r="AM3431" t="str">
            <v>127.11497990712739</v>
          </cell>
          <cell r="AN3431" t="str">
            <v>G19-74</v>
          </cell>
          <cell r="AO3431" t="str">
            <v>10-2870-4642</v>
          </cell>
          <cell r="AP3431" t="str">
            <v>S 012-2502-5870 2P L500</v>
          </cell>
        </row>
        <row r="3432">
          <cell r="B3432">
            <v>21342</v>
          </cell>
          <cell r="C3432" t="str">
            <v>56B81FEDC191</v>
          </cell>
          <cell r="D3432" t="str">
            <v>갈매와이시티</v>
          </cell>
          <cell r="E3432" t="str">
            <v>021340</v>
          </cell>
          <cell r="F3432" t="str">
            <v>03</v>
          </cell>
          <cell r="G3432" t="str">
            <v>지차저</v>
          </cell>
          <cell r="H3432" t="str">
            <v>부분개방</v>
          </cell>
          <cell r="I3432" t="str">
            <v>비공개</v>
          </cell>
          <cell r="J3432" t="str">
            <v>등록</v>
          </cell>
          <cell r="K3432" t="str">
            <v>전송</v>
          </cell>
          <cell r="L3432" t="str">
            <v>씨어스</v>
          </cell>
          <cell r="M3432" t="str">
            <v>CS 500A 2BC04W</v>
          </cell>
          <cell r="N3432" t="str">
            <v>운영중</v>
          </cell>
          <cell r="O3432" t="str">
            <v>운영중</v>
          </cell>
          <cell r="P3432" t="str">
            <v>2019-06-27 08:03:28</v>
          </cell>
          <cell r="Q3432" t="str">
            <v>대기</v>
          </cell>
          <cell r="R3432" t="str">
            <v>2022-11-11 13:50:38</v>
          </cell>
          <cell r="S3432" t="str">
            <v>고압</v>
          </cell>
          <cell r="T3432" t="str">
            <v>고정요금</v>
          </cell>
          <cell r="U3432" t="str">
            <v>196</v>
          </cell>
          <cell r="V3432" t="str">
            <v>7kw</v>
          </cell>
          <cell r="X3432" t="str">
            <v>2019-06-11 14:45:39</v>
          </cell>
          <cell r="Y3432" t="str">
            <v>경기도</v>
          </cell>
          <cell r="Z3432" t="str">
            <v>구리시</v>
          </cell>
          <cell r="AA3432" t="str">
            <v>박일석</v>
          </cell>
          <cell r="AE3432" t="str">
            <v>경기도 구리시 갈매중앙로 45</v>
          </cell>
          <cell r="AF3432" t="str">
            <v/>
          </cell>
          <cell r="AG3432" t="str">
            <v>경기도 구리시 갈매동 626 갈매와이시티</v>
          </cell>
          <cell r="AH3432" t="str">
            <v/>
          </cell>
          <cell r="AI3432" t="str">
            <v>505동(3,4)B1기둥01</v>
          </cell>
          <cell r="AJ3432" t="str">
            <v>기타시설</v>
          </cell>
          <cell r="AK3432" t="str">
            <v>아파트</v>
          </cell>
          <cell r="AL3432" t="str">
            <v>37.62925384525545</v>
          </cell>
          <cell r="AM3432" t="str">
            <v>127.11497990712739</v>
          </cell>
          <cell r="AN3432" t="str">
            <v>G19-74</v>
          </cell>
          <cell r="AO3432" t="str">
            <v>10-2870-4697</v>
          </cell>
          <cell r="AP3432" t="str">
            <v>M 012-2598-0566 5P L600</v>
          </cell>
        </row>
        <row r="3433">
          <cell r="B3433">
            <v>21343</v>
          </cell>
          <cell r="C3433" t="str">
            <v>5EE34E4E67C2</v>
          </cell>
          <cell r="D3433" t="str">
            <v>갈매와이시티</v>
          </cell>
          <cell r="E3433" t="str">
            <v>021340</v>
          </cell>
          <cell r="F3433" t="str">
            <v>04</v>
          </cell>
          <cell r="G3433" t="str">
            <v>지차저</v>
          </cell>
          <cell r="H3433" t="str">
            <v>부분개방</v>
          </cell>
          <cell r="I3433" t="str">
            <v>비공개</v>
          </cell>
          <cell r="J3433" t="str">
            <v>등록</v>
          </cell>
          <cell r="K3433" t="str">
            <v>전송</v>
          </cell>
          <cell r="L3433" t="str">
            <v>씨어스</v>
          </cell>
          <cell r="M3433" t="str">
            <v>CS 500A 2BC04W</v>
          </cell>
          <cell r="N3433" t="str">
            <v>운영중</v>
          </cell>
          <cell r="O3433" t="str">
            <v>운영중</v>
          </cell>
          <cell r="P3433" t="str">
            <v>2019-06-27 09:27:34</v>
          </cell>
          <cell r="Q3433" t="str">
            <v>대기</v>
          </cell>
          <cell r="R3433" t="str">
            <v>2022-11-11 13:52:18</v>
          </cell>
          <cell r="S3433" t="str">
            <v>고압</v>
          </cell>
          <cell r="T3433" t="str">
            <v>고정요금</v>
          </cell>
          <cell r="U3433" t="str">
            <v>196</v>
          </cell>
          <cell r="V3433" t="str">
            <v>7kw</v>
          </cell>
          <cell r="X3433" t="str">
            <v>2019-06-11 14:45:39</v>
          </cell>
          <cell r="Y3433" t="str">
            <v>경기도</v>
          </cell>
          <cell r="Z3433" t="str">
            <v>구리시</v>
          </cell>
          <cell r="AA3433" t="str">
            <v>박일석</v>
          </cell>
          <cell r="AE3433" t="str">
            <v>경기도 구리시 갈매중앙로 45</v>
          </cell>
          <cell r="AF3433" t="str">
            <v/>
          </cell>
          <cell r="AG3433" t="str">
            <v>경기도 구리시 갈매동 626 갈매와이시티</v>
          </cell>
          <cell r="AH3433" t="str">
            <v/>
          </cell>
          <cell r="AI3433" t="str">
            <v>505동(3,4)B1기둥01</v>
          </cell>
          <cell r="AJ3433" t="str">
            <v>기타시설</v>
          </cell>
          <cell r="AK3433" t="str">
            <v>아파트</v>
          </cell>
          <cell r="AL3433" t="str">
            <v>37.62925384525545</v>
          </cell>
          <cell r="AM3433" t="str">
            <v>127.11497990712739</v>
          </cell>
          <cell r="AN3433" t="str">
            <v>G19-74</v>
          </cell>
          <cell r="AO3433" t="str">
            <v>10-2870-4697</v>
          </cell>
          <cell r="AP3433" t="str">
            <v>S 012-2598-0566 5P L600</v>
          </cell>
        </row>
        <row r="3434">
          <cell r="B3434">
            <v>21344</v>
          </cell>
          <cell r="C3434" t="str">
            <v>6E86624F3DEA</v>
          </cell>
          <cell r="D3434" t="str">
            <v>갈매와이시티</v>
          </cell>
          <cell r="E3434" t="str">
            <v>021340</v>
          </cell>
          <cell r="F3434" t="str">
            <v>05</v>
          </cell>
          <cell r="G3434" t="str">
            <v>지차저</v>
          </cell>
          <cell r="H3434" t="str">
            <v>부분개방</v>
          </cell>
          <cell r="I3434" t="str">
            <v>비공개</v>
          </cell>
          <cell r="J3434" t="str">
            <v>등록</v>
          </cell>
          <cell r="K3434" t="str">
            <v>전송</v>
          </cell>
          <cell r="L3434" t="str">
            <v>씨어스</v>
          </cell>
          <cell r="M3434" t="str">
            <v>CS 500A 2BC04W</v>
          </cell>
          <cell r="N3434" t="str">
            <v>운영중</v>
          </cell>
          <cell r="O3434" t="str">
            <v>운영중</v>
          </cell>
          <cell r="P3434" t="str">
            <v>2019-06-27 08:05:06</v>
          </cell>
          <cell r="Q3434" t="str">
            <v>대기</v>
          </cell>
          <cell r="R3434" t="str">
            <v>2022-11-11 13:49:44</v>
          </cell>
          <cell r="S3434" t="str">
            <v>고압</v>
          </cell>
          <cell r="T3434" t="str">
            <v>고정요금</v>
          </cell>
          <cell r="U3434" t="str">
            <v>196</v>
          </cell>
          <cell r="V3434" t="str">
            <v>7kw</v>
          </cell>
          <cell r="X3434" t="str">
            <v>2019-06-11 14:45:39</v>
          </cell>
          <cell r="Y3434" t="str">
            <v>경기도</v>
          </cell>
          <cell r="Z3434" t="str">
            <v>구리시</v>
          </cell>
          <cell r="AA3434" t="str">
            <v>박일석</v>
          </cell>
          <cell r="AE3434" t="str">
            <v>경기도 구리시 갈매중앙로 45</v>
          </cell>
          <cell r="AF3434" t="str">
            <v/>
          </cell>
          <cell r="AG3434" t="str">
            <v>경기도 구리시 갈매동 626 갈매와이시티</v>
          </cell>
          <cell r="AH3434" t="str">
            <v/>
          </cell>
          <cell r="AI3434" t="str">
            <v>505동(3,4)B1기둥01</v>
          </cell>
          <cell r="AJ3434" t="str">
            <v>기타시설</v>
          </cell>
          <cell r="AK3434" t="str">
            <v>아파트</v>
          </cell>
          <cell r="AL3434" t="str">
            <v>37.62925384525545</v>
          </cell>
          <cell r="AM3434" t="str">
            <v>127.11497990712739</v>
          </cell>
          <cell r="AN3434" t="str">
            <v>G19-74</v>
          </cell>
          <cell r="AO3434" t="str">
            <v>10-2870-4697</v>
          </cell>
          <cell r="AP3434" t="str">
            <v>S 012-2598-0566 5P L600</v>
          </cell>
        </row>
        <row r="3435">
          <cell r="B3435">
            <v>21345</v>
          </cell>
          <cell r="C3435" t="str">
            <v>C20143949EFB</v>
          </cell>
          <cell r="D3435" t="str">
            <v>갈매와이시티</v>
          </cell>
          <cell r="E3435" t="str">
            <v>021340</v>
          </cell>
          <cell r="F3435" t="str">
            <v>06</v>
          </cell>
          <cell r="G3435" t="str">
            <v>지차저</v>
          </cell>
          <cell r="H3435" t="str">
            <v>부분개방</v>
          </cell>
          <cell r="I3435" t="str">
            <v>비공개</v>
          </cell>
          <cell r="J3435" t="str">
            <v>등록</v>
          </cell>
          <cell r="K3435" t="str">
            <v>전송</v>
          </cell>
          <cell r="L3435" t="str">
            <v>씨어스</v>
          </cell>
          <cell r="M3435" t="str">
            <v>CS 500A 2BC04W</v>
          </cell>
          <cell r="N3435" t="str">
            <v>운영중</v>
          </cell>
          <cell r="O3435" t="str">
            <v>운영중</v>
          </cell>
          <cell r="P3435" t="str">
            <v>2019-06-27 08:15:13</v>
          </cell>
          <cell r="Q3435" t="str">
            <v>대기</v>
          </cell>
          <cell r="R3435" t="str">
            <v>2022-11-11 13:55:37</v>
          </cell>
          <cell r="S3435" t="str">
            <v>고압</v>
          </cell>
          <cell r="T3435" t="str">
            <v>고정요금</v>
          </cell>
          <cell r="U3435" t="str">
            <v>196</v>
          </cell>
          <cell r="V3435" t="str">
            <v>7kw</v>
          </cell>
          <cell r="X3435" t="str">
            <v>2019-06-11 14:45:39</v>
          </cell>
          <cell r="Y3435" t="str">
            <v>경기도</v>
          </cell>
          <cell r="Z3435" t="str">
            <v>구리시</v>
          </cell>
          <cell r="AA3435" t="str">
            <v>박일석</v>
          </cell>
          <cell r="AE3435" t="str">
            <v>경기도 구리시 갈매중앙로 45</v>
          </cell>
          <cell r="AF3435" t="str">
            <v/>
          </cell>
          <cell r="AG3435" t="str">
            <v>경기도 구리시 갈매동 626 갈매와이시티</v>
          </cell>
          <cell r="AH3435" t="str">
            <v/>
          </cell>
          <cell r="AI3435" t="str">
            <v>505동(3,4)B1기둥01</v>
          </cell>
          <cell r="AJ3435" t="str">
            <v>기타시설</v>
          </cell>
          <cell r="AK3435" t="str">
            <v>아파트</v>
          </cell>
          <cell r="AL3435" t="str">
            <v>37.62925384525545</v>
          </cell>
          <cell r="AM3435" t="str">
            <v>127.11497990712739</v>
          </cell>
          <cell r="AN3435" t="str">
            <v>G19-74</v>
          </cell>
          <cell r="AO3435" t="str">
            <v>10-2870-4697</v>
          </cell>
          <cell r="AP3435" t="str">
            <v>S 012-2598-0566 5P L600</v>
          </cell>
        </row>
        <row r="3436">
          <cell r="B3436">
            <v>21346</v>
          </cell>
          <cell r="C3436" t="str">
            <v>AED8B2A9317E</v>
          </cell>
          <cell r="D3436" t="str">
            <v>아이파크분당3단지</v>
          </cell>
          <cell r="E3436" t="str">
            <v>021346</v>
          </cell>
          <cell r="F3436" t="str">
            <v>01</v>
          </cell>
          <cell r="G3436" t="str">
            <v>지차저</v>
          </cell>
          <cell r="H3436" t="str">
            <v>부분개방</v>
          </cell>
          <cell r="I3436" t="str">
            <v>비공개</v>
          </cell>
          <cell r="J3436" t="str">
            <v>등록</v>
          </cell>
          <cell r="K3436" t="str">
            <v>전송</v>
          </cell>
          <cell r="L3436" t="str">
            <v>씨어스</v>
          </cell>
          <cell r="M3436" t="str">
            <v>CS 500A 2BC04W</v>
          </cell>
          <cell r="N3436" t="str">
            <v>운영중</v>
          </cell>
          <cell r="O3436" t="str">
            <v>운영중</v>
          </cell>
          <cell r="P3436" t="str">
            <v>2019-06-27 08:16:02</v>
          </cell>
          <cell r="Q3436" t="str">
            <v>대기</v>
          </cell>
          <cell r="R3436" t="str">
            <v>2022-11-11 13:53:44</v>
          </cell>
          <cell r="S3436" t="str">
            <v>고압</v>
          </cell>
          <cell r="T3436" t="str">
            <v>고정요금</v>
          </cell>
          <cell r="U3436" t="str">
            <v>196</v>
          </cell>
          <cell r="V3436" t="str">
            <v>7kw</v>
          </cell>
          <cell r="W3436" t="str">
            <v/>
          </cell>
          <cell r="X3436" t="str">
            <v>2019-06-11 14:45:39</v>
          </cell>
          <cell r="Y3436" t="str">
            <v>경기도</v>
          </cell>
          <cell r="Z3436" t="str">
            <v>성남시</v>
          </cell>
          <cell r="AA3436" t="str">
            <v>편형선</v>
          </cell>
          <cell r="AE3436" t="str">
            <v>경기도 성남시 분당구 정자일로213번길 5</v>
          </cell>
          <cell r="AF3436" t="str">
            <v/>
          </cell>
          <cell r="AG3436" t="str">
            <v>경기도 성남시 분당구 정자동 11 아이파크분당3</v>
          </cell>
          <cell r="AH3436" t="str">
            <v/>
          </cell>
          <cell r="AI3436" t="str">
            <v>301동 지하 3층 29B기둥, 18A ~ 19A기둥 사이</v>
          </cell>
          <cell r="AJ3436" t="str">
            <v>기타시설</v>
          </cell>
          <cell r="AK3436" t="str">
            <v>아파트</v>
          </cell>
          <cell r="AL3436" t="str">
            <v>37.36898405178862</v>
          </cell>
          <cell r="AM3436" t="str">
            <v>127.10514370246857</v>
          </cell>
          <cell r="AN3436" t="str">
            <v>G19-63</v>
          </cell>
          <cell r="AO3436" t="str">
            <v>02-4682-2407</v>
          </cell>
          <cell r="AP3436" t="str">
            <v>M 012-2598-0401 5P L600</v>
          </cell>
        </row>
        <row r="3437">
          <cell r="B3437">
            <v>21347</v>
          </cell>
          <cell r="C3437" t="str">
            <v>8AFDD07394F5</v>
          </cell>
          <cell r="D3437" t="str">
            <v>아이파크분당3단지</v>
          </cell>
          <cell r="E3437" t="str">
            <v>021346</v>
          </cell>
          <cell r="F3437" t="str">
            <v>02</v>
          </cell>
          <cell r="G3437" t="str">
            <v>지차저</v>
          </cell>
          <cell r="H3437" t="str">
            <v>부분개방</v>
          </cell>
          <cell r="I3437" t="str">
            <v>비공개</v>
          </cell>
          <cell r="J3437" t="str">
            <v>등록</v>
          </cell>
          <cell r="K3437" t="str">
            <v>전송</v>
          </cell>
          <cell r="L3437" t="str">
            <v>씨어스</v>
          </cell>
          <cell r="M3437" t="str">
            <v>CS 500A 2BC04W</v>
          </cell>
          <cell r="N3437" t="str">
            <v>운영중</v>
          </cell>
          <cell r="O3437" t="str">
            <v>운영중</v>
          </cell>
          <cell r="P3437" t="str">
            <v>2019-06-27 08:16:56</v>
          </cell>
          <cell r="Q3437" t="str">
            <v>충전중</v>
          </cell>
          <cell r="R3437" t="str">
            <v>2022-11-11 08:09:18</v>
          </cell>
          <cell r="S3437" t="str">
            <v>고압</v>
          </cell>
          <cell r="T3437" t="str">
            <v>고정요금</v>
          </cell>
          <cell r="U3437" t="str">
            <v>196</v>
          </cell>
          <cell r="V3437" t="str">
            <v>7kw</v>
          </cell>
          <cell r="X3437" t="str">
            <v>2019-06-11 14:45:39</v>
          </cell>
          <cell r="Y3437" t="str">
            <v>경기도</v>
          </cell>
          <cell r="Z3437" t="str">
            <v>성남시</v>
          </cell>
          <cell r="AA3437" t="str">
            <v>편형선</v>
          </cell>
          <cell r="AE3437" t="str">
            <v>경기도 성남시 분당구 정자일로213번길 5</v>
          </cell>
          <cell r="AF3437" t="str">
            <v/>
          </cell>
          <cell r="AG3437" t="str">
            <v>경기도 성남시 분당구 정자동 11 아이파크분당3</v>
          </cell>
          <cell r="AH3437" t="str">
            <v/>
          </cell>
          <cell r="AI3437" t="str">
            <v>301동 지하 3층 29B기둥, 18A ~ 19A기둥 사이</v>
          </cell>
          <cell r="AJ3437" t="str">
            <v>기타시설</v>
          </cell>
          <cell r="AK3437" t="str">
            <v>아파트</v>
          </cell>
          <cell r="AL3437" t="str">
            <v>37.36898405178862</v>
          </cell>
          <cell r="AM3437" t="str">
            <v>127.10514370246857</v>
          </cell>
          <cell r="AN3437" t="str">
            <v>G19-63</v>
          </cell>
          <cell r="AO3437" t="str">
            <v>02-4682-2407</v>
          </cell>
          <cell r="AP3437" t="str">
            <v>S 012-2598-0401 5P L600</v>
          </cell>
        </row>
        <row r="3438">
          <cell r="B3438">
            <v>21348</v>
          </cell>
          <cell r="C3438" t="str">
            <v>22791FCF9638</v>
          </cell>
          <cell r="D3438" t="str">
            <v>아이파크분당3단지</v>
          </cell>
          <cell r="E3438" t="str">
            <v>021346</v>
          </cell>
          <cell r="F3438" t="str">
            <v>03</v>
          </cell>
          <cell r="G3438" t="str">
            <v>지차저</v>
          </cell>
          <cell r="H3438" t="str">
            <v>부분개방</v>
          </cell>
          <cell r="I3438" t="str">
            <v>비공개</v>
          </cell>
          <cell r="J3438" t="str">
            <v>등록</v>
          </cell>
          <cell r="K3438" t="str">
            <v>전송</v>
          </cell>
          <cell r="L3438" t="str">
            <v>씨어스</v>
          </cell>
          <cell r="M3438" t="str">
            <v>CS 500A 2BC04W</v>
          </cell>
          <cell r="N3438" t="str">
            <v>운영중</v>
          </cell>
          <cell r="O3438" t="str">
            <v>운영중</v>
          </cell>
          <cell r="P3438" t="str">
            <v>2019-06-27 08:17:39</v>
          </cell>
          <cell r="Q3438" t="str">
            <v>대기</v>
          </cell>
          <cell r="R3438" t="str">
            <v>2022-11-11 13:52:25</v>
          </cell>
          <cell r="S3438" t="str">
            <v>고압</v>
          </cell>
          <cell r="T3438" t="str">
            <v>고정요금</v>
          </cell>
          <cell r="U3438" t="str">
            <v>196</v>
          </cell>
          <cell r="V3438" t="str">
            <v>7kw</v>
          </cell>
          <cell r="X3438" t="str">
            <v>2019-06-11 14:45:39</v>
          </cell>
          <cell r="Y3438" t="str">
            <v>경기도</v>
          </cell>
          <cell r="Z3438" t="str">
            <v>성남시</v>
          </cell>
          <cell r="AA3438" t="str">
            <v>편형선</v>
          </cell>
          <cell r="AE3438" t="str">
            <v>경기도 성남시 분당구 정자일로213번길 5</v>
          </cell>
          <cell r="AF3438" t="str">
            <v/>
          </cell>
          <cell r="AG3438" t="str">
            <v>경기도 성남시 분당구 정자동 11 아이파크분당3</v>
          </cell>
          <cell r="AH3438" t="str">
            <v/>
          </cell>
          <cell r="AI3438" t="str">
            <v>301동 지하 3층 29B기둥, 18A ~ 19A기둥 사이</v>
          </cell>
          <cell r="AJ3438" t="str">
            <v>기타시설</v>
          </cell>
          <cell r="AK3438" t="str">
            <v>아파트</v>
          </cell>
          <cell r="AL3438" t="str">
            <v>37.36898405178862</v>
          </cell>
          <cell r="AM3438" t="str">
            <v>127.10514370246857</v>
          </cell>
          <cell r="AN3438" t="str">
            <v>G19-63</v>
          </cell>
          <cell r="AO3438" t="str">
            <v>02-4682-2407</v>
          </cell>
          <cell r="AP3438" t="str">
            <v>S 012-2598-0401 5P L600</v>
          </cell>
        </row>
        <row r="3439">
          <cell r="B3439">
            <v>21349</v>
          </cell>
          <cell r="C3439" t="str">
            <v>8A84B41EE23C</v>
          </cell>
          <cell r="D3439" t="str">
            <v>아이파크분당3단지</v>
          </cell>
          <cell r="E3439" t="str">
            <v>021346</v>
          </cell>
          <cell r="F3439" t="str">
            <v>04</v>
          </cell>
          <cell r="G3439" t="str">
            <v>지차저</v>
          </cell>
          <cell r="H3439" t="str">
            <v>부분개방</v>
          </cell>
          <cell r="I3439" t="str">
            <v>비공개</v>
          </cell>
          <cell r="J3439" t="str">
            <v>등록</v>
          </cell>
          <cell r="K3439" t="str">
            <v>전송</v>
          </cell>
          <cell r="L3439" t="str">
            <v>씨어스</v>
          </cell>
          <cell r="M3439" t="str">
            <v>CS 500A 2BC04W</v>
          </cell>
          <cell r="N3439" t="str">
            <v>운영중</v>
          </cell>
          <cell r="O3439" t="str">
            <v>운영중</v>
          </cell>
          <cell r="P3439" t="str">
            <v>2019-06-27 08:18:34</v>
          </cell>
          <cell r="Q3439" t="str">
            <v>대기</v>
          </cell>
          <cell r="R3439" t="str">
            <v>2022-11-11 13:53:54</v>
          </cell>
          <cell r="S3439" t="str">
            <v>고압</v>
          </cell>
          <cell r="T3439" t="str">
            <v>고정요금</v>
          </cell>
          <cell r="U3439" t="str">
            <v>196</v>
          </cell>
          <cell r="V3439" t="str">
            <v>7kw</v>
          </cell>
          <cell r="X3439" t="str">
            <v>2019-06-11 14:45:39</v>
          </cell>
          <cell r="Y3439" t="str">
            <v>경기도</v>
          </cell>
          <cell r="Z3439" t="str">
            <v>성남시</v>
          </cell>
          <cell r="AA3439" t="str">
            <v>편형선</v>
          </cell>
          <cell r="AE3439" t="str">
            <v>경기도 성남시 분당구 정자일로213번길 5</v>
          </cell>
          <cell r="AF3439" t="str">
            <v/>
          </cell>
          <cell r="AG3439" t="str">
            <v>경기도 성남시 분당구 정자동 11 아이파크분당3</v>
          </cell>
          <cell r="AH3439" t="str">
            <v/>
          </cell>
          <cell r="AI3439" t="str">
            <v>301동 지하 3층 29B기둥, 18A ~ 19A기둥 사이</v>
          </cell>
          <cell r="AJ3439" t="str">
            <v>기타시설</v>
          </cell>
          <cell r="AK3439" t="str">
            <v>아파트</v>
          </cell>
          <cell r="AL3439" t="str">
            <v>37.36898405178862</v>
          </cell>
          <cell r="AM3439" t="str">
            <v>127.10514370246857</v>
          </cell>
          <cell r="AN3439" t="str">
            <v>G19-63</v>
          </cell>
          <cell r="AO3439" t="str">
            <v>02-4682-2407</v>
          </cell>
          <cell r="AP3439" t="str">
            <v>S 012-2598-0401 5P L600</v>
          </cell>
        </row>
        <row r="3440">
          <cell r="B3440">
            <v>21350</v>
          </cell>
          <cell r="C3440" t="str">
            <v>363BF90A020D</v>
          </cell>
          <cell r="D3440" t="str">
            <v>아이파크분당3단지</v>
          </cell>
          <cell r="E3440" t="str">
            <v>021346</v>
          </cell>
          <cell r="F3440" t="str">
            <v>05</v>
          </cell>
          <cell r="G3440" t="str">
            <v>지차저</v>
          </cell>
          <cell r="H3440" t="str">
            <v>부분개방</v>
          </cell>
          <cell r="I3440" t="str">
            <v>비공개</v>
          </cell>
          <cell r="J3440" t="str">
            <v>등록</v>
          </cell>
          <cell r="K3440" t="str">
            <v>전송</v>
          </cell>
          <cell r="L3440" t="str">
            <v>씨어스</v>
          </cell>
          <cell r="M3440" t="str">
            <v>CS 500A 2BC04W</v>
          </cell>
          <cell r="N3440" t="str">
            <v>운영중</v>
          </cell>
          <cell r="O3440" t="str">
            <v>운영중</v>
          </cell>
          <cell r="P3440" t="str">
            <v>2019-06-27 08:19:18</v>
          </cell>
          <cell r="Q3440" t="str">
            <v>대기</v>
          </cell>
          <cell r="R3440" t="str">
            <v>2022-11-11 13:49:56</v>
          </cell>
          <cell r="S3440" t="str">
            <v>고압</v>
          </cell>
          <cell r="T3440" t="str">
            <v>고정요금</v>
          </cell>
          <cell r="U3440" t="str">
            <v>196</v>
          </cell>
          <cell r="V3440" t="str">
            <v>7kw</v>
          </cell>
          <cell r="X3440" t="str">
            <v>2019-06-11 14:45:39</v>
          </cell>
          <cell r="Y3440" t="str">
            <v>경기도</v>
          </cell>
          <cell r="Z3440" t="str">
            <v>성남시</v>
          </cell>
          <cell r="AA3440" t="str">
            <v>편형선</v>
          </cell>
          <cell r="AE3440" t="str">
            <v>경기도 성남시 분당구 정자일로213번길 5</v>
          </cell>
          <cell r="AF3440" t="str">
            <v/>
          </cell>
          <cell r="AG3440" t="str">
            <v>경기도 성남시 분당구 정자동 11 아이파크분당3</v>
          </cell>
          <cell r="AH3440" t="str">
            <v/>
          </cell>
          <cell r="AI3440" t="str">
            <v>301동 지하 3층 29B기둥, 18A ~ 19A기둥 사이</v>
          </cell>
          <cell r="AJ3440" t="str">
            <v>기타시설</v>
          </cell>
          <cell r="AK3440" t="str">
            <v>아파트</v>
          </cell>
          <cell r="AL3440" t="str">
            <v>37.36898405178862</v>
          </cell>
          <cell r="AM3440" t="str">
            <v>127.10514370246857</v>
          </cell>
          <cell r="AN3440" t="str">
            <v>G19-63</v>
          </cell>
          <cell r="AO3440" t="str">
            <v>02-4682-2407</v>
          </cell>
          <cell r="AP3440" t="str">
            <v>M 012-2598-0402 5P L600</v>
          </cell>
        </row>
        <row r="3441">
          <cell r="B3441">
            <v>21351</v>
          </cell>
          <cell r="C3441" t="str">
            <v>9672D02D46CD</v>
          </cell>
          <cell r="D3441" t="str">
            <v>아이파크분당3단지</v>
          </cell>
          <cell r="E3441" t="str">
            <v>021346</v>
          </cell>
          <cell r="F3441" t="str">
            <v>06</v>
          </cell>
          <cell r="G3441" t="str">
            <v>지차저</v>
          </cell>
          <cell r="H3441" t="str">
            <v>부분개방</v>
          </cell>
          <cell r="I3441" t="str">
            <v>비공개</v>
          </cell>
          <cell r="J3441" t="str">
            <v>등록</v>
          </cell>
          <cell r="K3441" t="str">
            <v>전송</v>
          </cell>
          <cell r="L3441" t="str">
            <v>씨어스</v>
          </cell>
          <cell r="M3441" t="str">
            <v>CS 500A 2BC04W</v>
          </cell>
          <cell r="N3441" t="str">
            <v>운영중</v>
          </cell>
          <cell r="O3441" t="str">
            <v>운영중</v>
          </cell>
          <cell r="P3441" t="str">
            <v>2019-06-27 08:21:54</v>
          </cell>
          <cell r="Q3441" t="str">
            <v>대기</v>
          </cell>
          <cell r="R3441" t="str">
            <v>2022-11-11 13:57:55</v>
          </cell>
          <cell r="S3441" t="str">
            <v>고압</v>
          </cell>
          <cell r="T3441" t="str">
            <v>고정요금</v>
          </cell>
          <cell r="U3441" t="str">
            <v>196</v>
          </cell>
          <cell r="V3441" t="str">
            <v>7kw</v>
          </cell>
          <cell r="X3441" t="str">
            <v>2019-06-11 14:45:39</v>
          </cell>
          <cell r="Y3441" t="str">
            <v>경기도</v>
          </cell>
          <cell r="Z3441" t="str">
            <v>성남시</v>
          </cell>
          <cell r="AA3441" t="str">
            <v>편형선</v>
          </cell>
          <cell r="AE3441" t="str">
            <v>경기도 성남시 분당구 정자일로213번길 5</v>
          </cell>
          <cell r="AF3441" t="str">
            <v/>
          </cell>
          <cell r="AG3441" t="str">
            <v>경기도 성남시 분당구 정자동 11 아이파크분당3</v>
          </cell>
          <cell r="AH3441" t="str">
            <v/>
          </cell>
          <cell r="AI3441" t="str">
            <v>301동 지하 3층 29B기둥, 18A ~ 19A기둥 사이</v>
          </cell>
          <cell r="AJ3441" t="str">
            <v>기타시설</v>
          </cell>
          <cell r="AK3441" t="str">
            <v>아파트</v>
          </cell>
          <cell r="AL3441" t="str">
            <v>37.36898405178862</v>
          </cell>
          <cell r="AM3441" t="str">
            <v>127.10514370246857</v>
          </cell>
          <cell r="AN3441" t="str">
            <v>G19-63</v>
          </cell>
          <cell r="AO3441" t="str">
            <v>02-4682-2407</v>
          </cell>
          <cell r="AP3441" t="str">
            <v>S 012-2598-0402 5P L600</v>
          </cell>
        </row>
        <row r="3442">
          <cell r="B3442">
            <v>21352</v>
          </cell>
          <cell r="C3442" t="str">
            <v>32ED0C9E18DE</v>
          </cell>
          <cell r="D3442" t="str">
            <v>아이파크분당3단지</v>
          </cell>
          <cell r="E3442" t="str">
            <v>021346</v>
          </cell>
          <cell r="F3442" t="str">
            <v>07</v>
          </cell>
          <cell r="G3442" t="str">
            <v>지차저</v>
          </cell>
          <cell r="H3442" t="str">
            <v>부분개방</v>
          </cell>
          <cell r="I3442" t="str">
            <v>비공개</v>
          </cell>
          <cell r="J3442" t="str">
            <v>등록</v>
          </cell>
          <cell r="K3442" t="str">
            <v>전송</v>
          </cell>
          <cell r="L3442" t="str">
            <v>씨어스</v>
          </cell>
          <cell r="M3442" t="str">
            <v>CS 500A 2BC04W</v>
          </cell>
          <cell r="N3442" t="str">
            <v>운영중</v>
          </cell>
          <cell r="O3442" t="str">
            <v>운영중</v>
          </cell>
          <cell r="P3442" t="str">
            <v>2019-06-27 08:20:49</v>
          </cell>
          <cell r="Q3442" t="str">
            <v>대기</v>
          </cell>
          <cell r="R3442" t="str">
            <v>2022-11-11 13:52:15</v>
          </cell>
          <cell r="S3442" t="str">
            <v>고압</v>
          </cell>
          <cell r="T3442" t="str">
            <v>고정요금</v>
          </cell>
          <cell r="U3442" t="str">
            <v>196</v>
          </cell>
          <cell r="V3442" t="str">
            <v>7kw</v>
          </cell>
          <cell r="X3442" t="str">
            <v>2019-06-11 14:45:39</v>
          </cell>
          <cell r="Y3442" t="str">
            <v>경기도</v>
          </cell>
          <cell r="Z3442" t="str">
            <v>성남시</v>
          </cell>
          <cell r="AA3442" t="str">
            <v>편형선</v>
          </cell>
          <cell r="AE3442" t="str">
            <v>경기도 성남시 분당구 정자일로213번길 5</v>
          </cell>
          <cell r="AF3442" t="str">
            <v/>
          </cell>
          <cell r="AG3442" t="str">
            <v>경기도 성남시 분당구 정자동 11 아이파크분당3</v>
          </cell>
          <cell r="AH3442" t="str">
            <v/>
          </cell>
          <cell r="AI3442" t="str">
            <v>301동 지하 3층 29B기둥, 18A ~ 19A기둥 사이</v>
          </cell>
          <cell r="AJ3442" t="str">
            <v>기타시설</v>
          </cell>
          <cell r="AK3442" t="str">
            <v>아파트</v>
          </cell>
          <cell r="AL3442" t="str">
            <v>37.36898405178862</v>
          </cell>
          <cell r="AM3442" t="str">
            <v>127.10514370246857</v>
          </cell>
          <cell r="AN3442" t="str">
            <v>G19-63</v>
          </cell>
          <cell r="AO3442" t="str">
            <v>02-4682-2407</v>
          </cell>
          <cell r="AP3442" t="str">
            <v>S 012-2598-0402 5P L600</v>
          </cell>
        </row>
        <row r="3443">
          <cell r="B3443">
            <v>21353</v>
          </cell>
          <cell r="C3443" t="str">
            <v>A2124F662E7A</v>
          </cell>
          <cell r="D3443" t="str">
            <v>아이파크분당3단지</v>
          </cell>
          <cell r="E3443" t="str">
            <v>021346</v>
          </cell>
          <cell r="F3443" t="str">
            <v>08</v>
          </cell>
          <cell r="G3443" t="str">
            <v>지차저</v>
          </cell>
          <cell r="H3443" t="str">
            <v>부분개방</v>
          </cell>
          <cell r="I3443" t="str">
            <v>비공개</v>
          </cell>
          <cell r="J3443" t="str">
            <v>등록</v>
          </cell>
          <cell r="K3443" t="str">
            <v>전송</v>
          </cell>
          <cell r="L3443" t="str">
            <v>씨어스</v>
          </cell>
          <cell r="M3443" t="str">
            <v>CS 500A 2BC04W</v>
          </cell>
          <cell r="N3443" t="str">
            <v>운영중</v>
          </cell>
          <cell r="O3443" t="str">
            <v>운영중</v>
          </cell>
          <cell r="P3443" t="str">
            <v>2019-06-27 08:21:33</v>
          </cell>
          <cell r="Q3443" t="str">
            <v>대기</v>
          </cell>
          <cell r="R3443" t="str">
            <v>2022-11-11 13:55:33</v>
          </cell>
          <cell r="S3443" t="str">
            <v>고압</v>
          </cell>
          <cell r="T3443" t="str">
            <v>고정요금</v>
          </cell>
          <cell r="U3443" t="str">
            <v>196</v>
          </cell>
          <cell r="V3443" t="str">
            <v>7kw</v>
          </cell>
          <cell r="X3443" t="str">
            <v>2019-06-11 14:45:39</v>
          </cell>
          <cell r="Y3443" t="str">
            <v>경기도</v>
          </cell>
          <cell r="Z3443" t="str">
            <v>성남시</v>
          </cell>
          <cell r="AA3443" t="str">
            <v>편형선</v>
          </cell>
          <cell r="AE3443" t="str">
            <v>경기도 성남시 분당구 정자일로213번길 5</v>
          </cell>
          <cell r="AF3443" t="str">
            <v/>
          </cell>
          <cell r="AG3443" t="str">
            <v>경기도 성남시 분당구 정자동 11 아이파크분당3</v>
          </cell>
          <cell r="AH3443" t="str">
            <v/>
          </cell>
          <cell r="AI3443" t="str">
            <v>301동 지하 3층 29B기둥, 18A ~ 19A기둥 사이</v>
          </cell>
          <cell r="AJ3443" t="str">
            <v>기타시설</v>
          </cell>
          <cell r="AK3443" t="str">
            <v>아파트</v>
          </cell>
          <cell r="AL3443" t="str">
            <v>37.36898405178862</v>
          </cell>
          <cell r="AM3443" t="str">
            <v>127.10514370246857</v>
          </cell>
          <cell r="AN3443" t="str">
            <v>G19-63</v>
          </cell>
          <cell r="AO3443" t="str">
            <v>02-4682-2407</v>
          </cell>
          <cell r="AP3443" t="str">
            <v>S 012-2598-0402 5P L600</v>
          </cell>
        </row>
        <row r="3444">
          <cell r="B3444">
            <v>21354</v>
          </cell>
          <cell r="C3444" t="str">
            <v>AAABD74ABFF0</v>
          </cell>
          <cell r="D3444" t="str">
            <v>의왕상록아파트</v>
          </cell>
          <cell r="E3444" t="str">
            <v>021354</v>
          </cell>
          <cell r="F3444" t="str">
            <v>01</v>
          </cell>
          <cell r="G3444" t="str">
            <v>지차저</v>
          </cell>
          <cell r="H3444" t="str">
            <v>부분개방</v>
          </cell>
          <cell r="I3444" t="str">
            <v>비공개</v>
          </cell>
          <cell r="J3444" t="str">
            <v>등록</v>
          </cell>
          <cell r="K3444" t="str">
            <v>전송</v>
          </cell>
          <cell r="L3444" t="str">
            <v>씨어스</v>
          </cell>
          <cell r="M3444" t="str">
            <v>CS 500A 2BC04W</v>
          </cell>
          <cell r="N3444" t="str">
            <v>운영중</v>
          </cell>
          <cell r="O3444" t="str">
            <v>운영중</v>
          </cell>
          <cell r="P3444" t="str">
            <v>2019-06-27 08:22:46</v>
          </cell>
          <cell r="Q3444" t="str">
            <v>대기</v>
          </cell>
          <cell r="R3444" t="str">
            <v>2022-11-11 13:53:58</v>
          </cell>
          <cell r="S3444" t="str">
            <v>고압</v>
          </cell>
          <cell r="T3444" t="str">
            <v>고정요금</v>
          </cell>
          <cell r="U3444" t="str">
            <v>196</v>
          </cell>
          <cell r="V3444" t="str">
            <v>7kw</v>
          </cell>
          <cell r="X3444" t="str">
            <v>2019-06-11 14:45:39</v>
          </cell>
          <cell r="Y3444" t="str">
            <v>경기도</v>
          </cell>
          <cell r="Z3444" t="str">
            <v>의왕시</v>
          </cell>
          <cell r="AA3444" t="str">
            <v>김현우</v>
          </cell>
          <cell r="AE3444" t="str">
            <v>경기도 의왕시 갈미1로 17</v>
          </cell>
          <cell r="AF3444" t="str">
            <v/>
          </cell>
          <cell r="AG3444" t="str">
            <v>경기도 의왕시 내손동 790 의왕상록아파트</v>
          </cell>
          <cell r="AH3444" t="str">
            <v/>
          </cell>
          <cell r="AI3444" t="str">
            <v>관리동 지하 1층 계단출입구 부근</v>
          </cell>
          <cell r="AJ3444" t="str">
            <v>기타시설</v>
          </cell>
          <cell r="AK3444" t="str">
            <v>아파트</v>
          </cell>
          <cell r="AL3444" t="str">
            <v>37.377991185633114</v>
          </cell>
          <cell r="AM3444" t="str">
            <v>126.97335414408592</v>
          </cell>
          <cell r="AN3444" t="str">
            <v>G19-64</v>
          </cell>
          <cell r="AO3444" t="str">
            <v>02-4688-2556</v>
          </cell>
          <cell r="AP3444" t="str">
            <v>M 012-2598-0374 5P L600</v>
          </cell>
        </row>
        <row r="3445">
          <cell r="B3445">
            <v>21355</v>
          </cell>
          <cell r="C3445" t="str">
            <v>0A4DE84DAD0C</v>
          </cell>
          <cell r="D3445" t="str">
            <v>의왕상록아파트</v>
          </cell>
          <cell r="E3445" t="str">
            <v>021354</v>
          </cell>
          <cell r="F3445" t="str">
            <v>02</v>
          </cell>
          <cell r="G3445" t="str">
            <v>지차저</v>
          </cell>
          <cell r="H3445" t="str">
            <v>부분개방</v>
          </cell>
          <cell r="I3445" t="str">
            <v>비공개</v>
          </cell>
          <cell r="J3445" t="str">
            <v>등록</v>
          </cell>
          <cell r="K3445" t="str">
            <v>전송</v>
          </cell>
          <cell r="L3445" t="str">
            <v>씨어스</v>
          </cell>
          <cell r="M3445" t="str">
            <v>CS 500A 2BC04W</v>
          </cell>
          <cell r="N3445" t="str">
            <v>운영중</v>
          </cell>
          <cell r="O3445" t="str">
            <v>운영중</v>
          </cell>
          <cell r="P3445" t="str">
            <v>2019-07-01 19:26:14</v>
          </cell>
          <cell r="Q3445" t="str">
            <v>충전중</v>
          </cell>
          <cell r="R3445" t="str">
            <v>2022-11-11 11:27:55</v>
          </cell>
          <cell r="S3445" t="str">
            <v>고압</v>
          </cell>
          <cell r="T3445" t="str">
            <v>고정요금</v>
          </cell>
          <cell r="U3445" t="str">
            <v>196</v>
          </cell>
          <cell r="V3445" t="str">
            <v>7kw</v>
          </cell>
          <cell r="X3445" t="str">
            <v>2019-06-11 14:45:39</v>
          </cell>
          <cell r="Y3445" t="str">
            <v>경기도</v>
          </cell>
          <cell r="Z3445" t="str">
            <v>의왕시</v>
          </cell>
          <cell r="AA3445" t="str">
            <v>김현우</v>
          </cell>
          <cell r="AE3445" t="str">
            <v>경기도 의왕시 갈미1로 17</v>
          </cell>
          <cell r="AF3445" t="str">
            <v/>
          </cell>
          <cell r="AG3445" t="str">
            <v>경기도 의왕시 내손동 790 의왕상록아파트</v>
          </cell>
          <cell r="AH3445" t="str">
            <v/>
          </cell>
          <cell r="AI3445" t="str">
            <v>관리동 지하 1층 계단출입구 부근</v>
          </cell>
          <cell r="AJ3445" t="str">
            <v>기타시설</v>
          </cell>
          <cell r="AK3445" t="str">
            <v>아파트</v>
          </cell>
          <cell r="AL3445" t="str">
            <v>37.377991185633114</v>
          </cell>
          <cell r="AM3445" t="str">
            <v>126.97335414408592</v>
          </cell>
          <cell r="AN3445" t="str">
            <v>G19-64</v>
          </cell>
          <cell r="AO3445" t="str">
            <v>02-4688-2556</v>
          </cell>
          <cell r="AP3445" t="str">
            <v>S 012-2598-0374 5P L600</v>
          </cell>
        </row>
        <row r="3446">
          <cell r="B3446">
            <v>21356</v>
          </cell>
          <cell r="C3446" t="str">
            <v>AA004F4EDFFB</v>
          </cell>
          <cell r="D3446" t="str">
            <v>의왕상록아파트</v>
          </cell>
          <cell r="E3446" t="str">
            <v>021354</v>
          </cell>
          <cell r="F3446" t="str">
            <v>03</v>
          </cell>
          <cell r="G3446" t="str">
            <v>지차저</v>
          </cell>
          <cell r="H3446" t="str">
            <v>부분개방</v>
          </cell>
          <cell r="I3446" t="str">
            <v>비공개</v>
          </cell>
          <cell r="J3446" t="str">
            <v>등록</v>
          </cell>
          <cell r="K3446" t="str">
            <v>전송</v>
          </cell>
          <cell r="L3446" t="str">
            <v>씨어스</v>
          </cell>
          <cell r="M3446" t="str">
            <v>CS 500A 2BC04W</v>
          </cell>
          <cell r="N3446" t="str">
            <v>운영중</v>
          </cell>
          <cell r="O3446" t="str">
            <v>운영중</v>
          </cell>
          <cell r="P3446" t="str">
            <v>2019-07-01 19:27:11</v>
          </cell>
          <cell r="Q3446" t="str">
            <v>충전완료</v>
          </cell>
          <cell r="R3446" t="str">
            <v>2022-11-11 13:54:04</v>
          </cell>
          <cell r="S3446" t="str">
            <v>고압</v>
          </cell>
          <cell r="T3446" t="str">
            <v>고정요금</v>
          </cell>
          <cell r="U3446" t="str">
            <v>196</v>
          </cell>
          <cell r="V3446" t="str">
            <v>7kw</v>
          </cell>
          <cell r="X3446" t="str">
            <v>2019-06-11 14:45:39</v>
          </cell>
          <cell r="Y3446" t="str">
            <v>경기도</v>
          </cell>
          <cell r="Z3446" t="str">
            <v>의왕시</v>
          </cell>
          <cell r="AA3446" t="str">
            <v>김현우</v>
          </cell>
          <cell r="AE3446" t="str">
            <v>경기도 의왕시 갈미1로 17</v>
          </cell>
          <cell r="AF3446" t="str">
            <v/>
          </cell>
          <cell r="AG3446" t="str">
            <v>경기도 의왕시 내손동 790 의왕상록아파트</v>
          </cell>
          <cell r="AH3446" t="str">
            <v/>
          </cell>
          <cell r="AI3446" t="str">
            <v>관리동 지하 1층 계단출입구 부근</v>
          </cell>
          <cell r="AJ3446" t="str">
            <v>기타시설</v>
          </cell>
          <cell r="AK3446" t="str">
            <v>아파트</v>
          </cell>
          <cell r="AL3446" t="str">
            <v>37.377991185633114</v>
          </cell>
          <cell r="AM3446" t="str">
            <v>126.97335414408592</v>
          </cell>
          <cell r="AN3446" t="str">
            <v>G19-64</v>
          </cell>
          <cell r="AO3446" t="str">
            <v>02-4688-2556</v>
          </cell>
          <cell r="AP3446" t="str">
            <v>S 012-2598-0374 5P L600</v>
          </cell>
        </row>
        <row r="3447">
          <cell r="B3447">
            <v>21357</v>
          </cell>
          <cell r="C3447" t="str">
            <v>7A5A68122D1A</v>
          </cell>
          <cell r="D3447" t="str">
            <v>아이파크분당2단지</v>
          </cell>
          <cell r="E3447" t="str">
            <v>021357</v>
          </cell>
          <cell r="F3447" t="str">
            <v>01</v>
          </cell>
          <cell r="G3447" t="str">
            <v>지차저</v>
          </cell>
          <cell r="H3447" t="str">
            <v>부분개방</v>
          </cell>
          <cell r="I3447" t="str">
            <v>비공개</v>
          </cell>
          <cell r="J3447" t="str">
            <v>등록</v>
          </cell>
          <cell r="K3447" t="str">
            <v>전송</v>
          </cell>
          <cell r="L3447" t="str">
            <v>씨어스</v>
          </cell>
          <cell r="M3447" t="str">
            <v>CS 500A 2BC04W</v>
          </cell>
          <cell r="N3447" t="str">
            <v>운영중</v>
          </cell>
          <cell r="O3447" t="str">
            <v>운영중</v>
          </cell>
          <cell r="P3447" t="str">
            <v>2019-07-01 19:28:08</v>
          </cell>
          <cell r="Q3447" t="str">
            <v>충전중</v>
          </cell>
          <cell r="R3447" t="str">
            <v>2022-11-11 13:46:03</v>
          </cell>
          <cell r="S3447" t="str">
            <v>고압</v>
          </cell>
          <cell r="T3447" t="str">
            <v>고정요금</v>
          </cell>
          <cell r="U3447" t="str">
            <v>196</v>
          </cell>
          <cell r="V3447" t="str">
            <v>7kw</v>
          </cell>
          <cell r="X3447" t="str">
            <v>2019-06-11 14:45:39</v>
          </cell>
          <cell r="Y3447" t="str">
            <v>경기도</v>
          </cell>
          <cell r="Z3447" t="str">
            <v>성남시</v>
          </cell>
          <cell r="AA3447" t="str">
            <v>편형선</v>
          </cell>
          <cell r="AE3447" t="str">
            <v>경기도 성남시 분당구 정자일로213번길 19</v>
          </cell>
          <cell r="AF3447" t="str">
            <v/>
          </cell>
          <cell r="AG3447" t="str">
            <v>경기도 성남시 분당구 정자동 10-1 아이파크분당2</v>
          </cell>
          <cell r="AH3447" t="str">
            <v/>
          </cell>
          <cell r="AI3447" t="str">
            <v>202동 지하 3층 16B ~ 18B기둥 사이</v>
          </cell>
          <cell r="AJ3447" t="str">
            <v>기타시설</v>
          </cell>
          <cell r="AK3447" t="str">
            <v>아파트</v>
          </cell>
          <cell r="AL3447" t="str">
            <v>37.37078636134559</v>
          </cell>
          <cell r="AM3447" t="str">
            <v>127.10485268992328</v>
          </cell>
          <cell r="AN3447" t="str">
            <v>G19-67</v>
          </cell>
          <cell r="AO3447" t="str">
            <v>02-4682-2390</v>
          </cell>
          <cell r="AP3447" t="str">
            <v>M 012-2598-0404 5P L600</v>
          </cell>
        </row>
        <row r="3448">
          <cell r="B3448">
            <v>21358</v>
          </cell>
          <cell r="C3448" t="str">
            <v>1E1CDC1FD86B</v>
          </cell>
          <cell r="D3448" t="str">
            <v>아이파크분당2단지</v>
          </cell>
          <cell r="E3448" t="str">
            <v>021357</v>
          </cell>
          <cell r="F3448" t="str">
            <v>02</v>
          </cell>
          <cell r="G3448" t="str">
            <v>지차저</v>
          </cell>
          <cell r="H3448" t="str">
            <v>부분개방</v>
          </cell>
          <cell r="I3448" t="str">
            <v>비공개</v>
          </cell>
          <cell r="J3448" t="str">
            <v>등록</v>
          </cell>
          <cell r="K3448" t="str">
            <v>전송</v>
          </cell>
          <cell r="L3448" t="str">
            <v>씨어스</v>
          </cell>
          <cell r="M3448" t="str">
            <v>CS 500A 2BC04W</v>
          </cell>
          <cell r="N3448" t="str">
            <v>운영중</v>
          </cell>
          <cell r="O3448" t="str">
            <v>운영중</v>
          </cell>
          <cell r="P3448" t="str">
            <v>2019-07-01 19:28:47</v>
          </cell>
          <cell r="Q3448" t="str">
            <v>충전완료</v>
          </cell>
          <cell r="R3448" t="str">
            <v>2022-11-11 13:53:37</v>
          </cell>
          <cell r="S3448" t="str">
            <v>고압</v>
          </cell>
          <cell r="T3448" t="str">
            <v>고정요금</v>
          </cell>
          <cell r="U3448" t="str">
            <v>196</v>
          </cell>
          <cell r="V3448" t="str">
            <v>7kw</v>
          </cell>
          <cell r="X3448" t="str">
            <v>2019-06-11 14:45:39</v>
          </cell>
          <cell r="Y3448" t="str">
            <v>경기도</v>
          </cell>
          <cell r="Z3448" t="str">
            <v>성남시</v>
          </cell>
          <cell r="AA3448" t="str">
            <v>편형선</v>
          </cell>
          <cell r="AE3448" t="str">
            <v>경기도 성남시 분당구 정자일로213번길 19</v>
          </cell>
          <cell r="AF3448" t="str">
            <v/>
          </cell>
          <cell r="AG3448" t="str">
            <v>경기도 성남시 분당구 정자동 10-1 아이파크분당2</v>
          </cell>
          <cell r="AH3448" t="str">
            <v/>
          </cell>
          <cell r="AI3448" t="str">
            <v>202동 지하 3층 16B ~ 18B기둥 사이</v>
          </cell>
          <cell r="AJ3448" t="str">
            <v>기타시설</v>
          </cell>
          <cell r="AK3448" t="str">
            <v>아파트</v>
          </cell>
          <cell r="AL3448" t="str">
            <v>37.37078636134559</v>
          </cell>
          <cell r="AM3448" t="str">
            <v>127.10485268992328</v>
          </cell>
          <cell r="AN3448" t="str">
            <v>G19-67</v>
          </cell>
          <cell r="AO3448" t="str">
            <v>02-4682-2390</v>
          </cell>
          <cell r="AP3448" t="str">
            <v>S 012-2598-0404 5P L600</v>
          </cell>
        </row>
        <row r="3449">
          <cell r="B3449">
            <v>21359</v>
          </cell>
          <cell r="C3449" t="str">
            <v>062F2886DE00</v>
          </cell>
          <cell r="D3449" t="str">
            <v>아이파크분당2단지</v>
          </cell>
          <cell r="E3449" t="str">
            <v>021357</v>
          </cell>
          <cell r="F3449" t="str">
            <v>03</v>
          </cell>
          <cell r="G3449" t="str">
            <v>지차저</v>
          </cell>
          <cell r="H3449" t="str">
            <v>부분개방</v>
          </cell>
          <cell r="I3449" t="str">
            <v>비공개</v>
          </cell>
          <cell r="J3449" t="str">
            <v>등록</v>
          </cell>
          <cell r="K3449" t="str">
            <v>전송</v>
          </cell>
          <cell r="L3449" t="str">
            <v>씨어스</v>
          </cell>
          <cell r="M3449" t="str">
            <v>CS 500A 2BC04W</v>
          </cell>
          <cell r="N3449" t="str">
            <v>운영중</v>
          </cell>
          <cell r="O3449" t="str">
            <v>운영중</v>
          </cell>
          <cell r="P3449" t="str">
            <v>2019-07-01 19:29:26</v>
          </cell>
          <cell r="Q3449" t="str">
            <v>대기</v>
          </cell>
          <cell r="R3449" t="str">
            <v>2022-11-11 13:54:09</v>
          </cell>
          <cell r="S3449" t="str">
            <v>고압</v>
          </cell>
          <cell r="T3449" t="str">
            <v>고정요금</v>
          </cell>
          <cell r="U3449" t="str">
            <v>196</v>
          </cell>
          <cell r="V3449" t="str">
            <v>7kw</v>
          </cell>
          <cell r="X3449" t="str">
            <v>2019-06-11 14:45:39</v>
          </cell>
          <cell r="Y3449" t="str">
            <v>경기도</v>
          </cell>
          <cell r="Z3449" t="str">
            <v>성남시</v>
          </cell>
          <cell r="AA3449" t="str">
            <v>편형선</v>
          </cell>
          <cell r="AE3449" t="str">
            <v>경기도 성남시 분당구 정자일로213번길 19</v>
          </cell>
          <cell r="AF3449" t="str">
            <v/>
          </cell>
          <cell r="AG3449" t="str">
            <v>경기도 성남시 분당구 정자동 10-1 아이파크분당2</v>
          </cell>
          <cell r="AH3449" t="str">
            <v/>
          </cell>
          <cell r="AI3449" t="str">
            <v>202동 지하 3층 16B ~ 18B기둥 사이</v>
          </cell>
          <cell r="AJ3449" t="str">
            <v>기타시설</v>
          </cell>
          <cell r="AK3449" t="str">
            <v>아파트</v>
          </cell>
          <cell r="AL3449" t="str">
            <v>37.37078636134559</v>
          </cell>
          <cell r="AM3449" t="str">
            <v>127.10485268992328</v>
          </cell>
          <cell r="AN3449" t="str">
            <v>G19-67</v>
          </cell>
          <cell r="AO3449" t="str">
            <v>02-4682-2390</v>
          </cell>
          <cell r="AP3449" t="str">
            <v>S 012-2598-0404 5P L600</v>
          </cell>
        </row>
        <row r="3450">
          <cell r="B3450">
            <v>21360</v>
          </cell>
          <cell r="C3450" t="str">
            <v>163BA455743E</v>
          </cell>
          <cell r="D3450" t="str">
            <v>아이파크분당2단지</v>
          </cell>
          <cell r="E3450" t="str">
            <v>021357</v>
          </cell>
          <cell r="F3450" t="str">
            <v>04</v>
          </cell>
          <cell r="G3450" t="str">
            <v>지차저</v>
          </cell>
          <cell r="H3450" t="str">
            <v>부분개방</v>
          </cell>
          <cell r="I3450" t="str">
            <v>비공개</v>
          </cell>
          <cell r="J3450" t="str">
            <v>등록</v>
          </cell>
          <cell r="K3450" t="str">
            <v>전송</v>
          </cell>
          <cell r="L3450" t="str">
            <v>씨어스</v>
          </cell>
          <cell r="M3450" t="str">
            <v>CS 500A 2BC04W</v>
          </cell>
          <cell r="N3450" t="str">
            <v>운영중</v>
          </cell>
          <cell r="O3450" t="str">
            <v>운영중</v>
          </cell>
          <cell r="P3450" t="str">
            <v>2019-07-01 19:30:08</v>
          </cell>
          <cell r="Q3450" t="str">
            <v>충전완료</v>
          </cell>
          <cell r="R3450" t="str">
            <v>2022-11-11 13:51:14</v>
          </cell>
          <cell r="S3450" t="str">
            <v>고압</v>
          </cell>
          <cell r="T3450" t="str">
            <v>고정요금</v>
          </cell>
          <cell r="U3450" t="str">
            <v>196</v>
          </cell>
          <cell r="V3450" t="str">
            <v>7kw</v>
          </cell>
          <cell r="X3450" t="str">
            <v>2019-06-11 14:45:39</v>
          </cell>
          <cell r="Y3450" t="str">
            <v>경기도</v>
          </cell>
          <cell r="Z3450" t="str">
            <v>성남시</v>
          </cell>
          <cell r="AA3450" t="str">
            <v>편형선</v>
          </cell>
          <cell r="AE3450" t="str">
            <v>경기도 성남시 분당구 정자일로213번길 19</v>
          </cell>
          <cell r="AF3450" t="str">
            <v/>
          </cell>
          <cell r="AG3450" t="str">
            <v>경기도 성남시 분당구 정자동 10-1 아이파크분당2</v>
          </cell>
          <cell r="AH3450" t="str">
            <v/>
          </cell>
          <cell r="AI3450" t="str">
            <v>202동 지하 3층 16B ~ 18B기둥 사이</v>
          </cell>
          <cell r="AJ3450" t="str">
            <v>기타시설</v>
          </cell>
          <cell r="AK3450" t="str">
            <v>아파트</v>
          </cell>
          <cell r="AL3450" t="str">
            <v>37.37078636134559</v>
          </cell>
          <cell r="AM3450" t="str">
            <v>127.10485268992328</v>
          </cell>
          <cell r="AN3450" t="str">
            <v>G19-67</v>
          </cell>
          <cell r="AO3450" t="str">
            <v>02-4682-2390</v>
          </cell>
          <cell r="AP3450" t="str">
            <v>S 012-2598-0404 5P L600</v>
          </cell>
        </row>
        <row r="3451">
          <cell r="B3451">
            <v>21361</v>
          </cell>
          <cell r="C3451" t="str">
            <v>4E63D4954E7F</v>
          </cell>
          <cell r="D3451" t="str">
            <v>아이파크분당2단지</v>
          </cell>
          <cell r="E3451" t="str">
            <v>021357</v>
          </cell>
          <cell r="F3451" t="str">
            <v>05</v>
          </cell>
          <cell r="G3451" t="str">
            <v>지차저</v>
          </cell>
          <cell r="H3451" t="str">
            <v>부분개방</v>
          </cell>
          <cell r="I3451" t="str">
            <v>비공개</v>
          </cell>
          <cell r="J3451" t="str">
            <v>등록</v>
          </cell>
          <cell r="K3451" t="str">
            <v>전송</v>
          </cell>
          <cell r="L3451" t="str">
            <v>씨어스</v>
          </cell>
          <cell r="M3451" t="str">
            <v>CS 500A 2BC04W</v>
          </cell>
          <cell r="N3451" t="str">
            <v>운영중</v>
          </cell>
          <cell r="O3451" t="str">
            <v>운영중</v>
          </cell>
          <cell r="P3451" t="str">
            <v>2019-07-01 19:30:59</v>
          </cell>
          <cell r="Q3451" t="str">
            <v>충전완료</v>
          </cell>
          <cell r="R3451" t="str">
            <v>2022-11-11 13:50:11</v>
          </cell>
          <cell r="S3451" t="str">
            <v>고압</v>
          </cell>
          <cell r="T3451" t="str">
            <v>고정요금</v>
          </cell>
          <cell r="U3451" t="str">
            <v>196</v>
          </cell>
          <cell r="V3451" t="str">
            <v>7kw</v>
          </cell>
          <cell r="X3451" t="str">
            <v>2019-06-11 14:45:39</v>
          </cell>
          <cell r="Y3451" t="str">
            <v>경기도</v>
          </cell>
          <cell r="Z3451" t="str">
            <v>성남시</v>
          </cell>
          <cell r="AA3451" t="str">
            <v>편형선</v>
          </cell>
          <cell r="AE3451" t="str">
            <v>경기도 성남시 분당구 정자일로213번길 19</v>
          </cell>
          <cell r="AF3451" t="str">
            <v/>
          </cell>
          <cell r="AG3451" t="str">
            <v>경기도 성남시 분당구 정자동 10-1 아이파크분당2</v>
          </cell>
          <cell r="AH3451" t="str">
            <v/>
          </cell>
          <cell r="AI3451" t="str">
            <v>202동 지하 3층 16B ~ 18B기둥 사이</v>
          </cell>
          <cell r="AJ3451" t="str">
            <v>기타시설</v>
          </cell>
          <cell r="AK3451" t="str">
            <v>아파트</v>
          </cell>
          <cell r="AL3451" t="str">
            <v>37.37078636134559</v>
          </cell>
          <cell r="AM3451" t="str">
            <v>127.10485268992328</v>
          </cell>
          <cell r="AN3451" t="str">
            <v>G19-67</v>
          </cell>
          <cell r="AO3451" t="str">
            <v>02-4682-2390</v>
          </cell>
          <cell r="AP3451" t="str">
            <v>S 012-2598-0404 5P L600</v>
          </cell>
        </row>
        <row r="3452">
          <cell r="B3452">
            <v>21368</v>
          </cell>
          <cell r="C3452" t="str">
            <v>36F035B07C70</v>
          </cell>
          <cell r="D3452" t="str">
            <v>인천숭의한화꿈에그린</v>
          </cell>
          <cell r="E3452" t="str">
            <v>021368</v>
          </cell>
          <cell r="F3452" t="str">
            <v>01</v>
          </cell>
          <cell r="G3452" t="str">
            <v>지차저</v>
          </cell>
          <cell r="H3452" t="str">
            <v>부분개방</v>
          </cell>
          <cell r="I3452" t="str">
            <v>비공개</v>
          </cell>
          <cell r="J3452" t="str">
            <v>등록</v>
          </cell>
          <cell r="K3452" t="str">
            <v>전송</v>
          </cell>
          <cell r="L3452" t="str">
            <v>씨어스</v>
          </cell>
          <cell r="M3452" t="str">
            <v>CS 500A 2BC04W</v>
          </cell>
          <cell r="N3452" t="str">
            <v>운영중</v>
          </cell>
          <cell r="O3452" t="str">
            <v>운영중</v>
          </cell>
          <cell r="P3452" t="str">
            <v>2019-06-29 09:21:14</v>
          </cell>
          <cell r="Q3452" t="str">
            <v>충전완료</v>
          </cell>
          <cell r="R3452" t="str">
            <v>2022-11-11 13:52:16</v>
          </cell>
          <cell r="S3452" t="str">
            <v>고압</v>
          </cell>
          <cell r="T3452" t="str">
            <v>고정요금</v>
          </cell>
          <cell r="U3452" t="str">
            <v>196</v>
          </cell>
          <cell r="V3452" t="str">
            <v>7kw</v>
          </cell>
          <cell r="X3452" t="str">
            <v>2019-06-11 14:45:39</v>
          </cell>
          <cell r="Y3452" t="str">
            <v>인천광역시</v>
          </cell>
          <cell r="Z3452" t="str">
            <v>미추홀구</v>
          </cell>
          <cell r="AA3452" t="str">
            <v>양수렬</v>
          </cell>
          <cell r="AB3452">
            <v>44901</v>
          </cell>
          <cell r="AC3452" t="str">
            <v>OK</v>
          </cell>
          <cell r="AE3452" t="str">
            <v>인천광역시 미추홀구 석정로126번길 23</v>
          </cell>
          <cell r="AF3452" t="str">
            <v/>
          </cell>
          <cell r="AG3452" t="str">
            <v>인천광역시 미추홀구 숭의동 86-1 한화 꿈에그린 아파트</v>
          </cell>
          <cell r="AH3452" t="str">
            <v/>
          </cell>
          <cell r="AI3452" t="str">
            <v>106동 지하 1층 1/2라인 B31번 기둥 주변</v>
          </cell>
          <cell r="AJ3452" t="str">
            <v>기타시설</v>
          </cell>
          <cell r="AK3452" t="str">
            <v>아파트</v>
          </cell>
          <cell r="AL3452" t="str">
            <v>37.46750979446687</v>
          </cell>
          <cell r="AM3452" t="str">
            <v>126.65021207077129</v>
          </cell>
          <cell r="AN3452" t="str">
            <v>G19-73</v>
          </cell>
          <cell r="AO3452" t="str">
            <v>11-3081-3216</v>
          </cell>
          <cell r="AP3452" t="str">
            <v>M 012-2598-0394 5P L600</v>
          </cell>
        </row>
        <row r="3453">
          <cell r="B3453">
            <v>21369</v>
          </cell>
          <cell r="C3453" t="str">
            <v>02CA265A51B9</v>
          </cell>
          <cell r="D3453" t="str">
            <v>인천숭의한화꿈에그린</v>
          </cell>
          <cell r="E3453" t="str">
            <v>021368</v>
          </cell>
          <cell r="F3453" t="str">
            <v>02</v>
          </cell>
          <cell r="G3453" t="str">
            <v>지차저</v>
          </cell>
          <cell r="H3453" t="str">
            <v>부분개방</v>
          </cell>
          <cell r="I3453" t="str">
            <v>비공개</v>
          </cell>
          <cell r="J3453" t="str">
            <v>등록</v>
          </cell>
          <cell r="K3453" t="str">
            <v>전송</v>
          </cell>
          <cell r="L3453" t="str">
            <v>씨어스</v>
          </cell>
          <cell r="M3453" t="str">
            <v>CS 500A 2BC04W</v>
          </cell>
          <cell r="N3453" t="str">
            <v>운영중</v>
          </cell>
          <cell r="O3453" t="str">
            <v>운영중</v>
          </cell>
          <cell r="P3453" t="str">
            <v>2019-06-29 09:22:07</v>
          </cell>
          <cell r="Q3453" t="str">
            <v>대기</v>
          </cell>
          <cell r="R3453" t="str">
            <v>2022-11-11 13:54:57</v>
          </cell>
          <cell r="S3453" t="str">
            <v>고압</v>
          </cell>
          <cell r="T3453" t="str">
            <v>고정요금</v>
          </cell>
          <cell r="U3453" t="str">
            <v>196</v>
          </cell>
          <cell r="V3453" t="str">
            <v>7kw</v>
          </cell>
          <cell r="X3453" t="str">
            <v>2019-06-11 14:45:39</v>
          </cell>
          <cell r="Y3453" t="str">
            <v>인천광역시</v>
          </cell>
          <cell r="Z3453" t="str">
            <v>미추홀구</v>
          </cell>
          <cell r="AA3453" t="str">
            <v>양수렬</v>
          </cell>
          <cell r="AB3453">
            <v>44901</v>
          </cell>
          <cell r="AC3453" t="str">
            <v>OK</v>
          </cell>
          <cell r="AE3453" t="str">
            <v>인천광역시 미추홀구 석정로126번길 23</v>
          </cell>
          <cell r="AF3453" t="str">
            <v/>
          </cell>
          <cell r="AG3453" t="str">
            <v>인천광역시 미추홀구 숭의동 86-1 한화 꿈에그린 아파트</v>
          </cell>
          <cell r="AH3453" t="str">
            <v/>
          </cell>
          <cell r="AI3453" t="str">
            <v>106동 지하 1층 1/2라인 B31번 기둥 주변</v>
          </cell>
          <cell r="AJ3453" t="str">
            <v>기타시설</v>
          </cell>
          <cell r="AK3453" t="str">
            <v>아파트</v>
          </cell>
          <cell r="AL3453" t="str">
            <v>37.46750979446687</v>
          </cell>
          <cell r="AM3453" t="str">
            <v>126.65021207077129</v>
          </cell>
          <cell r="AN3453" t="str">
            <v>G19-73</v>
          </cell>
          <cell r="AO3453" t="str">
            <v>11-3081-3216</v>
          </cell>
          <cell r="AP3453" t="str">
            <v>S 012-2598-0394 5P L600</v>
          </cell>
        </row>
        <row r="3454">
          <cell r="B3454">
            <v>21370</v>
          </cell>
          <cell r="C3454" t="str">
            <v>56A6EC2381DC</v>
          </cell>
          <cell r="D3454" t="str">
            <v>인천숭의한화꿈에그린</v>
          </cell>
          <cell r="E3454" t="str">
            <v>021368</v>
          </cell>
          <cell r="F3454" t="str">
            <v>03</v>
          </cell>
          <cell r="G3454" t="str">
            <v>지차저</v>
          </cell>
          <cell r="H3454" t="str">
            <v>부분개방</v>
          </cell>
          <cell r="I3454" t="str">
            <v>비공개</v>
          </cell>
          <cell r="J3454" t="str">
            <v>등록</v>
          </cell>
          <cell r="K3454" t="str">
            <v>전송</v>
          </cell>
          <cell r="L3454" t="str">
            <v>씨어스</v>
          </cell>
          <cell r="M3454" t="str">
            <v>CS 500A 2BC04W</v>
          </cell>
          <cell r="N3454" t="str">
            <v>운영중</v>
          </cell>
          <cell r="O3454" t="str">
            <v>운영중</v>
          </cell>
          <cell r="P3454" t="str">
            <v>2019-06-29 09:22:53</v>
          </cell>
          <cell r="Q3454" t="str">
            <v>충전완료</v>
          </cell>
          <cell r="R3454" t="str">
            <v>2022-11-11 13:59:06</v>
          </cell>
          <cell r="S3454" t="str">
            <v>고압</v>
          </cell>
          <cell r="T3454" t="str">
            <v>고정요금</v>
          </cell>
          <cell r="U3454" t="str">
            <v>196</v>
          </cell>
          <cell r="V3454" t="str">
            <v>7kw</v>
          </cell>
          <cell r="X3454" t="str">
            <v>2019-06-11 14:45:39</v>
          </cell>
          <cell r="Y3454" t="str">
            <v>인천광역시</v>
          </cell>
          <cell r="Z3454" t="str">
            <v>미추홀구</v>
          </cell>
          <cell r="AA3454" t="str">
            <v>양수렬</v>
          </cell>
          <cell r="AB3454">
            <v>44901</v>
          </cell>
          <cell r="AC3454" t="str">
            <v>OK</v>
          </cell>
          <cell r="AE3454" t="str">
            <v>인천광역시 미추홀구 석정로126번길 23</v>
          </cell>
          <cell r="AF3454" t="str">
            <v/>
          </cell>
          <cell r="AG3454" t="str">
            <v>인천광역시 미추홀구 숭의동 86-1 한화 꿈에그린 아파트</v>
          </cell>
          <cell r="AH3454" t="str">
            <v/>
          </cell>
          <cell r="AI3454" t="str">
            <v>106동 지하 1층 1/2라인 B31번 기둥 주변</v>
          </cell>
          <cell r="AJ3454" t="str">
            <v>기타시설</v>
          </cell>
          <cell r="AK3454" t="str">
            <v>아파트</v>
          </cell>
          <cell r="AL3454" t="str">
            <v>37.46750979446687</v>
          </cell>
          <cell r="AM3454" t="str">
            <v>126.65021207077129</v>
          </cell>
          <cell r="AN3454" t="str">
            <v>G19-73</v>
          </cell>
          <cell r="AO3454" t="str">
            <v>11-3081-3216</v>
          </cell>
          <cell r="AP3454" t="str">
            <v>S 012-2598-0394 5P L600</v>
          </cell>
        </row>
        <row r="3455">
          <cell r="B3455">
            <v>21371</v>
          </cell>
          <cell r="C3455" t="str">
            <v>4651898522F7</v>
          </cell>
          <cell r="D3455" t="str">
            <v>인천숭의한화꿈에그린</v>
          </cell>
          <cell r="E3455" t="str">
            <v>021368</v>
          </cell>
          <cell r="F3455" t="str">
            <v>04</v>
          </cell>
          <cell r="G3455" t="str">
            <v>지차저</v>
          </cell>
          <cell r="H3455" t="str">
            <v>부분개방</v>
          </cell>
          <cell r="I3455" t="str">
            <v>비공개</v>
          </cell>
          <cell r="J3455" t="str">
            <v>등록</v>
          </cell>
          <cell r="K3455" t="str">
            <v>전송</v>
          </cell>
          <cell r="L3455" t="str">
            <v>씨어스</v>
          </cell>
          <cell r="M3455" t="str">
            <v>CS 500A 2BC04W</v>
          </cell>
          <cell r="N3455" t="str">
            <v>운영중</v>
          </cell>
          <cell r="O3455" t="str">
            <v>운영중</v>
          </cell>
          <cell r="P3455" t="str">
            <v>2019-06-29 09:23:39</v>
          </cell>
          <cell r="Q3455" t="str">
            <v>대기</v>
          </cell>
          <cell r="R3455" t="str">
            <v>2022-11-11 13:58:37</v>
          </cell>
          <cell r="S3455" t="str">
            <v>고압</v>
          </cell>
          <cell r="T3455" t="str">
            <v>고정요금</v>
          </cell>
          <cell r="U3455" t="str">
            <v>196</v>
          </cell>
          <cell r="V3455" t="str">
            <v>7kw</v>
          </cell>
          <cell r="X3455" t="str">
            <v>2019-06-11 14:45:39</v>
          </cell>
          <cell r="Y3455" t="str">
            <v>인천광역시</v>
          </cell>
          <cell r="Z3455" t="str">
            <v>미추홀구</v>
          </cell>
          <cell r="AA3455" t="str">
            <v>양수렬</v>
          </cell>
          <cell r="AB3455">
            <v>44901</v>
          </cell>
          <cell r="AC3455" t="str">
            <v>OK</v>
          </cell>
          <cell r="AE3455" t="str">
            <v>인천광역시 미추홀구 석정로126번길 23</v>
          </cell>
          <cell r="AF3455" t="str">
            <v/>
          </cell>
          <cell r="AG3455" t="str">
            <v>인천광역시 미추홀구 숭의동 86-1 한화 꿈에그린 아파트</v>
          </cell>
          <cell r="AH3455" t="str">
            <v/>
          </cell>
          <cell r="AI3455" t="str">
            <v>106동 지하 1층 1/2라인 B31번 기둥 주변</v>
          </cell>
          <cell r="AJ3455" t="str">
            <v>기타시설</v>
          </cell>
          <cell r="AK3455" t="str">
            <v>아파트</v>
          </cell>
          <cell r="AL3455" t="str">
            <v>37.46750979446687</v>
          </cell>
          <cell r="AM3455" t="str">
            <v>126.65021207077129</v>
          </cell>
          <cell r="AN3455" t="str">
            <v>G19-73</v>
          </cell>
          <cell r="AO3455" t="str">
            <v>11-3081-3216</v>
          </cell>
          <cell r="AP3455" t="str">
            <v>S 012-2598-0394 5P L600</v>
          </cell>
        </row>
        <row r="3456">
          <cell r="B3456">
            <v>21372</v>
          </cell>
          <cell r="C3456" t="str">
            <v>5E3853C29721</v>
          </cell>
          <cell r="D3456" t="str">
            <v>청솔마을대원아파트</v>
          </cell>
          <cell r="E3456" t="str">
            <v>021372</v>
          </cell>
          <cell r="F3456" t="str">
            <v>01</v>
          </cell>
          <cell r="G3456" t="str">
            <v>지차저</v>
          </cell>
          <cell r="H3456" t="str">
            <v>부분개방</v>
          </cell>
          <cell r="I3456" t="str">
            <v>비공개</v>
          </cell>
          <cell r="J3456" t="str">
            <v>등록</v>
          </cell>
          <cell r="K3456" t="str">
            <v>전송</v>
          </cell>
          <cell r="L3456" t="str">
            <v>씨어스</v>
          </cell>
          <cell r="M3456" t="str">
            <v>CS 500A 2BC04W</v>
          </cell>
          <cell r="N3456" t="str">
            <v>운영중</v>
          </cell>
          <cell r="O3456" t="str">
            <v>운영중</v>
          </cell>
          <cell r="P3456" t="str">
            <v>2019-06-29 09:24:19</v>
          </cell>
          <cell r="Q3456" t="str">
            <v>대기</v>
          </cell>
          <cell r="R3456" t="str">
            <v>2022-11-11 13:53:14</v>
          </cell>
          <cell r="S3456" t="str">
            <v>고압</v>
          </cell>
          <cell r="T3456" t="str">
            <v>고정요금</v>
          </cell>
          <cell r="U3456" t="str">
            <v>196</v>
          </cell>
          <cell r="V3456" t="str">
            <v>7kw</v>
          </cell>
          <cell r="X3456" t="str">
            <v>2019-06-11 14:45:39</v>
          </cell>
          <cell r="Y3456" t="str">
            <v>경기도</v>
          </cell>
          <cell r="Z3456" t="str">
            <v>성남시</v>
          </cell>
          <cell r="AA3456" t="str">
            <v>편형선</v>
          </cell>
          <cell r="AE3456" t="str">
            <v>경기도 성남시 분당구 미금로 215</v>
          </cell>
          <cell r="AF3456" t="str">
            <v/>
          </cell>
          <cell r="AG3456" t="str">
            <v>경기도 성남시 분당구 금곡동 141 청솔마을대원아파트</v>
          </cell>
          <cell r="AH3456" t="str">
            <v/>
          </cell>
          <cell r="AI3456" t="str">
            <v>801동 지하2층 2대</v>
          </cell>
          <cell r="AJ3456" t="str">
            <v>기타시설</v>
          </cell>
          <cell r="AK3456" t="str">
            <v>아파트</v>
          </cell>
          <cell r="AL3456" t="str">
            <v>37.351266269805365</v>
          </cell>
          <cell r="AM3456" t="str">
            <v>127.11294737895032</v>
          </cell>
          <cell r="AN3456" t="str">
            <v>G19-77</v>
          </cell>
          <cell r="AO3456" t="str">
            <v>02-4688-5269</v>
          </cell>
          <cell r="AP3456" t="str">
            <v>M 012-2576-5708 2P L500</v>
          </cell>
        </row>
        <row r="3457">
          <cell r="B3457">
            <v>21373</v>
          </cell>
          <cell r="C3457" t="str">
            <v>6E0E789E530D</v>
          </cell>
          <cell r="D3457" t="str">
            <v>청솔마을대원아파트</v>
          </cell>
          <cell r="E3457" t="str">
            <v>021372</v>
          </cell>
          <cell r="F3457" t="str">
            <v>02</v>
          </cell>
          <cell r="G3457" t="str">
            <v>지차저</v>
          </cell>
          <cell r="H3457" t="str">
            <v>부분개방</v>
          </cell>
          <cell r="I3457" t="str">
            <v>비공개</v>
          </cell>
          <cell r="J3457" t="str">
            <v>등록</v>
          </cell>
          <cell r="K3457" t="str">
            <v>전송</v>
          </cell>
          <cell r="L3457" t="str">
            <v>씨어스</v>
          </cell>
          <cell r="M3457" t="str">
            <v>CS 500A 2BC04W</v>
          </cell>
          <cell r="N3457" t="str">
            <v>운영중</v>
          </cell>
          <cell r="O3457" t="str">
            <v>운영중</v>
          </cell>
          <cell r="P3457" t="str">
            <v>2019-06-29 09:25:11</v>
          </cell>
          <cell r="Q3457" t="str">
            <v>대기</v>
          </cell>
          <cell r="R3457" t="str">
            <v>2022-11-11 13:53:03</v>
          </cell>
          <cell r="S3457" t="str">
            <v>고압</v>
          </cell>
          <cell r="T3457" t="str">
            <v>고정요금</v>
          </cell>
          <cell r="U3457" t="str">
            <v>196</v>
          </cell>
          <cell r="V3457" t="str">
            <v>7kw</v>
          </cell>
          <cell r="X3457" t="str">
            <v>2019-06-11 14:45:39</v>
          </cell>
          <cell r="Y3457" t="str">
            <v>경기도</v>
          </cell>
          <cell r="Z3457" t="str">
            <v>성남시</v>
          </cell>
          <cell r="AA3457" t="str">
            <v>편형선</v>
          </cell>
          <cell r="AE3457" t="str">
            <v>경기도 성남시 분당구 미금로 215</v>
          </cell>
          <cell r="AF3457" t="str">
            <v/>
          </cell>
          <cell r="AG3457" t="str">
            <v>경기도 성남시 분당구 금곡동 141 청솔마을대원아파트</v>
          </cell>
          <cell r="AH3457" t="str">
            <v/>
          </cell>
          <cell r="AI3457" t="str">
            <v>801동 지하2층 2대</v>
          </cell>
          <cell r="AJ3457" t="str">
            <v>기타시설</v>
          </cell>
          <cell r="AK3457" t="str">
            <v>아파트</v>
          </cell>
          <cell r="AL3457" t="str">
            <v>37.351266269805365</v>
          </cell>
          <cell r="AM3457" t="str">
            <v>127.11294737895032</v>
          </cell>
          <cell r="AN3457" t="str">
            <v>G19-77</v>
          </cell>
          <cell r="AO3457" t="str">
            <v>02-4688-5269</v>
          </cell>
          <cell r="AP3457" t="str">
            <v>S 012-2576-5708 2P L500</v>
          </cell>
        </row>
        <row r="3458">
          <cell r="B3458">
            <v>21374</v>
          </cell>
          <cell r="C3458" t="str">
            <v>B6257489091B</v>
          </cell>
          <cell r="D3458" t="str">
            <v>청솔마을대원아파트</v>
          </cell>
          <cell r="E3458" t="str">
            <v>021372</v>
          </cell>
          <cell r="F3458" t="str">
            <v>03</v>
          </cell>
          <cell r="G3458" t="str">
            <v>지차저</v>
          </cell>
          <cell r="H3458" t="str">
            <v>부분개방</v>
          </cell>
          <cell r="I3458" t="str">
            <v>비공개</v>
          </cell>
          <cell r="J3458" t="str">
            <v>등록</v>
          </cell>
          <cell r="K3458" t="str">
            <v>전송</v>
          </cell>
          <cell r="L3458" t="str">
            <v>씨어스</v>
          </cell>
          <cell r="M3458" t="str">
            <v>CS 500A 2BC04W</v>
          </cell>
          <cell r="N3458" t="str">
            <v>운영중</v>
          </cell>
          <cell r="O3458" t="str">
            <v>운영중</v>
          </cell>
          <cell r="P3458" t="str">
            <v>2019-06-29 09:25:53</v>
          </cell>
          <cell r="Q3458" t="str">
            <v>충전완료</v>
          </cell>
          <cell r="R3458" t="str">
            <v>2022-11-11 13:52:20</v>
          </cell>
          <cell r="S3458" t="str">
            <v>고압</v>
          </cell>
          <cell r="T3458" t="str">
            <v>고정요금</v>
          </cell>
          <cell r="U3458" t="str">
            <v>196</v>
          </cell>
          <cell r="V3458" t="str">
            <v>7kw</v>
          </cell>
          <cell r="X3458" t="str">
            <v>2019-06-11 14:45:39</v>
          </cell>
          <cell r="Y3458" t="str">
            <v>경기도</v>
          </cell>
          <cell r="Z3458" t="str">
            <v>성남시</v>
          </cell>
          <cell r="AA3458" t="str">
            <v>편형선</v>
          </cell>
          <cell r="AE3458" t="str">
            <v>경기도 성남시 분당구 미금로 215</v>
          </cell>
          <cell r="AF3458" t="str">
            <v/>
          </cell>
          <cell r="AG3458" t="str">
            <v>경기도 성남시 분당구 금곡동 141 청솔마을대원아파트</v>
          </cell>
          <cell r="AH3458" t="str">
            <v/>
          </cell>
          <cell r="AI3458" t="str">
            <v>806동 지하2층 2대</v>
          </cell>
          <cell r="AJ3458" t="str">
            <v>기타시설</v>
          </cell>
          <cell r="AK3458" t="str">
            <v>아파트</v>
          </cell>
          <cell r="AL3458" t="str">
            <v>37.351266269805365</v>
          </cell>
          <cell r="AM3458" t="str">
            <v>127.11294737895032</v>
          </cell>
          <cell r="AN3458" t="str">
            <v>G19-77</v>
          </cell>
          <cell r="AO3458" t="str">
            <v>02-4688-5278</v>
          </cell>
          <cell r="AP3458" t="str">
            <v>M 012-2575-6169 2P L500</v>
          </cell>
        </row>
        <row r="3459">
          <cell r="B3459">
            <v>21375</v>
          </cell>
          <cell r="C3459" t="str">
            <v>DAAEA1F791C3</v>
          </cell>
          <cell r="D3459" t="str">
            <v>청솔마을대원아파트</v>
          </cell>
          <cell r="E3459" t="str">
            <v>021372</v>
          </cell>
          <cell r="F3459" t="str">
            <v>04</v>
          </cell>
          <cell r="G3459" t="str">
            <v>지차저</v>
          </cell>
          <cell r="H3459" t="str">
            <v>부분개방</v>
          </cell>
          <cell r="I3459" t="str">
            <v>비공개</v>
          </cell>
          <cell r="J3459" t="str">
            <v>등록</v>
          </cell>
          <cell r="K3459" t="str">
            <v>전송</v>
          </cell>
          <cell r="L3459" t="str">
            <v>씨어스</v>
          </cell>
          <cell r="M3459" t="str">
            <v>CS 500A 2BC04W</v>
          </cell>
          <cell r="N3459" t="str">
            <v>운영중</v>
          </cell>
          <cell r="O3459" t="str">
            <v>운영중</v>
          </cell>
          <cell r="P3459" t="str">
            <v>2019-07-02 15:53:21</v>
          </cell>
          <cell r="Q3459" t="str">
            <v>대기</v>
          </cell>
          <cell r="R3459" t="str">
            <v>2022-11-11 13:52:35</v>
          </cell>
          <cell r="S3459" t="str">
            <v>고압</v>
          </cell>
          <cell r="T3459" t="str">
            <v>고정요금</v>
          </cell>
          <cell r="U3459" t="str">
            <v>196</v>
          </cell>
          <cell r="V3459" t="str">
            <v>7kw</v>
          </cell>
          <cell r="X3459" t="str">
            <v>2019-06-11 14:45:39</v>
          </cell>
          <cell r="Y3459" t="str">
            <v>경기도</v>
          </cell>
          <cell r="Z3459" t="str">
            <v>성남시</v>
          </cell>
          <cell r="AA3459" t="str">
            <v>편형선</v>
          </cell>
          <cell r="AE3459" t="str">
            <v>경기도 성남시 분당구 미금로 215</v>
          </cell>
          <cell r="AF3459" t="str">
            <v/>
          </cell>
          <cell r="AG3459" t="str">
            <v>경기도 성남시 분당구 금곡동 141 청솔마을대원아파트</v>
          </cell>
          <cell r="AH3459" t="str">
            <v/>
          </cell>
          <cell r="AI3459" t="str">
            <v>806동 지하2층 2대</v>
          </cell>
          <cell r="AJ3459" t="str">
            <v>기타시설</v>
          </cell>
          <cell r="AK3459" t="str">
            <v>아파트</v>
          </cell>
          <cell r="AL3459" t="str">
            <v>37.351266269805365</v>
          </cell>
          <cell r="AM3459" t="str">
            <v>127.11294737895032</v>
          </cell>
          <cell r="AN3459" t="str">
            <v>G19-77</v>
          </cell>
          <cell r="AO3459" t="str">
            <v>02-4688-5278</v>
          </cell>
          <cell r="AP3459" t="str">
            <v>S 012-2575-6169 2P L500</v>
          </cell>
        </row>
        <row r="3460">
          <cell r="B3460">
            <v>21376</v>
          </cell>
          <cell r="C3460" t="str">
            <v>E2CE50F37A81</v>
          </cell>
          <cell r="D3460" t="str">
            <v>청솔마을대원아파트</v>
          </cell>
          <cell r="E3460" t="str">
            <v>021372</v>
          </cell>
          <cell r="F3460" t="str">
            <v>05</v>
          </cell>
          <cell r="G3460" t="str">
            <v>지차저</v>
          </cell>
          <cell r="H3460" t="str">
            <v>부분개방</v>
          </cell>
          <cell r="I3460" t="str">
            <v>비공개</v>
          </cell>
          <cell r="J3460" t="str">
            <v>등록</v>
          </cell>
          <cell r="K3460" t="str">
            <v>전송</v>
          </cell>
          <cell r="L3460" t="str">
            <v>씨어스</v>
          </cell>
          <cell r="M3460" t="str">
            <v>CS 500A 2BC04W</v>
          </cell>
          <cell r="N3460" t="str">
            <v>운영중</v>
          </cell>
          <cell r="O3460" t="str">
            <v>운영중</v>
          </cell>
          <cell r="P3460" t="str">
            <v>2019-06-29 09:27:14</v>
          </cell>
          <cell r="Q3460" t="str">
            <v>대기</v>
          </cell>
          <cell r="R3460" t="str">
            <v>2022-11-11 13:53:19</v>
          </cell>
          <cell r="S3460" t="str">
            <v>고압</v>
          </cell>
          <cell r="T3460" t="str">
            <v>고정요금</v>
          </cell>
          <cell r="U3460" t="str">
            <v>196</v>
          </cell>
          <cell r="V3460" t="str">
            <v>7kw</v>
          </cell>
          <cell r="X3460" t="str">
            <v>2019-06-11 14:45:39</v>
          </cell>
          <cell r="Y3460" t="str">
            <v>경기도</v>
          </cell>
          <cell r="Z3460" t="str">
            <v>성남시</v>
          </cell>
          <cell r="AA3460" t="str">
            <v>편형선</v>
          </cell>
          <cell r="AE3460" t="str">
            <v>경기도 성남시 분당구 미금로 215</v>
          </cell>
          <cell r="AF3460" t="str">
            <v/>
          </cell>
          <cell r="AG3460" t="str">
            <v>경기도 성남시 분당구 금곡동 141 청솔마을대원아파트</v>
          </cell>
          <cell r="AH3460" t="str">
            <v/>
          </cell>
          <cell r="AI3460" t="str">
            <v>812동 지하2층 2대</v>
          </cell>
          <cell r="AJ3460" t="str">
            <v>기타시설</v>
          </cell>
          <cell r="AK3460" t="str">
            <v>아파트</v>
          </cell>
          <cell r="AL3460" t="str">
            <v>37.351266269805365</v>
          </cell>
          <cell r="AM3460" t="str">
            <v>127.11294737895032</v>
          </cell>
          <cell r="AN3460" t="str">
            <v>G19-77</v>
          </cell>
          <cell r="AO3460" t="str">
            <v>02-4688-5287</v>
          </cell>
          <cell r="AP3460" t="str">
            <v>M 012-2575-6174 2P L500</v>
          </cell>
        </row>
        <row r="3461">
          <cell r="B3461">
            <v>21377</v>
          </cell>
          <cell r="C3461" t="str">
            <v>2A26409F7115</v>
          </cell>
          <cell r="D3461" t="str">
            <v>청솔마을대원아파트</v>
          </cell>
          <cell r="E3461" t="str">
            <v>021372</v>
          </cell>
          <cell r="F3461" t="str">
            <v>06</v>
          </cell>
          <cell r="G3461" t="str">
            <v>지차저</v>
          </cell>
          <cell r="H3461" t="str">
            <v>부분개방</v>
          </cell>
          <cell r="I3461" t="str">
            <v>비공개</v>
          </cell>
          <cell r="J3461" t="str">
            <v>등록</v>
          </cell>
          <cell r="K3461" t="str">
            <v>전송</v>
          </cell>
          <cell r="L3461" t="str">
            <v>씨어스</v>
          </cell>
          <cell r="M3461" t="str">
            <v>CS 500A 2BC04W</v>
          </cell>
          <cell r="N3461" t="str">
            <v>운영중</v>
          </cell>
          <cell r="O3461" t="str">
            <v>운영중</v>
          </cell>
          <cell r="P3461" t="str">
            <v>2019-06-29 09:27:55</v>
          </cell>
          <cell r="Q3461" t="str">
            <v>대기</v>
          </cell>
          <cell r="R3461" t="str">
            <v>2022-11-11 13:56:38</v>
          </cell>
          <cell r="S3461" t="str">
            <v>고압</v>
          </cell>
          <cell r="T3461" t="str">
            <v>고정요금</v>
          </cell>
          <cell r="U3461" t="str">
            <v>196</v>
          </cell>
          <cell r="V3461" t="str">
            <v>7kw</v>
          </cell>
          <cell r="X3461" t="str">
            <v>2019-06-11 14:45:39</v>
          </cell>
          <cell r="Y3461" t="str">
            <v>경기도</v>
          </cell>
          <cell r="Z3461" t="str">
            <v>성남시</v>
          </cell>
          <cell r="AA3461" t="str">
            <v>편형선</v>
          </cell>
          <cell r="AE3461" t="str">
            <v>경기도 성남시 분당구 미금로 215</v>
          </cell>
          <cell r="AF3461" t="str">
            <v/>
          </cell>
          <cell r="AG3461" t="str">
            <v>경기도 성남시 분당구 금곡동 141 청솔마을대원아파트</v>
          </cell>
          <cell r="AH3461" t="str">
            <v/>
          </cell>
          <cell r="AI3461" t="str">
            <v>812동 지하2층 2대</v>
          </cell>
          <cell r="AJ3461" t="str">
            <v>기타시설</v>
          </cell>
          <cell r="AK3461" t="str">
            <v>아파트</v>
          </cell>
          <cell r="AL3461" t="str">
            <v>37.351266269805365</v>
          </cell>
          <cell r="AM3461" t="str">
            <v>127.11294737895032</v>
          </cell>
          <cell r="AN3461" t="str">
            <v>G19-77</v>
          </cell>
          <cell r="AO3461" t="str">
            <v>02-4688-5287</v>
          </cell>
          <cell r="AP3461" t="str">
            <v>S 012-2575-6174 2P L500</v>
          </cell>
        </row>
        <row r="3462">
          <cell r="B3462">
            <v>21378</v>
          </cell>
          <cell r="C3462" t="str">
            <v>76A9E1718CE4</v>
          </cell>
          <cell r="D3462" t="str">
            <v>청솔마을대원아파트</v>
          </cell>
          <cell r="E3462" t="str">
            <v>021372</v>
          </cell>
          <cell r="F3462" t="str">
            <v>07</v>
          </cell>
          <cell r="G3462" t="str">
            <v>지차저</v>
          </cell>
          <cell r="H3462" t="str">
            <v>부분개방</v>
          </cell>
          <cell r="I3462" t="str">
            <v>비공개</v>
          </cell>
          <cell r="J3462" t="str">
            <v>등록</v>
          </cell>
          <cell r="K3462" t="str">
            <v>전송</v>
          </cell>
          <cell r="L3462" t="str">
            <v>씨어스</v>
          </cell>
          <cell r="M3462" t="str">
            <v>CS 500A 2BC04W</v>
          </cell>
          <cell r="N3462" t="str">
            <v>운영중</v>
          </cell>
          <cell r="O3462" t="str">
            <v>운영중</v>
          </cell>
          <cell r="P3462" t="str">
            <v>2019-06-29 09:28:40</v>
          </cell>
          <cell r="Q3462" t="str">
            <v>대기</v>
          </cell>
          <cell r="R3462" t="str">
            <v>2022-11-11 13:55:21</v>
          </cell>
          <cell r="S3462" t="str">
            <v>고압</v>
          </cell>
          <cell r="T3462" t="str">
            <v>고정요금</v>
          </cell>
          <cell r="U3462" t="str">
            <v>196</v>
          </cell>
          <cell r="V3462" t="str">
            <v>7kw</v>
          </cell>
          <cell r="X3462" t="str">
            <v>2019-06-11 14:45:39</v>
          </cell>
          <cell r="Y3462" t="str">
            <v>경기도</v>
          </cell>
          <cell r="Z3462" t="str">
            <v>성남시</v>
          </cell>
          <cell r="AA3462" t="str">
            <v>편형선</v>
          </cell>
          <cell r="AE3462" t="str">
            <v>경기도 성남시 분당구 미금로 215</v>
          </cell>
          <cell r="AF3462" t="str">
            <v/>
          </cell>
          <cell r="AG3462" t="str">
            <v>경기도 성남시 분당구 금곡동 141 청솔마을대원아파트</v>
          </cell>
          <cell r="AH3462" t="str">
            <v/>
          </cell>
          <cell r="AI3462" t="str">
            <v>814동 지하2층2대</v>
          </cell>
          <cell r="AJ3462" t="str">
            <v>기타시설</v>
          </cell>
          <cell r="AK3462" t="str">
            <v>아파트</v>
          </cell>
          <cell r="AL3462" t="str">
            <v>37.351266269805365</v>
          </cell>
          <cell r="AM3462" t="str">
            <v>127.11294737895032</v>
          </cell>
          <cell r="AN3462" t="str">
            <v>G19-77</v>
          </cell>
          <cell r="AO3462" t="str">
            <v>02-4688-5303</v>
          </cell>
          <cell r="AP3462" t="str">
            <v>M 012-2575-6177 2P L500</v>
          </cell>
        </row>
        <row r="3463">
          <cell r="B3463">
            <v>21379</v>
          </cell>
          <cell r="C3463" t="str">
            <v>7280F9EBC8B8</v>
          </cell>
          <cell r="D3463" t="str">
            <v>청솔마을대원아파트</v>
          </cell>
          <cell r="E3463" t="str">
            <v>021372</v>
          </cell>
          <cell r="F3463" t="str">
            <v>08</v>
          </cell>
          <cell r="G3463" t="str">
            <v>지차저</v>
          </cell>
          <cell r="H3463" t="str">
            <v>부분개방</v>
          </cell>
          <cell r="I3463" t="str">
            <v>비공개</v>
          </cell>
          <cell r="J3463" t="str">
            <v>등록</v>
          </cell>
          <cell r="K3463" t="str">
            <v>전송</v>
          </cell>
          <cell r="L3463" t="str">
            <v>씨어스</v>
          </cell>
          <cell r="M3463" t="str">
            <v>CS 500A 2BC04W</v>
          </cell>
          <cell r="N3463" t="str">
            <v>운영중</v>
          </cell>
          <cell r="O3463" t="str">
            <v>운영중</v>
          </cell>
          <cell r="P3463" t="str">
            <v>2019-06-29 09:29:31</v>
          </cell>
          <cell r="Q3463" t="str">
            <v>대기</v>
          </cell>
          <cell r="R3463" t="str">
            <v>2022-11-11 13:53:24</v>
          </cell>
          <cell r="S3463" t="str">
            <v>고압</v>
          </cell>
          <cell r="T3463" t="str">
            <v>고정요금</v>
          </cell>
          <cell r="U3463" t="str">
            <v>196</v>
          </cell>
          <cell r="V3463" t="str">
            <v>7kw</v>
          </cell>
          <cell r="X3463" t="str">
            <v>2019-06-11 14:45:39</v>
          </cell>
          <cell r="Y3463" t="str">
            <v>경기도</v>
          </cell>
          <cell r="Z3463" t="str">
            <v>성남시</v>
          </cell>
          <cell r="AA3463" t="str">
            <v>편형선</v>
          </cell>
          <cell r="AE3463" t="str">
            <v>경기도 성남시 분당구 미금로 215</v>
          </cell>
          <cell r="AF3463" t="str">
            <v/>
          </cell>
          <cell r="AG3463" t="str">
            <v>경기도 성남시 분당구 금곡동 141 청솔마을대원아파트</v>
          </cell>
          <cell r="AH3463" t="str">
            <v/>
          </cell>
          <cell r="AI3463" t="str">
            <v>814동 지하2층2대</v>
          </cell>
          <cell r="AJ3463" t="str">
            <v>기타시설</v>
          </cell>
          <cell r="AK3463" t="str">
            <v>아파트</v>
          </cell>
          <cell r="AL3463" t="str">
            <v>37.351266269805365</v>
          </cell>
          <cell r="AM3463" t="str">
            <v>127.11294737895032</v>
          </cell>
          <cell r="AN3463" t="str">
            <v>G19-77</v>
          </cell>
          <cell r="AO3463" t="str">
            <v>02-4688-5303</v>
          </cell>
          <cell r="AP3463" t="str">
            <v>S 012-2575-6177 2P L500</v>
          </cell>
        </row>
        <row r="3464">
          <cell r="B3464">
            <v>21398</v>
          </cell>
          <cell r="C3464" t="str">
            <v>CA3CE793A8A1</v>
          </cell>
          <cell r="D3464" t="str">
            <v>묵동금호어울림</v>
          </cell>
          <cell r="E3464" t="str">
            <v>021398</v>
          </cell>
          <cell r="F3464" t="str">
            <v>01</v>
          </cell>
          <cell r="G3464" t="str">
            <v>지차저</v>
          </cell>
          <cell r="H3464" t="str">
            <v>부분개방</v>
          </cell>
          <cell r="I3464" t="str">
            <v>비공개</v>
          </cell>
          <cell r="J3464" t="str">
            <v>등록</v>
          </cell>
          <cell r="K3464" t="str">
            <v>전송</v>
          </cell>
          <cell r="L3464" t="str">
            <v>씨어스</v>
          </cell>
          <cell r="M3464" t="str">
            <v>CS 500A 2BC04W</v>
          </cell>
          <cell r="N3464" t="str">
            <v>운영중</v>
          </cell>
          <cell r="O3464" t="str">
            <v>운영중</v>
          </cell>
          <cell r="P3464" t="str">
            <v>2019-07-02 21:19:26</v>
          </cell>
          <cell r="Q3464" t="str">
            <v>대기</v>
          </cell>
          <cell r="R3464" t="str">
            <v>2022-11-11 13:57:27</v>
          </cell>
          <cell r="S3464" t="str">
            <v>고압</v>
          </cell>
          <cell r="T3464" t="str">
            <v>고정요금</v>
          </cell>
          <cell r="U3464" t="str">
            <v>196</v>
          </cell>
          <cell r="V3464" t="str">
            <v>7kw</v>
          </cell>
          <cell r="X3464" t="str">
            <v>2019-06-19 11:10:26</v>
          </cell>
          <cell r="Y3464" t="str">
            <v>서울특별시</v>
          </cell>
          <cell r="Z3464" t="str">
            <v>중랑구</v>
          </cell>
          <cell r="AA3464" t="str">
            <v>김민수</v>
          </cell>
          <cell r="AE3464" t="str">
            <v>서울특별시 중랑구 공릉로2길 39</v>
          </cell>
          <cell r="AF3464" t="str">
            <v/>
          </cell>
          <cell r="AG3464" t="str">
            <v>서울특별시 중랑구 묵동 386 금호어울림아파트</v>
          </cell>
          <cell r="AH3464" t="str">
            <v/>
          </cell>
          <cell r="AI3464" t="str">
            <v>102동(1,2)B1기둥07</v>
          </cell>
          <cell r="AJ3464" t="str">
            <v>기타시설</v>
          </cell>
          <cell r="AK3464" t="str">
            <v>아파트</v>
          </cell>
          <cell r="AL3464" t="str">
            <v>37.6127261733946</v>
          </cell>
          <cell r="AM3464" t="str">
            <v>127.08004317439124</v>
          </cell>
          <cell r="AN3464" t="str">
            <v>G19-78</v>
          </cell>
          <cell r="AO3464" t="str">
            <v>01-5654-1444</v>
          </cell>
          <cell r="AP3464" t="str">
            <v>M 012-2575-1513 2P L500</v>
          </cell>
        </row>
        <row r="3465">
          <cell r="B3465">
            <v>21399</v>
          </cell>
          <cell r="C3465" t="str">
            <v>7A3310859550</v>
          </cell>
          <cell r="D3465" t="str">
            <v>묵동금호어울림</v>
          </cell>
          <cell r="E3465" t="str">
            <v>021398</v>
          </cell>
          <cell r="F3465" t="str">
            <v>02</v>
          </cell>
          <cell r="G3465" t="str">
            <v>지차저</v>
          </cell>
          <cell r="H3465" t="str">
            <v>부분개방</v>
          </cell>
          <cell r="I3465" t="str">
            <v>비공개</v>
          </cell>
          <cell r="J3465" t="str">
            <v>등록</v>
          </cell>
          <cell r="K3465" t="str">
            <v>전송</v>
          </cell>
          <cell r="L3465" t="str">
            <v>씨어스</v>
          </cell>
          <cell r="M3465" t="str">
            <v>CS 500A 2BC04W</v>
          </cell>
          <cell r="N3465" t="str">
            <v>운영중</v>
          </cell>
          <cell r="O3465" t="str">
            <v>운영중</v>
          </cell>
          <cell r="P3465" t="str">
            <v>2019-07-02 21:18:27</v>
          </cell>
          <cell r="Q3465" t="str">
            <v>대기</v>
          </cell>
          <cell r="R3465" t="str">
            <v>2022-11-11 13:54:40</v>
          </cell>
          <cell r="S3465" t="str">
            <v>고압</v>
          </cell>
          <cell r="T3465" t="str">
            <v>고정요금</v>
          </cell>
          <cell r="U3465" t="str">
            <v>196</v>
          </cell>
          <cell r="V3465" t="str">
            <v>7kw</v>
          </cell>
          <cell r="X3465" t="str">
            <v>2019-06-19 11:10:26</v>
          </cell>
          <cell r="Y3465" t="str">
            <v>서울특별시</v>
          </cell>
          <cell r="Z3465" t="str">
            <v>중랑구</v>
          </cell>
          <cell r="AA3465" t="str">
            <v>김민수</v>
          </cell>
          <cell r="AE3465" t="str">
            <v>서울특별시 중랑구 공릉로2길 39</v>
          </cell>
          <cell r="AF3465" t="str">
            <v/>
          </cell>
          <cell r="AG3465" t="str">
            <v>서울특별시 중랑구 묵동 386 금호어울림아파트</v>
          </cell>
          <cell r="AH3465" t="str">
            <v/>
          </cell>
          <cell r="AI3465" t="str">
            <v>102동(1,2)B1기둥07</v>
          </cell>
          <cell r="AJ3465" t="str">
            <v>기타시설</v>
          </cell>
          <cell r="AK3465" t="str">
            <v>아파트</v>
          </cell>
          <cell r="AL3465" t="str">
            <v>37.6127261733946</v>
          </cell>
          <cell r="AM3465" t="str">
            <v>127.08004317439124</v>
          </cell>
          <cell r="AN3465" t="str">
            <v>G19-78</v>
          </cell>
          <cell r="AO3465" t="str">
            <v>01-5654-1444</v>
          </cell>
          <cell r="AP3465" t="str">
            <v>S 012-2575-1513 2P L500</v>
          </cell>
        </row>
        <row r="3466">
          <cell r="B3466">
            <v>21400</v>
          </cell>
          <cell r="C3466" t="str">
            <v>62EF35FBC15F</v>
          </cell>
          <cell r="D3466" t="str">
            <v>묵동금호어울림</v>
          </cell>
          <cell r="E3466" t="str">
            <v>021398</v>
          </cell>
          <cell r="F3466" t="str">
            <v>03</v>
          </cell>
          <cell r="G3466" t="str">
            <v>지차저</v>
          </cell>
          <cell r="H3466" t="str">
            <v>부분개방</v>
          </cell>
          <cell r="I3466" t="str">
            <v>비공개</v>
          </cell>
          <cell r="J3466" t="str">
            <v>등록</v>
          </cell>
          <cell r="K3466" t="str">
            <v>전송</v>
          </cell>
          <cell r="L3466" t="str">
            <v>씨어스</v>
          </cell>
          <cell r="M3466" t="str">
            <v>CS 500A 2BC04W</v>
          </cell>
          <cell r="N3466" t="str">
            <v>운영중</v>
          </cell>
          <cell r="O3466" t="str">
            <v>운영중</v>
          </cell>
          <cell r="P3466" t="str">
            <v>2019-07-02 21:17:21</v>
          </cell>
          <cell r="Q3466" t="str">
            <v>대기</v>
          </cell>
          <cell r="R3466" t="str">
            <v>2022-11-11 13:54:00</v>
          </cell>
          <cell r="S3466" t="str">
            <v>고압</v>
          </cell>
          <cell r="T3466" t="str">
            <v>고정요금</v>
          </cell>
          <cell r="U3466" t="str">
            <v>196</v>
          </cell>
          <cell r="V3466" t="str">
            <v>7kw</v>
          </cell>
          <cell r="X3466" t="str">
            <v>2019-06-19 11:10:26</v>
          </cell>
          <cell r="Y3466" t="str">
            <v>서울특별시</v>
          </cell>
          <cell r="Z3466" t="str">
            <v>중랑구</v>
          </cell>
          <cell r="AA3466" t="str">
            <v>김민수</v>
          </cell>
          <cell r="AE3466" t="str">
            <v>서울특별시 중랑구 공릉로2길 39</v>
          </cell>
          <cell r="AF3466" t="str">
            <v/>
          </cell>
          <cell r="AG3466" t="str">
            <v>서울특별시 중랑구 묵동 386 금호어울림아파트</v>
          </cell>
          <cell r="AH3466" t="str">
            <v/>
          </cell>
          <cell r="AI3466" t="str">
            <v>101동(3,4)B1기둥02</v>
          </cell>
          <cell r="AJ3466" t="str">
            <v>기타시설</v>
          </cell>
          <cell r="AK3466" t="str">
            <v>아파트</v>
          </cell>
          <cell r="AL3466" t="str">
            <v>37.6127261733946</v>
          </cell>
          <cell r="AM3466" t="str">
            <v>127.08004317439124</v>
          </cell>
          <cell r="AN3466" t="str">
            <v>G19-78</v>
          </cell>
          <cell r="AO3466" t="str">
            <v>01-5654-1426</v>
          </cell>
          <cell r="AP3466" t="str">
            <v>M 012-2575-1538 2P L500</v>
          </cell>
        </row>
        <row r="3467">
          <cell r="B3467">
            <v>21401</v>
          </cell>
          <cell r="C3467" t="str">
            <v>D63DD2A54A45</v>
          </cell>
          <cell r="D3467" t="str">
            <v>묵동금호어울림</v>
          </cell>
          <cell r="E3467" t="str">
            <v>021398</v>
          </cell>
          <cell r="F3467" t="str">
            <v>04</v>
          </cell>
          <cell r="G3467" t="str">
            <v>지차저</v>
          </cell>
          <cell r="H3467" t="str">
            <v>부분개방</v>
          </cell>
          <cell r="I3467" t="str">
            <v>비공개</v>
          </cell>
          <cell r="J3467" t="str">
            <v>등록</v>
          </cell>
          <cell r="K3467" t="str">
            <v>전송</v>
          </cell>
          <cell r="L3467" t="str">
            <v>씨어스</v>
          </cell>
          <cell r="M3467" t="str">
            <v>CS 500A 2BC04W</v>
          </cell>
          <cell r="N3467" t="str">
            <v>운영중</v>
          </cell>
          <cell r="O3467" t="str">
            <v>운영중</v>
          </cell>
          <cell r="P3467" t="str">
            <v>2019-07-02 21:16:26</v>
          </cell>
          <cell r="Q3467" t="str">
            <v>대기</v>
          </cell>
          <cell r="R3467" t="str">
            <v>2022-11-11 13:55:51</v>
          </cell>
          <cell r="S3467" t="str">
            <v>고압</v>
          </cell>
          <cell r="T3467" t="str">
            <v>고정요금</v>
          </cell>
          <cell r="U3467" t="str">
            <v>196</v>
          </cell>
          <cell r="V3467" t="str">
            <v>7kw</v>
          </cell>
          <cell r="X3467" t="str">
            <v>2019-06-19 11:10:26</v>
          </cell>
          <cell r="Y3467" t="str">
            <v>서울특별시</v>
          </cell>
          <cell r="Z3467" t="str">
            <v>중랑구</v>
          </cell>
          <cell r="AA3467" t="str">
            <v>김민수</v>
          </cell>
          <cell r="AE3467" t="str">
            <v>서울특별시 중랑구 공릉로2길 39</v>
          </cell>
          <cell r="AF3467" t="str">
            <v/>
          </cell>
          <cell r="AG3467" t="str">
            <v>서울특별시 중랑구 묵동 386 금호어울림아파트</v>
          </cell>
          <cell r="AH3467" t="str">
            <v/>
          </cell>
          <cell r="AI3467" t="str">
            <v>101동(3,4)B1기둥02</v>
          </cell>
          <cell r="AJ3467" t="str">
            <v>기타시설</v>
          </cell>
          <cell r="AK3467" t="str">
            <v>아파트</v>
          </cell>
          <cell r="AL3467" t="str">
            <v>37.6127261733946</v>
          </cell>
          <cell r="AM3467" t="str">
            <v>127.08004317439124</v>
          </cell>
          <cell r="AN3467" t="str">
            <v>G19-78</v>
          </cell>
          <cell r="AO3467" t="str">
            <v>01-5654-1426</v>
          </cell>
          <cell r="AP3467" t="str">
            <v>S 012-2575-1538 2P L500</v>
          </cell>
        </row>
        <row r="3468">
          <cell r="B3468">
            <v>21410</v>
          </cell>
          <cell r="C3468" t="str">
            <v>464E52683143</v>
          </cell>
          <cell r="D3468" t="str">
            <v>시티파크2단지</v>
          </cell>
          <cell r="E3468" t="str">
            <v>021410</v>
          </cell>
          <cell r="F3468" t="str">
            <v>01</v>
          </cell>
          <cell r="G3468" t="str">
            <v>지차저</v>
          </cell>
          <cell r="H3468" t="str">
            <v>부분개방</v>
          </cell>
          <cell r="I3468" t="str">
            <v>비공개</v>
          </cell>
          <cell r="J3468" t="str">
            <v>등록</v>
          </cell>
          <cell r="K3468" t="str">
            <v>전송</v>
          </cell>
          <cell r="L3468" t="str">
            <v>씨어스</v>
          </cell>
          <cell r="M3468" t="str">
            <v>CS 500A 2BC04W</v>
          </cell>
          <cell r="N3468" t="str">
            <v>운영중</v>
          </cell>
          <cell r="O3468" t="str">
            <v>운영중</v>
          </cell>
          <cell r="P3468" t="str">
            <v>2019-07-04 19:01:33</v>
          </cell>
          <cell r="Q3468" t="str">
            <v>대기</v>
          </cell>
          <cell r="R3468" t="str">
            <v>2022-11-11 13:52:00</v>
          </cell>
          <cell r="S3468" t="str">
            <v>고압</v>
          </cell>
          <cell r="T3468" t="str">
            <v>고정요금</v>
          </cell>
          <cell r="U3468" t="str">
            <v>196</v>
          </cell>
          <cell r="V3468" t="str">
            <v>7kw</v>
          </cell>
          <cell r="X3468" t="str">
            <v>2019-06-19 11:10:26</v>
          </cell>
          <cell r="Y3468" t="str">
            <v>서울특별시</v>
          </cell>
          <cell r="Z3468" t="str">
            <v>용산구</v>
          </cell>
          <cell r="AA3468" t="str">
            <v>정희상</v>
          </cell>
          <cell r="AB3468">
            <v>44895</v>
          </cell>
          <cell r="AE3468" t="str">
            <v>서울특별시 용산구 서빙고로 31</v>
          </cell>
          <cell r="AF3468" t="str">
            <v/>
          </cell>
          <cell r="AG3468" t="str">
            <v>서울특별시 용산구 한강로3가 63-387 용산 시티파크2단지</v>
          </cell>
          <cell r="AH3468" t="str">
            <v/>
          </cell>
          <cell r="AI3468" t="str">
            <v>201동B1휀룸실앞</v>
          </cell>
          <cell r="AJ3468" t="str">
            <v>기타시설</v>
          </cell>
          <cell r="AK3468" t="str">
            <v>아파트</v>
          </cell>
          <cell r="AL3468" t="str">
            <v>37.52616020774652</v>
          </cell>
          <cell r="AM3468" t="str">
            <v>126.96988503385967</v>
          </cell>
          <cell r="AN3468" t="str">
            <v>G19-96</v>
          </cell>
          <cell r="AO3468" t="str">
            <v>01-5651-6686</v>
          </cell>
          <cell r="AP3468" t="str">
            <v>M 012-2598-0602 5P L600</v>
          </cell>
        </row>
        <row r="3469">
          <cell r="B3469">
            <v>21411</v>
          </cell>
          <cell r="C3469" t="str">
            <v>F67A82AD619E</v>
          </cell>
          <cell r="D3469" t="str">
            <v>시티파크2단지</v>
          </cell>
          <cell r="E3469" t="str">
            <v>021410</v>
          </cell>
          <cell r="F3469" t="str">
            <v>02</v>
          </cell>
          <cell r="G3469" t="str">
            <v>지차저</v>
          </cell>
          <cell r="H3469" t="str">
            <v>부분개방</v>
          </cell>
          <cell r="I3469" t="str">
            <v>비공개</v>
          </cell>
          <cell r="J3469" t="str">
            <v>등록</v>
          </cell>
          <cell r="K3469" t="str">
            <v>전송</v>
          </cell>
          <cell r="L3469" t="str">
            <v>씨어스</v>
          </cell>
          <cell r="M3469" t="str">
            <v>CS 500A 2BC04W</v>
          </cell>
          <cell r="N3469" t="str">
            <v>운영중</v>
          </cell>
          <cell r="O3469" t="str">
            <v>운영중</v>
          </cell>
          <cell r="P3469" t="str">
            <v>2019-07-04 19:02:25</v>
          </cell>
          <cell r="Q3469" t="str">
            <v>충전중</v>
          </cell>
          <cell r="R3469" t="str">
            <v>2022-11-11 12:42:04</v>
          </cell>
          <cell r="S3469" t="str">
            <v>고압</v>
          </cell>
          <cell r="T3469" t="str">
            <v>고정요금</v>
          </cell>
          <cell r="U3469" t="str">
            <v>196</v>
          </cell>
          <cell r="V3469" t="str">
            <v>7kw</v>
          </cell>
          <cell r="X3469" t="str">
            <v>2019-06-19 11:10:26</v>
          </cell>
          <cell r="Y3469" t="str">
            <v>서울특별시</v>
          </cell>
          <cell r="Z3469" t="str">
            <v>용산구</v>
          </cell>
          <cell r="AA3469" t="str">
            <v>정희상</v>
          </cell>
          <cell r="AB3469">
            <v>44895</v>
          </cell>
          <cell r="AE3469" t="str">
            <v>서울특별시 용산구 서빙고로 31</v>
          </cell>
          <cell r="AF3469" t="str">
            <v/>
          </cell>
          <cell r="AG3469" t="str">
            <v>서울특별시 용산구 한강로3가 63-387 용산 시티파크2단지</v>
          </cell>
          <cell r="AH3469" t="str">
            <v/>
          </cell>
          <cell r="AI3469" t="str">
            <v>201동B1휀룸실앞</v>
          </cell>
          <cell r="AJ3469" t="str">
            <v>기타시설</v>
          </cell>
          <cell r="AK3469" t="str">
            <v>아파트</v>
          </cell>
          <cell r="AL3469" t="str">
            <v>37.52616020774652</v>
          </cell>
          <cell r="AM3469" t="str">
            <v>126.96988503385967</v>
          </cell>
          <cell r="AN3469" t="str">
            <v>G19-96</v>
          </cell>
          <cell r="AO3469" t="str">
            <v>01-5651-6686</v>
          </cell>
          <cell r="AP3469" t="str">
            <v>S 012-2598-0602 5P L600</v>
          </cell>
        </row>
        <row r="3470">
          <cell r="B3470">
            <v>21412</v>
          </cell>
          <cell r="C3470" t="str">
            <v>DAE7F6F398A4</v>
          </cell>
          <cell r="D3470" t="str">
            <v>시티파크2단지</v>
          </cell>
          <cell r="E3470" t="str">
            <v>021410</v>
          </cell>
          <cell r="F3470" t="str">
            <v>03</v>
          </cell>
          <cell r="G3470" t="str">
            <v>지차저</v>
          </cell>
          <cell r="H3470" t="str">
            <v>부분개방</v>
          </cell>
          <cell r="I3470" t="str">
            <v>비공개</v>
          </cell>
          <cell r="J3470" t="str">
            <v>등록</v>
          </cell>
          <cell r="K3470" t="str">
            <v>전송</v>
          </cell>
          <cell r="L3470" t="str">
            <v>씨어스</v>
          </cell>
          <cell r="M3470" t="str">
            <v>CS 500A 2BC04W</v>
          </cell>
          <cell r="N3470" t="str">
            <v>운영중</v>
          </cell>
          <cell r="O3470" t="str">
            <v>운영중</v>
          </cell>
          <cell r="P3470" t="str">
            <v>2019-07-04 19:03:05</v>
          </cell>
          <cell r="Q3470" t="str">
            <v>충전완료</v>
          </cell>
          <cell r="R3470" t="str">
            <v>2022-11-11 13:51:43</v>
          </cell>
          <cell r="S3470" t="str">
            <v>고압</v>
          </cell>
          <cell r="T3470" t="str">
            <v>고정요금</v>
          </cell>
          <cell r="U3470" t="str">
            <v>196</v>
          </cell>
          <cell r="V3470" t="str">
            <v>7kw</v>
          </cell>
          <cell r="X3470" t="str">
            <v>2019-06-19 11:10:26</v>
          </cell>
          <cell r="Y3470" t="str">
            <v>서울특별시</v>
          </cell>
          <cell r="Z3470" t="str">
            <v>용산구</v>
          </cell>
          <cell r="AA3470" t="str">
            <v>정희상</v>
          </cell>
          <cell r="AB3470">
            <v>44895</v>
          </cell>
          <cell r="AE3470" t="str">
            <v>서울특별시 용산구 서빙고로 31</v>
          </cell>
          <cell r="AF3470" t="str">
            <v/>
          </cell>
          <cell r="AG3470" t="str">
            <v>서울특별시 용산구 한강로3가 63-387 용산 시티파크2단지</v>
          </cell>
          <cell r="AH3470" t="str">
            <v/>
          </cell>
          <cell r="AI3470" t="str">
            <v>201동B1휀룸실앞</v>
          </cell>
          <cell r="AJ3470" t="str">
            <v>기타시설</v>
          </cell>
          <cell r="AK3470" t="str">
            <v>아파트</v>
          </cell>
          <cell r="AL3470" t="str">
            <v>37.52616020774652</v>
          </cell>
          <cell r="AM3470" t="str">
            <v>126.96988503385967</v>
          </cell>
          <cell r="AN3470" t="str">
            <v>G19-96</v>
          </cell>
          <cell r="AO3470" t="str">
            <v>01-5651-6686</v>
          </cell>
          <cell r="AP3470" t="str">
            <v>S 012-2598-0602 5P L600</v>
          </cell>
        </row>
        <row r="3471">
          <cell r="B3471">
            <v>21413</v>
          </cell>
          <cell r="C3471" t="str">
            <v>FE4895213A74</v>
          </cell>
          <cell r="D3471" t="str">
            <v>시티파크2단지</v>
          </cell>
          <cell r="E3471" t="str">
            <v>021410</v>
          </cell>
          <cell r="F3471" t="str">
            <v>04</v>
          </cell>
          <cell r="G3471" t="str">
            <v>지차저</v>
          </cell>
          <cell r="H3471" t="str">
            <v>부분개방</v>
          </cell>
          <cell r="I3471" t="str">
            <v>비공개</v>
          </cell>
          <cell r="J3471" t="str">
            <v>등록</v>
          </cell>
          <cell r="K3471" t="str">
            <v>전송</v>
          </cell>
          <cell r="L3471" t="str">
            <v>씨어스</v>
          </cell>
          <cell r="M3471" t="str">
            <v>CS 500A 2BC04W</v>
          </cell>
          <cell r="N3471" t="str">
            <v>운영중</v>
          </cell>
          <cell r="O3471" t="str">
            <v>운영중</v>
          </cell>
          <cell r="P3471" t="str">
            <v>2019-07-04 19:03:50</v>
          </cell>
          <cell r="Q3471" t="str">
            <v>대기</v>
          </cell>
          <cell r="R3471" t="str">
            <v>2022-11-11 13:49:25</v>
          </cell>
          <cell r="S3471" t="str">
            <v>고압</v>
          </cell>
          <cell r="T3471" t="str">
            <v>고정요금</v>
          </cell>
          <cell r="U3471" t="str">
            <v>196</v>
          </cell>
          <cell r="V3471" t="str">
            <v>7kw</v>
          </cell>
          <cell r="X3471" t="str">
            <v>2019-06-19 11:10:26</v>
          </cell>
          <cell r="Y3471" t="str">
            <v>서울특별시</v>
          </cell>
          <cell r="Z3471" t="str">
            <v>용산구</v>
          </cell>
          <cell r="AA3471" t="str">
            <v>정희상</v>
          </cell>
          <cell r="AB3471">
            <v>44895</v>
          </cell>
          <cell r="AE3471" t="str">
            <v>서울특별시 용산구 서빙고로 31</v>
          </cell>
          <cell r="AF3471" t="str">
            <v/>
          </cell>
          <cell r="AG3471" t="str">
            <v>서울특별시 용산구 한강로3가 63-387 용산 시티파크2단지</v>
          </cell>
          <cell r="AH3471" t="str">
            <v/>
          </cell>
          <cell r="AI3471" t="str">
            <v>201동B2휀룸실앞</v>
          </cell>
          <cell r="AJ3471" t="str">
            <v>기타시설</v>
          </cell>
          <cell r="AK3471" t="str">
            <v>아파트</v>
          </cell>
          <cell r="AL3471" t="str">
            <v>37.52616020774652</v>
          </cell>
          <cell r="AM3471" t="str">
            <v>126.96988503385967</v>
          </cell>
          <cell r="AN3471" t="str">
            <v>G19-96</v>
          </cell>
          <cell r="AO3471" t="str">
            <v>01-5651-6711</v>
          </cell>
          <cell r="AP3471" t="str">
            <v>M 012-2598-0601 5P L600</v>
          </cell>
        </row>
        <row r="3472">
          <cell r="B3472">
            <v>21414</v>
          </cell>
          <cell r="C3472" t="str">
            <v>26EA30DB723C</v>
          </cell>
          <cell r="D3472" t="str">
            <v>시티파크2단지</v>
          </cell>
          <cell r="E3472" t="str">
            <v>021410</v>
          </cell>
          <cell r="F3472" t="str">
            <v>05</v>
          </cell>
          <cell r="G3472" t="str">
            <v>지차저</v>
          </cell>
          <cell r="H3472" t="str">
            <v>부분개방</v>
          </cell>
          <cell r="I3472" t="str">
            <v>비공개</v>
          </cell>
          <cell r="J3472" t="str">
            <v>등록</v>
          </cell>
          <cell r="K3472" t="str">
            <v>전송</v>
          </cell>
          <cell r="L3472" t="str">
            <v>씨어스</v>
          </cell>
          <cell r="M3472" t="str">
            <v>CS 500A 2BC04W</v>
          </cell>
          <cell r="N3472" t="str">
            <v>운영중</v>
          </cell>
          <cell r="O3472" t="str">
            <v>운영중</v>
          </cell>
          <cell r="P3472" t="str">
            <v>2019-07-04 19:04:42</v>
          </cell>
          <cell r="Q3472" t="str">
            <v>대기</v>
          </cell>
          <cell r="R3472" t="str">
            <v>2022-11-11 13:51:54</v>
          </cell>
          <cell r="S3472" t="str">
            <v>고압</v>
          </cell>
          <cell r="T3472" t="str">
            <v>고정요금</v>
          </cell>
          <cell r="U3472" t="str">
            <v>196</v>
          </cell>
          <cell r="V3472" t="str">
            <v>7kw</v>
          </cell>
          <cell r="X3472" t="str">
            <v>2019-06-19 11:10:26</v>
          </cell>
          <cell r="Y3472" t="str">
            <v>서울특별시</v>
          </cell>
          <cell r="Z3472" t="str">
            <v>용산구</v>
          </cell>
          <cell r="AA3472" t="str">
            <v>정희상</v>
          </cell>
          <cell r="AB3472">
            <v>44895</v>
          </cell>
          <cell r="AE3472" t="str">
            <v>서울특별시 용산구 서빙고로 31</v>
          </cell>
          <cell r="AF3472" t="str">
            <v/>
          </cell>
          <cell r="AG3472" t="str">
            <v>서울특별시 용산구 한강로3가 63-387 용산 시티파크2단지</v>
          </cell>
          <cell r="AH3472" t="str">
            <v/>
          </cell>
          <cell r="AI3472" t="str">
            <v>201동B2휀룸실앞</v>
          </cell>
          <cell r="AJ3472" t="str">
            <v>기타시설</v>
          </cell>
          <cell r="AK3472" t="str">
            <v>아파트</v>
          </cell>
          <cell r="AL3472" t="str">
            <v>37.52616020774652</v>
          </cell>
          <cell r="AM3472" t="str">
            <v>126.96988503385967</v>
          </cell>
          <cell r="AN3472" t="str">
            <v>G19-96</v>
          </cell>
          <cell r="AO3472" t="str">
            <v>01-5651-6711</v>
          </cell>
          <cell r="AP3472" t="str">
            <v>S 012-2598-0601 5P L600</v>
          </cell>
        </row>
        <row r="3473">
          <cell r="B3473">
            <v>21415</v>
          </cell>
          <cell r="C3473" t="str">
            <v>A20E7FEAE756</v>
          </cell>
          <cell r="D3473" t="str">
            <v>시티파크2단지</v>
          </cell>
          <cell r="E3473" t="str">
            <v>021410</v>
          </cell>
          <cell r="F3473" t="str">
            <v>06</v>
          </cell>
          <cell r="G3473" t="str">
            <v>지차저</v>
          </cell>
          <cell r="H3473" t="str">
            <v>부분개방</v>
          </cell>
          <cell r="I3473" t="str">
            <v>비공개</v>
          </cell>
          <cell r="J3473" t="str">
            <v>등록</v>
          </cell>
          <cell r="K3473" t="str">
            <v>전송</v>
          </cell>
          <cell r="L3473" t="str">
            <v>씨어스</v>
          </cell>
          <cell r="M3473" t="str">
            <v>CS 500A 2BC04W</v>
          </cell>
          <cell r="N3473" t="str">
            <v>운영중</v>
          </cell>
          <cell r="O3473" t="str">
            <v>운영중</v>
          </cell>
          <cell r="P3473" t="str">
            <v>2019-07-04 19:05:27</v>
          </cell>
          <cell r="Q3473" t="str">
            <v>대기</v>
          </cell>
          <cell r="R3473" t="str">
            <v>2022-11-11 13:56:32</v>
          </cell>
          <cell r="S3473" t="str">
            <v>고압</v>
          </cell>
          <cell r="T3473" t="str">
            <v>고정요금</v>
          </cell>
          <cell r="U3473" t="str">
            <v>196</v>
          </cell>
          <cell r="V3473" t="str">
            <v>7kw</v>
          </cell>
          <cell r="X3473" t="str">
            <v>2019-06-19 11:10:26</v>
          </cell>
          <cell r="Y3473" t="str">
            <v>서울특별시</v>
          </cell>
          <cell r="Z3473" t="str">
            <v>용산구</v>
          </cell>
          <cell r="AA3473" t="str">
            <v>정희상</v>
          </cell>
          <cell r="AB3473">
            <v>44895</v>
          </cell>
          <cell r="AE3473" t="str">
            <v>서울특별시 용산구 서빙고로 31</v>
          </cell>
          <cell r="AF3473" t="str">
            <v/>
          </cell>
          <cell r="AG3473" t="str">
            <v>서울특별시 용산구 한강로3가 63-387 용산 시티파크2단지</v>
          </cell>
          <cell r="AH3473" t="str">
            <v/>
          </cell>
          <cell r="AI3473" t="str">
            <v>201동B2휀룸실앞</v>
          </cell>
          <cell r="AJ3473" t="str">
            <v>기타시설</v>
          </cell>
          <cell r="AK3473" t="str">
            <v>아파트</v>
          </cell>
          <cell r="AL3473" t="str">
            <v>37.52616020774652</v>
          </cell>
          <cell r="AM3473" t="str">
            <v>126.96988503385967</v>
          </cell>
          <cell r="AN3473" t="str">
            <v>G19-96</v>
          </cell>
          <cell r="AO3473" t="str">
            <v>01-5651-6711</v>
          </cell>
          <cell r="AP3473" t="str">
            <v>S 012-2598-0601 5P L600</v>
          </cell>
        </row>
        <row r="3474">
          <cell r="B3474">
            <v>21416</v>
          </cell>
          <cell r="C3474" t="str">
            <v>668154FD0C83</v>
          </cell>
          <cell r="D3474" t="str">
            <v>시티파크2단지</v>
          </cell>
          <cell r="E3474" t="str">
            <v>021410</v>
          </cell>
          <cell r="F3474" t="str">
            <v>07</v>
          </cell>
          <cell r="G3474" t="str">
            <v>지차저</v>
          </cell>
          <cell r="H3474" t="str">
            <v>부분개방</v>
          </cell>
          <cell r="I3474" t="str">
            <v>비공개</v>
          </cell>
          <cell r="J3474" t="str">
            <v>등록</v>
          </cell>
          <cell r="K3474" t="str">
            <v>전송</v>
          </cell>
          <cell r="L3474" t="str">
            <v>씨어스</v>
          </cell>
          <cell r="M3474" t="str">
            <v>CS 500A 2BC04W</v>
          </cell>
          <cell r="N3474" t="str">
            <v>운영중</v>
          </cell>
          <cell r="O3474" t="str">
            <v>운영중</v>
          </cell>
          <cell r="P3474" t="str">
            <v>2019-07-04 19:06:12</v>
          </cell>
          <cell r="Q3474" t="str">
            <v>대기</v>
          </cell>
          <cell r="R3474" t="str">
            <v>2022-11-11 13:54:44</v>
          </cell>
          <cell r="S3474" t="str">
            <v>고압</v>
          </cell>
          <cell r="T3474" t="str">
            <v>고정요금</v>
          </cell>
          <cell r="U3474" t="str">
            <v>196</v>
          </cell>
          <cell r="V3474" t="str">
            <v>7kw</v>
          </cell>
          <cell r="X3474" t="str">
            <v>2019-06-19 11:10:26</v>
          </cell>
          <cell r="Y3474" t="str">
            <v>서울특별시</v>
          </cell>
          <cell r="Z3474" t="str">
            <v>용산구</v>
          </cell>
          <cell r="AA3474" t="str">
            <v>정희상</v>
          </cell>
          <cell r="AB3474">
            <v>44895</v>
          </cell>
          <cell r="AE3474" t="str">
            <v>서울특별시 용산구 서빙고로 31</v>
          </cell>
          <cell r="AF3474" t="str">
            <v/>
          </cell>
          <cell r="AG3474" t="str">
            <v>서울특별시 용산구 한강로3가 63-387 용산 시티파크2단지</v>
          </cell>
          <cell r="AH3474" t="str">
            <v/>
          </cell>
          <cell r="AI3474" t="str">
            <v>202동B4기둥A1</v>
          </cell>
          <cell r="AJ3474" t="str">
            <v>기타시설</v>
          </cell>
          <cell r="AK3474" t="str">
            <v>아파트</v>
          </cell>
          <cell r="AL3474" t="str">
            <v>37.52616020774652</v>
          </cell>
          <cell r="AM3474" t="str">
            <v>126.96988503385967</v>
          </cell>
          <cell r="AN3474" t="str">
            <v>G19-96</v>
          </cell>
          <cell r="AO3474" t="str">
            <v>01-5651-7621</v>
          </cell>
          <cell r="AP3474" t="str">
            <v>M 012-2598-0600 5P L600</v>
          </cell>
        </row>
        <row r="3475">
          <cell r="B3475">
            <v>21417</v>
          </cell>
          <cell r="C3475" t="str">
            <v>CA6E0A3027A8</v>
          </cell>
          <cell r="D3475" t="str">
            <v>시티파크2단지</v>
          </cell>
          <cell r="E3475" t="str">
            <v>021410</v>
          </cell>
          <cell r="F3475" t="str">
            <v>08</v>
          </cell>
          <cell r="G3475" t="str">
            <v>지차저</v>
          </cell>
          <cell r="H3475" t="str">
            <v>부분개방</v>
          </cell>
          <cell r="I3475" t="str">
            <v>비공개</v>
          </cell>
          <cell r="J3475" t="str">
            <v>등록</v>
          </cell>
          <cell r="K3475" t="str">
            <v>전송</v>
          </cell>
          <cell r="L3475" t="str">
            <v>씨어스</v>
          </cell>
          <cell r="M3475" t="str">
            <v>CS 500A 2BC04W</v>
          </cell>
          <cell r="N3475" t="str">
            <v>운영중</v>
          </cell>
          <cell r="O3475" t="str">
            <v>운영중</v>
          </cell>
          <cell r="P3475" t="str">
            <v>2019-07-04 19:06:57</v>
          </cell>
          <cell r="Q3475" t="str">
            <v>대기</v>
          </cell>
          <cell r="R3475" t="str">
            <v>2022-11-11 13:51:36</v>
          </cell>
          <cell r="S3475" t="str">
            <v>고압</v>
          </cell>
          <cell r="T3475" t="str">
            <v>고정요금</v>
          </cell>
          <cell r="U3475" t="str">
            <v>196</v>
          </cell>
          <cell r="V3475" t="str">
            <v>7kw</v>
          </cell>
          <cell r="X3475" t="str">
            <v>2019-06-19 11:10:26</v>
          </cell>
          <cell r="Y3475" t="str">
            <v>서울특별시</v>
          </cell>
          <cell r="Z3475" t="str">
            <v>용산구</v>
          </cell>
          <cell r="AA3475" t="str">
            <v>정희상</v>
          </cell>
          <cell r="AB3475">
            <v>44895</v>
          </cell>
          <cell r="AE3475" t="str">
            <v>서울특별시 용산구 서빙고로 31</v>
          </cell>
          <cell r="AF3475" t="str">
            <v/>
          </cell>
          <cell r="AG3475" t="str">
            <v>서울특별시 용산구 한강로3가 63-387 용산 시티파크2단지</v>
          </cell>
          <cell r="AH3475" t="str">
            <v/>
          </cell>
          <cell r="AI3475" t="str">
            <v>202동B4기둥A1</v>
          </cell>
          <cell r="AJ3475" t="str">
            <v>기타시설</v>
          </cell>
          <cell r="AK3475" t="str">
            <v>아파트</v>
          </cell>
          <cell r="AL3475" t="str">
            <v>37.52616020774652</v>
          </cell>
          <cell r="AM3475" t="str">
            <v>126.96988503385967</v>
          </cell>
          <cell r="AN3475" t="str">
            <v>G19-96</v>
          </cell>
          <cell r="AO3475" t="str">
            <v>01-5651-7621</v>
          </cell>
          <cell r="AP3475" t="str">
            <v>S 012-2598-0600 5P L600</v>
          </cell>
        </row>
        <row r="3476">
          <cell r="B3476">
            <v>21418</v>
          </cell>
          <cell r="C3476" t="str">
            <v>F6C10FCF782D</v>
          </cell>
          <cell r="D3476" t="str">
            <v>시티파크2단지</v>
          </cell>
          <cell r="E3476" t="str">
            <v>021410</v>
          </cell>
          <cell r="F3476" t="str">
            <v>09</v>
          </cell>
          <cell r="G3476" t="str">
            <v>지차저</v>
          </cell>
          <cell r="H3476" t="str">
            <v>부분개방</v>
          </cell>
          <cell r="I3476" t="str">
            <v>비공개</v>
          </cell>
          <cell r="J3476" t="str">
            <v>등록</v>
          </cell>
          <cell r="K3476" t="str">
            <v>전송</v>
          </cell>
          <cell r="L3476" t="str">
            <v>씨어스</v>
          </cell>
          <cell r="M3476" t="str">
            <v>CS 500A 2BC04W</v>
          </cell>
          <cell r="N3476" t="str">
            <v>운영중</v>
          </cell>
          <cell r="O3476" t="str">
            <v>운영중</v>
          </cell>
          <cell r="P3476" t="str">
            <v>2019-07-04 19:07:46</v>
          </cell>
          <cell r="Q3476" t="str">
            <v>대기</v>
          </cell>
          <cell r="R3476" t="str">
            <v>2022-11-11 13:50:06</v>
          </cell>
          <cell r="S3476" t="str">
            <v>고압</v>
          </cell>
          <cell r="T3476" t="str">
            <v>고정요금</v>
          </cell>
          <cell r="U3476" t="str">
            <v>196</v>
          </cell>
          <cell r="V3476" t="str">
            <v>7kw</v>
          </cell>
          <cell r="X3476" t="str">
            <v>2019-06-19 11:10:26</v>
          </cell>
          <cell r="Y3476" t="str">
            <v>서울특별시</v>
          </cell>
          <cell r="Z3476" t="str">
            <v>용산구</v>
          </cell>
          <cell r="AA3476" t="str">
            <v>정희상</v>
          </cell>
          <cell r="AB3476">
            <v>44895</v>
          </cell>
          <cell r="AE3476" t="str">
            <v>서울특별시 용산구 서빙고로 31</v>
          </cell>
          <cell r="AF3476" t="str">
            <v/>
          </cell>
          <cell r="AG3476" t="str">
            <v>서울특별시 용산구 한강로3가 63-387 용산 시티파크2단지</v>
          </cell>
          <cell r="AH3476" t="str">
            <v/>
          </cell>
          <cell r="AI3476" t="str">
            <v>202동B4기둥A1</v>
          </cell>
          <cell r="AJ3476" t="str">
            <v>기타시설</v>
          </cell>
          <cell r="AK3476" t="str">
            <v>아파트</v>
          </cell>
          <cell r="AL3476" t="str">
            <v>37.52616020774652</v>
          </cell>
          <cell r="AM3476" t="str">
            <v>126.96988503385967</v>
          </cell>
          <cell r="AN3476" t="str">
            <v>G19-96</v>
          </cell>
          <cell r="AO3476" t="str">
            <v>01-5651-7621</v>
          </cell>
          <cell r="AP3476" t="str">
            <v>S 012-2598-0600 5P L600</v>
          </cell>
        </row>
        <row r="3477">
          <cell r="B3477">
            <v>21419</v>
          </cell>
          <cell r="C3477" t="str">
            <v>CA70DF2A8E04</v>
          </cell>
          <cell r="D3477" t="str">
            <v>시티파크2단지</v>
          </cell>
          <cell r="E3477" t="str">
            <v>021410</v>
          </cell>
          <cell r="F3477" t="str">
            <v>10</v>
          </cell>
          <cell r="G3477" t="str">
            <v>지차저</v>
          </cell>
          <cell r="H3477" t="str">
            <v>부분개방</v>
          </cell>
          <cell r="I3477" t="str">
            <v>비공개</v>
          </cell>
          <cell r="J3477" t="str">
            <v>등록</v>
          </cell>
          <cell r="K3477" t="str">
            <v>전송</v>
          </cell>
          <cell r="L3477" t="str">
            <v>씨어스</v>
          </cell>
          <cell r="M3477" t="str">
            <v>CS 500A 2BC04W</v>
          </cell>
          <cell r="N3477" t="str">
            <v>운영중</v>
          </cell>
          <cell r="O3477" t="str">
            <v>운영중</v>
          </cell>
          <cell r="P3477" t="str">
            <v>2019-07-04 19:08:34</v>
          </cell>
          <cell r="Q3477" t="str">
            <v>대기</v>
          </cell>
          <cell r="R3477" t="str">
            <v>2022-11-11 13:58:20</v>
          </cell>
          <cell r="S3477" t="str">
            <v>고압</v>
          </cell>
          <cell r="T3477" t="str">
            <v>고정요금</v>
          </cell>
          <cell r="U3477" t="str">
            <v>196</v>
          </cell>
          <cell r="V3477" t="str">
            <v>7kw</v>
          </cell>
          <cell r="X3477" t="str">
            <v>2019-06-19 11:10:26</v>
          </cell>
          <cell r="Y3477" t="str">
            <v>서울특별시</v>
          </cell>
          <cell r="Z3477" t="str">
            <v>용산구</v>
          </cell>
          <cell r="AA3477" t="str">
            <v>정희상</v>
          </cell>
          <cell r="AB3477">
            <v>44895</v>
          </cell>
          <cell r="AE3477" t="str">
            <v>서울특별시 용산구 서빙고로 31</v>
          </cell>
          <cell r="AF3477" t="str">
            <v/>
          </cell>
          <cell r="AG3477" t="str">
            <v>서울특별시 용산구 한강로3가 63-387 용산 시티파크2단지</v>
          </cell>
          <cell r="AH3477" t="str">
            <v/>
          </cell>
          <cell r="AI3477" t="str">
            <v>202동B4기둥A1</v>
          </cell>
          <cell r="AJ3477" t="str">
            <v>기타시설</v>
          </cell>
          <cell r="AK3477" t="str">
            <v>아파트</v>
          </cell>
          <cell r="AL3477" t="str">
            <v>37.52616020774652</v>
          </cell>
          <cell r="AM3477" t="str">
            <v>126.96988503385967</v>
          </cell>
          <cell r="AN3477" t="str">
            <v>G19-96</v>
          </cell>
          <cell r="AO3477" t="str">
            <v>01-5651-7621</v>
          </cell>
          <cell r="AP3477" t="str">
            <v>S 012-2598-0600 5P L600</v>
          </cell>
        </row>
        <row r="3478">
          <cell r="B3478">
            <v>21420</v>
          </cell>
          <cell r="C3478" t="str">
            <v>EEDD6E3027F9</v>
          </cell>
          <cell r="D3478" t="str">
            <v>평내대명아파트</v>
          </cell>
          <cell r="E3478" t="str">
            <v>021420</v>
          </cell>
          <cell r="F3478" t="str">
            <v>01</v>
          </cell>
          <cell r="G3478" t="str">
            <v>지차저</v>
          </cell>
          <cell r="H3478" t="str">
            <v>부분개방</v>
          </cell>
          <cell r="I3478" t="str">
            <v>비공개</v>
          </cell>
          <cell r="J3478" t="str">
            <v>등록</v>
          </cell>
          <cell r="K3478" t="str">
            <v>전송</v>
          </cell>
          <cell r="L3478" t="str">
            <v>씨어스</v>
          </cell>
          <cell r="M3478" t="str">
            <v>CS 500A 2BC04W</v>
          </cell>
          <cell r="N3478" t="str">
            <v>운영중</v>
          </cell>
          <cell r="O3478" t="str">
            <v>운영중</v>
          </cell>
          <cell r="P3478" t="str">
            <v>2019-07-04 19:09:12</v>
          </cell>
          <cell r="Q3478" t="str">
            <v>대기</v>
          </cell>
          <cell r="R3478" t="str">
            <v>2022-11-11 13:58:20</v>
          </cell>
          <cell r="S3478" t="str">
            <v>고압</v>
          </cell>
          <cell r="T3478" t="str">
            <v>고정요금</v>
          </cell>
          <cell r="U3478" t="str">
            <v>196</v>
          </cell>
          <cell r="V3478" t="str">
            <v>7kw</v>
          </cell>
          <cell r="X3478" t="str">
            <v>2019-06-19 11:10:26</v>
          </cell>
          <cell r="Y3478" t="str">
            <v>경기도</v>
          </cell>
          <cell r="Z3478" t="str">
            <v>남양주시</v>
          </cell>
          <cell r="AA3478" t="str">
            <v>윤동현</v>
          </cell>
          <cell r="AE3478" t="str">
            <v>경기도 남양주시 경춘로1306번길 9</v>
          </cell>
          <cell r="AF3478" t="str">
            <v/>
          </cell>
          <cell r="AG3478" t="str">
            <v>경기도 남양주시 평내동 107-1 대명아파트</v>
          </cell>
          <cell r="AH3478" t="str">
            <v/>
          </cell>
          <cell r="AI3478" t="str">
            <v>101동P1B2프리액션밸브실</v>
          </cell>
          <cell r="AJ3478" t="str">
            <v>기타시설</v>
          </cell>
          <cell r="AK3478" t="str">
            <v>아파트</v>
          </cell>
          <cell r="AL3478" t="str">
            <v>37.649525581120145</v>
          </cell>
          <cell r="AM3478" t="str">
            <v>127.23986252330043</v>
          </cell>
          <cell r="AN3478" t="str">
            <v>G19-97</v>
          </cell>
          <cell r="AO3478" t="str">
            <v>10-2873-0971</v>
          </cell>
          <cell r="AP3478" t="str">
            <v>M 012-2598-0551 5P L600</v>
          </cell>
        </row>
        <row r="3479">
          <cell r="B3479">
            <v>21421</v>
          </cell>
          <cell r="C3479" t="str">
            <v>7A7E9E77D6BE</v>
          </cell>
          <cell r="D3479" t="str">
            <v>평내대명아파트</v>
          </cell>
          <cell r="E3479" t="str">
            <v>021420</v>
          </cell>
          <cell r="F3479" t="str">
            <v>02</v>
          </cell>
          <cell r="G3479" t="str">
            <v>지차저</v>
          </cell>
          <cell r="H3479" t="str">
            <v>부분개방</v>
          </cell>
          <cell r="I3479" t="str">
            <v>비공개</v>
          </cell>
          <cell r="J3479" t="str">
            <v>등록</v>
          </cell>
          <cell r="K3479" t="str">
            <v>전송</v>
          </cell>
          <cell r="L3479" t="str">
            <v>씨어스</v>
          </cell>
          <cell r="M3479" t="str">
            <v>CS 500A 2BC04W</v>
          </cell>
          <cell r="N3479" t="str">
            <v>운영중</v>
          </cell>
          <cell r="O3479" t="str">
            <v>운영중</v>
          </cell>
          <cell r="P3479" t="str">
            <v>2019-07-04 19:09:57</v>
          </cell>
          <cell r="Q3479" t="str">
            <v>대기</v>
          </cell>
          <cell r="R3479" t="str">
            <v>2022-11-11 13:52:14</v>
          </cell>
          <cell r="S3479" t="str">
            <v>고압</v>
          </cell>
          <cell r="T3479" t="str">
            <v>고정요금</v>
          </cell>
          <cell r="U3479" t="str">
            <v>196</v>
          </cell>
          <cell r="V3479" t="str">
            <v>7kw</v>
          </cell>
          <cell r="X3479" t="str">
            <v>2019-06-19 11:10:26</v>
          </cell>
          <cell r="Y3479" t="str">
            <v>경기도</v>
          </cell>
          <cell r="Z3479" t="str">
            <v>남양주시</v>
          </cell>
          <cell r="AA3479" t="str">
            <v>윤동현</v>
          </cell>
          <cell r="AE3479" t="str">
            <v>경기도 남양주시 경춘로1306번길 9</v>
          </cell>
          <cell r="AF3479" t="str">
            <v/>
          </cell>
          <cell r="AG3479" t="str">
            <v>경기도 남양주시 평내동 107-1 대명아파트</v>
          </cell>
          <cell r="AH3479" t="str">
            <v/>
          </cell>
          <cell r="AI3479" t="str">
            <v>101동P1B2프리액션밸브실</v>
          </cell>
          <cell r="AJ3479" t="str">
            <v>기타시설</v>
          </cell>
          <cell r="AK3479" t="str">
            <v>아파트</v>
          </cell>
          <cell r="AL3479" t="str">
            <v>37.649525581120145</v>
          </cell>
          <cell r="AM3479" t="str">
            <v>127.23986252330043</v>
          </cell>
          <cell r="AN3479" t="str">
            <v>G19-97</v>
          </cell>
          <cell r="AO3479" t="str">
            <v>10-2873-0971</v>
          </cell>
          <cell r="AP3479" t="str">
            <v>S 012-2598-0551 5P L600</v>
          </cell>
        </row>
        <row r="3480">
          <cell r="B3480">
            <v>21422</v>
          </cell>
          <cell r="C3480" t="str">
            <v>12606EAABE4D</v>
          </cell>
          <cell r="D3480" t="str">
            <v>평내대명아파트</v>
          </cell>
          <cell r="E3480" t="str">
            <v>021420</v>
          </cell>
          <cell r="F3480" t="str">
            <v>03</v>
          </cell>
          <cell r="G3480" t="str">
            <v>지차저</v>
          </cell>
          <cell r="H3480" t="str">
            <v>부분개방</v>
          </cell>
          <cell r="I3480" t="str">
            <v>비공개</v>
          </cell>
          <cell r="J3480" t="str">
            <v>등록</v>
          </cell>
          <cell r="K3480" t="str">
            <v>전송</v>
          </cell>
          <cell r="L3480" t="str">
            <v>씨어스</v>
          </cell>
          <cell r="M3480" t="str">
            <v>CS 500A 2BC04W</v>
          </cell>
          <cell r="N3480" t="str">
            <v>운영중</v>
          </cell>
          <cell r="O3480" t="str">
            <v>운영중</v>
          </cell>
          <cell r="P3480" t="str">
            <v>2019-07-04 19:10:38</v>
          </cell>
          <cell r="Q3480" t="str">
            <v>대기</v>
          </cell>
          <cell r="R3480" t="str">
            <v>2022-11-11 13:55:53</v>
          </cell>
          <cell r="S3480" t="str">
            <v>고압</v>
          </cell>
          <cell r="T3480" t="str">
            <v>고정요금</v>
          </cell>
          <cell r="U3480" t="str">
            <v>196</v>
          </cell>
          <cell r="V3480" t="str">
            <v>7kw</v>
          </cell>
          <cell r="X3480" t="str">
            <v>2019-06-19 11:10:26</v>
          </cell>
          <cell r="Y3480" t="str">
            <v>경기도</v>
          </cell>
          <cell r="Z3480" t="str">
            <v>남양주시</v>
          </cell>
          <cell r="AA3480" t="str">
            <v>윤동현</v>
          </cell>
          <cell r="AE3480" t="str">
            <v>경기도 남양주시 경춘로1306번길 9</v>
          </cell>
          <cell r="AF3480" t="str">
            <v/>
          </cell>
          <cell r="AG3480" t="str">
            <v>경기도 남양주시 평내동 107-1 대명아파트</v>
          </cell>
          <cell r="AH3480" t="str">
            <v/>
          </cell>
          <cell r="AI3480" t="str">
            <v>101동P1B2프리액션밸브실</v>
          </cell>
          <cell r="AJ3480" t="str">
            <v>기타시설</v>
          </cell>
          <cell r="AK3480" t="str">
            <v>아파트</v>
          </cell>
          <cell r="AL3480" t="str">
            <v>37.649525581120145</v>
          </cell>
          <cell r="AM3480" t="str">
            <v>127.23986252330043</v>
          </cell>
          <cell r="AN3480" t="str">
            <v>G19-97</v>
          </cell>
          <cell r="AO3480" t="str">
            <v>10-2873-0971</v>
          </cell>
          <cell r="AP3480" t="str">
            <v>S 012-2598-0551 5P L600</v>
          </cell>
        </row>
        <row r="3481">
          <cell r="B3481">
            <v>21423</v>
          </cell>
          <cell r="C3481" t="str">
            <v>8A46DB01C43F</v>
          </cell>
          <cell r="D3481" t="str">
            <v>평내대명아파트</v>
          </cell>
          <cell r="E3481" t="str">
            <v>021420</v>
          </cell>
          <cell r="F3481" t="str">
            <v>04</v>
          </cell>
          <cell r="G3481" t="str">
            <v>지차저</v>
          </cell>
          <cell r="H3481" t="str">
            <v>부분개방</v>
          </cell>
          <cell r="I3481" t="str">
            <v>비공개</v>
          </cell>
          <cell r="J3481" t="str">
            <v>등록</v>
          </cell>
          <cell r="K3481" t="str">
            <v>전송</v>
          </cell>
          <cell r="L3481" t="str">
            <v>씨어스</v>
          </cell>
          <cell r="M3481" t="str">
            <v>CS 500A 2BC04W</v>
          </cell>
          <cell r="N3481" t="str">
            <v>운영중</v>
          </cell>
          <cell r="O3481" t="str">
            <v>운영중</v>
          </cell>
          <cell r="P3481" t="str">
            <v>2019-07-04 19:14:04</v>
          </cell>
          <cell r="Q3481" t="str">
            <v>대기</v>
          </cell>
          <cell r="R3481" t="str">
            <v>2022-11-11 13:55:26</v>
          </cell>
          <cell r="S3481" t="str">
            <v>고압</v>
          </cell>
          <cell r="T3481" t="str">
            <v>고정요금</v>
          </cell>
          <cell r="U3481" t="str">
            <v>196</v>
          </cell>
          <cell r="V3481" t="str">
            <v>7kw</v>
          </cell>
          <cell r="X3481" t="str">
            <v>2019-06-19 11:10:26</v>
          </cell>
          <cell r="Y3481" t="str">
            <v>경기도</v>
          </cell>
          <cell r="Z3481" t="str">
            <v>남양주시</v>
          </cell>
          <cell r="AA3481" t="str">
            <v>윤동현</v>
          </cell>
          <cell r="AE3481" t="str">
            <v>경기도 남양주시 경춘로1306번길 9</v>
          </cell>
          <cell r="AF3481" t="str">
            <v/>
          </cell>
          <cell r="AG3481" t="str">
            <v>경기도 남양주시 평내동 107-1 대명아파트</v>
          </cell>
          <cell r="AH3481" t="str">
            <v/>
          </cell>
          <cell r="AI3481" t="str">
            <v>102동P2B2기전실옆</v>
          </cell>
          <cell r="AJ3481" t="str">
            <v>기타시설</v>
          </cell>
          <cell r="AK3481" t="str">
            <v>아파트</v>
          </cell>
          <cell r="AL3481" t="str">
            <v>37.649525581120145</v>
          </cell>
          <cell r="AM3481" t="str">
            <v>127.23986252330043</v>
          </cell>
          <cell r="AN3481" t="str">
            <v>G19-97</v>
          </cell>
          <cell r="AO3481" t="str">
            <v>10-2873-0775</v>
          </cell>
          <cell r="AP3481" t="str">
            <v>M 012-2598-0552 5P L600</v>
          </cell>
        </row>
        <row r="3482">
          <cell r="B3482">
            <v>21424</v>
          </cell>
          <cell r="C3482" t="str">
            <v>069AB491A985</v>
          </cell>
          <cell r="D3482" t="str">
            <v>평내대명아파트</v>
          </cell>
          <cell r="E3482" t="str">
            <v>021420</v>
          </cell>
          <cell r="F3482" t="str">
            <v>05</v>
          </cell>
          <cell r="G3482" t="str">
            <v>지차저</v>
          </cell>
          <cell r="H3482" t="str">
            <v>부분개방</v>
          </cell>
          <cell r="I3482" t="str">
            <v>비공개</v>
          </cell>
          <cell r="J3482" t="str">
            <v>등록</v>
          </cell>
          <cell r="K3482" t="str">
            <v>전송</v>
          </cell>
          <cell r="L3482" t="str">
            <v>씨어스</v>
          </cell>
          <cell r="M3482" t="str">
            <v>CS 500A 2BC04W</v>
          </cell>
          <cell r="N3482" t="str">
            <v>운영중</v>
          </cell>
          <cell r="O3482" t="str">
            <v>운영중</v>
          </cell>
          <cell r="P3482" t="str">
            <v>2019-07-22 18:02:05</v>
          </cell>
          <cell r="Q3482" t="str">
            <v>대기</v>
          </cell>
          <cell r="R3482" t="str">
            <v>2022-11-11 13:56:37</v>
          </cell>
          <cell r="S3482" t="str">
            <v>고압</v>
          </cell>
          <cell r="T3482" t="str">
            <v>고정요금</v>
          </cell>
          <cell r="U3482" t="str">
            <v>196</v>
          </cell>
          <cell r="V3482" t="str">
            <v>7kw</v>
          </cell>
          <cell r="X3482" t="str">
            <v>2019-06-19 11:10:26</v>
          </cell>
          <cell r="Y3482" t="str">
            <v>경기도</v>
          </cell>
          <cell r="Z3482" t="str">
            <v>남양주시</v>
          </cell>
          <cell r="AA3482" t="str">
            <v>윤동현</v>
          </cell>
          <cell r="AE3482" t="str">
            <v>경기도 남양주시 경춘로1306번길 9</v>
          </cell>
          <cell r="AF3482" t="str">
            <v/>
          </cell>
          <cell r="AG3482" t="str">
            <v>경기도 남양주시 평내동 107-1 대명아파트</v>
          </cell>
          <cell r="AH3482" t="str">
            <v/>
          </cell>
          <cell r="AI3482" t="str">
            <v>102동P2B2기전실옆</v>
          </cell>
          <cell r="AJ3482" t="str">
            <v>기타시설</v>
          </cell>
          <cell r="AK3482" t="str">
            <v>아파트</v>
          </cell>
          <cell r="AL3482" t="str">
            <v>37.649525581120145</v>
          </cell>
          <cell r="AM3482" t="str">
            <v>127.23986252330043</v>
          </cell>
          <cell r="AN3482" t="str">
            <v>G19-97</v>
          </cell>
          <cell r="AO3482" t="str">
            <v>10-2873-0775</v>
          </cell>
          <cell r="AP3482" t="str">
            <v>S 012-2598-0552 5P L600</v>
          </cell>
        </row>
        <row r="3483">
          <cell r="B3483">
            <v>21425</v>
          </cell>
          <cell r="C3483" t="str">
            <v>42CB62790F71</v>
          </cell>
          <cell r="D3483" t="str">
            <v>평내대명아파트</v>
          </cell>
          <cell r="E3483" t="str">
            <v>021420</v>
          </cell>
          <cell r="F3483" t="str">
            <v>06</v>
          </cell>
          <cell r="G3483" t="str">
            <v>지차저</v>
          </cell>
          <cell r="H3483" t="str">
            <v>부분개방</v>
          </cell>
          <cell r="I3483" t="str">
            <v>비공개</v>
          </cell>
          <cell r="J3483" t="str">
            <v>등록</v>
          </cell>
          <cell r="K3483" t="str">
            <v>전송</v>
          </cell>
          <cell r="L3483" t="str">
            <v>씨어스</v>
          </cell>
          <cell r="M3483" t="str">
            <v>CS 500A 2BC04W</v>
          </cell>
          <cell r="N3483" t="str">
            <v>운영중</v>
          </cell>
          <cell r="O3483" t="str">
            <v>운영중</v>
          </cell>
          <cell r="P3483" t="str">
            <v>2019-07-04 19:15:46</v>
          </cell>
          <cell r="Q3483" t="str">
            <v>대기</v>
          </cell>
          <cell r="R3483" t="str">
            <v>2022-11-11 13:56:21</v>
          </cell>
          <cell r="S3483" t="str">
            <v>고압</v>
          </cell>
          <cell r="T3483" t="str">
            <v>고정요금</v>
          </cell>
          <cell r="U3483" t="str">
            <v>196</v>
          </cell>
          <cell r="V3483" t="str">
            <v>7kw</v>
          </cell>
          <cell r="X3483" t="str">
            <v>2019-06-19 11:10:26</v>
          </cell>
          <cell r="Y3483" t="str">
            <v>경기도</v>
          </cell>
          <cell r="Z3483" t="str">
            <v>남양주시</v>
          </cell>
          <cell r="AA3483" t="str">
            <v>윤동현</v>
          </cell>
          <cell r="AE3483" t="str">
            <v>경기도 남양주시 경춘로1306번길 9</v>
          </cell>
          <cell r="AF3483" t="str">
            <v/>
          </cell>
          <cell r="AG3483" t="str">
            <v>경기도 남양주시 평내동 107-1 대명아파트</v>
          </cell>
          <cell r="AH3483" t="str">
            <v/>
          </cell>
          <cell r="AI3483" t="str">
            <v>102동P2B2기전실옆</v>
          </cell>
          <cell r="AJ3483" t="str">
            <v>기타시설</v>
          </cell>
          <cell r="AK3483" t="str">
            <v>아파트</v>
          </cell>
          <cell r="AL3483" t="str">
            <v>37.649525581120145</v>
          </cell>
          <cell r="AM3483" t="str">
            <v>127.23986252330043</v>
          </cell>
          <cell r="AN3483" t="str">
            <v>G19-97</v>
          </cell>
          <cell r="AO3483" t="str">
            <v>10-2873-0775</v>
          </cell>
          <cell r="AP3483" t="str">
            <v>S 012-2598-0552 5P L600</v>
          </cell>
        </row>
        <row r="3484">
          <cell r="B3484">
            <v>21426</v>
          </cell>
          <cell r="C3484" t="str">
            <v>AE010EFB8325</v>
          </cell>
          <cell r="D3484" t="str">
            <v>평내대명아파트</v>
          </cell>
          <cell r="E3484" t="str">
            <v>021420</v>
          </cell>
          <cell r="F3484" t="str">
            <v>07</v>
          </cell>
          <cell r="G3484" t="str">
            <v>지차저</v>
          </cell>
          <cell r="H3484" t="str">
            <v>부분개방</v>
          </cell>
          <cell r="I3484" t="str">
            <v>비공개</v>
          </cell>
          <cell r="J3484" t="str">
            <v>등록</v>
          </cell>
          <cell r="K3484" t="str">
            <v>전송</v>
          </cell>
          <cell r="L3484" t="str">
            <v>씨어스</v>
          </cell>
          <cell r="M3484" t="str">
            <v>CS 500A 2BC04W</v>
          </cell>
          <cell r="N3484" t="str">
            <v>운영중</v>
          </cell>
          <cell r="O3484" t="str">
            <v>운영중</v>
          </cell>
          <cell r="P3484" t="str">
            <v>2019-07-04 19:16:38</v>
          </cell>
          <cell r="Q3484" t="str">
            <v>대기</v>
          </cell>
          <cell r="R3484" t="str">
            <v>2022-11-11 13:57:47</v>
          </cell>
          <cell r="S3484" t="str">
            <v>고압</v>
          </cell>
          <cell r="T3484" t="str">
            <v>고정요금</v>
          </cell>
          <cell r="U3484" t="str">
            <v>196</v>
          </cell>
          <cell r="V3484" t="str">
            <v>7kw</v>
          </cell>
          <cell r="X3484" t="str">
            <v>2019-06-19 11:10:26</v>
          </cell>
          <cell r="Y3484" t="str">
            <v>경기도</v>
          </cell>
          <cell r="Z3484" t="str">
            <v>남양주시</v>
          </cell>
          <cell r="AA3484" t="str">
            <v>윤동현</v>
          </cell>
          <cell r="AE3484" t="str">
            <v>경기도 남양주시 경춘로1306번길 9</v>
          </cell>
          <cell r="AF3484" t="str">
            <v/>
          </cell>
          <cell r="AG3484" t="str">
            <v>경기도 남양주시 평내동 107-1 대명아파트</v>
          </cell>
          <cell r="AH3484" t="str">
            <v/>
          </cell>
          <cell r="AI3484" t="str">
            <v>102동P2B2기전실옆</v>
          </cell>
          <cell r="AJ3484" t="str">
            <v>기타시설</v>
          </cell>
          <cell r="AK3484" t="str">
            <v>아파트</v>
          </cell>
          <cell r="AL3484" t="str">
            <v>37.649525581120145</v>
          </cell>
          <cell r="AM3484" t="str">
            <v>127.23986252330043</v>
          </cell>
          <cell r="AN3484" t="str">
            <v>G19-97</v>
          </cell>
          <cell r="AO3484" t="str">
            <v>10-2873-0775</v>
          </cell>
          <cell r="AP3484" t="str">
            <v>S 012-2598-0552 5P L600</v>
          </cell>
        </row>
        <row r="3485">
          <cell r="B3485">
            <v>21427</v>
          </cell>
          <cell r="C3485" t="str">
            <v>165FD0DF1666</v>
          </cell>
          <cell r="D3485" t="str">
            <v>평내대명아파트</v>
          </cell>
          <cell r="E3485" t="str">
            <v>021420</v>
          </cell>
          <cell r="F3485" t="str">
            <v>08</v>
          </cell>
          <cell r="G3485" t="str">
            <v>지차저</v>
          </cell>
          <cell r="H3485" t="str">
            <v>부분개방</v>
          </cell>
          <cell r="I3485" t="str">
            <v>비공개</v>
          </cell>
          <cell r="J3485" t="str">
            <v>등록</v>
          </cell>
          <cell r="K3485" t="str">
            <v>전송</v>
          </cell>
          <cell r="L3485" t="str">
            <v>씨어스</v>
          </cell>
          <cell r="M3485" t="str">
            <v>CS 500A 2BC04W</v>
          </cell>
          <cell r="N3485" t="str">
            <v>운영중</v>
          </cell>
          <cell r="O3485" t="str">
            <v>운영중</v>
          </cell>
          <cell r="P3485" t="str">
            <v>2019-07-04 19:17:26</v>
          </cell>
          <cell r="Q3485" t="str">
            <v>대기</v>
          </cell>
          <cell r="R3485" t="str">
            <v>2022-11-11 13:54:30</v>
          </cell>
          <cell r="S3485" t="str">
            <v>고압</v>
          </cell>
          <cell r="T3485" t="str">
            <v>고정요금</v>
          </cell>
          <cell r="U3485" t="str">
            <v>196</v>
          </cell>
          <cell r="V3485" t="str">
            <v>7kw</v>
          </cell>
          <cell r="X3485" t="str">
            <v>2019-06-19 11:10:26</v>
          </cell>
          <cell r="Y3485" t="str">
            <v>경기도</v>
          </cell>
          <cell r="Z3485" t="str">
            <v>남양주시</v>
          </cell>
          <cell r="AA3485" t="str">
            <v>윤동현</v>
          </cell>
          <cell r="AE3485" t="str">
            <v>경기도 남양주시 경춘로1306번길 9</v>
          </cell>
          <cell r="AF3485" t="str">
            <v/>
          </cell>
          <cell r="AG3485" t="str">
            <v>경기도 남양주시 평내동 107-1 대명아파트</v>
          </cell>
          <cell r="AH3485" t="str">
            <v/>
          </cell>
          <cell r="AI3485" t="str">
            <v>103동P3B2프리액션밸브실</v>
          </cell>
          <cell r="AJ3485" t="str">
            <v>기타시설</v>
          </cell>
          <cell r="AK3485" t="str">
            <v>아파트</v>
          </cell>
          <cell r="AL3485" t="str">
            <v>37.649525581120145</v>
          </cell>
          <cell r="AM3485" t="str">
            <v>127.23986252330043</v>
          </cell>
          <cell r="AN3485" t="str">
            <v>G19-97</v>
          </cell>
          <cell r="AO3485" t="str">
            <v>10-2873-1195</v>
          </cell>
          <cell r="AP3485" t="str">
            <v>M 012-2598-0553 5P L600</v>
          </cell>
        </row>
        <row r="3486">
          <cell r="B3486">
            <v>21428</v>
          </cell>
          <cell r="C3486" t="str">
            <v>BA8A78317446</v>
          </cell>
          <cell r="D3486" t="str">
            <v>평내대명아파트</v>
          </cell>
          <cell r="E3486" t="str">
            <v>021420</v>
          </cell>
          <cell r="F3486" t="str">
            <v>09</v>
          </cell>
          <cell r="G3486" t="str">
            <v>지차저</v>
          </cell>
          <cell r="H3486" t="str">
            <v>부분개방</v>
          </cell>
          <cell r="I3486" t="str">
            <v>비공개</v>
          </cell>
          <cell r="J3486" t="str">
            <v>등록</v>
          </cell>
          <cell r="K3486" t="str">
            <v>전송</v>
          </cell>
          <cell r="L3486" t="str">
            <v>씨어스</v>
          </cell>
          <cell r="M3486" t="str">
            <v>CS 500A 2BC04W</v>
          </cell>
          <cell r="N3486" t="str">
            <v>운영중</v>
          </cell>
          <cell r="O3486" t="str">
            <v>운영중</v>
          </cell>
          <cell r="P3486" t="str">
            <v>2019-07-04 19:18:11</v>
          </cell>
          <cell r="Q3486" t="str">
            <v>대기</v>
          </cell>
          <cell r="R3486" t="str">
            <v>2022-11-11 13:55:14</v>
          </cell>
          <cell r="S3486" t="str">
            <v>고압</v>
          </cell>
          <cell r="T3486" t="str">
            <v>고정요금</v>
          </cell>
          <cell r="U3486" t="str">
            <v>196</v>
          </cell>
          <cell r="V3486" t="str">
            <v>7kw</v>
          </cell>
          <cell r="X3486" t="str">
            <v>2019-06-19 11:10:26</v>
          </cell>
          <cell r="Y3486" t="str">
            <v>경기도</v>
          </cell>
          <cell r="Z3486" t="str">
            <v>남양주시</v>
          </cell>
          <cell r="AA3486" t="str">
            <v>윤동현</v>
          </cell>
          <cell r="AE3486" t="str">
            <v>경기도 남양주시 경춘로1306번길 9</v>
          </cell>
          <cell r="AF3486" t="str">
            <v/>
          </cell>
          <cell r="AG3486" t="str">
            <v>경기도 남양주시 평내동 107-1 대명아파트</v>
          </cell>
          <cell r="AH3486" t="str">
            <v/>
          </cell>
          <cell r="AI3486" t="str">
            <v>103동P3B2프리액션밸브실</v>
          </cell>
          <cell r="AJ3486" t="str">
            <v>기타시설</v>
          </cell>
          <cell r="AK3486" t="str">
            <v>아파트</v>
          </cell>
          <cell r="AL3486" t="str">
            <v>37.649525581120145</v>
          </cell>
          <cell r="AM3486" t="str">
            <v>127.23986252330043</v>
          </cell>
          <cell r="AN3486" t="str">
            <v>G19-97</v>
          </cell>
          <cell r="AO3486" t="str">
            <v>10-2873-1195</v>
          </cell>
          <cell r="AP3486" t="str">
            <v>S 012-2598-0553 5P L600</v>
          </cell>
        </row>
        <row r="3487">
          <cell r="B3487">
            <v>21429</v>
          </cell>
          <cell r="C3487" t="str">
            <v>AAF4854B2F74</v>
          </cell>
          <cell r="D3487" t="str">
            <v>평내대명아파트</v>
          </cell>
          <cell r="E3487" t="str">
            <v>021420</v>
          </cell>
          <cell r="F3487" t="str">
            <v>10</v>
          </cell>
          <cell r="G3487" t="str">
            <v>지차저</v>
          </cell>
          <cell r="H3487" t="str">
            <v>부분개방</v>
          </cell>
          <cell r="I3487" t="str">
            <v>비공개</v>
          </cell>
          <cell r="J3487" t="str">
            <v>등록</v>
          </cell>
          <cell r="K3487" t="str">
            <v>전송</v>
          </cell>
          <cell r="L3487" t="str">
            <v>씨어스</v>
          </cell>
          <cell r="M3487" t="str">
            <v>CS 500A 2BC04W</v>
          </cell>
          <cell r="N3487" t="str">
            <v>운영중</v>
          </cell>
          <cell r="O3487" t="str">
            <v>운영중</v>
          </cell>
          <cell r="P3487" t="str">
            <v>2019-07-04 19:19:05</v>
          </cell>
          <cell r="Q3487" t="str">
            <v>대기</v>
          </cell>
          <cell r="R3487" t="str">
            <v>2022-11-11 13:55:57</v>
          </cell>
          <cell r="S3487" t="str">
            <v>고압</v>
          </cell>
          <cell r="T3487" t="str">
            <v>고정요금</v>
          </cell>
          <cell r="U3487" t="str">
            <v>196</v>
          </cell>
          <cell r="V3487" t="str">
            <v>7kw</v>
          </cell>
          <cell r="X3487" t="str">
            <v>2019-06-19 11:10:26</v>
          </cell>
          <cell r="Y3487" t="str">
            <v>경기도</v>
          </cell>
          <cell r="Z3487" t="str">
            <v>남양주시</v>
          </cell>
          <cell r="AA3487" t="str">
            <v>윤동현</v>
          </cell>
          <cell r="AE3487" t="str">
            <v>경기도 남양주시 경춘로1306번길 9</v>
          </cell>
          <cell r="AF3487" t="str">
            <v/>
          </cell>
          <cell r="AG3487" t="str">
            <v>경기도 남양주시 평내동 107-1 대명아파트</v>
          </cell>
          <cell r="AH3487" t="str">
            <v/>
          </cell>
          <cell r="AI3487" t="str">
            <v>103동P3B2프리액션밸브실</v>
          </cell>
          <cell r="AJ3487" t="str">
            <v>기타시설</v>
          </cell>
          <cell r="AK3487" t="str">
            <v>아파트</v>
          </cell>
          <cell r="AL3487" t="str">
            <v>37.649525581120145</v>
          </cell>
          <cell r="AM3487" t="str">
            <v>127.23986252330043</v>
          </cell>
          <cell r="AN3487" t="str">
            <v>G19-97</v>
          </cell>
          <cell r="AO3487" t="str">
            <v>10-2873-1195</v>
          </cell>
          <cell r="AP3487" t="str">
            <v>S 012-2598-0553 5P L600</v>
          </cell>
        </row>
        <row r="3488">
          <cell r="B3488">
            <v>21430</v>
          </cell>
          <cell r="C3488" t="str">
            <v>7AA68BC9188F</v>
          </cell>
          <cell r="D3488" t="str">
            <v>양촌현대아파트</v>
          </cell>
          <cell r="E3488" t="str">
            <v>021430</v>
          </cell>
          <cell r="F3488" t="str">
            <v>01</v>
          </cell>
          <cell r="G3488" t="str">
            <v>지차저</v>
          </cell>
          <cell r="H3488" t="str">
            <v>부분개방</v>
          </cell>
          <cell r="I3488" t="str">
            <v>비공개</v>
          </cell>
          <cell r="J3488" t="str">
            <v>등록</v>
          </cell>
          <cell r="K3488" t="str">
            <v>전송</v>
          </cell>
          <cell r="L3488" t="str">
            <v>씨어스</v>
          </cell>
          <cell r="M3488" t="str">
            <v>CS 500A 2BC04W</v>
          </cell>
          <cell r="N3488" t="str">
            <v>운영중</v>
          </cell>
          <cell r="O3488" t="str">
            <v>운영중</v>
          </cell>
          <cell r="P3488" t="str">
            <v>2019-07-04 19:20:01</v>
          </cell>
          <cell r="Q3488" t="str">
            <v>대기</v>
          </cell>
          <cell r="R3488" t="str">
            <v>2022-11-11 13:49:26</v>
          </cell>
          <cell r="S3488" t="str">
            <v>고압</v>
          </cell>
          <cell r="T3488" t="str">
            <v>고정요금</v>
          </cell>
          <cell r="U3488" t="str">
            <v>196</v>
          </cell>
          <cell r="V3488" t="str">
            <v>7kw</v>
          </cell>
          <cell r="X3488" t="str">
            <v>2019-06-19 11:10:26</v>
          </cell>
          <cell r="Y3488" t="str">
            <v>경기도</v>
          </cell>
          <cell r="Z3488" t="str">
            <v>광주시</v>
          </cell>
          <cell r="AA3488" t="str">
            <v>박일석</v>
          </cell>
          <cell r="AB3488">
            <v>44895</v>
          </cell>
          <cell r="AC3488" t="str">
            <v>OK</v>
          </cell>
          <cell r="AE3488" t="str">
            <v>경기도 광주시 오포읍 양촌길 134</v>
          </cell>
          <cell r="AF3488" t="str">
            <v/>
          </cell>
          <cell r="AG3488" t="str">
            <v>경기도 광주시 오포읍 양벌리 616 광주양촌 현대아파트</v>
          </cell>
          <cell r="AH3488" t="str">
            <v/>
          </cell>
          <cell r="AI3488" t="str">
            <v>전기실앞 B28번 기둥 주변 4대</v>
          </cell>
          <cell r="AJ3488" t="str">
            <v>기타시설</v>
          </cell>
          <cell r="AK3488" t="str">
            <v>아파트</v>
          </cell>
          <cell r="AL3488" t="str">
            <v>37.37021416508713</v>
          </cell>
          <cell r="AM3488" t="str">
            <v>127.24888703819666</v>
          </cell>
          <cell r="AN3488" t="str">
            <v>G19-79</v>
          </cell>
          <cell r="AO3488" t="str">
            <v>02-4688-5312</v>
          </cell>
          <cell r="AP3488" t="str">
            <v>M 012-2598-0396 5P L600</v>
          </cell>
        </row>
        <row r="3489">
          <cell r="B3489">
            <v>21431</v>
          </cell>
          <cell r="C3489" t="str">
            <v>DAFAEBA584C3</v>
          </cell>
          <cell r="D3489" t="str">
            <v>양촌현대아파트</v>
          </cell>
          <cell r="E3489" t="str">
            <v>021430</v>
          </cell>
          <cell r="F3489" t="str">
            <v>02</v>
          </cell>
          <cell r="G3489" t="str">
            <v>지차저</v>
          </cell>
          <cell r="H3489" t="str">
            <v>부분개방</v>
          </cell>
          <cell r="I3489" t="str">
            <v>비공개</v>
          </cell>
          <cell r="J3489" t="str">
            <v>등록</v>
          </cell>
          <cell r="K3489" t="str">
            <v>전송</v>
          </cell>
          <cell r="L3489" t="str">
            <v>씨어스</v>
          </cell>
          <cell r="M3489" t="str">
            <v>CS 500A 2BC04W</v>
          </cell>
          <cell r="N3489" t="str">
            <v>운영중</v>
          </cell>
          <cell r="O3489" t="str">
            <v>운영중</v>
          </cell>
          <cell r="P3489" t="str">
            <v>2019-07-04 19:20:47</v>
          </cell>
          <cell r="Q3489" t="str">
            <v>대기</v>
          </cell>
          <cell r="R3489" t="str">
            <v>2022-11-11 13:56:46</v>
          </cell>
          <cell r="S3489" t="str">
            <v>고압</v>
          </cell>
          <cell r="T3489" t="str">
            <v>고정요금</v>
          </cell>
          <cell r="U3489" t="str">
            <v>196</v>
          </cell>
          <cell r="V3489" t="str">
            <v>7kw</v>
          </cell>
          <cell r="X3489" t="str">
            <v>2019-06-19 11:10:26</v>
          </cell>
          <cell r="Y3489" t="str">
            <v>경기도</v>
          </cell>
          <cell r="Z3489" t="str">
            <v>광주시</v>
          </cell>
          <cell r="AA3489" t="str">
            <v>박일석</v>
          </cell>
          <cell r="AB3489">
            <v>44895</v>
          </cell>
          <cell r="AC3489" t="str">
            <v>OK</v>
          </cell>
          <cell r="AE3489" t="str">
            <v>경기도 광주시 오포읍 양촌길 134</v>
          </cell>
          <cell r="AF3489" t="str">
            <v/>
          </cell>
          <cell r="AG3489" t="str">
            <v>경기도 광주시 오포읍 양벌리 616 광주양촌 현대아파트</v>
          </cell>
          <cell r="AH3489" t="str">
            <v/>
          </cell>
          <cell r="AI3489" t="str">
            <v>전기실앞 B28번 기둥 주변 4대</v>
          </cell>
          <cell r="AJ3489" t="str">
            <v>기타시설</v>
          </cell>
          <cell r="AK3489" t="str">
            <v>아파트</v>
          </cell>
          <cell r="AL3489" t="str">
            <v>37.37021416508713</v>
          </cell>
          <cell r="AM3489" t="str">
            <v>127.24888703819666</v>
          </cell>
          <cell r="AN3489" t="str">
            <v>G19-79</v>
          </cell>
          <cell r="AO3489" t="str">
            <v>02-4688-5312</v>
          </cell>
          <cell r="AP3489" t="str">
            <v>S 012-2598-0396 5P L600</v>
          </cell>
        </row>
        <row r="3490">
          <cell r="B3490">
            <v>21432</v>
          </cell>
          <cell r="C3490" t="str">
            <v>3A9F6821A06A</v>
          </cell>
          <cell r="D3490" t="str">
            <v>양촌현대아파트</v>
          </cell>
          <cell r="E3490" t="str">
            <v>021430</v>
          </cell>
          <cell r="F3490" t="str">
            <v>03</v>
          </cell>
          <cell r="G3490" t="str">
            <v>지차저</v>
          </cell>
          <cell r="H3490" t="str">
            <v>부분개방</v>
          </cell>
          <cell r="I3490" t="str">
            <v>비공개</v>
          </cell>
          <cell r="J3490" t="str">
            <v>등록</v>
          </cell>
          <cell r="K3490" t="str">
            <v>전송</v>
          </cell>
          <cell r="L3490" t="str">
            <v>씨어스</v>
          </cell>
          <cell r="M3490" t="str">
            <v>CS 500A 2BC04W</v>
          </cell>
          <cell r="N3490" t="str">
            <v>운영중</v>
          </cell>
          <cell r="O3490" t="str">
            <v>운영중</v>
          </cell>
          <cell r="P3490" t="str">
            <v>2019-07-04 19:21:28</v>
          </cell>
          <cell r="Q3490" t="str">
            <v>대기</v>
          </cell>
          <cell r="R3490" t="str">
            <v>2022-11-11 13:58:50</v>
          </cell>
          <cell r="S3490" t="str">
            <v>고압</v>
          </cell>
          <cell r="T3490" t="str">
            <v>고정요금</v>
          </cell>
          <cell r="U3490" t="str">
            <v>196</v>
          </cell>
          <cell r="V3490" t="str">
            <v>7kw</v>
          </cell>
          <cell r="X3490" t="str">
            <v>2019-06-19 11:10:26</v>
          </cell>
          <cell r="Y3490" t="str">
            <v>경기도</v>
          </cell>
          <cell r="Z3490" t="str">
            <v>광주시</v>
          </cell>
          <cell r="AA3490" t="str">
            <v>박일석</v>
          </cell>
          <cell r="AB3490">
            <v>44895</v>
          </cell>
          <cell r="AC3490" t="str">
            <v>OK</v>
          </cell>
          <cell r="AE3490" t="str">
            <v>경기도 광주시 오포읍 양촌길 134</v>
          </cell>
          <cell r="AF3490" t="str">
            <v/>
          </cell>
          <cell r="AG3490" t="str">
            <v>경기도 광주시 오포읍 양벌리 616 광주양촌 현대아파트</v>
          </cell>
          <cell r="AH3490" t="str">
            <v/>
          </cell>
          <cell r="AI3490" t="str">
            <v>전기실앞 B28번 기둥 주변 4대</v>
          </cell>
          <cell r="AJ3490" t="str">
            <v>기타시설</v>
          </cell>
          <cell r="AK3490" t="str">
            <v>아파트</v>
          </cell>
          <cell r="AL3490" t="str">
            <v>37.37021416508713</v>
          </cell>
          <cell r="AM3490" t="str">
            <v>127.24888703819666</v>
          </cell>
          <cell r="AN3490" t="str">
            <v>G19-79</v>
          </cell>
          <cell r="AO3490" t="str">
            <v>02-4688-5312</v>
          </cell>
          <cell r="AP3490" t="str">
            <v>S 012-2598-0396 5P L600</v>
          </cell>
        </row>
        <row r="3491">
          <cell r="B3491">
            <v>21433</v>
          </cell>
          <cell r="C3491" t="str">
            <v>365326B64DCA</v>
          </cell>
          <cell r="D3491" t="str">
            <v>양촌현대아파트</v>
          </cell>
          <cell r="E3491" t="str">
            <v>021430</v>
          </cell>
          <cell r="F3491" t="str">
            <v>04</v>
          </cell>
          <cell r="G3491" t="str">
            <v>지차저</v>
          </cell>
          <cell r="H3491" t="str">
            <v>부분개방</v>
          </cell>
          <cell r="I3491" t="str">
            <v>비공개</v>
          </cell>
          <cell r="J3491" t="str">
            <v>등록</v>
          </cell>
          <cell r="K3491" t="str">
            <v>전송</v>
          </cell>
          <cell r="L3491" t="str">
            <v>씨어스</v>
          </cell>
          <cell r="M3491" t="str">
            <v>CS 500A 2BC04W</v>
          </cell>
          <cell r="N3491" t="str">
            <v>운영중</v>
          </cell>
          <cell r="O3491" t="str">
            <v>운영중</v>
          </cell>
          <cell r="P3491" t="str">
            <v>2019-07-04 19:22:21</v>
          </cell>
          <cell r="Q3491" t="str">
            <v>대기</v>
          </cell>
          <cell r="R3491" t="str">
            <v>2022-11-11 13:54:14</v>
          </cell>
          <cell r="S3491" t="str">
            <v>고압</v>
          </cell>
          <cell r="T3491" t="str">
            <v>고정요금</v>
          </cell>
          <cell r="U3491" t="str">
            <v>196</v>
          </cell>
          <cell r="V3491" t="str">
            <v>7kw</v>
          </cell>
          <cell r="X3491" t="str">
            <v>2019-06-19 11:10:26</v>
          </cell>
          <cell r="Y3491" t="str">
            <v>경기도</v>
          </cell>
          <cell r="Z3491" t="str">
            <v>광주시</v>
          </cell>
          <cell r="AA3491" t="str">
            <v>박일석</v>
          </cell>
          <cell r="AB3491">
            <v>44895</v>
          </cell>
          <cell r="AC3491" t="str">
            <v>OK</v>
          </cell>
          <cell r="AE3491" t="str">
            <v>경기도 광주시 오포읍 양촌길 134</v>
          </cell>
          <cell r="AF3491" t="str">
            <v/>
          </cell>
          <cell r="AG3491" t="str">
            <v>경기도 광주시 오포읍 양벌리 616 광주양촌 현대아파트</v>
          </cell>
          <cell r="AH3491" t="str">
            <v/>
          </cell>
          <cell r="AI3491" t="str">
            <v>전기실앞 B28번 기둥 주변 4대</v>
          </cell>
          <cell r="AJ3491" t="str">
            <v>기타시설</v>
          </cell>
          <cell r="AK3491" t="str">
            <v>아파트</v>
          </cell>
          <cell r="AL3491" t="str">
            <v>37.37021416508713</v>
          </cell>
          <cell r="AM3491" t="str">
            <v>127.24888703819666</v>
          </cell>
          <cell r="AN3491" t="str">
            <v>G19-79</v>
          </cell>
          <cell r="AO3491" t="str">
            <v>02-4688-5312</v>
          </cell>
          <cell r="AP3491" t="str">
            <v>S 012-2598-0396 5P L600</v>
          </cell>
        </row>
        <row r="3492">
          <cell r="B3492">
            <v>21434</v>
          </cell>
          <cell r="C3492" t="str">
            <v>A6DAF6EA0123</v>
          </cell>
          <cell r="D3492" t="str">
            <v>브라운스톤야탑</v>
          </cell>
          <cell r="E3492" t="str">
            <v>021434</v>
          </cell>
          <cell r="F3492" t="str">
            <v>01</v>
          </cell>
          <cell r="G3492" t="str">
            <v>지차저</v>
          </cell>
          <cell r="H3492" t="str">
            <v>부분개방</v>
          </cell>
          <cell r="I3492" t="str">
            <v>비공개</v>
          </cell>
          <cell r="J3492" t="str">
            <v>등록</v>
          </cell>
          <cell r="K3492" t="str">
            <v>전송</v>
          </cell>
          <cell r="L3492" t="str">
            <v>씨어스</v>
          </cell>
          <cell r="M3492" t="str">
            <v>CS 500A 2BC04W</v>
          </cell>
          <cell r="N3492" t="str">
            <v>운영대기</v>
          </cell>
          <cell r="O3492" t="str">
            <v>운영중</v>
          </cell>
          <cell r="P3492" t="str">
            <v>2019-07-04 19:23:05</v>
          </cell>
          <cell r="Q3492" t="str">
            <v>대기</v>
          </cell>
          <cell r="R3492" t="str">
            <v>2022-11-11 13:49:55</v>
          </cell>
          <cell r="S3492" t="str">
            <v>고압</v>
          </cell>
          <cell r="T3492" t="str">
            <v>고정요금</v>
          </cell>
          <cell r="U3492" t="str">
            <v>196</v>
          </cell>
          <cell r="V3492" t="str">
            <v>7kw</v>
          </cell>
          <cell r="X3492" t="str">
            <v>2019-06-19 11:10:26</v>
          </cell>
          <cell r="Y3492" t="str">
            <v>경기도</v>
          </cell>
          <cell r="Z3492" t="str">
            <v>성남시</v>
          </cell>
          <cell r="AA3492" t="str">
            <v>편형선</v>
          </cell>
          <cell r="AE3492" t="str">
            <v>경기도 성남시 분당구 야탑로205번길 40</v>
          </cell>
          <cell r="AF3492" t="str">
            <v/>
          </cell>
          <cell r="AG3492" t="str">
            <v>경기도 성남시 분당구 야탑동 219-2 야탑브라운스톤오피스텔</v>
          </cell>
          <cell r="AH3492" t="str">
            <v/>
          </cell>
          <cell r="AI3492" t="str">
            <v>주차장 입구 경비실앞</v>
          </cell>
          <cell r="AJ3492" t="str">
            <v>기타시설</v>
          </cell>
          <cell r="AK3492" t="str">
            <v>아파트</v>
          </cell>
          <cell r="AL3492" t="str">
            <v>37.41194147794151</v>
          </cell>
          <cell r="AM3492" t="str">
            <v>127.14270093230904</v>
          </cell>
          <cell r="AN3492" t="str">
            <v>G19-80</v>
          </cell>
          <cell r="AO3492" t="str">
            <v>02-4686-8108</v>
          </cell>
          <cell r="AP3492" t="str">
            <v>M 012-2576-6185 2P L500</v>
          </cell>
        </row>
        <row r="3493">
          <cell r="B3493">
            <v>21435</v>
          </cell>
          <cell r="C3493" t="str">
            <v>0672BAA48206</v>
          </cell>
          <cell r="D3493" t="str">
            <v>브라운스톤야탑</v>
          </cell>
          <cell r="E3493" t="str">
            <v>021434</v>
          </cell>
          <cell r="F3493" t="str">
            <v>02</v>
          </cell>
          <cell r="G3493" t="str">
            <v>지차저</v>
          </cell>
          <cell r="H3493" t="str">
            <v>부분개방</v>
          </cell>
          <cell r="I3493" t="str">
            <v>비공개</v>
          </cell>
          <cell r="J3493" t="str">
            <v>등록</v>
          </cell>
          <cell r="K3493" t="str">
            <v>전송</v>
          </cell>
          <cell r="L3493" t="str">
            <v>씨어스</v>
          </cell>
          <cell r="M3493" t="str">
            <v>CS 500A 2BC04W</v>
          </cell>
          <cell r="N3493" t="str">
            <v>운영대기</v>
          </cell>
          <cell r="O3493" t="str">
            <v>운영중</v>
          </cell>
          <cell r="P3493" t="str">
            <v>2019-07-04 19:23:49</v>
          </cell>
          <cell r="Q3493" t="str">
            <v>대기</v>
          </cell>
          <cell r="R3493" t="str">
            <v>2022-11-11 13:58:11</v>
          </cell>
          <cell r="S3493" t="str">
            <v>고압</v>
          </cell>
          <cell r="T3493" t="str">
            <v>고정요금</v>
          </cell>
          <cell r="U3493" t="str">
            <v>196</v>
          </cell>
          <cell r="V3493" t="str">
            <v>7kw</v>
          </cell>
          <cell r="X3493" t="str">
            <v>2019-06-19 11:10:26</v>
          </cell>
          <cell r="Y3493" t="str">
            <v>경기도</v>
          </cell>
          <cell r="Z3493" t="str">
            <v>성남시</v>
          </cell>
          <cell r="AA3493" t="str">
            <v>편형선</v>
          </cell>
          <cell r="AE3493" t="str">
            <v>경기도 성남시 분당구 야탑로205번길 40</v>
          </cell>
          <cell r="AF3493" t="str">
            <v/>
          </cell>
          <cell r="AG3493" t="str">
            <v>경기도 성남시 분당구 야탑동 219-2 야탑브라운스톤오피스텔</v>
          </cell>
          <cell r="AH3493" t="str">
            <v/>
          </cell>
          <cell r="AI3493" t="str">
            <v>주차장 입구 경비실앞</v>
          </cell>
          <cell r="AJ3493" t="str">
            <v>기타시설</v>
          </cell>
          <cell r="AK3493" t="str">
            <v>아파트</v>
          </cell>
          <cell r="AL3493" t="str">
            <v>37.41194147794151</v>
          </cell>
          <cell r="AM3493" t="str">
            <v>127.14270093230904</v>
          </cell>
          <cell r="AN3493" t="str">
            <v>G19-80</v>
          </cell>
          <cell r="AO3493" t="str">
            <v>02-4686-8108</v>
          </cell>
          <cell r="AP3493" t="str">
            <v>S 012-2576-6185 2P L500</v>
          </cell>
        </row>
        <row r="3494">
          <cell r="B3494">
            <v>21436</v>
          </cell>
          <cell r="C3494" t="str">
            <v>BE519546AB32</v>
          </cell>
          <cell r="D3494" t="str">
            <v>아이파크분당1단지</v>
          </cell>
          <cell r="E3494" t="str">
            <v>021436</v>
          </cell>
          <cell r="F3494" t="str">
            <v>01</v>
          </cell>
          <cell r="G3494" t="str">
            <v>지차저</v>
          </cell>
          <cell r="H3494" t="str">
            <v>부분개방</v>
          </cell>
          <cell r="I3494" t="str">
            <v>비공개</v>
          </cell>
          <cell r="J3494" t="str">
            <v>등록</v>
          </cell>
          <cell r="K3494" t="str">
            <v>전송</v>
          </cell>
          <cell r="L3494" t="str">
            <v>씨어스</v>
          </cell>
          <cell r="M3494" t="str">
            <v>CS 500A 2BC04W</v>
          </cell>
          <cell r="N3494" t="str">
            <v>운영중</v>
          </cell>
          <cell r="O3494" t="str">
            <v>운영중</v>
          </cell>
          <cell r="P3494" t="str">
            <v>2019-07-04 19:24:33</v>
          </cell>
          <cell r="Q3494" t="str">
            <v>대기</v>
          </cell>
          <cell r="R3494" t="str">
            <v>2022-11-11 13:50:29</v>
          </cell>
          <cell r="S3494" t="str">
            <v>고압</v>
          </cell>
          <cell r="T3494" t="str">
            <v>고정요금</v>
          </cell>
          <cell r="U3494" t="str">
            <v>196</v>
          </cell>
          <cell r="V3494" t="str">
            <v>7kw</v>
          </cell>
          <cell r="X3494" t="str">
            <v>2019-06-19 11:10:26</v>
          </cell>
          <cell r="Y3494" t="str">
            <v>경기도</v>
          </cell>
          <cell r="Z3494" t="str">
            <v>성남시</v>
          </cell>
          <cell r="AA3494" t="str">
            <v>편형선</v>
          </cell>
          <cell r="AE3494" t="str">
            <v>경기도 성남시 분당구 정자일로 239</v>
          </cell>
          <cell r="AF3494" t="str">
            <v/>
          </cell>
          <cell r="AG3494" t="str">
            <v>경기도 성남시 분당구 정자동 9 아이파크분당1</v>
          </cell>
          <cell r="AH3494" t="str">
            <v/>
          </cell>
          <cell r="AI3494" t="str">
            <v>102동 지하 3층 46B기둥 ~ 47B기둥 사이</v>
          </cell>
          <cell r="AJ3494" t="str">
            <v>기타시설</v>
          </cell>
          <cell r="AK3494" t="str">
            <v>아파트</v>
          </cell>
          <cell r="AL3494" t="str">
            <v>37.371661900382875</v>
          </cell>
          <cell r="AM3494" t="str">
            <v>127.10514292387059</v>
          </cell>
          <cell r="AN3494" t="str">
            <v>G19-81</v>
          </cell>
          <cell r="AO3494" t="str">
            <v>02-4682-2372</v>
          </cell>
          <cell r="AP3494" t="str">
            <v>M 012-2598-0385 5P L600</v>
          </cell>
        </row>
        <row r="3495">
          <cell r="B3495">
            <v>21437</v>
          </cell>
          <cell r="C3495" t="str">
            <v>5298739C1FD9</v>
          </cell>
          <cell r="D3495" t="str">
            <v>아이파크분당1단지</v>
          </cell>
          <cell r="E3495" t="str">
            <v>021436</v>
          </cell>
          <cell r="F3495" t="str">
            <v>02</v>
          </cell>
          <cell r="G3495" t="str">
            <v>지차저</v>
          </cell>
          <cell r="H3495" t="str">
            <v>부분개방</v>
          </cell>
          <cell r="I3495" t="str">
            <v>비공개</v>
          </cell>
          <cell r="J3495" t="str">
            <v>등록</v>
          </cell>
          <cell r="K3495" t="str">
            <v>전송</v>
          </cell>
          <cell r="L3495" t="str">
            <v>씨어스</v>
          </cell>
          <cell r="M3495" t="str">
            <v>CS 500A 2BC04W</v>
          </cell>
          <cell r="N3495" t="str">
            <v>운영중</v>
          </cell>
          <cell r="O3495" t="str">
            <v>운영중</v>
          </cell>
          <cell r="P3495" t="str">
            <v>2019-07-04 19:25:36</v>
          </cell>
          <cell r="Q3495" t="str">
            <v>대기</v>
          </cell>
          <cell r="R3495" t="str">
            <v>2022-11-11 13:51:42</v>
          </cell>
          <cell r="S3495" t="str">
            <v>고압</v>
          </cell>
          <cell r="T3495" t="str">
            <v>고정요금</v>
          </cell>
          <cell r="U3495" t="str">
            <v>196</v>
          </cell>
          <cell r="V3495" t="str">
            <v>7kw</v>
          </cell>
          <cell r="X3495" t="str">
            <v>2019-06-19 11:10:26</v>
          </cell>
          <cell r="Y3495" t="str">
            <v>경기도</v>
          </cell>
          <cell r="Z3495" t="str">
            <v>성남시</v>
          </cell>
          <cell r="AA3495" t="str">
            <v>편형선</v>
          </cell>
          <cell r="AE3495" t="str">
            <v>경기도 성남시 분당구 정자일로 239</v>
          </cell>
          <cell r="AF3495" t="str">
            <v/>
          </cell>
          <cell r="AG3495" t="str">
            <v>경기도 성남시 분당구 정자동 9 아이파크분당1</v>
          </cell>
          <cell r="AH3495" t="str">
            <v/>
          </cell>
          <cell r="AI3495" t="str">
            <v>102동 지하 3층 46B기둥 ~ 47B기둥 사이</v>
          </cell>
          <cell r="AJ3495" t="str">
            <v>기타시설</v>
          </cell>
          <cell r="AK3495" t="str">
            <v>아파트</v>
          </cell>
          <cell r="AL3495" t="str">
            <v>37.371661900382875</v>
          </cell>
          <cell r="AM3495" t="str">
            <v>127.10514292387059</v>
          </cell>
          <cell r="AN3495" t="str">
            <v>G19-81</v>
          </cell>
          <cell r="AO3495" t="str">
            <v>02-4682-2372</v>
          </cell>
          <cell r="AP3495" t="str">
            <v>S 012-2598-0385 5P L600</v>
          </cell>
        </row>
        <row r="3496">
          <cell r="B3496">
            <v>21438</v>
          </cell>
          <cell r="C3496" t="str">
            <v>C233B95FFC6E</v>
          </cell>
          <cell r="D3496" t="str">
            <v>아이파크분당1단지</v>
          </cell>
          <cell r="E3496" t="str">
            <v>021436</v>
          </cell>
          <cell r="F3496" t="str">
            <v>03</v>
          </cell>
          <cell r="G3496" t="str">
            <v>지차저</v>
          </cell>
          <cell r="H3496" t="str">
            <v>부분개방</v>
          </cell>
          <cell r="I3496" t="str">
            <v>비공개</v>
          </cell>
          <cell r="J3496" t="str">
            <v>등록</v>
          </cell>
          <cell r="K3496" t="str">
            <v>전송</v>
          </cell>
          <cell r="L3496" t="str">
            <v>씨어스</v>
          </cell>
          <cell r="M3496" t="str">
            <v>CS 500A 2BC04W</v>
          </cell>
          <cell r="N3496" t="str">
            <v>운영중</v>
          </cell>
          <cell r="O3496" t="str">
            <v>운영중</v>
          </cell>
          <cell r="P3496" t="str">
            <v>2019-07-04 19:26:49</v>
          </cell>
          <cell r="Q3496" t="str">
            <v>대기</v>
          </cell>
          <cell r="R3496" t="str">
            <v>2022-11-11 13:54:52</v>
          </cell>
          <cell r="S3496" t="str">
            <v>고압</v>
          </cell>
          <cell r="T3496" t="str">
            <v>고정요금</v>
          </cell>
          <cell r="U3496" t="str">
            <v>196</v>
          </cell>
          <cell r="V3496" t="str">
            <v>7kw</v>
          </cell>
          <cell r="X3496" t="str">
            <v>2019-06-19 11:10:26</v>
          </cell>
          <cell r="Y3496" t="str">
            <v>경기도</v>
          </cell>
          <cell r="Z3496" t="str">
            <v>성남시</v>
          </cell>
          <cell r="AA3496" t="str">
            <v>편형선</v>
          </cell>
          <cell r="AE3496" t="str">
            <v>경기도 성남시 분당구 정자일로 239</v>
          </cell>
          <cell r="AF3496" t="str">
            <v/>
          </cell>
          <cell r="AG3496" t="str">
            <v>경기도 성남시 분당구 정자동 9 아이파크분당1</v>
          </cell>
          <cell r="AH3496" t="str">
            <v/>
          </cell>
          <cell r="AI3496" t="str">
            <v>102동 지하 3층 46B기둥 ~ 47B기둥 사이</v>
          </cell>
          <cell r="AJ3496" t="str">
            <v>기타시설</v>
          </cell>
          <cell r="AK3496" t="str">
            <v>아파트</v>
          </cell>
          <cell r="AL3496" t="str">
            <v>37.371661900382875</v>
          </cell>
          <cell r="AM3496" t="str">
            <v>127.10514292387059</v>
          </cell>
          <cell r="AN3496" t="str">
            <v>G19-81</v>
          </cell>
          <cell r="AO3496" t="str">
            <v>02-4682-2372</v>
          </cell>
          <cell r="AP3496" t="str">
            <v>S 012-2598-0385 5P L600</v>
          </cell>
        </row>
        <row r="3497">
          <cell r="B3497">
            <v>21439</v>
          </cell>
          <cell r="C3497" t="str">
            <v>22DC2A0AD4A7</v>
          </cell>
          <cell r="D3497" t="str">
            <v>아이파크분당1단지</v>
          </cell>
          <cell r="E3497" t="str">
            <v>021436</v>
          </cell>
          <cell r="F3497" t="str">
            <v>04</v>
          </cell>
          <cell r="G3497" t="str">
            <v>지차저</v>
          </cell>
          <cell r="H3497" t="str">
            <v>부분개방</v>
          </cell>
          <cell r="I3497" t="str">
            <v>비공개</v>
          </cell>
          <cell r="J3497" t="str">
            <v>등록</v>
          </cell>
          <cell r="K3497" t="str">
            <v>전송</v>
          </cell>
          <cell r="L3497" t="str">
            <v>씨어스</v>
          </cell>
          <cell r="M3497" t="str">
            <v>CS 500A 2BC04W</v>
          </cell>
          <cell r="N3497" t="str">
            <v>운영중</v>
          </cell>
          <cell r="O3497" t="str">
            <v>운영중</v>
          </cell>
          <cell r="P3497" t="str">
            <v>2019-07-04 19:28:23</v>
          </cell>
          <cell r="Q3497" t="str">
            <v>대기</v>
          </cell>
          <cell r="R3497" t="str">
            <v>2022-11-11 13:56:17</v>
          </cell>
          <cell r="S3497" t="str">
            <v>고압</v>
          </cell>
          <cell r="T3497" t="str">
            <v>고정요금</v>
          </cell>
          <cell r="U3497" t="str">
            <v>196</v>
          </cell>
          <cell r="V3497" t="str">
            <v>7kw</v>
          </cell>
          <cell r="X3497" t="str">
            <v>2019-06-19 11:10:26</v>
          </cell>
          <cell r="Y3497" t="str">
            <v>경기도</v>
          </cell>
          <cell r="Z3497" t="str">
            <v>성남시</v>
          </cell>
          <cell r="AA3497" t="str">
            <v>편형선</v>
          </cell>
          <cell r="AE3497" t="str">
            <v>경기도 성남시 분당구 정자일로 239</v>
          </cell>
          <cell r="AF3497" t="str">
            <v/>
          </cell>
          <cell r="AG3497" t="str">
            <v>경기도 성남시 분당구 정자동 9 아이파크분당1</v>
          </cell>
          <cell r="AH3497" t="str">
            <v/>
          </cell>
          <cell r="AI3497" t="str">
            <v>104동 지하 3층 08D ~ 10D기둥 사이</v>
          </cell>
          <cell r="AJ3497" t="str">
            <v>기타시설</v>
          </cell>
          <cell r="AK3497" t="str">
            <v>아파트</v>
          </cell>
          <cell r="AL3497" t="str">
            <v>37.371661900382875</v>
          </cell>
          <cell r="AM3497" t="str">
            <v>127.10514292387059</v>
          </cell>
          <cell r="AN3497" t="str">
            <v>G19-81</v>
          </cell>
          <cell r="AO3497" t="str">
            <v>02-4682-2381</v>
          </cell>
          <cell r="AP3497" t="str">
            <v>M 012-2598-0405 5P L600</v>
          </cell>
        </row>
        <row r="3498">
          <cell r="B3498">
            <v>21440</v>
          </cell>
          <cell r="C3498" t="str">
            <v>32867ABBE9F8</v>
          </cell>
          <cell r="D3498" t="str">
            <v>아이파크분당1단지</v>
          </cell>
          <cell r="E3498" t="str">
            <v>021436</v>
          </cell>
          <cell r="F3498" t="str">
            <v>05</v>
          </cell>
          <cell r="G3498" t="str">
            <v>지차저</v>
          </cell>
          <cell r="H3498" t="str">
            <v>부분개방</v>
          </cell>
          <cell r="I3498" t="str">
            <v>비공개</v>
          </cell>
          <cell r="J3498" t="str">
            <v>등록</v>
          </cell>
          <cell r="K3498" t="str">
            <v>전송</v>
          </cell>
          <cell r="L3498" t="str">
            <v>씨어스</v>
          </cell>
          <cell r="M3498" t="str">
            <v>CS 500A 2BC04W</v>
          </cell>
          <cell r="N3498" t="str">
            <v>운영중</v>
          </cell>
          <cell r="O3498" t="str">
            <v>운영중</v>
          </cell>
          <cell r="P3498" t="str">
            <v>2019-07-04 19:29:21</v>
          </cell>
          <cell r="Q3498" t="str">
            <v>대기</v>
          </cell>
          <cell r="R3498" t="str">
            <v>2022-11-11 13:58:19</v>
          </cell>
          <cell r="S3498" t="str">
            <v>고압</v>
          </cell>
          <cell r="T3498" t="str">
            <v>고정요금</v>
          </cell>
          <cell r="U3498" t="str">
            <v>196</v>
          </cell>
          <cell r="V3498" t="str">
            <v>7kw</v>
          </cell>
          <cell r="X3498" t="str">
            <v>2019-06-19 11:10:26</v>
          </cell>
          <cell r="Y3498" t="str">
            <v>경기도</v>
          </cell>
          <cell r="Z3498" t="str">
            <v>성남시</v>
          </cell>
          <cell r="AA3498" t="str">
            <v>편형선</v>
          </cell>
          <cell r="AE3498" t="str">
            <v>경기도 성남시 분당구 정자일로 239</v>
          </cell>
          <cell r="AF3498" t="str">
            <v/>
          </cell>
          <cell r="AG3498" t="str">
            <v>경기도 성남시 분당구 정자동 9 아이파크분당1</v>
          </cell>
          <cell r="AH3498" t="str">
            <v/>
          </cell>
          <cell r="AI3498" t="str">
            <v>104동 지하 3층 08D ~ 10D기둥 사이</v>
          </cell>
          <cell r="AJ3498" t="str">
            <v>기타시설</v>
          </cell>
          <cell r="AK3498" t="str">
            <v>아파트</v>
          </cell>
          <cell r="AL3498" t="str">
            <v>37.371661900382875</v>
          </cell>
          <cell r="AM3498" t="str">
            <v>127.10514292387059</v>
          </cell>
          <cell r="AN3498" t="str">
            <v>G19-81</v>
          </cell>
          <cell r="AO3498" t="str">
            <v>02-4682-2381</v>
          </cell>
          <cell r="AP3498" t="str">
            <v>S 012-2598-0405 5P L600</v>
          </cell>
        </row>
        <row r="3499">
          <cell r="B3499">
            <v>21441</v>
          </cell>
          <cell r="C3499" t="str">
            <v>2A5079D5402C</v>
          </cell>
          <cell r="D3499" t="str">
            <v>아이파크분당1단지</v>
          </cell>
          <cell r="E3499" t="str">
            <v>021436</v>
          </cell>
          <cell r="F3499" t="str">
            <v>06</v>
          </cell>
          <cell r="G3499" t="str">
            <v>지차저</v>
          </cell>
          <cell r="H3499" t="str">
            <v>부분개방</v>
          </cell>
          <cell r="I3499" t="str">
            <v>비공개</v>
          </cell>
          <cell r="J3499" t="str">
            <v>등록</v>
          </cell>
          <cell r="K3499" t="str">
            <v>전송</v>
          </cell>
          <cell r="L3499" t="str">
            <v>씨어스</v>
          </cell>
          <cell r="M3499" t="str">
            <v>CS 500A 2BC04W</v>
          </cell>
          <cell r="N3499" t="str">
            <v>운영중</v>
          </cell>
          <cell r="O3499" t="str">
            <v>운영중</v>
          </cell>
          <cell r="P3499" t="str">
            <v>2019-07-04 19:30:01</v>
          </cell>
          <cell r="Q3499" t="str">
            <v>대기</v>
          </cell>
          <cell r="R3499" t="str">
            <v>2022-11-11 13:51:07</v>
          </cell>
          <cell r="S3499" t="str">
            <v>고압</v>
          </cell>
          <cell r="T3499" t="str">
            <v>고정요금</v>
          </cell>
          <cell r="U3499" t="str">
            <v>196</v>
          </cell>
          <cell r="V3499" t="str">
            <v>7kw</v>
          </cell>
          <cell r="X3499" t="str">
            <v>2019-06-19 11:10:26</v>
          </cell>
          <cell r="Y3499" t="str">
            <v>경기도</v>
          </cell>
          <cell r="Z3499" t="str">
            <v>성남시</v>
          </cell>
          <cell r="AA3499" t="str">
            <v>편형선</v>
          </cell>
          <cell r="AE3499" t="str">
            <v>경기도 성남시 분당구 정자일로 239</v>
          </cell>
          <cell r="AF3499" t="str">
            <v/>
          </cell>
          <cell r="AG3499" t="str">
            <v>경기도 성남시 분당구 정자동 9 아이파크분당1</v>
          </cell>
          <cell r="AH3499" t="str">
            <v/>
          </cell>
          <cell r="AI3499" t="str">
            <v>104동 지하 3층 08D ~ 10D기둥 사이</v>
          </cell>
          <cell r="AJ3499" t="str">
            <v>기타시설</v>
          </cell>
          <cell r="AK3499" t="str">
            <v>아파트</v>
          </cell>
          <cell r="AL3499" t="str">
            <v>37.371661900382875</v>
          </cell>
          <cell r="AM3499" t="str">
            <v>127.10514292387059</v>
          </cell>
          <cell r="AN3499" t="str">
            <v>G19-81</v>
          </cell>
          <cell r="AO3499" t="str">
            <v>02-4682-2381</v>
          </cell>
          <cell r="AP3499" t="str">
            <v>S 012-2598-0405 5P L600</v>
          </cell>
        </row>
        <row r="3500">
          <cell r="B3500">
            <v>21442</v>
          </cell>
          <cell r="C3500" t="str">
            <v>764E2E1CFB1D</v>
          </cell>
          <cell r="D3500" t="str">
            <v>아이파크분당1단지</v>
          </cell>
          <cell r="E3500" t="str">
            <v>021436</v>
          </cell>
          <cell r="F3500" t="str">
            <v>07</v>
          </cell>
          <cell r="G3500" t="str">
            <v>지차저</v>
          </cell>
          <cell r="H3500" t="str">
            <v>부분개방</v>
          </cell>
          <cell r="I3500" t="str">
            <v>비공개</v>
          </cell>
          <cell r="J3500" t="str">
            <v>등록</v>
          </cell>
          <cell r="K3500" t="str">
            <v>전송</v>
          </cell>
          <cell r="L3500" t="str">
            <v>씨어스</v>
          </cell>
          <cell r="M3500" t="str">
            <v>CS 500A 2BC04W</v>
          </cell>
          <cell r="N3500" t="str">
            <v>운영중</v>
          </cell>
          <cell r="O3500" t="str">
            <v>운영중</v>
          </cell>
          <cell r="P3500" t="str">
            <v>2019-07-04 19:30:44</v>
          </cell>
          <cell r="Q3500" t="str">
            <v>대기</v>
          </cell>
          <cell r="R3500" t="str">
            <v>2022-11-11 13:56:58</v>
          </cell>
          <cell r="S3500" t="str">
            <v>고압</v>
          </cell>
          <cell r="T3500" t="str">
            <v>고정요금</v>
          </cell>
          <cell r="U3500" t="str">
            <v>196</v>
          </cell>
          <cell r="V3500" t="str">
            <v>7kw</v>
          </cell>
          <cell r="X3500" t="str">
            <v>2019-06-19 11:10:26</v>
          </cell>
          <cell r="Y3500" t="str">
            <v>경기도</v>
          </cell>
          <cell r="Z3500" t="str">
            <v>성남시</v>
          </cell>
          <cell r="AA3500" t="str">
            <v>편형선</v>
          </cell>
          <cell r="AE3500" t="str">
            <v>경기도 성남시 분당구 정자일로 239</v>
          </cell>
          <cell r="AF3500" t="str">
            <v/>
          </cell>
          <cell r="AG3500" t="str">
            <v>경기도 성남시 분당구 정자동 9 아이파크분당1</v>
          </cell>
          <cell r="AH3500" t="str">
            <v/>
          </cell>
          <cell r="AI3500" t="str">
            <v>104동 지하 3층 08D ~ 10D기둥 사이</v>
          </cell>
          <cell r="AJ3500" t="str">
            <v>기타시설</v>
          </cell>
          <cell r="AK3500" t="str">
            <v>아파트</v>
          </cell>
          <cell r="AL3500" t="str">
            <v>37.371661900382875</v>
          </cell>
          <cell r="AM3500" t="str">
            <v>127.10514292387059</v>
          </cell>
          <cell r="AN3500" t="str">
            <v>G19-81</v>
          </cell>
          <cell r="AO3500" t="str">
            <v>02-4682-2381</v>
          </cell>
          <cell r="AP3500" t="str">
            <v>S 012-2598-0405 5P L600</v>
          </cell>
        </row>
        <row r="3501">
          <cell r="B3501">
            <v>21443</v>
          </cell>
          <cell r="C3501" t="str">
            <v>BEAA5FE31DDD</v>
          </cell>
          <cell r="D3501" t="str">
            <v>아이파크분당1단지</v>
          </cell>
          <cell r="E3501" t="str">
            <v>021436</v>
          </cell>
          <cell r="F3501" t="str">
            <v>08</v>
          </cell>
          <cell r="G3501" t="str">
            <v>지차저</v>
          </cell>
          <cell r="H3501" t="str">
            <v>부분개방</v>
          </cell>
          <cell r="I3501" t="str">
            <v>비공개</v>
          </cell>
          <cell r="J3501" t="str">
            <v>등록</v>
          </cell>
          <cell r="K3501" t="str">
            <v>전송</v>
          </cell>
          <cell r="L3501" t="str">
            <v>씨어스</v>
          </cell>
          <cell r="M3501" t="str">
            <v>CS 500A 2BC04W</v>
          </cell>
          <cell r="N3501" t="str">
            <v>운영중</v>
          </cell>
          <cell r="O3501" t="str">
            <v>운영중</v>
          </cell>
          <cell r="P3501" t="str">
            <v>2019-07-04 19:31:41</v>
          </cell>
          <cell r="Q3501" t="str">
            <v>대기</v>
          </cell>
          <cell r="R3501" t="str">
            <v>2022-11-11 13:56:30</v>
          </cell>
          <cell r="S3501" t="str">
            <v>고압</v>
          </cell>
          <cell r="T3501" t="str">
            <v>고정요금</v>
          </cell>
          <cell r="U3501" t="str">
            <v>196</v>
          </cell>
          <cell r="V3501" t="str">
            <v>7kw</v>
          </cell>
          <cell r="X3501" t="str">
            <v>2019-06-19 11:10:26</v>
          </cell>
          <cell r="Y3501" t="str">
            <v>경기도</v>
          </cell>
          <cell r="Z3501" t="str">
            <v>성남시</v>
          </cell>
          <cell r="AA3501" t="str">
            <v>편형선</v>
          </cell>
          <cell r="AE3501" t="str">
            <v>경기도 성남시 분당구 정자일로 239</v>
          </cell>
          <cell r="AF3501" t="str">
            <v/>
          </cell>
          <cell r="AG3501" t="str">
            <v>경기도 성남시 분당구 정자동 9 아이파크분당1</v>
          </cell>
          <cell r="AH3501" t="str">
            <v/>
          </cell>
          <cell r="AI3501" t="str">
            <v>104동 지하 3층 08D ~ 10D기둥 사이</v>
          </cell>
          <cell r="AJ3501" t="str">
            <v>기타시설</v>
          </cell>
          <cell r="AK3501" t="str">
            <v>아파트</v>
          </cell>
          <cell r="AL3501" t="str">
            <v>37.371661900382875</v>
          </cell>
          <cell r="AM3501" t="str">
            <v>127.10514292387059</v>
          </cell>
          <cell r="AN3501" t="str">
            <v>G19-81</v>
          </cell>
          <cell r="AO3501" t="str">
            <v>02-4682-2381</v>
          </cell>
          <cell r="AP3501" t="str">
            <v>S 012-2598-0405 5P L600</v>
          </cell>
        </row>
        <row r="3502">
          <cell r="B3502">
            <v>21444</v>
          </cell>
          <cell r="C3502" t="str">
            <v>EEF7AA246578</v>
          </cell>
          <cell r="D3502" t="str">
            <v>판교원마을7단지</v>
          </cell>
          <cell r="E3502" t="str">
            <v>021444</v>
          </cell>
          <cell r="F3502" t="str">
            <v>01</v>
          </cell>
          <cell r="G3502" t="str">
            <v>지차저</v>
          </cell>
          <cell r="H3502" t="str">
            <v>부분개방</v>
          </cell>
          <cell r="I3502" t="str">
            <v>비공개</v>
          </cell>
          <cell r="J3502" t="str">
            <v>등록</v>
          </cell>
          <cell r="K3502" t="str">
            <v>전송</v>
          </cell>
          <cell r="L3502" t="str">
            <v>씨어스</v>
          </cell>
          <cell r="M3502" t="str">
            <v>CS 500A 2BC04W</v>
          </cell>
          <cell r="N3502" t="str">
            <v>운영중</v>
          </cell>
          <cell r="O3502" t="str">
            <v>운영중</v>
          </cell>
          <cell r="P3502" t="str">
            <v>2019-07-04 19:32:25</v>
          </cell>
          <cell r="Q3502" t="str">
            <v>대기</v>
          </cell>
          <cell r="R3502" t="str">
            <v>2022-11-11 13:55:35</v>
          </cell>
          <cell r="S3502" t="str">
            <v>고압</v>
          </cell>
          <cell r="T3502" t="str">
            <v>고정요금</v>
          </cell>
          <cell r="U3502" t="str">
            <v>196</v>
          </cell>
          <cell r="V3502" t="str">
            <v>7kw</v>
          </cell>
          <cell r="X3502" t="str">
            <v>2019-06-19 11:10:26</v>
          </cell>
          <cell r="Y3502" t="str">
            <v>경기도</v>
          </cell>
          <cell r="Z3502" t="str">
            <v>성남시</v>
          </cell>
          <cell r="AA3502" t="str">
            <v>편형선</v>
          </cell>
          <cell r="AE3502" t="str">
            <v>경기도 성남시 분당구 판교원로 237</v>
          </cell>
          <cell r="AF3502" t="str">
            <v/>
          </cell>
          <cell r="AG3502" t="str">
            <v>경기도 성남시 분당구 판교동 637 판교원마을7단지아파트</v>
          </cell>
          <cell r="AH3502" t="str">
            <v/>
          </cell>
          <cell r="AI3502" t="str">
            <v>702동 지하 2층 B-19번 기둥 주변 3대</v>
          </cell>
          <cell r="AJ3502" t="str">
            <v>기타시설</v>
          </cell>
          <cell r="AK3502" t="str">
            <v>아파트</v>
          </cell>
          <cell r="AL3502" t="str">
            <v>37.387501696273944</v>
          </cell>
          <cell r="AM3502" t="str">
            <v>127.09245020402874</v>
          </cell>
          <cell r="AN3502" t="str">
            <v>G19-82</v>
          </cell>
          <cell r="AO3502" t="str">
            <v>02-4688-1183</v>
          </cell>
          <cell r="AP3502" t="str">
            <v xml:space="preserve"> 012-2621-4062 2P L500</v>
          </cell>
        </row>
        <row r="3503">
          <cell r="B3503">
            <v>21445</v>
          </cell>
          <cell r="C3503" t="str">
            <v>9699233D4C73</v>
          </cell>
          <cell r="D3503" t="str">
            <v>판교원마을7단지</v>
          </cell>
          <cell r="E3503" t="str">
            <v>021444</v>
          </cell>
          <cell r="F3503" t="str">
            <v>02</v>
          </cell>
          <cell r="G3503" t="str">
            <v>지차저</v>
          </cell>
          <cell r="H3503" t="str">
            <v>부분개방</v>
          </cell>
          <cell r="I3503" t="str">
            <v>비공개</v>
          </cell>
          <cell r="J3503" t="str">
            <v>등록</v>
          </cell>
          <cell r="K3503" t="str">
            <v>전송</v>
          </cell>
          <cell r="L3503" t="str">
            <v>씨어스</v>
          </cell>
          <cell r="M3503" t="str">
            <v>CS 500A 2BC04W</v>
          </cell>
          <cell r="N3503" t="str">
            <v>운영중</v>
          </cell>
          <cell r="O3503" t="str">
            <v>운영대기</v>
          </cell>
          <cell r="P3503" t="str">
            <v>2022-08-10 15:07:24</v>
          </cell>
          <cell r="Q3503" t="str">
            <v>대기중통신장애</v>
          </cell>
          <cell r="R3503" t="str">
            <v>2022-08-10 14:18:20</v>
          </cell>
          <cell r="S3503" t="str">
            <v>고압</v>
          </cell>
          <cell r="T3503" t="str">
            <v>고정요금</v>
          </cell>
          <cell r="U3503" t="str">
            <v>196</v>
          </cell>
          <cell r="V3503" t="str">
            <v>7kw</v>
          </cell>
          <cell r="W3503" t="str">
            <v/>
          </cell>
          <cell r="X3503" t="str">
            <v>2019-06-19 11:10:26</v>
          </cell>
          <cell r="Y3503" t="str">
            <v>경기도</v>
          </cell>
          <cell r="Z3503" t="str">
            <v>성남시</v>
          </cell>
          <cell r="AA3503" t="str">
            <v>편형선</v>
          </cell>
          <cell r="AE3503" t="str">
            <v>경기도 성남시 분당구 판교원로 237</v>
          </cell>
          <cell r="AF3503" t="str">
            <v/>
          </cell>
          <cell r="AG3503" t="str">
            <v>경기도 성남시 분당구 판교동 637 판교원마을7단지아파트</v>
          </cell>
          <cell r="AH3503" t="str">
            <v/>
          </cell>
          <cell r="AI3503" t="str">
            <v>702동 지하 2층 B-19번 기둥 주변 3대</v>
          </cell>
          <cell r="AJ3503" t="str">
            <v>기타시설</v>
          </cell>
          <cell r="AK3503" t="str">
            <v>아파트</v>
          </cell>
          <cell r="AL3503" t="str">
            <v>37.387501696273944</v>
          </cell>
          <cell r="AM3503" t="str">
            <v>127.09245020402874</v>
          </cell>
          <cell r="AN3503" t="str">
            <v>G19-82</v>
          </cell>
          <cell r="AO3503" t="str">
            <v>02-4688-1183</v>
          </cell>
          <cell r="AP3503" t="str">
            <v xml:space="preserve"> 012-2621-4062 2P L500</v>
          </cell>
        </row>
        <row r="3504">
          <cell r="B3504">
            <v>21446</v>
          </cell>
          <cell r="C3504" t="str">
            <v>C2D5EDF1D831</v>
          </cell>
          <cell r="D3504" t="str">
            <v>판교원마을7단지</v>
          </cell>
          <cell r="E3504" t="str">
            <v>021444</v>
          </cell>
          <cell r="F3504" t="str">
            <v>03</v>
          </cell>
          <cell r="G3504" t="str">
            <v>지차저</v>
          </cell>
          <cell r="H3504" t="str">
            <v>부분개방</v>
          </cell>
          <cell r="I3504" t="str">
            <v>비공개</v>
          </cell>
          <cell r="J3504" t="str">
            <v>등록</v>
          </cell>
          <cell r="K3504" t="str">
            <v>전송</v>
          </cell>
          <cell r="L3504" t="str">
            <v>씨어스</v>
          </cell>
          <cell r="M3504" t="str">
            <v>CS 500A 2BC04W</v>
          </cell>
          <cell r="N3504" t="str">
            <v>운영중</v>
          </cell>
          <cell r="O3504" t="str">
            <v>운영대기</v>
          </cell>
          <cell r="P3504" t="str">
            <v>2022-08-10 15:07:06</v>
          </cell>
          <cell r="Q3504" t="str">
            <v>대기중통신장애</v>
          </cell>
          <cell r="R3504" t="str">
            <v>2022-08-10 14:19:20</v>
          </cell>
          <cell r="S3504" t="str">
            <v>고압</v>
          </cell>
          <cell r="T3504" t="str">
            <v>고정요금</v>
          </cell>
          <cell r="U3504" t="str">
            <v>196</v>
          </cell>
          <cell r="V3504" t="str">
            <v>7kw</v>
          </cell>
          <cell r="W3504" t="str">
            <v/>
          </cell>
          <cell r="X3504" t="str">
            <v>2019-06-19 11:10:27</v>
          </cell>
          <cell r="Y3504" t="str">
            <v>경기도</v>
          </cell>
          <cell r="Z3504" t="str">
            <v>성남시</v>
          </cell>
          <cell r="AA3504" t="str">
            <v>편형선</v>
          </cell>
          <cell r="AE3504" t="str">
            <v>경기도 성남시 분당구 판교원로 237</v>
          </cell>
          <cell r="AF3504" t="str">
            <v/>
          </cell>
          <cell r="AG3504" t="str">
            <v>경기도 성남시 분당구 판교동 637 판교원마을7단지아파트</v>
          </cell>
          <cell r="AH3504" t="str">
            <v/>
          </cell>
          <cell r="AI3504" t="str">
            <v>702동 지하 2층 B-19번 기둥 주변 3대</v>
          </cell>
          <cell r="AJ3504" t="str">
            <v>기타시설</v>
          </cell>
          <cell r="AK3504" t="str">
            <v>아파트</v>
          </cell>
          <cell r="AL3504" t="str">
            <v>37.387501696273944</v>
          </cell>
          <cell r="AM3504" t="str">
            <v>127.09245020402874</v>
          </cell>
          <cell r="AN3504" t="str">
            <v>G19-82</v>
          </cell>
          <cell r="AO3504" t="str">
            <v>02-4688-1183</v>
          </cell>
          <cell r="AP3504" t="str">
            <v>M 012-2621-4065 2P L500</v>
          </cell>
        </row>
        <row r="3505">
          <cell r="B3505">
            <v>21447</v>
          </cell>
          <cell r="C3505" t="str">
            <v>22A6159367A3</v>
          </cell>
          <cell r="D3505" t="str">
            <v>한양목련아파트</v>
          </cell>
          <cell r="E3505" t="str">
            <v>021447</v>
          </cell>
          <cell r="F3505" t="str">
            <v>01</v>
          </cell>
          <cell r="G3505" t="str">
            <v>지차저</v>
          </cell>
          <cell r="H3505" t="str">
            <v>부분개방</v>
          </cell>
          <cell r="I3505" t="str">
            <v>비공개</v>
          </cell>
          <cell r="J3505" t="str">
            <v>등록</v>
          </cell>
          <cell r="K3505" t="str">
            <v>전송</v>
          </cell>
          <cell r="L3505" t="str">
            <v>씨어스</v>
          </cell>
          <cell r="M3505" t="str">
            <v>CS 500A 2BC04W</v>
          </cell>
          <cell r="N3505" t="str">
            <v>운영중</v>
          </cell>
          <cell r="O3505" t="str">
            <v>운영중</v>
          </cell>
          <cell r="P3505" t="str">
            <v>2019-07-04 19:37:32</v>
          </cell>
          <cell r="Q3505" t="str">
            <v>대기</v>
          </cell>
          <cell r="R3505" t="str">
            <v>2022-11-11 13:50:05</v>
          </cell>
          <cell r="S3505" t="str">
            <v>고압</v>
          </cell>
          <cell r="T3505" t="str">
            <v>고정요금</v>
          </cell>
          <cell r="U3505" t="str">
            <v>196</v>
          </cell>
          <cell r="V3505" t="str">
            <v>7kw</v>
          </cell>
          <cell r="X3505" t="str">
            <v>2019-06-19 11:10:27</v>
          </cell>
          <cell r="Y3505" t="str">
            <v>경기도</v>
          </cell>
          <cell r="Z3505" t="str">
            <v>군포시</v>
          </cell>
          <cell r="AA3505" t="str">
            <v>김태우</v>
          </cell>
          <cell r="AE3505" t="str">
            <v>경기도 군포시 산본로432번길 25</v>
          </cell>
          <cell r="AF3505" t="str">
            <v/>
          </cell>
          <cell r="AG3505" t="str">
            <v>경기도 군포시 산본동 1088 한양목련아파트</v>
          </cell>
          <cell r="AH3505" t="str">
            <v/>
          </cell>
          <cell r="AI3505" t="str">
            <v>1210동 지하 1층 6번기둥 주변 3대</v>
          </cell>
          <cell r="AJ3505" t="str">
            <v>기타시설</v>
          </cell>
          <cell r="AK3505" t="str">
            <v>아파트</v>
          </cell>
          <cell r="AL3505" t="str">
            <v>37.370594660449974</v>
          </cell>
          <cell r="AM3505" t="str">
            <v>126.92797294113095</v>
          </cell>
          <cell r="AN3505" t="str">
            <v>G19-98</v>
          </cell>
          <cell r="AO3505" t="str">
            <v>02-4688-2663</v>
          </cell>
          <cell r="AP3505" t="str">
            <v>M 012-2598-0377 5P L600</v>
          </cell>
        </row>
        <row r="3506">
          <cell r="B3506">
            <v>21448</v>
          </cell>
          <cell r="C3506" t="str">
            <v>0E8ECA9DAC72</v>
          </cell>
          <cell r="D3506" t="str">
            <v>한양목련아파트</v>
          </cell>
          <cell r="E3506" t="str">
            <v>021447</v>
          </cell>
          <cell r="F3506" t="str">
            <v>02</v>
          </cell>
          <cell r="G3506" t="str">
            <v>지차저</v>
          </cell>
          <cell r="H3506" t="str">
            <v>부분개방</v>
          </cell>
          <cell r="I3506" t="str">
            <v>비공개</v>
          </cell>
          <cell r="J3506" t="str">
            <v>등록</v>
          </cell>
          <cell r="K3506" t="str">
            <v>전송</v>
          </cell>
          <cell r="L3506" t="str">
            <v>씨어스</v>
          </cell>
          <cell r="M3506" t="str">
            <v>CS 500A 2BC04W</v>
          </cell>
          <cell r="N3506" t="str">
            <v>운영중</v>
          </cell>
          <cell r="O3506" t="str">
            <v>운영중</v>
          </cell>
          <cell r="P3506" t="str">
            <v>2019-07-04 19:38:24</v>
          </cell>
          <cell r="Q3506" t="str">
            <v>대기</v>
          </cell>
          <cell r="R3506" t="str">
            <v>2022-11-11 13:56:18</v>
          </cell>
          <cell r="S3506" t="str">
            <v>고압</v>
          </cell>
          <cell r="T3506" t="str">
            <v>고정요금</v>
          </cell>
          <cell r="U3506" t="str">
            <v>196</v>
          </cell>
          <cell r="V3506" t="str">
            <v>7kw</v>
          </cell>
          <cell r="X3506" t="str">
            <v>2019-06-19 11:10:27</v>
          </cell>
          <cell r="Y3506" t="str">
            <v>경기도</v>
          </cell>
          <cell r="Z3506" t="str">
            <v>군포시</v>
          </cell>
          <cell r="AA3506" t="str">
            <v>김태우</v>
          </cell>
          <cell r="AE3506" t="str">
            <v>경기도 군포시 산본로432번길 25</v>
          </cell>
          <cell r="AF3506" t="str">
            <v/>
          </cell>
          <cell r="AG3506" t="str">
            <v>경기도 군포시 산본동 1088 한양목련아파트</v>
          </cell>
          <cell r="AH3506" t="str">
            <v/>
          </cell>
          <cell r="AI3506" t="str">
            <v>1210동 지하 1층 6번기둥 주변 3대</v>
          </cell>
          <cell r="AJ3506" t="str">
            <v>기타시설</v>
          </cell>
          <cell r="AK3506" t="str">
            <v>아파트</v>
          </cell>
          <cell r="AL3506" t="str">
            <v>37.370594660449974</v>
          </cell>
          <cell r="AM3506" t="str">
            <v>126.92797294113095</v>
          </cell>
          <cell r="AN3506" t="str">
            <v>G19-98</v>
          </cell>
          <cell r="AO3506" t="str">
            <v>02-4688-2663</v>
          </cell>
          <cell r="AP3506" t="str">
            <v>S 012-2598-0377 5P L600</v>
          </cell>
        </row>
        <row r="3507">
          <cell r="B3507">
            <v>21449</v>
          </cell>
          <cell r="C3507" t="str">
            <v>6296C61806D7</v>
          </cell>
          <cell r="D3507" t="str">
            <v>한양목련아파트</v>
          </cell>
          <cell r="E3507" t="str">
            <v>021447</v>
          </cell>
          <cell r="F3507" t="str">
            <v>03</v>
          </cell>
          <cell r="G3507" t="str">
            <v>지차저</v>
          </cell>
          <cell r="H3507" t="str">
            <v>부분개방</v>
          </cell>
          <cell r="I3507" t="str">
            <v>비공개</v>
          </cell>
          <cell r="J3507" t="str">
            <v>등록</v>
          </cell>
          <cell r="K3507" t="str">
            <v>전송</v>
          </cell>
          <cell r="L3507" t="str">
            <v>씨어스</v>
          </cell>
          <cell r="M3507" t="str">
            <v>CS 500A 2BC04W</v>
          </cell>
          <cell r="N3507" t="str">
            <v>운영중</v>
          </cell>
          <cell r="O3507" t="str">
            <v>운영중</v>
          </cell>
          <cell r="P3507" t="str">
            <v>2019-07-04 19:39:07</v>
          </cell>
          <cell r="Q3507" t="str">
            <v>대기</v>
          </cell>
          <cell r="R3507" t="str">
            <v>2022-11-11 13:58:58</v>
          </cell>
          <cell r="S3507" t="str">
            <v>고압</v>
          </cell>
          <cell r="T3507" t="str">
            <v>고정요금</v>
          </cell>
          <cell r="U3507" t="str">
            <v>196</v>
          </cell>
          <cell r="V3507" t="str">
            <v>7kw</v>
          </cell>
          <cell r="X3507" t="str">
            <v>2019-06-19 11:10:27</v>
          </cell>
          <cell r="Y3507" t="str">
            <v>경기도</v>
          </cell>
          <cell r="Z3507" t="str">
            <v>군포시</v>
          </cell>
          <cell r="AA3507" t="str">
            <v>김태우</v>
          </cell>
          <cell r="AE3507" t="str">
            <v>경기도 군포시 산본로432번길 25</v>
          </cell>
          <cell r="AF3507" t="str">
            <v/>
          </cell>
          <cell r="AG3507" t="str">
            <v>경기도 군포시 산본동 1088 한양목련아파트</v>
          </cell>
          <cell r="AH3507" t="str">
            <v/>
          </cell>
          <cell r="AI3507" t="str">
            <v>1210동 지하 1층 6번기둥 주변 3대</v>
          </cell>
          <cell r="AJ3507" t="str">
            <v>기타시설</v>
          </cell>
          <cell r="AK3507" t="str">
            <v>아파트</v>
          </cell>
          <cell r="AL3507" t="str">
            <v>37.370594660449974</v>
          </cell>
          <cell r="AM3507" t="str">
            <v>126.92797294113095</v>
          </cell>
          <cell r="AN3507" t="str">
            <v>G19-98</v>
          </cell>
          <cell r="AO3507" t="str">
            <v>02-4688-2663</v>
          </cell>
          <cell r="AP3507" t="str">
            <v>S 012-2598-0377 5P L600</v>
          </cell>
        </row>
        <row r="3508">
          <cell r="B3508">
            <v>21450</v>
          </cell>
          <cell r="C3508" t="str">
            <v>4E96F3670B3A</v>
          </cell>
          <cell r="D3508" t="str">
            <v>한양목련아파트</v>
          </cell>
          <cell r="E3508" t="str">
            <v>021447</v>
          </cell>
          <cell r="F3508" t="str">
            <v>04</v>
          </cell>
          <cell r="G3508" t="str">
            <v>지차저</v>
          </cell>
          <cell r="H3508" t="str">
            <v>부분개방</v>
          </cell>
          <cell r="I3508" t="str">
            <v>비공개</v>
          </cell>
          <cell r="J3508" t="str">
            <v>등록</v>
          </cell>
          <cell r="K3508" t="str">
            <v>전송</v>
          </cell>
          <cell r="L3508" t="str">
            <v>씨어스</v>
          </cell>
          <cell r="M3508" t="str">
            <v>CS 500A 2BC04W</v>
          </cell>
          <cell r="N3508" t="str">
            <v>운영중</v>
          </cell>
          <cell r="O3508" t="str">
            <v>운영중</v>
          </cell>
          <cell r="P3508" t="str">
            <v>2019-07-11 08:19:28</v>
          </cell>
          <cell r="Q3508" t="str">
            <v>대기</v>
          </cell>
          <cell r="R3508" t="str">
            <v>2022-11-11 13:52:21</v>
          </cell>
          <cell r="S3508" t="str">
            <v>고압</v>
          </cell>
          <cell r="T3508" t="str">
            <v>고정요금</v>
          </cell>
          <cell r="U3508" t="str">
            <v>196</v>
          </cell>
          <cell r="V3508" t="str">
            <v>7kw</v>
          </cell>
          <cell r="X3508" t="str">
            <v>2019-06-19 11:10:27</v>
          </cell>
          <cell r="Y3508" t="str">
            <v>경기도</v>
          </cell>
          <cell r="Z3508" t="str">
            <v>군포시</v>
          </cell>
          <cell r="AA3508" t="str">
            <v>김태우</v>
          </cell>
          <cell r="AE3508" t="str">
            <v>경기도 군포시 산본로432번길 25</v>
          </cell>
          <cell r="AF3508" t="str">
            <v/>
          </cell>
          <cell r="AG3508" t="str">
            <v>경기도 군포시 산본동 1088 한양목련아파트</v>
          </cell>
          <cell r="AH3508" t="str">
            <v/>
          </cell>
          <cell r="AI3508" t="str">
            <v>1213동 2기계실 주변 3대</v>
          </cell>
          <cell r="AJ3508" t="str">
            <v>기타시설</v>
          </cell>
          <cell r="AK3508" t="str">
            <v>아파트</v>
          </cell>
          <cell r="AL3508" t="str">
            <v>37.370594660449974</v>
          </cell>
          <cell r="AM3508" t="str">
            <v>126.92797294113095</v>
          </cell>
          <cell r="AN3508" t="str">
            <v>G19-98</v>
          </cell>
          <cell r="AO3508" t="str">
            <v>02-4688-2896</v>
          </cell>
          <cell r="AP3508" t="str">
            <v>M 012-2598-0378 5P L600</v>
          </cell>
        </row>
        <row r="3509">
          <cell r="B3509">
            <v>21451</v>
          </cell>
          <cell r="C3509" t="str">
            <v>3ADB5C39C510</v>
          </cell>
          <cell r="D3509" t="str">
            <v>한양목련아파트</v>
          </cell>
          <cell r="E3509" t="str">
            <v>021447</v>
          </cell>
          <cell r="F3509" t="str">
            <v>05</v>
          </cell>
          <cell r="G3509" t="str">
            <v>지차저</v>
          </cell>
          <cell r="H3509" t="str">
            <v>부분개방</v>
          </cell>
          <cell r="I3509" t="str">
            <v>비공개</v>
          </cell>
          <cell r="J3509" t="str">
            <v>등록</v>
          </cell>
          <cell r="K3509" t="str">
            <v>전송</v>
          </cell>
          <cell r="L3509" t="str">
            <v>씨어스</v>
          </cell>
          <cell r="M3509" t="str">
            <v>CS 500A 2BC04W</v>
          </cell>
          <cell r="N3509" t="str">
            <v>운영중</v>
          </cell>
          <cell r="O3509" t="str">
            <v>운영중</v>
          </cell>
          <cell r="P3509" t="str">
            <v>2019-07-11 08:21:33</v>
          </cell>
          <cell r="Q3509" t="str">
            <v>대기</v>
          </cell>
          <cell r="R3509" t="str">
            <v>2022-11-11 13:57:15</v>
          </cell>
          <cell r="S3509" t="str">
            <v>고압</v>
          </cell>
          <cell r="T3509" t="str">
            <v>고정요금</v>
          </cell>
          <cell r="U3509" t="str">
            <v>196</v>
          </cell>
          <cell r="V3509" t="str">
            <v>7kw</v>
          </cell>
          <cell r="X3509" t="str">
            <v>2019-06-19 11:10:27</v>
          </cell>
          <cell r="Y3509" t="str">
            <v>경기도</v>
          </cell>
          <cell r="Z3509" t="str">
            <v>군포시</v>
          </cell>
          <cell r="AA3509" t="str">
            <v>김태우</v>
          </cell>
          <cell r="AE3509" t="str">
            <v>경기도 군포시 산본로432번길 25</v>
          </cell>
          <cell r="AF3509" t="str">
            <v/>
          </cell>
          <cell r="AG3509" t="str">
            <v>경기도 군포시 산본동 1088 한양목련아파트</v>
          </cell>
          <cell r="AH3509" t="str">
            <v/>
          </cell>
          <cell r="AI3509" t="str">
            <v>1213동 2기계실 주변 3대</v>
          </cell>
          <cell r="AJ3509" t="str">
            <v>기타시설</v>
          </cell>
          <cell r="AK3509" t="str">
            <v>아파트</v>
          </cell>
          <cell r="AL3509" t="str">
            <v>37.370594660449974</v>
          </cell>
          <cell r="AM3509" t="str">
            <v>126.92797294113095</v>
          </cell>
          <cell r="AN3509" t="str">
            <v>G19-98</v>
          </cell>
          <cell r="AO3509" t="str">
            <v>02-4688-2896</v>
          </cell>
          <cell r="AP3509" t="str">
            <v>S 012-2598-0378 5P L600</v>
          </cell>
        </row>
        <row r="3510">
          <cell r="B3510">
            <v>21452</v>
          </cell>
          <cell r="C3510" t="str">
            <v>0E36DA9DCC3E</v>
          </cell>
          <cell r="D3510" t="str">
            <v>한양목련아파트</v>
          </cell>
          <cell r="E3510" t="str">
            <v>021447</v>
          </cell>
          <cell r="F3510" t="str">
            <v>06</v>
          </cell>
          <cell r="G3510" t="str">
            <v>지차저</v>
          </cell>
          <cell r="H3510" t="str">
            <v>부분개방</v>
          </cell>
          <cell r="I3510" t="str">
            <v>비공개</v>
          </cell>
          <cell r="J3510" t="str">
            <v>등록</v>
          </cell>
          <cell r="K3510" t="str">
            <v>전송</v>
          </cell>
          <cell r="L3510" t="str">
            <v>씨어스</v>
          </cell>
          <cell r="M3510" t="str">
            <v>CS 500A 2BC04W</v>
          </cell>
          <cell r="N3510" t="str">
            <v>운영중</v>
          </cell>
          <cell r="O3510" t="str">
            <v>운영중</v>
          </cell>
          <cell r="P3510" t="str">
            <v>2019-07-11 08:22:25</v>
          </cell>
          <cell r="Q3510" t="str">
            <v>대기</v>
          </cell>
          <cell r="R3510" t="str">
            <v>2022-11-11 13:59:07</v>
          </cell>
          <cell r="S3510" t="str">
            <v>고압</v>
          </cell>
          <cell r="T3510" t="str">
            <v>고정요금</v>
          </cell>
          <cell r="U3510" t="str">
            <v>196</v>
          </cell>
          <cell r="V3510" t="str">
            <v>7kw</v>
          </cell>
          <cell r="X3510" t="str">
            <v>2019-06-19 11:10:27</v>
          </cell>
          <cell r="Y3510" t="str">
            <v>경기도</v>
          </cell>
          <cell r="Z3510" t="str">
            <v>군포시</v>
          </cell>
          <cell r="AA3510" t="str">
            <v>김태우</v>
          </cell>
          <cell r="AE3510" t="str">
            <v>경기도 군포시 산본로432번길 25</v>
          </cell>
          <cell r="AF3510" t="str">
            <v/>
          </cell>
          <cell r="AG3510" t="str">
            <v>경기도 군포시 산본동 1088 한양목련아파트</v>
          </cell>
          <cell r="AH3510" t="str">
            <v/>
          </cell>
          <cell r="AI3510" t="str">
            <v>1213동 2기계실 주변 3대</v>
          </cell>
          <cell r="AJ3510" t="str">
            <v>기타시설</v>
          </cell>
          <cell r="AK3510" t="str">
            <v>아파트</v>
          </cell>
          <cell r="AL3510" t="str">
            <v>37.370594660449974</v>
          </cell>
          <cell r="AM3510" t="str">
            <v>126.92797294113095</v>
          </cell>
          <cell r="AN3510" t="str">
            <v>G19-98</v>
          </cell>
          <cell r="AO3510" t="str">
            <v>02-4688-2896</v>
          </cell>
          <cell r="AP3510" t="str">
            <v>S 012-2598-0378 5P L600</v>
          </cell>
        </row>
        <row r="3511">
          <cell r="B3511">
            <v>21453</v>
          </cell>
          <cell r="C3511" t="str">
            <v>9EDC3DDEA52D</v>
          </cell>
          <cell r="D3511" t="str">
            <v>한양목련아파트</v>
          </cell>
          <cell r="E3511" t="str">
            <v>021447</v>
          </cell>
          <cell r="F3511" t="str">
            <v>07</v>
          </cell>
          <cell r="G3511" t="str">
            <v>지차저</v>
          </cell>
          <cell r="H3511" t="str">
            <v>부분개방</v>
          </cell>
          <cell r="I3511" t="str">
            <v>비공개</v>
          </cell>
          <cell r="J3511" t="str">
            <v>등록</v>
          </cell>
          <cell r="K3511" t="str">
            <v>전송</v>
          </cell>
          <cell r="L3511" t="str">
            <v>씨어스</v>
          </cell>
          <cell r="M3511" t="str">
            <v>CS 500A 2BC04W</v>
          </cell>
          <cell r="N3511" t="str">
            <v>운영중</v>
          </cell>
          <cell r="O3511" t="str">
            <v>운영중</v>
          </cell>
          <cell r="P3511" t="str">
            <v>2019-07-11 08:23:21</v>
          </cell>
          <cell r="Q3511" t="str">
            <v>충전완료</v>
          </cell>
          <cell r="R3511" t="str">
            <v>2022-11-11 13:56:45</v>
          </cell>
          <cell r="S3511" t="str">
            <v>고압</v>
          </cell>
          <cell r="T3511" t="str">
            <v>고정요금</v>
          </cell>
          <cell r="U3511" t="str">
            <v>196</v>
          </cell>
          <cell r="V3511" t="str">
            <v>7kw</v>
          </cell>
          <cell r="X3511" t="str">
            <v>2019-06-19 11:10:27</v>
          </cell>
          <cell r="Y3511" t="str">
            <v>경기도</v>
          </cell>
          <cell r="Z3511" t="str">
            <v>군포시</v>
          </cell>
          <cell r="AA3511" t="str">
            <v>김태우</v>
          </cell>
          <cell r="AE3511" t="str">
            <v>경기도 군포시 산본로432번길 25</v>
          </cell>
          <cell r="AF3511" t="str">
            <v/>
          </cell>
          <cell r="AG3511" t="str">
            <v>경기도 군포시 산본동 1088 한양목련아파트</v>
          </cell>
          <cell r="AH3511" t="str">
            <v/>
          </cell>
          <cell r="AI3511" t="str">
            <v>1224동 3번 기둥 주변 3대</v>
          </cell>
          <cell r="AJ3511" t="str">
            <v>기타시설</v>
          </cell>
          <cell r="AK3511" t="str">
            <v>아파트</v>
          </cell>
          <cell r="AL3511" t="str">
            <v>37.370594660449974</v>
          </cell>
          <cell r="AM3511" t="str">
            <v>126.92797294113095</v>
          </cell>
          <cell r="AN3511" t="str">
            <v>G19-98</v>
          </cell>
          <cell r="AO3511" t="str">
            <v>02-4688-2967</v>
          </cell>
          <cell r="AP3511" t="str">
            <v>M 012-2502-5013 4P IPR400</v>
          </cell>
        </row>
        <row r="3512">
          <cell r="B3512">
            <v>21454</v>
          </cell>
          <cell r="C3512" t="str">
            <v>4A67F3FF0951</v>
          </cell>
          <cell r="D3512" t="str">
            <v>한양목련아파트</v>
          </cell>
          <cell r="E3512" t="str">
            <v>021447</v>
          </cell>
          <cell r="F3512" t="str">
            <v>08</v>
          </cell>
          <cell r="G3512" t="str">
            <v>지차저</v>
          </cell>
          <cell r="H3512" t="str">
            <v>부분개방</v>
          </cell>
          <cell r="I3512" t="str">
            <v>비공개</v>
          </cell>
          <cell r="J3512" t="str">
            <v>등록</v>
          </cell>
          <cell r="K3512" t="str">
            <v>전송</v>
          </cell>
          <cell r="L3512" t="str">
            <v>씨어스</v>
          </cell>
          <cell r="M3512" t="str">
            <v>CS 500A 2BC04W</v>
          </cell>
          <cell r="N3512" t="str">
            <v>운영중</v>
          </cell>
          <cell r="O3512" t="str">
            <v>운영중</v>
          </cell>
          <cell r="P3512" t="str">
            <v>2019-07-11 08:24:12</v>
          </cell>
          <cell r="Q3512" t="str">
            <v>대기</v>
          </cell>
          <cell r="R3512" t="str">
            <v>2022-11-11 13:52:00</v>
          </cell>
          <cell r="S3512" t="str">
            <v>고압</v>
          </cell>
          <cell r="T3512" t="str">
            <v>고정요금</v>
          </cell>
          <cell r="U3512" t="str">
            <v>196</v>
          </cell>
          <cell r="V3512" t="str">
            <v>7kw</v>
          </cell>
          <cell r="X3512" t="str">
            <v>2019-06-19 11:10:27</v>
          </cell>
          <cell r="Y3512" t="str">
            <v>경기도</v>
          </cell>
          <cell r="Z3512" t="str">
            <v>군포시</v>
          </cell>
          <cell r="AA3512" t="str">
            <v>김태우</v>
          </cell>
          <cell r="AE3512" t="str">
            <v>경기도 군포시 산본로432번길 25</v>
          </cell>
          <cell r="AF3512" t="str">
            <v/>
          </cell>
          <cell r="AG3512" t="str">
            <v>경기도 군포시 산본동 1088 한양목련아파트</v>
          </cell>
          <cell r="AH3512" t="str">
            <v/>
          </cell>
          <cell r="AI3512" t="str">
            <v>1224동 3번 기둥 주변 3대</v>
          </cell>
          <cell r="AJ3512" t="str">
            <v>기타시설</v>
          </cell>
          <cell r="AK3512" t="str">
            <v>아파트</v>
          </cell>
          <cell r="AL3512" t="str">
            <v>37.370594660449974</v>
          </cell>
          <cell r="AM3512" t="str">
            <v>126.92797294113095</v>
          </cell>
          <cell r="AN3512" t="str">
            <v>G19-98</v>
          </cell>
          <cell r="AO3512" t="str">
            <v>02-4688-2967</v>
          </cell>
          <cell r="AP3512" t="str">
            <v>S 012-2502-5013 4P IPR400</v>
          </cell>
        </row>
        <row r="3513">
          <cell r="B3513">
            <v>21455</v>
          </cell>
          <cell r="C3513" t="str">
            <v>EA71BCB889F3</v>
          </cell>
          <cell r="D3513" t="str">
            <v>한양목련아파트</v>
          </cell>
          <cell r="E3513" t="str">
            <v>021447</v>
          </cell>
          <cell r="F3513" t="str">
            <v>09</v>
          </cell>
          <cell r="G3513" t="str">
            <v>지차저</v>
          </cell>
          <cell r="H3513" t="str">
            <v>부분개방</v>
          </cell>
          <cell r="I3513" t="str">
            <v>비공개</v>
          </cell>
          <cell r="J3513" t="str">
            <v>등록</v>
          </cell>
          <cell r="K3513" t="str">
            <v>전송</v>
          </cell>
          <cell r="L3513" t="str">
            <v>씨어스</v>
          </cell>
          <cell r="M3513" t="str">
            <v>CS 500A 2BC04W</v>
          </cell>
          <cell r="N3513" t="str">
            <v>운영중</v>
          </cell>
          <cell r="O3513" t="str">
            <v>운영중</v>
          </cell>
          <cell r="P3513" t="str">
            <v>2019-07-11 08:25:16</v>
          </cell>
          <cell r="Q3513" t="str">
            <v>대기</v>
          </cell>
          <cell r="R3513" t="str">
            <v>2022-11-11 13:55:19</v>
          </cell>
          <cell r="S3513" t="str">
            <v>고압</v>
          </cell>
          <cell r="T3513" t="str">
            <v>고정요금</v>
          </cell>
          <cell r="U3513" t="str">
            <v>196</v>
          </cell>
          <cell r="V3513" t="str">
            <v>7kw</v>
          </cell>
          <cell r="X3513" t="str">
            <v>2019-06-19 11:10:27</v>
          </cell>
          <cell r="Y3513" t="str">
            <v>경기도</v>
          </cell>
          <cell r="Z3513" t="str">
            <v>군포시</v>
          </cell>
          <cell r="AA3513" t="str">
            <v>김태우</v>
          </cell>
          <cell r="AE3513" t="str">
            <v>경기도 군포시 산본로432번길 25</v>
          </cell>
          <cell r="AF3513" t="str">
            <v/>
          </cell>
          <cell r="AG3513" t="str">
            <v>경기도 군포시 산본동 1088 한양목련아파트</v>
          </cell>
          <cell r="AH3513" t="str">
            <v/>
          </cell>
          <cell r="AI3513" t="str">
            <v>1224동 3번 기둥 주변 3대</v>
          </cell>
          <cell r="AJ3513" t="str">
            <v>기타시설</v>
          </cell>
          <cell r="AK3513" t="str">
            <v>아파트</v>
          </cell>
          <cell r="AL3513" t="str">
            <v>37.370594660449974</v>
          </cell>
          <cell r="AM3513" t="str">
            <v>126.92797294113095</v>
          </cell>
          <cell r="AN3513" t="str">
            <v>G19-98</v>
          </cell>
          <cell r="AO3513" t="str">
            <v>02-4688-2967</v>
          </cell>
          <cell r="AP3513" t="str">
            <v>S 012-2502-5013 4P IPR400</v>
          </cell>
        </row>
        <row r="3514">
          <cell r="B3514">
            <v>21456</v>
          </cell>
          <cell r="C3514" t="str">
            <v>3E2CA024198B</v>
          </cell>
          <cell r="D3514" t="str">
            <v>신현e편한세상하늘채</v>
          </cell>
          <cell r="E3514" t="str">
            <v>021456</v>
          </cell>
          <cell r="F3514" t="str">
            <v>01</v>
          </cell>
          <cell r="G3514" t="str">
            <v>지차저</v>
          </cell>
          <cell r="H3514" t="str">
            <v>부분개방</v>
          </cell>
          <cell r="I3514" t="str">
            <v>비공개</v>
          </cell>
          <cell r="J3514" t="str">
            <v>등록</v>
          </cell>
          <cell r="K3514" t="str">
            <v>전송</v>
          </cell>
          <cell r="L3514" t="str">
            <v>씨어스</v>
          </cell>
          <cell r="M3514" t="str">
            <v>CS 500A 2BC04W</v>
          </cell>
          <cell r="N3514" t="str">
            <v>운영중</v>
          </cell>
          <cell r="O3514" t="str">
            <v>운영중</v>
          </cell>
          <cell r="P3514" t="str">
            <v>2019-07-11 08:26:03</v>
          </cell>
          <cell r="Q3514" t="str">
            <v>충전중</v>
          </cell>
          <cell r="R3514" t="str">
            <v>2022-11-11 13:53:39</v>
          </cell>
          <cell r="S3514" t="str">
            <v>고압</v>
          </cell>
          <cell r="T3514" t="str">
            <v>고정요금</v>
          </cell>
          <cell r="U3514" t="str">
            <v>196</v>
          </cell>
          <cell r="V3514" t="str">
            <v>7kw</v>
          </cell>
          <cell r="X3514" t="str">
            <v>2019-06-19 11:10:27</v>
          </cell>
          <cell r="Y3514" t="str">
            <v>인천광역시</v>
          </cell>
          <cell r="Z3514" t="str">
            <v>서구</v>
          </cell>
          <cell r="AA3514" t="str">
            <v>양수렬</v>
          </cell>
          <cell r="AE3514" t="str">
            <v>인천광역시 서구 가정로 387</v>
          </cell>
          <cell r="AF3514" t="str">
            <v/>
          </cell>
          <cell r="AG3514" t="str">
            <v>인천광역시 서구 신현동 302-1 신현이편한세상하늘채</v>
          </cell>
          <cell r="AH3514" t="str">
            <v/>
          </cell>
          <cell r="AI3514" t="str">
            <v>115동 지하 2층 CB238번 기둥 주변 4대</v>
          </cell>
          <cell r="AJ3514" t="str">
            <v>기타시설</v>
          </cell>
          <cell r="AK3514" t="str">
            <v>아파트</v>
          </cell>
          <cell r="AL3514" t="str">
            <v>37.520112320448845</v>
          </cell>
          <cell r="AM3514" t="str">
            <v>126.67097068091073</v>
          </cell>
          <cell r="AN3514" t="str">
            <v>G19-101</v>
          </cell>
          <cell r="AO3514" t="str">
            <v>11-3079-9660</v>
          </cell>
          <cell r="AP3514" t="str">
            <v>M 012-2598-0388 5P L600</v>
          </cell>
        </row>
        <row r="3515">
          <cell r="B3515">
            <v>21457</v>
          </cell>
          <cell r="C3515" t="str">
            <v>6EF81ADD3608</v>
          </cell>
          <cell r="D3515" t="str">
            <v>신현e편한세상하늘채</v>
          </cell>
          <cell r="E3515" t="str">
            <v>021456</v>
          </cell>
          <cell r="F3515" t="str">
            <v>02</v>
          </cell>
          <cell r="G3515" t="str">
            <v>지차저</v>
          </cell>
          <cell r="H3515" t="str">
            <v>부분개방</v>
          </cell>
          <cell r="I3515" t="str">
            <v>비공개</v>
          </cell>
          <cell r="J3515" t="str">
            <v>등록</v>
          </cell>
          <cell r="K3515" t="str">
            <v>전송</v>
          </cell>
          <cell r="L3515" t="str">
            <v>씨어스</v>
          </cell>
          <cell r="M3515" t="str">
            <v>CS 500A 2BC04W</v>
          </cell>
          <cell r="N3515" t="str">
            <v>운영중</v>
          </cell>
          <cell r="O3515" t="str">
            <v>운영중</v>
          </cell>
          <cell r="P3515" t="str">
            <v>2019-07-11 08:26:50</v>
          </cell>
          <cell r="Q3515" t="str">
            <v>충전중</v>
          </cell>
          <cell r="R3515" t="str">
            <v>2022-11-11 13:03:14</v>
          </cell>
          <cell r="S3515" t="str">
            <v>고압</v>
          </cell>
          <cell r="T3515" t="str">
            <v>고정요금</v>
          </cell>
          <cell r="U3515" t="str">
            <v>196</v>
          </cell>
          <cell r="V3515" t="str">
            <v>7kw</v>
          </cell>
          <cell r="X3515" t="str">
            <v>2019-06-19 11:10:27</v>
          </cell>
          <cell r="Y3515" t="str">
            <v>인천광역시</v>
          </cell>
          <cell r="Z3515" t="str">
            <v>서구</v>
          </cell>
          <cell r="AA3515" t="str">
            <v>양수렬</v>
          </cell>
          <cell r="AE3515" t="str">
            <v>인천광역시 서구 가정로 387</v>
          </cell>
          <cell r="AF3515" t="str">
            <v/>
          </cell>
          <cell r="AG3515" t="str">
            <v>인천광역시 서구 신현동 302-1 신현이편한세상하늘채</v>
          </cell>
          <cell r="AH3515" t="str">
            <v/>
          </cell>
          <cell r="AI3515" t="str">
            <v>115동 지하 2층 CB238번 기둥 주변 4대</v>
          </cell>
          <cell r="AJ3515" t="str">
            <v>기타시설</v>
          </cell>
          <cell r="AK3515" t="str">
            <v>아파트</v>
          </cell>
          <cell r="AL3515" t="str">
            <v>37.520112320448845</v>
          </cell>
          <cell r="AM3515" t="str">
            <v>126.67097068091073</v>
          </cell>
          <cell r="AN3515" t="str">
            <v>G19-101</v>
          </cell>
          <cell r="AO3515" t="str">
            <v>11-3079-9660</v>
          </cell>
          <cell r="AP3515" t="str">
            <v>S 012-2598-0388 5P L600</v>
          </cell>
        </row>
        <row r="3516">
          <cell r="B3516">
            <v>21458</v>
          </cell>
          <cell r="C3516" t="str">
            <v>3672B6BE4EFA</v>
          </cell>
          <cell r="D3516" t="str">
            <v>신현e편한세상하늘채</v>
          </cell>
          <cell r="E3516" t="str">
            <v>021456</v>
          </cell>
          <cell r="F3516" t="str">
            <v>03</v>
          </cell>
          <cell r="G3516" t="str">
            <v>지차저</v>
          </cell>
          <cell r="H3516" t="str">
            <v>부분개방</v>
          </cell>
          <cell r="I3516" t="str">
            <v>비공개</v>
          </cell>
          <cell r="J3516" t="str">
            <v>등록</v>
          </cell>
          <cell r="K3516" t="str">
            <v>전송</v>
          </cell>
          <cell r="L3516" t="str">
            <v>씨어스</v>
          </cell>
          <cell r="M3516" t="str">
            <v>CS 500A 2BC04W</v>
          </cell>
          <cell r="N3516" t="str">
            <v>운영중</v>
          </cell>
          <cell r="O3516" t="str">
            <v>운영중</v>
          </cell>
          <cell r="P3516" t="str">
            <v>2019-07-11 08:27:40</v>
          </cell>
          <cell r="Q3516" t="str">
            <v>대기</v>
          </cell>
          <cell r="R3516" t="str">
            <v>2022-11-11 13:58:21</v>
          </cell>
          <cell r="S3516" t="str">
            <v>고압</v>
          </cell>
          <cell r="T3516" t="str">
            <v>고정요금</v>
          </cell>
          <cell r="U3516" t="str">
            <v>196</v>
          </cell>
          <cell r="V3516" t="str">
            <v>7kw</v>
          </cell>
          <cell r="X3516" t="str">
            <v>2019-06-19 11:10:27</v>
          </cell>
          <cell r="Y3516" t="str">
            <v>인천광역시</v>
          </cell>
          <cell r="Z3516" t="str">
            <v>서구</v>
          </cell>
          <cell r="AA3516" t="str">
            <v>양수렬</v>
          </cell>
          <cell r="AE3516" t="str">
            <v>인천광역시 서구 가정로 387</v>
          </cell>
          <cell r="AF3516" t="str">
            <v/>
          </cell>
          <cell r="AG3516" t="str">
            <v>인천광역시 서구 신현동 302-1 신현이편한세상하늘채</v>
          </cell>
          <cell r="AH3516" t="str">
            <v/>
          </cell>
          <cell r="AI3516" t="str">
            <v>115동 지하 2층 CB238번 기둥 주변 4대</v>
          </cell>
          <cell r="AJ3516" t="str">
            <v>기타시설</v>
          </cell>
          <cell r="AK3516" t="str">
            <v>아파트</v>
          </cell>
          <cell r="AL3516" t="str">
            <v>37.520112320448845</v>
          </cell>
          <cell r="AM3516" t="str">
            <v>126.67097068091073</v>
          </cell>
          <cell r="AN3516" t="str">
            <v>G19-101</v>
          </cell>
          <cell r="AO3516" t="str">
            <v>11-3079-9660</v>
          </cell>
          <cell r="AP3516" t="str">
            <v>S 012-2598-0388 5P L600</v>
          </cell>
        </row>
        <row r="3517">
          <cell r="B3517">
            <v>21459</v>
          </cell>
          <cell r="C3517" t="str">
            <v>22AD2E03EDBF</v>
          </cell>
          <cell r="D3517" t="str">
            <v>신현e편한세상하늘채</v>
          </cell>
          <cell r="E3517" t="str">
            <v>021456</v>
          </cell>
          <cell r="F3517" t="str">
            <v>04</v>
          </cell>
          <cell r="G3517" t="str">
            <v>지차저</v>
          </cell>
          <cell r="H3517" t="str">
            <v>부분개방</v>
          </cell>
          <cell r="I3517" t="str">
            <v>비공개</v>
          </cell>
          <cell r="J3517" t="str">
            <v>등록</v>
          </cell>
          <cell r="K3517" t="str">
            <v>전송</v>
          </cell>
          <cell r="L3517" t="str">
            <v>씨어스</v>
          </cell>
          <cell r="M3517" t="str">
            <v>CS 500A 2BC04W</v>
          </cell>
          <cell r="N3517" t="str">
            <v>운영중</v>
          </cell>
          <cell r="O3517" t="str">
            <v>운영중</v>
          </cell>
          <cell r="P3517" t="str">
            <v>2019-07-11 08:28:28</v>
          </cell>
          <cell r="Q3517" t="str">
            <v>충전중</v>
          </cell>
          <cell r="R3517" t="str">
            <v>2022-11-11 09:40:32</v>
          </cell>
          <cell r="S3517" t="str">
            <v>고압</v>
          </cell>
          <cell r="T3517" t="str">
            <v>고정요금</v>
          </cell>
          <cell r="U3517" t="str">
            <v>196</v>
          </cell>
          <cell r="V3517" t="str">
            <v>7kw</v>
          </cell>
          <cell r="X3517" t="str">
            <v>2019-06-19 11:10:27</v>
          </cell>
          <cell r="Y3517" t="str">
            <v>인천광역시</v>
          </cell>
          <cell r="Z3517" t="str">
            <v>서구</v>
          </cell>
          <cell r="AA3517" t="str">
            <v>양수렬</v>
          </cell>
          <cell r="AE3517" t="str">
            <v>인천광역시 서구 가정로 387</v>
          </cell>
          <cell r="AF3517" t="str">
            <v/>
          </cell>
          <cell r="AG3517" t="str">
            <v>인천광역시 서구 신현동 302-1 신현이편한세상하늘채</v>
          </cell>
          <cell r="AH3517" t="str">
            <v/>
          </cell>
          <cell r="AI3517" t="str">
            <v>115동 지하 2층 CB238번 기둥 주변 4대</v>
          </cell>
          <cell r="AJ3517" t="str">
            <v>기타시설</v>
          </cell>
          <cell r="AK3517" t="str">
            <v>아파트</v>
          </cell>
          <cell r="AL3517" t="str">
            <v>37.520112320448845</v>
          </cell>
          <cell r="AM3517" t="str">
            <v>126.67097068091073</v>
          </cell>
          <cell r="AN3517" t="str">
            <v>G19-101</v>
          </cell>
          <cell r="AO3517" t="str">
            <v>11-3079-9660</v>
          </cell>
          <cell r="AP3517" t="str">
            <v>S 012-2598-0388 5P L600</v>
          </cell>
        </row>
        <row r="3518">
          <cell r="B3518">
            <v>21460</v>
          </cell>
          <cell r="C3518" t="str">
            <v>1257BE047696</v>
          </cell>
          <cell r="D3518" t="str">
            <v>신현e편한세상하늘채</v>
          </cell>
          <cell r="E3518" t="str">
            <v>021456</v>
          </cell>
          <cell r="F3518" t="str">
            <v>05</v>
          </cell>
          <cell r="G3518" t="str">
            <v>지차저</v>
          </cell>
          <cell r="H3518" t="str">
            <v>부분개방</v>
          </cell>
          <cell r="I3518" t="str">
            <v>비공개</v>
          </cell>
          <cell r="J3518" t="str">
            <v>등록</v>
          </cell>
          <cell r="K3518" t="str">
            <v>전송</v>
          </cell>
          <cell r="L3518" t="str">
            <v>씨어스</v>
          </cell>
          <cell r="M3518" t="str">
            <v>CS 500A 2BC04W</v>
          </cell>
          <cell r="N3518" t="str">
            <v>운영중</v>
          </cell>
          <cell r="O3518" t="str">
            <v>운영중</v>
          </cell>
          <cell r="P3518" t="str">
            <v>2019-07-11 08:30:57</v>
          </cell>
          <cell r="Q3518" t="str">
            <v>충전완료</v>
          </cell>
          <cell r="R3518" t="str">
            <v>2022-11-11 13:50:09</v>
          </cell>
          <cell r="S3518" t="str">
            <v>고압</v>
          </cell>
          <cell r="T3518" t="str">
            <v>고정요금</v>
          </cell>
          <cell r="U3518" t="str">
            <v>196</v>
          </cell>
          <cell r="V3518" t="str">
            <v>7kw</v>
          </cell>
          <cell r="X3518" t="str">
            <v>2019-06-19 11:10:27</v>
          </cell>
          <cell r="Y3518" t="str">
            <v>인천광역시</v>
          </cell>
          <cell r="Z3518" t="str">
            <v>서구</v>
          </cell>
          <cell r="AA3518" t="str">
            <v>양수렬</v>
          </cell>
          <cell r="AE3518" t="str">
            <v>인천광역시 서구 가정로 387</v>
          </cell>
          <cell r="AF3518" t="str">
            <v/>
          </cell>
          <cell r="AG3518" t="str">
            <v>인천광역시 서구 신현동 302-1 신현이편한세상하늘채</v>
          </cell>
          <cell r="AH3518" t="str">
            <v/>
          </cell>
          <cell r="AI3518" t="str">
            <v>128동 지하 2층 DB242번 기둥 주변 3대</v>
          </cell>
          <cell r="AJ3518" t="str">
            <v>기타시설</v>
          </cell>
          <cell r="AK3518" t="str">
            <v>아파트</v>
          </cell>
          <cell r="AL3518" t="str">
            <v>37.520112320448845</v>
          </cell>
          <cell r="AM3518" t="str">
            <v>126.67097068091073</v>
          </cell>
          <cell r="AN3518" t="str">
            <v>G19-101</v>
          </cell>
          <cell r="AO3518" t="str">
            <v>11-3079-9688</v>
          </cell>
          <cell r="AP3518" t="str">
            <v>M 012-2598-0389 5P L600</v>
          </cell>
        </row>
        <row r="3519">
          <cell r="B3519">
            <v>21461</v>
          </cell>
          <cell r="C3519" t="str">
            <v>BA9126D1FF5A</v>
          </cell>
          <cell r="D3519" t="str">
            <v>신현e편한세상하늘채</v>
          </cell>
          <cell r="E3519" t="str">
            <v>021456</v>
          </cell>
          <cell r="F3519" t="str">
            <v>06</v>
          </cell>
          <cell r="G3519" t="str">
            <v>지차저</v>
          </cell>
          <cell r="H3519" t="str">
            <v>부분개방</v>
          </cell>
          <cell r="I3519" t="str">
            <v>비공개</v>
          </cell>
          <cell r="J3519" t="str">
            <v>등록</v>
          </cell>
          <cell r="K3519" t="str">
            <v>전송</v>
          </cell>
          <cell r="L3519" t="str">
            <v>씨어스</v>
          </cell>
          <cell r="M3519" t="str">
            <v>CS 500A 2BC04W</v>
          </cell>
          <cell r="N3519" t="str">
            <v>운영중</v>
          </cell>
          <cell r="O3519" t="str">
            <v>운영중</v>
          </cell>
          <cell r="P3519" t="str">
            <v>2022-08-29 10:42:57</v>
          </cell>
          <cell r="Q3519" t="str">
            <v>대기</v>
          </cell>
          <cell r="R3519" t="str">
            <v>2022-11-11 13:56:35</v>
          </cell>
          <cell r="S3519" t="str">
            <v>고압</v>
          </cell>
          <cell r="T3519" t="str">
            <v>고정요금</v>
          </cell>
          <cell r="U3519" t="str">
            <v>196</v>
          </cell>
          <cell r="V3519" t="str">
            <v>7kw</v>
          </cell>
          <cell r="W3519" t="str">
            <v/>
          </cell>
          <cell r="X3519" t="str">
            <v>2019-06-19 11:10:27</v>
          </cell>
          <cell r="Y3519" t="str">
            <v>인천광역시</v>
          </cell>
          <cell r="Z3519" t="str">
            <v>서구</v>
          </cell>
          <cell r="AA3519" t="str">
            <v>양수렬</v>
          </cell>
          <cell r="AE3519" t="str">
            <v>인천광역시 서구 가정로 387</v>
          </cell>
          <cell r="AF3519" t="str">
            <v/>
          </cell>
          <cell r="AG3519" t="str">
            <v>인천광역시 서구 신현동 302-1 신현이편한세상하늘채</v>
          </cell>
          <cell r="AH3519" t="str">
            <v/>
          </cell>
          <cell r="AI3519" t="str">
            <v>128동 지하 2층 DB242번 기둥 주변 3대</v>
          </cell>
          <cell r="AJ3519" t="str">
            <v>기타시설</v>
          </cell>
          <cell r="AK3519" t="str">
            <v>아파트</v>
          </cell>
          <cell r="AL3519" t="str">
            <v>37.520112320448845</v>
          </cell>
          <cell r="AM3519" t="str">
            <v>126.67097068091073</v>
          </cell>
          <cell r="AN3519" t="str">
            <v>G19-101</v>
          </cell>
          <cell r="AO3519" t="str">
            <v>11-3079-9688</v>
          </cell>
          <cell r="AP3519" t="str">
            <v>S 012-2598-0389 5P L600</v>
          </cell>
        </row>
        <row r="3520">
          <cell r="B3520">
            <v>21462</v>
          </cell>
          <cell r="C3520" t="str">
            <v>9EE89C156AE7</v>
          </cell>
          <cell r="D3520" t="str">
            <v>신현e편한세상하늘채</v>
          </cell>
          <cell r="E3520" t="str">
            <v>021456</v>
          </cell>
          <cell r="F3520" t="str">
            <v>07</v>
          </cell>
          <cell r="G3520" t="str">
            <v>지차저</v>
          </cell>
          <cell r="H3520" t="str">
            <v>부분개방</v>
          </cell>
          <cell r="I3520" t="str">
            <v>비공개</v>
          </cell>
          <cell r="J3520" t="str">
            <v>등록</v>
          </cell>
          <cell r="K3520" t="str">
            <v>전송</v>
          </cell>
          <cell r="L3520" t="str">
            <v>씨어스</v>
          </cell>
          <cell r="M3520" t="str">
            <v>CS 500A 2BC04W</v>
          </cell>
          <cell r="N3520" t="str">
            <v>운영중</v>
          </cell>
          <cell r="O3520" t="str">
            <v>운영중</v>
          </cell>
          <cell r="P3520" t="str">
            <v>2019-07-11 08:32:36</v>
          </cell>
          <cell r="Q3520" t="str">
            <v>대기</v>
          </cell>
          <cell r="R3520" t="str">
            <v>2022-11-11 13:51:03</v>
          </cell>
          <cell r="S3520" t="str">
            <v>고압</v>
          </cell>
          <cell r="T3520" t="str">
            <v>고정요금</v>
          </cell>
          <cell r="U3520" t="str">
            <v>196</v>
          </cell>
          <cell r="V3520" t="str">
            <v>7kw</v>
          </cell>
          <cell r="X3520" t="str">
            <v>2019-06-19 11:10:27</v>
          </cell>
          <cell r="Y3520" t="str">
            <v>인천광역시</v>
          </cell>
          <cell r="Z3520" t="str">
            <v>서구</v>
          </cell>
          <cell r="AA3520" t="str">
            <v>양수렬</v>
          </cell>
          <cell r="AE3520" t="str">
            <v>인천광역시 서구 가정로 387</v>
          </cell>
          <cell r="AF3520" t="str">
            <v/>
          </cell>
          <cell r="AG3520" t="str">
            <v>인천광역시 서구 신현동 302-1 신현이편한세상하늘채</v>
          </cell>
          <cell r="AH3520" t="str">
            <v/>
          </cell>
          <cell r="AI3520" t="str">
            <v>128동 지하 2층 DB242번 기둥 주변 3대</v>
          </cell>
          <cell r="AJ3520" t="str">
            <v>기타시설</v>
          </cell>
          <cell r="AK3520" t="str">
            <v>아파트</v>
          </cell>
          <cell r="AL3520" t="str">
            <v>37.520112320448845</v>
          </cell>
          <cell r="AM3520" t="str">
            <v>126.67097068091073</v>
          </cell>
          <cell r="AN3520" t="str">
            <v>G19-101</v>
          </cell>
          <cell r="AO3520" t="str">
            <v>11-3079-9688</v>
          </cell>
          <cell r="AP3520" t="str">
            <v>S 012-2598-0389 5P L600</v>
          </cell>
        </row>
        <row r="3521">
          <cell r="B3521">
            <v>21463</v>
          </cell>
          <cell r="C3521" t="str">
            <v>D6D25BC2A32E</v>
          </cell>
          <cell r="D3521" t="str">
            <v>신현e편한세상하늘채</v>
          </cell>
          <cell r="E3521" t="str">
            <v>021456</v>
          </cell>
          <cell r="F3521" t="str">
            <v>08</v>
          </cell>
          <cell r="G3521" t="str">
            <v>지차저</v>
          </cell>
          <cell r="H3521" t="str">
            <v>부분개방</v>
          </cell>
          <cell r="I3521" t="str">
            <v>비공개</v>
          </cell>
          <cell r="J3521" t="str">
            <v>등록</v>
          </cell>
          <cell r="K3521" t="str">
            <v>전송</v>
          </cell>
          <cell r="L3521" t="str">
            <v>씨어스</v>
          </cell>
          <cell r="M3521" t="str">
            <v>CS 500A 2BC04W</v>
          </cell>
          <cell r="N3521" t="str">
            <v>운영중</v>
          </cell>
          <cell r="O3521" t="str">
            <v>운영중</v>
          </cell>
          <cell r="P3521" t="str">
            <v>2019-07-11 08:33:26</v>
          </cell>
          <cell r="Q3521" t="str">
            <v>대기</v>
          </cell>
          <cell r="R3521" t="str">
            <v>2022-11-11 13:55:40</v>
          </cell>
          <cell r="S3521" t="str">
            <v>고압</v>
          </cell>
          <cell r="T3521" t="str">
            <v>고정요금</v>
          </cell>
          <cell r="U3521" t="str">
            <v>196</v>
          </cell>
          <cell r="V3521" t="str">
            <v>7kw</v>
          </cell>
          <cell r="X3521" t="str">
            <v>2019-06-19 11:10:27</v>
          </cell>
          <cell r="Y3521" t="str">
            <v>인천광역시</v>
          </cell>
          <cell r="Z3521" t="str">
            <v>서구</v>
          </cell>
          <cell r="AA3521" t="str">
            <v>양수렬</v>
          </cell>
          <cell r="AE3521" t="str">
            <v>인천광역시 서구 가정로 387</v>
          </cell>
          <cell r="AF3521" t="str">
            <v/>
          </cell>
          <cell r="AG3521" t="str">
            <v>인천광역시 서구 신현동 302-1 신현이편한세상하늘채</v>
          </cell>
          <cell r="AH3521" t="str">
            <v/>
          </cell>
          <cell r="AI3521" t="str">
            <v>129동 지하 2층 DB231번 기둥 주변 3대</v>
          </cell>
          <cell r="AJ3521" t="str">
            <v>기타시설</v>
          </cell>
          <cell r="AK3521" t="str">
            <v>아파트</v>
          </cell>
          <cell r="AL3521" t="str">
            <v>37.520112320448845</v>
          </cell>
          <cell r="AM3521" t="str">
            <v>126.67097068091073</v>
          </cell>
          <cell r="AN3521" t="str">
            <v>G19-101</v>
          </cell>
          <cell r="AO3521" t="str">
            <v>11-3079-9679</v>
          </cell>
          <cell r="AP3521" t="str">
            <v>M 012-2598-0390 5P L600</v>
          </cell>
        </row>
        <row r="3522">
          <cell r="B3522">
            <v>21464</v>
          </cell>
          <cell r="C3522" t="str">
            <v>664351779579</v>
          </cell>
          <cell r="D3522" t="str">
            <v>신현e편한세상하늘채</v>
          </cell>
          <cell r="E3522" t="str">
            <v>021456</v>
          </cell>
          <cell r="F3522" t="str">
            <v>09</v>
          </cell>
          <cell r="G3522" t="str">
            <v>지차저</v>
          </cell>
          <cell r="H3522" t="str">
            <v>부분개방</v>
          </cell>
          <cell r="I3522" t="str">
            <v>비공개</v>
          </cell>
          <cell r="J3522" t="str">
            <v>등록</v>
          </cell>
          <cell r="K3522" t="str">
            <v>전송</v>
          </cell>
          <cell r="L3522" t="str">
            <v>씨어스</v>
          </cell>
          <cell r="M3522" t="str">
            <v>CS 500A 2BC04W</v>
          </cell>
          <cell r="N3522" t="str">
            <v>운영중</v>
          </cell>
          <cell r="O3522" t="str">
            <v>운영중</v>
          </cell>
          <cell r="P3522" t="str">
            <v>2019-07-11 08:34:09</v>
          </cell>
          <cell r="Q3522" t="str">
            <v>충전중</v>
          </cell>
          <cell r="R3522" t="str">
            <v>2022-11-11 13:30:13</v>
          </cell>
          <cell r="S3522" t="str">
            <v>고압</v>
          </cell>
          <cell r="T3522" t="str">
            <v>고정요금</v>
          </cell>
          <cell r="U3522" t="str">
            <v>196</v>
          </cell>
          <cell r="V3522" t="str">
            <v>7kw</v>
          </cell>
          <cell r="X3522" t="str">
            <v>2019-06-19 11:10:27</v>
          </cell>
          <cell r="Y3522" t="str">
            <v>인천광역시</v>
          </cell>
          <cell r="Z3522" t="str">
            <v>서구</v>
          </cell>
          <cell r="AA3522" t="str">
            <v>양수렬</v>
          </cell>
          <cell r="AE3522" t="str">
            <v>인천광역시 서구 가정로 387</v>
          </cell>
          <cell r="AF3522" t="str">
            <v/>
          </cell>
          <cell r="AG3522" t="str">
            <v>인천광역시 서구 신현동 302-1 신현이편한세상하늘채</v>
          </cell>
          <cell r="AH3522" t="str">
            <v/>
          </cell>
          <cell r="AI3522" t="str">
            <v>129동 지하 2층 DB231번 기둥 주변 3대</v>
          </cell>
          <cell r="AJ3522" t="str">
            <v>기타시설</v>
          </cell>
          <cell r="AK3522" t="str">
            <v>아파트</v>
          </cell>
          <cell r="AL3522" t="str">
            <v>37.520112320448845</v>
          </cell>
          <cell r="AM3522" t="str">
            <v>126.67097068091073</v>
          </cell>
          <cell r="AN3522" t="str">
            <v>G19-101</v>
          </cell>
          <cell r="AO3522" t="str">
            <v>11-3079-9679</v>
          </cell>
          <cell r="AP3522" t="str">
            <v>S 012-2598-0390 5P L600</v>
          </cell>
        </row>
        <row r="3523">
          <cell r="B3523">
            <v>21465</v>
          </cell>
          <cell r="C3523" t="str">
            <v>06F52CFB2437</v>
          </cell>
          <cell r="D3523" t="str">
            <v>신현e편한세상하늘채</v>
          </cell>
          <cell r="E3523" t="str">
            <v>021456</v>
          </cell>
          <cell r="F3523" t="str">
            <v>10</v>
          </cell>
          <cell r="G3523" t="str">
            <v>지차저</v>
          </cell>
          <cell r="H3523" t="str">
            <v>부분개방</v>
          </cell>
          <cell r="I3523" t="str">
            <v>비공개</v>
          </cell>
          <cell r="J3523" t="str">
            <v>등록</v>
          </cell>
          <cell r="K3523" t="str">
            <v>전송</v>
          </cell>
          <cell r="L3523" t="str">
            <v>씨어스</v>
          </cell>
          <cell r="M3523" t="str">
            <v>CS 500A 2BC04W</v>
          </cell>
          <cell r="N3523" t="str">
            <v>운영중</v>
          </cell>
          <cell r="O3523" t="str">
            <v>운영중</v>
          </cell>
          <cell r="P3523" t="str">
            <v>2019-07-11 08:35:00</v>
          </cell>
          <cell r="Q3523" t="str">
            <v>대기</v>
          </cell>
          <cell r="R3523" t="str">
            <v>2022-11-11 13:53:25</v>
          </cell>
          <cell r="S3523" t="str">
            <v>고압</v>
          </cell>
          <cell r="T3523" t="str">
            <v>고정요금</v>
          </cell>
          <cell r="U3523" t="str">
            <v>196</v>
          </cell>
          <cell r="V3523" t="str">
            <v>7kw</v>
          </cell>
          <cell r="X3523" t="str">
            <v>2019-06-19 11:10:27</v>
          </cell>
          <cell r="Y3523" t="str">
            <v>인천광역시</v>
          </cell>
          <cell r="Z3523" t="str">
            <v>서구</v>
          </cell>
          <cell r="AA3523" t="str">
            <v>양수렬</v>
          </cell>
          <cell r="AE3523" t="str">
            <v>인천광역시 서구 가정로 387</v>
          </cell>
          <cell r="AF3523" t="str">
            <v/>
          </cell>
          <cell r="AG3523" t="str">
            <v>인천광역시 서구 신현동 302-1 신현이편한세상하늘채</v>
          </cell>
          <cell r="AH3523" t="str">
            <v/>
          </cell>
          <cell r="AI3523" t="str">
            <v>129동 지하 2층 DB231번 기둥 주변 3대</v>
          </cell>
          <cell r="AJ3523" t="str">
            <v>기타시설</v>
          </cell>
          <cell r="AK3523" t="str">
            <v>아파트</v>
          </cell>
          <cell r="AL3523" t="str">
            <v>37.520112320448845</v>
          </cell>
          <cell r="AM3523" t="str">
            <v>126.67097068091073</v>
          </cell>
          <cell r="AN3523" t="str">
            <v>G19-101</v>
          </cell>
          <cell r="AO3523" t="str">
            <v>11-3079-9679</v>
          </cell>
          <cell r="AP3523" t="str">
            <v>S 012-2598-0390 5P L600</v>
          </cell>
        </row>
        <row r="3524">
          <cell r="B3524">
            <v>21556</v>
          </cell>
          <cell r="C3524" t="str">
            <v>7E1E61C2D7EA</v>
          </cell>
          <cell r="D3524" t="str">
            <v>르메이에르1차아파트</v>
          </cell>
          <cell r="E3524" t="str">
            <v>021556</v>
          </cell>
          <cell r="F3524" t="str">
            <v>01</v>
          </cell>
          <cell r="G3524" t="str">
            <v>지차저</v>
          </cell>
          <cell r="H3524" t="str">
            <v>부분개방</v>
          </cell>
          <cell r="I3524" t="str">
            <v>비공개</v>
          </cell>
          <cell r="J3524" t="str">
            <v>등록</v>
          </cell>
          <cell r="K3524" t="str">
            <v>전송</v>
          </cell>
          <cell r="L3524" t="str">
            <v>씨어스</v>
          </cell>
          <cell r="M3524" t="str">
            <v>CS 500A 2BC04W</v>
          </cell>
          <cell r="N3524" t="str">
            <v>운영중</v>
          </cell>
          <cell r="O3524" t="str">
            <v>운영중</v>
          </cell>
          <cell r="P3524" t="str">
            <v>2019-07-24 12:00:50</v>
          </cell>
          <cell r="Q3524" t="str">
            <v>대기</v>
          </cell>
          <cell r="R3524" t="str">
            <v>2022-11-11 13:57:36</v>
          </cell>
          <cell r="S3524" t="str">
            <v>고압</v>
          </cell>
          <cell r="T3524" t="str">
            <v>고정요금</v>
          </cell>
          <cell r="U3524" t="str">
            <v>196</v>
          </cell>
          <cell r="V3524" t="str">
            <v>7kw</v>
          </cell>
          <cell r="X3524" t="str">
            <v>2019-06-25 09:03:03</v>
          </cell>
          <cell r="Y3524" t="str">
            <v>서울특별시</v>
          </cell>
          <cell r="Z3524" t="str">
            <v>동대문구</v>
          </cell>
          <cell r="AA3524" t="str">
            <v>정희상</v>
          </cell>
          <cell r="AE3524" t="str">
            <v>서울특별시 동대문구 장한로26가길 7</v>
          </cell>
          <cell r="AF3524" t="str">
            <v/>
          </cell>
          <cell r="AG3524" t="str">
            <v>서울특별시 동대문구 장안동 344-1 르.메이에르 장안타운 1</v>
          </cell>
          <cell r="AH3524" t="str">
            <v/>
          </cell>
          <cell r="AI3524" t="str">
            <v>1층 주차장 안쪽 1대</v>
          </cell>
          <cell r="AJ3524" t="str">
            <v>기타시설</v>
          </cell>
          <cell r="AK3524" t="str">
            <v>아파트</v>
          </cell>
          <cell r="AL3524" t="str">
            <v>37.57124956584508</v>
          </cell>
          <cell r="AM3524" t="str">
            <v>127.07220173914433</v>
          </cell>
          <cell r="AN3524" t="str">
            <v>G19-102</v>
          </cell>
          <cell r="AO3524" t="str">
            <v>01-5662-3739</v>
          </cell>
          <cell r="AP3524" t="str">
            <v>M 012-2575-6435 2P L500</v>
          </cell>
        </row>
        <row r="3525">
          <cell r="B3525">
            <v>21557</v>
          </cell>
          <cell r="C3525" t="str">
            <v>82FA06DD5D8D</v>
          </cell>
          <cell r="D3525" t="str">
            <v>영통건영1차아파트</v>
          </cell>
          <cell r="E3525" t="str">
            <v>021557</v>
          </cell>
          <cell r="F3525" t="str">
            <v>01</v>
          </cell>
          <cell r="G3525" t="str">
            <v>지차저</v>
          </cell>
          <cell r="H3525" t="str">
            <v>부분개방</v>
          </cell>
          <cell r="I3525" t="str">
            <v>비공개</v>
          </cell>
          <cell r="J3525" t="str">
            <v>등록</v>
          </cell>
          <cell r="K3525" t="str">
            <v>전송</v>
          </cell>
          <cell r="L3525" t="str">
            <v>씨어스</v>
          </cell>
          <cell r="M3525" t="str">
            <v>CS 500A 2BC04W</v>
          </cell>
          <cell r="N3525" t="str">
            <v>운영중</v>
          </cell>
          <cell r="O3525" t="str">
            <v>운영중</v>
          </cell>
          <cell r="P3525" t="str">
            <v>2019-07-24 12:02:27</v>
          </cell>
          <cell r="Q3525" t="str">
            <v>대기</v>
          </cell>
          <cell r="R3525" t="str">
            <v>2022-11-11 13:59:14</v>
          </cell>
          <cell r="S3525" t="str">
            <v>고압</v>
          </cell>
          <cell r="T3525" t="str">
            <v>고정요금</v>
          </cell>
          <cell r="U3525" t="str">
            <v>196</v>
          </cell>
          <cell r="V3525" t="str">
            <v>7kw</v>
          </cell>
          <cell r="X3525" t="str">
            <v>2019-06-25 09:03:03</v>
          </cell>
          <cell r="Y3525" t="str">
            <v>경기도</v>
          </cell>
          <cell r="Z3525" t="str">
            <v>수원시</v>
          </cell>
          <cell r="AA3525" t="str">
            <v>편형선</v>
          </cell>
          <cell r="AE3525" t="str">
            <v>경기도 수원시 영통구 청명로 100</v>
          </cell>
          <cell r="AF3525" t="str">
            <v/>
          </cell>
          <cell r="AG3525" t="str">
            <v>경기도 수원시 영통구 영통동 1047-1 건영1차아파트</v>
          </cell>
          <cell r="AH3525" t="str">
            <v/>
          </cell>
          <cell r="AI3525" t="str">
            <v>422동 지하 2층 34번기둥 2대</v>
          </cell>
          <cell r="AJ3525" t="str">
            <v>기타시설</v>
          </cell>
          <cell r="AK3525" t="str">
            <v>아파트</v>
          </cell>
          <cell r="AL3525" t="str">
            <v>37.25622453073793</v>
          </cell>
          <cell r="AM3525" t="str">
            <v>127.07776615499341</v>
          </cell>
          <cell r="AN3525" t="str">
            <v>G19-103</v>
          </cell>
          <cell r="AO3525" t="str">
            <v>02-4688-5214</v>
          </cell>
          <cell r="AP3525" t="str">
            <v>M 012-2504-1497 2P L500</v>
          </cell>
        </row>
        <row r="3526">
          <cell r="B3526">
            <v>21558</v>
          </cell>
          <cell r="C3526" t="str">
            <v>BE034366141B</v>
          </cell>
          <cell r="D3526" t="str">
            <v>영통건영1차아파트</v>
          </cell>
          <cell r="E3526" t="str">
            <v>021557</v>
          </cell>
          <cell r="F3526" t="str">
            <v>02</v>
          </cell>
          <cell r="G3526" t="str">
            <v>지차저</v>
          </cell>
          <cell r="H3526" t="str">
            <v>부분개방</v>
          </cell>
          <cell r="I3526" t="str">
            <v>비공개</v>
          </cell>
          <cell r="J3526" t="str">
            <v>등록</v>
          </cell>
          <cell r="K3526" t="str">
            <v>전송</v>
          </cell>
          <cell r="L3526" t="str">
            <v>씨어스</v>
          </cell>
          <cell r="M3526" t="str">
            <v>CS 500A 2BC04W</v>
          </cell>
          <cell r="N3526" t="str">
            <v>운영중</v>
          </cell>
          <cell r="O3526" t="str">
            <v>운영중</v>
          </cell>
          <cell r="P3526" t="str">
            <v>2019-07-24 12:03:20</v>
          </cell>
          <cell r="Q3526" t="str">
            <v>충전중</v>
          </cell>
          <cell r="R3526" t="str">
            <v>2022-11-11 12:51:55</v>
          </cell>
          <cell r="S3526" t="str">
            <v>고압</v>
          </cell>
          <cell r="T3526" t="str">
            <v>고정요금</v>
          </cell>
          <cell r="U3526" t="str">
            <v>196</v>
          </cell>
          <cell r="V3526" t="str">
            <v>7kw</v>
          </cell>
          <cell r="X3526" t="str">
            <v>2019-06-25 09:10:26</v>
          </cell>
          <cell r="Y3526" t="str">
            <v>경기도</v>
          </cell>
          <cell r="Z3526" t="str">
            <v>수원시</v>
          </cell>
          <cell r="AA3526" t="str">
            <v>편형선</v>
          </cell>
          <cell r="AE3526" t="str">
            <v>경기도 수원시 영통구 청명로 100</v>
          </cell>
          <cell r="AF3526" t="str">
            <v/>
          </cell>
          <cell r="AG3526" t="str">
            <v>경기도 수원시 영통구 영통동 1047-1 건영1차아파트</v>
          </cell>
          <cell r="AH3526" t="str">
            <v/>
          </cell>
          <cell r="AI3526" t="str">
            <v>422동 지하 2층 34번기둥 2대</v>
          </cell>
          <cell r="AJ3526" t="str">
            <v>기타시설</v>
          </cell>
          <cell r="AK3526" t="str">
            <v>아파트</v>
          </cell>
          <cell r="AL3526" t="str">
            <v>37.25622453073793</v>
          </cell>
          <cell r="AM3526" t="str">
            <v>127.07776615499341</v>
          </cell>
          <cell r="AN3526" t="str">
            <v>G19-103</v>
          </cell>
          <cell r="AO3526" t="str">
            <v>02-4688-5214</v>
          </cell>
          <cell r="AP3526" t="str">
            <v>S 012-2504-1497 2P L500</v>
          </cell>
        </row>
        <row r="3527">
          <cell r="B3527">
            <v>21559</v>
          </cell>
          <cell r="C3527" t="str">
            <v>76BBAC8B4C34</v>
          </cell>
          <cell r="D3527" t="str">
            <v>영통건영1차아파트</v>
          </cell>
          <cell r="E3527" t="str">
            <v>021557</v>
          </cell>
          <cell r="F3527" t="str">
            <v>03</v>
          </cell>
          <cell r="G3527" t="str">
            <v>지차저</v>
          </cell>
          <cell r="H3527" t="str">
            <v>부분개방</v>
          </cell>
          <cell r="I3527" t="str">
            <v>비공개</v>
          </cell>
          <cell r="J3527" t="str">
            <v>등록</v>
          </cell>
          <cell r="K3527" t="str">
            <v>전송</v>
          </cell>
          <cell r="L3527" t="str">
            <v>씨어스</v>
          </cell>
          <cell r="M3527" t="str">
            <v>CS 500A 2BC04W</v>
          </cell>
          <cell r="N3527" t="str">
            <v>운영중</v>
          </cell>
          <cell r="O3527" t="str">
            <v>운영중</v>
          </cell>
          <cell r="P3527" t="str">
            <v>2019-07-24 12:04:03</v>
          </cell>
          <cell r="Q3527" t="str">
            <v>대기</v>
          </cell>
          <cell r="R3527" t="str">
            <v>2022-11-11 13:49:32</v>
          </cell>
          <cell r="S3527" t="str">
            <v>고압</v>
          </cell>
          <cell r="T3527" t="str">
            <v>고정요금</v>
          </cell>
          <cell r="U3527" t="str">
            <v>196</v>
          </cell>
          <cell r="V3527" t="str">
            <v>7kw</v>
          </cell>
          <cell r="X3527" t="str">
            <v>2019-06-25 09:10:26</v>
          </cell>
          <cell r="Y3527" t="str">
            <v>경기도</v>
          </cell>
          <cell r="Z3527" t="str">
            <v>수원시</v>
          </cell>
          <cell r="AA3527" t="str">
            <v>편형선</v>
          </cell>
          <cell r="AE3527" t="str">
            <v>경기도 수원시 영통구 청명로 100</v>
          </cell>
          <cell r="AF3527" t="str">
            <v/>
          </cell>
          <cell r="AG3527" t="str">
            <v>경기도 수원시 영통구 영통동 1047-1 건영1차아파트</v>
          </cell>
          <cell r="AH3527" t="str">
            <v/>
          </cell>
          <cell r="AI3527" t="str">
            <v>424동 지하 2층 134번기둥 2대</v>
          </cell>
          <cell r="AJ3527" t="str">
            <v>기타시설</v>
          </cell>
          <cell r="AK3527" t="str">
            <v>아파트</v>
          </cell>
          <cell r="AL3527" t="str">
            <v>37.25622453073793</v>
          </cell>
          <cell r="AM3527" t="str">
            <v>127.07776615499341</v>
          </cell>
          <cell r="AN3527" t="str">
            <v>G19-103</v>
          </cell>
          <cell r="AO3527" t="str">
            <v>02-4688-5223</v>
          </cell>
          <cell r="AP3527" t="str">
            <v>M 012-2575-6443 2P L500</v>
          </cell>
        </row>
        <row r="3528">
          <cell r="B3528">
            <v>21560</v>
          </cell>
          <cell r="C3528" t="str">
            <v>4EAA50EB0FA9</v>
          </cell>
          <cell r="D3528" t="str">
            <v>영통건영1차아파트</v>
          </cell>
          <cell r="E3528" t="str">
            <v>021557</v>
          </cell>
          <cell r="F3528" t="str">
            <v>04</v>
          </cell>
          <cell r="G3528" t="str">
            <v>지차저</v>
          </cell>
          <cell r="H3528" t="str">
            <v>부분개방</v>
          </cell>
          <cell r="I3528" t="str">
            <v>비공개</v>
          </cell>
          <cell r="J3528" t="str">
            <v>등록</v>
          </cell>
          <cell r="K3528" t="str">
            <v>전송</v>
          </cell>
          <cell r="L3528" t="str">
            <v>씨어스</v>
          </cell>
          <cell r="M3528" t="str">
            <v>CS 500A 2BC04W</v>
          </cell>
          <cell r="N3528" t="str">
            <v>운영중</v>
          </cell>
          <cell r="O3528" t="str">
            <v>운영중</v>
          </cell>
          <cell r="P3528" t="str">
            <v>2019-07-24 12:04:49</v>
          </cell>
          <cell r="Q3528" t="str">
            <v>대기</v>
          </cell>
          <cell r="R3528" t="str">
            <v>2022-11-11 13:52:36</v>
          </cell>
          <cell r="S3528" t="str">
            <v>고압</v>
          </cell>
          <cell r="T3528" t="str">
            <v>고정요금</v>
          </cell>
          <cell r="U3528" t="str">
            <v>196</v>
          </cell>
          <cell r="V3528" t="str">
            <v>7kw</v>
          </cell>
          <cell r="X3528" t="str">
            <v>2019-06-25 09:10:26</v>
          </cell>
          <cell r="Y3528" t="str">
            <v>경기도</v>
          </cell>
          <cell r="Z3528" t="str">
            <v>수원시</v>
          </cell>
          <cell r="AA3528" t="str">
            <v>편형선</v>
          </cell>
          <cell r="AE3528" t="str">
            <v>경기도 수원시 영통구 청명로 100</v>
          </cell>
          <cell r="AF3528" t="str">
            <v/>
          </cell>
          <cell r="AG3528" t="str">
            <v>경기도 수원시 영통구 영통동 1047-1 건영1차아파트</v>
          </cell>
          <cell r="AH3528" t="str">
            <v/>
          </cell>
          <cell r="AI3528" t="str">
            <v>424동 지하 2층 134번기둥 2대</v>
          </cell>
          <cell r="AJ3528" t="str">
            <v>기타시설</v>
          </cell>
          <cell r="AK3528" t="str">
            <v>아파트</v>
          </cell>
          <cell r="AL3528" t="str">
            <v>37.25622453073793</v>
          </cell>
          <cell r="AM3528" t="str">
            <v>127.07776615499341</v>
          </cell>
          <cell r="AN3528" t="str">
            <v>G19-103</v>
          </cell>
          <cell r="AO3528" t="str">
            <v>02-4688-5223</v>
          </cell>
          <cell r="AP3528" t="str">
            <v>S 012-2575-6443 2P L500</v>
          </cell>
        </row>
        <row r="3529">
          <cell r="B3529">
            <v>21561</v>
          </cell>
          <cell r="C3529" t="str">
            <v>46EB43F2A3A6</v>
          </cell>
          <cell r="D3529" t="str">
            <v>영통건영1차아파트</v>
          </cell>
          <cell r="E3529" t="str">
            <v>021557</v>
          </cell>
          <cell r="F3529" t="str">
            <v>05</v>
          </cell>
          <cell r="G3529" t="str">
            <v>지차저</v>
          </cell>
          <cell r="H3529" t="str">
            <v>부분개방</v>
          </cell>
          <cell r="I3529" t="str">
            <v>비공개</v>
          </cell>
          <cell r="J3529" t="str">
            <v>등록</v>
          </cell>
          <cell r="K3529" t="str">
            <v>전송</v>
          </cell>
          <cell r="L3529" t="str">
            <v>씨어스</v>
          </cell>
          <cell r="M3529" t="str">
            <v>CS 500A 2BC04W</v>
          </cell>
          <cell r="N3529" t="str">
            <v>운영중</v>
          </cell>
          <cell r="O3529" t="str">
            <v>운영중</v>
          </cell>
          <cell r="P3529" t="str">
            <v>2019-07-24 12:05:37</v>
          </cell>
          <cell r="Q3529" t="str">
            <v>대기</v>
          </cell>
          <cell r="R3529" t="str">
            <v>2022-11-11 13:50:43</v>
          </cell>
          <cell r="S3529" t="str">
            <v>고압</v>
          </cell>
          <cell r="T3529" t="str">
            <v>고정요금</v>
          </cell>
          <cell r="U3529" t="str">
            <v>196</v>
          </cell>
          <cell r="V3529" t="str">
            <v>7kw</v>
          </cell>
          <cell r="X3529" t="str">
            <v>2019-06-25 09:10:26</v>
          </cell>
          <cell r="Y3529" t="str">
            <v>경기도</v>
          </cell>
          <cell r="Z3529" t="str">
            <v>수원시</v>
          </cell>
          <cell r="AA3529" t="str">
            <v>편형선</v>
          </cell>
          <cell r="AE3529" t="str">
            <v>경기도 수원시 영통구 청명로 100</v>
          </cell>
          <cell r="AF3529" t="str">
            <v/>
          </cell>
          <cell r="AG3529" t="str">
            <v>경기도 수원시 영통구 영통동 1047-1 건영1차아파트</v>
          </cell>
          <cell r="AH3529" t="str">
            <v/>
          </cell>
          <cell r="AI3529" t="str">
            <v>425동 지하 2층 16번기둥 2대</v>
          </cell>
          <cell r="AJ3529" t="str">
            <v>기타시설</v>
          </cell>
          <cell r="AK3529" t="str">
            <v>아파트</v>
          </cell>
          <cell r="AL3529" t="str">
            <v>37.25622453073793</v>
          </cell>
          <cell r="AM3529" t="str">
            <v>127.07776615499341</v>
          </cell>
          <cell r="AN3529" t="str">
            <v>G19-103</v>
          </cell>
          <cell r="AO3529" t="str">
            <v>02-4688-5232</v>
          </cell>
          <cell r="AP3529" t="str">
            <v>M 012-2575-6414 2P L500</v>
          </cell>
        </row>
        <row r="3530">
          <cell r="B3530">
            <v>21562</v>
          </cell>
          <cell r="C3530" t="str">
            <v>E6EF01677C79</v>
          </cell>
          <cell r="D3530" t="str">
            <v>영통건영1차아파트</v>
          </cell>
          <cell r="E3530" t="str">
            <v>021557</v>
          </cell>
          <cell r="F3530" t="str">
            <v>06</v>
          </cell>
          <cell r="G3530" t="str">
            <v>지차저</v>
          </cell>
          <cell r="H3530" t="str">
            <v>부분개방</v>
          </cell>
          <cell r="I3530" t="str">
            <v>비공개</v>
          </cell>
          <cell r="J3530" t="str">
            <v>등록</v>
          </cell>
          <cell r="K3530" t="str">
            <v>전송</v>
          </cell>
          <cell r="L3530" t="str">
            <v>씨어스</v>
          </cell>
          <cell r="M3530" t="str">
            <v>CS 500A 2BC04W</v>
          </cell>
          <cell r="N3530" t="str">
            <v>운영중</v>
          </cell>
          <cell r="O3530" t="str">
            <v>운영중</v>
          </cell>
          <cell r="P3530" t="str">
            <v>2019-07-24 12:29:05</v>
          </cell>
          <cell r="Q3530" t="str">
            <v>대기</v>
          </cell>
          <cell r="R3530" t="str">
            <v>2022-11-11 13:58:45</v>
          </cell>
          <cell r="S3530" t="str">
            <v>고압</v>
          </cell>
          <cell r="T3530" t="str">
            <v>고정요금</v>
          </cell>
          <cell r="U3530" t="str">
            <v>196</v>
          </cell>
          <cell r="V3530" t="str">
            <v>7kw</v>
          </cell>
          <cell r="X3530" t="str">
            <v>2019-06-25 09:10:26</v>
          </cell>
          <cell r="Y3530" t="str">
            <v>경기도</v>
          </cell>
          <cell r="Z3530" t="str">
            <v>수원시</v>
          </cell>
          <cell r="AA3530" t="str">
            <v>편형선</v>
          </cell>
          <cell r="AE3530" t="str">
            <v>경기도 수원시 영통구 청명로 100</v>
          </cell>
          <cell r="AF3530" t="str">
            <v/>
          </cell>
          <cell r="AG3530" t="str">
            <v>경기도 수원시 영통구 영통동 1047-1 건영1차아파트</v>
          </cell>
          <cell r="AH3530" t="str">
            <v/>
          </cell>
          <cell r="AI3530" t="str">
            <v>425동 지하 2층 16번기둥 2대</v>
          </cell>
          <cell r="AJ3530" t="str">
            <v>기타시설</v>
          </cell>
          <cell r="AK3530" t="str">
            <v>아파트</v>
          </cell>
          <cell r="AL3530" t="str">
            <v>37.25622453073793</v>
          </cell>
          <cell r="AM3530" t="str">
            <v>127.07776615499341</v>
          </cell>
          <cell r="AN3530" t="str">
            <v>G19-103</v>
          </cell>
          <cell r="AO3530" t="str">
            <v>02-4688-5232</v>
          </cell>
          <cell r="AP3530" t="str">
            <v>S 012-2575-6414 2P L500</v>
          </cell>
        </row>
        <row r="3531">
          <cell r="B3531">
            <v>21563</v>
          </cell>
          <cell r="C3531" t="str">
            <v>D61C81FD343B</v>
          </cell>
          <cell r="D3531" t="str">
            <v>영통건영1차아파트</v>
          </cell>
          <cell r="E3531" t="str">
            <v>021557</v>
          </cell>
          <cell r="F3531" t="str">
            <v>07</v>
          </cell>
          <cell r="G3531" t="str">
            <v>지차저</v>
          </cell>
          <cell r="H3531" t="str">
            <v>부분개방</v>
          </cell>
          <cell r="I3531" t="str">
            <v>비공개</v>
          </cell>
          <cell r="J3531" t="str">
            <v>등록</v>
          </cell>
          <cell r="K3531" t="str">
            <v>전송</v>
          </cell>
          <cell r="L3531" t="str">
            <v>씨어스</v>
          </cell>
          <cell r="M3531" t="str">
            <v>CS 500A 2BC04W</v>
          </cell>
          <cell r="N3531" t="str">
            <v>운영중</v>
          </cell>
          <cell r="O3531" t="str">
            <v>운영중</v>
          </cell>
          <cell r="P3531" t="str">
            <v>2019-07-24 12:29:46</v>
          </cell>
          <cell r="Q3531" t="str">
            <v>대기</v>
          </cell>
          <cell r="R3531" t="str">
            <v>2022-11-11 13:50:34</v>
          </cell>
          <cell r="S3531" t="str">
            <v>고압</v>
          </cell>
          <cell r="T3531" t="str">
            <v>고정요금</v>
          </cell>
          <cell r="U3531" t="str">
            <v>196</v>
          </cell>
          <cell r="V3531" t="str">
            <v>7kw</v>
          </cell>
          <cell r="X3531" t="str">
            <v>2019-06-25 09:10:26</v>
          </cell>
          <cell r="Y3531" t="str">
            <v>경기도</v>
          </cell>
          <cell r="Z3531" t="str">
            <v>수원시</v>
          </cell>
          <cell r="AA3531" t="str">
            <v>편형선</v>
          </cell>
          <cell r="AE3531" t="str">
            <v>경기도 수원시 영통구 청명로 100</v>
          </cell>
          <cell r="AF3531" t="str">
            <v/>
          </cell>
          <cell r="AG3531" t="str">
            <v>경기도 수원시 영통구 영통동 1047-1 건영1차아파트</v>
          </cell>
          <cell r="AH3531" t="str">
            <v/>
          </cell>
          <cell r="AI3531" t="str">
            <v>425동 지하 2층 3/4라인 63번기둥 2대</v>
          </cell>
          <cell r="AJ3531" t="str">
            <v>기타시설</v>
          </cell>
          <cell r="AK3531" t="str">
            <v>아파트</v>
          </cell>
          <cell r="AL3531" t="str">
            <v>37.25622453073793</v>
          </cell>
          <cell r="AM3531" t="str">
            <v>127.07776615499341</v>
          </cell>
          <cell r="AN3531" t="str">
            <v>G19-103</v>
          </cell>
          <cell r="AO3531" t="str">
            <v>02-4688-5241</v>
          </cell>
          <cell r="AP3531" t="str">
            <v>M 012-2575-6441 2P L500</v>
          </cell>
        </row>
        <row r="3532">
          <cell r="B3532">
            <v>21564</v>
          </cell>
          <cell r="C3532" t="str">
            <v>C2BC3B987793</v>
          </cell>
          <cell r="D3532" t="str">
            <v>영통건영1차아파트</v>
          </cell>
          <cell r="E3532" t="str">
            <v>021557</v>
          </cell>
          <cell r="F3532" t="str">
            <v>08</v>
          </cell>
          <cell r="G3532" t="str">
            <v>지차저</v>
          </cell>
          <cell r="H3532" t="str">
            <v>부분개방</v>
          </cell>
          <cell r="I3532" t="str">
            <v>비공개</v>
          </cell>
          <cell r="J3532" t="str">
            <v>등록</v>
          </cell>
          <cell r="K3532" t="str">
            <v>전송</v>
          </cell>
          <cell r="L3532" t="str">
            <v>씨어스</v>
          </cell>
          <cell r="M3532" t="str">
            <v>CS 500A 2BC04W</v>
          </cell>
          <cell r="N3532" t="str">
            <v>운영중</v>
          </cell>
          <cell r="O3532" t="str">
            <v>운영중</v>
          </cell>
          <cell r="P3532" t="str">
            <v>2019-07-24 12:32:32</v>
          </cell>
          <cell r="Q3532" t="str">
            <v>대기</v>
          </cell>
          <cell r="R3532" t="str">
            <v>2022-11-11 13:54:26</v>
          </cell>
          <cell r="S3532" t="str">
            <v>고압</v>
          </cell>
          <cell r="T3532" t="str">
            <v>고정요금</v>
          </cell>
          <cell r="U3532" t="str">
            <v>196</v>
          </cell>
          <cell r="V3532" t="str">
            <v>7kw</v>
          </cell>
          <cell r="X3532" t="str">
            <v>2019-06-25 09:10:26</v>
          </cell>
          <cell r="Y3532" t="str">
            <v>경기도</v>
          </cell>
          <cell r="Z3532" t="str">
            <v>수원시</v>
          </cell>
          <cell r="AA3532" t="str">
            <v>편형선</v>
          </cell>
          <cell r="AE3532" t="str">
            <v>경기도 수원시 영통구 청명로 100</v>
          </cell>
          <cell r="AF3532" t="str">
            <v/>
          </cell>
          <cell r="AG3532" t="str">
            <v>경기도 수원시 영통구 영통동 1047-1 건영1차아파트</v>
          </cell>
          <cell r="AH3532" t="str">
            <v/>
          </cell>
          <cell r="AI3532" t="str">
            <v>425동 지하 2층 3/4라인 63번기둥 2대</v>
          </cell>
          <cell r="AJ3532" t="str">
            <v>기타시설</v>
          </cell>
          <cell r="AK3532" t="str">
            <v>아파트</v>
          </cell>
          <cell r="AL3532" t="str">
            <v>37.25622453073793</v>
          </cell>
          <cell r="AM3532" t="str">
            <v>127.07776615499341</v>
          </cell>
          <cell r="AN3532" t="str">
            <v>G19-103</v>
          </cell>
          <cell r="AO3532" t="str">
            <v>02-4688-5241</v>
          </cell>
          <cell r="AP3532" t="str">
            <v>S 012-2575-6441 2P L500</v>
          </cell>
        </row>
        <row r="3533">
          <cell r="B3533">
            <v>21565</v>
          </cell>
          <cell r="C3533" t="str">
            <v>2A0E5EA5A04F</v>
          </cell>
          <cell r="D3533" t="str">
            <v>노량진우성아파트</v>
          </cell>
          <cell r="E3533" t="str">
            <v>021565</v>
          </cell>
          <cell r="F3533" t="str">
            <v>01</v>
          </cell>
          <cell r="G3533" t="str">
            <v>지차저</v>
          </cell>
          <cell r="H3533" t="str">
            <v>부분개방</v>
          </cell>
          <cell r="I3533" t="str">
            <v>비공개</v>
          </cell>
          <cell r="J3533" t="str">
            <v>등록</v>
          </cell>
          <cell r="K3533" t="str">
            <v>전송</v>
          </cell>
          <cell r="L3533" t="str">
            <v>씨어스</v>
          </cell>
          <cell r="M3533" t="str">
            <v>CS 500A 2BC04W</v>
          </cell>
          <cell r="N3533" t="str">
            <v>운영중</v>
          </cell>
          <cell r="O3533" t="str">
            <v>운영중</v>
          </cell>
          <cell r="P3533" t="str">
            <v>2019-07-24 12:33:20</v>
          </cell>
          <cell r="Q3533" t="str">
            <v>대기</v>
          </cell>
          <cell r="R3533" t="str">
            <v>2022-11-11 13:53:02</v>
          </cell>
          <cell r="S3533" t="str">
            <v>고압</v>
          </cell>
          <cell r="T3533" t="str">
            <v>고정요금</v>
          </cell>
          <cell r="U3533" t="str">
            <v>196</v>
          </cell>
          <cell r="V3533" t="str">
            <v>7kw</v>
          </cell>
          <cell r="X3533" t="str">
            <v>2019-06-25 09:03:03</v>
          </cell>
          <cell r="Y3533" t="str">
            <v>서울특별시</v>
          </cell>
          <cell r="Z3533" t="str">
            <v>동작구</v>
          </cell>
          <cell r="AA3533" t="str">
            <v>정희상</v>
          </cell>
          <cell r="AB3533">
            <v>44901</v>
          </cell>
          <cell r="AC3533" t="str">
            <v>OK</v>
          </cell>
          <cell r="AE3533" t="str">
            <v>서울특별시 동작구 만양로8길 50</v>
          </cell>
          <cell r="AF3533" t="str">
            <v/>
          </cell>
          <cell r="AG3533" t="str">
            <v>서울특별시 동작구 노량진동 323 우성아파트</v>
          </cell>
          <cell r="AH3533" t="str">
            <v/>
          </cell>
          <cell r="AI3533" t="str">
            <v>102동 지하 1층 09,113,B1기둥 3대</v>
          </cell>
          <cell r="AJ3533" t="str">
            <v>기타시설</v>
          </cell>
          <cell r="AK3533" t="str">
            <v>아파트</v>
          </cell>
          <cell r="AL3533" t="str">
            <v>37.50962811315329</v>
          </cell>
          <cell r="AM3533" t="str">
            <v>126.94780470085455</v>
          </cell>
          <cell r="AN3533" t="str">
            <v>G19-104</v>
          </cell>
          <cell r="AO3533" t="str">
            <v>01-5662-1615</v>
          </cell>
          <cell r="AP3533" t="str">
            <v>M 012-2598-0357 5P L600</v>
          </cell>
        </row>
        <row r="3534">
          <cell r="B3534">
            <v>21566</v>
          </cell>
          <cell r="C3534" t="str">
            <v>BEEA76CB8B33</v>
          </cell>
          <cell r="D3534" t="str">
            <v>노량진우성아파트</v>
          </cell>
          <cell r="E3534" t="str">
            <v>021565</v>
          </cell>
          <cell r="F3534" t="str">
            <v>02</v>
          </cell>
          <cell r="G3534" t="str">
            <v>지차저</v>
          </cell>
          <cell r="H3534" t="str">
            <v>부분개방</v>
          </cell>
          <cell r="I3534" t="str">
            <v>비공개</v>
          </cell>
          <cell r="J3534" t="str">
            <v>등록</v>
          </cell>
          <cell r="K3534" t="str">
            <v>전송</v>
          </cell>
          <cell r="L3534" t="str">
            <v>씨어스</v>
          </cell>
          <cell r="M3534" t="str">
            <v>CS 500A 2BC04W</v>
          </cell>
          <cell r="N3534" t="str">
            <v>운영중</v>
          </cell>
          <cell r="O3534" t="str">
            <v>운영대기</v>
          </cell>
          <cell r="P3534" t="str">
            <v>2022-08-08 14:28:31</v>
          </cell>
          <cell r="Q3534" t="str">
            <v>대기중통신장애</v>
          </cell>
          <cell r="R3534" t="str">
            <v>2022-08-08 13:24:20</v>
          </cell>
          <cell r="S3534" t="str">
            <v>고압</v>
          </cell>
          <cell r="T3534" t="str">
            <v>고정요금</v>
          </cell>
          <cell r="U3534" t="str">
            <v>196</v>
          </cell>
          <cell r="V3534" t="str">
            <v>7kw</v>
          </cell>
          <cell r="W3534" t="str">
            <v/>
          </cell>
          <cell r="X3534" t="str">
            <v>2019-06-25 09:10:26</v>
          </cell>
          <cell r="Y3534" t="str">
            <v>서울특별시</v>
          </cell>
          <cell r="Z3534" t="str">
            <v>동작구</v>
          </cell>
          <cell r="AA3534" t="str">
            <v>정희상</v>
          </cell>
          <cell r="AB3534">
            <v>44901</v>
          </cell>
          <cell r="AC3534" t="str">
            <v>OK</v>
          </cell>
          <cell r="AE3534" t="str">
            <v>서울특별시 동작구 만양로8길 50</v>
          </cell>
          <cell r="AF3534" t="str">
            <v/>
          </cell>
          <cell r="AG3534" t="str">
            <v>서울특별시 동작구 노량진동 323 우성아파트</v>
          </cell>
          <cell r="AH3534" t="str">
            <v/>
          </cell>
          <cell r="AI3534" t="str">
            <v>102동 지하 1층 09,113,B1기둥 3대</v>
          </cell>
          <cell r="AJ3534" t="str">
            <v>기타시설</v>
          </cell>
          <cell r="AK3534" t="str">
            <v>아파트</v>
          </cell>
          <cell r="AL3534" t="str">
            <v>37.50962811315329</v>
          </cell>
          <cell r="AM3534" t="str">
            <v>126.94780470085455</v>
          </cell>
          <cell r="AN3534" t="str">
            <v>G19-104</v>
          </cell>
          <cell r="AO3534" t="str">
            <v>01-5662-1615</v>
          </cell>
          <cell r="AP3534" t="str">
            <v>S 012-2598-0357 5P L600</v>
          </cell>
        </row>
        <row r="3535">
          <cell r="B3535">
            <v>21567</v>
          </cell>
          <cell r="C3535" t="str">
            <v>8E0231D0E913</v>
          </cell>
          <cell r="D3535" t="str">
            <v>노량진우성아파트</v>
          </cell>
          <cell r="E3535" t="str">
            <v>021565</v>
          </cell>
          <cell r="F3535" t="str">
            <v>03</v>
          </cell>
          <cell r="G3535" t="str">
            <v>지차저</v>
          </cell>
          <cell r="H3535" t="str">
            <v>부분개방</v>
          </cell>
          <cell r="I3535" t="str">
            <v>비공개</v>
          </cell>
          <cell r="J3535" t="str">
            <v>등록</v>
          </cell>
          <cell r="K3535" t="str">
            <v>전송</v>
          </cell>
          <cell r="L3535" t="str">
            <v>씨어스</v>
          </cell>
          <cell r="M3535" t="str">
            <v>CS 500A 2BC04W</v>
          </cell>
          <cell r="N3535" t="str">
            <v>운영중</v>
          </cell>
          <cell r="O3535" t="str">
            <v>운영대기</v>
          </cell>
          <cell r="P3535" t="str">
            <v>2022-08-08 14:28:38</v>
          </cell>
          <cell r="Q3535" t="str">
            <v>대기중통신장애</v>
          </cell>
          <cell r="R3535" t="str">
            <v>2022-08-08 13:26:20</v>
          </cell>
          <cell r="S3535" t="str">
            <v>고압</v>
          </cell>
          <cell r="T3535" t="str">
            <v>고정요금</v>
          </cell>
          <cell r="U3535" t="str">
            <v>196</v>
          </cell>
          <cell r="V3535" t="str">
            <v>7kw</v>
          </cell>
          <cell r="W3535" t="str">
            <v/>
          </cell>
          <cell r="X3535" t="str">
            <v>2019-06-25 09:10:26</v>
          </cell>
          <cell r="Y3535" t="str">
            <v>서울특별시</v>
          </cell>
          <cell r="Z3535" t="str">
            <v>동작구</v>
          </cell>
          <cell r="AA3535" t="str">
            <v>정희상</v>
          </cell>
          <cell r="AB3535">
            <v>44901</v>
          </cell>
          <cell r="AC3535" t="str">
            <v>OK</v>
          </cell>
          <cell r="AE3535" t="str">
            <v>서울특별시 동작구 만양로8길 50</v>
          </cell>
          <cell r="AF3535" t="str">
            <v/>
          </cell>
          <cell r="AG3535" t="str">
            <v>서울특별시 동작구 노량진동 323 우성아파트</v>
          </cell>
          <cell r="AH3535" t="str">
            <v/>
          </cell>
          <cell r="AI3535" t="str">
            <v>102동 지하 1층 09,113,B1기둥 3대</v>
          </cell>
          <cell r="AJ3535" t="str">
            <v>기타시설</v>
          </cell>
          <cell r="AK3535" t="str">
            <v>아파트</v>
          </cell>
          <cell r="AL3535" t="str">
            <v>37.50962811315329</v>
          </cell>
          <cell r="AM3535" t="str">
            <v>126.94780470085455</v>
          </cell>
          <cell r="AN3535" t="str">
            <v>G19-104</v>
          </cell>
          <cell r="AO3535" t="str">
            <v>01-5662-1615</v>
          </cell>
          <cell r="AP3535" t="str">
            <v>S 012-2598-0357 5P L600</v>
          </cell>
        </row>
        <row r="3536">
          <cell r="B3536">
            <v>21568</v>
          </cell>
          <cell r="C3536" t="str">
            <v>26449E4544D5</v>
          </cell>
          <cell r="D3536" t="str">
            <v>노량진우성아파트</v>
          </cell>
          <cell r="E3536" t="str">
            <v>021565</v>
          </cell>
          <cell r="F3536" t="str">
            <v>04</v>
          </cell>
          <cell r="G3536" t="str">
            <v>지차저</v>
          </cell>
          <cell r="H3536" t="str">
            <v>부분개방</v>
          </cell>
          <cell r="I3536" t="str">
            <v>비공개</v>
          </cell>
          <cell r="J3536" t="str">
            <v>등록</v>
          </cell>
          <cell r="K3536" t="str">
            <v>전송</v>
          </cell>
          <cell r="L3536" t="str">
            <v>씨어스</v>
          </cell>
          <cell r="M3536" t="str">
            <v>CS 500A 2BC04W</v>
          </cell>
          <cell r="N3536" t="str">
            <v>운영중</v>
          </cell>
          <cell r="O3536" t="str">
            <v>운영중</v>
          </cell>
          <cell r="P3536" t="str">
            <v>2019-07-24 12:35:59</v>
          </cell>
          <cell r="Q3536" t="str">
            <v>대기</v>
          </cell>
          <cell r="R3536" t="str">
            <v>2022-11-11 13:57:58</v>
          </cell>
          <cell r="S3536" t="str">
            <v>고압</v>
          </cell>
          <cell r="T3536" t="str">
            <v>고정요금</v>
          </cell>
          <cell r="U3536" t="str">
            <v>196</v>
          </cell>
          <cell r="V3536" t="str">
            <v>7kw</v>
          </cell>
          <cell r="X3536" t="str">
            <v>2019-06-25 09:10:26</v>
          </cell>
          <cell r="Y3536" t="str">
            <v>서울특별시</v>
          </cell>
          <cell r="Z3536" t="str">
            <v>동작구</v>
          </cell>
          <cell r="AA3536" t="str">
            <v>정희상</v>
          </cell>
          <cell r="AB3536">
            <v>44901</v>
          </cell>
          <cell r="AC3536" t="str">
            <v>OK</v>
          </cell>
          <cell r="AE3536" t="str">
            <v>서울특별시 동작구 만양로8길 50</v>
          </cell>
          <cell r="AF3536" t="str">
            <v/>
          </cell>
          <cell r="AG3536" t="str">
            <v>서울특별시 동작구 노량진동 323 우성아파트</v>
          </cell>
          <cell r="AH3536" t="str">
            <v/>
          </cell>
          <cell r="AI3536" t="str">
            <v>103동 지하 2층 04,115,B2기둥 3대</v>
          </cell>
          <cell r="AJ3536" t="str">
            <v>기타시설</v>
          </cell>
          <cell r="AK3536" t="str">
            <v>아파트</v>
          </cell>
          <cell r="AL3536" t="str">
            <v>37.50962811315329</v>
          </cell>
          <cell r="AM3536" t="str">
            <v>126.94780470085455</v>
          </cell>
          <cell r="AN3536" t="str">
            <v>G19-104</v>
          </cell>
          <cell r="AO3536" t="str">
            <v>01-5662-1624</v>
          </cell>
          <cell r="AP3536" t="str">
            <v>M 012-2598-0358 5P L600</v>
          </cell>
        </row>
        <row r="3537">
          <cell r="B3537">
            <v>21569</v>
          </cell>
          <cell r="C3537" t="str">
            <v>7A7642B4A7E9</v>
          </cell>
          <cell r="D3537" t="str">
            <v>노량진우성아파트</v>
          </cell>
          <cell r="E3537" t="str">
            <v>021565</v>
          </cell>
          <cell r="F3537" t="str">
            <v>05</v>
          </cell>
          <cell r="G3537" t="str">
            <v>지차저</v>
          </cell>
          <cell r="H3537" t="str">
            <v>부분개방</v>
          </cell>
          <cell r="I3537" t="str">
            <v>비공개</v>
          </cell>
          <cell r="J3537" t="str">
            <v>등록</v>
          </cell>
          <cell r="K3537" t="str">
            <v>전송</v>
          </cell>
          <cell r="L3537" t="str">
            <v>씨어스</v>
          </cell>
          <cell r="M3537" t="str">
            <v>CS 500A 2BC04W</v>
          </cell>
          <cell r="N3537" t="str">
            <v>운영중</v>
          </cell>
          <cell r="O3537" t="str">
            <v>운영중</v>
          </cell>
          <cell r="P3537" t="str">
            <v>2019-07-24 12:36:43</v>
          </cell>
          <cell r="Q3537" t="str">
            <v>대기</v>
          </cell>
          <cell r="R3537" t="str">
            <v>2022-11-11 13:58:19</v>
          </cell>
          <cell r="S3537" t="str">
            <v>고압</v>
          </cell>
          <cell r="T3537" t="str">
            <v>고정요금</v>
          </cell>
          <cell r="U3537" t="str">
            <v>196</v>
          </cell>
          <cell r="V3537" t="str">
            <v>7kw</v>
          </cell>
          <cell r="X3537" t="str">
            <v>2019-06-25 09:10:27</v>
          </cell>
          <cell r="Y3537" t="str">
            <v>서울특별시</v>
          </cell>
          <cell r="Z3537" t="str">
            <v>동작구</v>
          </cell>
          <cell r="AA3537" t="str">
            <v>정희상</v>
          </cell>
          <cell r="AB3537">
            <v>44901</v>
          </cell>
          <cell r="AC3537" t="str">
            <v>OK</v>
          </cell>
          <cell r="AE3537" t="str">
            <v>서울특별시 동작구 만양로8길 50</v>
          </cell>
          <cell r="AF3537" t="str">
            <v/>
          </cell>
          <cell r="AG3537" t="str">
            <v>서울특별시 동작구 노량진동 323 우성아파트</v>
          </cell>
          <cell r="AH3537" t="str">
            <v/>
          </cell>
          <cell r="AI3537" t="str">
            <v>103동 지하 2층 04,115,B2기둥 3대</v>
          </cell>
          <cell r="AJ3537" t="str">
            <v>기타시설</v>
          </cell>
          <cell r="AK3537" t="str">
            <v>아파트</v>
          </cell>
          <cell r="AL3537" t="str">
            <v>37.50962811315329</v>
          </cell>
          <cell r="AM3537" t="str">
            <v>126.94780470085455</v>
          </cell>
          <cell r="AN3537" t="str">
            <v>G19-104</v>
          </cell>
          <cell r="AO3537" t="str">
            <v>01-5662-1624</v>
          </cell>
          <cell r="AP3537" t="str">
            <v>S 012-2598-0358 5P L600</v>
          </cell>
        </row>
        <row r="3538">
          <cell r="B3538">
            <v>21570</v>
          </cell>
          <cell r="C3538" t="str">
            <v>9E3B1E8A08A7</v>
          </cell>
          <cell r="D3538" t="str">
            <v>노량진우성아파트</v>
          </cell>
          <cell r="E3538" t="str">
            <v>021565</v>
          </cell>
          <cell r="F3538" t="str">
            <v>06</v>
          </cell>
          <cell r="G3538" t="str">
            <v>지차저</v>
          </cell>
          <cell r="H3538" t="str">
            <v>부분개방</v>
          </cell>
          <cell r="I3538" t="str">
            <v>비공개</v>
          </cell>
          <cell r="J3538" t="str">
            <v>등록</v>
          </cell>
          <cell r="K3538" t="str">
            <v>전송</v>
          </cell>
          <cell r="L3538" t="str">
            <v>씨어스</v>
          </cell>
          <cell r="M3538" t="str">
            <v>CS 500A 2BC04W</v>
          </cell>
          <cell r="N3538" t="str">
            <v>운영중</v>
          </cell>
          <cell r="O3538" t="str">
            <v>운영중</v>
          </cell>
          <cell r="P3538" t="str">
            <v>2019-07-24 12:37:58</v>
          </cell>
          <cell r="Q3538" t="str">
            <v>대기</v>
          </cell>
          <cell r="R3538" t="str">
            <v>2022-11-11 13:50:35</v>
          </cell>
          <cell r="S3538" t="str">
            <v>고압</v>
          </cell>
          <cell r="T3538" t="str">
            <v>고정요금</v>
          </cell>
          <cell r="U3538" t="str">
            <v>196</v>
          </cell>
          <cell r="V3538" t="str">
            <v>7kw</v>
          </cell>
          <cell r="X3538" t="str">
            <v>2019-06-25 09:10:27</v>
          </cell>
          <cell r="Y3538" t="str">
            <v>서울특별시</v>
          </cell>
          <cell r="Z3538" t="str">
            <v>동작구</v>
          </cell>
          <cell r="AA3538" t="str">
            <v>정희상</v>
          </cell>
          <cell r="AB3538">
            <v>44901</v>
          </cell>
          <cell r="AC3538" t="str">
            <v>OK</v>
          </cell>
          <cell r="AE3538" t="str">
            <v>서울특별시 동작구 만양로8길 50</v>
          </cell>
          <cell r="AF3538" t="str">
            <v/>
          </cell>
          <cell r="AG3538" t="str">
            <v>서울특별시 동작구 노량진동 323 우성아파트</v>
          </cell>
          <cell r="AH3538" t="str">
            <v/>
          </cell>
          <cell r="AI3538" t="str">
            <v>103동 지하 2층 04,115,B2기둥 3대</v>
          </cell>
          <cell r="AJ3538" t="str">
            <v>기타시설</v>
          </cell>
          <cell r="AK3538" t="str">
            <v>아파트</v>
          </cell>
          <cell r="AL3538" t="str">
            <v>37.50962811315329</v>
          </cell>
          <cell r="AM3538" t="str">
            <v>126.94780470085455</v>
          </cell>
          <cell r="AN3538" t="str">
            <v>G19-104</v>
          </cell>
          <cell r="AO3538" t="str">
            <v>01-5662-1624</v>
          </cell>
          <cell r="AP3538" t="str">
            <v>S 012-2598-0358 5P L600</v>
          </cell>
        </row>
        <row r="3539">
          <cell r="B3539">
            <v>21571</v>
          </cell>
          <cell r="C3539" t="str">
            <v>AEDD38C8E5BC</v>
          </cell>
          <cell r="D3539" t="str">
            <v>노량진우성아파트</v>
          </cell>
          <cell r="E3539" t="str">
            <v>021565</v>
          </cell>
          <cell r="F3539" t="str">
            <v>07</v>
          </cell>
          <cell r="G3539" t="str">
            <v>지차저</v>
          </cell>
          <cell r="H3539" t="str">
            <v>부분개방</v>
          </cell>
          <cell r="I3539" t="str">
            <v>비공개</v>
          </cell>
          <cell r="J3539" t="str">
            <v>등록</v>
          </cell>
          <cell r="K3539" t="str">
            <v>전송</v>
          </cell>
          <cell r="L3539" t="str">
            <v>씨어스</v>
          </cell>
          <cell r="M3539" t="str">
            <v>CS 500A 2BC04W</v>
          </cell>
          <cell r="N3539" t="str">
            <v>운영중</v>
          </cell>
          <cell r="O3539" t="str">
            <v>운영중</v>
          </cell>
          <cell r="P3539" t="str">
            <v>2019-07-24 12:38:38</v>
          </cell>
          <cell r="Q3539" t="str">
            <v>대기</v>
          </cell>
          <cell r="R3539" t="str">
            <v>2022-11-11 13:50:09</v>
          </cell>
          <cell r="S3539" t="str">
            <v>고압</v>
          </cell>
          <cell r="T3539" t="str">
            <v>고정요금</v>
          </cell>
          <cell r="U3539" t="str">
            <v>196</v>
          </cell>
          <cell r="V3539" t="str">
            <v>7kw</v>
          </cell>
          <cell r="X3539" t="str">
            <v>2019-06-25 09:10:27</v>
          </cell>
          <cell r="Y3539" t="str">
            <v>서울특별시</v>
          </cell>
          <cell r="Z3539" t="str">
            <v>동작구</v>
          </cell>
          <cell r="AA3539" t="str">
            <v>정희상</v>
          </cell>
          <cell r="AB3539">
            <v>44901</v>
          </cell>
          <cell r="AC3539" t="str">
            <v>OK</v>
          </cell>
          <cell r="AE3539" t="str">
            <v>서울특별시 동작구 만양로8길 50</v>
          </cell>
          <cell r="AF3539" t="str">
            <v/>
          </cell>
          <cell r="AG3539" t="str">
            <v>서울특별시 동작구 노량진동 323 우성아파트</v>
          </cell>
          <cell r="AH3539" t="str">
            <v/>
          </cell>
          <cell r="AI3539" t="str">
            <v>106동 지하 2층 17,116,B2기둥 3대</v>
          </cell>
          <cell r="AJ3539" t="str">
            <v>기타시설</v>
          </cell>
          <cell r="AK3539" t="str">
            <v>아파트</v>
          </cell>
          <cell r="AL3539" t="str">
            <v>37.50962811315329</v>
          </cell>
          <cell r="AM3539" t="str">
            <v>126.94780470085455</v>
          </cell>
          <cell r="AN3539" t="str">
            <v>G19-104</v>
          </cell>
          <cell r="AO3539" t="str">
            <v>01-5662-1633</v>
          </cell>
          <cell r="AP3539" t="str">
            <v>M 012-2598-0359 5P L600</v>
          </cell>
        </row>
        <row r="3540">
          <cell r="B3540">
            <v>21572</v>
          </cell>
          <cell r="C3540" t="str">
            <v>AA8C7866CA84</v>
          </cell>
          <cell r="D3540" t="str">
            <v>노량진우성아파트</v>
          </cell>
          <cell r="E3540" t="str">
            <v>021565</v>
          </cell>
          <cell r="F3540" t="str">
            <v>08</v>
          </cell>
          <cell r="G3540" t="str">
            <v>지차저</v>
          </cell>
          <cell r="H3540" t="str">
            <v>부분개방</v>
          </cell>
          <cell r="I3540" t="str">
            <v>비공개</v>
          </cell>
          <cell r="J3540" t="str">
            <v>등록</v>
          </cell>
          <cell r="K3540" t="str">
            <v>전송</v>
          </cell>
          <cell r="L3540" t="str">
            <v>씨어스</v>
          </cell>
          <cell r="M3540" t="str">
            <v>CS 500A 2BC04W</v>
          </cell>
          <cell r="N3540" t="str">
            <v>운영중</v>
          </cell>
          <cell r="O3540" t="str">
            <v>운영중</v>
          </cell>
          <cell r="P3540" t="str">
            <v>2019-07-24 12:39:20</v>
          </cell>
          <cell r="Q3540" t="str">
            <v>대기</v>
          </cell>
          <cell r="R3540" t="str">
            <v>2022-11-11 13:53:25</v>
          </cell>
          <cell r="S3540" t="str">
            <v>고압</v>
          </cell>
          <cell r="T3540" t="str">
            <v>고정요금</v>
          </cell>
          <cell r="U3540" t="str">
            <v>196</v>
          </cell>
          <cell r="V3540" t="str">
            <v>7kw</v>
          </cell>
          <cell r="X3540" t="str">
            <v>2019-06-25 09:10:27</v>
          </cell>
          <cell r="Y3540" t="str">
            <v>서울특별시</v>
          </cell>
          <cell r="Z3540" t="str">
            <v>동작구</v>
          </cell>
          <cell r="AA3540" t="str">
            <v>정희상</v>
          </cell>
          <cell r="AB3540">
            <v>44901</v>
          </cell>
          <cell r="AC3540" t="str">
            <v>OK</v>
          </cell>
          <cell r="AE3540" t="str">
            <v>서울특별시 동작구 만양로8길 50</v>
          </cell>
          <cell r="AF3540" t="str">
            <v/>
          </cell>
          <cell r="AG3540" t="str">
            <v>서울특별시 동작구 노량진동 323 우성아파트</v>
          </cell>
          <cell r="AH3540" t="str">
            <v/>
          </cell>
          <cell r="AI3540" t="str">
            <v>106동 지하 2층 17,116,B2기둥 3대</v>
          </cell>
          <cell r="AJ3540" t="str">
            <v>기타시설</v>
          </cell>
          <cell r="AK3540" t="str">
            <v>아파트</v>
          </cell>
          <cell r="AL3540" t="str">
            <v>37.50962811315329</v>
          </cell>
          <cell r="AM3540" t="str">
            <v>126.94780470085455</v>
          </cell>
          <cell r="AN3540" t="str">
            <v>G19-104</v>
          </cell>
          <cell r="AO3540" t="str">
            <v>01-5662-1633</v>
          </cell>
          <cell r="AP3540" t="str">
            <v>S 012-2598-0359 5P L600</v>
          </cell>
        </row>
        <row r="3541">
          <cell r="B3541">
            <v>21573</v>
          </cell>
          <cell r="C3541" t="str">
            <v>E6061D95359F</v>
          </cell>
          <cell r="D3541" t="str">
            <v>노량진우성아파트</v>
          </cell>
          <cell r="E3541" t="str">
            <v>021565</v>
          </cell>
          <cell r="F3541" t="str">
            <v>09</v>
          </cell>
          <cell r="G3541" t="str">
            <v>지차저</v>
          </cell>
          <cell r="H3541" t="str">
            <v>부분개방</v>
          </cell>
          <cell r="I3541" t="str">
            <v>비공개</v>
          </cell>
          <cell r="J3541" t="str">
            <v>등록</v>
          </cell>
          <cell r="K3541" t="str">
            <v>전송</v>
          </cell>
          <cell r="L3541" t="str">
            <v>씨어스</v>
          </cell>
          <cell r="M3541" t="str">
            <v>CS 500A 2BC04W</v>
          </cell>
          <cell r="N3541" t="str">
            <v>운영중</v>
          </cell>
          <cell r="O3541" t="str">
            <v>운영중</v>
          </cell>
          <cell r="P3541" t="str">
            <v>2019-07-24 12:40:05</v>
          </cell>
          <cell r="Q3541" t="str">
            <v>충전완료</v>
          </cell>
          <cell r="R3541" t="str">
            <v>2022-11-11 13:50:55</v>
          </cell>
          <cell r="S3541" t="str">
            <v>고압</v>
          </cell>
          <cell r="T3541" t="str">
            <v>고정요금</v>
          </cell>
          <cell r="U3541" t="str">
            <v>196</v>
          </cell>
          <cell r="V3541" t="str">
            <v>7kw</v>
          </cell>
          <cell r="X3541" t="str">
            <v>2019-06-25 09:10:27</v>
          </cell>
          <cell r="Y3541" t="str">
            <v>서울특별시</v>
          </cell>
          <cell r="Z3541" t="str">
            <v>동작구</v>
          </cell>
          <cell r="AA3541" t="str">
            <v>정희상</v>
          </cell>
          <cell r="AB3541">
            <v>44901</v>
          </cell>
          <cell r="AC3541" t="str">
            <v>OK</v>
          </cell>
          <cell r="AE3541" t="str">
            <v>서울특별시 동작구 만양로8길 50</v>
          </cell>
          <cell r="AF3541" t="str">
            <v/>
          </cell>
          <cell r="AG3541" t="str">
            <v>서울특별시 동작구 노량진동 323 우성아파트</v>
          </cell>
          <cell r="AH3541" t="str">
            <v/>
          </cell>
          <cell r="AI3541" t="str">
            <v>106동 지하 2층 17,116,B2기둥 3대</v>
          </cell>
          <cell r="AJ3541" t="str">
            <v>기타시설</v>
          </cell>
          <cell r="AK3541" t="str">
            <v>아파트</v>
          </cell>
          <cell r="AL3541" t="str">
            <v>37.50962811315329</v>
          </cell>
          <cell r="AM3541" t="str">
            <v>126.94780470085455</v>
          </cell>
          <cell r="AN3541" t="str">
            <v>G19-104</v>
          </cell>
          <cell r="AO3541" t="str">
            <v>01-5662-1633</v>
          </cell>
          <cell r="AP3541" t="str">
            <v>S 012-2598-0359 5P L600</v>
          </cell>
        </row>
        <row r="3542">
          <cell r="B3542">
            <v>21574</v>
          </cell>
          <cell r="C3542" t="str">
            <v>361532BB341D</v>
          </cell>
          <cell r="D3542" t="str">
            <v>리버스위트칸타빌</v>
          </cell>
          <cell r="E3542" t="str">
            <v>021574</v>
          </cell>
          <cell r="F3542" t="str">
            <v>01</v>
          </cell>
          <cell r="G3542" t="str">
            <v>지차저</v>
          </cell>
          <cell r="H3542" t="str">
            <v>부분개방</v>
          </cell>
          <cell r="I3542" t="str">
            <v>비공개</v>
          </cell>
          <cell r="J3542" t="str">
            <v>등록</v>
          </cell>
          <cell r="K3542" t="str">
            <v>전송</v>
          </cell>
          <cell r="L3542" t="str">
            <v>씨어스</v>
          </cell>
          <cell r="M3542" t="str">
            <v>CS 500A 2BC04W</v>
          </cell>
          <cell r="N3542" t="str">
            <v>운영중</v>
          </cell>
          <cell r="O3542" t="str">
            <v>운영중</v>
          </cell>
          <cell r="P3542" t="str">
            <v>2019-07-15 12:32:56</v>
          </cell>
          <cell r="Q3542" t="str">
            <v>대기</v>
          </cell>
          <cell r="R3542" t="str">
            <v>2022-11-11 13:56:07</v>
          </cell>
          <cell r="S3542" t="str">
            <v>고압</v>
          </cell>
          <cell r="T3542" t="str">
            <v>고정요금</v>
          </cell>
          <cell r="U3542" t="str">
            <v>196</v>
          </cell>
          <cell r="V3542" t="str">
            <v>7kw</v>
          </cell>
          <cell r="X3542" t="str">
            <v>2019-06-25 09:03:03</v>
          </cell>
          <cell r="Y3542" t="str">
            <v>경기도</v>
          </cell>
          <cell r="Z3542" t="str">
            <v>하남시</v>
          </cell>
          <cell r="AA3542" t="str">
            <v>박일석</v>
          </cell>
          <cell r="AB3542">
            <v>44900</v>
          </cell>
          <cell r="AC3542" t="str">
            <v>OK</v>
          </cell>
          <cell r="AE3542" t="str">
            <v>경기도 하남시 미사강변한강로 30</v>
          </cell>
          <cell r="AF3542" t="str">
            <v/>
          </cell>
          <cell r="AG3542" t="str">
            <v>경기도 하남시 선동 441 리버스위트칸타빌</v>
          </cell>
          <cell r="AH3542" t="str">
            <v/>
          </cell>
          <cell r="AI3542" t="str">
            <v>101동(3,4)B2휀룸</v>
          </cell>
          <cell r="AJ3542" t="str">
            <v>기타시설</v>
          </cell>
          <cell r="AK3542" t="str">
            <v>아파트</v>
          </cell>
          <cell r="AL3542" t="str">
            <v>37.574648695857455</v>
          </cell>
          <cell r="AM3542" t="str">
            <v>127.17973818354437</v>
          </cell>
          <cell r="AN3542" t="str">
            <v>G19-105</v>
          </cell>
          <cell r="AO3542" t="str">
            <v>02-4682-2915</v>
          </cell>
          <cell r="AP3542" t="str">
            <v>M 012-2598-0625 5P L600</v>
          </cell>
        </row>
        <row r="3543">
          <cell r="B3543">
            <v>21575</v>
          </cell>
          <cell r="C3543" t="str">
            <v>A2959393D537</v>
          </cell>
          <cell r="D3543" t="str">
            <v>리버스위트칸타빌</v>
          </cell>
          <cell r="E3543" t="str">
            <v>021574</v>
          </cell>
          <cell r="F3543" t="str">
            <v>02</v>
          </cell>
          <cell r="G3543" t="str">
            <v>지차저</v>
          </cell>
          <cell r="H3543" t="str">
            <v>부분개방</v>
          </cell>
          <cell r="I3543" t="str">
            <v>비공개</v>
          </cell>
          <cell r="J3543" t="str">
            <v>등록</v>
          </cell>
          <cell r="K3543" t="str">
            <v>전송</v>
          </cell>
          <cell r="L3543" t="str">
            <v>씨어스</v>
          </cell>
          <cell r="M3543" t="str">
            <v>CS 500A 2BC04W</v>
          </cell>
          <cell r="N3543" t="str">
            <v>운영중</v>
          </cell>
          <cell r="O3543" t="str">
            <v>운영중</v>
          </cell>
          <cell r="P3543" t="str">
            <v>2019-07-15 12:34:55</v>
          </cell>
          <cell r="Q3543" t="str">
            <v>대기</v>
          </cell>
          <cell r="R3543" t="str">
            <v>2022-11-11 13:56:07</v>
          </cell>
          <cell r="S3543" t="str">
            <v>고압</v>
          </cell>
          <cell r="T3543" t="str">
            <v>고정요금</v>
          </cell>
          <cell r="U3543" t="str">
            <v>196</v>
          </cell>
          <cell r="V3543" t="str">
            <v>7kw</v>
          </cell>
          <cell r="X3543" t="str">
            <v>2019-06-25 09:10:27</v>
          </cell>
          <cell r="Y3543" t="str">
            <v>경기도</v>
          </cell>
          <cell r="Z3543" t="str">
            <v>하남시</v>
          </cell>
          <cell r="AA3543" t="str">
            <v>박일석</v>
          </cell>
          <cell r="AB3543">
            <v>44900</v>
          </cell>
          <cell r="AC3543" t="str">
            <v>OK</v>
          </cell>
          <cell r="AE3543" t="str">
            <v>경기도 하남시 미사강변한강로 30</v>
          </cell>
          <cell r="AF3543" t="str">
            <v/>
          </cell>
          <cell r="AG3543" t="str">
            <v>경기도 하남시 선동 441 리버스위트칸타빌</v>
          </cell>
          <cell r="AH3543" t="str">
            <v/>
          </cell>
          <cell r="AI3543" t="str">
            <v>101동(3,4)B2휀룸</v>
          </cell>
          <cell r="AJ3543" t="str">
            <v>기타시설</v>
          </cell>
          <cell r="AK3543" t="str">
            <v>아파트</v>
          </cell>
          <cell r="AL3543" t="str">
            <v>37.574648695857455</v>
          </cell>
          <cell r="AM3543" t="str">
            <v>127.17973818354437</v>
          </cell>
          <cell r="AN3543" t="str">
            <v>G19-105</v>
          </cell>
          <cell r="AO3543" t="str">
            <v>02-4682-2915</v>
          </cell>
          <cell r="AP3543" t="str">
            <v>S 012-2598-0625 5P L600</v>
          </cell>
        </row>
        <row r="3544">
          <cell r="B3544">
            <v>21576</v>
          </cell>
          <cell r="C3544" t="str">
            <v>FEA33B399355</v>
          </cell>
          <cell r="D3544" t="str">
            <v>리버스위트칸타빌</v>
          </cell>
          <cell r="E3544" t="str">
            <v>021574</v>
          </cell>
          <cell r="F3544" t="str">
            <v>03</v>
          </cell>
          <cell r="G3544" t="str">
            <v>지차저</v>
          </cell>
          <cell r="H3544" t="str">
            <v>부분개방</v>
          </cell>
          <cell r="I3544" t="str">
            <v>비공개</v>
          </cell>
          <cell r="J3544" t="str">
            <v>등록</v>
          </cell>
          <cell r="K3544" t="str">
            <v>전송</v>
          </cell>
          <cell r="L3544" t="str">
            <v>씨어스</v>
          </cell>
          <cell r="M3544" t="str">
            <v>CS 500A 2BC04W</v>
          </cell>
          <cell r="N3544" t="str">
            <v>운영중</v>
          </cell>
          <cell r="O3544" t="str">
            <v>운영중</v>
          </cell>
          <cell r="P3544" t="str">
            <v>2019-07-15 12:45:30</v>
          </cell>
          <cell r="Q3544" t="str">
            <v>대기</v>
          </cell>
          <cell r="R3544" t="str">
            <v>2022-11-11 13:58:36</v>
          </cell>
          <cell r="S3544" t="str">
            <v>고압</v>
          </cell>
          <cell r="T3544" t="str">
            <v>고정요금</v>
          </cell>
          <cell r="U3544" t="str">
            <v>196</v>
          </cell>
          <cell r="V3544" t="str">
            <v>7kw</v>
          </cell>
          <cell r="X3544" t="str">
            <v>2019-06-25 09:10:27</v>
          </cell>
          <cell r="Y3544" t="str">
            <v>경기도</v>
          </cell>
          <cell r="Z3544" t="str">
            <v>하남시</v>
          </cell>
          <cell r="AA3544" t="str">
            <v>박일석</v>
          </cell>
          <cell r="AB3544">
            <v>44900</v>
          </cell>
          <cell r="AC3544" t="str">
            <v>OK</v>
          </cell>
          <cell r="AE3544" t="str">
            <v>경기도 하남시 미사강변한강로 30</v>
          </cell>
          <cell r="AF3544" t="str">
            <v/>
          </cell>
          <cell r="AG3544" t="str">
            <v>경기도 하남시 선동 441 리버스위트칸타빌</v>
          </cell>
          <cell r="AH3544" t="str">
            <v/>
          </cell>
          <cell r="AI3544" t="str">
            <v>101동(3,4)B2휀룸</v>
          </cell>
          <cell r="AJ3544" t="str">
            <v>기타시설</v>
          </cell>
          <cell r="AK3544" t="str">
            <v>아파트</v>
          </cell>
          <cell r="AL3544" t="str">
            <v>37.574648695857455</v>
          </cell>
          <cell r="AM3544" t="str">
            <v>127.17973818354437</v>
          </cell>
          <cell r="AN3544" t="str">
            <v>G19-105</v>
          </cell>
          <cell r="AO3544" t="str">
            <v>02-4682-2915</v>
          </cell>
          <cell r="AP3544" t="str">
            <v>S 012-2598-0625 5P L600</v>
          </cell>
        </row>
        <row r="3545">
          <cell r="B3545">
            <v>21577</v>
          </cell>
          <cell r="C3545" t="str">
            <v>B6B57F0F43F9</v>
          </cell>
          <cell r="D3545" t="str">
            <v>리버스위트칸타빌</v>
          </cell>
          <cell r="E3545" t="str">
            <v>021574</v>
          </cell>
          <cell r="F3545" t="str">
            <v>04</v>
          </cell>
          <cell r="G3545" t="str">
            <v>지차저</v>
          </cell>
          <cell r="H3545" t="str">
            <v>부분개방</v>
          </cell>
          <cell r="I3545" t="str">
            <v>비공개</v>
          </cell>
          <cell r="J3545" t="str">
            <v>등록</v>
          </cell>
          <cell r="K3545" t="str">
            <v>전송</v>
          </cell>
          <cell r="L3545" t="str">
            <v>씨어스</v>
          </cell>
          <cell r="M3545" t="str">
            <v>CS 500A 2BC04W</v>
          </cell>
          <cell r="N3545" t="str">
            <v>운영중</v>
          </cell>
          <cell r="O3545" t="str">
            <v>운영중</v>
          </cell>
          <cell r="P3545" t="str">
            <v>2019-07-15 12:46:16</v>
          </cell>
          <cell r="Q3545" t="str">
            <v>대기</v>
          </cell>
          <cell r="R3545" t="str">
            <v>2022-11-11 13:50:20</v>
          </cell>
          <cell r="S3545" t="str">
            <v>고압</v>
          </cell>
          <cell r="T3545" t="str">
            <v>고정요금</v>
          </cell>
          <cell r="U3545" t="str">
            <v>196</v>
          </cell>
          <cell r="V3545" t="str">
            <v>7kw</v>
          </cell>
          <cell r="X3545" t="str">
            <v>2019-06-25 09:10:27</v>
          </cell>
          <cell r="Y3545" t="str">
            <v>경기도</v>
          </cell>
          <cell r="Z3545" t="str">
            <v>하남시</v>
          </cell>
          <cell r="AA3545" t="str">
            <v>박일석</v>
          </cell>
          <cell r="AB3545">
            <v>44900</v>
          </cell>
          <cell r="AC3545" t="str">
            <v>OK</v>
          </cell>
          <cell r="AE3545" t="str">
            <v>경기도 하남시 미사강변한강로 30</v>
          </cell>
          <cell r="AF3545" t="str">
            <v/>
          </cell>
          <cell r="AG3545" t="str">
            <v>경기도 하남시 선동 441 리버스위트칸타빌</v>
          </cell>
          <cell r="AH3545" t="str">
            <v/>
          </cell>
          <cell r="AI3545" t="str">
            <v>103동(1.2)B2휀룸</v>
          </cell>
          <cell r="AJ3545" t="str">
            <v>기타시설</v>
          </cell>
          <cell r="AK3545" t="str">
            <v>아파트</v>
          </cell>
          <cell r="AL3545" t="str">
            <v>37.574648695857455</v>
          </cell>
          <cell r="AM3545" t="str">
            <v>127.17973818354437</v>
          </cell>
          <cell r="AN3545" t="str">
            <v>G19-105</v>
          </cell>
          <cell r="AO3545" t="str">
            <v>02-4682-2942</v>
          </cell>
          <cell r="AP3545" t="str">
            <v>M 012-2598-0626 5P L600</v>
          </cell>
        </row>
        <row r="3546">
          <cell r="B3546">
            <v>21578</v>
          </cell>
          <cell r="C3546" t="str">
            <v>A6553EBFFCCE</v>
          </cell>
          <cell r="D3546" t="str">
            <v>리버스위트칸타빌</v>
          </cell>
          <cell r="E3546" t="str">
            <v>021574</v>
          </cell>
          <cell r="F3546" t="str">
            <v>05</v>
          </cell>
          <cell r="G3546" t="str">
            <v>지차저</v>
          </cell>
          <cell r="H3546" t="str">
            <v>부분개방</v>
          </cell>
          <cell r="I3546" t="str">
            <v>비공개</v>
          </cell>
          <cell r="J3546" t="str">
            <v>등록</v>
          </cell>
          <cell r="K3546" t="str">
            <v>전송</v>
          </cell>
          <cell r="L3546" t="str">
            <v>씨어스</v>
          </cell>
          <cell r="M3546" t="str">
            <v>CS 500A 2BC04W</v>
          </cell>
          <cell r="N3546" t="str">
            <v>운영중</v>
          </cell>
          <cell r="O3546" t="str">
            <v>운영중</v>
          </cell>
          <cell r="P3546" t="str">
            <v>2019-07-15 12:46:52</v>
          </cell>
          <cell r="Q3546" t="str">
            <v>대기</v>
          </cell>
          <cell r="R3546" t="str">
            <v>2022-11-11 13:56:14</v>
          </cell>
          <cell r="S3546" t="str">
            <v>고압</v>
          </cell>
          <cell r="T3546" t="str">
            <v>고정요금</v>
          </cell>
          <cell r="U3546" t="str">
            <v>196</v>
          </cell>
          <cell r="V3546" t="str">
            <v>7kw</v>
          </cell>
          <cell r="X3546" t="str">
            <v>2019-06-25 09:10:27</v>
          </cell>
          <cell r="Y3546" t="str">
            <v>경기도</v>
          </cell>
          <cell r="Z3546" t="str">
            <v>하남시</v>
          </cell>
          <cell r="AA3546" t="str">
            <v>박일석</v>
          </cell>
          <cell r="AB3546">
            <v>44900</v>
          </cell>
          <cell r="AC3546" t="str">
            <v>OK</v>
          </cell>
          <cell r="AE3546" t="str">
            <v>경기도 하남시 미사강변한강로 30</v>
          </cell>
          <cell r="AF3546" t="str">
            <v/>
          </cell>
          <cell r="AG3546" t="str">
            <v>경기도 하남시 선동 441 리버스위트칸타빌</v>
          </cell>
          <cell r="AH3546" t="str">
            <v/>
          </cell>
          <cell r="AI3546" t="str">
            <v>103동(1.2)B2휀룸</v>
          </cell>
          <cell r="AJ3546" t="str">
            <v>기타시설</v>
          </cell>
          <cell r="AK3546" t="str">
            <v>아파트</v>
          </cell>
          <cell r="AL3546" t="str">
            <v>37.574648695857455</v>
          </cell>
          <cell r="AM3546" t="str">
            <v>127.17973818354437</v>
          </cell>
          <cell r="AN3546" t="str">
            <v>G19-105</v>
          </cell>
          <cell r="AO3546" t="str">
            <v>02-4682-2942</v>
          </cell>
          <cell r="AP3546" t="str">
            <v>S 012-2598-0626 5P L600</v>
          </cell>
        </row>
        <row r="3547">
          <cell r="B3547">
            <v>21579</v>
          </cell>
          <cell r="C3547" t="str">
            <v>9632D4A9CB4F</v>
          </cell>
          <cell r="D3547" t="str">
            <v>리버스위트칸타빌</v>
          </cell>
          <cell r="E3547" t="str">
            <v>021574</v>
          </cell>
          <cell r="F3547" t="str">
            <v>06</v>
          </cell>
          <cell r="G3547" t="str">
            <v>지차저</v>
          </cell>
          <cell r="H3547" t="str">
            <v>부분개방</v>
          </cell>
          <cell r="I3547" t="str">
            <v>비공개</v>
          </cell>
          <cell r="J3547" t="str">
            <v>등록</v>
          </cell>
          <cell r="K3547" t="str">
            <v>전송</v>
          </cell>
          <cell r="L3547" t="str">
            <v>씨어스</v>
          </cell>
          <cell r="M3547" t="str">
            <v>CS 500A 2BC04W</v>
          </cell>
          <cell r="N3547" t="str">
            <v>운영중</v>
          </cell>
          <cell r="O3547" t="str">
            <v>운영중</v>
          </cell>
          <cell r="P3547" t="str">
            <v>2019-07-15 12:47:52</v>
          </cell>
          <cell r="Q3547" t="str">
            <v>대기</v>
          </cell>
          <cell r="R3547" t="str">
            <v>2022-11-11 13:53:13</v>
          </cell>
          <cell r="S3547" t="str">
            <v>고압</v>
          </cell>
          <cell r="T3547" t="str">
            <v>고정요금</v>
          </cell>
          <cell r="U3547" t="str">
            <v>196</v>
          </cell>
          <cell r="V3547" t="str">
            <v>7kw</v>
          </cell>
          <cell r="X3547" t="str">
            <v>2019-06-25 09:10:27</v>
          </cell>
          <cell r="Y3547" t="str">
            <v>경기도</v>
          </cell>
          <cell r="Z3547" t="str">
            <v>하남시</v>
          </cell>
          <cell r="AA3547" t="str">
            <v>박일석</v>
          </cell>
          <cell r="AB3547">
            <v>44900</v>
          </cell>
          <cell r="AC3547" t="str">
            <v>OK</v>
          </cell>
          <cell r="AE3547" t="str">
            <v>경기도 하남시 미사강변한강로 30</v>
          </cell>
          <cell r="AF3547" t="str">
            <v/>
          </cell>
          <cell r="AG3547" t="str">
            <v>경기도 하남시 선동 441 리버스위트칸타빌</v>
          </cell>
          <cell r="AH3547" t="str">
            <v/>
          </cell>
          <cell r="AI3547" t="str">
            <v>103동(1.2)B2휀룸</v>
          </cell>
          <cell r="AJ3547" t="str">
            <v>기타시설</v>
          </cell>
          <cell r="AK3547" t="str">
            <v>아파트</v>
          </cell>
          <cell r="AL3547" t="str">
            <v>37.574648695857455</v>
          </cell>
          <cell r="AM3547" t="str">
            <v>127.17973818354437</v>
          </cell>
          <cell r="AN3547" t="str">
            <v>G19-105</v>
          </cell>
          <cell r="AO3547" t="str">
            <v>02-4682-2942</v>
          </cell>
          <cell r="AP3547" t="str">
            <v>S 012-2598-0626 5P L600</v>
          </cell>
        </row>
        <row r="3548">
          <cell r="B3548">
            <v>21580</v>
          </cell>
          <cell r="C3548" t="str">
            <v>0EDF217338BC</v>
          </cell>
          <cell r="D3548" t="str">
            <v>리버스위트칸타빌</v>
          </cell>
          <cell r="E3548" t="str">
            <v>021574</v>
          </cell>
          <cell r="F3548" t="str">
            <v>07</v>
          </cell>
          <cell r="G3548" t="str">
            <v>지차저</v>
          </cell>
          <cell r="H3548" t="str">
            <v>부분개방</v>
          </cell>
          <cell r="I3548" t="str">
            <v>비공개</v>
          </cell>
          <cell r="J3548" t="str">
            <v>등록</v>
          </cell>
          <cell r="K3548" t="str">
            <v>전송</v>
          </cell>
          <cell r="L3548" t="str">
            <v>씨어스</v>
          </cell>
          <cell r="M3548" t="str">
            <v>CS 500A 2BC04W</v>
          </cell>
          <cell r="N3548" t="str">
            <v>운영중</v>
          </cell>
          <cell r="O3548" t="str">
            <v>운영중</v>
          </cell>
          <cell r="P3548" t="str">
            <v>2019-07-15 12:48:48</v>
          </cell>
          <cell r="Q3548" t="str">
            <v>대기</v>
          </cell>
          <cell r="R3548" t="str">
            <v>2022-11-11 13:58:19</v>
          </cell>
          <cell r="S3548" t="str">
            <v>고압</v>
          </cell>
          <cell r="T3548" t="str">
            <v>고정요금</v>
          </cell>
          <cell r="U3548" t="str">
            <v>196</v>
          </cell>
          <cell r="V3548" t="str">
            <v>7kw</v>
          </cell>
          <cell r="X3548" t="str">
            <v>2019-06-25 09:10:27</v>
          </cell>
          <cell r="Y3548" t="str">
            <v>경기도</v>
          </cell>
          <cell r="Z3548" t="str">
            <v>하남시</v>
          </cell>
          <cell r="AA3548" t="str">
            <v>박일석</v>
          </cell>
          <cell r="AB3548">
            <v>44900</v>
          </cell>
          <cell r="AC3548" t="str">
            <v>OK</v>
          </cell>
          <cell r="AE3548" t="str">
            <v>경기도 하남시 미사강변한강로 30</v>
          </cell>
          <cell r="AF3548" t="str">
            <v/>
          </cell>
          <cell r="AG3548" t="str">
            <v>경기도 하남시 선동 441 리버스위트칸타빌</v>
          </cell>
          <cell r="AH3548" t="str">
            <v/>
          </cell>
          <cell r="AI3548" t="str">
            <v>104동 B2기둥36</v>
          </cell>
          <cell r="AJ3548" t="str">
            <v>기타시설</v>
          </cell>
          <cell r="AK3548" t="str">
            <v>아파트</v>
          </cell>
          <cell r="AL3548" t="str">
            <v>37.574648695857455</v>
          </cell>
          <cell r="AM3548" t="str">
            <v>127.17973818354437</v>
          </cell>
          <cell r="AN3548" t="str">
            <v>G19-105</v>
          </cell>
          <cell r="AO3548" t="str">
            <v>02-4682-2988</v>
          </cell>
          <cell r="AP3548" t="str">
            <v>M 012-2598-0632 5P L600</v>
          </cell>
        </row>
        <row r="3549">
          <cell r="B3549">
            <v>21581</v>
          </cell>
          <cell r="C3549" t="str">
            <v>D2227A5F9896</v>
          </cell>
          <cell r="D3549" t="str">
            <v>리버스위트칸타빌</v>
          </cell>
          <cell r="E3549" t="str">
            <v>021574</v>
          </cell>
          <cell r="F3549" t="str">
            <v>08</v>
          </cell>
          <cell r="G3549" t="str">
            <v>지차저</v>
          </cell>
          <cell r="H3549" t="str">
            <v>부분개방</v>
          </cell>
          <cell r="I3549" t="str">
            <v>비공개</v>
          </cell>
          <cell r="J3549" t="str">
            <v>등록</v>
          </cell>
          <cell r="K3549" t="str">
            <v>전송</v>
          </cell>
          <cell r="L3549" t="str">
            <v>씨어스</v>
          </cell>
          <cell r="M3549" t="str">
            <v>CS 500A 2BC04W</v>
          </cell>
          <cell r="N3549" t="str">
            <v>운영중</v>
          </cell>
          <cell r="O3549" t="str">
            <v>운영중</v>
          </cell>
          <cell r="P3549" t="str">
            <v>2019-07-15 12:49:26</v>
          </cell>
          <cell r="Q3549" t="str">
            <v>대기</v>
          </cell>
          <cell r="R3549" t="str">
            <v>2022-11-11 13:52:18</v>
          </cell>
          <cell r="S3549" t="str">
            <v>고압</v>
          </cell>
          <cell r="T3549" t="str">
            <v>고정요금</v>
          </cell>
          <cell r="U3549" t="str">
            <v>196</v>
          </cell>
          <cell r="V3549" t="str">
            <v>7kw</v>
          </cell>
          <cell r="X3549" t="str">
            <v>2019-06-25 09:10:27</v>
          </cell>
          <cell r="Y3549" t="str">
            <v>경기도</v>
          </cell>
          <cell r="Z3549" t="str">
            <v>하남시</v>
          </cell>
          <cell r="AA3549" t="str">
            <v>박일석</v>
          </cell>
          <cell r="AB3549">
            <v>44900</v>
          </cell>
          <cell r="AC3549" t="str">
            <v>OK</v>
          </cell>
          <cell r="AE3549" t="str">
            <v>경기도 하남시 미사강변한강로 30</v>
          </cell>
          <cell r="AF3549" t="str">
            <v/>
          </cell>
          <cell r="AG3549" t="str">
            <v>경기도 하남시 선동 441 리버스위트칸타빌</v>
          </cell>
          <cell r="AH3549" t="str">
            <v/>
          </cell>
          <cell r="AI3549" t="str">
            <v>104동 B2기둥36</v>
          </cell>
          <cell r="AJ3549" t="str">
            <v>기타시설</v>
          </cell>
          <cell r="AK3549" t="str">
            <v>아파트</v>
          </cell>
          <cell r="AL3549" t="str">
            <v>37.574648695857455</v>
          </cell>
          <cell r="AM3549" t="str">
            <v>127.17973818354437</v>
          </cell>
          <cell r="AN3549" t="str">
            <v>G19-105</v>
          </cell>
          <cell r="AO3549" t="str">
            <v>02-4682-2988</v>
          </cell>
          <cell r="AP3549" t="str">
            <v>S 012-2598-0632 5P L600</v>
          </cell>
        </row>
        <row r="3550">
          <cell r="B3550">
            <v>21582</v>
          </cell>
          <cell r="C3550" t="str">
            <v>BAA11BF9AB85</v>
          </cell>
          <cell r="D3550" t="str">
            <v>리버스위트칸타빌</v>
          </cell>
          <cell r="E3550" t="str">
            <v>021574</v>
          </cell>
          <cell r="F3550" t="str">
            <v>09</v>
          </cell>
          <cell r="G3550" t="str">
            <v>지차저</v>
          </cell>
          <cell r="H3550" t="str">
            <v>부분개방</v>
          </cell>
          <cell r="I3550" t="str">
            <v>비공개</v>
          </cell>
          <cell r="J3550" t="str">
            <v>등록</v>
          </cell>
          <cell r="K3550" t="str">
            <v>전송</v>
          </cell>
          <cell r="L3550" t="str">
            <v>씨어스</v>
          </cell>
          <cell r="M3550" t="str">
            <v>CS 500A 2BC04W</v>
          </cell>
          <cell r="N3550" t="str">
            <v>운영중</v>
          </cell>
          <cell r="O3550" t="str">
            <v>운영중</v>
          </cell>
          <cell r="P3550" t="str">
            <v>2019-07-15 12:50:04</v>
          </cell>
          <cell r="Q3550" t="str">
            <v>대기</v>
          </cell>
          <cell r="R3550" t="str">
            <v>2022-11-11 13:57:10</v>
          </cell>
          <cell r="S3550" t="str">
            <v>고압</v>
          </cell>
          <cell r="T3550" t="str">
            <v>고정요금</v>
          </cell>
          <cell r="U3550" t="str">
            <v>196</v>
          </cell>
          <cell r="V3550" t="str">
            <v>7kw</v>
          </cell>
          <cell r="X3550" t="str">
            <v>2019-06-25 09:10:27</v>
          </cell>
          <cell r="Y3550" t="str">
            <v>경기도</v>
          </cell>
          <cell r="Z3550" t="str">
            <v>하남시</v>
          </cell>
          <cell r="AA3550" t="str">
            <v>박일석</v>
          </cell>
          <cell r="AB3550">
            <v>44900</v>
          </cell>
          <cell r="AC3550" t="str">
            <v>OK</v>
          </cell>
          <cell r="AE3550" t="str">
            <v>경기도 하남시 미사강변한강로 30</v>
          </cell>
          <cell r="AF3550" t="str">
            <v/>
          </cell>
          <cell r="AG3550" t="str">
            <v>경기도 하남시 선동 441 리버스위트칸타빌</v>
          </cell>
          <cell r="AH3550" t="str">
            <v/>
          </cell>
          <cell r="AI3550" t="str">
            <v>104동 B2기둥36</v>
          </cell>
          <cell r="AJ3550" t="str">
            <v>기타시설</v>
          </cell>
          <cell r="AK3550" t="str">
            <v>아파트</v>
          </cell>
          <cell r="AL3550" t="str">
            <v>37.574648695857455</v>
          </cell>
          <cell r="AM3550" t="str">
            <v>127.17973818354437</v>
          </cell>
          <cell r="AN3550" t="str">
            <v>G19-105</v>
          </cell>
          <cell r="AO3550" t="str">
            <v>02-4682-2988</v>
          </cell>
          <cell r="AP3550" t="str">
            <v>S 012-2598-0632 5P L600</v>
          </cell>
        </row>
        <row r="3551">
          <cell r="B3551">
            <v>21583</v>
          </cell>
          <cell r="C3551" t="str">
            <v>1A75FB93589D</v>
          </cell>
          <cell r="D3551" t="str">
            <v>다산자연앤이편한세상아파트</v>
          </cell>
          <cell r="E3551" t="str">
            <v>021583</v>
          </cell>
          <cell r="F3551" t="str">
            <v>01</v>
          </cell>
          <cell r="G3551" t="str">
            <v>지차저</v>
          </cell>
          <cell r="H3551" t="str">
            <v>부분개방</v>
          </cell>
          <cell r="I3551" t="str">
            <v>비공개</v>
          </cell>
          <cell r="J3551" t="str">
            <v>등록</v>
          </cell>
          <cell r="K3551" t="str">
            <v>전송</v>
          </cell>
          <cell r="L3551" t="str">
            <v>씨어스</v>
          </cell>
          <cell r="M3551" t="str">
            <v>CS 500A 2BC04W</v>
          </cell>
          <cell r="N3551" t="str">
            <v>운영중</v>
          </cell>
          <cell r="O3551" t="str">
            <v>운영중</v>
          </cell>
          <cell r="P3551" t="str">
            <v>2019-07-19 19:23:22</v>
          </cell>
          <cell r="Q3551" t="str">
            <v>충전완료</v>
          </cell>
          <cell r="R3551" t="str">
            <v>2022-11-11 13:53:32</v>
          </cell>
          <cell r="S3551" t="str">
            <v>고압</v>
          </cell>
          <cell r="T3551" t="str">
            <v>고정요금</v>
          </cell>
          <cell r="U3551" t="str">
            <v>196</v>
          </cell>
          <cell r="V3551" t="str">
            <v>7kw</v>
          </cell>
          <cell r="X3551" t="str">
            <v>2019-06-25 09:03:03</v>
          </cell>
          <cell r="Y3551" t="str">
            <v>경기도</v>
          </cell>
          <cell r="Z3551" t="str">
            <v>남양주시</v>
          </cell>
          <cell r="AA3551" t="str">
            <v>윤동현</v>
          </cell>
          <cell r="AE3551" t="str">
            <v>경기도 남양주시 다산중앙로82번길 15</v>
          </cell>
          <cell r="AF3551" t="str">
            <v/>
          </cell>
          <cell r="AG3551" t="str">
            <v>경기도 남양주시 다산동 6091 다산 자연 앤 e편한세상</v>
          </cell>
          <cell r="AH3551" t="str">
            <v/>
          </cell>
          <cell r="AI3551" t="str">
            <v>지하1층 주차장 5104동 맞은편 주차장</v>
          </cell>
          <cell r="AJ3551" t="str">
            <v>기타시설</v>
          </cell>
          <cell r="AK3551" t="str">
            <v>아파트</v>
          </cell>
          <cell r="AL3551" t="str">
            <v>37.62250394191586</v>
          </cell>
          <cell r="AM3551" t="str">
            <v>127.15559440438768</v>
          </cell>
          <cell r="AN3551" t="str">
            <v>G19-106</v>
          </cell>
          <cell r="AO3551" t="str">
            <v>10-2876-6497</v>
          </cell>
          <cell r="AP3551" t="str">
            <v>M 012-2598-0555 5P L600</v>
          </cell>
        </row>
        <row r="3552">
          <cell r="B3552">
            <v>21584</v>
          </cell>
          <cell r="C3552" t="str">
            <v>C2F90FB97FF2</v>
          </cell>
          <cell r="D3552" t="str">
            <v>다산자연앤이편한세상아파트</v>
          </cell>
          <cell r="E3552" t="str">
            <v>021583</v>
          </cell>
          <cell r="F3552" t="str">
            <v>02</v>
          </cell>
          <cell r="G3552" t="str">
            <v>지차저</v>
          </cell>
          <cell r="H3552" t="str">
            <v>부분개방</v>
          </cell>
          <cell r="I3552" t="str">
            <v>비공개</v>
          </cell>
          <cell r="J3552" t="str">
            <v>등록</v>
          </cell>
          <cell r="K3552" t="str">
            <v>전송</v>
          </cell>
          <cell r="L3552" t="str">
            <v>씨어스</v>
          </cell>
          <cell r="M3552" t="str">
            <v>CS 500A 2BC04W</v>
          </cell>
          <cell r="N3552" t="str">
            <v>운영중</v>
          </cell>
          <cell r="O3552" t="str">
            <v>운영중</v>
          </cell>
          <cell r="P3552" t="str">
            <v>2019-07-19 19:59:31</v>
          </cell>
          <cell r="Q3552" t="str">
            <v>대기</v>
          </cell>
          <cell r="R3552" t="str">
            <v>2022-11-11 13:59:10</v>
          </cell>
          <cell r="S3552" t="str">
            <v>고압</v>
          </cell>
          <cell r="T3552" t="str">
            <v>고정요금</v>
          </cell>
          <cell r="U3552" t="str">
            <v>196</v>
          </cell>
          <cell r="V3552" t="str">
            <v>7kw</v>
          </cell>
          <cell r="X3552" t="str">
            <v>2019-06-25 09:10:27</v>
          </cell>
          <cell r="Y3552" t="str">
            <v>경기도</v>
          </cell>
          <cell r="Z3552" t="str">
            <v>남양주시</v>
          </cell>
          <cell r="AA3552" t="str">
            <v>윤동현</v>
          </cell>
          <cell r="AE3552" t="str">
            <v>경기도 남양주시 다산중앙로82번길 15</v>
          </cell>
          <cell r="AF3552" t="str">
            <v/>
          </cell>
          <cell r="AG3552" t="str">
            <v>경기도 남양주시 다산동 6091 다산 자연 앤 e편한세상</v>
          </cell>
          <cell r="AH3552" t="str">
            <v/>
          </cell>
          <cell r="AI3552" t="str">
            <v>지하1층 주차장 5109동 택배보관함 옆 주차장</v>
          </cell>
          <cell r="AJ3552" t="str">
            <v>기타시설</v>
          </cell>
          <cell r="AK3552" t="str">
            <v>아파트</v>
          </cell>
          <cell r="AL3552" t="str">
            <v>37.62250394191586</v>
          </cell>
          <cell r="AM3552" t="str">
            <v>127.15559440438768</v>
          </cell>
          <cell r="AN3552" t="str">
            <v>G19-106</v>
          </cell>
          <cell r="AO3552" t="str">
            <v>10-2876-6512</v>
          </cell>
          <cell r="AP3552" t="str">
            <v>M 012-2598-0554 5P L600</v>
          </cell>
        </row>
        <row r="3553">
          <cell r="B3553">
            <v>21585</v>
          </cell>
          <cell r="C3553" t="str">
            <v>6631197A4422</v>
          </cell>
          <cell r="D3553" t="str">
            <v>다산자연앤이편한세상아파트</v>
          </cell>
          <cell r="E3553" t="str">
            <v>021583</v>
          </cell>
          <cell r="F3553" t="str">
            <v>03</v>
          </cell>
          <cell r="G3553" t="str">
            <v>지차저</v>
          </cell>
          <cell r="H3553" t="str">
            <v>부분개방</v>
          </cell>
          <cell r="I3553" t="str">
            <v>비공개</v>
          </cell>
          <cell r="J3553" t="str">
            <v>등록</v>
          </cell>
          <cell r="K3553" t="str">
            <v>전송</v>
          </cell>
          <cell r="L3553" t="str">
            <v>씨어스</v>
          </cell>
          <cell r="M3553" t="str">
            <v>CS 500A 2BC04W</v>
          </cell>
          <cell r="N3553" t="str">
            <v>운영중</v>
          </cell>
          <cell r="O3553" t="str">
            <v>운영중</v>
          </cell>
          <cell r="P3553" t="str">
            <v>2019-07-19 20:00:26</v>
          </cell>
          <cell r="Q3553" t="str">
            <v>대기</v>
          </cell>
          <cell r="R3553" t="str">
            <v>2022-11-11 13:54:46</v>
          </cell>
          <cell r="S3553" t="str">
            <v>고압</v>
          </cell>
          <cell r="T3553" t="str">
            <v>고정요금</v>
          </cell>
          <cell r="U3553" t="str">
            <v>196</v>
          </cell>
          <cell r="V3553" t="str">
            <v>7kw</v>
          </cell>
          <cell r="X3553" t="str">
            <v>2019-06-25 09:10:27</v>
          </cell>
          <cell r="Y3553" t="str">
            <v>경기도</v>
          </cell>
          <cell r="Z3553" t="str">
            <v>남양주시</v>
          </cell>
          <cell r="AA3553" t="str">
            <v>윤동현</v>
          </cell>
          <cell r="AE3553" t="str">
            <v>경기도 남양주시 다산중앙로82번길 15</v>
          </cell>
          <cell r="AF3553" t="str">
            <v/>
          </cell>
          <cell r="AG3553" t="str">
            <v>경기도 남양주시 다산동 6091 다산 자연 앤 e편한세상</v>
          </cell>
          <cell r="AH3553" t="str">
            <v/>
          </cell>
          <cell r="AI3553" t="str">
            <v>지하1층 주차장 5109동 택배보관함 옆 주차장</v>
          </cell>
          <cell r="AJ3553" t="str">
            <v>기타시설</v>
          </cell>
          <cell r="AK3553" t="str">
            <v>아파트</v>
          </cell>
          <cell r="AL3553" t="str">
            <v>37.62250394191586</v>
          </cell>
          <cell r="AM3553" t="str">
            <v>127.15559440438768</v>
          </cell>
          <cell r="AN3553" t="str">
            <v>G19-106</v>
          </cell>
          <cell r="AO3553" t="str">
            <v>10-2876-6512</v>
          </cell>
          <cell r="AP3553" t="str">
            <v>S 012-2598-0554 5P L600</v>
          </cell>
        </row>
        <row r="3554">
          <cell r="B3554">
            <v>21586</v>
          </cell>
          <cell r="C3554" t="str">
            <v>A6F09FCD9EBA</v>
          </cell>
          <cell r="D3554" t="str">
            <v>다산자연앤이편한세상아파트</v>
          </cell>
          <cell r="E3554" t="str">
            <v>021583</v>
          </cell>
          <cell r="F3554" t="str">
            <v>04</v>
          </cell>
          <cell r="G3554" t="str">
            <v>지차저</v>
          </cell>
          <cell r="H3554" t="str">
            <v>부분개방</v>
          </cell>
          <cell r="I3554" t="str">
            <v>비공개</v>
          </cell>
          <cell r="J3554" t="str">
            <v>등록</v>
          </cell>
          <cell r="K3554" t="str">
            <v>전송</v>
          </cell>
          <cell r="L3554" t="str">
            <v>씨어스</v>
          </cell>
          <cell r="M3554" t="str">
            <v>CS 500A 2BC04W</v>
          </cell>
          <cell r="N3554" t="str">
            <v>운영중</v>
          </cell>
          <cell r="O3554" t="str">
            <v>운영중</v>
          </cell>
          <cell r="P3554" t="str">
            <v>2019-07-19 19:58:28</v>
          </cell>
          <cell r="Q3554" t="str">
            <v>대기</v>
          </cell>
          <cell r="R3554" t="str">
            <v>2022-11-11 13:56:39</v>
          </cell>
          <cell r="S3554" t="str">
            <v>고압</v>
          </cell>
          <cell r="T3554" t="str">
            <v>고정요금</v>
          </cell>
          <cell r="U3554" t="str">
            <v>196</v>
          </cell>
          <cell r="V3554" t="str">
            <v>7kw</v>
          </cell>
          <cell r="X3554" t="str">
            <v>2019-06-25 09:10:27</v>
          </cell>
          <cell r="Y3554" t="str">
            <v>경기도</v>
          </cell>
          <cell r="Z3554" t="str">
            <v>남양주시</v>
          </cell>
          <cell r="AA3554" t="str">
            <v>윤동현</v>
          </cell>
          <cell r="AE3554" t="str">
            <v>경기도 남양주시 다산중앙로82번길 15</v>
          </cell>
          <cell r="AF3554" t="str">
            <v/>
          </cell>
          <cell r="AG3554" t="str">
            <v>경기도 남양주시 다산동 6091 다산 자연 앤 e편한세상</v>
          </cell>
          <cell r="AH3554" t="str">
            <v/>
          </cell>
          <cell r="AI3554" t="str">
            <v>지하1층 주차장 5104동 맞은편 주차장</v>
          </cell>
          <cell r="AJ3554" t="str">
            <v>기타시설</v>
          </cell>
          <cell r="AK3554" t="str">
            <v>아파트</v>
          </cell>
          <cell r="AL3554" t="str">
            <v>37.62250394191586</v>
          </cell>
          <cell r="AM3554" t="str">
            <v>127.15559440438768</v>
          </cell>
          <cell r="AN3554" t="str">
            <v>G19-106</v>
          </cell>
          <cell r="AO3554" t="str">
            <v>10-2876-6497</v>
          </cell>
          <cell r="AP3554" t="str">
            <v>S 012-2598-0555 5P L600</v>
          </cell>
        </row>
        <row r="3555">
          <cell r="B3555">
            <v>21587</v>
          </cell>
          <cell r="C3555" t="str">
            <v>12F0692D0D5B</v>
          </cell>
          <cell r="D3555" t="str">
            <v>다산자연앤이편한세상아파트</v>
          </cell>
          <cell r="E3555" t="str">
            <v>021583</v>
          </cell>
          <cell r="F3555" t="str">
            <v>05</v>
          </cell>
          <cell r="G3555" t="str">
            <v>지차저</v>
          </cell>
          <cell r="H3555" t="str">
            <v>부분개방</v>
          </cell>
          <cell r="I3555" t="str">
            <v>비공개</v>
          </cell>
          <cell r="J3555" t="str">
            <v>등록</v>
          </cell>
          <cell r="K3555" t="str">
            <v>전송</v>
          </cell>
          <cell r="L3555" t="str">
            <v>씨어스</v>
          </cell>
          <cell r="M3555" t="str">
            <v>CS 500A 2BC04W</v>
          </cell>
          <cell r="N3555" t="str">
            <v>운영중</v>
          </cell>
          <cell r="O3555" t="str">
            <v>운영중</v>
          </cell>
          <cell r="P3555" t="str">
            <v>2022-06-22 16:52:08</v>
          </cell>
          <cell r="Q3555" t="str">
            <v>대기</v>
          </cell>
          <cell r="R3555" t="str">
            <v>2022-11-11 13:55:35</v>
          </cell>
          <cell r="S3555" t="str">
            <v>고압</v>
          </cell>
          <cell r="T3555" t="str">
            <v>고정요금</v>
          </cell>
          <cell r="U3555" t="str">
            <v>196</v>
          </cell>
          <cell r="V3555" t="str">
            <v>7kw</v>
          </cell>
          <cell r="W3555" t="str">
            <v/>
          </cell>
          <cell r="X3555" t="str">
            <v>2019-06-25 09:10:27</v>
          </cell>
          <cell r="Y3555" t="str">
            <v>경기도</v>
          </cell>
          <cell r="Z3555" t="str">
            <v>남양주시</v>
          </cell>
          <cell r="AA3555" t="str">
            <v>윤동현</v>
          </cell>
          <cell r="AE3555" t="str">
            <v>경기도 남양주시 다산중앙로82번길 15</v>
          </cell>
          <cell r="AF3555" t="str">
            <v/>
          </cell>
          <cell r="AG3555" t="str">
            <v>경기도 남양주시 다산동 6091 다산 자연 앤 e편한세상</v>
          </cell>
          <cell r="AH3555" t="str">
            <v/>
          </cell>
          <cell r="AI3555" t="str">
            <v>지하1층 주차장 5109동 택배보관함 옆 주차장</v>
          </cell>
          <cell r="AJ3555" t="str">
            <v>기타시설</v>
          </cell>
          <cell r="AK3555" t="str">
            <v>아파트</v>
          </cell>
          <cell r="AL3555" t="str">
            <v>37.62250394191586</v>
          </cell>
          <cell r="AM3555" t="str">
            <v>127.15559440438768</v>
          </cell>
          <cell r="AN3555" t="str">
            <v>G19-106</v>
          </cell>
          <cell r="AO3555" t="str">
            <v>10-2876-6512</v>
          </cell>
          <cell r="AP3555" t="str">
            <v>S 012-2598-0554 5P L600</v>
          </cell>
        </row>
        <row r="3556">
          <cell r="B3556">
            <v>21588</v>
          </cell>
          <cell r="C3556" t="str">
            <v>C6D41B8FFFD0</v>
          </cell>
          <cell r="D3556" t="str">
            <v>다산자연앤이편한세상아파트</v>
          </cell>
          <cell r="E3556" t="str">
            <v>021583</v>
          </cell>
          <cell r="F3556" t="str">
            <v>06</v>
          </cell>
          <cell r="G3556" t="str">
            <v>지차저</v>
          </cell>
          <cell r="H3556" t="str">
            <v>부분개방</v>
          </cell>
          <cell r="I3556" t="str">
            <v>비공개</v>
          </cell>
          <cell r="J3556" t="str">
            <v>등록</v>
          </cell>
          <cell r="K3556" t="str">
            <v>전송</v>
          </cell>
          <cell r="L3556" t="str">
            <v>씨어스</v>
          </cell>
          <cell r="M3556" t="str">
            <v>CS 500A 2BC04W</v>
          </cell>
          <cell r="N3556" t="str">
            <v>운영중</v>
          </cell>
          <cell r="O3556" t="str">
            <v>운영중</v>
          </cell>
          <cell r="P3556" t="str">
            <v>2019-07-19 19:28:59</v>
          </cell>
          <cell r="Q3556" t="str">
            <v>충전완료</v>
          </cell>
          <cell r="R3556" t="str">
            <v>2022-11-11 13:57:50</v>
          </cell>
          <cell r="S3556" t="str">
            <v>고압</v>
          </cell>
          <cell r="T3556" t="str">
            <v>고정요금</v>
          </cell>
          <cell r="U3556" t="str">
            <v>196</v>
          </cell>
          <cell r="V3556" t="str">
            <v>7kw</v>
          </cell>
          <cell r="X3556" t="str">
            <v>2019-06-25 09:10:27</v>
          </cell>
          <cell r="Y3556" t="str">
            <v>경기도</v>
          </cell>
          <cell r="Z3556" t="str">
            <v>남양주시</v>
          </cell>
          <cell r="AA3556" t="str">
            <v>윤동현</v>
          </cell>
          <cell r="AE3556" t="str">
            <v>경기도 남양주시 다산중앙로82번길 15</v>
          </cell>
          <cell r="AF3556" t="str">
            <v/>
          </cell>
          <cell r="AG3556" t="str">
            <v>경기도 남양주시 다산동 6091 다산 자연 앤 e편한세상</v>
          </cell>
          <cell r="AH3556" t="str">
            <v/>
          </cell>
          <cell r="AI3556" t="str">
            <v>지하1층 주차장 5109동 택배보관함 옆 주차장</v>
          </cell>
          <cell r="AJ3556" t="str">
            <v>기타시설</v>
          </cell>
          <cell r="AK3556" t="str">
            <v>아파트</v>
          </cell>
          <cell r="AL3556" t="str">
            <v>37.62250394191586</v>
          </cell>
          <cell r="AM3556" t="str">
            <v>127.15559440438768</v>
          </cell>
          <cell r="AN3556" t="str">
            <v>G19-106</v>
          </cell>
          <cell r="AO3556" t="str">
            <v>10-2876-6512</v>
          </cell>
          <cell r="AP3556" t="str">
            <v>M 012-2504-7540 2P L500</v>
          </cell>
        </row>
        <row r="3557">
          <cell r="B3557">
            <v>21589</v>
          </cell>
          <cell r="C3557" t="str">
            <v>B64753446F64</v>
          </cell>
          <cell r="D3557" t="str">
            <v>다산자연앤이편한세상아파트</v>
          </cell>
          <cell r="E3557" t="str">
            <v>021583</v>
          </cell>
          <cell r="F3557" t="str">
            <v>07</v>
          </cell>
          <cell r="G3557" t="str">
            <v>지차저</v>
          </cell>
          <cell r="H3557" t="str">
            <v>부분개방</v>
          </cell>
          <cell r="I3557" t="str">
            <v>비공개</v>
          </cell>
          <cell r="J3557" t="str">
            <v>등록</v>
          </cell>
          <cell r="K3557" t="str">
            <v>전송</v>
          </cell>
          <cell r="L3557" t="str">
            <v>씨어스</v>
          </cell>
          <cell r="M3557" t="str">
            <v>CS 500A 2BC04W</v>
          </cell>
          <cell r="N3557" t="str">
            <v>운영중</v>
          </cell>
          <cell r="O3557" t="str">
            <v>운영중</v>
          </cell>
          <cell r="P3557" t="str">
            <v>2019-07-19 19:26:49</v>
          </cell>
          <cell r="Q3557" t="str">
            <v>대기</v>
          </cell>
          <cell r="R3557" t="str">
            <v>2022-11-11 13:56:52</v>
          </cell>
          <cell r="S3557" t="str">
            <v>고압</v>
          </cell>
          <cell r="T3557" t="str">
            <v>고정요금</v>
          </cell>
          <cell r="U3557" t="str">
            <v>196</v>
          </cell>
          <cell r="V3557" t="str">
            <v>7kw</v>
          </cell>
          <cell r="X3557" t="str">
            <v>2019-06-25 09:10:27</v>
          </cell>
          <cell r="Y3557" t="str">
            <v>경기도</v>
          </cell>
          <cell r="Z3557" t="str">
            <v>남양주시</v>
          </cell>
          <cell r="AA3557" t="str">
            <v>윤동현</v>
          </cell>
          <cell r="AE3557" t="str">
            <v>경기도 남양주시 다산중앙로82번길 15</v>
          </cell>
          <cell r="AF3557" t="str">
            <v/>
          </cell>
          <cell r="AG3557" t="str">
            <v>경기도 남양주시 다산동 6091 다산 자연 앤 e편한세상</v>
          </cell>
          <cell r="AH3557" t="str">
            <v/>
          </cell>
          <cell r="AI3557" t="str">
            <v>지하1층 주차장 5104동 맞은편 주차장</v>
          </cell>
          <cell r="AJ3557" t="str">
            <v>기타시설</v>
          </cell>
          <cell r="AK3557" t="str">
            <v>아파트</v>
          </cell>
          <cell r="AL3557" t="str">
            <v>37.62250394191586</v>
          </cell>
          <cell r="AM3557" t="str">
            <v>127.15559440438768</v>
          </cell>
          <cell r="AN3557" t="str">
            <v>G19-106</v>
          </cell>
          <cell r="AO3557" t="str">
            <v>10-2876-6497</v>
          </cell>
          <cell r="AP3557" t="str">
            <v>S 012-2598-0555 5P L600</v>
          </cell>
        </row>
        <row r="3558">
          <cell r="B3558">
            <v>21590</v>
          </cell>
          <cell r="C3558" t="str">
            <v>16CB575601DC</v>
          </cell>
          <cell r="D3558" t="str">
            <v>다산자연앤이편한세상아파트</v>
          </cell>
          <cell r="E3558" t="str">
            <v>021583</v>
          </cell>
          <cell r="F3558" t="str">
            <v>08</v>
          </cell>
          <cell r="G3558" t="str">
            <v>지차저</v>
          </cell>
          <cell r="H3558" t="str">
            <v>부분개방</v>
          </cell>
          <cell r="I3558" t="str">
            <v>비공개</v>
          </cell>
          <cell r="J3558" t="str">
            <v>등록</v>
          </cell>
          <cell r="K3558" t="str">
            <v>전송</v>
          </cell>
          <cell r="L3558" t="str">
            <v>씨어스</v>
          </cell>
          <cell r="M3558" t="str">
            <v>CS 500A 2BC04W</v>
          </cell>
          <cell r="N3558" t="str">
            <v>운영중</v>
          </cell>
          <cell r="O3558" t="str">
            <v>운영중</v>
          </cell>
          <cell r="P3558" t="str">
            <v>2019-07-19 19:25:36</v>
          </cell>
          <cell r="Q3558" t="str">
            <v>대기</v>
          </cell>
          <cell r="R3558" t="str">
            <v>2022-11-11 13:54:22</v>
          </cell>
          <cell r="S3558" t="str">
            <v>고압</v>
          </cell>
          <cell r="T3558" t="str">
            <v>고정요금</v>
          </cell>
          <cell r="U3558" t="str">
            <v>196</v>
          </cell>
          <cell r="V3558" t="str">
            <v>7kw</v>
          </cell>
          <cell r="X3558" t="str">
            <v>2019-06-25 09:10:27</v>
          </cell>
          <cell r="Y3558" t="str">
            <v>경기도</v>
          </cell>
          <cell r="Z3558" t="str">
            <v>남양주시</v>
          </cell>
          <cell r="AA3558" t="str">
            <v>윤동현</v>
          </cell>
          <cell r="AE3558" t="str">
            <v>경기도 남양주시 다산중앙로82번길 15</v>
          </cell>
          <cell r="AF3558" t="str">
            <v/>
          </cell>
          <cell r="AG3558" t="str">
            <v>경기도 남양주시 다산동 6091 다산 자연 앤 e편한세상</v>
          </cell>
          <cell r="AH3558" t="str">
            <v/>
          </cell>
          <cell r="AI3558" t="str">
            <v>지하1층 주차장 5109동 택배보관함 옆 주차장</v>
          </cell>
          <cell r="AJ3558" t="str">
            <v>기타시설</v>
          </cell>
          <cell r="AK3558" t="str">
            <v>아파트</v>
          </cell>
          <cell r="AL3558" t="str">
            <v>37.62250394191586</v>
          </cell>
          <cell r="AM3558" t="str">
            <v>127.15559440438768</v>
          </cell>
          <cell r="AN3558" t="str">
            <v>G19-106</v>
          </cell>
          <cell r="AO3558" t="str">
            <v>10-2876-6512</v>
          </cell>
          <cell r="AP3558" t="str">
            <v>S 012-2504-7540 2P L500</v>
          </cell>
        </row>
        <row r="3559">
          <cell r="B3559">
            <v>21591</v>
          </cell>
          <cell r="C3559" t="str">
            <v>BE9A21D8DA67</v>
          </cell>
          <cell r="D3559" t="str">
            <v>다산자연앤이편한세상아파트</v>
          </cell>
          <cell r="E3559" t="str">
            <v>021583</v>
          </cell>
          <cell r="F3559" t="str">
            <v>09</v>
          </cell>
          <cell r="G3559" t="str">
            <v>지차저</v>
          </cell>
          <cell r="H3559" t="str">
            <v>부분개방</v>
          </cell>
          <cell r="I3559" t="str">
            <v>비공개</v>
          </cell>
          <cell r="J3559" t="str">
            <v>등록</v>
          </cell>
          <cell r="K3559" t="str">
            <v>전송</v>
          </cell>
          <cell r="L3559" t="str">
            <v>씨어스</v>
          </cell>
          <cell r="M3559" t="str">
            <v>CS 500A 2BC04W</v>
          </cell>
          <cell r="N3559" t="str">
            <v>운영중</v>
          </cell>
          <cell r="O3559" t="str">
            <v>운영중</v>
          </cell>
          <cell r="P3559" t="str">
            <v>2019-07-19 19:48:43</v>
          </cell>
          <cell r="Q3559" t="str">
            <v>대기</v>
          </cell>
          <cell r="R3559" t="str">
            <v>2022-11-11 13:53:02</v>
          </cell>
          <cell r="S3559" t="str">
            <v>고압</v>
          </cell>
          <cell r="T3559" t="str">
            <v>고정요금</v>
          </cell>
          <cell r="U3559" t="str">
            <v>196</v>
          </cell>
          <cell r="V3559" t="str">
            <v>7kw</v>
          </cell>
          <cell r="X3559" t="str">
            <v>2019-06-25 09:10:27</v>
          </cell>
          <cell r="Y3559" t="str">
            <v>경기도</v>
          </cell>
          <cell r="Z3559" t="str">
            <v>남양주시</v>
          </cell>
          <cell r="AA3559" t="str">
            <v>윤동현</v>
          </cell>
          <cell r="AE3559" t="str">
            <v>경기도 남양주시 다산중앙로82번길 15</v>
          </cell>
          <cell r="AF3559" t="str">
            <v/>
          </cell>
          <cell r="AG3559" t="str">
            <v>경기도 남양주시 다산동 6091 다산 자연 앤 e편한세상</v>
          </cell>
          <cell r="AH3559" t="str">
            <v/>
          </cell>
          <cell r="AI3559" t="str">
            <v>지하1층 주차장 5104동 맞은편 주차장</v>
          </cell>
          <cell r="AJ3559" t="str">
            <v>기타시설</v>
          </cell>
          <cell r="AK3559" t="str">
            <v>아파트</v>
          </cell>
          <cell r="AL3559" t="str">
            <v>37.62250394191586</v>
          </cell>
          <cell r="AM3559" t="str">
            <v>127.15559440438768</v>
          </cell>
          <cell r="AN3559" t="str">
            <v>G19-106</v>
          </cell>
          <cell r="AO3559" t="str">
            <v>10-2876-6497</v>
          </cell>
          <cell r="AP3559" t="str">
            <v>S 012-2598-0555 5P L600</v>
          </cell>
        </row>
        <row r="3560">
          <cell r="B3560">
            <v>21592</v>
          </cell>
          <cell r="C3560" t="str">
            <v>4A668E435328</v>
          </cell>
          <cell r="D3560" t="str">
            <v>다산자연앤이편한세상아파트</v>
          </cell>
          <cell r="E3560" t="str">
            <v>021583</v>
          </cell>
          <cell r="F3560" t="str">
            <v>10</v>
          </cell>
          <cell r="G3560" t="str">
            <v>지차저</v>
          </cell>
          <cell r="H3560" t="str">
            <v>부분개방</v>
          </cell>
          <cell r="I3560" t="str">
            <v>비공개</v>
          </cell>
          <cell r="J3560" t="str">
            <v>등록</v>
          </cell>
          <cell r="K3560" t="str">
            <v>전송</v>
          </cell>
          <cell r="L3560" t="str">
            <v>씨어스</v>
          </cell>
          <cell r="M3560" t="str">
            <v>CS 500A 2BC04W</v>
          </cell>
          <cell r="N3560" t="str">
            <v>운영중</v>
          </cell>
          <cell r="O3560" t="str">
            <v>운영중</v>
          </cell>
          <cell r="P3560" t="str">
            <v>2019-07-19 19:34:55</v>
          </cell>
          <cell r="Q3560" t="str">
            <v>대기</v>
          </cell>
          <cell r="R3560" t="str">
            <v>2022-11-11 13:57:08</v>
          </cell>
          <cell r="S3560" t="str">
            <v>고압</v>
          </cell>
          <cell r="T3560" t="str">
            <v>고정요금</v>
          </cell>
          <cell r="U3560" t="str">
            <v>196</v>
          </cell>
          <cell r="V3560" t="str">
            <v>7kw</v>
          </cell>
          <cell r="X3560" t="str">
            <v>2019-06-25 09:10:27</v>
          </cell>
          <cell r="Y3560" t="str">
            <v>경기도</v>
          </cell>
          <cell r="Z3560" t="str">
            <v>남양주시</v>
          </cell>
          <cell r="AA3560" t="str">
            <v>윤동현</v>
          </cell>
          <cell r="AE3560" t="str">
            <v>경기도 남양주시 다산중앙로82번길 15</v>
          </cell>
          <cell r="AF3560" t="str">
            <v/>
          </cell>
          <cell r="AG3560" t="str">
            <v>경기도 남양주시 다산동 6091 다산 자연 앤 e편한세상</v>
          </cell>
          <cell r="AH3560" t="str">
            <v/>
          </cell>
          <cell r="AI3560" t="str">
            <v>지하1층 주차장 5104동 맞은편 주차장</v>
          </cell>
          <cell r="AJ3560" t="str">
            <v>기타시설</v>
          </cell>
          <cell r="AK3560" t="str">
            <v>아파트</v>
          </cell>
          <cell r="AL3560" t="str">
            <v>37.62250394191586</v>
          </cell>
          <cell r="AM3560" t="str">
            <v>127.15559440438768</v>
          </cell>
          <cell r="AN3560" t="str">
            <v>G19-106</v>
          </cell>
          <cell r="AO3560" t="str">
            <v>10-2876-6497</v>
          </cell>
          <cell r="AP3560" t="str">
            <v>S 012-2598-0555 5P L600</v>
          </cell>
        </row>
        <row r="3561">
          <cell r="B3561">
            <v>21606</v>
          </cell>
          <cell r="C3561" t="str">
            <v>466972D460C0</v>
          </cell>
          <cell r="D3561" t="str">
            <v>호원건영아파트</v>
          </cell>
          <cell r="E3561" t="str">
            <v>021606</v>
          </cell>
          <cell r="F3561" t="str">
            <v>01</v>
          </cell>
          <cell r="G3561" t="str">
            <v>지차저</v>
          </cell>
          <cell r="H3561" t="str">
            <v>부분개방</v>
          </cell>
          <cell r="I3561" t="str">
            <v>비공개</v>
          </cell>
          <cell r="J3561" t="str">
            <v>등록</v>
          </cell>
          <cell r="K3561" t="str">
            <v>전송</v>
          </cell>
          <cell r="L3561" t="str">
            <v>씨어스</v>
          </cell>
          <cell r="M3561" t="str">
            <v>CS 500A 2BC04W</v>
          </cell>
          <cell r="N3561" t="str">
            <v>운영중</v>
          </cell>
          <cell r="O3561" t="str">
            <v>운영중</v>
          </cell>
          <cell r="P3561" t="str">
            <v>2019-07-15 12:51:13</v>
          </cell>
          <cell r="Q3561" t="str">
            <v>대기</v>
          </cell>
          <cell r="R3561" t="str">
            <v>2022-11-11 13:51:56</v>
          </cell>
          <cell r="S3561" t="str">
            <v>고압</v>
          </cell>
          <cell r="T3561" t="str">
            <v>고정요금</v>
          </cell>
          <cell r="U3561" t="str">
            <v>196</v>
          </cell>
          <cell r="V3561" t="str">
            <v>7kw</v>
          </cell>
          <cell r="W3561" t="str">
            <v/>
          </cell>
          <cell r="X3561" t="str">
            <v>2019-06-25 09:03:03</v>
          </cell>
          <cell r="Y3561" t="str">
            <v>경기도</v>
          </cell>
          <cell r="Z3561" t="str">
            <v>의정부시</v>
          </cell>
          <cell r="AA3561" t="str">
            <v>오준석</v>
          </cell>
          <cell r="AE3561" t="str">
            <v>경기도 의정부시 평화로168번길 12-12</v>
          </cell>
          <cell r="AF3561" t="str">
            <v/>
          </cell>
          <cell r="AG3561" t="str">
            <v>경기도 의정부시 호원동 121 건영아파트</v>
          </cell>
          <cell r="AH3561" t="str">
            <v/>
          </cell>
          <cell r="AI3561" t="str">
            <v>109동B1</v>
          </cell>
          <cell r="AJ3561" t="str">
            <v>기타시설</v>
          </cell>
          <cell r="AK3561" t="str">
            <v>아파트</v>
          </cell>
          <cell r="AL3561" t="str">
            <v>37.70606998955814</v>
          </cell>
          <cell r="AM3561" t="str">
            <v>127.05004656805664</v>
          </cell>
          <cell r="AN3561" t="str">
            <v>G19-99</v>
          </cell>
          <cell r="AO3561" t="str">
            <v>10-2874-9266</v>
          </cell>
          <cell r="AP3561" t="str">
            <v>M 012-2598-0611 5P L600</v>
          </cell>
        </row>
        <row r="3562">
          <cell r="B3562">
            <v>21607</v>
          </cell>
          <cell r="C3562" t="str">
            <v>2A7AC9EF62F7</v>
          </cell>
          <cell r="D3562" t="str">
            <v>호원건영아파트</v>
          </cell>
          <cell r="E3562" t="str">
            <v>021606</v>
          </cell>
          <cell r="F3562" t="str">
            <v>02</v>
          </cell>
          <cell r="G3562" t="str">
            <v>지차저</v>
          </cell>
          <cell r="H3562" t="str">
            <v>부분개방</v>
          </cell>
          <cell r="I3562" t="str">
            <v>비공개</v>
          </cell>
          <cell r="J3562" t="str">
            <v>등록</v>
          </cell>
          <cell r="K3562" t="str">
            <v>전송</v>
          </cell>
          <cell r="L3562" t="str">
            <v>씨어스</v>
          </cell>
          <cell r="M3562" t="str">
            <v>CS 500A 2BC04W</v>
          </cell>
          <cell r="N3562" t="str">
            <v>운영중</v>
          </cell>
          <cell r="O3562" t="str">
            <v>운영중</v>
          </cell>
          <cell r="P3562" t="str">
            <v>2019-07-15 12:51:52</v>
          </cell>
          <cell r="Q3562" t="str">
            <v>충전중</v>
          </cell>
          <cell r="R3562" t="str">
            <v>2022-11-11 12:25:00</v>
          </cell>
          <cell r="S3562" t="str">
            <v>고압</v>
          </cell>
          <cell r="T3562" t="str">
            <v>고정요금</v>
          </cell>
          <cell r="U3562" t="str">
            <v>196</v>
          </cell>
          <cell r="V3562" t="str">
            <v>7kw</v>
          </cell>
          <cell r="W3562" t="str">
            <v/>
          </cell>
          <cell r="X3562" t="str">
            <v>2019-06-25 09:10:27</v>
          </cell>
          <cell r="Y3562" t="str">
            <v>경기도</v>
          </cell>
          <cell r="Z3562" t="str">
            <v>의정부시</v>
          </cell>
          <cell r="AA3562" t="str">
            <v>오준석</v>
          </cell>
          <cell r="AE3562" t="str">
            <v>경기도 의정부시 평화로168번길 12-12</v>
          </cell>
          <cell r="AF3562" t="str">
            <v/>
          </cell>
          <cell r="AG3562" t="str">
            <v>경기도 의정부시 호원동 121 건영아파트</v>
          </cell>
          <cell r="AH3562" t="str">
            <v/>
          </cell>
          <cell r="AI3562" t="str">
            <v>109동B1</v>
          </cell>
          <cell r="AJ3562" t="str">
            <v>기타시설</v>
          </cell>
          <cell r="AK3562" t="str">
            <v>아파트</v>
          </cell>
          <cell r="AL3562" t="str">
            <v>37.70606998955814</v>
          </cell>
          <cell r="AM3562" t="str">
            <v>127.05004656805664</v>
          </cell>
          <cell r="AN3562" t="str">
            <v>G19-99</v>
          </cell>
          <cell r="AO3562" t="str">
            <v>10-2874-9266</v>
          </cell>
          <cell r="AP3562" t="str">
            <v>S 012-2598-0611 5P L600</v>
          </cell>
        </row>
        <row r="3563">
          <cell r="B3563">
            <v>21608</v>
          </cell>
          <cell r="C3563" t="str">
            <v>0A9720EC0702</v>
          </cell>
          <cell r="D3563" t="str">
            <v>호원건영아파트</v>
          </cell>
          <cell r="E3563" t="str">
            <v>021606</v>
          </cell>
          <cell r="F3563" t="str">
            <v>03</v>
          </cell>
          <cell r="G3563" t="str">
            <v>지차저</v>
          </cell>
          <cell r="H3563" t="str">
            <v>부분개방</v>
          </cell>
          <cell r="I3563" t="str">
            <v>비공개</v>
          </cell>
          <cell r="J3563" t="str">
            <v>등록</v>
          </cell>
          <cell r="K3563" t="str">
            <v>전송</v>
          </cell>
          <cell r="L3563" t="str">
            <v>씨어스</v>
          </cell>
          <cell r="M3563" t="str">
            <v>CS 500A 2BC04W</v>
          </cell>
          <cell r="N3563" t="str">
            <v>운영중</v>
          </cell>
          <cell r="O3563" t="str">
            <v>운영중</v>
          </cell>
          <cell r="P3563" t="str">
            <v>2019-07-15 12:52:34</v>
          </cell>
          <cell r="Q3563" t="str">
            <v>충전완료통신장애</v>
          </cell>
          <cell r="R3563" t="str">
            <v>2022-11-04 03:42:31</v>
          </cell>
          <cell r="S3563" t="str">
            <v>고압</v>
          </cell>
          <cell r="T3563" t="str">
            <v>고정요금</v>
          </cell>
          <cell r="U3563" t="str">
            <v>196</v>
          </cell>
          <cell r="V3563" t="str">
            <v>7kw</v>
          </cell>
          <cell r="W3563" t="str">
            <v/>
          </cell>
          <cell r="X3563" t="str">
            <v>2019-06-25 09:10:27</v>
          </cell>
          <cell r="Y3563" t="str">
            <v>경기도</v>
          </cell>
          <cell r="Z3563" t="str">
            <v>의정부시</v>
          </cell>
          <cell r="AA3563" t="str">
            <v>오준석</v>
          </cell>
          <cell r="AE3563" t="str">
            <v>경기도 의정부시 평화로168번길 12-12</v>
          </cell>
          <cell r="AF3563" t="str">
            <v/>
          </cell>
          <cell r="AG3563" t="str">
            <v>경기도 의정부시 호원동 121 건영아파트</v>
          </cell>
          <cell r="AH3563" t="str">
            <v/>
          </cell>
          <cell r="AI3563" t="str">
            <v>109동B1</v>
          </cell>
          <cell r="AJ3563" t="str">
            <v>기타시설</v>
          </cell>
          <cell r="AK3563" t="str">
            <v>아파트</v>
          </cell>
          <cell r="AL3563" t="str">
            <v>37.70606998955814</v>
          </cell>
          <cell r="AM3563" t="str">
            <v>127.05004656805664</v>
          </cell>
          <cell r="AN3563" t="str">
            <v>G19-99</v>
          </cell>
          <cell r="AO3563" t="str">
            <v>10-2874-9266</v>
          </cell>
          <cell r="AP3563" t="str">
            <v>S 012-2598-0611 5P L600</v>
          </cell>
        </row>
        <row r="3564">
          <cell r="B3564">
            <v>21609</v>
          </cell>
          <cell r="C3564" t="str">
            <v>BA554A77ABF7</v>
          </cell>
          <cell r="D3564" t="str">
            <v>호원건영아파트</v>
          </cell>
          <cell r="E3564" t="str">
            <v>021606</v>
          </cell>
          <cell r="F3564" t="str">
            <v>04</v>
          </cell>
          <cell r="G3564" t="str">
            <v>지차저</v>
          </cell>
          <cell r="H3564" t="str">
            <v>부분개방</v>
          </cell>
          <cell r="I3564" t="str">
            <v>비공개</v>
          </cell>
          <cell r="J3564" t="str">
            <v>등록</v>
          </cell>
          <cell r="K3564" t="str">
            <v>전송</v>
          </cell>
          <cell r="L3564" t="str">
            <v>씨어스</v>
          </cell>
          <cell r="M3564" t="str">
            <v>CS 500A 2BC04W</v>
          </cell>
          <cell r="N3564" t="str">
            <v>운영중</v>
          </cell>
          <cell r="O3564" t="str">
            <v>운영중</v>
          </cell>
          <cell r="P3564" t="str">
            <v>2019-07-15 12:53:14</v>
          </cell>
          <cell r="Q3564" t="str">
            <v>충전중</v>
          </cell>
          <cell r="R3564" t="str">
            <v>2022-11-11 12:29:30</v>
          </cell>
          <cell r="S3564" t="str">
            <v>고압</v>
          </cell>
          <cell r="T3564" t="str">
            <v>고정요금</v>
          </cell>
          <cell r="U3564" t="str">
            <v>196</v>
          </cell>
          <cell r="V3564" t="str">
            <v>7kw</v>
          </cell>
          <cell r="X3564" t="str">
            <v>2019-06-25 09:10:27</v>
          </cell>
          <cell r="Y3564" t="str">
            <v>경기도</v>
          </cell>
          <cell r="Z3564" t="str">
            <v>의정부시</v>
          </cell>
          <cell r="AA3564" t="str">
            <v>오준석</v>
          </cell>
          <cell r="AE3564" t="str">
            <v>경기도 의정부시 평화로168번길 12-12</v>
          </cell>
          <cell r="AF3564" t="str">
            <v/>
          </cell>
          <cell r="AG3564" t="str">
            <v>경기도 의정부시 호원동 121 건영아파트</v>
          </cell>
          <cell r="AH3564" t="str">
            <v/>
          </cell>
          <cell r="AI3564" t="str">
            <v>111동B1</v>
          </cell>
          <cell r="AJ3564" t="str">
            <v>기타시설</v>
          </cell>
          <cell r="AK3564" t="str">
            <v>아파트</v>
          </cell>
          <cell r="AL3564" t="str">
            <v>37.70606998955814</v>
          </cell>
          <cell r="AM3564" t="str">
            <v>127.05004656805664</v>
          </cell>
          <cell r="AN3564" t="str">
            <v>G19-99</v>
          </cell>
          <cell r="AO3564" t="str">
            <v>10-2874-9275</v>
          </cell>
          <cell r="AP3564" t="str">
            <v>M 012-2575-6400 2P L500</v>
          </cell>
        </row>
        <row r="3565">
          <cell r="B3565">
            <v>21610</v>
          </cell>
          <cell r="C3565" t="str">
            <v>4AAD6CDA80A7</v>
          </cell>
          <cell r="D3565" t="str">
            <v>호원건영아파트</v>
          </cell>
          <cell r="E3565" t="str">
            <v>021606</v>
          </cell>
          <cell r="F3565" t="str">
            <v>05</v>
          </cell>
          <cell r="G3565" t="str">
            <v>지차저</v>
          </cell>
          <cell r="H3565" t="str">
            <v>부분개방</v>
          </cell>
          <cell r="I3565" t="str">
            <v>비공개</v>
          </cell>
          <cell r="J3565" t="str">
            <v>등록</v>
          </cell>
          <cell r="K3565" t="str">
            <v>전송</v>
          </cell>
          <cell r="L3565" t="str">
            <v>씨어스</v>
          </cell>
          <cell r="M3565" t="str">
            <v>CS 500A 2BC04W</v>
          </cell>
          <cell r="N3565" t="str">
            <v>운영중</v>
          </cell>
          <cell r="O3565" t="str">
            <v>운영중</v>
          </cell>
          <cell r="P3565" t="str">
            <v>2019-07-15 12:53:54</v>
          </cell>
          <cell r="Q3565" t="str">
            <v>대기</v>
          </cell>
          <cell r="R3565" t="str">
            <v>2022-11-11 13:53:50</v>
          </cell>
          <cell r="S3565" t="str">
            <v>고압</v>
          </cell>
          <cell r="T3565" t="str">
            <v>고정요금</v>
          </cell>
          <cell r="U3565" t="str">
            <v>196</v>
          </cell>
          <cell r="V3565" t="str">
            <v>7kw</v>
          </cell>
          <cell r="X3565" t="str">
            <v>2019-06-25 09:10:27</v>
          </cell>
          <cell r="Y3565" t="str">
            <v>경기도</v>
          </cell>
          <cell r="Z3565" t="str">
            <v>의정부시</v>
          </cell>
          <cell r="AA3565" t="str">
            <v>오준석</v>
          </cell>
          <cell r="AE3565" t="str">
            <v>경기도 의정부시 평화로168번길 12-12</v>
          </cell>
          <cell r="AF3565" t="str">
            <v/>
          </cell>
          <cell r="AG3565" t="str">
            <v>경기도 의정부시 호원동 121 건영아파트</v>
          </cell>
          <cell r="AH3565" t="str">
            <v/>
          </cell>
          <cell r="AI3565" t="str">
            <v>111동B1</v>
          </cell>
          <cell r="AJ3565" t="str">
            <v>기타시설</v>
          </cell>
          <cell r="AK3565" t="str">
            <v>아파트</v>
          </cell>
          <cell r="AL3565" t="str">
            <v>37.70606998955814</v>
          </cell>
          <cell r="AM3565" t="str">
            <v>127.05004656805664</v>
          </cell>
          <cell r="AN3565" t="str">
            <v>G19-99</v>
          </cell>
          <cell r="AO3565" t="str">
            <v>10-2874-9275</v>
          </cell>
          <cell r="AP3565" t="str">
            <v>S 012-2575-6400 2P L500</v>
          </cell>
        </row>
        <row r="3566">
          <cell r="B3566">
            <v>21621</v>
          </cell>
          <cell r="C3566" t="str">
            <v>1EC41F06557D</v>
          </cell>
          <cell r="D3566" t="str">
            <v>평내효성아파트</v>
          </cell>
          <cell r="E3566" t="str">
            <v>021621</v>
          </cell>
          <cell r="F3566" t="str">
            <v>01</v>
          </cell>
          <cell r="G3566" t="str">
            <v>지차저</v>
          </cell>
          <cell r="H3566" t="str">
            <v>부분개방</v>
          </cell>
          <cell r="I3566" t="str">
            <v>비공개</v>
          </cell>
          <cell r="J3566" t="str">
            <v>등록</v>
          </cell>
          <cell r="K3566" t="str">
            <v>전송</v>
          </cell>
          <cell r="L3566" t="str">
            <v>씨어스</v>
          </cell>
          <cell r="M3566" t="str">
            <v>CS 500A 2BC04W</v>
          </cell>
          <cell r="N3566" t="str">
            <v>운영중</v>
          </cell>
          <cell r="O3566" t="str">
            <v>운영중</v>
          </cell>
          <cell r="P3566" t="str">
            <v>2019-07-15 12:54:47</v>
          </cell>
          <cell r="Q3566" t="str">
            <v>충전완료</v>
          </cell>
          <cell r="R3566" t="str">
            <v>2022-11-11 13:53:02</v>
          </cell>
          <cell r="S3566" t="str">
            <v>고압</v>
          </cell>
          <cell r="T3566" t="str">
            <v>고정요금</v>
          </cell>
          <cell r="U3566" t="str">
            <v>196</v>
          </cell>
          <cell r="V3566" t="str">
            <v>7kw</v>
          </cell>
          <cell r="X3566" t="str">
            <v>2019-06-25 09:03:03</v>
          </cell>
          <cell r="Y3566" t="str">
            <v>경기도</v>
          </cell>
          <cell r="Z3566" t="str">
            <v>남양주시</v>
          </cell>
          <cell r="AA3566" t="str">
            <v>윤동현</v>
          </cell>
          <cell r="AE3566" t="str">
            <v>경기도 남양주시 경춘로1350번길 34</v>
          </cell>
          <cell r="AF3566" t="str">
            <v/>
          </cell>
          <cell r="AG3566" t="str">
            <v>경기도 남양주시 평내동 87 효성아파트</v>
          </cell>
          <cell r="AH3566" t="str">
            <v/>
          </cell>
          <cell r="AI3566" t="str">
            <v>105동(1,2)P1B2기둥19</v>
          </cell>
          <cell r="AJ3566" t="str">
            <v>기타시설</v>
          </cell>
          <cell r="AK3566" t="str">
            <v>아파트</v>
          </cell>
          <cell r="AL3566" t="str">
            <v>37.64917734203428</v>
          </cell>
          <cell r="AM3566" t="str">
            <v>127.2427305436424</v>
          </cell>
          <cell r="AN3566" t="str">
            <v>G19-108</v>
          </cell>
          <cell r="AO3566" t="str">
            <v>10-2874-5279</v>
          </cell>
          <cell r="AP3566" t="str">
            <v>M 012-2598-0550 5P L600</v>
          </cell>
        </row>
        <row r="3567">
          <cell r="B3567">
            <v>21622</v>
          </cell>
          <cell r="C3567" t="str">
            <v>A20339C5F844</v>
          </cell>
          <cell r="D3567" t="str">
            <v>평내효성아파트</v>
          </cell>
          <cell r="E3567" t="str">
            <v>021621</v>
          </cell>
          <cell r="F3567" t="str">
            <v>02</v>
          </cell>
          <cell r="G3567" t="str">
            <v>지차저</v>
          </cell>
          <cell r="H3567" t="str">
            <v>부분개방</v>
          </cell>
          <cell r="I3567" t="str">
            <v>비공개</v>
          </cell>
          <cell r="J3567" t="str">
            <v>등록</v>
          </cell>
          <cell r="K3567" t="str">
            <v>전송</v>
          </cell>
          <cell r="L3567" t="str">
            <v>씨어스</v>
          </cell>
          <cell r="M3567" t="str">
            <v>CS 500A 2BC04W</v>
          </cell>
          <cell r="N3567" t="str">
            <v>운영중</v>
          </cell>
          <cell r="O3567" t="str">
            <v>운영중</v>
          </cell>
          <cell r="P3567" t="str">
            <v>2019-07-15 12:55:26</v>
          </cell>
          <cell r="Q3567" t="str">
            <v>대기</v>
          </cell>
          <cell r="R3567" t="str">
            <v>2022-11-11 13:55:43</v>
          </cell>
          <cell r="S3567" t="str">
            <v>고압</v>
          </cell>
          <cell r="T3567" t="str">
            <v>고정요금</v>
          </cell>
          <cell r="U3567" t="str">
            <v>196</v>
          </cell>
          <cell r="V3567" t="str">
            <v>7kw</v>
          </cell>
          <cell r="X3567" t="str">
            <v>2019-06-25 09:10:27</v>
          </cell>
          <cell r="Y3567" t="str">
            <v>경기도</v>
          </cell>
          <cell r="Z3567" t="str">
            <v>남양주시</v>
          </cell>
          <cell r="AA3567" t="str">
            <v>윤동현</v>
          </cell>
          <cell r="AE3567" t="str">
            <v>경기도 남양주시 경춘로1350번길 34</v>
          </cell>
          <cell r="AF3567" t="str">
            <v/>
          </cell>
          <cell r="AG3567" t="str">
            <v>경기도 남양주시 평내동 87 효성아파트</v>
          </cell>
          <cell r="AH3567" t="str">
            <v/>
          </cell>
          <cell r="AI3567" t="str">
            <v>105동(1,2)P1B2기둥19</v>
          </cell>
          <cell r="AJ3567" t="str">
            <v>기타시설</v>
          </cell>
          <cell r="AK3567" t="str">
            <v>아파트</v>
          </cell>
          <cell r="AL3567" t="str">
            <v>37.64917734203428</v>
          </cell>
          <cell r="AM3567" t="str">
            <v>127.2427305436424</v>
          </cell>
          <cell r="AN3567" t="str">
            <v>G19-108</v>
          </cell>
          <cell r="AO3567" t="str">
            <v>10-2874-5279</v>
          </cell>
          <cell r="AP3567" t="str">
            <v>S 012-2598-0550 5P L600</v>
          </cell>
        </row>
        <row r="3568">
          <cell r="B3568">
            <v>21623</v>
          </cell>
          <cell r="C3568" t="str">
            <v>AA9540683106</v>
          </cell>
          <cell r="D3568" t="str">
            <v>평내효성아파트</v>
          </cell>
          <cell r="E3568" t="str">
            <v>021621</v>
          </cell>
          <cell r="F3568" t="str">
            <v>03</v>
          </cell>
          <cell r="G3568" t="str">
            <v>지차저</v>
          </cell>
          <cell r="H3568" t="str">
            <v>부분개방</v>
          </cell>
          <cell r="I3568" t="str">
            <v>비공개</v>
          </cell>
          <cell r="J3568" t="str">
            <v>등록</v>
          </cell>
          <cell r="K3568" t="str">
            <v>전송</v>
          </cell>
          <cell r="L3568" t="str">
            <v>씨어스</v>
          </cell>
          <cell r="M3568" t="str">
            <v>CS 500A 2BC04W</v>
          </cell>
          <cell r="N3568" t="str">
            <v>운영중</v>
          </cell>
          <cell r="O3568" t="str">
            <v>운영중</v>
          </cell>
          <cell r="P3568" t="str">
            <v>2022-08-30 19:16:04</v>
          </cell>
          <cell r="Q3568" t="str">
            <v>충전완료</v>
          </cell>
          <cell r="R3568" t="str">
            <v>2022-11-11 13:56:17</v>
          </cell>
          <cell r="S3568" t="str">
            <v>고압</v>
          </cell>
          <cell r="T3568" t="str">
            <v>고정요금</v>
          </cell>
          <cell r="U3568" t="str">
            <v>196</v>
          </cell>
          <cell r="V3568" t="str">
            <v>7kw</v>
          </cell>
          <cell r="W3568" t="str">
            <v/>
          </cell>
          <cell r="X3568" t="str">
            <v>2019-06-25 09:10:27</v>
          </cell>
          <cell r="Y3568" t="str">
            <v>경기도</v>
          </cell>
          <cell r="Z3568" t="str">
            <v>남양주시</v>
          </cell>
          <cell r="AA3568" t="str">
            <v>윤동현</v>
          </cell>
          <cell r="AE3568" t="str">
            <v>경기도 남양주시 경춘로1350번길 34</v>
          </cell>
          <cell r="AF3568" t="str">
            <v/>
          </cell>
          <cell r="AG3568" t="str">
            <v>경기도 남양주시 평내동 87 효성아파트</v>
          </cell>
          <cell r="AH3568" t="str">
            <v/>
          </cell>
          <cell r="AI3568" t="str">
            <v>105동(1,2)P1B2기둥19</v>
          </cell>
          <cell r="AJ3568" t="str">
            <v>기타시설</v>
          </cell>
          <cell r="AK3568" t="str">
            <v>아파트</v>
          </cell>
          <cell r="AL3568" t="str">
            <v>37.64917734203428</v>
          </cell>
          <cell r="AM3568" t="str">
            <v>127.2427305436424</v>
          </cell>
          <cell r="AN3568" t="str">
            <v>G19-108</v>
          </cell>
          <cell r="AO3568" t="str">
            <v>10-2874-5279</v>
          </cell>
          <cell r="AP3568" t="str">
            <v>S 012-2598-0550 5P L600</v>
          </cell>
        </row>
        <row r="3569">
          <cell r="B3569">
            <v>21624</v>
          </cell>
          <cell r="C3569" t="str">
            <v>C2EE583F53FB</v>
          </cell>
          <cell r="D3569" t="str">
            <v>평내효성아파트</v>
          </cell>
          <cell r="E3569" t="str">
            <v>021621</v>
          </cell>
          <cell r="F3569" t="str">
            <v>04</v>
          </cell>
          <cell r="G3569" t="str">
            <v>지차저</v>
          </cell>
          <cell r="H3569" t="str">
            <v>부분개방</v>
          </cell>
          <cell r="I3569" t="str">
            <v>비공개</v>
          </cell>
          <cell r="J3569" t="str">
            <v>등록</v>
          </cell>
          <cell r="K3569" t="str">
            <v>전송</v>
          </cell>
          <cell r="L3569" t="str">
            <v>씨어스</v>
          </cell>
          <cell r="M3569" t="str">
            <v>CS 500A 2BC04W</v>
          </cell>
          <cell r="N3569" t="str">
            <v>운영중</v>
          </cell>
          <cell r="O3569" t="str">
            <v>운영중</v>
          </cell>
          <cell r="P3569" t="str">
            <v>2019-07-15 12:56:54</v>
          </cell>
          <cell r="Q3569" t="str">
            <v>대기</v>
          </cell>
          <cell r="R3569" t="str">
            <v>2022-11-11 13:53:55</v>
          </cell>
          <cell r="S3569" t="str">
            <v>고압</v>
          </cell>
          <cell r="T3569" t="str">
            <v>고정요금</v>
          </cell>
          <cell r="U3569" t="str">
            <v>196</v>
          </cell>
          <cell r="V3569" t="str">
            <v>7kw</v>
          </cell>
          <cell r="X3569" t="str">
            <v>2019-06-25 09:10:27</v>
          </cell>
          <cell r="Y3569" t="str">
            <v>경기도</v>
          </cell>
          <cell r="Z3569" t="str">
            <v>남양주시</v>
          </cell>
          <cell r="AA3569" t="str">
            <v>윤동현</v>
          </cell>
          <cell r="AE3569" t="str">
            <v>경기도 남양주시 경춘로1350번길 34</v>
          </cell>
          <cell r="AF3569" t="str">
            <v/>
          </cell>
          <cell r="AG3569" t="str">
            <v>경기도 남양주시 평내동 87 효성아파트</v>
          </cell>
          <cell r="AH3569" t="str">
            <v/>
          </cell>
          <cell r="AI3569" t="str">
            <v>105동(1,2)P1B2기둥19</v>
          </cell>
          <cell r="AJ3569" t="str">
            <v>기타시설</v>
          </cell>
          <cell r="AK3569" t="str">
            <v>아파트</v>
          </cell>
          <cell r="AL3569" t="str">
            <v>37.64917734203428</v>
          </cell>
          <cell r="AM3569" t="str">
            <v>127.2427305436424</v>
          </cell>
          <cell r="AN3569" t="str">
            <v>G19-108</v>
          </cell>
          <cell r="AO3569" t="str">
            <v>10-2874-5279</v>
          </cell>
          <cell r="AP3569" t="str">
            <v>S 012-2598-0550 5P L600</v>
          </cell>
        </row>
        <row r="3570">
          <cell r="B3570">
            <v>21625</v>
          </cell>
          <cell r="C3570" t="str">
            <v>2275B1030764</v>
          </cell>
          <cell r="D3570" t="str">
            <v>평내효성아파트</v>
          </cell>
          <cell r="E3570" t="str">
            <v>021621</v>
          </cell>
          <cell r="F3570" t="str">
            <v>05</v>
          </cell>
          <cell r="G3570" t="str">
            <v>지차저</v>
          </cell>
          <cell r="H3570" t="str">
            <v>부분개방</v>
          </cell>
          <cell r="I3570" t="str">
            <v>비공개</v>
          </cell>
          <cell r="J3570" t="str">
            <v>등록</v>
          </cell>
          <cell r="K3570" t="str">
            <v>전송</v>
          </cell>
          <cell r="L3570" t="str">
            <v>씨어스</v>
          </cell>
          <cell r="M3570" t="str">
            <v>CS 500A 2BC04W</v>
          </cell>
          <cell r="N3570" t="str">
            <v>운영중</v>
          </cell>
          <cell r="O3570" t="str">
            <v>운영중</v>
          </cell>
          <cell r="P3570" t="str">
            <v>2019-07-15 12:57:33</v>
          </cell>
          <cell r="Q3570" t="str">
            <v>대기</v>
          </cell>
          <cell r="R3570" t="str">
            <v>2022-11-11 13:55:11</v>
          </cell>
          <cell r="S3570" t="str">
            <v>고압</v>
          </cell>
          <cell r="T3570" t="str">
            <v>고정요금</v>
          </cell>
          <cell r="U3570" t="str">
            <v>196</v>
          </cell>
          <cell r="V3570" t="str">
            <v>7kw</v>
          </cell>
          <cell r="X3570" t="str">
            <v>2019-06-25 09:10:27</v>
          </cell>
          <cell r="Y3570" t="str">
            <v>경기도</v>
          </cell>
          <cell r="Z3570" t="str">
            <v>남양주시</v>
          </cell>
          <cell r="AA3570" t="str">
            <v>윤동현</v>
          </cell>
          <cell r="AE3570" t="str">
            <v>경기도 남양주시 경춘로1350번길 34</v>
          </cell>
          <cell r="AF3570" t="str">
            <v/>
          </cell>
          <cell r="AG3570" t="str">
            <v>경기도 남양주시 평내동 87 효성아파트</v>
          </cell>
          <cell r="AH3570" t="str">
            <v/>
          </cell>
          <cell r="AI3570" t="str">
            <v>106동(1,2)P2B2기둥19</v>
          </cell>
          <cell r="AJ3570" t="str">
            <v>기타시설</v>
          </cell>
          <cell r="AK3570" t="str">
            <v>아파트</v>
          </cell>
          <cell r="AL3570" t="str">
            <v>37.64917734203428</v>
          </cell>
          <cell r="AM3570" t="str">
            <v>127.2427305436424</v>
          </cell>
          <cell r="AN3570" t="str">
            <v>G19-108</v>
          </cell>
          <cell r="AO3570" t="str">
            <v>10-2874-5091</v>
          </cell>
          <cell r="AP3570" t="str">
            <v>M 012-2598-0549 5P L600</v>
          </cell>
        </row>
        <row r="3571">
          <cell r="B3571">
            <v>21626</v>
          </cell>
          <cell r="C3571" t="str">
            <v>4E1ABA1246F0</v>
          </cell>
          <cell r="D3571" t="str">
            <v>평내효성아파트</v>
          </cell>
          <cell r="E3571" t="str">
            <v>021621</v>
          </cell>
          <cell r="F3571" t="str">
            <v>06</v>
          </cell>
          <cell r="G3571" t="str">
            <v>지차저</v>
          </cell>
          <cell r="H3571" t="str">
            <v>부분개방</v>
          </cell>
          <cell r="I3571" t="str">
            <v>비공개</v>
          </cell>
          <cell r="J3571" t="str">
            <v>등록</v>
          </cell>
          <cell r="K3571" t="str">
            <v>전송</v>
          </cell>
          <cell r="L3571" t="str">
            <v>씨어스</v>
          </cell>
          <cell r="M3571" t="str">
            <v>CS 500A 2BC04W</v>
          </cell>
          <cell r="N3571" t="str">
            <v>운영중</v>
          </cell>
          <cell r="O3571" t="str">
            <v>운영중</v>
          </cell>
          <cell r="P3571" t="str">
            <v>2019-07-15 12:58:12</v>
          </cell>
          <cell r="Q3571" t="str">
            <v>대기</v>
          </cell>
          <cell r="R3571" t="str">
            <v>2022-11-11 13:58:18</v>
          </cell>
          <cell r="S3571" t="str">
            <v>고압</v>
          </cell>
          <cell r="T3571" t="str">
            <v>고정요금</v>
          </cell>
          <cell r="U3571" t="str">
            <v>196</v>
          </cell>
          <cell r="V3571" t="str">
            <v>7kw</v>
          </cell>
          <cell r="W3571" t="str">
            <v/>
          </cell>
          <cell r="X3571" t="str">
            <v>2019-06-25 09:10:27</v>
          </cell>
          <cell r="Y3571" t="str">
            <v>경기도</v>
          </cell>
          <cell r="Z3571" t="str">
            <v>남양주시</v>
          </cell>
          <cell r="AA3571" t="str">
            <v>윤동현</v>
          </cell>
          <cell r="AE3571" t="str">
            <v>경기도 남양주시 경춘로1350번길 34</v>
          </cell>
          <cell r="AF3571" t="str">
            <v/>
          </cell>
          <cell r="AG3571" t="str">
            <v>경기도 남양주시 평내동 87 효성아파트</v>
          </cell>
          <cell r="AH3571" t="str">
            <v/>
          </cell>
          <cell r="AI3571" t="str">
            <v>106동(1,2)P2B2기둥19</v>
          </cell>
          <cell r="AJ3571" t="str">
            <v>기타시설</v>
          </cell>
          <cell r="AK3571" t="str">
            <v>아파트</v>
          </cell>
          <cell r="AL3571" t="str">
            <v>37.64917734203428</v>
          </cell>
          <cell r="AM3571" t="str">
            <v>127.2427305436424</v>
          </cell>
          <cell r="AN3571" t="str">
            <v>G19-108</v>
          </cell>
          <cell r="AO3571" t="str">
            <v>10-2874-5091</v>
          </cell>
          <cell r="AP3571" t="str">
            <v>S 012-2598-0549 5P L600</v>
          </cell>
        </row>
        <row r="3572">
          <cell r="B3572">
            <v>21627</v>
          </cell>
          <cell r="C3572" t="str">
            <v>7A72E72F176B</v>
          </cell>
          <cell r="D3572" t="str">
            <v>평내효성아파트</v>
          </cell>
          <cell r="E3572" t="str">
            <v>021621</v>
          </cell>
          <cell r="F3572" t="str">
            <v>07</v>
          </cell>
          <cell r="G3572" t="str">
            <v>지차저</v>
          </cell>
          <cell r="H3572" t="str">
            <v>부분개방</v>
          </cell>
          <cell r="I3572" t="str">
            <v>비공개</v>
          </cell>
          <cell r="J3572" t="str">
            <v>등록</v>
          </cell>
          <cell r="K3572" t="str">
            <v>전송</v>
          </cell>
          <cell r="L3572" t="str">
            <v>씨어스</v>
          </cell>
          <cell r="M3572" t="str">
            <v>CS 500A 2BC04W</v>
          </cell>
          <cell r="N3572" t="str">
            <v>운영중</v>
          </cell>
          <cell r="O3572" t="str">
            <v>운영중</v>
          </cell>
          <cell r="P3572" t="str">
            <v>2019-07-15 12:58:52</v>
          </cell>
          <cell r="Q3572" t="str">
            <v>대기</v>
          </cell>
          <cell r="R3572" t="str">
            <v>2022-11-11 13:52:31</v>
          </cell>
          <cell r="S3572" t="str">
            <v>고압</v>
          </cell>
          <cell r="T3572" t="str">
            <v>고정요금</v>
          </cell>
          <cell r="U3572" t="str">
            <v>196</v>
          </cell>
          <cell r="V3572" t="str">
            <v>7kw</v>
          </cell>
          <cell r="X3572" t="str">
            <v>2019-06-25 09:10:27</v>
          </cell>
          <cell r="Y3572" t="str">
            <v>경기도</v>
          </cell>
          <cell r="Z3572" t="str">
            <v>남양주시</v>
          </cell>
          <cell r="AA3572" t="str">
            <v>윤동현</v>
          </cell>
          <cell r="AE3572" t="str">
            <v>경기도 남양주시 경춘로1350번길 34</v>
          </cell>
          <cell r="AF3572" t="str">
            <v/>
          </cell>
          <cell r="AG3572" t="str">
            <v>경기도 남양주시 평내동 87 효성아파트</v>
          </cell>
          <cell r="AH3572" t="str">
            <v/>
          </cell>
          <cell r="AI3572" t="str">
            <v>106동(1,2)P2B2기둥19</v>
          </cell>
          <cell r="AJ3572" t="str">
            <v>기타시설</v>
          </cell>
          <cell r="AK3572" t="str">
            <v>아파트</v>
          </cell>
          <cell r="AL3572" t="str">
            <v>37.64917734203428</v>
          </cell>
          <cell r="AM3572" t="str">
            <v>127.2427305436424</v>
          </cell>
          <cell r="AN3572" t="str">
            <v>G19-108</v>
          </cell>
          <cell r="AO3572" t="str">
            <v>10-2874-5091</v>
          </cell>
          <cell r="AP3572" t="str">
            <v>S 012-2598-0549 5P L600</v>
          </cell>
        </row>
        <row r="3573">
          <cell r="B3573">
            <v>21628</v>
          </cell>
          <cell r="C3573" t="str">
            <v>72EAB88BEE32</v>
          </cell>
          <cell r="D3573" t="str">
            <v>평내효성아파트</v>
          </cell>
          <cell r="E3573" t="str">
            <v>021621</v>
          </cell>
          <cell r="F3573" t="str">
            <v>08</v>
          </cell>
          <cell r="G3573" t="str">
            <v>지차저</v>
          </cell>
          <cell r="H3573" t="str">
            <v>부분개방</v>
          </cell>
          <cell r="I3573" t="str">
            <v>비공개</v>
          </cell>
          <cell r="J3573" t="str">
            <v>등록</v>
          </cell>
          <cell r="K3573" t="str">
            <v>전송</v>
          </cell>
          <cell r="L3573" t="str">
            <v>씨어스</v>
          </cell>
          <cell r="M3573" t="str">
            <v>CS 500A 2BC04W</v>
          </cell>
          <cell r="N3573" t="str">
            <v>운영중</v>
          </cell>
          <cell r="O3573" t="str">
            <v>운영중</v>
          </cell>
          <cell r="P3573" t="str">
            <v>2019-07-15 12:59:31</v>
          </cell>
          <cell r="Q3573" t="str">
            <v>대기</v>
          </cell>
          <cell r="R3573" t="str">
            <v>2022-11-11 13:52:31</v>
          </cell>
          <cell r="S3573" t="str">
            <v>고압</v>
          </cell>
          <cell r="T3573" t="str">
            <v>고정요금</v>
          </cell>
          <cell r="U3573" t="str">
            <v>196</v>
          </cell>
          <cell r="V3573" t="str">
            <v>7kw</v>
          </cell>
          <cell r="X3573" t="str">
            <v>2019-06-25 09:10:27</v>
          </cell>
          <cell r="Y3573" t="str">
            <v>경기도</v>
          </cell>
          <cell r="Z3573" t="str">
            <v>남양주시</v>
          </cell>
          <cell r="AA3573" t="str">
            <v>윤동현</v>
          </cell>
          <cell r="AE3573" t="str">
            <v>경기도 남양주시 경춘로1350번길 34</v>
          </cell>
          <cell r="AF3573" t="str">
            <v/>
          </cell>
          <cell r="AG3573" t="str">
            <v>경기도 남양주시 평내동 87 효성아파트</v>
          </cell>
          <cell r="AH3573" t="str">
            <v/>
          </cell>
          <cell r="AI3573" t="str">
            <v>106동(1,2)P2B2기둥19</v>
          </cell>
          <cell r="AJ3573" t="str">
            <v>기타시설</v>
          </cell>
          <cell r="AK3573" t="str">
            <v>아파트</v>
          </cell>
          <cell r="AL3573" t="str">
            <v>37.64917734203428</v>
          </cell>
          <cell r="AM3573" t="str">
            <v>127.2427305436424</v>
          </cell>
          <cell r="AN3573" t="str">
            <v>G19-108</v>
          </cell>
          <cell r="AO3573" t="str">
            <v>10-2874-5091</v>
          </cell>
          <cell r="AP3573" t="str">
            <v>S 012-2598-0549 5P L600</v>
          </cell>
        </row>
        <row r="3574">
          <cell r="B3574">
            <v>21629</v>
          </cell>
          <cell r="C3574" t="str">
            <v>76F28A9A0589</v>
          </cell>
          <cell r="D3574" t="str">
            <v>평내효성아파트</v>
          </cell>
          <cell r="E3574" t="str">
            <v>021621</v>
          </cell>
          <cell r="F3574" t="str">
            <v>09</v>
          </cell>
          <cell r="G3574" t="str">
            <v>지차저</v>
          </cell>
          <cell r="H3574" t="str">
            <v>부분개방</v>
          </cell>
          <cell r="I3574" t="str">
            <v>비공개</v>
          </cell>
          <cell r="J3574" t="str">
            <v>등록</v>
          </cell>
          <cell r="K3574" t="str">
            <v>전송</v>
          </cell>
          <cell r="L3574" t="str">
            <v>씨어스</v>
          </cell>
          <cell r="M3574" t="str">
            <v>CS 500A 2BC04W</v>
          </cell>
          <cell r="N3574" t="str">
            <v>운영중</v>
          </cell>
          <cell r="O3574" t="str">
            <v>운영중</v>
          </cell>
          <cell r="P3574" t="str">
            <v>2019-07-15 13:00:24</v>
          </cell>
          <cell r="Q3574" t="str">
            <v>충전완료</v>
          </cell>
          <cell r="R3574" t="str">
            <v>2022-11-11 13:57:41</v>
          </cell>
          <cell r="S3574" t="str">
            <v>고압</v>
          </cell>
          <cell r="T3574" t="str">
            <v>고정요금</v>
          </cell>
          <cell r="U3574" t="str">
            <v>196</v>
          </cell>
          <cell r="V3574" t="str">
            <v>7kw</v>
          </cell>
          <cell r="X3574" t="str">
            <v>2019-06-25 09:10:27</v>
          </cell>
          <cell r="Y3574" t="str">
            <v>경기도</v>
          </cell>
          <cell r="Z3574" t="str">
            <v>남양주시</v>
          </cell>
          <cell r="AA3574" t="str">
            <v>윤동현</v>
          </cell>
          <cell r="AE3574" t="str">
            <v>경기도 남양주시 경춘로1350번길 34</v>
          </cell>
          <cell r="AF3574" t="str">
            <v/>
          </cell>
          <cell r="AG3574" t="str">
            <v>경기도 남양주시 평내동 87 효성아파트</v>
          </cell>
          <cell r="AH3574" t="str">
            <v/>
          </cell>
          <cell r="AI3574" t="str">
            <v>107동(3,4)P3B1기둥7</v>
          </cell>
          <cell r="AJ3574" t="str">
            <v>기타시설</v>
          </cell>
          <cell r="AK3574" t="str">
            <v>아파트</v>
          </cell>
          <cell r="AL3574" t="str">
            <v>37.64917734203428</v>
          </cell>
          <cell r="AM3574" t="str">
            <v>127.2427305436424</v>
          </cell>
          <cell r="AN3574" t="str">
            <v>G19-108</v>
          </cell>
          <cell r="AO3574" t="str">
            <v>10-2874-5224</v>
          </cell>
          <cell r="AP3574" t="str">
            <v>M 012-2608-1340 2P L500</v>
          </cell>
        </row>
        <row r="3575">
          <cell r="B3575">
            <v>21630</v>
          </cell>
          <cell r="C3575" t="str">
            <v>2AAFC38DAC1D</v>
          </cell>
          <cell r="D3575" t="str">
            <v>평내효성아파트</v>
          </cell>
          <cell r="E3575" t="str">
            <v>021621</v>
          </cell>
          <cell r="F3575" t="str">
            <v>10</v>
          </cell>
          <cell r="G3575" t="str">
            <v>지차저</v>
          </cell>
          <cell r="H3575" t="str">
            <v>부분개방</v>
          </cell>
          <cell r="I3575" t="str">
            <v>비공개</v>
          </cell>
          <cell r="J3575" t="str">
            <v>등록</v>
          </cell>
          <cell r="K3575" t="str">
            <v>전송</v>
          </cell>
          <cell r="L3575" t="str">
            <v>씨어스</v>
          </cell>
          <cell r="M3575" t="str">
            <v>CS 500A 2BC04W</v>
          </cell>
          <cell r="N3575" t="str">
            <v>운영중</v>
          </cell>
          <cell r="O3575" t="str">
            <v>운영중</v>
          </cell>
          <cell r="P3575" t="str">
            <v>2019-07-15 13:01:06</v>
          </cell>
          <cell r="Q3575" t="str">
            <v>대기</v>
          </cell>
          <cell r="R3575" t="str">
            <v>2022-11-11 13:52:38</v>
          </cell>
          <cell r="S3575" t="str">
            <v>고압</v>
          </cell>
          <cell r="T3575" t="str">
            <v>고정요금</v>
          </cell>
          <cell r="U3575" t="str">
            <v>196</v>
          </cell>
          <cell r="V3575" t="str">
            <v>7kw</v>
          </cell>
          <cell r="X3575" t="str">
            <v>2019-06-25 09:10:27</v>
          </cell>
          <cell r="Y3575" t="str">
            <v>경기도</v>
          </cell>
          <cell r="Z3575" t="str">
            <v>남양주시</v>
          </cell>
          <cell r="AA3575" t="str">
            <v>윤동현</v>
          </cell>
          <cell r="AE3575" t="str">
            <v>경기도 남양주시 경춘로1350번길 34</v>
          </cell>
          <cell r="AF3575" t="str">
            <v/>
          </cell>
          <cell r="AG3575" t="str">
            <v>경기도 남양주시 평내동 87 효성아파트</v>
          </cell>
          <cell r="AH3575" t="str">
            <v/>
          </cell>
          <cell r="AI3575" t="str">
            <v>107동(3,4)P3B1기둥7</v>
          </cell>
          <cell r="AJ3575" t="str">
            <v>기타시설</v>
          </cell>
          <cell r="AK3575" t="str">
            <v>아파트</v>
          </cell>
          <cell r="AL3575" t="str">
            <v>37.64917734203428</v>
          </cell>
          <cell r="AM3575" t="str">
            <v>127.2427305436424</v>
          </cell>
          <cell r="AN3575" t="str">
            <v>G19-108</v>
          </cell>
          <cell r="AO3575" t="str">
            <v>10-2874-5224</v>
          </cell>
          <cell r="AP3575" t="str">
            <v>M 012-2608-1340 2P L500</v>
          </cell>
        </row>
        <row r="3576">
          <cell r="B3576">
            <v>21650</v>
          </cell>
          <cell r="C3576" t="str">
            <v>4E1A8B87F0D9</v>
          </cell>
          <cell r="D3576" t="str">
            <v>금오주공그린빌1단지</v>
          </cell>
          <cell r="E3576" t="str">
            <v>021650</v>
          </cell>
          <cell r="F3576" t="str">
            <v>01</v>
          </cell>
          <cell r="G3576" t="str">
            <v>지차저</v>
          </cell>
          <cell r="H3576" t="str">
            <v>부분개방</v>
          </cell>
          <cell r="I3576" t="str">
            <v>비공개</v>
          </cell>
          <cell r="J3576" t="str">
            <v>등록</v>
          </cell>
          <cell r="K3576" t="str">
            <v>전송</v>
          </cell>
          <cell r="L3576" t="str">
            <v>씨어스</v>
          </cell>
          <cell r="M3576" t="str">
            <v>CS 500A 2BC04W</v>
          </cell>
          <cell r="N3576" t="str">
            <v>운영중</v>
          </cell>
          <cell r="O3576" t="str">
            <v>운영중</v>
          </cell>
          <cell r="P3576" t="str">
            <v>2019-07-15 13:02:09</v>
          </cell>
          <cell r="Q3576" t="str">
            <v>대기</v>
          </cell>
          <cell r="R3576" t="str">
            <v>2022-11-11 13:51:01</v>
          </cell>
          <cell r="S3576" t="str">
            <v>고압</v>
          </cell>
          <cell r="T3576" t="str">
            <v>고정요금</v>
          </cell>
          <cell r="U3576" t="str">
            <v>196</v>
          </cell>
          <cell r="V3576" t="str">
            <v>7kw</v>
          </cell>
          <cell r="X3576" t="str">
            <v>2019-06-25 09:03:03</v>
          </cell>
          <cell r="Y3576" t="str">
            <v>경기도</v>
          </cell>
          <cell r="Z3576" t="str">
            <v>의정부시</v>
          </cell>
          <cell r="AA3576" t="str">
            <v>오준석</v>
          </cell>
          <cell r="AE3576" t="str">
            <v>경기도 의정부시 부용로 45</v>
          </cell>
          <cell r="AF3576" t="str">
            <v/>
          </cell>
          <cell r="AG3576" t="str">
            <v>경기도 의정부시 금오동 468-1 주공그린빌</v>
          </cell>
          <cell r="AH3576" t="str">
            <v/>
          </cell>
          <cell r="AI3576" t="str">
            <v>101동(1,2)P1B1기둥15</v>
          </cell>
          <cell r="AJ3576" t="str">
            <v>기타시설</v>
          </cell>
          <cell r="AK3576" t="str">
            <v>아파트</v>
          </cell>
          <cell r="AL3576" t="str">
            <v>37.750197102741325</v>
          </cell>
          <cell r="AM3576" t="str">
            <v>127.06270767364042</v>
          </cell>
          <cell r="AN3576" t="str">
            <v>G19-113</v>
          </cell>
          <cell r="AO3576" t="str">
            <v>10-2875-1029</v>
          </cell>
          <cell r="AP3576" t="str">
            <v>M 012-2575-6421 2P L500</v>
          </cell>
        </row>
        <row r="3577">
          <cell r="B3577">
            <v>21651</v>
          </cell>
          <cell r="C3577" t="str">
            <v>F28DADCCEB90</v>
          </cell>
          <cell r="D3577" t="str">
            <v>금오주공그린빌1단지</v>
          </cell>
          <cell r="E3577" t="str">
            <v>021650</v>
          </cell>
          <cell r="F3577" t="str">
            <v>02</v>
          </cell>
          <cell r="G3577" t="str">
            <v>지차저</v>
          </cell>
          <cell r="H3577" t="str">
            <v>부분개방</v>
          </cell>
          <cell r="I3577" t="str">
            <v>비공개</v>
          </cell>
          <cell r="J3577" t="str">
            <v>등록</v>
          </cell>
          <cell r="K3577" t="str">
            <v>전송</v>
          </cell>
          <cell r="L3577" t="str">
            <v>씨어스</v>
          </cell>
          <cell r="M3577" t="str">
            <v>CS 500A 2BC04W</v>
          </cell>
          <cell r="N3577" t="str">
            <v>운영중</v>
          </cell>
          <cell r="O3577" t="str">
            <v>운영중</v>
          </cell>
          <cell r="P3577" t="str">
            <v>2019-07-15 13:02:49</v>
          </cell>
          <cell r="Q3577" t="str">
            <v>대기</v>
          </cell>
          <cell r="R3577" t="str">
            <v>2022-11-11 13:56:36</v>
          </cell>
          <cell r="S3577" t="str">
            <v>고압</v>
          </cell>
          <cell r="T3577" t="str">
            <v>고정요금</v>
          </cell>
          <cell r="U3577" t="str">
            <v>196</v>
          </cell>
          <cell r="V3577" t="str">
            <v>7kw</v>
          </cell>
          <cell r="X3577" t="str">
            <v>2019-06-25 09:10:27</v>
          </cell>
          <cell r="Y3577" t="str">
            <v>경기도</v>
          </cell>
          <cell r="Z3577" t="str">
            <v>의정부시</v>
          </cell>
          <cell r="AA3577" t="str">
            <v>오준석</v>
          </cell>
          <cell r="AE3577" t="str">
            <v>경기도 의정부시 부용로 45</v>
          </cell>
          <cell r="AF3577" t="str">
            <v/>
          </cell>
          <cell r="AG3577" t="str">
            <v>경기도 의정부시 금오동 468-1 주공그린빌</v>
          </cell>
          <cell r="AH3577" t="str">
            <v/>
          </cell>
          <cell r="AI3577" t="str">
            <v>101동(1,2)P1B1기둥15</v>
          </cell>
          <cell r="AJ3577" t="str">
            <v>기타시설</v>
          </cell>
          <cell r="AK3577" t="str">
            <v>아파트</v>
          </cell>
          <cell r="AL3577" t="str">
            <v>37.750197102741325</v>
          </cell>
          <cell r="AM3577" t="str">
            <v>127.06270767364042</v>
          </cell>
          <cell r="AN3577" t="str">
            <v>G19-113</v>
          </cell>
          <cell r="AO3577" t="str">
            <v>10-2875-1029</v>
          </cell>
          <cell r="AP3577" t="str">
            <v>S 012-2575-6421 2P L500</v>
          </cell>
        </row>
        <row r="3578">
          <cell r="B3578">
            <v>21652</v>
          </cell>
          <cell r="C3578" t="str">
            <v>C6F8C42038F2</v>
          </cell>
          <cell r="D3578" t="str">
            <v>금오주공그린빌1단지</v>
          </cell>
          <cell r="E3578" t="str">
            <v>021650</v>
          </cell>
          <cell r="F3578" t="str">
            <v>03</v>
          </cell>
          <cell r="G3578" t="str">
            <v>지차저</v>
          </cell>
          <cell r="H3578" t="str">
            <v>부분개방</v>
          </cell>
          <cell r="I3578" t="str">
            <v>비공개</v>
          </cell>
          <cell r="J3578" t="str">
            <v>등록</v>
          </cell>
          <cell r="K3578" t="str">
            <v>전송</v>
          </cell>
          <cell r="L3578" t="str">
            <v>씨어스</v>
          </cell>
          <cell r="M3578" t="str">
            <v>CS 500A 2BC04W</v>
          </cell>
          <cell r="N3578" t="str">
            <v>운영중</v>
          </cell>
          <cell r="O3578" t="str">
            <v>운영중</v>
          </cell>
          <cell r="P3578" t="str">
            <v>2019-07-15 13:03:34</v>
          </cell>
          <cell r="Q3578" t="str">
            <v>대기</v>
          </cell>
          <cell r="R3578" t="str">
            <v>2022-11-11 13:58:21</v>
          </cell>
          <cell r="S3578" t="str">
            <v>고압</v>
          </cell>
          <cell r="T3578" t="str">
            <v>고정요금</v>
          </cell>
          <cell r="U3578" t="str">
            <v>196</v>
          </cell>
          <cell r="V3578" t="str">
            <v>7kw</v>
          </cell>
          <cell r="X3578" t="str">
            <v>2019-06-25 09:10:27</v>
          </cell>
          <cell r="Y3578" t="str">
            <v>경기도</v>
          </cell>
          <cell r="Z3578" t="str">
            <v>의정부시</v>
          </cell>
          <cell r="AA3578" t="str">
            <v>오준석</v>
          </cell>
          <cell r="AE3578" t="str">
            <v>경기도 의정부시 부용로 45</v>
          </cell>
          <cell r="AF3578" t="str">
            <v/>
          </cell>
          <cell r="AG3578" t="str">
            <v>경기도 의정부시 금오동 468-1 주공그린빌</v>
          </cell>
          <cell r="AH3578" t="str">
            <v/>
          </cell>
          <cell r="AI3578" t="str">
            <v>104동(1,2)P2B1기둥48</v>
          </cell>
          <cell r="AJ3578" t="str">
            <v>기타시설</v>
          </cell>
          <cell r="AK3578" t="str">
            <v>아파트</v>
          </cell>
          <cell r="AL3578" t="str">
            <v>37.750197102741325</v>
          </cell>
          <cell r="AM3578" t="str">
            <v>127.06270767364042</v>
          </cell>
          <cell r="AN3578" t="str">
            <v>G19-113</v>
          </cell>
          <cell r="AO3578" t="str">
            <v>10-2875-1047</v>
          </cell>
          <cell r="AP3578" t="str">
            <v>M 012-2598-0608 5P L600</v>
          </cell>
        </row>
        <row r="3579">
          <cell r="B3579">
            <v>21653</v>
          </cell>
          <cell r="C3579" t="str">
            <v>FA9903B83655</v>
          </cell>
          <cell r="D3579" t="str">
            <v>금오주공그린빌1단지</v>
          </cell>
          <cell r="E3579" t="str">
            <v>021650</v>
          </cell>
          <cell r="F3579" t="str">
            <v>04</v>
          </cell>
          <cell r="G3579" t="str">
            <v>지차저</v>
          </cell>
          <cell r="H3579" t="str">
            <v>부분개방</v>
          </cell>
          <cell r="I3579" t="str">
            <v>비공개</v>
          </cell>
          <cell r="J3579" t="str">
            <v>등록</v>
          </cell>
          <cell r="K3579" t="str">
            <v>전송</v>
          </cell>
          <cell r="L3579" t="str">
            <v>씨어스</v>
          </cell>
          <cell r="M3579" t="str">
            <v>CS 500A 2BC04W</v>
          </cell>
          <cell r="N3579" t="str">
            <v>운영중</v>
          </cell>
          <cell r="O3579" t="str">
            <v>운영중</v>
          </cell>
          <cell r="P3579" t="str">
            <v>2019-07-15 13:04:13</v>
          </cell>
          <cell r="Q3579" t="str">
            <v>대기</v>
          </cell>
          <cell r="R3579" t="str">
            <v>2022-11-11 13:51:28</v>
          </cell>
          <cell r="S3579" t="str">
            <v>고압</v>
          </cell>
          <cell r="T3579" t="str">
            <v>고정요금</v>
          </cell>
          <cell r="U3579" t="str">
            <v>196</v>
          </cell>
          <cell r="V3579" t="str">
            <v>7kw</v>
          </cell>
          <cell r="X3579" t="str">
            <v>2019-06-25 09:10:27</v>
          </cell>
          <cell r="Y3579" t="str">
            <v>경기도</v>
          </cell>
          <cell r="Z3579" t="str">
            <v>의정부시</v>
          </cell>
          <cell r="AA3579" t="str">
            <v>오준석</v>
          </cell>
          <cell r="AE3579" t="str">
            <v>경기도 의정부시 부용로 45</v>
          </cell>
          <cell r="AF3579" t="str">
            <v/>
          </cell>
          <cell r="AG3579" t="str">
            <v>경기도 의정부시 금오동 468-1 주공그린빌</v>
          </cell>
          <cell r="AH3579" t="str">
            <v/>
          </cell>
          <cell r="AI3579" t="str">
            <v>104동(1,2)P2B1기둥48</v>
          </cell>
          <cell r="AJ3579" t="str">
            <v>기타시설</v>
          </cell>
          <cell r="AK3579" t="str">
            <v>아파트</v>
          </cell>
          <cell r="AL3579" t="str">
            <v>37.750197102741325</v>
          </cell>
          <cell r="AM3579" t="str">
            <v>127.06270767364042</v>
          </cell>
          <cell r="AN3579" t="str">
            <v>G19-113</v>
          </cell>
          <cell r="AO3579" t="str">
            <v>10-2875-1047</v>
          </cell>
          <cell r="AP3579" t="str">
            <v>S 012-2598-0608 5P L600</v>
          </cell>
        </row>
        <row r="3580">
          <cell r="B3580">
            <v>21654</v>
          </cell>
          <cell r="C3580" t="str">
            <v>3E0AB9B2E2D1</v>
          </cell>
          <cell r="D3580" t="str">
            <v>금오주공그린빌1단지</v>
          </cell>
          <cell r="E3580" t="str">
            <v>021650</v>
          </cell>
          <cell r="F3580" t="str">
            <v>05</v>
          </cell>
          <cell r="G3580" t="str">
            <v>지차저</v>
          </cell>
          <cell r="H3580" t="str">
            <v>부분개방</v>
          </cell>
          <cell r="I3580" t="str">
            <v>비공개</v>
          </cell>
          <cell r="J3580" t="str">
            <v>등록</v>
          </cell>
          <cell r="K3580" t="str">
            <v>전송</v>
          </cell>
          <cell r="L3580" t="str">
            <v>씨어스</v>
          </cell>
          <cell r="M3580" t="str">
            <v>CS 500A 2BC04W</v>
          </cell>
          <cell r="N3580" t="str">
            <v>운영중</v>
          </cell>
          <cell r="O3580" t="str">
            <v>운영중</v>
          </cell>
          <cell r="P3580" t="str">
            <v>2019-07-15 13:04:57</v>
          </cell>
          <cell r="Q3580" t="str">
            <v>대기</v>
          </cell>
          <cell r="R3580" t="str">
            <v>2022-11-11 13:53:05</v>
          </cell>
          <cell r="S3580" t="str">
            <v>고압</v>
          </cell>
          <cell r="T3580" t="str">
            <v>고정요금</v>
          </cell>
          <cell r="U3580" t="str">
            <v>196</v>
          </cell>
          <cell r="V3580" t="str">
            <v>7kw</v>
          </cell>
          <cell r="X3580" t="str">
            <v>2019-06-25 09:10:27</v>
          </cell>
          <cell r="Y3580" t="str">
            <v>경기도</v>
          </cell>
          <cell r="Z3580" t="str">
            <v>의정부시</v>
          </cell>
          <cell r="AA3580" t="str">
            <v>오준석</v>
          </cell>
          <cell r="AE3580" t="str">
            <v>경기도 의정부시 부용로 45</v>
          </cell>
          <cell r="AF3580" t="str">
            <v/>
          </cell>
          <cell r="AG3580" t="str">
            <v>경기도 의정부시 금오동 468-1 주공그린빌</v>
          </cell>
          <cell r="AH3580" t="str">
            <v/>
          </cell>
          <cell r="AI3580" t="str">
            <v>104동(1,2)P2B1기둥48</v>
          </cell>
          <cell r="AJ3580" t="str">
            <v>기타시설</v>
          </cell>
          <cell r="AK3580" t="str">
            <v>아파트</v>
          </cell>
          <cell r="AL3580" t="str">
            <v>37.750197102741325</v>
          </cell>
          <cell r="AM3580" t="str">
            <v>127.06270767364042</v>
          </cell>
          <cell r="AN3580" t="str">
            <v>G19-113</v>
          </cell>
          <cell r="AO3580" t="str">
            <v>10-2875-1047</v>
          </cell>
          <cell r="AP3580" t="str">
            <v>S 012-2598-0608 5P L600</v>
          </cell>
        </row>
        <row r="3581">
          <cell r="B3581">
            <v>21655</v>
          </cell>
          <cell r="C3581" t="str">
            <v>4226171F53A1</v>
          </cell>
          <cell r="D3581" t="str">
            <v>금오주공그린빌1단지</v>
          </cell>
          <cell r="E3581" t="str">
            <v>021650</v>
          </cell>
          <cell r="F3581" t="str">
            <v>06</v>
          </cell>
          <cell r="G3581" t="str">
            <v>지차저</v>
          </cell>
          <cell r="H3581" t="str">
            <v>부분개방</v>
          </cell>
          <cell r="I3581" t="str">
            <v>비공개</v>
          </cell>
          <cell r="J3581" t="str">
            <v>등록</v>
          </cell>
          <cell r="K3581" t="str">
            <v>전송</v>
          </cell>
          <cell r="L3581" t="str">
            <v>씨어스</v>
          </cell>
          <cell r="M3581" t="str">
            <v>CS 500A 2BC04W</v>
          </cell>
          <cell r="N3581" t="str">
            <v>운영중</v>
          </cell>
          <cell r="O3581" t="str">
            <v>운영중</v>
          </cell>
          <cell r="P3581" t="str">
            <v>2019-07-15 13:05:37</v>
          </cell>
          <cell r="Q3581" t="str">
            <v>대기</v>
          </cell>
          <cell r="R3581" t="str">
            <v>2022-11-11 13:49:51</v>
          </cell>
          <cell r="S3581" t="str">
            <v>고압</v>
          </cell>
          <cell r="T3581" t="str">
            <v>고정요금</v>
          </cell>
          <cell r="U3581" t="str">
            <v>196</v>
          </cell>
          <cell r="V3581" t="str">
            <v>7kw</v>
          </cell>
          <cell r="X3581" t="str">
            <v>2019-06-25 09:10:27</v>
          </cell>
          <cell r="Y3581" t="str">
            <v>경기도</v>
          </cell>
          <cell r="Z3581" t="str">
            <v>의정부시</v>
          </cell>
          <cell r="AA3581" t="str">
            <v>오준석</v>
          </cell>
          <cell r="AE3581" t="str">
            <v>경기도 의정부시 부용로 45</v>
          </cell>
          <cell r="AF3581" t="str">
            <v/>
          </cell>
          <cell r="AG3581" t="str">
            <v>경기도 의정부시 금오동 468-1 주공그린빌</v>
          </cell>
          <cell r="AH3581" t="str">
            <v/>
          </cell>
          <cell r="AI3581" t="str">
            <v>104동(1,2)P2B1기둥48</v>
          </cell>
          <cell r="AJ3581" t="str">
            <v>기타시설</v>
          </cell>
          <cell r="AK3581" t="str">
            <v>아파트</v>
          </cell>
          <cell r="AL3581" t="str">
            <v>37.750197102741325</v>
          </cell>
          <cell r="AM3581" t="str">
            <v>127.06270767364042</v>
          </cell>
          <cell r="AN3581" t="str">
            <v>G19-113</v>
          </cell>
          <cell r="AO3581" t="str">
            <v>10-2875-1047</v>
          </cell>
          <cell r="AP3581" t="str">
            <v>S 012-2598-0608 5P L600</v>
          </cell>
        </row>
        <row r="3582">
          <cell r="B3582">
            <v>21656</v>
          </cell>
          <cell r="C3582" t="str">
            <v>4AAD261A8C6D</v>
          </cell>
          <cell r="D3582" t="str">
            <v>금오주공그린빌1단지</v>
          </cell>
          <cell r="E3582" t="str">
            <v>021650</v>
          </cell>
          <cell r="F3582" t="str">
            <v>07</v>
          </cell>
          <cell r="G3582" t="str">
            <v>지차저</v>
          </cell>
          <cell r="H3582" t="str">
            <v>부분개방</v>
          </cell>
          <cell r="I3582" t="str">
            <v>비공개</v>
          </cell>
          <cell r="J3582" t="str">
            <v>등록</v>
          </cell>
          <cell r="K3582" t="str">
            <v>전송</v>
          </cell>
          <cell r="L3582" t="str">
            <v>씨어스</v>
          </cell>
          <cell r="M3582" t="str">
            <v>CS 500A 2BC04W</v>
          </cell>
          <cell r="N3582" t="str">
            <v>운영중</v>
          </cell>
          <cell r="O3582" t="str">
            <v>운영중</v>
          </cell>
          <cell r="P3582" t="str">
            <v>2019-07-15 13:06:32</v>
          </cell>
          <cell r="Q3582" t="str">
            <v>대기</v>
          </cell>
          <cell r="R3582" t="str">
            <v>2022-11-11 13:52:50</v>
          </cell>
          <cell r="S3582" t="str">
            <v>고압</v>
          </cell>
          <cell r="T3582" t="str">
            <v>고정요금</v>
          </cell>
          <cell r="U3582" t="str">
            <v>196</v>
          </cell>
          <cell r="V3582" t="str">
            <v>7kw</v>
          </cell>
          <cell r="X3582" t="str">
            <v>2019-06-25 09:10:27</v>
          </cell>
          <cell r="Y3582" t="str">
            <v>경기도</v>
          </cell>
          <cell r="Z3582" t="str">
            <v>의정부시</v>
          </cell>
          <cell r="AA3582" t="str">
            <v>오준석</v>
          </cell>
          <cell r="AE3582" t="str">
            <v>경기도 의정부시 부용로 45</v>
          </cell>
          <cell r="AF3582" t="str">
            <v/>
          </cell>
          <cell r="AG3582" t="str">
            <v>경기도 의정부시 금오동 468-1 주공그린빌</v>
          </cell>
          <cell r="AH3582" t="str">
            <v/>
          </cell>
          <cell r="AI3582" t="str">
            <v>106동(1,2)P4B1기둥46</v>
          </cell>
          <cell r="AJ3582" t="str">
            <v>기타시설</v>
          </cell>
          <cell r="AK3582" t="str">
            <v>아파트</v>
          </cell>
          <cell r="AL3582" t="str">
            <v>37.750197102741325</v>
          </cell>
          <cell r="AM3582" t="str">
            <v>127.06270767364042</v>
          </cell>
          <cell r="AN3582" t="str">
            <v>G19-113</v>
          </cell>
          <cell r="AO3582" t="str">
            <v>10-2875-1065</v>
          </cell>
          <cell r="AP3582" t="str">
            <v>M 012-2598-0609 5P L600</v>
          </cell>
        </row>
        <row r="3583">
          <cell r="B3583">
            <v>21657</v>
          </cell>
          <cell r="C3583" t="str">
            <v>023EE1A151D2</v>
          </cell>
          <cell r="D3583" t="str">
            <v>금오주공그린빌1단지</v>
          </cell>
          <cell r="E3583" t="str">
            <v>021650</v>
          </cell>
          <cell r="F3583" t="str">
            <v>08</v>
          </cell>
          <cell r="G3583" t="str">
            <v>지차저</v>
          </cell>
          <cell r="H3583" t="str">
            <v>부분개방</v>
          </cell>
          <cell r="I3583" t="str">
            <v>비공개</v>
          </cell>
          <cell r="J3583" t="str">
            <v>등록</v>
          </cell>
          <cell r="K3583" t="str">
            <v>전송</v>
          </cell>
          <cell r="L3583" t="str">
            <v>씨어스</v>
          </cell>
          <cell r="M3583" t="str">
            <v>CS 500A 2BC04W</v>
          </cell>
          <cell r="N3583" t="str">
            <v>운영중</v>
          </cell>
          <cell r="O3583" t="str">
            <v>운영중</v>
          </cell>
          <cell r="P3583" t="str">
            <v>2019-07-15 13:07:22</v>
          </cell>
          <cell r="Q3583" t="str">
            <v>충전중</v>
          </cell>
          <cell r="R3583" t="str">
            <v>2022-11-11 12:50:01</v>
          </cell>
          <cell r="S3583" t="str">
            <v>고압</v>
          </cell>
          <cell r="T3583" t="str">
            <v>고정요금</v>
          </cell>
          <cell r="U3583" t="str">
            <v>196</v>
          </cell>
          <cell r="V3583" t="str">
            <v>7kw</v>
          </cell>
          <cell r="X3583" t="str">
            <v>2019-06-25 09:10:27</v>
          </cell>
          <cell r="Y3583" t="str">
            <v>경기도</v>
          </cell>
          <cell r="Z3583" t="str">
            <v>의정부시</v>
          </cell>
          <cell r="AA3583" t="str">
            <v>오준석</v>
          </cell>
          <cell r="AE3583" t="str">
            <v>경기도 의정부시 부용로 45</v>
          </cell>
          <cell r="AF3583" t="str">
            <v/>
          </cell>
          <cell r="AG3583" t="str">
            <v>경기도 의정부시 금오동 468-1 주공그린빌</v>
          </cell>
          <cell r="AH3583" t="str">
            <v/>
          </cell>
          <cell r="AI3583" t="str">
            <v>106동(1,2)P4B1기둥46</v>
          </cell>
          <cell r="AJ3583" t="str">
            <v>기타시설</v>
          </cell>
          <cell r="AK3583" t="str">
            <v>아파트</v>
          </cell>
          <cell r="AL3583" t="str">
            <v>37.750197102741325</v>
          </cell>
          <cell r="AM3583" t="str">
            <v>127.06270767364042</v>
          </cell>
          <cell r="AN3583" t="str">
            <v>G19-113</v>
          </cell>
          <cell r="AO3583" t="str">
            <v>10-2875-1065</v>
          </cell>
          <cell r="AP3583" t="str">
            <v>S 012-2598-0609 5P L600</v>
          </cell>
        </row>
        <row r="3584">
          <cell r="B3584">
            <v>21658</v>
          </cell>
          <cell r="C3584" t="str">
            <v>CA8FE5C0E48E</v>
          </cell>
          <cell r="D3584" t="str">
            <v>금오주공그린빌1단지</v>
          </cell>
          <cell r="E3584" t="str">
            <v>021650</v>
          </cell>
          <cell r="F3584" t="str">
            <v>09</v>
          </cell>
          <cell r="G3584" t="str">
            <v>지차저</v>
          </cell>
          <cell r="H3584" t="str">
            <v>부분개방</v>
          </cell>
          <cell r="I3584" t="str">
            <v>비공개</v>
          </cell>
          <cell r="J3584" t="str">
            <v>등록</v>
          </cell>
          <cell r="K3584" t="str">
            <v>전송</v>
          </cell>
          <cell r="L3584" t="str">
            <v>씨어스</v>
          </cell>
          <cell r="M3584" t="str">
            <v>CS 500A 2BC04W</v>
          </cell>
          <cell r="N3584" t="str">
            <v>운영중</v>
          </cell>
          <cell r="O3584" t="str">
            <v>운영중</v>
          </cell>
          <cell r="P3584" t="str">
            <v>2019-07-15 13:08:08</v>
          </cell>
          <cell r="Q3584" t="str">
            <v>대기</v>
          </cell>
          <cell r="R3584" t="str">
            <v>2022-11-11 13:58:22</v>
          </cell>
          <cell r="S3584" t="str">
            <v>고압</v>
          </cell>
          <cell r="T3584" t="str">
            <v>고정요금</v>
          </cell>
          <cell r="U3584" t="str">
            <v>196</v>
          </cell>
          <cell r="V3584" t="str">
            <v>7kw</v>
          </cell>
          <cell r="X3584" t="str">
            <v>2019-06-25 09:10:27</v>
          </cell>
          <cell r="Y3584" t="str">
            <v>경기도</v>
          </cell>
          <cell r="Z3584" t="str">
            <v>의정부시</v>
          </cell>
          <cell r="AA3584" t="str">
            <v>오준석</v>
          </cell>
          <cell r="AE3584" t="str">
            <v>경기도 의정부시 부용로 45</v>
          </cell>
          <cell r="AF3584" t="str">
            <v/>
          </cell>
          <cell r="AG3584" t="str">
            <v>경기도 의정부시 금오동 468-1 주공그린빌</v>
          </cell>
          <cell r="AH3584" t="str">
            <v/>
          </cell>
          <cell r="AI3584" t="str">
            <v>106동(1,2)P4B1기둥46</v>
          </cell>
          <cell r="AJ3584" t="str">
            <v>기타시설</v>
          </cell>
          <cell r="AK3584" t="str">
            <v>아파트</v>
          </cell>
          <cell r="AL3584" t="str">
            <v>37.750197102741325</v>
          </cell>
          <cell r="AM3584" t="str">
            <v>127.06270767364042</v>
          </cell>
          <cell r="AN3584" t="str">
            <v>G19-113</v>
          </cell>
          <cell r="AO3584" t="str">
            <v>10-2875-1065</v>
          </cell>
          <cell r="AP3584" t="str">
            <v>S 012-2598-0609 5P L600</v>
          </cell>
        </row>
        <row r="3585">
          <cell r="B3585">
            <v>21659</v>
          </cell>
          <cell r="C3585" t="str">
            <v>DA397B6A0074</v>
          </cell>
          <cell r="D3585" t="str">
            <v>금오주공그린빌1단지</v>
          </cell>
          <cell r="E3585" t="str">
            <v>021650</v>
          </cell>
          <cell r="F3585" t="str">
            <v>10</v>
          </cell>
          <cell r="G3585" t="str">
            <v>지차저</v>
          </cell>
          <cell r="H3585" t="str">
            <v>부분개방</v>
          </cell>
          <cell r="I3585" t="str">
            <v>비공개</v>
          </cell>
          <cell r="J3585" t="str">
            <v>등록</v>
          </cell>
          <cell r="K3585" t="str">
            <v>전송</v>
          </cell>
          <cell r="L3585" t="str">
            <v>씨어스</v>
          </cell>
          <cell r="M3585" t="str">
            <v>CS 500A 2BC04W</v>
          </cell>
          <cell r="N3585" t="str">
            <v>운영중</v>
          </cell>
          <cell r="O3585" t="str">
            <v>운영중</v>
          </cell>
          <cell r="P3585" t="str">
            <v>2019-07-15 13:08:53</v>
          </cell>
          <cell r="Q3585" t="str">
            <v>대기</v>
          </cell>
          <cell r="R3585" t="str">
            <v>2022-11-11 13:50:13</v>
          </cell>
          <cell r="S3585" t="str">
            <v>고압</v>
          </cell>
          <cell r="T3585" t="str">
            <v>고정요금</v>
          </cell>
          <cell r="U3585" t="str">
            <v>196</v>
          </cell>
          <cell r="V3585" t="str">
            <v>7kw</v>
          </cell>
          <cell r="X3585" t="str">
            <v>2019-06-25 09:10:27</v>
          </cell>
          <cell r="Y3585" t="str">
            <v>경기도</v>
          </cell>
          <cell r="Z3585" t="str">
            <v>의정부시</v>
          </cell>
          <cell r="AA3585" t="str">
            <v>오준석</v>
          </cell>
          <cell r="AE3585" t="str">
            <v>경기도 의정부시 부용로 45</v>
          </cell>
          <cell r="AF3585" t="str">
            <v/>
          </cell>
          <cell r="AG3585" t="str">
            <v>경기도 의정부시 금오동 468-1 주공그린빌</v>
          </cell>
          <cell r="AH3585" t="str">
            <v/>
          </cell>
          <cell r="AI3585" t="str">
            <v>106동(1,2)P4B1기둥46</v>
          </cell>
          <cell r="AJ3585" t="str">
            <v>기타시설</v>
          </cell>
          <cell r="AK3585" t="str">
            <v>아파트</v>
          </cell>
          <cell r="AL3585" t="str">
            <v>37.750197102741325</v>
          </cell>
          <cell r="AM3585" t="str">
            <v>127.06270767364042</v>
          </cell>
          <cell r="AN3585" t="str">
            <v>G19-113</v>
          </cell>
          <cell r="AO3585" t="str">
            <v>10-2875-1065</v>
          </cell>
          <cell r="AP3585" t="str">
            <v>S 012-2598-0609 5P L600</v>
          </cell>
        </row>
        <row r="3586">
          <cell r="B3586">
            <v>21660</v>
          </cell>
          <cell r="C3586" t="str">
            <v>9649C732A747</v>
          </cell>
          <cell r="D3586" t="str">
            <v>과천시환경사업소</v>
          </cell>
          <cell r="E3586" t="str">
            <v>021660</v>
          </cell>
          <cell r="F3586" t="str">
            <v>01</v>
          </cell>
          <cell r="G3586" t="str">
            <v>지차저</v>
          </cell>
          <cell r="H3586" t="str">
            <v>부분개방</v>
          </cell>
          <cell r="I3586" t="str">
            <v>비공개</v>
          </cell>
          <cell r="J3586" t="str">
            <v>등록</v>
          </cell>
          <cell r="K3586" t="str">
            <v>전송</v>
          </cell>
          <cell r="L3586" t="str">
            <v>씨어스</v>
          </cell>
          <cell r="M3586" t="str">
            <v>CS 500A 2BC04W</v>
          </cell>
          <cell r="N3586" t="str">
            <v>운영중</v>
          </cell>
          <cell r="O3586" t="str">
            <v>운영중</v>
          </cell>
          <cell r="P3586" t="str">
            <v>2019-07-24 14:29:50</v>
          </cell>
          <cell r="Q3586" t="str">
            <v>충전중</v>
          </cell>
          <cell r="R3586" t="str">
            <v>2022-11-11 10:25:51</v>
          </cell>
          <cell r="S3586" t="str">
            <v>고압</v>
          </cell>
          <cell r="T3586" t="str">
            <v>고정요금</v>
          </cell>
          <cell r="U3586" t="str">
            <v>196</v>
          </cell>
          <cell r="V3586" t="str">
            <v>7kw</v>
          </cell>
          <cell r="X3586" t="str">
            <v>2019-07-16 09:38:41</v>
          </cell>
          <cell r="Y3586" t="str">
            <v>경기도</v>
          </cell>
          <cell r="Z3586" t="str">
            <v>과천시</v>
          </cell>
          <cell r="AA3586" t="str">
            <v>김현우</v>
          </cell>
          <cell r="AE3586" t="str">
            <v>경기도 과천시 상하벌로 17</v>
          </cell>
          <cell r="AF3586" t="str">
            <v/>
          </cell>
          <cell r="AG3586" t="str">
            <v>경기도 과천시 과천동 249</v>
          </cell>
          <cell r="AH3586" t="str">
            <v/>
          </cell>
          <cell r="AI3586" t="str">
            <v>입구 좌측</v>
          </cell>
          <cell r="AJ3586" t="str">
            <v>공공시설</v>
          </cell>
          <cell r="AK3586" t="str">
            <v>공공기관</v>
          </cell>
          <cell r="AL3586" t="str">
            <v>37.44875661948167</v>
          </cell>
          <cell r="AM3586" t="str">
            <v>127.00241846615586</v>
          </cell>
          <cell r="AN3586" t="str">
            <v>G19-110</v>
          </cell>
          <cell r="AO3586" t="str">
            <v>01-5659-8892</v>
          </cell>
          <cell r="AP3586" t="str">
            <v>M 012-2575-6167 2P L500</v>
          </cell>
        </row>
        <row r="3587">
          <cell r="B3587">
            <v>21661</v>
          </cell>
          <cell r="C3587" t="str">
            <v>5EAAF56B44ED</v>
          </cell>
          <cell r="D3587" t="str">
            <v>성수우방아파트</v>
          </cell>
          <cell r="E3587" t="str">
            <v>021661</v>
          </cell>
          <cell r="F3587" t="str">
            <v>01</v>
          </cell>
          <cell r="G3587" t="str">
            <v>지차저</v>
          </cell>
          <cell r="H3587" t="str">
            <v>부분개방</v>
          </cell>
          <cell r="I3587" t="str">
            <v>비공개</v>
          </cell>
          <cell r="J3587" t="str">
            <v>등록</v>
          </cell>
          <cell r="K3587" t="str">
            <v>전송</v>
          </cell>
          <cell r="L3587" t="str">
            <v>씨어스</v>
          </cell>
          <cell r="M3587" t="str">
            <v>CS 500A 2BC04W</v>
          </cell>
          <cell r="N3587" t="str">
            <v>운영중</v>
          </cell>
          <cell r="O3587" t="str">
            <v>운영중</v>
          </cell>
          <cell r="P3587" t="str">
            <v>2019-07-27 08:42:04</v>
          </cell>
          <cell r="Q3587" t="str">
            <v>대기</v>
          </cell>
          <cell r="R3587" t="str">
            <v>2022-11-11 13:53:49</v>
          </cell>
          <cell r="S3587" t="str">
            <v>고압</v>
          </cell>
          <cell r="T3587" t="str">
            <v>고정요금</v>
          </cell>
          <cell r="U3587" t="str">
            <v>196</v>
          </cell>
          <cell r="V3587" t="str">
            <v>7kw</v>
          </cell>
          <cell r="X3587" t="str">
            <v>2019-07-16 09:39:17</v>
          </cell>
          <cell r="Y3587" t="str">
            <v>서울특별시</v>
          </cell>
          <cell r="Z3587" t="str">
            <v>성동구</v>
          </cell>
          <cell r="AA3587" t="str">
            <v>김민수</v>
          </cell>
          <cell r="AE3587" t="str">
            <v>서울특별시 성동구 상원길 75</v>
          </cell>
          <cell r="AF3587" t="str">
            <v/>
          </cell>
          <cell r="AG3587" t="str">
            <v>서울특별시 성동구 성수동1가 705 성수동우방아파트</v>
          </cell>
          <cell r="AH3587" t="str">
            <v/>
          </cell>
          <cell r="AI3587" t="str">
            <v>B2휀실2</v>
          </cell>
          <cell r="AJ3587" t="str">
            <v>기타시설</v>
          </cell>
          <cell r="AK3587" t="str">
            <v>아파트</v>
          </cell>
          <cell r="AL3587" t="str">
            <v>37.55066900131292</v>
          </cell>
          <cell r="AM3587" t="str">
            <v>127.04726722926078</v>
          </cell>
          <cell r="AN3587" t="str">
            <v>G19-115</v>
          </cell>
          <cell r="AO3587" t="str">
            <v>01-5657-8182</v>
          </cell>
          <cell r="AP3587" t="str">
            <v>M 012-2575-6467 2P L500</v>
          </cell>
        </row>
        <row r="3588">
          <cell r="B3588">
            <v>21662</v>
          </cell>
          <cell r="C3588" t="str">
            <v>06F0C8D31CB2</v>
          </cell>
          <cell r="D3588" t="str">
            <v>성수우방아파트</v>
          </cell>
          <cell r="E3588" t="str">
            <v>021661</v>
          </cell>
          <cell r="F3588" t="str">
            <v>02</v>
          </cell>
          <cell r="G3588" t="str">
            <v>지차저</v>
          </cell>
          <cell r="H3588" t="str">
            <v>부분개방</v>
          </cell>
          <cell r="I3588" t="str">
            <v>비공개</v>
          </cell>
          <cell r="J3588" t="str">
            <v>등록</v>
          </cell>
          <cell r="K3588" t="str">
            <v>전송</v>
          </cell>
          <cell r="L3588" t="str">
            <v>씨어스</v>
          </cell>
          <cell r="M3588" t="str">
            <v>CS 500A 2BC04W</v>
          </cell>
          <cell r="N3588" t="str">
            <v>운영중</v>
          </cell>
          <cell r="O3588" t="str">
            <v>운영중</v>
          </cell>
          <cell r="P3588" t="str">
            <v>2019-07-27 08:43:04</v>
          </cell>
          <cell r="Q3588" t="str">
            <v>대기</v>
          </cell>
          <cell r="R3588" t="str">
            <v>2022-11-11 13:52:20</v>
          </cell>
          <cell r="S3588" t="str">
            <v>고압</v>
          </cell>
          <cell r="T3588" t="str">
            <v>고정요금</v>
          </cell>
          <cell r="U3588" t="str">
            <v>196</v>
          </cell>
          <cell r="V3588" t="str">
            <v>7kw</v>
          </cell>
          <cell r="X3588" t="str">
            <v>2019-07-16 09:39:48</v>
          </cell>
          <cell r="Y3588" t="str">
            <v>서울특별시</v>
          </cell>
          <cell r="Z3588" t="str">
            <v>성동구</v>
          </cell>
          <cell r="AA3588" t="str">
            <v>김민수</v>
          </cell>
          <cell r="AE3588" t="str">
            <v>서울특별시 성동구 상원길 75</v>
          </cell>
          <cell r="AF3588" t="str">
            <v/>
          </cell>
          <cell r="AG3588" t="str">
            <v>서울특별시 성동구 성수동1가 705 성수동우방아파트</v>
          </cell>
          <cell r="AH3588" t="str">
            <v/>
          </cell>
          <cell r="AI3588" t="str">
            <v>B2휀실2</v>
          </cell>
          <cell r="AJ3588" t="str">
            <v>기타시설</v>
          </cell>
          <cell r="AK3588" t="str">
            <v>아파트</v>
          </cell>
          <cell r="AL3588" t="str">
            <v>37.55066900131292</v>
          </cell>
          <cell r="AM3588" t="str">
            <v>127.04726722926078</v>
          </cell>
          <cell r="AN3588" t="str">
            <v>G19-115</v>
          </cell>
          <cell r="AO3588" t="str">
            <v>01-5657-8182</v>
          </cell>
          <cell r="AP3588" t="str">
            <v>S 012-2575-6467 2P L500</v>
          </cell>
        </row>
        <row r="3589">
          <cell r="B3589">
            <v>21663</v>
          </cell>
          <cell r="C3589" t="str">
            <v>D2B1097CF487</v>
          </cell>
          <cell r="D3589" t="str">
            <v>마석역신도브래뉴2차</v>
          </cell>
          <cell r="E3589" t="str">
            <v>021663</v>
          </cell>
          <cell r="F3589" t="str">
            <v>01</v>
          </cell>
          <cell r="G3589" t="str">
            <v>지차저</v>
          </cell>
          <cell r="H3589" t="str">
            <v>부분개방</v>
          </cell>
          <cell r="I3589" t="str">
            <v>비공개</v>
          </cell>
          <cell r="J3589" t="str">
            <v>등록</v>
          </cell>
          <cell r="K3589" t="str">
            <v>전송</v>
          </cell>
          <cell r="L3589" t="str">
            <v>씨어스</v>
          </cell>
          <cell r="M3589" t="str">
            <v>CS 500A 2BC04W</v>
          </cell>
          <cell r="N3589" t="str">
            <v>운영중</v>
          </cell>
          <cell r="O3589" t="str">
            <v>운영중</v>
          </cell>
          <cell r="P3589" t="str">
            <v>2019-07-27 08:44:36</v>
          </cell>
          <cell r="Q3589" t="str">
            <v>충전중</v>
          </cell>
          <cell r="R3589" t="str">
            <v>2022-11-11 13:50:22</v>
          </cell>
          <cell r="S3589" t="str">
            <v>고압</v>
          </cell>
          <cell r="T3589" t="str">
            <v>고정요금</v>
          </cell>
          <cell r="U3589" t="str">
            <v>196</v>
          </cell>
          <cell r="V3589" t="str">
            <v>7kw</v>
          </cell>
          <cell r="X3589" t="str">
            <v>2019-07-16 09:40:18</v>
          </cell>
          <cell r="Y3589" t="str">
            <v>경기도</v>
          </cell>
          <cell r="Z3589" t="str">
            <v>남양주시</v>
          </cell>
          <cell r="AA3589" t="str">
            <v>윤동현</v>
          </cell>
          <cell r="AE3589" t="str">
            <v>경기도 남양주시 화도읍 비룡로141번길 21</v>
          </cell>
          <cell r="AF3589" t="str">
            <v/>
          </cell>
          <cell r="AG3589" t="str">
            <v>경기도 남양주시 화도읍 묵현리 625 마석역 신도브래뉴 2차 아파트</v>
          </cell>
          <cell r="AH3589" t="str">
            <v/>
          </cell>
          <cell r="AI3589" t="str">
            <v>209동(1,2)21번공동구</v>
          </cell>
          <cell r="AJ3589" t="str">
            <v>기타시설</v>
          </cell>
          <cell r="AK3589" t="str">
            <v>아파트</v>
          </cell>
          <cell r="AL3589" t="str">
            <v>37.66282738515899</v>
          </cell>
          <cell r="AM3589" t="str">
            <v>127.2998418539068</v>
          </cell>
          <cell r="AN3589" t="str">
            <v>G19-116</v>
          </cell>
          <cell r="AO3589" t="str">
            <v>10-2876-3230</v>
          </cell>
          <cell r="AP3589" t="str">
            <v>M 012-2598-0548 5P L600</v>
          </cell>
        </row>
        <row r="3590">
          <cell r="B3590">
            <v>21664</v>
          </cell>
          <cell r="C3590" t="str">
            <v>C2BD57018F48</v>
          </cell>
          <cell r="D3590" t="str">
            <v>마석역신도브래뉴2차</v>
          </cell>
          <cell r="E3590" t="str">
            <v>021663</v>
          </cell>
          <cell r="F3590" t="str">
            <v>02</v>
          </cell>
          <cell r="G3590" t="str">
            <v>지차저</v>
          </cell>
          <cell r="H3590" t="str">
            <v>부분개방</v>
          </cell>
          <cell r="I3590" t="str">
            <v>비공개</v>
          </cell>
          <cell r="J3590" t="str">
            <v>등록</v>
          </cell>
          <cell r="K3590" t="str">
            <v>전송</v>
          </cell>
          <cell r="L3590" t="str">
            <v>씨어스</v>
          </cell>
          <cell r="M3590" t="str">
            <v>CS 500A 2BC04W</v>
          </cell>
          <cell r="N3590" t="str">
            <v>운영중</v>
          </cell>
          <cell r="O3590" t="str">
            <v>운영중</v>
          </cell>
          <cell r="P3590" t="str">
            <v>2019-07-27 08:47:16</v>
          </cell>
          <cell r="Q3590" t="str">
            <v>대기</v>
          </cell>
          <cell r="R3590" t="str">
            <v>2022-11-11 13:57:40</v>
          </cell>
          <cell r="S3590" t="str">
            <v>고압</v>
          </cell>
          <cell r="T3590" t="str">
            <v>고정요금</v>
          </cell>
          <cell r="U3590" t="str">
            <v>196</v>
          </cell>
          <cell r="V3590" t="str">
            <v>7kw</v>
          </cell>
          <cell r="X3590" t="str">
            <v>2019-07-16 09:47:50</v>
          </cell>
          <cell r="Y3590" t="str">
            <v>경기도</v>
          </cell>
          <cell r="Z3590" t="str">
            <v>남양주시</v>
          </cell>
          <cell r="AA3590" t="str">
            <v>윤동현</v>
          </cell>
          <cell r="AE3590" t="str">
            <v>경기도 남양주시 화도읍 비룡로141번길 21</v>
          </cell>
          <cell r="AF3590" t="str">
            <v/>
          </cell>
          <cell r="AG3590" t="str">
            <v>경기도 남양주시 화도읍 묵현리 625 마석역 신도브래뉴 2차 아파트</v>
          </cell>
          <cell r="AH3590" t="str">
            <v/>
          </cell>
          <cell r="AI3590" t="str">
            <v>209동(1,2)21번공동구</v>
          </cell>
          <cell r="AJ3590" t="str">
            <v>기타시설</v>
          </cell>
          <cell r="AK3590" t="str">
            <v>아파트</v>
          </cell>
          <cell r="AL3590" t="str">
            <v>37.66282738515899</v>
          </cell>
          <cell r="AM3590" t="str">
            <v>127.2998418539068</v>
          </cell>
          <cell r="AN3590" t="str">
            <v>G19-116</v>
          </cell>
          <cell r="AO3590" t="str">
            <v>10-2876-3230</v>
          </cell>
          <cell r="AP3590" t="str">
            <v>S 012-2598-0548 5P L600</v>
          </cell>
        </row>
        <row r="3591">
          <cell r="B3591">
            <v>21665</v>
          </cell>
          <cell r="C3591" t="str">
            <v>46CDAAAAB1D6</v>
          </cell>
          <cell r="D3591" t="str">
            <v>마석역신도브래뉴2차</v>
          </cell>
          <cell r="E3591" t="str">
            <v>021663</v>
          </cell>
          <cell r="F3591" t="str">
            <v>03</v>
          </cell>
          <cell r="G3591" t="str">
            <v>지차저</v>
          </cell>
          <cell r="H3591" t="str">
            <v>부분개방</v>
          </cell>
          <cell r="I3591" t="str">
            <v>비공개</v>
          </cell>
          <cell r="J3591" t="str">
            <v>등록</v>
          </cell>
          <cell r="K3591" t="str">
            <v>전송</v>
          </cell>
          <cell r="L3591" t="str">
            <v>씨어스</v>
          </cell>
          <cell r="M3591" t="str">
            <v>CS 500A 2BC04W</v>
          </cell>
          <cell r="N3591" t="str">
            <v>운영중</v>
          </cell>
          <cell r="O3591" t="str">
            <v>운영중</v>
          </cell>
          <cell r="P3591" t="str">
            <v>2019-07-27 08:48:06</v>
          </cell>
          <cell r="Q3591" t="str">
            <v>대기</v>
          </cell>
          <cell r="R3591" t="str">
            <v>2022-11-11 13:58:31</v>
          </cell>
          <cell r="S3591" t="str">
            <v>고압</v>
          </cell>
          <cell r="T3591" t="str">
            <v>고정요금</v>
          </cell>
          <cell r="U3591" t="str">
            <v>196</v>
          </cell>
          <cell r="V3591" t="str">
            <v>7kw</v>
          </cell>
          <cell r="X3591" t="str">
            <v>2019-07-16 09:48:20</v>
          </cell>
          <cell r="Y3591" t="str">
            <v>경기도</v>
          </cell>
          <cell r="Z3591" t="str">
            <v>남양주시</v>
          </cell>
          <cell r="AA3591" t="str">
            <v>윤동현</v>
          </cell>
          <cell r="AE3591" t="str">
            <v>경기도 남양주시 화도읍 비룡로141번길 21</v>
          </cell>
          <cell r="AF3591" t="str">
            <v/>
          </cell>
          <cell r="AG3591" t="str">
            <v>경기도 남양주시 화도읍 묵현리 625 마석역 신도브래뉴 2차 아파트</v>
          </cell>
          <cell r="AH3591" t="str">
            <v/>
          </cell>
          <cell r="AI3591" t="str">
            <v>209동(1,2)21번공동구</v>
          </cell>
          <cell r="AJ3591" t="str">
            <v>기타시설</v>
          </cell>
          <cell r="AK3591" t="str">
            <v>아파트</v>
          </cell>
          <cell r="AL3591" t="str">
            <v>37.66282738515899</v>
          </cell>
          <cell r="AM3591" t="str">
            <v>127.2998418539068</v>
          </cell>
          <cell r="AN3591" t="str">
            <v>G19-116</v>
          </cell>
          <cell r="AO3591" t="str">
            <v>10-2876-3230</v>
          </cell>
          <cell r="AP3591" t="str">
            <v>S 012-2598-0548 5P L600</v>
          </cell>
        </row>
        <row r="3592">
          <cell r="B3592">
            <v>21666</v>
          </cell>
          <cell r="C3592" t="str">
            <v>A6E3D3D69AE9</v>
          </cell>
          <cell r="D3592" t="str">
            <v>마석역신도브래뉴2차</v>
          </cell>
          <cell r="E3592" t="str">
            <v>021663</v>
          </cell>
          <cell r="F3592" t="str">
            <v>04</v>
          </cell>
          <cell r="G3592" t="str">
            <v>지차저</v>
          </cell>
          <cell r="H3592" t="str">
            <v>부분개방</v>
          </cell>
          <cell r="I3592" t="str">
            <v>비공개</v>
          </cell>
          <cell r="J3592" t="str">
            <v>등록</v>
          </cell>
          <cell r="K3592" t="str">
            <v>전송</v>
          </cell>
          <cell r="L3592" t="str">
            <v>씨어스</v>
          </cell>
          <cell r="M3592" t="str">
            <v>CS 500A 2BC04W</v>
          </cell>
          <cell r="N3592" t="str">
            <v>운영중</v>
          </cell>
          <cell r="O3592" t="str">
            <v>운영중</v>
          </cell>
          <cell r="P3592" t="str">
            <v>2019-07-27 08:49:07</v>
          </cell>
          <cell r="Q3592" t="str">
            <v>대기</v>
          </cell>
          <cell r="R3592" t="str">
            <v>2022-11-11 13:55:39</v>
          </cell>
          <cell r="S3592" t="str">
            <v>고압</v>
          </cell>
          <cell r="T3592" t="str">
            <v>고정요금</v>
          </cell>
          <cell r="U3592" t="str">
            <v>196</v>
          </cell>
          <cell r="V3592" t="str">
            <v>7kw</v>
          </cell>
          <cell r="X3592" t="str">
            <v>2019-07-16 09:48:52</v>
          </cell>
          <cell r="Y3592" t="str">
            <v>경기도</v>
          </cell>
          <cell r="Z3592" t="str">
            <v>남양주시</v>
          </cell>
          <cell r="AA3592" t="str">
            <v>윤동현</v>
          </cell>
          <cell r="AE3592" t="str">
            <v>경기도 남양주시 화도읍 비룡로141번길 21</v>
          </cell>
          <cell r="AF3592" t="str">
            <v/>
          </cell>
          <cell r="AG3592" t="str">
            <v>경기도 남양주시 화도읍 묵현리 625 마석역 신도브래뉴 2차 아파트</v>
          </cell>
          <cell r="AH3592" t="str">
            <v/>
          </cell>
          <cell r="AI3592" t="str">
            <v>209동(1,2)21번공동구</v>
          </cell>
          <cell r="AJ3592" t="str">
            <v>기타시설</v>
          </cell>
          <cell r="AK3592" t="str">
            <v>아파트</v>
          </cell>
          <cell r="AL3592" t="str">
            <v>37.66282738515899</v>
          </cell>
          <cell r="AM3592" t="str">
            <v>127.2998418539068</v>
          </cell>
          <cell r="AN3592" t="str">
            <v>G19-116</v>
          </cell>
          <cell r="AO3592" t="str">
            <v>10-2876-3230</v>
          </cell>
          <cell r="AP3592" t="str">
            <v>S 012-2598-0548 5P L600</v>
          </cell>
        </row>
        <row r="3593">
          <cell r="B3593">
            <v>21667</v>
          </cell>
          <cell r="C3593" t="str">
            <v>AA5F1B128DDC</v>
          </cell>
          <cell r="D3593" t="str">
            <v>마석역신도브래뉴2차</v>
          </cell>
          <cell r="E3593" t="str">
            <v>021663</v>
          </cell>
          <cell r="F3593" t="str">
            <v>05</v>
          </cell>
          <cell r="G3593" t="str">
            <v>지차저</v>
          </cell>
          <cell r="H3593" t="str">
            <v>부분개방</v>
          </cell>
          <cell r="I3593" t="str">
            <v>비공개</v>
          </cell>
          <cell r="J3593" t="str">
            <v>등록</v>
          </cell>
          <cell r="K3593" t="str">
            <v>전송</v>
          </cell>
          <cell r="L3593" t="str">
            <v>씨어스</v>
          </cell>
          <cell r="M3593" t="str">
            <v>CS 500A 2BC04W</v>
          </cell>
          <cell r="N3593" t="str">
            <v>운영중</v>
          </cell>
          <cell r="O3593" t="str">
            <v>운영중</v>
          </cell>
          <cell r="P3593" t="str">
            <v>2019-07-27 08:50:21</v>
          </cell>
          <cell r="Q3593" t="str">
            <v>대기</v>
          </cell>
          <cell r="R3593" t="str">
            <v>2022-11-11 13:58:03</v>
          </cell>
          <cell r="S3593" t="str">
            <v>고압</v>
          </cell>
          <cell r="T3593" t="str">
            <v>고정요금</v>
          </cell>
          <cell r="U3593" t="str">
            <v>196</v>
          </cell>
          <cell r="V3593" t="str">
            <v>7kw</v>
          </cell>
          <cell r="X3593" t="str">
            <v>2019-07-16 09:54:37</v>
          </cell>
          <cell r="Y3593" t="str">
            <v>경기도</v>
          </cell>
          <cell r="Z3593" t="str">
            <v>남양주시</v>
          </cell>
          <cell r="AA3593" t="str">
            <v>윤동현</v>
          </cell>
          <cell r="AE3593" t="str">
            <v>경기도 남양주시 화도읍 비룡로141번길 21</v>
          </cell>
          <cell r="AF3593" t="str">
            <v/>
          </cell>
          <cell r="AG3593" t="str">
            <v>경기도 남양주시 화도읍 묵현리 625 마석역 신도브래뉴 2차 아파트</v>
          </cell>
          <cell r="AH3593" t="str">
            <v/>
          </cell>
          <cell r="AI3593" t="str">
            <v>B1-201동휀룸기둥A52</v>
          </cell>
          <cell r="AJ3593" t="str">
            <v>기타시설</v>
          </cell>
          <cell r="AK3593" t="str">
            <v>아파트</v>
          </cell>
          <cell r="AL3593" t="str">
            <v>37.66282738515899</v>
          </cell>
          <cell r="AM3593" t="str">
            <v>127.2998418539068</v>
          </cell>
          <cell r="AN3593" t="str">
            <v>G19-116</v>
          </cell>
          <cell r="AO3593" t="str">
            <v>10-2876-3212</v>
          </cell>
          <cell r="AP3593" t="str">
            <v>M 012-2575-6470 2P L500</v>
          </cell>
        </row>
        <row r="3594">
          <cell r="B3594">
            <v>21668</v>
          </cell>
          <cell r="C3594" t="str">
            <v>72557D77ED9E</v>
          </cell>
          <cell r="D3594" t="str">
            <v>마석역신도브래뉴2차</v>
          </cell>
          <cell r="E3594" t="str">
            <v>021663</v>
          </cell>
          <cell r="F3594" t="str">
            <v>06</v>
          </cell>
          <cell r="G3594" t="str">
            <v>지차저</v>
          </cell>
          <cell r="H3594" t="str">
            <v>부분개방</v>
          </cell>
          <cell r="I3594" t="str">
            <v>비공개</v>
          </cell>
          <cell r="J3594" t="str">
            <v>등록</v>
          </cell>
          <cell r="K3594" t="str">
            <v>전송</v>
          </cell>
          <cell r="L3594" t="str">
            <v>씨어스</v>
          </cell>
          <cell r="M3594" t="str">
            <v>CS 500A 2BC04W</v>
          </cell>
          <cell r="N3594" t="str">
            <v>운영중</v>
          </cell>
          <cell r="O3594" t="str">
            <v>운영중</v>
          </cell>
          <cell r="P3594" t="str">
            <v>2019-07-27 08:51:14</v>
          </cell>
          <cell r="Q3594" t="str">
            <v>대기중통신장애</v>
          </cell>
          <cell r="R3594" t="str">
            <v>2022-10-21 16:45:30</v>
          </cell>
          <cell r="S3594" t="str">
            <v>고압</v>
          </cell>
          <cell r="T3594" t="str">
            <v>고정요금</v>
          </cell>
          <cell r="U3594" t="str">
            <v>196</v>
          </cell>
          <cell r="V3594" t="str">
            <v>7kw</v>
          </cell>
          <cell r="X3594" t="str">
            <v>2019-07-16 09:55:17</v>
          </cell>
          <cell r="Y3594" t="str">
            <v>경기도</v>
          </cell>
          <cell r="Z3594" t="str">
            <v>남양주시</v>
          </cell>
          <cell r="AA3594" t="str">
            <v>윤동현</v>
          </cell>
          <cell r="AE3594" t="str">
            <v>경기도 남양주시 화도읍 비룡로141번길 21</v>
          </cell>
          <cell r="AF3594" t="str">
            <v/>
          </cell>
          <cell r="AG3594" t="str">
            <v>경기도 남양주시 화도읍 묵현리 625 마석역 신도브래뉴 2차 아파트</v>
          </cell>
          <cell r="AH3594" t="str">
            <v/>
          </cell>
          <cell r="AI3594" t="str">
            <v>B1-201동휀룸기둥A52</v>
          </cell>
          <cell r="AJ3594" t="str">
            <v>기타시설</v>
          </cell>
          <cell r="AK3594" t="str">
            <v>아파트</v>
          </cell>
          <cell r="AL3594" t="str">
            <v>37.66282738515899</v>
          </cell>
          <cell r="AM3594" t="str">
            <v>127.2998418539068</v>
          </cell>
          <cell r="AN3594" t="str">
            <v>G19-116</v>
          </cell>
          <cell r="AO3594" t="str">
            <v>10-2876-3212</v>
          </cell>
          <cell r="AP3594" t="str">
            <v>S 012-2575-6470 2P L500</v>
          </cell>
        </row>
        <row r="3595">
          <cell r="B3595">
            <v>21669</v>
          </cell>
          <cell r="C3595" t="str">
            <v>76CE0BBA7A49</v>
          </cell>
          <cell r="D3595" t="str">
            <v>마석역신도브래뉴2차</v>
          </cell>
          <cell r="E3595" t="str">
            <v>021663</v>
          </cell>
          <cell r="F3595" t="str">
            <v>07</v>
          </cell>
          <cell r="G3595" t="str">
            <v>지차저</v>
          </cell>
          <cell r="H3595" t="str">
            <v>부분개방</v>
          </cell>
          <cell r="I3595" t="str">
            <v>비공개</v>
          </cell>
          <cell r="J3595" t="str">
            <v>등록</v>
          </cell>
          <cell r="K3595" t="str">
            <v>전송</v>
          </cell>
          <cell r="L3595" t="str">
            <v>씨어스</v>
          </cell>
          <cell r="M3595" t="str">
            <v>CS 500A 2BC04W</v>
          </cell>
          <cell r="N3595" t="str">
            <v>운영중</v>
          </cell>
          <cell r="O3595" t="str">
            <v>운영중</v>
          </cell>
          <cell r="P3595" t="str">
            <v>2019-07-27 08:51:58</v>
          </cell>
          <cell r="Q3595" t="str">
            <v>대기</v>
          </cell>
          <cell r="R3595" t="str">
            <v>2022-11-11 13:54:32</v>
          </cell>
          <cell r="S3595" t="str">
            <v>고압</v>
          </cell>
          <cell r="T3595" t="str">
            <v>고정요금</v>
          </cell>
          <cell r="U3595" t="str">
            <v>196</v>
          </cell>
          <cell r="V3595" t="str">
            <v>7kw</v>
          </cell>
          <cell r="X3595" t="str">
            <v>2019-07-16 09:55:45</v>
          </cell>
          <cell r="Y3595" t="str">
            <v>경기도</v>
          </cell>
          <cell r="Z3595" t="str">
            <v>남양주시</v>
          </cell>
          <cell r="AA3595" t="str">
            <v>윤동현</v>
          </cell>
          <cell r="AE3595" t="str">
            <v>경기도 남양주시 화도읍 비룡로141번길 21</v>
          </cell>
          <cell r="AF3595" t="str">
            <v/>
          </cell>
          <cell r="AG3595" t="str">
            <v>경기도 남양주시 화도읍 묵현리 625 마석역 신도브래뉴 2차 아파트</v>
          </cell>
          <cell r="AH3595" t="str">
            <v/>
          </cell>
          <cell r="AI3595" t="str">
            <v>B1-206-1동휀룸</v>
          </cell>
          <cell r="AJ3595" t="str">
            <v>기타시설</v>
          </cell>
          <cell r="AK3595" t="str">
            <v>아파트</v>
          </cell>
          <cell r="AL3595" t="str">
            <v>37.66282738515899</v>
          </cell>
          <cell r="AM3595" t="str">
            <v>127.2998418539068</v>
          </cell>
          <cell r="AN3595" t="str">
            <v>G19-116</v>
          </cell>
          <cell r="AO3595" t="str">
            <v>10-2876-3196</v>
          </cell>
          <cell r="AP3595" t="str">
            <v>M 012-2575-6472 2P L500</v>
          </cell>
        </row>
        <row r="3596">
          <cell r="B3596">
            <v>21670</v>
          </cell>
          <cell r="C3596" t="str">
            <v>0268B4DFDC70</v>
          </cell>
          <cell r="D3596" t="str">
            <v>마석역신도브래뉴2차</v>
          </cell>
          <cell r="E3596" t="str">
            <v>021663</v>
          </cell>
          <cell r="F3596" t="str">
            <v>08</v>
          </cell>
          <cell r="G3596" t="str">
            <v>지차저</v>
          </cell>
          <cell r="H3596" t="str">
            <v>부분개방</v>
          </cell>
          <cell r="I3596" t="str">
            <v>비공개</v>
          </cell>
          <cell r="J3596" t="str">
            <v>등록</v>
          </cell>
          <cell r="K3596" t="str">
            <v>전송</v>
          </cell>
          <cell r="L3596" t="str">
            <v>씨어스</v>
          </cell>
          <cell r="M3596" t="str">
            <v>CS 500A 2BC04W</v>
          </cell>
          <cell r="N3596" t="str">
            <v>운영중</v>
          </cell>
          <cell r="O3596" t="str">
            <v>운영중</v>
          </cell>
          <cell r="P3596" t="str">
            <v>2019-07-27 08:53:54</v>
          </cell>
          <cell r="Q3596" t="str">
            <v>대기</v>
          </cell>
          <cell r="R3596" t="str">
            <v>2022-11-11 13:53:16</v>
          </cell>
          <cell r="S3596" t="str">
            <v>고압</v>
          </cell>
          <cell r="T3596" t="str">
            <v>고정요금</v>
          </cell>
          <cell r="U3596" t="str">
            <v>196</v>
          </cell>
          <cell r="V3596" t="str">
            <v>7kw</v>
          </cell>
          <cell r="X3596" t="str">
            <v>2019-07-16 09:56:17</v>
          </cell>
          <cell r="Y3596" t="str">
            <v>경기도</v>
          </cell>
          <cell r="Z3596" t="str">
            <v>남양주시</v>
          </cell>
          <cell r="AA3596" t="str">
            <v>윤동현</v>
          </cell>
          <cell r="AE3596" t="str">
            <v>경기도 남양주시 화도읍 비룡로141번길 21</v>
          </cell>
          <cell r="AF3596" t="str">
            <v/>
          </cell>
          <cell r="AG3596" t="str">
            <v>경기도 남양주시 화도읍 묵현리 625 마석역 신도브래뉴 2차 아파트</v>
          </cell>
          <cell r="AH3596" t="str">
            <v/>
          </cell>
          <cell r="AI3596" t="str">
            <v>B1-206-1동휀룸</v>
          </cell>
          <cell r="AJ3596" t="str">
            <v>기타시설</v>
          </cell>
          <cell r="AK3596" t="str">
            <v>아파트</v>
          </cell>
          <cell r="AL3596" t="str">
            <v>37.66282738515899</v>
          </cell>
          <cell r="AM3596" t="str">
            <v>127.2998418539068</v>
          </cell>
          <cell r="AN3596" t="str">
            <v>G19-116</v>
          </cell>
          <cell r="AO3596" t="str">
            <v>10-2876-3196</v>
          </cell>
          <cell r="AP3596" t="str">
            <v>S 012-2575-6472 2P L500</v>
          </cell>
        </row>
        <row r="3597">
          <cell r="B3597">
            <v>21671</v>
          </cell>
          <cell r="C3597" t="str">
            <v>4A2C1FA83FB1</v>
          </cell>
          <cell r="D3597" t="str">
            <v>관악파크푸르지오</v>
          </cell>
          <cell r="E3597" t="str">
            <v>021671</v>
          </cell>
          <cell r="F3597" t="str">
            <v>01</v>
          </cell>
          <cell r="G3597" t="str">
            <v>지차저</v>
          </cell>
          <cell r="H3597" t="str">
            <v>부분개방</v>
          </cell>
          <cell r="I3597" t="str">
            <v>비공개</v>
          </cell>
          <cell r="J3597" t="str">
            <v>등록</v>
          </cell>
          <cell r="K3597" t="str">
            <v>전송</v>
          </cell>
          <cell r="L3597" t="str">
            <v>씨어스</v>
          </cell>
          <cell r="M3597" t="str">
            <v>CS 500A 2BC04W</v>
          </cell>
          <cell r="N3597" t="str">
            <v>운영중</v>
          </cell>
          <cell r="O3597" t="str">
            <v>운영중</v>
          </cell>
          <cell r="P3597" t="str">
            <v>2019-07-27 08:54:39</v>
          </cell>
          <cell r="Q3597" t="str">
            <v>대기</v>
          </cell>
          <cell r="R3597" t="str">
            <v>2022-11-11 13:50:16</v>
          </cell>
          <cell r="S3597" t="str">
            <v>고압</v>
          </cell>
          <cell r="T3597" t="str">
            <v>고정요금</v>
          </cell>
          <cell r="U3597" t="str">
            <v>196</v>
          </cell>
          <cell r="V3597" t="str">
            <v>7kw</v>
          </cell>
          <cell r="X3597" t="str">
            <v>2019-07-16 09:57:15</v>
          </cell>
          <cell r="Y3597" t="str">
            <v>서울특별시</v>
          </cell>
          <cell r="Z3597" t="str">
            <v>관악구</v>
          </cell>
          <cell r="AA3597" t="str">
            <v>강승원</v>
          </cell>
          <cell r="AB3597">
            <v>44896</v>
          </cell>
          <cell r="AC3597" t="str">
            <v>NOK</v>
          </cell>
          <cell r="AD3597" t="str">
            <v>전원</v>
          </cell>
          <cell r="AE3597" t="str">
            <v>서울특별시 관악구 행운10길 21</v>
          </cell>
          <cell r="AF3597" t="str">
            <v/>
          </cell>
          <cell r="AG3597" t="str">
            <v>서울특별시 관악구 봉천동 1728 관악파크푸르지오아파트</v>
          </cell>
          <cell r="AH3597" t="str">
            <v/>
          </cell>
          <cell r="AI3597" t="str">
            <v>101동(1-5)B3휀룸2</v>
          </cell>
          <cell r="AJ3597" t="str">
            <v>기타시설</v>
          </cell>
          <cell r="AK3597" t="str">
            <v>아파트</v>
          </cell>
          <cell r="AL3597" t="str">
            <v>37.48278693515732</v>
          </cell>
          <cell r="AM3597" t="str">
            <v>126.96137292761723</v>
          </cell>
          <cell r="AN3597" t="str">
            <v>G19-117</v>
          </cell>
          <cell r="AO3597" t="str">
            <v>01-5658-7975</v>
          </cell>
          <cell r="AP3597" t="str">
            <v>M 012-257-56478 2P L500</v>
          </cell>
        </row>
        <row r="3598">
          <cell r="B3598">
            <v>21672</v>
          </cell>
          <cell r="C3598" t="str">
            <v>DEC191B52C53</v>
          </cell>
          <cell r="D3598" t="str">
            <v>관악파크푸르지오</v>
          </cell>
          <cell r="E3598" t="str">
            <v>021671</v>
          </cell>
          <cell r="F3598" t="str">
            <v>02</v>
          </cell>
          <cell r="G3598" t="str">
            <v>지차저</v>
          </cell>
          <cell r="H3598" t="str">
            <v>부분개방</v>
          </cell>
          <cell r="I3598" t="str">
            <v>비공개</v>
          </cell>
          <cell r="J3598" t="str">
            <v>등록</v>
          </cell>
          <cell r="K3598" t="str">
            <v>전송</v>
          </cell>
          <cell r="L3598" t="str">
            <v>씨어스</v>
          </cell>
          <cell r="M3598" t="str">
            <v>CS 500A 2BC04W</v>
          </cell>
          <cell r="N3598" t="str">
            <v>운영중</v>
          </cell>
          <cell r="O3598" t="str">
            <v>운영중</v>
          </cell>
          <cell r="P3598" t="str">
            <v>2019-07-27 08:55:19</v>
          </cell>
          <cell r="Q3598" t="str">
            <v>대기</v>
          </cell>
          <cell r="R3598" t="str">
            <v>2022-11-11 13:57:18</v>
          </cell>
          <cell r="S3598" t="str">
            <v>고압</v>
          </cell>
          <cell r="T3598" t="str">
            <v>고정요금</v>
          </cell>
          <cell r="U3598" t="str">
            <v>196</v>
          </cell>
          <cell r="V3598" t="str">
            <v>7kw</v>
          </cell>
          <cell r="X3598" t="str">
            <v>2019-07-16 09:57:48</v>
          </cell>
          <cell r="Y3598" t="str">
            <v>서울특별시</v>
          </cell>
          <cell r="Z3598" t="str">
            <v>관악구</v>
          </cell>
          <cell r="AA3598" t="str">
            <v>강승원</v>
          </cell>
          <cell r="AB3598">
            <v>44896</v>
          </cell>
          <cell r="AC3598" t="str">
            <v>NOK</v>
          </cell>
          <cell r="AD3598" t="str">
            <v>전원</v>
          </cell>
          <cell r="AE3598" t="str">
            <v>서울특별시 관악구 행운10길 21</v>
          </cell>
          <cell r="AF3598" t="str">
            <v/>
          </cell>
          <cell r="AG3598" t="str">
            <v>서울특별시 관악구 봉천동 1728 관악파크푸르지오아파트</v>
          </cell>
          <cell r="AH3598" t="str">
            <v/>
          </cell>
          <cell r="AI3598" t="str">
            <v>101동(1-5)B3휀룸2</v>
          </cell>
          <cell r="AJ3598" t="str">
            <v>기타시설</v>
          </cell>
          <cell r="AK3598" t="str">
            <v>아파트</v>
          </cell>
          <cell r="AL3598" t="str">
            <v>37.48278693515732</v>
          </cell>
          <cell r="AM3598" t="str">
            <v>126.96137292761723</v>
          </cell>
          <cell r="AN3598" t="str">
            <v>G19-117</v>
          </cell>
          <cell r="AO3598" t="str">
            <v>01-5658-7975</v>
          </cell>
          <cell r="AP3598" t="str">
            <v>S 012-2575-6478 2P L500</v>
          </cell>
        </row>
        <row r="3599">
          <cell r="B3599">
            <v>21673</v>
          </cell>
          <cell r="C3599" t="str">
            <v>0E52170B2BA8</v>
          </cell>
          <cell r="D3599" t="str">
            <v>관악파크푸르지오</v>
          </cell>
          <cell r="E3599" t="str">
            <v>021671</v>
          </cell>
          <cell r="F3599" t="str">
            <v>03</v>
          </cell>
          <cell r="G3599" t="str">
            <v>지차저</v>
          </cell>
          <cell r="H3599" t="str">
            <v>부분개방</v>
          </cell>
          <cell r="I3599" t="str">
            <v>비공개</v>
          </cell>
          <cell r="J3599" t="str">
            <v>등록</v>
          </cell>
          <cell r="K3599" t="str">
            <v>전송</v>
          </cell>
          <cell r="L3599" t="str">
            <v>씨어스</v>
          </cell>
          <cell r="M3599" t="str">
            <v>CS 500A 2BC04W</v>
          </cell>
          <cell r="N3599" t="str">
            <v>운영중</v>
          </cell>
          <cell r="O3599" t="str">
            <v>운영중</v>
          </cell>
          <cell r="P3599" t="str">
            <v>2019-07-27 08:56:02</v>
          </cell>
          <cell r="Q3599" t="str">
            <v>대기</v>
          </cell>
          <cell r="R3599" t="str">
            <v>2022-11-11 13:51:22</v>
          </cell>
          <cell r="S3599" t="str">
            <v>고압</v>
          </cell>
          <cell r="T3599" t="str">
            <v>고정요금</v>
          </cell>
          <cell r="U3599" t="str">
            <v>196</v>
          </cell>
          <cell r="V3599" t="str">
            <v>7kw</v>
          </cell>
          <cell r="X3599" t="str">
            <v>2019-07-16 09:58:22</v>
          </cell>
          <cell r="Y3599" t="str">
            <v>서울특별시</v>
          </cell>
          <cell r="Z3599" t="str">
            <v>관악구</v>
          </cell>
          <cell r="AA3599" t="str">
            <v>강승원</v>
          </cell>
          <cell r="AB3599">
            <v>44896</v>
          </cell>
          <cell r="AC3599" t="str">
            <v>NOK</v>
          </cell>
          <cell r="AD3599" t="str">
            <v>전원</v>
          </cell>
          <cell r="AE3599" t="str">
            <v>서울특별시 관악구 행운10길 21</v>
          </cell>
          <cell r="AF3599" t="str">
            <v/>
          </cell>
          <cell r="AG3599" t="str">
            <v>서울특별시 관악구 봉천동 1728 관악파크푸르지오아파트</v>
          </cell>
          <cell r="AH3599" t="str">
            <v/>
          </cell>
          <cell r="AI3599" t="str">
            <v>101동(3-5)B5휀룸2</v>
          </cell>
          <cell r="AJ3599" t="str">
            <v>기타시설</v>
          </cell>
          <cell r="AK3599" t="str">
            <v>아파트</v>
          </cell>
          <cell r="AL3599" t="str">
            <v>37.48278693515732</v>
          </cell>
          <cell r="AM3599" t="str">
            <v>126.96137292761723</v>
          </cell>
          <cell r="AN3599" t="str">
            <v>G19-117</v>
          </cell>
          <cell r="AO3599" t="str">
            <v>01-5658-8064</v>
          </cell>
          <cell r="AP3599" t="str">
            <v>M 012-2575-6479 2P L500</v>
          </cell>
        </row>
        <row r="3600">
          <cell r="B3600">
            <v>21674</v>
          </cell>
          <cell r="C3600" t="str">
            <v>9EA99C61F239</v>
          </cell>
          <cell r="D3600" t="str">
            <v>관악파크푸르지오</v>
          </cell>
          <cell r="E3600" t="str">
            <v>021671</v>
          </cell>
          <cell r="F3600" t="str">
            <v>04</v>
          </cell>
          <cell r="G3600" t="str">
            <v>지차저</v>
          </cell>
          <cell r="H3600" t="str">
            <v>부분개방</v>
          </cell>
          <cell r="I3600" t="str">
            <v>비공개</v>
          </cell>
          <cell r="J3600" t="str">
            <v>등록</v>
          </cell>
          <cell r="K3600" t="str">
            <v>전송</v>
          </cell>
          <cell r="L3600" t="str">
            <v>씨어스</v>
          </cell>
          <cell r="M3600" t="str">
            <v>CS 500A 2BC04W</v>
          </cell>
          <cell r="N3600" t="str">
            <v>운영중</v>
          </cell>
          <cell r="O3600" t="str">
            <v>운영중</v>
          </cell>
          <cell r="P3600" t="str">
            <v>2019-07-27 08:56:44</v>
          </cell>
          <cell r="Q3600" t="str">
            <v>충전완료</v>
          </cell>
          <cell r="R3600" t="str">
            <v>2022-11-11 13:55:10</v>
          </cell>
          <cell r="S3600" t="str">
            <v>고압</v>
          </cell>
          <cell r="T3600" t="str">
            <v>고정요금</v>
          </cell>
          <cell r="U3600" t="str">
            <v>196</v>
          </cell>
          <cell r="V3600" t="str">
            <v>7kw</v>
          </cell>
          <cell r="X3600" t="str">
            <v>2019-07-16 09:58:51</v>
          </cell>
          <cell r="Y3600" t="str">
            <v>서울특별시</v>
          </cell>
          <cell r="Z3600" t="str">
            <v>관악구</v>
          </cell>
          <cell r="AA3600" t="str">
            <v>강승원</v>
          </cell>
          <cell r="AB3600">
            <v>44896</v>
          </cell>
          <cell r="AC3600" t="str">
            <v>NOK</v>
          </cell>
          <cell r="AD3600" t="str">
            <v>전원</v>
          </cell>
          <cell r="AE3600" t="str">
            <v>서울특별시 관악구 행운10길 21</v>
          </cell>
          <cell r="AF3600" t="str">
            <v/>
          </cell>
          <cell r="AG3600" t="str">
            <v>서울특별시 관악구 봉천동 1728 관악파크푸르지오아파트</v>
          </cell>
          <cell r="AH3600" t="str">
            <v/>
          </cell>
          <cell r="AI3600" t="str">
            <v>101동(3-5)B5휀룸2</v>
          </cell>
          <cell r="AJ3600" t="str">
            <v>기타시설</v>
          </cell>
          <cell r="AK3600" t="str">
            <v>아파트</v>
          </cell>
          <cell r="AL3600" t="str">
            <v>37.48278693515732</v>
          </cell>
          <cell r="AM3600" t="str">
            <v>126.96137292761723</v>
          </cell>
          <cell r="AN3600" t="str">
            <v>G19-117</v>
          </cell>
          <cell r="AO3600" t="str">
            <v>01-5658-8064</v>
          </cell>
          <cell r="AP3600" t="str">
            <v>S 012-2575-6479 2P L500</v>
          </cell>
        </row>
        <row r="3601">
          <cell r="B3601">
            <v>21675</v>
          </cell>
          <cell r="C3601" t="str">
            <v>0AA35180BC30</v>
          </cell>
          <cell r="D3601" t="str">
            <v>관악파크푸르지오</v>
          </cell>
          <cell r="E3601" t="str">
            <v>021671</v>
          </cell>
          <cell r="F3601" t="str">
            <v>05</v>
          </cell>
          <cell r="G3601" t="str">
            <v>지차저</v>
          </cell>
          <cell r="H3601" t="str">
            <v>부분개방</v>
          </cell>
          <cell r="I3601" t="str">
            <v>비공개</v>
          </cell>
          <cell r="J3601" t="str">
            <v>등록</v>
          </cell>
          <cell r="K3601" t="str">
            <v>전송</v>
          </cell>
          <cell r="L3601" t="str">
            <v>씨어스</v>
          </cell>
          <cell r="M3601" t="str">
            <v>CS 500A 2BC04W</v>
          </cell>
          <cell r="N3601" t="str">
            <v>운영중</v>
          </cell>
          <cell r="O3601" t="str">
            <v>운영중</v>
          </cell>
          <cell r="P3601" t="str">
            <v>2019-07-27 08:57:27</v>
          </cell>
          <cell r="Q3601" t="str">
            <v>대기</v>
          </cell>
          <cell r="R3601" t="str">
            <v>2022-11-11 13:57:46</v>
          </cell>
          <cell r="S3601" t="str">
            <v>고압</v>
          </cell>
          <cell r="T3601" t="str">
            <v>고정요금</v>
          </cell>
          <cell r="U3601" t="str">
            <v>196</v>
          </cell>
          <cell r="V3601" t="str">
            <v>7kw</v>
          </cell>
          <cell r="X3601" t="str">
            <v>2019-07-16 10:00:46</v>
          </cell>
          <cell r="Y3601" t="str">
            <v>서울특별시</v>
          </cell>
          <cell r="Z3601" t="str">
            <v>관악구</v>
          </cell>
          <cell r="AA3601" t="str">
            <v>강승원</v>
          </cell>
          <cell r="AB3601">
            <v>44896</v>
          </cell>
          <cell r="AC3601" t="str">
            <v>NOK</v>
          </cell>
          <cell r="AD3601" t="str">
            <v>전원</v>
          </cell>
          <cell r="AE3601" t="str">
            <v>서울특별시 관악구 행운10길 21</v>
          </cell>
          <cell r="AF3601" t="str">
            <v/>
          </cell>
          <cell r="AG3601" t="str">
            <v>서울특별시 관악구 봉천동 1728 관악파크푸르지오아파트</v>
          </cell>
          <cell r="AH3601" t="str">
            <v/>
          </cell>
          <cell r="AI3601" t="str">
            <v>104(1-2)동B2 20</v>
          </cell>
          <cell r="AJ3601" t="str">
            <v>기타시설</v>
          </cell>
          <cell r="AK3601" t="str">
            <v>아파트</v>
          </cell>
          <cell r="AL3601" t="str">
            <v>37.48278693515732</v>
          </cell>
          <cell r="AM3601" t="str">
            <v>126.96137292761723</v>
          </cell>
          <cell r="AN3601" t="str">
            <v>G19-117</v>
          </cell>
          <cell r="AO3601" t="str">
            <v>01-5658-9287</v>
          </cell>
          <cell r="AP3601" t="str">
            <v>M 012-2575-6481 2P L500</v>
          </cell>
        </row>
        <row r="3602">
          <cell r="B3602">
            <v>21676</v>
          </cell>
          <cell r="C3602" t="str">
            <v>1620475A5D35</v>
          </cell>
          <cell r="D3602" t="str">
            <v>관악파크푸르지오</v>
          </cell>
          <cell r="E3602" t="str">
            <v>021671</v>
          </cell>
          <cell r="F3602" t="str">
            <v>06</v>
          </cell>
          <cell r="G3602" t="str">
            <v>지차저</v>
          </cell>
          <cell r="H3602" t="str">
            <v>부분개방</v>
          </cell>
          <cell r="I3602" t="str">
            <v>비공개</v>
          </cell>
          <cell r="J3602" t="str">
            <v>등록</v>
          </cell>
          <cell r="K3602" t="str">
            <v>전송</v>
          </cell>
          <cell r="L3602" t="str">
            <v>씨어스</v>
          </cell>
          <cell r="M3602" t="str">
            <v>CS 500A 2BC04W</v>
          </cell>
          <cell r="N3602" t="str">
            <v>운영중</v>
          </cell>
          <cell r="O3602" t="str">
            <v>운영중</v>
          </cell>
          <cell r="P3602" t="str">
            <v>2019-07-27 08:58:09</v>
          </cell>
          <cell r="Q3602" t="str">
            <v>대기</v>
          </cell>
          <cell r="R3602" t="str">
            <v>2022-11-11 13:50:37</v>
          </cell>
          <cell r="S3602" t="str">
            <v>고압</v>
          </cell>
          <cell r="T3602" t="str">
            <v>고정요금</v>
          </cell>
          <cell r="U3602" t="str">
            <v>196</v>
          </cell>
          <cell r="V3602" t="str">
            <v>7kw</v>
          </cell>
          <cell r="X3602" t="str">
            <v>2019-07-16 10:01:16</v>
          </cell>
          <cell r="Y3602" t="str">
            <v>서울특별시</v>
          </cell>
          <cell r="Z3602" t="str">
            <v>관악구</v>
          </cell>
          <cell r="AA3602" t="str">
            <v>강승원</v>
          </cell>
          <cell r="AB3602">
            <v>44896</v>
          </cell>
          <cell r="AC3602" t="str">
            <v>NOK</v>
          </cell>
          <cell r="AD3602" t="str">
            <v>전원</v>
          </cell>
          <cell r="AE3602" t="str">
            <v>서울특별시 관악구 행운10길 21</v>
          </cell>
          <cell r="AF3602" t="str">
            <v/>
          </cell>
          <cell r="AG3602" t="str">
            <v>서울특별시 관악구 봉천동 1728 관악파크푸르지오아파트</v>
          </cell>
          <cell r="AH3602" t="str">
            <v/>
          </cell>
          <cell r="AI3602" t="str">
            <v>104동(1-2)B2휀룸1</v>
          </cell>
          <cell r="AJ3602" t="str">
            <v>기타시설</v>
          </cell>
          <cell r="AK3602" t="str">
            <v>아파트</v>
          </cell>
          <cell r="AL3602" t="str">
            <v>37.48278693515732</v>
          </cell>
          <cell r="AM3602" t="str">
            <v>126.96137292761723</v>
          </cell>
          <cell r="AN3602" t="str">
            <v>G19-117</v>
          </cell>
          <cell r="AO3602" t="str">
            <v>01-5658-9287</v>
          </cell>
          <cell r="AP3602" t="str">
            <v>S 012-2575-6481 2P L500</v>
          </cell>
        </row>
        <row r="3603">
          <cell r="B3603">
            <v>21677</v>
          </cell>
          <cell r="C3603" t="str">
            <v>4EE818486897</v>
          </cell>
          <cell r="D3603" t="str">
            <v>관악파크푸르지오</v>
          </cell>
          <cell r="E3603" t="str">
            <v>021671</v>
          </cell>
          <cell r="F3603" t="str">
            <v>07</v>
          </cell>
          <cell r="G3603" t="str">
            <v>지차저</v>
          </cell>
          <cell r="H3603" t="str">
            <v>부분개방</v>
          </cell>
          <cell r="I3603" t="str">
            <v>비공개</v>
          </cell>
          <cell r="J3603" t="str">
            <v>등록</v>
          </cell>
          <cell r="K3603" t="str">
            <v>전송</v>
          </cell>
          <cell r="L3603" t="str">
            <v>씨어스</v>
          </cell>
          <cell r="M3603" t="str">
            <v>CS 500A 2BC04W</v>
          </cell>
          <cell r="N3603" t="str">
            <v>운영중</v>
          </cell>
          <cell r="O3603" t="str">
            <v>운영중</v>
          </cell>
          <cell r="P3603" t="str">
            <v>2019-07-27 08:59:03</v>
          </cell>
          <cell r="Q3603" t="str">
            <v>대기</v>
          </cell>
          <cell r="R3603" t="str">
            <v>2022-11-11 13:54:31</v>
          </cell>
          <cell r="S3603" t="str">
            <v>고압</v>
          </cell>
          <cell r="T3603" t="str">
            <v>고정요금</v>
          </cell>
          <cell r="U3603" t="str">
            <v>196</v>
          </cell>
          <cell r="V3603" t="str">
            <v>7kw</v>
          </cell>
          <cell r="X3603" t="str">
            <v>2019-07-16 10:01:44</v>
          </cell>
          <cell r="Y3603" t="str">
            <v>서울특별시</v>
          </cell>
          <cell r="Z3603" t="str">
            <v>관악구</v>
          </cell>
          <cell r="AA3603" t="str">
            <v>강승원</v>
          </cell>
          <cell r="AB3603">
            <v>44896</v>
          </cell>
          <cell r="AC3603" t="str">
            <v>NOK</v>
          </cell>
          <cell r="AD3603" t="str">
            <v>전원</v>
          </cell>
          <cell r="AE3603" t="str">
            <v>서울특별시 관악구 행운10길 21</v>
          </cell>
          <cell r="AF3603" t="str">
            <v/>
          </cell>
          <cell r="AG3603" t="str">
            <v>서울특별시 관악구 봉천동 1728 관악파크푸르지오아파트</v>
          </cell>
          <cell r="AH3603" t="str">
            <v/>
          </cell>
          <cell r="AI3603" t="str">
            <v>104동(1-4)B4휀룸1</v>
          </cell>
          <cell r="AJ3603" t="str">
            <v>기타시설</v>
          </cell>
          <cell r="AK3603" t="str">
            <v>아파트</v>
          </cell>
          <cell r="AL3603" t="str">
            <v>37.48278693515732</v>
          </cell>
          <cell r="AM3603" t="str">
            <v>126.96137292761723</v>
          </cell>
          <cell r="AN3603" t="str">
            <v>G19-117</v>
          </cell>
          <cell r="AO3603" t="str">
            <v>01-5658-9367</v>
          </cell>
          <cell r="AP3603" t="str">
            <v>M 012-2598-0615 5P L600</v>
          </cell>
        </row>
        <row r="3604">
          <cell r="B3604">
            <v>21678</v>
          </cell>
          <cell r="C3604" t="str">
            <v>FA42E31BBFD9</v>
          </cell>
          <cell r="D3604" t="str">
            <v>관악파크푸르지오</v>
          </cell>
          <cell r="E3604" t="str">
            <v>021671</v>
          </cell>
          <cell r="F3604" t="str">
            <v>08</v>
          </cell>
          <cell r="G3604" t="str">
            <v>지차저</v>
          </cell>
          <cell r="H3604" t="str">
            <v>부분개방</v>
          </cell>
          <cell r="I3604" t="str">
            <v>비공개</v>
          </cell>
          <cell r="J3604" t="str">
            <v>등록</v>
          </cell>
          <cell r="K3604" t="str">
            <v>전송</v>
          </cell>
          <cell r="L3604" t="str">
            <v>씨어스</v>
          </cell>
          <cell r="M3604" t="str">
            <v>CS 500A 2BC04W</v>
          </cell>
          <cell r="N3604" t="str">
            <v>운영중</v>
          </cell>
          <cell r="O3604" t="str">
            <v>운영중</v>
          </cell>
          <cell r="P3604" t="str">
            <v>2019-07-27 09:00:09</v>
          </cell>
          <cell r="Q3604" t="str">
            <v>충전완료</v>
          </cell>
          <cell r="R3604" t="str">
            <v>2022-11-11 13:57:55</v>
          </cell>
          <cell r="S3604" t="str">
            <v>고압</v>
          </cell>
          <cell r="T3604" t="str">
            <v>고정요금</v>
          </cell>
          <cell r="U3604" t="str">
            <v>196</v>
          </cell>
          <cell r="V3604" t="str">
            <v>7kw</v>
          </cell>
          <cell r="X3604" t="str">
            <v>2019-07-16 10:02:18</v>
          </cell>
          <cell r="Y3604" t="str">
            <v>서울특별시</v>
          </cell>
          <cell r="Z3604" t="str">
            <v>관악구</v>
          </cell>
          <cell r="AA3604" t="str">
            <v>강승원</v>
          </cell>
          <cell r="AB3604">
            <v>44896</v>
          </cell>
          <cell r="AC3604" t="str">
            <v>NOK</v>
          </cell>
          <cell r="AD3604" t="str">
            <v>전원</v>
          </cell>
          <cell r="AE3604" t="str">
            <v>서울특별시 관악구 행운10길 21</v>
          </cell>
          <cell r="AF3604" t="str">
            <v/>
          </cell>
          <cell r="AG3604" t="str">
            <v>서울특별시 관악구 봉천동 1728 관악파크푸르지오아파트</v>
          </cell>
          <cell r="AH3604" t="str">
            <v/>
          </cell>
          <cell r="AI3604" t="str">
            <v>104동(1-4)B4휀룸1</v>
          </cell>
          <cell r="AJ3604" t="str">
            <v>기타시설</v>
          </cell>
          <cell r="AK3604" t="str">
            <v>아파트</v>
          </cell>
          <cell r="AL3604" t="str">
            <v>37.48278693515732</v>
          </cell>
          <cell r="AM3604" t="str">
            <v>126.96137292761723</v>
          </cell>
          <cell r="AN3604" t="str">
            <v>G19-117</v>
          </cell>
          <cell r="AO3604" t="str">
            <v>01-5658-9367</v>
          </cell>
          <cell r="AP3604" t="str">
            <v>S 012-2598-0615 5P L600</v>
          </cell>
        </row>
        <row r="3605">
          <cell r="B3605">
            <v>21679</v>
          </cell>
          <cell r="C3605" t="str">
            <v>BA8936DB1379</v>
          </cell>
          <cell r="D3605" t="str">
            <v>관악파크푸르지오</v>
          </cell>
          <cell r="E3605" t="str">
            <v>021671</v>
          </cell>
          <cell r="F3605" t="str">
            <v>09</v>
          </cell>
          <cell r="G3605" t="str">
            <v>지차저</v>
          </cell>
          <cell r="H3605" t="str">
            <v>부분개방</v>
          </cell>
          <cell r="I3605" t="str">
            <v>비공개</v>
          </cell>
          <cell r="J3605" t="str">
            <v>등록</v>
          </cell>
          <cell r="K3605" t="str">
            <v>전송</v>
          </cell>
          <cell r="L3605" t="str">
            <v>씨어스</v>
          </cell>
          <cell r="M3605" t="str">
            <v>CS 500A 2BC04W</v>
          </cell>
          <cell r="N3605" t="str">
            <v>운영중</v>
          </cell>
          <cell r="O3605" t="str">
            <v>운영중</v>
          </cell>
          <cell r="P3605" t="str">
            <v>2019-07-27 09:01:06</v>
          </cell>
          <cell r="Q3605" t="str">
            <v>대기</v>
          </cell>
          <cell r="R3605" t="str">
            <v>2022-11-11 13:56:43</v>
          </cell>
          <cell r="S3605" t="str">
            <v>고압</v>
          </cell>
          <cell r="T3605" t="str">
            <v>고정요금</v>
          </cell>
          <cell r="U3605" t="str">
            <v>196</v>
          </cell>
          <cell r="V3605" t="str">
            <v>7kw</v>
          </cell>
          <cell r="X3605" t="str">
            <v>2019-07-16 10:02:43</v>
          </cell>
          <cell r="Y3605" t="str">
            <v>서울특별시</v>
          </cell>
          <cell r="Z3605" t="str">
            <v>관악구</v>
          </cell>
          <cell r="AA3605" t="str">
            <v>강승원</v>
          </cell>
          <cell r="AB3605">
            <v>44896</v>
          </cell>
          <cell r="AC3605" t="str">
            <v>NOK</v>
          </cell>
          <cell r="AD3605" t="str">
            <v>전원</v>
          </cell>
          <cell r="AE3605" t="str">
            <v>서울특별시 관악구 행운10길 21</v>
          </cell>
          <cell r="AF3605" t="str">
            <v/>
          </cell>
          <cell r="AG3605" t="str">
            <v>서울특별시 관악구 봉천동 1728 관악파크푸르지오아파트</v>
          </cell>
          <cell r="AH3605" t="str">
            <v/>
          </cell>
          <cell r="AI3605" t="str">
            <v>104동(1-4)B4휀룸1</v>
          </cell>
          <cell r="AJ3605" t="str">
            <v>기타시설</v>
          </cell>
          <cell r="AK3605" t="str">
            <v>아파트</v>
          </cell>
          <cell r="AL3605" t="str">
            <v>37.48278693515732</v>
          </cell>
          <cell r="AM3605" t="str">
            <v>126.96137292761723</v>
          </cell>
          <cell r="AN3605" t="str">
            <v>G19-117</v>
          </cell>
          <cell r="AO3605" t="str">
            <v>01-5658-9367</v>
          </cell>
          <cell r="AP3605" t="str">
            <v>S 012-2598-0615 5P L600</v>
          </cell>
        </row>
        <row r="3606">
          <cell r="B3606">
            <v>21680</v>
          </cell>
          <cell r="C3606" t="str">
            <v>0A07D6D6FF2D</v>
          </cell>
          <cell r="D3606" t="str">
            <v>신명스카이뷰</v>
          </cell>
          <cell r="E3606" t="str">
            <v>021680</v>
          </cell>
          <cell r="F3606" t="str">
            <v>01</v>
          </cell>
          <cell r="G3606" t="str">
            <v>지차저</v>
          </cell>
          <cell r="H3606" t="str">
            <v>부분개방</v>
          </cell>
          <cell r="I3606" t="str">
            <v>비공개</v>
          </cell>
          <cell r="J3606" t="str">
            <v>등록</v>
          </cell>
          <cell r="K3606" t="str">
            <v>전송</v>
          </cell>
          <cell r="L3606" t="str">
            <v>씨어스</v>
          </cell>
          <cell r="M3606" t="str">
            <v>CS 500A 2BC04W</v>
          </cell>
          <cell r="N3606" t="str">
            <v>운영중</v>
          </cell>
          <cell r="O3606" t="str">
            <v>운영중</v>
          </cell>
          <cell r="P3606" t="str">
            <v>2019-07-29 08:41:35</v>
          </cell>
          <cell r="Q3606" t="str">
            <v>대기</v>
          </cell>
          <cell r="R3606" t="str">
            <v>2022-11-11 13:58:23</v>
          </cell>
          <cell r="S3606" t="str">
            <v>고압</v>
          </cell>
          <cell r="T3606" t="str">
            <v>고정요금</v>
          </cell>
          <cell r="U3606" t="str">
            <v>196</v>
          </cell>
          <cell r="V3606" t="str">
            <v>7kw</v>
          </cell>
          <cell r="X3606" t="str">
            <v>2019-07-16 10:03:15</v>
          </cell>
          <cell r="Y3606" t="str">
            <v>경기도</v>
          </cell>
          <cell r="Z3606" t="str">
            <v>남양주시</v>
          </cell>
          <cell r="AA3606" t="str">
            <v>윤동현</v>
          </cell>
          <cell r="AE3606" t="str">
            <v>경기도 남양주시 의안로 155</v>
          </cell>
          <cell r="AF3606" t="str">
            <v/>
          </cell>
          <cell r="AG3606" t="str">
            <v>경기도 남양주시 평내동 601 평내마을신명스카이뷰아파트</v>
          </cell>
          <cell r="AH3606" t="str">
            <v/>
          </cell>
          <cell r="AI3606" t="str">
            <v>1804동P1B1(L1-A판넬)</v>
          </cell>
          <cell r="AJ3606" t="str">
            <v>기타시설</v>
          </cell>
          <cell r="AK3606" t="str">
            <v>아파트</v>
          </cell>
          <cell r="AL3606" t="str">
            <v>37.64451675470331</v>
          </cell>
          <cell r="AM3606" t="str">
            <v>127.23955181507739</v>
          </cell>
          <cell r="AN3606" t="str">
            <v>G19-118</v>
          </cell>
          <cell r="AO3606" t="str">
            <v>10-2876-3169</v>
          </cell>
          <cell r="AP3606" t="str">
            <v>M 012-2575-6483 2P L500</v>
          </cell>
        </row>
        <row r="3607">
          <cell r="B3607">
            <v>21681</v>
          </cell>
          <cell r="C3607" t="str">
            <v>FA65F55A7B99</v>
          </cell>
          <cell r="D3607" t="str">
            <v>신명스카이뷰</v>
          </cell>
          <cell r="E3607" t="str">
            <v>021680</v>
          </cell>
          <cell r="F3607" t="str">
            <v>02</v>
          </cell>
          <cell r="G3607" t="str">
            <v>지차저</v>
          </cell>
          <cell r="H3607" t="str">
            <v>부분개방</v>
          </cell>
          <cell r="I3607" t="str">
            <v>비공개</v>
          </cell>
          <cell r="J3607" t="str">
            <v>등록</v>
          </cell>
          <cell r="K3607" t="str">
            <v>전송</v>
          </cell>
          <cell r="L3607" t="str">
            <v>씨어스</v>
          </cell>
          <cell r="M3607" t="str">
            <v>CS 500A 2BC04W</v>
          </cell>
          <cell r="N3607" t="str">
            <v>운영중</v>
          </cell>
          <cell r="O3607" t="str">
            <v>운영중</v>
          </cell>
          <cell r="P3607" t="str">
            <v>2019-07-27 09:02:54</v>
          </cell>
          <cell r="Q3607" t="str">
            <v>충전완료</v>
          </cell>
          <cell r="R3607" t="str">
            <v>2022-11-11 13:53:58</v>
          </cell>
          <cell r="S3607" t="str">
            <v>고압</v>
          </cell>
          <cell r="T3607" t="str">
            <v>고정요금</v>
          </cell>
          <cell r="U3607" t="str">
            <v>196</v>
          </cell>
          <cell r="V3607" t="str">
            <v>7kw</v>
          </cell>
          <cell r="X3607" t="str">
            <v>2019-07-16 10:03:46</v>
          </cell>
          <cell r="Y3607" t="str">
            <v>경기도</v>
          </cell>
          <cell r="Z3607" t="str">
            <v>남양주시</v>
          </cell>
          <cell r="AA3607" t="str">
            <v>윤동현</v>
          </cell>
          <cell r="AE3607" t="str">
            <v>경기도 남양주시 의안로 155</v>
          </cell>
          <cell r="AF3607" t="str">
            <v/>
          </cell>
          <cell r="AG3607" t="str">
            <v>경기도 남양주시 평내동 601 평내마을신명스카이뷰아파트</v>
          </cell>
          <cell r="AH3607" t="str">
            <v/>
          </cell>
          <cell r="AI3607" t="str">
            <v>1806동P2B1(L2-A판넬)</v>
          </cell>
          <cell r="AJ3607" t="str">
            <v>기타시설</v>
          </cell>
          <cell r="AK3607" t="str">
            <v>아파트</v>
          </cell>
          <cell r="AL3607" t="str">
            <v>37.64451675470331</v>
          </cell>
          <cell r="AM3607" t="str">
            <v>127.23955181507739</v>
          </cell>
          <cell r="AN3607" t="str">
            <v>G19-118</v>
          </cell>
          <cell r="AO3607" t="str">
            <v>10-2876-3150</v>
          </cell>
          <cell r="AP3607" t="str">
            <v>M 012-2575-6484 2P L500</v>
          </cell>
        </row>
        <row r="3608">
          <cell r="B3608">
            <v>21682</v>
          </cell>
          <cell r="C3608" t="str">
            <v>AA8637C96B17</v>
          </cell>
          <cell r="D3608" t="str">
            <v>가온고등학교</v>
          </cell>
          <cell r="E3608" t="str">
            <v>021682</v>
          </cell>
          <cell r="F3608" t="str">
            <v>01</v>
          </cell>
          <cell r="G3608" t="str">
            <v>지차저</v>
          </cell>
          <cell r="H3608" t="str">
            <v>부분개방</v>
          </cell>
          <cell r="I3608" t="str">
            <v>비공개</v>
          </cell>
          <cell r="J3608" t="str">
            <v>등록</v>
          </cell>
          <cell r="K3608" t="str">
            <v>전송</v>
          </cell>
          <cell r="L3608" t="str">
            <v>씨어스</v>
          </cell>
          <cell r="M3608" t="str">
            <v>CS 500A 2BC04W</v>
          </cell>
          <cell r="N3608" t="str">
            <v>운영중</v>
          </cell>
          <cell r="O3608" t="str">
            <v>운영중</v>
          </cell>
          <cell r="P3608" t="str">
            <v>2019-07-27 09:03:37</v>
          </cell>
          <cell r="Q3608" t="str">
            <v>대기</v>
          </cell>
          <cell r="R3608" t="str">
            <v>2022-11-11 13:57:29</v>
          </cell>
          <cell r="S3608" t="str">
            <v>고압</v>
          </cell>
          <cell r="T3608" t="str">
            <v>고정요금</v>
          </cell>
          <cell r="U3608" t="str">
            <v>196</v>
          </cell>
          <cell r="V3608" t="str">
            <v>7kw</v>
          </cell>
          <cell r="X3608" t="str">
            <v>2019-07-16 10:04:11</v>
          </cell>
          <cell r="Y3608" t="str">
            <v>경기도</v>
          </cell>
          <cell r="Z3608" t="str">
            <v>안성시</v>
          </cell>
          <cell r="AA3608" t="str">
            <v>서부지점</v>
          </cell>
          <cell r="AE3608" t="str">
            <v>경기도 안성시 샛터길 46</v>
          </cell>
          <cell r="AF3608" t="str">
            <v/>
          </cell>
          <cell r="AG3608" t="str">
            <v>경기도 안성시 발화동 215-7 가온고등학교</v>
          </cell>
          <cell r="AH3608" t="str">
            <v/>
          </cell>
          <cell r="AI3608" t="str">
            <v>체육관 벽면</v>
          </cell>
          <cell r="AJ3608" t="str">
            <v>기타시설</v>
          </cell>
          <cell r="AK3608" t="str">
            <v>학교</v>
          </cell>
          <cell r="AL3608" t="str">
            <v>36.98882480455156</v>
          </cell>
          <cell r="AM3608" t="str">
            <v>127.27612982020818</v>
          </cell>
          <cell r="AN3608" t="str">
            <v>G19-780</v>
          </cell>
          <cell r="AO3608" t="str">
            <v>02-4685-5595</v>
          </cell>
          <cell r="AP3608" t="str">
            <v>M 012-2575-6188 2P L500</v>
          </cell>
        </row>
        <row r="3609">
          <cell r="B3609">
            <v>21683</v>
          </cell>
          <cell r="C3609" t="str">
            <v>E2766286C12B</v>
          </cell>
          <cell r="D3609" t="str">
            <v>가온고등학교</v>
          </cell>
          <cell r="E3609" t="str">
            <v>021682</v>
          </cell>
          <cell r="F3609" t="str">
            <v>02</v>
          </cell>
          <cell r="G3609" t="str">
            <v>지차저</v>
          </cell>
          <cell r="H3609" t="str">
            <v>부분개방</v>
          </cell>
          <cell r="I3609" t="str">
            <v>비공개</v>
          </cell>
          <cell r="J3609" t="str">
            <v>등록</v>
          </cell>
          <cell r="K3609" t="str">
            <v>전송</v>
          </cell>
          <cell r="L3609" t="str">
            <v>씨어스</v>
          </cell>
          <cell r="M3609" t="str">
            <v>CS 500A 2BC04W</v>
          </cell>
          <cell r="N3609" t="str">
            <v>운영중</v>
          </cell>
          <cell r="O3609" t="str">
            <v>운영중</v>
          </cell>
          <cell r="P3609" t="str">
            <v>2019-07-27 09:04:23</v>
          </cell>
          <cell r="Q3609" t="str">
            <v>대기</v>
          </cell>
          <cell r="R3609" t="str">
            <v>2022-11-11 13:51:46</v>
          </cell>
          <cell r="S3609" t="str">
            <v>고압</v>
          </cell>
          <cell r="T3609" t="str">
            <v>고정요금</v>
          </cell>
          <cell r="U3609" t="str">
            <v>196</v>
          </cell>
          <cell r="V3609" t="str">
            <v>7kw</v>
          </cell>
          <cell r="X3609" t="str">
            <v>2019-07-16 10:04:41</v>
          </cell>
          <cell r="Y3609" t="str">
            <v>경기도</v>
          </cell>
          <cell r="Z3609" t="str">
            <v>안성시</v>
          </cell>
          <cell r="AA3609" t="str">
            <v>서부지점</v>
          </cell>
          <cell r="AE3609" t="str">
            <v>경기도 안성시 샛터길 46</v>
          </cell>
          <cell r="AF3609" t="str">
            <v/>
          </cell>
          <cell r="AG3609" t="str">
            <v>경기도 안성시 발화동 215-7 가온고등학교</v>
          </cell>
          <cell r="AH3609" t="str">
            <v/>
          </cell>
          <cell r="AI3609" t="str">
            <v>체육관 벽면</v>
          </cell>
          <cell r="AJ3609" t="str">
            <v>기타시설</v>
          </cell>
          <cell r="AK3609" t="str">
            <v>학교</v>
          </cell>
          <cell r="AL3609" t="str">
            <v>36.98882480455156</v>
          </cell>
          <cell r="AM3609" t="str">
            <v>127.27612982020818</v>
          </cell>
          <cell r="AN3609" t="str">
            <v>G19-780</v>
          </cell>
          <cell r="AO3609" t="str">
            <v>02-4685-5595</v>
          </cell>
          <cell r="AP3609" t="str">
            <v>S 012-2575-6188 2P L500</v>
          </cell>
        </row>
        <row r="3610">
          <cell r="B3610">
            <v>21684</v>
          </cell>
          <cell r="C3610" t="str">
            <v>4ADD5032BE79</v>
          </cell>
          <cell r="D3610" t="str">
            <v>녹양청구아파트</v>
          </cell>
          <cell r="E3610" t="str">
            <v>021684</v>
          </cell>
          <cell r="F3610" t="str">
            <v>01</v>
          </cell>
          <cell r="G3610" t="str">
            <v>지차저</v>
          </cell>
          <cell r="H3610" t="str">
            <v>부분개방</v>
          </cell>
          <cell r="I3610" t="str">
            <v>비공개</v>
          </cell>
          <cell r="J3610" t="str">
            <v>등록</v>
          </cell>
          <cell r="K3610" t="str">
            <v>전송</v>
          </cell>
          <cell r="L3610" t="str">
            <v>씨어스</v>
          </cell>
          <cell r="M3610" t="str">
            <v>CS 500A 2BC04W</v>
          </cell>
          <cell r="N3610" t="str">
            <v>운영중</v>
          </cell>
          <cell r="O3610" t="str">
            <v>운영중</v>
          </cell>
          <cell r="P3610" t="str">
            <v>2019-07-27 09:05:05</v>
          </cell>
          <cell r="Q3610" t="str">
            <v>대기</v>
          </cell>
          <cell r="R3610" t="str">
            <v>2022-11-11 13:51:52</v>
          </cell>
          <cell r="S3610" t="str">
            <v>고압</v>
          </cell>
          <cell r="T3610" t="str">
            <v>고정요금</v>
          </cell>
          <cell r="U3610" t="str">
            <v>196</v>
          </cell>
          <cell r="V3610" t="str">
            <v>7kw</v>
          </cell>
          <cell r="X3610" t="str">
            <v>2019-07-16 10:05:08</v>
          </cell>
          <cell r="Y3610" t="str">
            <v>경기도</v>
          </cell>
          <cell r="Z3610" t="str">
            <v>의정부시</v>
          </cell>
          <cell r="AA3610" t="str">
            <v>오준석</v>
          </cell>
          <cell r="AE3610" t="str">
            <v>경기도 의정부시 녹양로 71-7</v>
          </cell>
          <cell r="AF3610" t="str">
            <v/>
          </cell>
          <cell r="AG3610" t="str">
            <v>경기도 의정부시 녹양동 146-15 청구아파트</v>
          </cell>
          <cell r="AH3610" t="str">
            <v/>
          </cell>
          <cell r="AI3610" t="str">
            <v>103동(3,4)B2</v>
          </cell>
          <cell r="AJ3610" t="str">
            <v>기타시설</v>
          </cell>
          <cell r="AK3610" t="str">
            <v>아파트</v>
          </cell>
          <cell r="AL3610" t="str">
            <v>37.75692702323413</v>
          </cell>
          <cell r="AM3610" t="str">
            <v>127.03210564328681</v>
          </cell>
          <cell r="AN3610" t="str">
            <v>G19-119</v>
          </cell>
          <cell r="AO3610" t="str">
            <v>10-2875-5169</v>
          </cell>
          <cell r="AP3610" t="str">
            <v>S 012-2598-0610 5P L600</v>
          </cell>
        </row>
        <row r="3611">
          <cell r="B3611">
            <v>21685</v>
          </cell>
          <cell r="C3611" t="str">
            <v>CA296E54BB24</v>
          </cell>
          <cell r="D3611" t="str">
            <v>녹양청구아파트</v>
          </cell>
          <cell r="E3611" t="str">
            <v>021684</v>
          </cell>
          <cell r="F3611" t="str">
            <v>02</v>
          </cell>
          <cell r="G3611" t="str">
            <v>지차저</v>
          </cell>
          <cell r="H3611" t="str">
            <v>부분개방</v>
          </cell>
          <cell r="I3611" t="str">
            <v>비공개</v>
          </cell>
          <cell r="J3611" t="str">
            <v>등록</v>
          </cell>
          <cell r="K3611" t="str">
            <v>전송</v>
          </cell>
          <cell r="L3611" t="str">
            <v>씨어스</v>
          </cell>
          <cell r="M3611" t="str">
            <v>CS 500A 2BC04W</v>
          </cell>
          <cell r="N3611" t="str">
            <v>운영중</v>
          </cell>
          <cell r="O3611" t="str">
            <v>운영중</v>
          </cell>
          <cell r="P3611" t="str">
            <v>2019-07-27 09:06:06</v>
          </cell>
          <cell r="Q3611" t="str">
            <v>대기</v>
          </cell>
          <cell r="R3611" t="str">
            <v>2022-11-11 13:55:13</v>
          </cell>
          <cell r="S3611" t="str">
            <v>고압</v>
          </cell>
          <cell r="T3611" t="str">
            <v>고정요금</v>
          </cell>
          <cell r="U3611" t="str">
            <v>196</v>
          </cell>
          <cell r="V3611" t="str">
            <v>7kw</v>
          </cell>
          <cell r="X3611" t="str">
            <v>2019-07-16 10:05:32</v>
          </cell>
          <cell r="Y3611" t="str">
            <v>경기도</v>
          </cell>
          <cell r="Z3611" t="str">
            <v>의정부시</v>
          </cell>
          <cell r="AA3611" t="str">
            <v>오준석</v>
          </cell>
          <cell r="AE3611" t="str">
            <v>경기도 의정부시 녹양로 71-7</v>
          </cell>
          <cell r="AF3611" t="str">
            <v/>
          </cell>
          <cell r="AG3611" t="str">
            <v>경기도 의정부시 녹양동 146-15 청구아파트</v>
          </cell>
          <cell r="AH3611" t="str">
            <v/>
          </cell>
          <cell r="AI3611" t="str">
            <v>103동(3,4)B2</v>
          </cell>
          <cell r="AJ3611" t="str">
            <v>기타시설</v>
          </cell>
          <cell r="AK3611" t="str">
            <v>아파트</v>
          </cell>
          <cell r="AL3611" t="str">
            <v>37.75692702323413</v>
          </cell>
          <cell r="AM3611" t="str">
            <v>127.03210564328681</v>
          </cell>
          <cell r="AN3611" t="str">
            <v>G19-119</v>
          </cell>
          <cell r="AO3611" t="str">
            <v>10-2875-5169</v>
          </cell>
          <cell r="AP3611" t="str">
            <v>S 012-2598-0610 5P L600</v>
          </cell>
        </row>
        <row r="3612">
          <cell r="B3612">
            <v>21686</v>
          </cell>
          <cell r="C3612" t="str">
            <v>C61FE69E1B1B</v>
          </cell>
          <cell r="D3612" t="str">
            <v>녹양청구아파트</v>
          </cell>
          <cell r="E3612" t="str">
            <v>021684</v>
          </cell>
          <cell r="F3612" t="str">
            <v>03</v>
          </cell>
          <cell r="G3612" t="str">
            <v>지차저</v>
          </cell>
          <cell r="H3612" t="str">
            <v>부분개방</v>
          </cell>
          <cell r="I3612" t="str">
            <v>비공개</v>
          </cell>
          <cell r="J3612" t="str">
            <v>등록</v>
          </cell>
          <cell r="K3612" t="str">
            <v>전송</v>
          </cell>
          <cell r="L3612" t="str">
            <v>씨어스</v>
          </cell>
          <cell r="M3612" t="str">
            <v>CS 500A 2BC04W</v>
          </cell>
          <cell r="N3612" t="str">
            <v>운영중</v>
          </cell>
          <cell r="O3612" t="str">
            <v>운영중</v>
          </cell>
          <cell r="P3612" t="str">
            <v>2019-07-27 09:07:00</v>
          </cell>
          <cell r="Q3612" t="str">
            <v>대기</v>
          </cell>
          <cell r="R3612" t="str">
            <v>2022-11-11 13:51:55</v>
          </cell>
          <cell r="S3612" t="str">
            <v>고압</v>
          </cell>
          <cell r="T3612" t="str">
            <v>고정요금</v>
          </cell>
          <cell r="U3612" t="str">
            <v>196</v>
          </cell>
          <cell r="V3612" t="str">
            <v>7kw</v>
          </cell>
          <cell r="X3612" t="str">
            <v>2019-07-16 10:05:58</v>
          </cell>
          <cell r="Y3612" t="str">
            <v>경기도</v>
          </cell>
          <cell r="Z3612" t="str">
            <v>의정부시</v>
          </cell>
          <cell r="AA3612" t="str">
            <v>오준석</v>
          </cell>
          <cell r="AE3612" t="str">
            <v>경기도 의정부시 녹양로 71-7</v>
          </cell>
          <cell r="AF3612" t="str">
            <v/>
          </cell>
          <cell r="AG3612" t="str">
            <v>경기도 의정부시 녹양동 146-15 청구아파트</v>
          </cell>
          <cell r="AH3612" t="str">
            <v/>
          </cell>
          <cell r="AI3612" t="str">
            <v>103동(3,4)B2</v>
          </cell>
          <cell r="AJ3612" t="str">
            <v>기타시설</v>
          </cell>
          <cell r="AK3612" t="str">
            <v>아파트</v>
          </cell>
          <cell r="AL3612" t="str">
            <v>37.75692702323413</v>
          </cell>
          <cell r="AM3612" t="str">
            <v>127.03210564328681</v>
          </cell>
          <cell r="AN3612" t="str">
            <v>G19-119</v>
          </cell>
          <cell r="AO3612" t="str">
            <v>10-2875-5169</v>
          </cell>
          <cell r="AP3612" t="str">
            <v>M 012-2598-0610 5P L600</v>
          </cell>
        </row>
        <row r="3613">
          <cell r="B3613">
            <v>21687</v>
          </cell>
          <cell r="C3613" t="str">
            <v>D2969E1914BB</v>
          </cell>
          <cell r="D3613" t="str">
            <v>광진해모로리버뷰</v>
          </cell>
          <cell r="E3613" t="str">
            <v>021687</v>
          </cell>
          <cell r="F3613" t="str">
            <v>01</v>
          </cell>
          <cell r="G3613" t="str">
            <v>지차저</v>
          </cell>
          <cell r="H3613" t="str">
            <v>부분개방</v>
          </cell>
          <cell r="I3613" t="str">
            <v>비공개</v>
          </cell>
          <cell r="J3613" t="str">
            <v>등록</v>
          </cell>
          <cell r="K3613" t="str">
            <v>전송</v>
          </cell>
          <cell r="L3613" t="str">
            <v>씨어스</v>
          </cell>
          <cell r="M3613" t="str">
            <v>CS 500A 2BC04W</v>
          </cell>
          <cell r="N3613" t="str">
            <v>운영중</v>
          </cell>
          <cell r="O3613" t="str">
            <v>운영중</v>
          </cell>
          <cell r="P3613" t="str">
            <v>2019-09-25 17:02:11</v>
          </cell>
          <cell r="Q3613" t="str">
            <v>대기</v>
          </cell>
          <cell r="R3613" t="str">
            <v>2022-11-11 13:54:59</v>
          </cell>
          <cell r="S3613" t="str">
            <v>고압</v>
          </cell>
          <cell r="T3613" t="str">
            <v>고정요금</v>
          </cell>
          <cell r="U3613" t="str">
            <v>196</v>
          </cell>
          <cell r="V3613" t="str">
            <v>7kw</v>
          </cell>
          <cell r="W3613" t="str">
            <v/>
          </cell>
          <cell r="X3613" t="str">
            <v>2019-09-10 13:34:05</v>
          </cell>
          <cell r="Y3613" t="str">
            <v>서울특별시</v>
          </cell>
          <cell r="Z3613" t="str">
            <v>광진구</v>
          </cell>
          <cell r="AA3613" t="str">
            <v>윤동현</v>
          </cell>
          <cell r="AE3613" t="str">
            <v>서울특별시 광진구 강변역로4길 56</v>
          </cell>
          <cell r="AF3613" t="str">
            <v/>
          </cell>
          <cell r="AG3613" t="str">
            <v>서울특별시 광진구 구의동 547-7 광진해모로리버뷰</v>
          </cell>
          <cell r="AH3613" t="str">
            <v/>
          </cell>
          <cell r="AI3613" t="str">
            <v>B3기둥26</v>
          </cell>
          <cell r="AJ3613" t="str">
            <v>기타시설</v>
          </cell>
          <cell r="AK3613" t="str">
            <v>아파트</v>
          </cell>
          <cell r="AL3613" t="str">
            <v>37.53335775626535</v>
          </cell>
          <cell r="AM3613" t="str">
            <v>127.09211855426977</v>
          </cell>
          <cell r="AN3613" t="str">
            <v>G19-120</v>
          </cell>
          <cell r="AO3613" t="str">
            <v>01-5684-4304</v>
          </cell>
          <cell r="AP3613" t="str">
            <v>M 012-2595-6532 2P L500</v>
          </cell>
        </row>
        <row r="3614">
          <cell r="B3614">
            <v>21688</v>
          </cell>
          <cell r="C3614" t="str">
            <v>FA9ED228DD23</v>
          </cell>
          <cell r="D3614" t="str">
            <v>광진해모로리버뷰</v>
          </cell>
          <cell r="E3614" t="str">
            <v>021687</v>
          </cell>
          <cell r="F3614" t="str">
            <v>02</v>
          </cell>
          <cell r="G3614" t="str">
            <v>지차저</v>
          </cell>
          <cell r="H3614" t="str">
            <v>부분개방</v>
          </cell>
          <cell r="I3614" t="str">
            <v>비공개</v>
          </cell>
          <cell r="J3614" t="str">
            <v>등록</v>
          </cell>
          <cell r="K3614" t="str">
            <v>전송</v>
          </cell>
          <cell r="L3614" t="str">
            <v>씨어스</v>
          </cell>
          <cell r="M3614" t="str">
            <v>CS 500A 2BC04W</v>
          </cell>
          <cell r="N3614" t="str">
            <v>운영중</v>
          </cell>
          <cell r="O3614" t="str">
            <v>운영중</v>
          </cell>
          <cell r="P3614" t="str">
            <v>2019-09-25 16:10:24</v>
          </cell>
          <cell r="Q3614" t="str">
            <v>대기</v>
          </cell>
          <cell r="R3614" t="str">
            <v>2022-11-11 13:51:25</v>
          </cell>
          <cell r="S3614" t="str">
            <v>고압</v>
          </cell>
          <cell r="T3614" t="str">
            <v>고정요금</v>
          </cell>
          <cell r="U3614" t="str">
            <v>196</v>
          </cell>
          <cell r="V3614" t="str">
            <v>7kw</v>
          </cell>
          <cell r="W3614" t="str">
            <v/>
          </cell>
          <cell r="X3614" t="str">
            <v>2019-09-25 16:10:24</v>
          </cell>
          <cell r="Y3614" t="str">
            <v>서울특별시</v>
          </cell>
          <cell r="Z3614" t="str">
            <v>광진구</v>
          </cell>
          <cell r="AA3614" t="str">
            <v>윤동현</v>
          </cell>
          <cell r="AE3614" t="str">
            <v>서울특별시 광진구 강변역로4길 56</v>
          </cell>
          <cell r="AF3614" t="str">
            <v/>
          </cell>
          <cell r="AG3614" t="str">
            <v>서울특별시 광진구 구의동 547-7 광진해모로리버뷰</v>
          </cell>
          <cell r="AH3614" t="str">
            <v/>
          </cell>
          <cell r="AI3614" t="str">
            <v>B3기둥26</v>
          </cell>
          <cell r="AJ3614" t="str">
            <v>기타시설</v>
          </cell>
          <cell r="AK3614" t="str">
            <v>아파트</v>
          </cell>
          <cell r="AL3614" t="str">
            <v>37.53335775626535</v>
          </cell>
          <cell r="AM3614" t="str">
            <v>127.09211855426977</v>
          </cell>
          <cell r="AN3614" t="str">
            <v>G19-120</v>
          </cell>
          <cell r="AO3614" t="str">
            <v>01-5684-4304</v>
          </cell>
          <cell r="AP3614" t="str">
            <v>S 012-2595-6532 2P L500</v>
          </cell>
        </row>
        <row r="3615">
          <cell r="B3615">
            <v>21689</v>
          </cell>
          <cell r="C3615" t="str">
            <v>C2547B77D849</v>
          </cell>
          <cell r="D3615" t="str">
            <v>광진해모로리버뷰</v>
          </cell>
          <cell r="E3615" t="str">
            <v>021687</v>
          </cell>
          <cell r="F3615" t="str">
            <v>03</v>
          </cell>
          <cell r="G3615" t="str">
            <v>지차저</v>
          </cell>
          <cell r="H3615" t="str">
            <v>부분개방</v>
          </cell>
          <cell r="I3615" t="str">
            <v>비공개</v>
          </cell>
          <cell r="J3615" t="str">
            <v>등록</v>
          </cell>
          <cell r="K3615" t="str">
            <v>전송</v>
          </cell>
          <cell r="L3615" t="str">
            <v>씨어스</v>
          </cell>
          <cell r="M3615" t="str">
            <v>CS 500A 2BC04W</v>
          </cell>
          <cell r="N3615" t="str">
            <v>운영중</v>
          </cell>
          <cell r="O3615" t="str">
            <v>운영중</v>
          </cell>
          <cell r="P3615" t="str">
            <v>2019-09-25 16:10:24</v>
          </cell>
          <cell r="Q3615" t="str">
            <v>대기</v>
          </cell>
          <cell r="R3615" t="str">
            <v>2022-11-11 13:57:03</v>
          </cell>
          <cell r="S3615" t="str">
            <v>고압</v>
          </cell>
          <cell r="T3615" t="str">
            <v>고정요금</v>
          </cell>
          <cell r="U3615" t="str">
            <v>196</v>
          </cell>
          <cell r="V3615" t="str">
            <v>7kw</v>
          </cell>
          <cell r="W3615" t="str">
            <v/>
          </cell>
          <cell r="X3615" t="str">
            <v>2019-09-25 16:10:24</v>
          </cell>
          <cell r="Y3615" t="str">
            <v>서울특별시</v>
          </cell>
          <cell r="Z3615" t="str">
            <v>광진구</v>
          </cell>
          <cell r="AA3615" t="str">
            <v>윤동현</v>
          </cell>
          <cell r="AE3615" t="str">
            <v>서울특별시 광진구 강변역로4길 56</v>
          </cell>
          <cell r="AF3615" t="str">
            <v/>
          </cell>
          <cell r="AG3615" t="str">
            <v>서울특별시 광진구 구의동 547-7 광진해모로리버뷰</v>
          </cell>
          <cell r="AH3615" t="str">
            <v/>
          </cell>
          <cell r="AI3615" t="str">
            <v>B3기둥26</v>
          </cell>
          <cell r="AJ3615" t="str">
            <v>기타시설</v>
          </cell>
          <cell r="AK3615" t="str">
            <v>아파트</v>
          </cell>
          <cell r="AL3615" t="str">
            <v>37.53335775626535</v>
          </cell>
          <cell r="AM3615" t="str">
            <v>127.09211855426977</v>
          </cell>
          <cell r="AN3615" t="str">
            <v>G19-120</v>
          </cell>
          <cell r="AO3615" t="str">
            <v>01-5684-4304</v>
          </cell>
          <cell r="AP3615" t="str">
            <v>M 012-2595-6530 2P L500</v>
          </cell>
        </row>
        <row r="3616">
          <cell r="B3616">
            <v>21714</v>
          </cell>
          <cell r="C3616" t="str">
            <v>06EC6EC8CBF5</v>
          </cell>
          <cell r="D3616" t="str">
            <v>가락2차쌍용</v>
          </cell>
          <cell r="E3616" t="str">
            <v>021714</v>
          </cell>
          <cell r="F3616" t="str">
            <v>01</v>
          </cell>
          <cell r="G3616" t="str">
            <v>지차저</v>
          </cell>
          <cell r="H3616" t="str">
            <v>부분개방</v>
          </cell>
          <cell r="I3616" t="str">
            <v>비공개</v>
          </cell>
          <cell r="J3616" t="str">
            <v>등록</v>
          </cell>
          <cell r="K3616" t="str">
            <v>전송</v>
          </cell>
          <cell r="L3616" t="str">
            <v>씨어스</v>
          </cell>
          <cell r="M3616" t="str">
            <v>CS 500A 2BC04W</v>
          </cell>
          <cell r="N3616" t="str">
            <v>운영중</v>
          </cell>
          <cell r="O3616" t="str">
            <v>운영중</v>
          </cell>
          <cell r="P3616" t="str">
            <v>2019-09-25 16:10:24</v>
          </cell>
          <cell r="Q3616" t="str">
            <v>대기</v>
          </cell>
          <cell r="R3616" t="str">
            <v>2022-11-11 13:51:10</v>
          </cell>
          <cell r="S3616" t="str">
            <v>고압</v>
          </cell>
          <cell r="T3616" t="str">
            <v>고정요금</v>
          </cell>
          <cell r="U3616" t="str">
            <v>196</v>
          </cell>
          <cell r="V3616" t="str">
            <v>7kw</v>
          </cell>
          <cell r="X3616" t="str">
            <v>2019-09-25 16:10:24</v>
          </cell>
          <cell r="Y3616" t="str">
            <v>서울특별시</v>
          </cell>
          <cell r="Z3616" t="str">
            <v>송파구</v>
          </cell>
          <cell r="AA3616" t="str">
            <v>정희상</v>
          </cell>
          <cell r="AE3616" t="str">
            <v>서울특별시 송파구 송이로15길 31</v>
          </cell>
          <cell r="AF3616" t="str">
            <v/>
          </cell>
          <cell r="AG3616" t="str">
            <v>서울특별시 송파구 가락동 21-6 가락2차쌍용아파트</v>
          </cell>
          <cell r="AH3616" t="str">
            <v/>
          </cell>
          <cell r="AI3616" t="str">
            <v>101동B1기둥-다16</v>
          </cell>
          <cell r="AJ3616" t="str">
            <v>기타시설</v>
          </cell>
          <cell r="AK3616" t="str">
            <v>아파트</v>
          </cell>
          <cell r="AL3616" t="str">
            <v>37.50153577784737</v>
          </cell>
          <cell r="AM3616" t="str">
            <v>127.12228854975238</v>
          </cell>
          <cell r="AN3616" t="str">
            <v>G19-124</v>
          </cell>
          <cell r="AO3616" t="str">
            <v>01-5681-5568</v>
          </cell>
          <cell r="AP3616" t="str">
            <v>M 012-2598-0629 5P L600</v>
          </cell>
        </row>
        <row r="3617">
          <cell r="B3617">
            <v>21715</v>
          </cell>
          <cell r="C3617" t="str">
            <v>5EADCF8D0DD9</v>
          </cell>
          <cell r="D3617" t="str">
            <v>가락2차쌍용</v>
          </cell>
          <cell r="E3617" t="str">
            <v>021714</v>
          </cell>
          <cell r="F3617" t="str">
            <v>02</v>
          </cell>
          <cell r="G3617" t="str">
            <v>지차저</v>
          </cell>
          <cell r="H3617" t="str">
            <v>부분개방</v>
          </cell>
          <cell r="I3617" t="str">
            <v>비공개</v>
          </cell>
          <cell r="J3617" t="str">
            <v>등록</v>
          </cell>
          <cell r="K3617" t="str">
            <v>전송</v>
          </cell>
          <cell r="L3617" t="str">
            <v>씨어스</v>
          </cell>
          <cell r="M3617" t="str">
            <v>CS 500A 2BC04W</v>
          </cell>
          <cell r="N3617" t="str">
            <v>운영중</v>
          </cell>
          <cell r="O3617" t="str">
            <v>운영중</v>
          </cell>
          <cell r="P3617" t="str">
            <v>2019-09-25 16:10:24</v>
          </cell>
          <cell r="Q3617" t="str">
            <v>대기</v>
          </cell>
          <cell r="R3617" t="str">
            <v>2022-11-11 13:49:35</v>
          </cell>
          <cell r="S3617" t="str">
            <v>고압</v>
          </cell>
          <cell r="T3617" t="str">
            <v>고정요금</v>
          </cell>
          <cell r="U3617" t="str">
            <v>196</v>
          </cell>
          <cell r="V3617" t="str">
            <v>7kw</v>
          </cell>
          <cell r="X3617" t="str">
            <v>2019-09-25 16:10:24</v>
          </cell>
          <cell r="Y3617" t="str">
            <v>서울특별시</v>
          </cell>
          <cell r="Z3617" t="str">
            <v>송파구</v>
          </cell>
          <cell r="AA3617" t="str">
            <v>정희상</v>
          </cell>
          <cell r="AE3617" t="str">
            <v>서울특별시 송파구 송이로15길 31</v>
          </cell>
          <cell r="AF3617" t="str">
            <v/>
          </cell>
          <cell r="AG3617" t="str">
            <v>서울특별시 송파구 가락동 21-6 가락2차쌍용아파트</v>
          </cell>
          <cell r="AH3617" t="str">
            <v/>
          </cell>
          <cell r="AI3617" t="str">
            <v>101동B1기둥-다16</v>
          </cell>
          <cell r="AJ3617" t="str">
            <v>기타시설</v>
          </cell>
          <cell r="AK3617" t="str">
            <v>아파트</v>
          </cell>
          <cell r="AL3617" t="str">
            <v>37.50153577784737</v>
          </cell>
          <cell r="AM3617" t="str">
            <v>127.12228854975238</v>
          </cell>
          <cell r="AN3617" t="str">
            <v>G19-124</v>
          </cell>
          <cell r="AO3617" t="str">
            <v>01-5681-5568</v>
          </cell>
          <cell r="AP3617" t="str">
            <v>S 012-2598-0629 5P L600</v>
          </cell>
        </row>
        <row r="3618">
          <cell r="B3618">
            <v>21716</v>
          </cell>
          <cell r="C3618" t="str">
            <v>F6708F193C75</v>
          </cell>
          <cell r="D3618" t="str">
            <v>가락2차쌍용</v>
          </cell>
          <cell r="E3618" t="str">
            <v>021714</v>
          </cell>
          <cell r="F3618" t="str">
            <v>03</v>
          </cell>
          <cell r="G3618" t="str">
            <v>지차저</v>
          </cell>
          <cell r="H3618" t="str">
            <v>부분개방</v>
          </cell>
          <cell r="I3618" t="str">
            <v>비공개</v>
          </cell>
          <cell r="J3618" t="str">
            <v>등록</v>
          </cell>
          <cell r="K3618" t="str">
            <v>전송</v>
          </cell>
          <cell r="L3618" t="str">
            <v>씨어스</v>
          </cell>
          <cell r="M3618" t="str">
            <v>CS 500A 2BC04W</v>
          </cell>
          <cell r="N3618" t="str">
            <v>운영중</v>
          </cell>
          <cell r="O3618" t="str">
            <v>운영중</v>
          </cell>
          <cell r="P3618" t="str">
            <v>2019-09-25 16:10:24</v>
          </cell>
          <cell r="Q3618" t="str">
            <v>대기</v>
          </cell>
          <cell r="R3618" t="str">
            <v>2022-11-11 13:54:09</v>
          </cell>
          <cell r="S3618" t="str">
            <v>고압</v>
          </cell>
          <cell r="T3618" t="str">
            <v>고정요금</v>
          </cell>
          <cell r="U3618" t="str">
            <v>196</v>
          </cell>
          <cell r="V3618" t="str">
            <v>7kw</v>
          </cell>
          <cell r="W3618" t="str">
            <v/>
          </cell>
          <cell r="X3618" t="str">
            <v>2019-09-25 16:10:24</v>
          </cell>
          <cell r="Y3618" t="str">
            <v>서울특별시</v>
          </cell>
          <cell r="Z3618" t="str">
            <v>송파구</v>
          </cell>
          <cell r="AA3618" t="str">
            <v>정희상</v>
          </cell>
          <cell r="AE3618" t="str">
            <v>서울특별시 송파구 송이로15길 31</v>
          </cell>
          <cell r="AF3618" t="str">
            <v/>
          </cell>
          <cell r="AG3618" t="str">
            <v>서울특별시 송파구 가락동 21-6 가락2차쌍용아파트</v>
          </cell>
          <cell r="AH3618" t="str">
            <v/>
          </cell>
          <cell r="AI3618" t="str">
            <v>101동B1기둥-다16</v>
          </cell>
          <cell r="AJ3618" t="str">
            <v>기타시설</v>
          </cell>
          <cell r="AK3618" t="str">
            <v>아파트</v>
          </cell>
          <cell r="AL3618" t="str">
            <v>37.50153577784737</v>
          </cell>
          <cell r="AM3618" t="str">
            <v>127.12228854975238</v>
          </cell>
          <cell r="AN3618" t="str">
            <v>G19-124</v>
          </cell>
          <cell r="AO3618" t="str">
            <v>01-5681-5568</v>
          </cell>
          <cell r="AP3618" t="str">
            <v>S 012-2598-0629 5P L600</v>
          </cell>
        </row>
        <row r="3619">
          <cell r="B3619">
            <v>21717</v>
          </cell>
          <cell r="C3619" t="str">
            <v>E2009872F8FC</v>
          </cell>
          <cell r="D3619" t="str">
            <v>가락2차쌍용</v>
          </cell>
          <cell r="E3619" t="str">
            <v>021714</v>
          </cell>
          <cell r="F3619" t="str">
            <v>04</v>
          </cell>
          <cell r="G3619" t="str">
            <v>지차저</v>
          </cell>
          <cell r="H3619" t="str">
            <v>부분개방</v>
          </cell>
          <cell r="I3619" t="str">
            <v>비공개</v>
          </cell>
          <cell r="J3619" t="str">
            <v>등록</v>
          </cell>
          <cell r="K3619" t="str">
            <v>전송</v>
          </cell>
          <cell r="L3619" t="str">
            <v>씨어스</v>
          </cell>
          <cell r="M3619" t="str">
            <v>CS 500A 2BC04W</v>
          </cell>
          <cell r="N3619" t="str">
            <v>운영중</v>
          </cell>
          <cell r="O3619" t="str">
            <v>운영중</v>
          </cell>
          <cell r="P3619" t="str">
            <v>2019-09-25 16:10:24</v>
          </cell>
          <cell r="Q3619" t="str">
            <v>대기</v>
          </cell>
          <cell r="R3619" t="str">
            <v>2022-11-11 13:55:47</v>
          </cell>
          <cell r="S3619" t="str">
            <v>고압</v>
          </cell>
          <cell r="T3619" t="str">
            <v>고정요금</v>
          </cell>
          <cell r="U3619" t="str">
            <v>196</v>
          </cell>
          <cell r="V3619" t="str">
            <v>7kw</v>
          </cell>
          <cell r="X3619" t="str">
            <v>2019-09-25 16:10:24</v>
          </cell>
          <cell r="Y3619" t="str">
            <v>서울특별시</v>
          </cell>
          <cell r="Z3619" t="str">
            <v>송파구</v>
          </cell>
          <cell r="AA3619" t="str">
            <v>정희상</v>
          </cell>
          <cell r="AE3619" t="str">
            <v>서울특별시 송파구 송이로15길 31</v>
          </cell>
          <cell r="AF3619" t="str">
            <v/>
          </cell>
          <cell r="AG3619" t="str">
            <v>서울특별시 송파구 가락동 21-6 가락2차쌍용아파트</v>
          </cell>
          <cell r="AH3619" t="str">
            <v/>
          </cell>
          <cell r="AI3619" t="str">
            <v>102동B2기둥-다16</v>
          </cell>
          <cell r="AJ3619" t="str">
            <v>기타시설</v>
          </cell>
          <cell r="AK3619" t="str">
            <v>아파트</v>
          </cell>
          <cell r="AL3619" t="str">
            <v>37.50153577784737</v>
          </cell>
          <cell r="AM3619" t="str">
            <v>127.12228854975238</v>
          </cell>
          <cell r="AN3619" t="str">
            <v>G19-124</v>
          </cell>
          <cell r="AO3619" t="str">
            <v>01-5681-5577</v>
          </cell>
          <cell r="AP3619" t="str">
            <v>M 012-2598-0630 5P L600</v>
          </cell>
        </row>
        <row r="3620">
          <cell r="B3620">
            <v>21718</v>
          </cell>
          <cell r="C3620" t="str">
            <v>0EEC3A021E6E</v>
          </cell>
          <cell r="D3620" t="str">
            <v>가락2차쌍용</v>
          </cell>
          <cell r="E3620" t="str">
            <v>021714</v>
          </cell>
          <cell r="F3620" t="str">
            <v>05</v>
          </cell>
          <cell r="G3620" t="str">
            <v>지차저</v>
          </cell>
          <cell r="H3620" t="str">
            <v>부분개방</v>
          </cell>
          <cell r="I3620" t="str">
            <v>비공개</v>
          </cell>
          <cell r="J3620" t="str">
            <v>등록</v>
          </cell>
          <cell r="K3620" t="str">
            <v>전송</v>
          </cell>
          <cell r="L3620" t="str">
            <v>씨어스</v>
          </cell>
          <cell r="M3620" t="str">
            <v>CS 500A 2BC04W</v>
          </cell>
          <cell r="N3620" t="str">
            <v>운영중</v>
          </cell>
          <cell r="O3620" t="str">
            <v>운영중</v>
          </cell>
          <cell r="P3620" t="str">
            <v>2019-09-25 16:10:24</v>
          </cell>
          <cell r="Q3620" t="str">
            <v>대기</v>
          </cell>
          <cell r="R3620" t="str">
            <v>2022-11-11 13:54:25</v>
          </cell>
          <cell r="S3620" t="str">
            <v>고압</v>
          </cell>
          <cell r="T3620" t="str">
            <v>고정요금</v>
          </cell>
          <cell r="U3620" t="str">
            <v>196</v>
          </cell>
          <cell r="V3620" t="str">
            <v>7kw</v>
          </cell>
          <cell r="X3620" t="str">
            <v>2019-09-25 16:10:24</v>
          </cell>
          <cell r="Y3620" t="str">
            <v>서울특별시</v>
          </cell>
          <cell r="Z3620" t="str">
            <v>송파구</v>
          </cell>
          <cell r="AA3620" t="str">
            <v>정희상</v>
          </cell>
          <cell r="AE3620" t="str">
            <v>서울특별시 송파구 송이로15길 31</v>
          </cell>
          <cell r="AF3620" t="str">
            <v/>
          </cell>
          <cell r="AG3620" t="str">
            <v>서울특별시 송파구 가락동 21-6 가락2차쌍용아파트</v>
          </cell>
          <cell r="AH3620" t="str">
            <v/>
          </cell>
          <cell r="AI3620" t="str">
            <v>102동B2기둥-다16</v>
          </cell>
          <cell r="AJ3620" t="str">
            <v>기타시설</v>
          </cell>
          <cell r="AK3620" t="str">
            <v>아파트</v>
          </cell>
          <cell r="AL3620" t="str">
            <v>37.50153577784737</v>
          </cell>
          <cell r="AM3620" t="str">
            <v>127.12228854975238</v>
          </cell>
          <cell r="AN3620" t="str">
            <v>G19-124</v>
          </cell>
          <cell r="AO3620" t="str">
            <v>01-5681-5577</v>
          </cell>
          <cell r="AP3620" t="str">
            <v>S 012-2598-0630 5P L600</v>
          </cell>
        </row>
        <row r="3621">
          <cell r="B3621">
            <v>21719</v>
          </cell>
          <cell r="C3621" t="str">
            <v>16D122B093BF</v>
          </cell>
          <cell r="D3621" t="str">
            <v>가락2차쌍용</v>
          </cell>
          <cell r="E3621" t="str">
            <v>021714</v>
          </cell>
          <cell r="F3621" t="str">
            <v>06</v>
          </cell>
          <cell r="G3621" t="str">
            <v>지차저</v>
          </cell>
          <cell r="H3621" t="str">
            <v>부분개방</v>
          </cell>
          <cell r="I3621" t="str">
            <v>비공개</v>
          </cell>
          <cell r="J3621" t="str">
            <v>등록</v>
          </cell>
          <cell r="K3621" t="str">
            <v>전송</v>
          </cell>
          <cell r="L3621" t="str">
            <v>씨어스</v>
          </cell>
          <cell r="M3621" t="str">
            <v>CS 500A 2BC04W</v>
          </cell>
          <cell r="N3621" t="str">
            <v>운영중</v>
          </cell>
          <cell r="O3621" t="str">
            <v>운영중</v>
          </cell>
          <cell r="P3621" t="str">
            <v>2019-09-25 16:10:24</v>
          </cell>
          <cell r="Q3621" t="str">
            <v>대기</v>
          </cell>
          <cell r="R3621" t="str">
            <v>2022-11-11 13:56:36</v>
          </cell>
          <cell r="S3621" t="str">
            <v>고압</v>
          </cell>
          <cell r="T3621" t="str">
            <v>고정요금</v>
          </cell>
          <cell r="U3621" t="str">
            <v>196</v>
          </cell>
          <cell r="V3621" t="str">
            <v>7kw</v>
          </cell>
          <cell r="X3621" t="str">
            <v>2019-09-25 16:10:24</v>
          </cell>
          <cell r="Y3621" t="str">
            <v>서울특별시</v>
          </cell>
          <cell r="Z3621" t="str">
            <v>송파구</v>
          </cell>
          <cell r="AA3621" t="str">
            <v>정희상</v>
          </cell>
          <cell r="AE3621" t="str">
            <v>서울특별시 송파구 송이로15길 31</v>
          </cell>
          <cell r="AF3621" t="str">
            <v/>
          </cell>
          <cell r="AG3621" t="str">
            <v>서울특별시 송파구 가락동 21-6 가락2차쌍용아파트</v>
          </cell>
          <cell r="AH3621" t="str">
            <v/>
          </cell>
          <cell r="AI3621" t="str">
            <v>102동B2기둥-다16</v>
          </cell>
          <cell r="AJ3621" t="str">
            <v>기타시설</v>
          </cell>
          <cell r="AK3621" t="str">
            <v>아파트</v>
          </cell>
          <cell r="AL3621" t="str">
            <v>37.50153577784737</v>
          </cell>
          <cell r="AM3621" t="str">
            <v>127.12228854975238</v>
          </cell>
          <cell r="AN3621" t="str">
            <v>G19-124</v>
          </cell>
          <cell r="AO3621" t="str">
            <v>01-5681-5577</v>
          </cell>
          <cell r="AP3621" t="str">
            <v>S 012-2598-0630 5P L600</v>
          </cell>
        </row>
        <row r="3622">
          <cell r="B3622">
            <v>21720</v>
          </cell>
          <cell r="C3622" t="str">
            <v>12B37B37CD15</v>
          </cell>
          <cell r="D3622" t="str">
            <v>가락2차쌍용</v>
          </cell>
          <cell r="E3622" t="str">
            <v>021714</v>
          </cell>
          <cell r="F3622" t="str">
            <v>07</v>
          </cell>
          <cell r="G3622" t="str">
            <v>지차저</v>
          </cell>
          <cell r="H3622" t="str">
            <v>부분개방</v>
          </cell>
          <cell r="I3622" t="str">
            <v>비공개</v>
          </cell>
          <cell r="J3622" t="str">
            <v>등록</v>
          </cell>
          <cell r="K3622" t="str">
            <v>전송</v>
          </cell>
          <cell r="L3622" t="str">
            <v>씨어스</v>
          </cell>
          <cell r="M3622" t="str">
            <v>CS 500A 2BC04W</v>
          </cell>
          <cell r="N3622" t="str">
            <v>운영중</v>
          </cell>
          <cell r="O3622" t="str">
            <v>운영중</v>
          </cell>
          <cell r="P3622" t="str">
            <v>2019-09-25 16:10:24</v>
          </cell>
          <cell r="Q3622" t="str">
            <v>충전중</v>
          </cell>
          <cell r="R3622" t="str">
            <v>2022-11-11 12:58:43</v>
          </cell>
          <cell r="S3622" t="str">
            <v>고압</v>
          </cell>
          <cell r="T3622" t="str">
            <v>고정요금</v>
          </cell>
          <cell r="U3622" t="str">
            <v>196</v>
          </cell>
          <cell r="V3622" t="str">
            <v>7kw</v>
          </cell>
          <cell r="X3622" t="str">
            <v>2019-09-25 16:10:24</v>
          </cell>
          <cell r="Y3622" t="str">
            <v>서울특별시</v>
          </cell>
          <cell r="Z3622" t="str">
            <v>송파구</v>
          </cell>
          <cell r="AA3622" t="str">
            <v>정희상</v>
          </cell>
          <cell r="AE3622" t="str">
            <v>서울특별시 송파구 송이로15길 31</v>
          </cell>
          <cell r="AF3622" t="str">
            <v/>
          </cell>
          <cell r="AG3622" t="str">
            <v>서울특별시 송파구 가락동 21-6 가락2차쌍용아파트</v>
          </cell>
          <cell r="AH3622" t="str">
            <v/>
          </cell>
          <cell r="AI3622" t="str">
            <v>104동B1기둥-가10</v>
          </cell>
          <cell r="AJ3622" t="str">
            <v>기타시설</v>
          </cell>
          <cell r="AK3622" t="str">
            <v>아파트</v>
          </cell>
          <cell r="AL3622" t="str">
            <v>37.50153577784737</v>
          </cell>
          <cell r="AM3622" t="str">
            <v>127.12228854975238</v>
          </cell>
          <cell r="AN3622" t="str">
            <v>G19-124</v>
          </cell>
          <cell r="AO3622" t="str">
            <v>01-5681-5586</v>
          </cell>
          <cell r="AP3622" t="str">
            <v>M 012-2595-6531 2P L500</v>
          </cell>
        </row>
        <row r="3623">
          <cell r="B3623">
            <v>21721</v>
          </cell>
          <cell r="C3623" t="str">
            <v>829B3FF89E7D</v>
          </cell>
          <cell r="D3623" t="str">
            <v>가락2차쌍용</v>
          </cell>
          <cell r="E3623" t="str">
            <v>021714</v>
          </cell>
          <cell r="F3623" t="str">
            <v>08</v>
          </cell>
          <cell r="G3623" t="str">
            <v>지차저</v>
          </cell>
          <cell r="H3623" t="str">
            <v>부분개방</v>
          </cell>
          <cell r="I3623" t="str">
            <v>비공개</v>
          </cell>
          <cell r="J3623" t="str">
            <v>등록</v>
          </cell>
          <cell r="K3623" t="str">
            <v>전송</v>
          </cell>
          <cell r="L3623" t="str">
            <v>씨어스</v>
          </cell>
          <cell r="M3623" t="str">
            <v>CS 500A 2BC04W</v>
          </cell>
          <cell r="N3623" t="str">
            <v>운영중</v>
          </cell>
          <cell r="O3623" t="str">
            <v>운영중</v>
          </cell>
          <cell r="P3623" t="str">
            <v>2019-09-25 16:10:24</v>
          </cell>
          <cell r="Q3623" t="str">
            <v>대기</v>
          </cell>
          <cell r="R3623" t="str">
            <v>2022-11-11 13:51:56</v>
          </cell>
          <cell r="S3623" t="str">
            <v>고압</v>
          </cell>
          <cell r="T3623" t="str">
            <v>고정요금</v>
          </cell>
          <cell r="U3623" t="str">
            <v>196</v>
          </cell>
          <cell r="V3623" t="str">
            <v>7kw</v>
          </cell>
          <cell r="X3623" t="str">
            <v>2019-09-25 16:10:24</v>
          </cell>
          <cell r="Y3623" t="str">
            <v>서울특별시</v>
          </cell>
          <cell r="Z3623" t="str">
            <v>송파구</v>
          </cell>
          <cell r="AA3623" t="str">
            <v>정희상</v>
          </cell>
          <cell r="AE3623" t="str">
            <v>서울특별시 송파구 송이로15길 31</v>
          </cell>
          <cell r="AF3623" t="str">
            <v/>
          </cell>
          <cell r="AG3623" t="str">
            <v>서울특별시 송파구 가락동 21-6 가락2차쌍용아파트</v>
          </cell>
          <cell r="AH3623" t="str">
            <v/>
          </cell>
          <cell r="AI3623" t="str">
            <v>104동B1기둥-가10</v>
          </cell>
          <cell r="AJ3623" t="str">
            <v>기타시설</v>
          </cell>
          <cell r="AK3623" t="str">
            <v>아파트</v>
          </cell>
          <cell r="AL3623" t="str">
            <v>37.50153577784737</v>
          </cell>
          <cell r="AM3623" t="str">
            <v>127.12228854975238</v>
          </cell>
          <cell r="AN3623" t="str">
            <v>G19-124</v>
          </cell>
          <cell r="AO3623" t="str">
            <v>01-5681-5586</v>
          </cell>
          <cell r="AP3623" t="str">
            <v>S 012-2595-6531 2P L500</v>
          </cell>
        </row>
        <row r="3624">
          <cell r="B3624">
            <v>21722</v>
          </cell>
          <cell r="C3624" t="str">
            <v>12B13B6A9AAD</v>
          </cell>
          <cell r="D3624" t="str">
            <v>가락2차쌍용</v>
          </cell>
          <cell r="E3624" t="str">
            <v>021714</v>
          </cell>
          <cell r="F3624" t="str">
            <v>09</v>
          </cell>
          <cell r="G3624" t="str">
            <v>지차저</v>
          </cell>
          <cell r="H3624" t="str">
            <v>부분개방</v>
          </cell>
          <cell r="I3624" t="str">
            <v>비공개</v>
          </cell>
          <cell r="J3624" t="str">
            <v>등록</v>
          </cell>
          <cell r="K3624" t="str">
            <v>전송</v>
          </cell>
          <cell r="L3624" t="str">
            <v>씨어스</v>
          </cell>
          <cell r="M3624" t="str">
            <v>CS 500A 2BC04W</v>
          </cell>
          <cell r="N3624" t="str">
            <v>운영중</v>
          </cell>
          <cell r="O3624" t="str">
            <v>운영대기</v>
          </cell>
          <cell r="P3624" t="str">
            <v>2022-08-11 16:39:54</v>
          </cell>
          <cell r="Q3624" t="str">
            <v>대기중통신장애</v>
          </cell>
          <cell r="R3624" t="str">
            <v>2022-08-11 16:11:20</v>
          </cell>
          <cell r="S3624" t="str">
            <v>고압</v>
          </cell>
          <cell r="T3624" t="str">
            <v>고정요금</v>
          </cell>
          <cell r="U3624" t="str">
            <v>196</v>
          </cell>
          <cell r="V3624" t="str">
            <v>7kw</v>
          </cell>
          <cell r="W3624" t="str">
            <v/>
          </cell>
          <cell r="X3624" t="str">
            <v>2019-09-25 16:10:24</v>
          </cell>
          <cell r="Y3624" t="str">
            <v>서울특별시</v>
          </cell>
          <cell r="Z3624" t="str">
            <v>송파구</v>
          </cell>
          <cell r="AA3624" t="str">
            <v>정희상</v>
          </cell>
          <cell r="AE3624" t="str">
            <v>서울특별시 송파구 송이로15길 31</v>
          </cell>
          <cell r="AF3624" t="str">
            <v/>
          </cell>
          <cell r="AG3624" t="str">
            <v>서울특별시 송파구 가락동 21-6 가락2차쌍용아파트</v>
          </cell>
          <cell r="AH3624" t="str">
            <v/>
          </cell>
          <cell r="AI3624" t="str">
            <v>105동B2기둥-가10</v>
          </cell>
          <cell r="AJ3624" t="str">
            <v>기타시설</v>
          </cell>
          <cell r="AK3624" t="str">
            <v>아파트</v>
          </cell>
          <cell r="AL3624" t="str">
            <v>37.50153577784737</v>
          </cell>
          <cell r="AM3624" t="str">
            <v>127.12228854975238</v>
          </cell>
          <cell r="AN3624" t="str">
            <v>G19-124</v>
          </cell>
          <cell r="AO3624" t="str">
            <v>01-5681-5595</v>
          </cell>
          <cell r="AP3624" t="str">
            <v>M 012-2595-6528 2P L500</v>
          </cell>
        </row>
        <row r="3625">
          <cell r="B3625">
            <v>21723</v>
          </cell>
          <cell r="C3625" t="str">
            <v>068E4A840ECA</v>
          </cell>
          <cell r="D3625" t="str">
            <v>가락2차쌍용</v>
          </cell>
          <cell r="E3625" t="str">
            <v>021714</v>
          </cell>
          <cell r="F3625" t="str">
            <v>10</v>
          </cell>
          <cell r="G3625" t="str">
            <v>지차저</v>
          </cell>
          <cell r="H3625" t="str">
            <v>부분개방</v>
          </cell>
          <cell r="I3625" t="str">
            <v>비공개</v>
          </cell>
          <cell r="J3625" t="str">
            <v>등록</v>
          </cell>
          <cell r="K3625" t="str">
            <v>전송</v>
          </cell>
          <cell r="L3625" t="str">
            <v>씨어스</v>
          </cell>
          <cell r="M3625" t="str">
            <v>CS 500A 2BC04W</v>
          </cell>
          <cell r="N3625" t="str">
            <v>운영중</v>
          </cell>
          <cell r="O3625" t="str">
            <v>운영중</v>
          </cell>
          <cell r="P3625" t="str">
            <v>2019-09-25 16:10:24</v>
          </cell>
          <cell r="Q3625" t="str">
            <v>대기</v>
          </cell>
          <cell r="R3625" t="str">
            <v>2022-11-11 13:57:36</v>
          </cell>
          <cell r="S3625" t="str">
            <v>고압</v>
          </cell>
          <cell r="T3625" t="str">
            <v>고정요금</v>
          </cell>
          <cell r="U3625" t="str">
            <v>196</v>
          </cell>
          <cell r="V3625" t="str">
            <v>7kw</v>
          </cell>
          <cell r="X3625" t="str">
            <v>2019-09-25 16:10:24</v>
          </cell>
          <cell r="Y3625" t="str">
            <v>서울특별시</v>
          </cell>
          <cell r="Z3625" t="str">
            <v>송파구</v>
          </cell>
          <cell r="AA3625" t="str">
            <v>정희상</v>
          </cell>
          <cell r="AE3625" t="str">
            <v>서울특별시 송파구 송이로15길 31</v>
          </cell>
          <cell r="AF3625" t="str">
            <v/>
          </cell>
          <cell r="AG3625" t="str">
            <v>서울특별시 송파구 가락동 21-6 가락2차쌍용아파트</v>
          </cell>
          <cell r="AH3625" t="str">
            <v/>
          </cell>
          <cell r="AI3625" t="str">
            <v>105동B2기둥-가10</v>
          </cell>
          <cell r="AJ3625" t="str">
            <v>기타시설</v>
          </cell>
          <cell r="AK3625" t="str">
            <v>아파트</v>
          </cell>
          <cell r="AL3625" t="str">
            <v>37.50153577784737</v>
          </cell>
          <cell r="AM3625" t="str">
            <v>127.12228854975238</v>
          </cell>
          <cell r="AN3625" t="str">
            <v>G19-124</v>
          </cell>
          <cell r="AO3625" t="str">
            <v>01-5681-5595</v>
          </cell>
          <cell r="AP3625" t="str">
            <v>S 012-2595-6528 2P L500</v>
          </cell>
        </row>
        <row r="3626">
          <cell r="B3626">
            <v>21731</v>
          </cell>
          <cell r="C3626" t="str">
            <v>2604DE908190</v>
          </cell>
          <cell r="D3626" t="str">
            <v>길음뉴타운대림</v>
          </cell>
          <cell r="E3626" t="str">
            <v>021731</v>
          </cell>
          <cell r="F3626" t="str">
            <v>01</v>
          </cell>
          <cell r="G3626" t="str">
            <v>지차저</v>
          </cell>
          <cell r="H3626" t="str">
            <v>부분개방</v>
          </cell>
          <cell r="I3626" t="str">
            <v>비공개</v>
          </cell>
          <cell r="J3626" t="str">
            <v>등록</v>
          </cell>
          <cell r="K3626" t="str">
            <v>전송</v>
          </cell>
          <cell r="L3626" t="str">
            <v>씨어스</v>
          </cell>
          <cell r="M3626" t="str">
            <v>CS 500A 2BC04W</v>
          </cell>
          <cell r="N3626" t="str">
            <v>운영중</v>
          </cell>
          <cell r="O3626" t="str">
            <v>운영중</v>
          </cell>
          <cell r="P3626" t="str">
            <v>2019-09-25 16:10:24</v>
          </cell>
          <cell r="Q3626" t="str">
            <v>대기</v>
          </cell>
          <cell r="R3626" t="str">
            <v>2022-11-11 13:51:00</v>
          </cell>
          <cell r="S3626" t="str">
            <v>고압</v>
          </cell>
          <cell r="T3626" t="str">
            <v>고정요금</v>
          </cell>
          <cell r="U3626" t="str">
            <v>196</v>
          </cell>
          <cell r="V3626" t="str">
            <v>7kw</v>
          </cell>
          <cell r="X3626" t="str">
            <v>2019-09-25 16:10:24</v>
          </cell>
          <cell r="Y3626" t="str">
            <v>서울특별시</v>
          </cell>
          <cell r="Z3626" t="str">
            <v>성북구</v>
          </cell>
          <cell r="AA3626" t="str">
            <v>황재남</v>
          </cell>
          <cell r="AE3626" t="str">
            <v>서울특별시 성북구 길음로 118</v>
          </cell>
          <cell r="AF3626" t="str">
            <v/>
          </cell>
          <cell r="AG3626" t="str">
            <v>서울특별시 성북구 길음동 1281 길음뉴타운</v>
          </cell>
          <cell r="AH3626" t="str">
            <v/>
          </cell>
          <cell r="AI3626" t="str">
            <v>412동(3,4)B3기둥01맞은편(P2)</v>
          </cell>
          <cell r="AJ3626" t="str">
            <v>기타시설</v>
          </cell>
          <cell r="AK3626" t="str">
            <v>아파트</v>
          </cell>
          <cell r="AL3626" t="str">
            <v>37.612066931608105</v>
          </cell>
          <cell r="AM3626" t="str">
            <v>127.01964818939793</v>
          </cell>
          <cell r="AN3626" t="str">
            <v>G19-131</v>
          </cell>
          <cell r="AO3626" t="str">
            <v>01-5680-7158</v>
          </cell>
          <cell r="AP3626" t="str">
            <v>M 012-2595-6536 2P L500</v>
          </cell>
        </row>
        <row r="3627">
          <cell r="B3627">
            <v>21732</v>
          </cell>
          <cell r="C3627" t="str">
            <v>1257BD284105</v>
          </cell>
          <cell r="D3627" t="str">
            <v>길음뉴타운대림</v>
          </cell>
          <cell r="E3627" t="str">
            <v>021731</v>
          </cell>
          <cell r="F3627" t="str">
            <v>02</v>
          </cell>
          <cell r="G3627" t="str">
            <v>지차저</v>
          </cell>
          <cell r="H3627" t="str">
            <v>부분개방</v>
          </cell>
          <cell r="I3627" t="str">
            <v>비공개</v>
          </cell>
          <cell r="J3627" t="str">
            <v>등록</v>
          </cell>
          <cell r="K3627" t="str">
            <v>전송</v>
          </cell>
          <cell r="L3627" t="str">
            <v>씨어스</v>
          </cell>
          <cell r="M3627" t="str">
            <v>CS 500A 2BC04W</v>
          </cell>
          <cell r="N3627" t="str">
            <v>운영중</v>
          </cell>
          <cell r="O3627" t="str">
            <v>운영중</v>
          </cell>
          <cell r="P3627" t="str">
            <v>2019-09-25 16:10:24</v>
          </cell>
          <cell r="Q3627" t="str">
            <v>대기</v>
          </cell>
          <cell r="R3627" t="str">
            <v>2022-11-11 13:56:46</v>
          </cell>
          <cell r="S3627" t="str">
            <v>고압</v>
          </cell>
          <cell r="T3627" t="str">
            <v>고정요금</v>
          </cell>
          <cell r="U3627" t="str">
            <v>196</v>
          </cell>
          <cell r="V3627" t="str">
            <v>7kw</v>
          </cell>
          <cell r="X3627" t="str">
            <v>2019-09-25 16:10:24</v>
          </cell>
          <cell r="Y3627" t="str">
            <v>서울특별시</v>
          </cell>
          <cell r="Z3627" t="str">
            <v>성북구</v>
          </cell>
          <cell r="AA3627" t="str">
            <v>황재남</v>
          </cell>
          <cell r="AE3627" t="str">
            <v>서울특별시 성북구 길음로 118</v>
          </cell>
          <cell r="AF3627" t="str">
            <v/>
          </cell>
          <cell r="AG3627" t="str">
            <v>서울특별시 성북구 길음동 1281 길음뉴타운</v>
          </cell>
          <cell r="AH3627" t="str">
            <v/>
          </cell>
          <cell r="AI3627" t="str">
            <v>412동(3,4)B3기둥01맞은편(P2)</v>
          </cell>
          <cell r="AJ3627" t="str">
            <v>기타시설</v>
          </cell>
          <cell r="AK3627" t="str">
            <v>아파트</v>
          </cell>
          <cell r="AL3627" t="str">
            <v>37.612066931608105</v>
          </cell>
          <cell r="AM3627" t="str">
            <v>127.01964818939793</v>
          </cell>
          <cell r="AN3627" t="str">
            <v>G19-131</v>
          </cell>
          <cell r="AO3627" t="str">
            <v>01-5680-7158</v>
          </cell>
          <cell r="AP3627" t="str">
            <v>S 012-2595-6536 2P L500</v>
          </cell>
        </row>
        <row r="3628">
          <cell r="B3628">
            <v>21733</v>
          </cell>
          <cell r="C3628" t="str">
            <v>86F364631ADD</v>
          </cell>
          <cell r="D3628" t="str">
            <v>길음뉴타운대림</v>
          </cell>
          <cell r="E3628" t="str">
            <v>021731</v>
          </cell>
          <cell r="F3628" t="str">
            <v>03</v>
          </cell>
          <cell r="G3628" t="str">
            <v>지차저</v>
          </cell>
          <cell r="H3628" t="str">
            <v>부분개방</v>
          </cell>
          <cell r="I3628" t="str">
            <v>비공개</v>
          </cell>
          <cell r="J3628" t="str">
            <v>등록</v>
          </cell>
          <cell r="K3628" t="str">
            <v>전송</v>
          </cell>
          <cell r="L3628" t="str">
            <v>씨어스</v>
          </cell>
          <cell r="M3628" t="str">
            <v>CS 500A 2BC04W</v>
          </cell>
          <cell r="N3628" t="str">
            <v>운영중</v>
          </cell>
          <cell r="O3628" t="str">
            <v>운영중</v>
          </cell>
          <cell r="P3628" t="str">
            <v>2019-09-25 16:10:24</v>
          </cell>
          <cell r="Q3628" t="str">
            <v>대기</v>
          </cell>
          <cell r="R3628" t="str">
            <v>2022-11-11 13:54:36</v>
          </cell>
          <cell r="S3628" t="str">
            <v>고압</v>
          </cell>
          <cell r="T3628" t="str">
            <v>고정요금</v>
          </cell>
          <cell r="U3628" t="str">
            <v>196</v>
          </cell>
          <cell r="V3628" t="str">
            <v>7kw</v>
          </cell>
          <cell r="X3628" t="str">
            <v>2019-09-25 16:10:24</v>
          </cell>
          <cell r="Y3628" t="str">
            <v>서울특별시</v>
          </cell>
          <cell r="Z3628" t="str">
            <v>성북구</v>
          </cell>
          <cell r="AA3628" t="str">
            <v>황재남</v>
          </cell>
          <cell r="AE3628" t="str">
            <v>서울특별시 성북구 길음로 118</v>
          </cell>
          <cell r="AF3628" t="str">
            <v/>
          </cell>
          <cell r="AG3628" t="str">
            <v>서울특별시 성북구 길음동 1281 길음뉴타운</v>
          </cell>
          <cell r="AH3628" t="str">
            <v/>
          </cell>
          <cell r="AI3628" t="str">
            <v>415동(3,4)B3기둥22(P3)</v>
          </cell>
          <cell r="AJ3628" t="str">
            <v>기타시설</v>
          </cell>
          <cell r="AK3628" t="str">
            <v>아파트</v>
          </cell>
          <cell r="AL3628" t="str">
            <v>37.612066931608105</v>
          </cell>
          <cell r="AM3628" t="str">
            <v>127.01964818939793</v>
          </cell>
          <cell r="AN3628" t="str">
            <v>G19-131</v>
          </cell>
          <cell r="AO3628" t="str">
            <v>01-5680-7256</v>
          </cell>
          <cell r="AP3628" t="str">
            <v>M 012-2598-0624 5P L600</v>
          </cell>
        </row>
        <row r="3629">
          <cell r="B3629">
            <v>21734</v>
          </cell>
          <cell r="C3629" t="str">
            <v>1ADFEC9995AB</v>
          </cell>
          <cell r="D3629" t="str">
            <v>길음뉴타운대림</v>
          </cell>
          <cell r="E3629" t="str">
            <v>021731</v>
          </cell>
          <cell r="F3629" t="str">
            <v>04</v>
          </cell>
          <cell r="G3629" t="str">
            <v>지차저</v>
          </cell>
          <cell r="H3629" t="str">
            <v>부분개방</v>
          </cell>
          <cell r="I3629" t="str">
            <v>비공개</v>
          </cell>
          <cell r="J3629" t="str">
            <v>등록</v>
          </cell>
          <cell r="K3629" t="str">
            <v>전송</v>
          </cell>
          <cell r="L3629" t="str">
            <v>씨어스</v>
          </cell>
          <cell r="M3629" t="str">
            <v>CS 500A 2BC04W</v>
          </cell>
          <cell r="N3629" t="str">
            <v>운영중</v>
          </cell>
          <cell r="O3629" t="str">
            <v>운영중</v>
          </cell>
          <cell r="P3629" t="str">
            <v>2019-09-25 16:10:24</v>
          </cell>
          <cell r="Q3629" t="str">
            <v>대기</v>
          </cell>
          <cell r="R3629" t="str">
            <v>2022-11-11 13:57:22</v>
          </cell>
          <cell r="S3629" t="str">
            <v>고압</v>
          </cell>
          <cell r="T3629" t="str">
            <v>고정요금</v>
          </cell>
          <cell r="U3629" t="str">
            <v>196</v>
          </cell>
          <cell r="V3629" t="str">
            <v>7kw</v>
          </cell>
          <cell r="X3629" t="str">
            <v>2019-09-25 16:10:24</v>
          </cell>
          <cell r="Y3629" t="str">
            <v>서울특별시</v>
          </cell>
          <cell r="Z3629" t="str">
            <v>성북구</v>
          </cell>
          <cell r="AA3629" t="str">
            <v>황재남</v>
          </cell>
          <cell r="AE3629" t="str">
            <v>서울특별시 성북구 길음로 118</v>
          </cell>
          <cell r="AF3629" t="str">
            <v/>
          </cell>
          <cell r="AG3629" t="str">
            <v>서울특별시 성북구 길음동 1281 길음뉴타운</v>
          </cell>
          <cell r="AH3629" t="str">
            <v/>
          </cell>
          <cell r="AI3629" t="str">
            <v>415동(3,4)B3기둥22(P3)</v>
          </cell>
          <cell r="AJ3629" t="str">
            <v>기타시설</v>
          </cell>
          <cell r="AK3629" t="str">
            <v>아파트</v>
          </cell>
          <cell r="AL3629" t="str">
            <v>37.612066931608105</v>
          </cell>
          <cell r="AM3629" t="str">
            <v>127.01964818939793</v>
          </cell>
          <cell r="AN3629" t="str">
            <v>G19-131</v>
          </cell>
          <cell r="AO3629" t="str">
            <v>01-5680-7256</v>
          </cell>
          <cell r="AP3629" t="str">
            <v>S 012-2598-0624 5P L600</v>
          </cell>
        </row>
        <row r="3630">
          <cell r="B3630">
            <v>21735</v>
          </cell>
          <cell r="C3630" t="str">
            <v>CAF989A49E0B</v>
          </cell>
          <cell r="D3630" t="str">
            <v>길음뉴타운대림</v>
          </cell>
          <cell r="E3630" t="str">
            <v>021731</v>
          </cell>
          <cell r="F3630" t="str">
            <v>05</v>
          </cell>
          <cell r="G3630" t="str">
            <v>지차저</v>
          </cell>
          <cell r="H3630" t="str">
            <v>부분개방</v>
          </cell>
          <cell r="I3630" t="str">
            <v>비공개</v>
          </cell>
          <cell r="J3630" t="str">
            <v>등록</v>
          </cell>
          <cell r="K3630" t="str">
            <v>전송</v>
          </cell>
          <cell r="L3630" t="str">
            <v>씨어스</v>
          </cell>
          <cell r="M3630" t="str">
            <v>CS 500A 2BC04W</v>
          </cell>
          <cell r="N3630" t="str">
            <v>운영중</v>
          </cell>
          <cell r="O3630" t="str">
            <v>운영중</v>
          </cell>
          <cell r="P3630" t="str">
            <v>2019-09-25 16:10:24</v>
          </cell>
          <cell r="Q3630" t="str">
            <v>대기</v>
          </cell>
          <cell r="R3630" t="str">
            <v>2022-11-11 13:51:14</v>
          </cell>
          <cell r="S3630" t="str">
            <v>고압</v>
          </cell>
          <cell r="T3630" t="str">
            <v>고정요금</v>
          </cell>
          <cell r="U3630" t="str">
            <v>196</v>
          </cell>
          <cell r="V3630" t="str">
            <v>7kw</v>
          </cell>
          <cell r="X3630" t="str">
            <v>2019-09-25 16:10:24</v>
          </cell>
          <cell r="Y3630" t="str">
            <v>서울특별시</v>
          </cell>
          <cell r="Z3630" t="str">
            <v>성북구</v>
          </cell>
          <cell r="AA3630" t="str">
            <v>황재남</v>
          </cell>
          <cell r="AE3630" t="str">
            <v>서울특별시 성북구 길음로 118</v>
          </cell>
          <cell r="AF3630" t="str">
            <v/>
          </cell>
          <cell r="AG3630" t="str">
            <v>서울특별시 성북구 길음동 1281 길음뉴타운</v>
          </cell>
          <cell r="AH3630" t="str">
            <v/>
          </cell>
          <cell r="AI3630" t="str">
            <v>415동(3,4)B3기둥22(P3)</v>
          </cell>
          <cell r="AJ3630" t="str">
            <v>기타시설</v>
          </cell>
          <cell r="AK3630" t="str">
            <v>아파트</v>
          </cell>
          <cell r="AL3630" t="str">
            <v>37.612066931608105</v>
          </cell>
          <cell r="AM3630" t="str">
            <v>127.01964818939793</v>
          </cell>
          <cell r="AN3630" t="str">
            <v>G19-131</v>
          </cell>
          <cell r="AO3630" t="str">
            <v>01-5680-7256</v>
          </cell>
          <cell r="AP3630" t="str">
            <v>S 012-2598-0624 5P L600</v>
          </cell>
        </row>
        <row r="3631">
          <cell r="B3631">
            <v>21745</v>
          </cell>
          <cell r="C3631" t="str">
            <v>C21481A347F2</v>
          </cell>
          <cell r="D3631" t="str">
            <v>임광아파트</v>
          </cell>
          <cell r="E3631" t="str">
            <v>021745</v>
          </cell>
          <cell r="F3631" t="str">
            <v>01</v>
          </cell>
          <cell r="G3631" t="str">
            <v>지차저</v>
          </cell>
          <cell r="H3631" t="str">
            <v>부분개방</v>
          </cell>
          <cell r="I3631" t="str">
            <v>비공개</v>
          </cell>
          <cell r="J3631" t="str">
            <v>등록</v>
          </cell>
          <cell r="K3631" t="str">
            <v>전송</v>
          </cell>
          <cell r="L3631" t="str">
            <v>씨어스</v>
          </cell>
          <cell r="M3631" t="str">
            <v>CS 500A 2BC04W</v>
          </cell>
          <cell r="N3631" t="str">
            <v>운영중</v>
          </cell>
          <cell r="O3631" t="str">
            <v>운영중</v>
          </cell>
          <cell r="P3631" t="str">
            <v>2019-09-25 16:10:24</v>
          </cell>
          <cell r="Q3631" t="str">
            <v>대기</v>
          </cell>
          <cell r="R3631" t="str">
            <v>2022-11-11 13:59:19</v>
          </cell>
          <cell r="S3631" t="str">
            <v>고압</v>
          </cell>
          <cell r="T3631" t="str">
            <v>고정요금</v>
          </cell>
          <cell r="U3631" t="str">
            <v>196</v>
          </cell>
          <cell r="V3631" t="str">
            <v>7kw</v>
          </cell>
          <cell r="X3631" t="str">
            <v>2019-09-25 16:10:24</v>
          </cell>
          <cell r="Y3631" t="str">
            <v>서울특별시</v>
          </cell>
          <cell r="Z3631" t="str">
            <v>서대문구</v>
          </cell>
          <cell r="AA3631" t="str">
            <v>황재남</v>
          </cell>
          <cell r="AE3631" t="str">
            <v>서울특별시 서대문구 동교로 291</v>
          </cell>
          <cell r="AF3631" t="str">
            <v/>
          </cell>
          <cell r="AG3631" t="str">
            <v>서울특별시 서대문구 연희동 738 연희동임광아파트</v>
          </cell>
          <cell r="AH3631" t="str">
            <v/>
          </cell>
          <cell r="AI3631" t="str">
            <v>지하1층 3대</v>
          </cell>
          <cell r="AJ3631" t="str">
            <v>기타시설</v>
          </cell>
          <cell r="AK3631" t="str">
            <v>아파트</v>
          </cell>
          <cell r="AL3631" t="str">
            <v>37.56518725441301</v>
          </cell>
          <cell r="AM3631" t="str">
            <v>126.92712498386997</v>
          </cell>
          <cell r="AN3631" t="str">
            <v>G19-134</v>
          </cell>
          <cell r="AO3631" t="str">
            <v>01-3518-6787</v>
          </cell>
          <cell r="AP3631" t="str">
            <v>M 012-2598-0412 5P L600</v>
          </cell>
        </row>
        <row r="3632">
          <cell r="B3632">
            <v>21746</v>
          </cell>
          <cell r="C3632" t="str">
            <v>1ACDE2DC3E0A</v>
          </cell>
          <cell r="D3632" t="str">
            <v>임광아파트</v>
          </cell>
          <cell r="E3632" t="str">
            <v>021745</v>
          </cell>
          <cell r="F3632" t="str">
            <v>02</v>
          </cell>
          <cell r="G3632" t="str">
            <v>지차저</v>
          </cell>
          <cell r="H3632" t="str">
            <v>부분개방</v>
          </cell>
          <cell r="I3632" t="str">
            <v>비공개</v>
          </cell>
          <cell r="J3632" t="str">
            <v>등록</v>
          </cell>
          <cell r="K3632" t="str">
            <v>전송</v>
          </cell>
          <cell r="L3632" t="str">
            <v>씨어스</v>
          </cell>
          <cell r="M3632" t="str">
            <v>CS 500A 2BC04W</v>
          </cell>
          <cell r="N3632" t="str">
            <v>운영중</v>
          </cell>
          <cell r="O3632" t="str">
            <v>운영중</v>
          </cell>
          <cell r="P3632" t="str">
            <v>2019-09-25 16:10:24</v>
          </cell>
          <cell r="Q3632" t="str">
            <v>충전완료</v>
          </cell>
          <cell r="R3632" t="str">
            <v>2022-11-11 13:57:47</v>
          </cell>
          <cell r="S3632" t="str">
            <v>고압</v>
          </cell>
          <cell r="T3632" t="str">
            <v>고정요금</v>
          </cell>
          <cell r="U3632" t="str">
            <v>196</v>
          </cell>
          <cell r="V3632" t="str">
            <v>7kw</v>
          </cell>
          <cell r="X3632" t="str">
            <v>2019-09-25 16:10:24</v>
          </cell>
          <cell r="Y3632" t="str">
            <v>서울특별시</v>
          </cell>
          <cell r="Z3632" t="str">
            <v>서대문구</v>
          </cell>
          <cell r="AA3632" t="str">
            <v>황재남</v>
          </cell>
          <cell r="AE3632" t="str">
            <v>서울특별시 서대문구 동교로 291</v>
          </cell>
          <cell r="AF3632" t="str">
            <v/>
          </cell>
          <cell r="AG3632" t="str">
            <v>서울특별시 서대문구 연희동 738 연희동임광아파트</v>
          </cell>
          <cell r="AH3632" t="str">
            <v/>
          </cell>
          <cell r="AI3632" t="str">
            <v>지하1층 3대</v>
          </cell>
          <cell r="AJ3632" t="str">
            <v>기타시설</v>
          </cell>
          <cell r="AK3632" t="str">
            <v>아파트</v>
          </cell>
          <cell r="AL3632" t="str">
            <v>37.56518725441301</v>
          </cell>
          <cell r="AM3632" t="str">
            <v>126.92712498386997</v>
          </cell>
          <cell r="AN3632" t="str">
            <v>G19-134</v>
          </cell>
          <cell r="AO3632" t="str">
            <v>01-3518-6787</v>
          </cell>
          <cell r="AP3632" t="str">
            <v>S 012-2598-0412 5P L600</v>
          </cell>
        </row>
        <row r="3633">
          <cell r="B3633">
            <v>21747</v>
          </cell>
          <cell r="C3633" t="str">
            <v>C673D9CB9DD7</v>
          </cell>
          <cell r="D3633" t="str">
            <v>임광아파트</v>
          </cell>
          <cell r="E3633" t="str">
            <v>021745</v>
          </cell>
          <cell r="F3633" t="str">
            <v>03</v>
          </cell>
          <cell r="G3633" t="str">
            <v>지차저</v>
          </cell>
          <cell r="H3633" t="str">
            <v>부분개방</v>
          </cell>
          <cell r="I3633" t="str">
            <v>비공개</v>
          </cell>
          <cell r="J3633" t="str">
            <v>등록</v>
          </cell>
          <cell r="K3633" t="str">
            <v>전송</v>
          </cell>
          <cell r="L3633" t="str">
            <v>씨어스</v>
          </cell>
          <cell r="M3633" t="str">
            <v>CS 500A 2BC04W</v>
          </cell>
          <cell r="N3633" t="str">
            <v>운영중</v>
          </cell>
          <cell r="O3633" t="str">
            <v>운영중</v>
          </cell>
          <cell r="P3633" t="str">
            <v>2019-09-25 16:10:24</v>
          </cell>
          <cell r="Q3633" t="str">
            <v>대기</v>
          </cell>
          <cell r="R3633" t="str">
            <v>2022-11-11 13:59:08</v>
          </cell>
          <cell r="S3633" t="str">
            <v>고압</v>
          </cell>
          <cell r="T3633" t="str">
            <v>고정요금</v>
          </cell>
          <cell r="U3633" t="str">
            <v>196</v>
          </cell>
          <cell r="V3633" t="str">
            <v>7kw</v>
          </cell>
          <cell r="X3633" t="str">
            <v>2019-09-25 16:10:24</v>
          </cell>
          <cell r="Y3633" t="str">
            <v>서울특별시</v>
          </cell>
          <cell r="Z3633" t="str">
            <v>서대문구</v>
          </cell>
          <cell r="AA3633" t="str">
            <v>황재남</v>
          </cell>
          <cell r="AE3633" t="str">
            <v>서울특별시 서대문구 동교로 291</v>
          </cell>
          <cell r="AF3633" t="str">
            <v/>
          </cell>
          <cell r="AG3633" t="str">
            <v>서울특별시 서대문구 연희동 738 연희동임광아파트</v>
          </cell>
          <cell r="AH3633" t="str">
            <v/>
          </cell>
          <cell r="AI3633" t="str">
            <v>지하1층 3대</v>
          </cell>
          <cell r="AJ3633" t="str">
            <v>기타시설</v>
          </cell>
          <cell r="AK3633" t="str">
            <v>아파트</v>
          </cell>
          <cell r="AL3633" t="str">
            <v>37.56518725441301</v>
          </cell>
          <cell r="AM3633" t="str">
            <v>126.92712498386997</v>
          </cell>
          <cell r="AN3633" t="str">
            <v>G19-134</v>
          </cell>
          <cell r="AO3633" t="str">
            <v>01-3518-6787</v>
          </cell>
          <cell r="AP3633" t="str">
            <v>S 012-2598-0412 5P L600</v>
          </cell>
        </row>
        <row r="3634">
          <cell r="B3634">
            <v>21748</v>
          </cell>
          <cell r="C3634" t="str">
            <v>E68D7CB7FE72</v>
          </cell>
          <cell r="D3634" t="str">
            <v>IT프리미어타워</v>
          </cell>
          <cell r="E3634" t="str">
            <v>021748</v>
          </cell>
          <cell r="F3634" t="str">
            <v>01</v>
          </cell>
          <cell r="G3634" t="str">
            <v>지차저</v>
          </cell>
          <cell r="H3634" t="str">
            <v>부분개방</v>
          </cell>
          <cell r="I3634" t="str">
            <v>공개</v>
          </cell>
          <cell r="J3634" t="str">
            <v>등록</v>
          </cell>
          <cell r="K3634" t="str">
            <v>전송</v>
          </cell>
          <cell r="L3634" t="str">
            <v>씨어스</v>
          </cell>
          <cell r="M3634" t="str">
            <v>CS 500A 2BC04W</v>
          </cell>
          <cell r="N3634" t="str">
            <v>운영중</v>
          </cell>
          <cell r="O3634" t="str">
            <v>운영중</v>
          </cell>
          <cell r="P3634" t="str">
            <v>2019-09-25 16:10:24</v>
          </cell>
          <cell r="Q3634" t="str">
            <v>대기</v>
          </cell>
          <cell r="R3634" t="str">
            <v>2022-11-11 13:52:47</v>
          </cell>
          <cell r="S3634" t="str">
            <v>고압</v>
          </cell>
          <cell r="T3634" t="str">
            <v>고정요금</v>
          </cell>
          <cell r="U3634" t="str">
            <v>196</v>
          </cell>
          <cell r="V3634" t="str">
            <v>7kw</v>
          </cell>
          <cell r="X3634" t="str">
            <v>2019-09-25 16:10:24</v>
          </cell>
          <cell r="Y3634" t="str">
            <v>서울특별시</v>
          </cell>
          <cell r="Z3634" t="str">
            <v>금천구</v>
          </cell>
          <cell r="AA3634" t="str">
            <v>강승원</v>
          </cell>
          <cell r="AE3634" t="str">
            <v>서울특별시 금천구 가산디지털1로 88</v>
          </cell>
          <cell r="AF3634" t="str">
            <v/>
          </cell>
          <cell r="AG3634" t="str">
            <v>서울특별시 금천구 가산동 345-50 IT프리미어타워</v>
          </cell>
          <cell r="AH3634" t="str">
            <v/>
          </cell>
          <cell r="AI3634" t="str">
            <v>지하2층 3대</v>
          </cell>
          <cell r="AJ3634" t="str">
            <v>기타시설</v>
          </cell>
          <cell r="AK3634" t="str">
            <v>사업장(사옥)</v>
          </cell>
          <cell r="AL3634" t="str">
            <v>37.47384275632154</v>
          </cell>
          <cell r="AM3634" t="str">
            <v>126.88524050300778</v>
          </cell>
          <cell r="AN3634" t="str">
            <v>G19-135</v>
          </cell>
          <cell r="AO3634" t="str">
            <v>01-5679-7454</v>
          </cell>
          <cell r="AP3634" t="str">
            <v>M 012-2598-0422 5P L600</v>
          </cell>
        </row>
        <row r="3635">
          <cell r="B3635">
            <v>21749</v>
          </cell>
          <cell r="C3635" t="str">
            <v>927780CFC2CC</v>
          </cell>
          <cell r="D3635" t="str">
            <v>IT프리미어타워</v>
          </cell>
          <cell r="E3635" t="str">
            <v>021748</v>
          </cell>
          <cell r="F3635" t="str">
            <v>02</v>
          </cell>
          <cell r="G3635" t="str">
            <v>지차저</v>
          </cell>
          <cell r="H3635" t="str">
            <v>부분개방</v>
          </cell>
          <cell r="I3635" t="str">
            <v>공개</v>
          </cell>
          <cell r="J3635" t="str">
            <v>등록</v>
          </cell>
          <cell r="K3635" t="str">
            <v>전송</v>
          </cell>
          <cell r="L3635" t="str">
            <v>씨어스</v>
          </cell>
          <cell r="M3635" t="str">
            <v>CS 500A 2BC04W</v>
          </cell>
          <cell r="N3635" t="str">
            <v>운영중</v>
          </cell>
          <cell r="O3635" t="str">
            <v>운영중</v>
          </cell>
          <cell r="P3635" t="str">
            <v>2019-09-25 16:10:24</v>
          </cell>
          <cell r="Q3635" t="str">
            <v>대기</v>
          </cell>
          <cell r="R3635" t="str">
            <v>2022-11-11 13:55:42</v>
          </cell>
          <cell r="S3635" t="str">
            <v>고압</v>
          </cell>
          <cell r="T3635" t="str">
            <v>고정요금</v>
          </cell>
          <cell r="U3635" t="str">
            <v>196</v>
          </cell>
          <cell r="V3635" t="str">
            <v>7kw</v>
          </cell>
          <cell r="W3635" t="str">
            <v/>
          </cell>
          <cell r="X3635" t="str">
            <v>2019-09-25 16:10:24</v>
          </cell>
          <cell r="Y3635" t="str">
            <v>서울특별시</v>
          </cell>
          <cell r="Z3635" t="str">
            <v>금천구</v>
          </cell>
          <cell r="AA3635" t="str">
            <v>강승원</v>
          </cell>
          <cell r="AE3635" t="str">
            <v>서울특별시 금천구 가산디지털1로 88</v>
          </cell>
          <cell r="AF3635" t="str">
            <v/>
          </cell>
          <cell r="AG3635" t="str">
            <v>서울특별시 금천구 가산동 345-50 IT프리미어타워</v>
          </cell>
          <cell r="AH3635" t="str">
            <v/>
          </cell>
          <cell r="AI3635" t="str">
            <v>지하2층 3대</v>
          </cell>
          <cell r="AJ3635" t="str">
            <v>기타시설</v>
          </cell>
          <cell r="AK3635" t="str">
            <v>사업장(사옥)</v>
          </cell>
          <cell r="AL3635" t="str">
            <v>37.47384275632154</v>
          </cell>
          <cell r="AM3635" t="str">
            <v>126.88524050300778</v>
          </cell>
          <cell r="AN3635" t="str">
            <v>G19-135</v>
          </cell>
          <cell r="AO3635" t="str">
            <v>01-5679-7454</v>
          </cell>
          <cell r="AP3635" t="str">
            <v>S 012-2598-0422 5P L600</v>
          </cell>
        </row>
        <row r="3636">
          <cell r="B3636">
            <v>21750</v>
          </cell>
          <cell r="C3636" t="str">
            <v>5A318A0D1161</v>
          </cell>
          <cell r="D3636" t="str">
            <v>IT프리미어타워</v>
          </cell>
          <cell r="E3636" t="str">
            <v>021748</v>
          </cell>
          <cell r="F3636" t="str">
            <v>03</v>
          </cell>
          <cell r="G3636" t="str">
            <v>지차저</v>
          </cell>
          <cell r="H3636" t="str">
            <v>부분개방</v>
          </cell>
          <cell r="I3636" t="str">
            <v>공개</v>
          </cell>
          <cell r="J3636" t="str">
            <v>등록</v>
          </cell>
          <cell r="K3636" t="str">
            <v>전송</v>
          </cell>
          <cell r="L3636" t="str">
            <v>씨어스</v>
          </cell>
          <cell r="M3636" t="str">
            <v>CS 500A 2BC04W</v>
          </cell>
          <cell r="N3636" t="str">
            <v>운영중</v>
          </cell>
          <cell r="O3636" t="str">
            <v>운영중</v>
          </cell>
          <cell r="P3636" t="str">
            <v>2019-09-25 16:10:24</v>
          </cell>
          <cell r="Q3636" t="str">
            <v>대기</v>
          </cell>
          <cell r="R3636" t="str">
            <v>2022-11-11 13:52:35</v>
          </cell>
          <cell r="S3636" t="str">
            <v>고압</v>
          </cell>
          <cell r="T3636" t="str">
            <v>고정요금</v>
          </cell>
          <cell r="U3636" t="str">
            <v>196</v>
          </cell>
          <cell r="V3636" t="str">
            <v>7kw</v>
          </cell>
          <cell r="X3636" t="str">
            <v>2019-09-25 16:10:24</v>
          </cell>
          <cell r="Y3636" t="str">
            <v>서울특별시</v>
          </cell>
          <cell r="Z3636" t="str">
            <v>금천구</v>
          </cell>
          <cell r="AA3636" t="str">
            <v>강승원</v>
          </cell>
          <cell r="AE3636" t="str">
            <v>서울특별시 금천구 가산디지털1로 88</v>
          </cell>
          <cell r="AF3636" t="str">
            <v/>
          </cell>
          <cell r="AG3636" t="str">
            <v>서울특별시 금천구 가산동 345-50 IT프리미어타워</v>
          </cell>
          <cell r="AH3636" t="str">
            <v/>
          </cell>
          <cell r="AI3636" t="str">
            <v>지하2층 3대</v>
          </cell>
          <cell r="AJ3636" t="str">
            <v>기타시설</v>
          </cell>
          <cell r="AK3636" t="str">
            <v>사업장(사옥)</v>
          </cell>
          <cell r="AL3636" t="str">
            <v>37.47384275632154</v>
          </cell>
          <cell r="AM3636" t="str">
            <v>126.88524050300778</v>
          </cell>
          <cell r="AN3636" t="str">
            <v>G19-135</v>
          </cell>
          <cell r="AO3636" t="str">
            <v>01-5679-7454</v>
          </cell>
          <cell r="AP3636" t="str">
            <v>S 012-2598-0422 5P L600</v>
          </cell>
        </row>
        <row r="3637">
          <cell r="B3637">
            <v>21751</v>
          </cell>
          <cell r="C3637" t="str">
            <v>62335A674FA9</v>
          </cell>
          <cell r="D3637" t="str">
            <v>남산SK리더스뷰</v>
          </cell>
          <cell r="E3637" t="str">
            <v>021751</v>
          </cell>
          <cell r="F3637" t="str">
            <v>01</v>
          </cell>
          <cell r="G3637" t="str">
            <v>지차저</v>
          </cell>
          <cell r="H3637" t="str">
            <v>부분개방</v>
          </cell>
          <cell r="I3637" t="str">
            <v>비공개</v>
          </cell>
          <cell r="J3637" t="str">
            <v>등록</v>
          </cell>
          <cell r="K3637" t="str">
            <v>전송</v>
          </cell>
          <cell r="L3637" t="str">
            <v>씨어스</v>
          </cell>
          <cell r="M3637" t="str">
            <v>CS 500A 2BC04W</v>
          </cell>
          <cell r="N3637" t="str">
            <v>운영중</v>
          </cell>
          <cell r="O3637" t="str">
            <v>운영중</v>
          </cell>
          <cell r="P3637" t="str">
            <v>2019-09-25 16:10:24</v>
          </cell>
          <cell r="Q3637" t="str">
            <v>대기</v>
          </cell>
          <cell r="R3637" t="str">
            <v>2022-11-11 13:55:31</v>
          </cell>
          <cell r="S3637" t="str">
            <v>고압</v>
          </cell>
          <cell r="T3637" t="str">
            <v>고정요금</v>
          </cell>
          <cell r="U3637" t="str">
            <v>196</v>
          </cell>
          <cell r="V3637" t="str">
            <v>7kw</v>
          </cell>
          <cell r="X3637" t="str">
            <v>2019-09-25 16:10:24</v>
          </cell>
          <cell r="Y3637" t="str">
            <v>서울특별시</v>
          </cell>
          <cell r="Z3637" t="str">
            <v>중구</v>
          </cell>
          <cell r="AA3637" t="str">
            <v>황재남</v>
          </cell>
          <cell r="AE3637" t="str">
            <v>서울특별시 중구 퇴계로 72</v>
          </cell>
          <cell r="AF3637" t="str">
            <v/>
          </cell>
          <cell r="AG3637" t="str">
            <v>서울특별시 중구 회현동1가 206 리더스뷰남산</v>
          </cell>
          <cell r="AH3637" t="str">
            <v/>
          </cell>
          <cell r="AI3637" t="str">
            <v>B6급기휀룸옆</v>
          </cell>
          <cell r="AJ3637" t="str">
            <v>기타시설</v>
          </cell>
          <cell r="AK3637" t="str">
            <v>아파트</v>
          </cell>
          <cell r="AL3637" t="str">
            <v>37.55912823299902</v>
          </cell>
          <cell r="AM3637" t="str">
            <v>126.98063734942959</v>
          </cell>
          <cell r="AN3637" t="str">
            <v>G19-137</v>
          </cell>
          <cell r="AO3637" t="str">
            <v>01-5680-7434</v>
          </cell>
          <cell r="AP3637" t="str">
            <v>M 012-2598-0571 5P L600</v>
          </cell>
        </row>
        <row r="3638">
          <cell r="B3638">
            <v>21752</v>
          </cell>
          <cell r="C3638" t="str">
            <v>E62BFBF64A8B</v>
          </cell>
          <cell r="D3638" t="str">
            <v>남산SK리더스뷰</v>
          </cell>
          <cell r="E3638" t="str">
            <v>021751</v>
          </cell>
          <cell r="F3638" t="str">
            <v>02</v>
          </cell>
          <cell r="G3638" t="str">
            <v>지차저</v>
          </cell>
          <cell r="H3638" t="str">
            <v>부분개방</v>
          </cell>
          <cell r="I3638" t="str">
            <v>비공개</v>
          </cell>
          <cell r="J3638" t="str">
            <v>등록</v>
          </cell>
          <cell r="K3638" t="str">
            <v>전송</v>
          </cell>
          <cell r="L3638" t="str">
            <v>씨어스</v>
          </cell>
          <cell r="M3638" t="str">
            <v>CS 500A 2BC04W</v>
          </cell>
          <cell r="N3638" t="str">
            <v>운영중</v>
          </cell>
          <cell r="O3638" t="str">
            <v>운영중</v>
          </cell>
          <cell r="P3638" t="str">
            <v>2019-09-25 16:10:24</v>
          </cell>
          <cell r="Q3638" t="str">
            <v>대기</v>
          </cell>
          <cell r="R3638" t="str">
            <v>2022-11-11 13:58:39</v>
          </cell>
          <cell r="S3638" t="str">
            <v>고압</v>
          </cell>
          <cell r="T3638" t="str">
            <v>고정요금</v>
          </cell>
          <cell r="U3638" t="str">
            <v>196</v>
          </cell>
          <cell r="V3638" t="str">
            <v>7kw</v>
          </cell>
          <cell r="X3638" t="str">
            <v>2019-09-25 16:10:24</v>
          </cell>
          <cell r="Y3638" t="str">
            <v>서울특별시</v>
          </cell>
          <cell r="Z3638" t="str">
            <v>중구</v>
          </cell>
          <cell r="AA3638" t="str">
            <v>황재남</v>
          </cell>
          <cell r="AE3638" t="str">
            <v>서울특별시 중구 퇴계로 72</v>
          </cell>
          <cell r="AF3638" t="str">
            <v/>
          </cell>
          <cell r="AG3638" t="str">
            <v>서울특별시 중구 회현동1가 206 리더스뷰남산</v>
          </cell>
          <cell r="AH3638" t="str">
            <v/>
          </cell>
          <cell r="AI3638" t="str">
            <v>B6급기휀룸옆</v>
          </cell>
          <cell r="AJ3638" t="str">
            <v>기타시설</v>
          </cell>
          <cell r="AK3638" t="str">
            <v>아파트</v>
          </cell>
          <cell r="AL3638" t="str">
            <v>37.55912823299902</v>
          </cell>
          <cell r="AM3638" t="str">
            <v>126.98063734942959</v>
          </cell>
          <cell r="AN3638" t="str">
            <v>G19-137</v>
          </cell>
          <cell r="AO3638" t="str">
            <v>01-5680-7434</v>
          </cell>
          <cell r="AP3638" t="str">
            <v>S 012-2598-0571 5P L600</v>
          </cell>
        </row>
        <row r="3639">
          <cell r="B3639">
            <v>21753</v>
          </cell>
          <cell r="C3639" t="str">
            <v>06C653DF9BBC</v>
          </cell>
          <cell r="D3639" t="str">
            <v>남산SK리더스뷰</v>
          </cell>
          <cell r="E3639" t="str">
            <v>021751</v>
          </cell>
          <cell r="F3639" t="str">
            <v>03</v>
          </cell>
          <cell r="G3639" t="str">
            <v>지차저</v>
          </cell>
          <cell r="H3639" t="str">
            <v>부분개방</v>
          </cell>
          <cell r="I3639" t="str">
            <v>비공개</v>
          </cell>
          <cell r="J3639" t="str">
            <v>등록</v>
          </cell>
          <cell r="K3639" t="str">
            <v>전송</v>
          </cell>
          <cell r="L3639" t="str">
            <v>씨어스</v>
          </cell>
          <cell r="M3639" t="str">
            <v>CS 500A 2BC04W</v>
          </cell>
          <cell r="N3639" t="str">
            <v>운영중</v>
          </cell>
          <cell r="O3639" t="str">
            <v>운영중</v>
          </cell>
          <cell r="P3639" t="str">
            <v>2019-09-25 16:10:24</v>
          </cell>
          <cell r="Q3639" t="str">
            <v>대기</v>
          </cell>
          <cell r="R3639" t="str">
            <v>2022-11-11 13:56:24</v>
          </cell>
          <cell r="S3639" t="str">
            <v>고압</v>
          </cell>
          <cell r="T3639" t="str">
            <v>고정요금</v>
          </cell>
          <cell r="U3639" t="str">
            <v>196</v>
          </cell>
          <cell r="V3639" t="str">
            <v>7kw</v>
          </cell>
          <cell r="X3639" t="str">
            <v>2019-09-25 16:10:24</v>
          </cell>
          <cell r="Y3639" t="str">
            <v>서울특별시</v>
          </cell>
          <cell r="Z3639" t="str">
            <v>중구</v>
          </cell>
          <cell r="AA3639" t="str">
            <v>황재남</v>
          </cell>
          <cell r="AE3639" t="str">
            <v>서울특별시 중구 퇴계로 72</v>
          </cell>
          <cell r="AF3639" t="str">
            <v/>
          </cell>
          <cell r="AG3639" t="str">
            <v>서울특별시 중구 회현동1가 206 리더스뷰남산</v>
          </cell>
          <cell r="AH3639" t="str">
            <v/>
          </cell>
          <cell r="AI3639" t="str">
            <v>B6급기휀룸옆</v>
          </cell>
          <cell r="AJ3639" t="str">
            <v>기타시설</v>
          </cell>
          <cell r="AK3639" t="str">
            <v>아파트</v>
          </cell>
          <cell r="AL3639" t="str">
            <v>37.55912823299902</v>
          </cell>
          <cell r="AM3639" t="str">
            <v>126.98063734942959</v>
          </cell>
          <cell r="AN3639" t="str">
            <v>G19-137</v>
          </cell>
          <cell r="AO3639" t="str">
            <v>01-5680-7434</v>
          </cell>
          <cell r="AP3639" t="str">
            <v>S 012-2598-0571 5P L600</v>
          </cell>
        </row>
        <row r="3640">
          <cell r="B3640">
            <v>21754</v>
          </cell>
          <cell r="C3640" t="str">
            <v>026C9CA19AA5</v>
          </cell>
          <cell r="D3640" t="str">
            <v>남산SK리더스뷰</v>
          </cell>
          <cell r="E3640" t="str">
            <v>021751</v>
          </cell>
          <cell r="F3640" t="str">
            <v>04</v>
          </cell>
          <cell r="G3640" t="str">
            <v>지차저</v>
          </cell>
          <cell r="H3640" t="str">
            <v>부분개방</v>
          </cell>
          <cell r="I3640" t="str">
            <v>비공개</v>
          </cell>
          <cell r="J3640" t="str">
            <v>등록</v>
          </cell>
          <cell r="K3640" t="str">
            <v>전송</v>
          </cell>
          <cell r="L3640" t="str">
            <v>씨어스</v>
          </cell>
          <cell r="M3640" t="str">
            <v>CS 500A 2BC04W</v>
          </cell>
          <cell r="N3640" t="str">
            <v>운영중</v>
          </cell>
          <cell r="O3640" t="str">
            <v>운영중</v>
          </cell>
          <cell r="P3640" t="str">
            <v>2019-09-25 16:10:24</v>
          </cell>
          <cell r="Q3640" t="str">
            <v>대기</v>
          </cell>
          <cell r="R3640" t="str">
            <v>2022-11-11 13:56:54</v>
          </cell>
          <cell r="S3640" t="str">
            <v>고압</v>
          </cell>
          <cell r="T3640" t="str">
            <v>고정요금</v>
          </cell>
          <cell r="U3640" t="str">
            <v>196</v>
          </cell>
          <cell r="V3640" t="str">
            <v>7kw</v>
          </cell>
          <cell r="X3640" t="str">
            <v>2019-09-25 16:10:24</v>
          </cell>
          <cell r="Y3640" t="str">
            <v>서울특별시</v>
          </cell>
          <cell r="Z3640" t="str">
            <v>중구</v>
          </cell>
          <cell r="AA3640" t="str">
            <v>황재남</v>
          </cell>
          <cell r="AE3640" t="str">
            <v>서울특별시 중구 퇴계로 72</v>
          </cell>
          <cell r="AF3640" t="str">
            <v/>
          </cell>
          <cell r="AG3640" t="str">
            <v>서울특별시 중구 회현동1가 206 리더스뷰남산</v>
          </cell>
          <cell r="AH3640" t="str">
            <v/>
          </cell>
          <cell r="AI3640" t="str">
            <v>B6윌로우동</v>
          </cell>
          <cell r="AJ3640" t="str">
            <v>기타시설</v>
          </cell>
          <cell r="AK3640" t="str">
            <v>아파트</v>
          </cell>
          <cell r="AL3640" t="str">
            <v>37.55912823299902</v>
          </cell>
          <cell r="AM3640" t="str">
            <v>126.98063734942959</v>
          </cell>
          <cell r="AN3640" t="str">
            <v>G19-137</v>
          </cell>
          <cell r="AO3640" t="str">
            <v>01-5680-7292</v>
          </cell>
          <cell r="AP3640" t="str">
            <v>M 012-2598-0572 5P L600</v>
          </cell>
        </row>
        <row r="3641">
          <cell r="B3641">
            <v>21755</v>
          </cell>
          <cell r="C3641" t="str">
            <v>6EC71F705359</v>
          </cell>
          <cell r="D3641" t="str">
            <v>남산SK리더스뷰</v>
          </cell>
          <cell r="E3641" t="str">
            <v>021751</v>
          </cell>
          <cell r="F3641" t="str">
            <v>05</v>
          </cell>
          <cell r="G3641" t="str">
            <v>지차저</v>
          </cell>
          <cell r="H3641" t="str">
            <v>부분개방</v>
          </cell>
          <cell r="I3641" t="str">
            <v>비공개</v>
          </cell>
          <cell r="J3641" t="str">
            <v>등록</v>
          </cell>
          <cell r="K3641" t="str">
            <v>전송</v>
          </cell>
          <cell r="L3641" t="str">
            <v>씨어스</v>
          </cell>
          <cell r="M3641" t="str">
            <v>CS 500A 2BC04W</v>
          </cell>
          <cell r="N3641" t="str">
            <v>운영중</v>
          </cell>
          <cell r="O3641" t="str">
            <v>운영중</v>
          </cell>
          <cell r="P3641" t="str">
            <v>2019-09-25 16:10:24</v>
          </cell>
          <cell r="Q3641" t="str">
            <v>대기</v>
          </cell>
          <cell r="R3641" t="str">
            <v>2022-11-11 13:58:41</v>
          </cell>
          <cell r="S3641" t="str">
            <v>고압</v>
          </cell>
          <cell r="T3641" t="str">
            <v>고정요금</v>
          </cell>
          <cell r="U3641" t="str">
            <v>196</v>
          </cell>
          <cell r="V3641" t="str">
            <v>7kw</v>
          </cell>
          <cell r="X3641" t="str">
            <v>2019-09-25 16:10:24</v>
          </cell>
          <cell r="Y3641" t="str">
            <v>서울특별시</v>
          </cell>
          <cell r="Z3641" t="str">
            <v>중구</v>
          </cell>
          <cell r="AA3641" t="str">
            <v>황재남</v>
          </cell>
          <cell r="AE3641" t="str">
            <v>서울특별시 중구 퇴계로 72</v>
          </cell>
          <cell r="AF3641" t="str">
            <v/>
          </cell>
          <cell r="AG3641" t="str">
            <v>서울특별시 중구 회현동1가 206 리더스뷰남산</v>
          </cell>
          <cell r="AH3641" t="str">
            <v/>
          </cell>
          <cell r="AI3641" t="str">
            <v>B6윌로우동</v>
          </cell>
          <cell r="AJ3641" t="str">
            <v>기타시설</v>
          </cell>
          <cell r="AK3641" t="str">
            <v>아파트</v>
          </cell>
          <cell r="AL3641" t="str">
            <v>37.55912823299902</v>
          </cell>
          <cell r="AM3641" t="str">
            <v>126.98063734942959</v>
          </cell>
          <cell r="AN3641" t="str">
            <v>G19-137</v>
          </cell>
          <cell r="AO3641" t="str">
            <v>01-5680-7292</v>
          </cell>
          <cell r="AP3641" t="str">
            <v>S 012-2598-0572 5P L600</v>
          </cell>
        </row>
        <row r="3642">
          <cell r="B3642">
            <v>21756</v>
          </cell>
          <cell r="C3642" t="str">
            <v>0E70C0DC1284</v>
          </cell>
          <cell r="D3642" t="str">
            <v>남산SK리더스뷰</v>
          </cell>
          <cell r="E3642" t="str">
            <v>021751</v>
          </cell>
          <cell r="F3642" t="str">
            <v>06</v>
          </cell>
          <cell r="G3642" t="str">
            <v>지차저</v>
          </cell>
          <cell r="H3642" t="str">
            <v>부분개방</v>
          </cell>
          <cell r="I3642" t="str">
            <v>비공개</v>
          </cell>
          <cell r="J3642" t="str">
            <v>등록</v>
          </cell>
          <cell r="K3642" t="str">
            <v>전송</v>
          </cell>
          <cell r="L3642" t="str">
            <v>씨어스</v>
          </cell>
          <cell r="M3642" t="str">
            <v>CS 500A 2BC04W</v>
          </cell>
          <cell r="N3642" t="str">
            <v>운영중</v>
          </cell>
          <cell r="O3642" t="str">
            <v>운영중</v>
          </cell>
          <cell r="P3642" t="str">
            <v>2019-09-25 16:10:24</v>
          </cell>
          <cell r="Q3642" t="str">
            <v>충전완료</v>
          </cell>
          <cell r="R3642" t="str">
            <v>2022-11-11 13:55:47</v>
          </cell>
          <cell r="S3642" t="str">
            <v>고압</v>
          </cell>
          <cell r="T3642" t="str">
            <v>고정요금</v>
          </cell>
          <cell r="U3642" t="str">
            <v>196</v>
          </cell>
          <cell r="V3642" t="str">
            <v>7kw</v>
          </cell>
          <cell r="X3642" t="str">
            <v>2019-09-25 16:10:24</v>
          </cell>
          <cell r="Y3642" t="str">
            <v>서울특별시</v>
          </cell>
          <cell r="Z3642" t="str">
            <v>중구</v>
          </cell>
          <cell r="AA3642" t="str">
            <v>황재남</v>
          </cell>
          <cell r="AE3642" t="str">
            <v>서울특별시 중구 퇴계로 72</v>
          </cell>
          <cell r="AF3642" t="str">
            <v/>
          </cell>
          <cell r="AG3642" t="str">
            <v>서울특별시 중구 회현동1가 206 리더스뷰남산</v>
          </cell>
          <cell r="AH3642" t="str">
            <v/>
          </cell>
          <cell r="AI3642" t="str">
            <v>B6윌로우동</v>
          </cell>
          <cell r="AJ3642" t="str">
            <v>기타시설</v>
          </cell>
          <cell r="AK3642" t="str">
            <v>아파트</v>
          </cell>
          <cell r="AL3642" t="str">
            <v>37.55912823299902</v>
          </cell>
          <cell r="AM3642" t="str">
            <v>126.98063734942959</v>
          </cell>
          <cell r="AN3642" t="str">
            <v>G19-137</v>
          </cell>
          <cell r="AO3642" t="str">
            <v>01-5680-7292</v>
          </cell>
          <cell r="AP3642" t="str">
            <v>S 012-2598-0572 5P L600</v>
          </cell>
        </row>
        <row r="3643">
          <cell r="B3643">
            <v>21757</v>
          </cell>
          <cell r="C3643" t="str">
            <v>06972571EC59</v>
          </cell>
          <cell r="D3643" t="str">
            <v>올림픽파크한양수자인</v>
          </cell>
          <cell r="E3643" t="str">
            <v>021757</v>
          </cell>
          <cell r="F3643" t="str">
            <v>01</v>
          </cell>
          <cell r="G3643" t="str">
            <v>지차저</v>
          </cell>
          <cell r="H3643" t="str">
            <v>부분개방</v>
          </cell>
          <cell r="I3643" t="str">
            <v>비공개</v>
          </cell>
          <cell r="J3643" t="str">
            <v>등록</v>
          </cell>
          <cell r="K3643" t="str">
            <v>전송</v>
          </cell>
          <cell r="L3643" t="str">
            <v>씨어스</v>
          </cell>
          <cell r="M3643" t="str">
            <v>CS 500A 2BC04W</v>
          </cell>
          <cell r="N3643" t="str">
            <v>운영중</v>
          </cell>
          <cell r="O3643" t="str">
            <v>운영중</v>
          </cell>
          <cell r="P3643" t="str">
            <v>2019-09-25 16:10:24</v>
          </cell>
          <cell r="Q3643" t="str">
            <v>대기</v>
          </cell>
          <cell r="R3643" t="str">
            <v>2022-11-11 13:49:27</v>
          </cell>
          <cell r="S3643" t="str">
            <v>고압</v>
          </cell>
          <cell r="T3643" t="str">
            <v>고정요금</v>
          </cell>
          <cell r="U3643" t="str">
            <v>196</v>
          </cell>
          <cell r="V3643" t="str">
            <v>7kw</v>
          </cell>
          <cell r="X3643" t="str">
            <v>2019-09-25 16:10:24</v>
          </cell>
          <cell r="Y3643" t="str">
            <v>서울특별시</v>
          </cell>
          <cell r="Z3643" t="str">
            <v>강동구</v>
          </cell>
          <cell r="AA3643" t="str">
            <v>오나단</v>
          </cell>
          <cell r="AB3643">
            <v>44897</v>
          </cell>
          <cell r="AC3643" t="str">
            <v>OK</v>
          </cell>
          <cell r="AE3643" t="str">
            <v>서울특별시 강동구 성내로 80</v>
          </cell>
          <cell r="AF3643" t="str">
            <v/>
          </cell>
          <cell r="AG3643" t="str">
            <v>서울특별시 강동구 성내동 606 올림픽파크한양수자인</v>
          </cell>
          <cell r="AH3643" t="str">
            <v/>
          </cell>
          <cell r="AI3643" t="str">
            <v>101동(3,4)B2기둥O9</v>
          </cell>
          <cell r="AJ3643" t="str">
            <v>기타시설</v>
          </cell>
          <cell r="AK3643" t="str">
            <v>아파트</v>
          </cell>
          <cell r="AL3643" t="str">
            <v>37.52674679903479</v>
          </cell>
          <cell r="AM3643" t="str">
            <v>127.1281943472132</v>
          </cell>
          <cell r="AN3643" t="str">
            <v>G19-141</v>
          </cell>
          <cell r="AO3643" t="str">
            <v>01-5680-8237</v>
          </cell>
          <cell r="AP3643" t="str">
            <v>M 012-2598-0603 5P L600</v>
          </cell>
        </row>
        <row r="3644">
          <cell r="B3644">
            <v>21758</v>
          </cell>
          <cell r="C3644" t="str">
            <v>8ADAEB8BC73D</v>
          </cell>
          <cell r="D3644" t="str">
            <v>올림픽파크한양수자인</v>
          </cell>
          <cell r="E3644" t="str">
            <v>021757</v>
          </cell>
          <cell r="F3644" t="str">
            <v>02</v>
          </cell>
          <cell r="G3644" t="str">
            <v>지차저</v>
          </cell>
          <cell r="H3644" t="str">
            <v>부분개방</v>
          </cell>
          <cell r="I3644" t="str">
            <v>비공개</v>
          </cell>
          <cell r="J3644" t="str">
            <v>등록</v>
          </cell>
          <cell r="K3644" t="str">
            <v>전송</v>
          </cell>
          <cell r="L3644" t="str">
            <v>씨어스</v>
          </cell>
          <cell r="M3644" t="str">
            <v>CS 500A 2BC04W</v>
          </cell>
          <cell r="N3644" t="str">
            <v>운영중</v>
          </cell>
          <cell r="O3644" t="str">
            <v>운영중</v>
          </cell>
          <cell r="P3644" t="str">
            <v>2019-09-25 16:10:24</v>
          </cell>
          <cell r="Q3644" t="str">
            <v>대기</v>
          </cell>
          <cell r="R3644" t="str">
            <v>2022-11-11 13:49:33</v>
          </cell>
          <cell r="S3644" t="str">
            <v>고압</v>
          </cell>
          <cell r="T3644" t="str">
            <v>고정요금</v>
          </cell>
          <cell r="U3644" t="str">
            <v>196</v>
          </cell>
          <cell r="V3644" t="str">
            <v>7kw</v>
          </cell>
          <cell r="X3644" t="str">
            <v>2019-09-25 16:10:24</v>
          </cell>
          <cell r="Y3644" t="str">
            <v>서울특별시</v>
          </cell>
          <cell r="Z3644" t="str">
            <v>강동구</v>
          </cell>
          <cell r="AA3644" t="str">
            <v>오나단</v>
          </cell>
          <cell r="AB3644">
            <v>44897</v>
          </cell>
          <cell r="AC3644" t="str">
            <v>OK</v>
          </cell>
          <cell r="AE3644" t="str">
            <v>서울특별시 강동구 성내로 80</v>
          </cell>
          <cell r="AF3644" t="str">
            <v/>
          </cell>
          <cell r="AG3644" t="str">
            <v>서울특별시 강동구 성내동 606 올림픽파크한양수자인</v>
          </cell>
          <cell r="AH3644" t="str">
            <v/>
          </cell>
          <cell r="AI3644" t="str">
            <v>101동(3,4)B2기둥O9</v>
          </cell>
          <cell r="AJ3644" t="str">
            <v>기타시설</v>
          </cell>
          <cell r="AK3644" t="str">
            <v>아파트</v>
          </cell>
          <cell r="AL3644" t="str">
            <v>37.52674679903479</v>
          </cell>
          <cell r="AM3644" t="str">
            <v>127.1281943472132</v>
          </cell>
          <cell r="AN3644" t="str">
            <v>G19-141</v>
          </cell>
          <cell r="AO3644" t="str">
            <v>01-5680-8237</v>
          </cell>
          <cell r="AP3644" t="str">
            <v>S 012-2598-0603 5P L600</v>
          </cell>
        </row>
        <row r="3645">
          <cell r="B3645">
            <v>21759</v>
          </cell>
          <cell r="C3645" t="str">
            <v>CA71A9E3F5F6</v>
          </cell>
          <cell r="D3645" t="str">
            <v>올림픽파크한양수자인</v>
          </cell>
          <cell r="E3645" t="str">
            <v>021757</v>
          </cell>
          <cell r="F3645" t="str">
            <v>03</v>
          </cell>
          <cell r="G3645" t="str">
            <v>지차저</v>
          </cell>
          <cell r="H3645" t="str">
            <v>부분개방</v>
          </cell>
          <cell r="I3645" t="str">
            <v>비공개</v>
          </cell>
          <cell r="J3645" t="str">
            <v>등록</v>
          </cell>
          <cell r="K3645" t="str">
            <v>전송</v>
          </cell>
          <cell r="L3645" t="str">
            <v>씨어스</v>
          </cell>
          <cell r="M3645" t="str">
            <v>CS 500A 2BC04W</v>
          </cell>
          <cell r="N3645" t="str">
            <v>운영중</v>
          </cell>
          <cell r="O3645" t="str">
            <v>운영중</v>
          </cell>
          <cell r="P3645" t="str">
            <v>2019-09-25 16:10:24</v>
          </cell>
          <cell r="Q3645" t="str">
            <v>대기</v>
          </cell>
          <cell r="R3645" t="str">
            <v>2022-11-11 13:50:09</v>
          </cell>
          <cell r="S3645" t="str">
            <v>고압</v>
          </cell>
          <cell r="T3645" t="str">
            <v>고정요금</v>
          </cell>
          <cell r="U3645" t="str">
            <v>196</v>
          </cell>
          <cell r="V3645" t="str">
            <v>7kw</v>
          </cell>
          <cell r="X3645" t="str">
            <v>2019-09-25 16:10:24</v>
          </cell>
          <cell r="Y3645" t="str">
            <v>서울특별시</v>
          </cell>
          <cell r="Z3645" t="str">
            <v>강동구</v>
          </cell>
          <cell r="AA3645" t="str">
            <v>오나단</v>
          </cell>
          <cell r="AB3645">
            <v>44897</v>
          </cell>
          <cell r="AC3645" t="str">
            <v>OK</v>
          </cell>
          <cell r="AE3645" t="str">
            <v>서울특별시 강동구 성내로 80</v>
          </cell>
          <cell r="AF3645" t="str">
            <v/>
          </cell>
          <cell r="AG3645" t="str">
            <v>서울특별시 강동구 성내동 606 올림픽파크한양수자인</v>
          </cell>
          <cell r="AH3645" t="str">
            <v/>
          </cell>
          <cell r="AI3645" t="str">
            <v>101동(3,4)B2기둥O9</v>
          </cell>
          <cell r="AJ3645" t="str">
            <v>기타시설</v>
          </cell>
          <cell r="AK3645" t="str">
            <v>아파트</v>
          </cell>
          <cell r="AL3645" t="str">
            <v>37.52674679903479</v>
          </cell>
          <cell r="AM3645" t="str">
            <v>127.1281943472132</v>
          </cell>
          <cell r="AN3645" t="str">
            <v>G19-141</v>
          </cell>
          <cell r="AO3645" t="str">
            <v>01-5680-8237</v>
          </cell>
          <cell r="AP3645" t="str">
            <v>S 012-2598-0603 5P L600</v>
          </cell>
        </row>
        <row r="3646">
          <cell r="B3646">
            <v>21760</v>
          </cell>
          <cell r="C3646" t="str">
            <v>AE78D018C7BF</v>
          </cell>
          <cell r="D3646" t="str">
            <v>올림픽파크한양수자인</v>
          </cell>
          <cell r="E3646" t="str">
            <v>021757</v>
          </cell>
          <cell r="F3646" t="str">
            <v>04</v>
          </cell>
          <cell r="G3646" t="str">
            <v>지차저</v>
          </cell>
          <cell r="H3646" t="str">
            <v>부분개방</v>
          </cell>
          <cell r="I3646" t="str">
            <v>비공개</v>
          </cell>
          <cell r="J3646" t="str">
            <v>등록</v>
          </cell>
          <cell r="K3646" t="str">
            <v>전송</v>
          </cell>
          <cell r="L3646" t="str">
            <v>씨어스</v>
          </cell>
          <cell r="M3646" t="str">
            <v>CS 500A 2BC04W</v>
          </cell>
          <cell r="N3646" t="str">
            <v>운영중</v>
          </cell>
          <cell r="O3646" t="str">
            <v>운영중</v>
          </cell>
          <cell r="P3646" t="str">
            <v>2019-09-25 16:10:24</v>
          </cell>
          <cell r="Q3646" t="str">
            <v>대기</v>
          </cell>
          <cell r="R3646" t="str">
            <v>2022-11-11 13:53:03</v>
          </cell>
          <cell r="S3646" t="str">
            <v>고압</v>
          </cell>
          <cell r="T3646" t="str">
            <v>고정요금</v>
          </cell>
          <cell r="U3646" t="str">
            <v>196</v>
          </cell>
          <cell r="V3646" t="str">
            <v>7kw</v>
          </cell>
          <cell r="X3646" t="str">
            <v>2019-09-25 16:10:24</v>
          </cell>
          <cell r="Y3646" t="str">
            <v>서울특별시</v>
          </cell>
          <cell r="Z3646" t="str">
            <v>강동구</v>
          </cell>
          <cell r="AA3646" t="str">
            <v>오나단</v>
          </cell>
          <cell r="AB3646">
            <v>44897</v>
          </cell>
          <cell r="AC3646" t="str">
            <v>OK</v>
          </cell>
          <cell r="AE3646" t="str">
            <v>서울특별시 강동구 성내로 80</v>
          </cell>
          <cell r="AF3646" t="str">
            <v/>
          </cell>
          <cell r="AG3646" t="str">
            <v>서울특별시 강동구 성내동 606 올림픽파크한양수자인</v>
          </cell>
          <cell r="AH3646" t="str">
            <v/>
          </cell>
          <cell r="AI3646" t="str">
            <v>103동(1,2)B2기둥O44</v>
          </cell>
          <cell r="AJ3646" t="str">
            <v>기타시설</v>
          </cell>
          <cell r="AK3646" t="str">
            <v>아파트</v>
          </cell>
          <cell r="AL3646" t="str">
            <v>37.52674679903479</v>
          </cell>
          <cell r="AM3646" t="str">
            <v>127.1281943472132</v>
          </cell>
          <cell r="AN3646" t="str">
            <v>G19-141</v>
          </cell>
          <cell r="AO3646" t="str">
            <v>01-5680-8353</v>
          </cell>
          <cell r="AP3646" t="str">
            <v>M 012-2595-6545 2P L500</v>
          </cell>
        </row>
        <row r="3647">
          <cell r="B3647">
            <v>21761</v>
          </cell>
          <cell r="C3647" t="str">
            <v>B2806CDE86C2</v>
          </cell>
          <cell r="D3647" t="str">
            <v>올림픽파크한양수자인</v>
          </cell>
          <cell r="E3647" t="str">
            <v>021757</v>
          </cell>
          <cell r="F3647" t="str">
            <v>05</v>
          </cell>
          <cell r="G3647" t="str">
            <v>지차저</v>
          </cell>
          <cell r="H3647" t="str">
            <v>부분개방</v>
          </cell>
          <cell r="I3647" t="str">
            <v>비공개</v>
          </cell>
          <cell r="J3647" t="str">
            <v>등록</v>
          </cell>
          <cell r="K3647" t="str">
            <v>전송</v>
          </cell>
          <cell r="L3647" t="str">
            <v>씨어스</v>
          </cell>
          <cell r="M3647" t="str">
            <v>CS 500A 2BC04W</v>
          </cell>
          <cell r="N3647" t="str">
            <v>운영중</v>
          </cell>
          <cell r="O3647" t="str">
            <v>운영중</v>
          </cell>
          <cell r="P3647" t="str">
            <v>2019-09-25 16:10:24</v>
          </cell>
          <cell r="Q3647" t="str">
            <v>대기</v>
          </cell>
          <cell r="R3647" t="str">
            <v>2022-11-11 13:56:29</v>
          </cell>
          <cell r="S3647" t="str">
            <v>고압</v>
          </cell>
          <cell r="T3647" t="str">
            <v>고정요금</v>
          </cell>
          <cell r="U3647" t="str">
            <v>196</v>
          </cell>
          <cell r="V3647" t="str">
            <v>7kw</v>
          </cell>
          <cell r="X3647" t="str">
            <v>2019-09-25 16:10:24</v>
          </cell>
          <cell r="Y3647" t="str">
            <v>서울특별시</v>
          </cell>
          <cell r="Z3647" t="str">
            <v>강동구</v>
          </cell>
          <cell r="AA3647" t="str">
            <v>오나단</v>
          </cell>
          <cell r="AB3647">
            <v>44897</v>
          </cell>
          <cell r="AC3647" t="str">
            <v>OK</v>
          </cell>
          <cell r="AE3647" t="str">
            <v>서울특별시 강동구 성내로 80</v>
          </cell>
          <cell r="AF3647" t="str">
            <v/>
          </cell>
          <cell r="AG3647" t="str">
            <v>서울특별시 강동구 성내동 606 올림픽파크한양수자인</v>
          </cell>
          <cell r="AH3647" t="str">
            <v/>
          </cell>
          <cell r="AI3647" t="str">
            <v>103동(1,2)B2기둥O44</v>
          </cell>
          <cell r="AJ3647" t="str">
            <v>기타시설</v>
          </cell>
          <cell r="AK3647" t="str">
            <v>아파트</v>
          </cell>
          <cell r="AL3647" t="str">
            <v>37.52674679903479</v>
          </cell>
          <cell r="AM3647" t="str">
            <v>127.1281943472132</v>
          </cell>
          <cell r="AN3647" t="str">
            <v>G19-141</v>
          </cell>
          <cell r="AO3647" t="str">
            <v>01-5680-8353</v>
          </cell>
          <cell r="AP3647" t="str">
            <v>S 012-2595-6545 2P L500</v>
          </cell>
        </row>
        <row r="3648">
          <cell r="B3648">
            <v>21788</v>
          </cell>
          <cell r="C3648" t="str">
            <v>265F02136FC6</v>
          </cell>
          <cell r="D3648" t="str">
            <v>삼신17차푸른솔</v>
          </cell>
          <cell r="E3648" t="str">
            <v>021788</v>
          </cell>
          <cell r="F3648" t="str">
            <v>01</v>
          </cell>
          <cell r="G3648" t="str">
            <v>지차저</v>
          </cell>
          <cell r="H3648" t="str">
            <v>부분개방</v>
          </cell>
          <cell r="I3648" t="str">
            <v>비공개</v>
          </cell>
          <cell r="J3648" t="str">
            <v>등록</v>
          </cell>
          <cell r="K3648" t="str">
            <v>전송</v>
          </cell>
          <cell r="L3648" t="str">
            <v>씨어스</v>
          </cell>
          <cell r="M3648" t="str">
            <v>CS 500A 2BC04W</v>
          </cell>
          <cell r="N3648" t="str">
            <v>운영중</v>
          </cell>
          <cell r="O3648" t="str">
            <v>운영대기</v>
          </cell>
          <cell r="P3648" t="str">
            <v>2022-08-26 10:33:19</v>
          </cell>
          <cell r="Q3648" t="str">
            <v>대기중통신장애</v>
          </cell>
          <cell r="R3648" t="str">
            <v>2022-08-26 10:05:19</v>
          </cell>
          <cell r="S3648" t="str">
            <v>고압</v>
          </cell>
          <cell r="T3648" t="str">
            <v>고정요금</v>
          </cell>
          <cell r="U3648" t="str">
            <v>196</v>
          </cell>
          <cell r="V3648" t="str">
            <v>7kw</v>
          </cell>
          <cell r="W3648" t="str">
            <v/>
          </cell>
          <cell r="X3648" t="str">
            <v>2019-09-27 09:41:07</v>
          </cell>
          <cell r="Y3648" t="str">
            <v>경기도</v>
          </cell>
          <cell r="Z3648" t="str">
            <v>남양주시</v>
          </cell>
          <cell r="AA3648" t="str">
            <v>윤동현</v>
          </cell>
          <cell r="AE3648" t="str">
            <v>경기도 남양주시 화도읍 비룡로 185-25</v>
          </cell>
          <cell r="AF3648" t="str">
            <v/>
          </cell>
          <cell r="AG3648" t="str">
            <v>경기도 남양주시 화도읍 묵현리 147-3 삼신푸른솔아파트</v>
          </cell>
          <cell r="AH3648" t="str">
            <v/>
          </cell>
          <cell r="AI3648" t="str">
            <v>103동(1,2)P2B2</v>
          </cell>
          <cell r="AJ3648" t="str">
            <v>기타시설</v>
          </cell>
          <cell r="AK3648" t="str">
            <v>아파트</v>
          </cell>
          <cell r="AL3648" t="str">
            <v>37.66775328112939</v>
          </cell>
          <cell r="AM3648" t="str">
            <v>127.30009742390251</v>
          </cell>
          <cell r="AN3648" t="str">
            <v>G19-138</v>
          </cell>
          <cell r="AO3648" t="str">
            <v>10-2887-7046</v>
          </cell>
          <cell r="AP3648" t="str">
            <v>M 012-2595-7783 2P L500</v>
          </cell>
        </row>
        <row r="3649">
          <cell r="B3649">
            <v>21789</v>
          </cell>
          <cell r="C3649" t="str">
            <v>62D6F1B28BFD</v>
          </cell>
          <cell r="D3649" t="str">
            <v>삼신17차푸른솔</v>
          </cell>
          <cell r="E3649" t="str">
            <v>021788</v>
          </cell>
          <cell r="F3649" t="str">
            <v>02</v>
          </cell>
          <cell r="G3649" t="str">
            <v>지차저</v>
          </cell>
          <cell r="H3649" t="str">
            <v>부분개방</v>
          </cell>
          <cell r="I3649" t="str">
            <v>비공개</v>
          </cell>
          <cell r="J3649" t="str">
            <v>등록</v>
          </cell>
          <cell r="K3649" t="str">
            <v>전송</v>
          </cell>
          <cell r="L3649" t="str">
            <v>씨어스</v>
          </cell>
          <cell r="M3649" t="str">
            <v>CS 500A 2BC04W</v>
          </cell>
          <cell r="N3649" t="str">
            <v>운영중</v>
          </cell>
          <cell r="O3649" t="str">
            <v>운영중</v>
          </cell>
          <cell r="P3649" t="str">
            <v>2019-09-27 09:41:07</v>
          </cell>
          <cell r="Q3649" t="str">
            <v>대기</v>
          </cell>
          <cell r="R3649" t="str">
            <v>2022-11-11 13:58:19</v>
          </cell>
          <cell r="S3649" t="str">
            <v>고압</v>
          </cell>
          <cell r="T3649" t="str">
            <v>고정요금</v>
          </cell>
          <cell r="U3649" t="str">
            <v>196</v>
          </cell>
          <cell r="V3649" t="str">
            <v>7kw</v>
          </cell>
          <cell r="X3649" t="str">
            <v>2019-09-27 09:41:07</v>
          </cell>
          <cell r="Y3649" t="str">
            <v>경기도</v>
          </cell>
          <cell r="Z3649" t="str">
            <v>남양주시</v>
          </cell>
          <cell r="AA3649" t="str">
            <v>윤동현</v>
          </cell>
          <cell r="AE3649" t="str">
            <v>경기도 남양주시 화도읍 비룡로 185-25</v>
          </cell>
          <cell r="AF3649" t="str">
            <v/>
          </cell>
          <cell r="AG3649" t="str">
            <v>경기도 남양주시 화도읍 묵현리 147-3 삼신푸른솔아파트</v>
          </cell>
          <cell r="AH3649" t="str">
            <v/>
          </cell>
          <cell r="AI3649" t="str">
            <v>105동(5,6)P3B2</v>
          </cell>
          <cell r="AJ3649" t="str">
            <v>기타시설</v>
          </cell>
          <cell r="AK3649" t="str">
            <v>아파트</v>
          </cell>
          <cell r="AL3649" t="str">
            <v>37.66775328112939</v>
          </cell>
          <cell r="AM3649" t="str">
            <v>127.30009742390251</v>
          </cell>
          <cell r="AN3649" t="str">
            <v>G19-138</v>
          </cell>
          <cell r="AO3649" t="str">
            <v>10-2887-6993</v>
          </cell>
          <cell r="AP3649" t="str">
            <v>M 012-2595-7782 2P L500</v>
          </cell>
        </row>
        <row r="3650">
          <cell r="B3650">
            <v>21794</v>
          </cell>
          <cell r="C3650" t="str">
            <v>AEA8BD776723</v>
          </cell>
          <cell r="D3650" t="str">
            <v>은평지웰테라스</v>
          </cell>
          <cell r="E3650" t="str">
            <v>021794</v>
          </cell>
          <cell r="F3650" t="str">
            <v>01</v>
          </cell>
          <cell r="G3650" t="str">
            <v>지차저</v>
          </cell>
          <cell r="H3650" t="str">
            <v>부분개방</v>
          </cell>
          <cell r="I3650" t="str">
            <v>비공개</v>
          </cell>
          <cell r="J3650" t="str">
            <v>등록</v>
          </cell>
          <cell r="K3650" t="str">
            <v>전송</v>
          </cell>
          <cell r="L3650" t="str">
            <v>씨어스</v>
          </cell>
          <cell r="M3650" t="str">
            <v>CS 500A 2BC04W</v>
          </cell>
          <cell r="N3650" t="str">
            <v>운영중</v>
          </cell>
          <cell r="O3650" t="str">
            <v>운영중</v>
          </cell>
          <cell r="P3650" t="str">
            <v>2019-09-27 09:41:07</v>
          </cell>
          <cell r="Q3650" t="str">
            <v>대기</v>
          </cell>
          <cell r="R3650" t="str">
            <v>2022-11-11 13:57:47</v>
          </cell>
          <cell r="S3650" t="str">
            <v>고압</v>
          </cell>
          <cell r="T3650" t="str">
            <v>고정요금</v>
          </cell>
          <cell r="U3650" t="str">
            <v>196</v>
          </cell>
          <cell r="V3650" t="str">
            <v>7kw</v>
          </cell>
          <cell r="X3650" t="str">
            <v>2019-09-27 09:41:07</v>
          </cell>
          <cell r="Y3650" t="str">
            <v>서울특별시</v>
          </cell>
          <cell r="Z3650" t="str">
            <v>은평구</v>
          </cell>
          <cell r="AA3650" t="str">
            <v>황재남</v>
          </cell>
          <cell r="AE3650" t="str">
            <v>서울특별시 은평구 진관4로 78-38</v>
          </cell>
          <cell r="AF3650" t="str">
            <v/>
          </cell>
          <cell r="AG3650" t="str">
            <v>서울특별시 은평구 진관동 9 은평지웰테라스</v>
          </cell>
          <cell r="AH3650" t="str">
            <v/>
          </cell>
          <cell r="AI3650" t="str">
            <v xml:space="preserve">지하1층 2대 </v>
          </cell>
          <cell r="AJ3650" t="str">
            <v>기타시설</v>
          </cell>
          <cell r="AK3650" t="str">
            <v>아파트</v>
          </cell>
          <cell r="AL3650" t="str">
            <v>37.64341412180413</v>
          </cell>
          <cell r="AM3650" t="str">
            <v>126.93201146306693</v>
          </cell>
          <cell r="AN3650" t="str">
            <v>G19-140</v>
          </cell>
          <cell r="AO3650" t="str">
            <v>01-5250-9531</v>
          </cell>
          <cell r="AP3650" t="str">
            <v>M 012-2595-7715 2P L500</v>
          </cell>
        </row>
        <row r="3651">
          <cell r="B3651">
            <v>21795</v>
          </cell>
          <cell r="C3651" t="str">
            <v>12AD0E39A726</v>
          </cell>
          <cell r="D3651" t="str">
            <v>은평지웰테라스</v>
          </cell>
          <cell r="E3651" t="str">
            <v>021794</v>
          </cell>
          <cell r="F3651" t="str">
            <v>02</v>
          </cell>
          <cell r="G3651" t="str">
            <v>지차저</v>
          </cell>
          <cell r="H3651" t="str">
            <v>부분개방</v>
          </cell>
          <cell r="I3651" t="str">
            <v>비공개</v>
          </cell>
          <cell r="J3651" t="str">
            <v>등록</v>
          </cell>
          <cell r="K3651" t="str">
            <v>전송</v>
          </cell>
          <cell r="L3651" t="str">
            <v>씨어스</v>
          </cell>
          <cell r="M3651" t="str">
            <v>CS 500A 2BC04W</v>
          </cell>
          <cell r="N3651" t="str">
            <v>운영중</v>
          </cell>
          <cell r="O3651" t="str">
            <v>운영중</v>
          </cell>
          <cell r="P3651" t="str">
            <v>2019-09-27 09:41:07</v>
          </cell>
          <cell r="Q3651" t="str">
            <v>대기</v>
          </cell>
          <cell r="R3651" t="str">
            <v>2022-11-11 13:55:47</v>
          </cell>
          <cell r="S3651" t="str">
            <v>고압</v>
          </cell>
          <cell r="T3651" t="str">
            <v>고정요금</v>
          </cell>
          <cell r="U3651" t="str">
            <v>196</v>
          </cell>
          <cell r="V3651" t="str">
            <v>7kw</v>
          </cell>
          <cell r="X3651" t="str">
            <v>2019-09-27 09:41:07</v>
          </cell>
          <cell r="Y3651" t="str">
            <v>서울특별시</v>
          </cell>
          <cell r="Z3651" t="str">
            <v>은평구</v>
          </cell>
          <cell r="AA3651" t="str">
            <v>황재남</v>
          </cell>
          <cell r="AE3651" t="str">
            <v>서울특별시 은평구 진관4로 78-38</v>
          </cell>
          <cell r="AF3651" t="str">
            <v/>
          </cell>
          <cell r="AG3651" t="str">
            <v>서울특별시 은평구 진관동 9 은평지웰테라스</v>
          </cell>
          <cell r="AH3651" t="str">
            <v/>
          </cell>
          <cell r="AI3651" t="str">
            <v>지하1층 2대</v>
          </cell>
          <cell r="AJ3651" t="str">
            <v>기타시설</v>
          </cell>
          <cell r="AK3651" t="str">
            <v>아파트</v>
          </cell>
          <cell r="AL3651" t="str">
            <v>37.64341412180413</v>
          </cell>
          <cell r="AM3651" t="str">
            <v>126.93201146306693</v>
          </cell>
          <cell r="AN3651" t="str">
            <v>G19-140</v>
          </cell>
          <cell r="AO3651" t="str">
            <v>01-5250-9531</v>
          </cell>
          <cell r="AP3651" t="str">
            <v>S 012-2595-7715 2P L500</v>
          </cell>
        </row>
        <row r="3652">
          <cell r="B3652">
            <v>21796</v>
          </cell>
          <cell r="C3652" t="str">
            <v>6E5B7539EE62</v>
          </cell>
          <cell r="D3652" t="str">
            <v>양주서희스타힐스2단지</v>
          </cell>
          <cell r="E3652" t="str">
            <v>021796</v>
          </cell>
          <cell r="F3652" t="str">
            <v>01</v>
          </cell>
          <cell r="G3652" t="str">
            <v>지차저</v>
          </cell>
          <cell r="H3652" t="str">
            <v>부분개방</v>
          </cell>
          <cell r="I3652" t="str">
            <v>비공개</v>
          </cell>
          <cell r="J3652" t="str">
            <v>등록</v>
          </cell>
          <cell r="K3652" t="str">
            <v>전송</v>
          </cell>
          <cell r="L3652" t="str">
            <v>씨어스</v>
          </cell>
          <cell r="M3652" t="str">
            <v>CS 500A 2BC04W</v>
          </cell>
          <cell r="N3652" t="str">
            <v>운영중</v>
          </cell>
          <cell r="O3652" t="str">
            <v>운영대기</v>
          </cell>
          <cell r="P3652" t="str">
            <v>2022-08-11 16:07:09</v>
          </cell>
          <cell r="Q3652" t="str">
            <v>대기중통신장애</v>
          </cell>
          <cell r="R3652" t="str">
            <v>2022-08-11 15:34:20</v>
          </cell>
          <cell r="S3652" t="str">
            <v>고압</v>
          </cell>
          <cell r="T3652" t="str">
            <v>고정요금</v>
          </cell>
          <cell r="U3652" t="str">
            <v>196</v>
          </cell>
          <cell r="V3652" t="str">
            <v>7kw</v>
          </cell>
          <cell r="W3652" t="str">
            <v/>
          </cell>
          <cell r="X3652" t="str">
            <v>2019-09-27 09:41:07</v>
          </cell>
          <cell r="Y3652" t="str">
            <v>경기도</v>
          </cell>
          <cell r="Z3652" t="str">
            <v>양주시</v>
          </cell>
          <cell r="AA3652" t="str">
            <v>김관회</v>
          </cell>
          <cell r="AE3652" t="str">
            <v>경기도 양주시 화합로1325번길 22-33</v>
          </cell>
          <cell r="AF3652" t="str">
            <v/>
          </cell>
          <cell r="AG3652" t="str">
            <v>경기도 양주시 덕정동 540 양주서희스타힐스2단지</v>
          </cell>
          <cell r="AH3652" t="str">
            <v/>
          </cell>
          <cell r="AI3652" t="str">
            <v>206동B1</v>
          </cell>
          <cell r="AJ3652" t="str">
            <v>기타시설</v>
          </cell>
          <cell r="AK3652" t="str">
            <v>아파트</v>
          </cell>
          <cell r="AL3652" t="str">
            <v>37.84863145869936</v>
          </cell>
          <cell r="AM3652" t="str">
            <v>127.0644588835913</v>
          </cell>
          <cell r="AN3652" t="str">
            <v>G19-143</v>
          </cell>
          <cell r="AO3652" t="str">
            <v>10-2887-5805</v>
          </cell>
          <cell r="AP3652" t="str">
            <v>M 012-2598-0606 5P L600</v>
          </cell>
        </row>
        <row r="3653">
          <cell r="B3653">
            <v>21797</v>
          </cell>
          <cell r="C3653" t="str">
            <v>CE1C7B9CBFA9</v>
          </cell>
          <cell r="D3653" t="str">
            <v>양주서희스타힐스2단지</v>
          </cell>
          <cell r="E3653" t="str">
            <v>021796</v>
          </cell>
          <cell r="F3653" t="str">
            <v>02</v>
          </cell>
          <cell r="G3653" t="str">
            <v>지차저</v>
          </cell>
          <cell r="H3653" t="str">
            <v>부분개방</v>
          </cell>
          <cell r="I3653" t="str">
            <v>비공개</v>
          </cell>
          <cell r="J3653" t="str">
            <v>등록</v>
          </cell>
          <cell r="K3653" t="str">
            <v>전송</v>
          </cell>
          <cell r="L3653" t="str">
            <v>씨어스</v>
          </cell>
          <cell r="M3653" t="str">
            <v>CS 500A 2BC04W</v>
          </cell>
          <cell r="N3653" t="str">
            <v>운영중</v>
          </cell>
          <cell r="O3653" t="str">
            <v>운영중</v>
          </cell>
          <cell r="P3653" t="str">
            <v>2019-09-27 09:41:07</v>
          </cell>
          <cell r="Q3653" t="str">
            <v>대기</v>
          </cell>
          <cell r="R3653" t="str">
            <v>2022-11-11 13:57:44</v>
          </cell>
          <cell r="S3653" t="str">
            <v>고압</v>
          </cell>
          <cell r="T3653" t="str">
            <v>고정요금</v>
          </cell>
          <cell r="U3653" t="str">
            <v>196</v>
          </cell>
          <cell r="V3653" t="str">
            <v>7kw</v>
          </cell>
          <cell r="X3653" t="str">
            <v>2019-09-27 09:41:07</v>
          </cell>
          <cell r="Y3653" t="str">
            <v>경기도</v>
          </cell>
          <cell r="Z3653" t="str">
            <v>양주시</v>
          </cell>
          <cell r="AA3653" t="str">
            <v>김관회</v>
          </cell>
          <cell r="AE3653" t="str">
            <v>경기도 양주시 화합로1325번길 22-33</v>
          </cell>
          <cell r="AF3653" t="str">
            <v/>
          </cell>
          <cell r="AG3653" t="str">
            <v>경기도 양주시 덕정동 540 양주서희스타힐스2단지</v>
          </cell>
          <cell r="AH3653" t="str">
            <v/>
          </cell>
          <cell r="AI3653" t="str">
            <v>206동B1</v>
          </cell>
          <cell r="AJ3653" t="str">
            <v>기타시설</v>
          </cell>
          <cell r="AK3653" t="str">
            <v>아파트</v>
          </cell>
          <cell r="AL3653" t="str">
            <v>37.84863145869936</v>
          </cell>
          <cell r="AM3653" t="str">
            <v>127.0644588835913</v>
          </cell>
          <cell r="AN3653" t="str">
            <v>G19-143</v>
          </cell>
          <cell r="AO3653" t="str">
            <v>10-2887-5805</v>
          </cell>
          <cell r="AP3653" t="str">
            <v>S 012-2598-0606 5P L600</v>
          </cell>
        </row>
        <row r="3654">
          <cell r="B3654">
            <v>21798</v>
          </cell>
          <cell r="C3654" t="str">
            <v>5E13480B1013</v>
          </cell>
          <cell r="D3654" t="str">
            <v>양주서희스타힐스2단지</v>
          </cell>
          <cell r="E3654" t="str">
            <v>021796</v>
          </cell>
          <cell r="F3654" t="str">
            <v>03</v>
          </cell>
          <cell r="G3654" t="str">
            <v>지차저</v>
          </cell>
          <cell r="H3654" t="str">
            <v>부분개방</v>
          </cell>
          <cell r="I3654" t="str">
            <v>비공개</v>
          </cell>
          <cell r="J3654" t="str">
            <v>등록</v>
          </cell>
          <cell r="K3654" t="str">
            <v>전송</v>
          </cell>
          <cell r="L3654" t="str">
            <v>씨어스</v>
          </cell>
          <cell r="M3654" t="str">
            <v>CS 500A 2BC04W</v>
          </cell>
          <cell r="N3654" t="str">
            <v>운영중</v>
          </cell>
          <cell r="O3654" t="str">
            <v>운영중</v>
          </cell>
          <cell r="P3654" t="str">
            <v>2019-09-27 09:41:07</v>
          </cell>
          <cell r="Q3654" t="str">
            <v>대기</v>
          </cell>
          <cell r="R3654" t="str">
            <v>2022-11-11 13:59:16</v>
          </cell>
          <cell r="S3654" t="str">
            <v>고압</v>
          </cell>
          <cell r="T3654" t="str">
            <v>고정요금</v>
          </cell>
          <cell r="U3654" t="str">
            <v>196</v>
          </cell>
          <cell r="V3654" t="str">
            <v>7kw</v>
          </cell>
          <cell r="X3654" t="str">
            <v>2019-09-27 09:41:07</v>
          </cell>
          <cell r="Y3654" t="str">
            <v>경기도</v>
          </cell>
          <cell r="Z3654" t="str">
            <v>양주시</v>
          </cell>
          <cell r="AA3654" t="str">
            <v>김관회</v>
          </cell>
          <cell r="AE3654" t="str">
            <v>경기도 양주시 화합로1325번길 22-33</v>
          </cell>
          <cell r="AF3654" t="str">
            <v/>
          </cell>
          <cell r="AG3654" t="str">
            <v>경기도 양주시 덕정동 540 양주서희스타힐스2단지</v>
          </cell>
          <cell r="AH3654" t="str">
            <v/>
          </cell>
          <cell r="AI3654" t="str">
            <v>206동B1</v>
          </cell>
          <cell r="AJ3654" t="str">
            <v>기타시설</v>
          </cell>
          <cell r="AK3654" t="str">
            <v>아파트</v>
          </cell>
          <cell r="AL3654" t="str">
            <v>37.84863145869936</v>
          </cell>
          <cell r="AM3654" t="str">
            <v>127.0644588835913</v>
          </cell>
          <cell r="AN3654" t="str">
            <v>G19-143</v>
          </cell>
          <cell r="AO3654" t="str">
            <v>10-2887-5805</v>
          </cell>
          <cell r="AP3654" t="str">
            <v>S 012-2598-0606 5P L600</v>
          </cell>
        </row>
        <row r="3655">
          <cell r="B3655">
            <v>21799</v>
          </cell>
          <cell r="C3655" t="str">
            <v>76E3EE180E12</v>
          </cell>
          <cell r="D3655" t="str">
            <v>양주서희스타힐스2단지</v>
          </cell>
          <cell r="E3655" t="str">
            <v>021796</v>
          </cell>
          <cell r="F3655" t="str">
            <v>04</v>
          </cell>
          <cell r="G3655" t="str">
            <v>지차저</v>
          </cell>
          <cell r="H3655" t="str">
            <v>부분개방</v>
          </cell>
          <cell r="I3655" t="str">
            <v>비공개</v>
          </cell>
          <cell r="J3655" t="str">
            <v>등록</v>
          </cell>
          <cell r="K3655" t="str">
            <v>전송</v>
          </cell>
          <cell r="L3655" t="str">
            <v>씨어스</v>
          </cell>
          <cell r="M3655" t="str">
            <v>CS 500A 2BC04W</v>
          </cell>
          <cell r="N3655" t="str">
            <v>운영중</v>
          </cell>
          <cell r="O3655" t="str">
            <v>운영중</v>
          </cell>
          <cell r="P3655" t="str">
            <v>2019-09-27 09:41:08</v>
          </cell>
          <cell r="Q3655" t="str">
            <v>대기</v>
          </cell>
          <cell r="R3655" t="str">
            <v>2022-11-11 13:51:45</v>
          </cell>
          <cell r="S3655" t="str">
            <v>고압</v>
          </cell>
          <cell r="T3655" t="str">
            <v>고정요금</v>
          </cell>
          <cell r="U3655" t="str">
            <v>196</v>
          </cell>
          <cell r="V3655" t="str">
            <v>7kw</v>
          </cell>
          <cell r="X3655" t="str">
            <v>2019-09-27 09:41:08</v>
          </cell>
          <cell r="Y3655" t="str">
            <v>경기도</v>
          </cell>
          <cell r="Z3655" t="str">
            <v>양주시</v>
          </cell>
          <cell r="AA3655" t="str">
            <v>김관회</v>
          </cell>
          <cell r="AE3655" t="str">
            <v>경기도 양주시 화합로1325번길 22-33</v>
          </cell>
          <cell r="AF3655" t="str">
            <v/>
          </cell>
          <cell r="AG3655" t="str">
            <v>경기도 양주시 덕정동 540 양주서희스타힐스2단지</v>
          </cell>
          <cell r="AH3655" t="str">
            <v/>
          </cell>
          <cell r="AI3655" t="str">
            <v>206동B1</v>
          </cell>
          <cell r="AJ3655" t="str">
            <v>기타시설</v>
          </cell>
          <cell r="AK3655" t="str">
            <v>아파트</v>
          </cell>
          <cell r="AL3655" t="str">
            <v>37.84863145869936</v>
          </cell>
          <cell r="AM3655" t="str">
            <v>127.0644588835913</v>
          </cell>
          <cell r="AN3655" t="str">
            <v>G19-143</v>
          </cell>
          <cell r="AO3655" t="str">
            <v>10-2887-5805</v>
          </cell>
          <cell r="AP3655" t="str">
            <v>S 012-2598-0606 5P L600</v>
          </cell>
        </row>
        <row r="3656">
          <cell r="B3656">
            <v>21800</v>
          </cell>
          <cell r="C3656" t="str">
            <v>A6B4B4890F49</v>
          </cell>
          <cell r="D3656" t="str">
            <v>양주서희스타힐스2단지</v>
          </cell>
          <cell r="E3656" t="str">
            <v>021796</v>
          </cell>
          <cell r="F3656" t="str">
            <v>05</v>
          </cell>
          <cell r="G3656" t="str">
            <v>지차저</v>
          </cell>
          <cell r="H3656" t="str">
            <v>부분개방</v>
          </cell>
          <cell r="I3656" t="str">
            <v>비공개</v>
          </cell>
          <cell r="J3656" t="str">
            <v>등록</v>
          </cell>
          <cell r="K3656" t="str">
            <v>전송</v>
          </cell>
          <cell r="L3656" t="str">
            <v>씨어스</v>
          </cell>
          <cell r="M3656" t="str">
            <v>CS 500A 2BC04W</v>
          </cell>
          <cell r="N3656" t="str">
            <v>운영중</v>
          </cell>
          <cell r="O3656" t="str">
            <v>운영중</v>
          </cell>
          <cell r="P3656" t="str">
            <v>2019-09-27 09:41:08</v>
          </cell>
          <cell r="Q3656" t="str">
            <v>대기</v>
          </cell>
          <cell r="R3656" t="str">
            <v>2022-11-11 13:56:56</v>
          </cell>
          <cell r="S3656" t="str">
            <v>고압</v>
          </cell>
          <cell r="T3656" t="str">
            <v>고정요금</v>
          </cell>
          <cell r="U3656" t="str">
            <v>196</v>
          </cell>
          <cell r="V3656" t="str">
            <v>7kw</v>
          </cell>
          <cell r="X3656" t="str">
            <v>2019-09-27 09:41:08</v>
          </cell>
          <cell r="Y3656" t="str">
            <v>경기도</v>
          </cell>
          <cell r="Z3656" t="str">
            <v>양주시</v>
          </cell>
          <cell r="AA3656" t="str">
            <v>김관회</v>
          </cell>
          <cell r="AE3656" t="str">
            <v>경기도 양주시 화합로1325번길 22-33</v>
          </cell>
          <cell r="AF3656" t="str">
            <v/>
          </cell>
          <cell r="AG3656" t="str">
            <v>경기도 양주시 덕정동 540 양주서희스타힐스2단지</v>
          </cell>
          <cell r="AH3656" t="str">
            <v/>
          </cell>
          <cell r="AI3656" t="str">
            <v>206동B1</v>
          </cell>
          <cell r="AJ3656" t="str">
            <v>기타시설</v>
          </cell>
          <cell r="AK3656" t="str">
            <v>아파트</v>
          </cell>
          <cell r="AL3656" t="str">
            <v>37.84863145869936</v>
          </cell>
          <cell r="AM3656" t="str">
            <v>127.0644588835913</v>
          </cell>
          <cell r="AN3656" t="str">
            <v>G19-143</v>
          </cell>
          <cell r="AO3656" t="str">
            <v>10-2887-5805</v>
          </cell>
          <cell r="AP3656" t="str">
            <v>M 012-2598-0607 5P L600</v>
          </cell>
        </row>
        <row r="3657">
          <cell r="B3657">
            <v>21801</v>
          </cell>
          <cell r="C3657" t="str">
            <v>06997C3FFB74</v>
          </cell>
          <cell r="D3657" t="str">
            <v>양주서희스타힐스2단지</v>
          </cell>
          <cell r="E3657" t="str">
            <v>021796</v>
          </cell>
          <cell r="F3657" t="str">
            <v>06</v>
          </cell>
          <cell r="G3657" t="str">
            <v>지차저</v>
          </cell>
          <cell r="H3657" t="str">
            <v>부분개방</v>
          </cell>
          <cell r="I3657" t="str">
            <v>비공개</v>
          </cell>
          <cell r="J3657" t="str">
            <v>등록</v>
          </cell>
          <cell r="K3657" t="str">
            <v>전송</v>
          </cell>
          <cell r="L3657" t="str">
            <v>씨어스</v>
          </cell>
          <cell r="M3657" t="str">
            <v>CS 500A 2BC04W</v>
          </cell>
          <cell r="N3657" t="str">
            <v>운영중</v>
          </cell>
          <cell r="O3657" t="str">
            <v>운영중</v>
          </cell>
          <cell r="P3657" t="str">
            <v>2019-09-27 09:41:08</v>
          </cell>
          <cell r="Q3657" t="str">
            <v>충전완료</v>
          </cell>
          <cell r="R3657" t="str">
            <v>2022-11-11 13:52:36</v>
          </cell>
          <cell r="S3657" t="str">
            <v>고압</v>
          </cell>
          <cell r="T3657" t="str">
            <v>고정요금</v>
          </cell>
          <cell r="U3657" t="str">
            <v>196</v>
          </cell>
          <cell r="V3657" t="str">
            <v>7kw</v>
          </cell>
          <cell r="X3657" t="str">
            <v>2019-09-27 09:41:08</v>
          </cell>
          <cell r="Y3657" t="str">
            <v>경기도</v>
          </cell>
          <cell r="Z3657" t="str">
            <v>양주시</v>
          </cell>
          <cell r="AA3657" t="str">
            <v>김관회</v>
          </cell>
          <cell r="AE3657" t="str">
            <v>경기도 양주시 화합로1325번길 22-33</v>
          </cell>
          <cell r="AF3657" t="str">
            <v/>
          </cell>
          <cell r="AG3657" t="str">
            <v>경기도 양주시 덕정동 540 양주서희스타힐스2단지</v>
          </cell>
          <cell r="AH3657" t="str">
            <v/>
          </cell>
          <cell r="AI3657" t="str">
            <v>206동B1</v>
          </cell>
          <cell r="AJ3657" t="str">
            <v>기타시설</v>
          </cell>
          <cell r="AK3657" t="str">
            <v>아파트</v>
          </cell>
          <cell r="AL3657" t="str">
            <v>37.84863145869936</v>
          </cell>
          <cell r="AM3657" t="str">
            <v>127.0644588835913</v>
          </cell>
          <cell r="AN3657" t="str">
            <v>G19-143</v>
          </cell>
          <cell r="AO3657" t="str">
            <v>10-2887-5805</v>
          </cell>
          <cell r="AP3657" t="str">
            <v>S 012-2598-0607 5P L600</v>
          </cell>
        </row>
        <row r="3658">
          <cell r="B3658">
            <v>21802</v>
          </cell>
          <cell r="C3658" t="str">
            <v>AE13C121EAAE</v>
          </cell>
          <cell r="D3658" t="str">
            <v>양주서희스타힐스2단지</v>
          </cell>
          <cell r="E3658" t="str">
            <v>021796</v>
          </cell>
          <cell r="F3658" t="str">
            <v>07</v>
          </cell>
          <cell r="G3658" t="str">
            <v>지차저</v>
          </cell>
          <cell r="H3658" t="str">
            <v>부분개방</v>
          </cell>
          <cell r="I3658" t="str">
            <v>비공개</v>
          </cell>
          <cell r="J3658" t="str">
            <v>등록</v>
          </cell>
          <cell r="K3658" t="str">
            <v>전송</v>
          </cell>
          <cell r="L3658" t="str">
            <v>씨어스</v>
          </cell>
          <cell r="M3658" t="str">
            <v>CS 500A 2BC04W</v>
          </cell>
          <cell r="N3658" t="str">
            <v>운영중</v>
          </cell>
          <cell r="O3658" t="str">
            <v>운영중</v>
          </cell>
          <cell r="P3658" t="str">
            <v>2019-09-27 09:41:08</v>
          </cell>
          <cell r="Q3658" t="str">
            <v>대기</v>
          </cell>
          <cell r="R3658" t="str">
            <v>2022-11-11 13:58:26</v>
          </cell>
          <cell r="S3658" t="str">
            <v>고압</v>
          </cell>
          <cell r="T3658" t="str">
            <v>고정요금</v>
          </cell>
          <cell r="U3658" t="str">
            <v>196</v>
          </cell>
          <cell r="V3658" t="str">
            <v>7kw</v>
          </cell>
          <cell r="X3658" t="str">
            <v>2019-09-27 09:41:08</v>
          </cell>
          <cell r="Y3658" t="str">
            <v>경기도</v>
          </cell>
          <cell r="Z3658" t="str">
            <v>양주시</v>
          </cell>
          <cell r="AA3658" t="str">
            <v>김관회</v>
          </cell>
          <cell r="AE3658" t="str">
            <v>경기도 양주시 화합로1325번길 22-33</v>
          </cell>
          <cell r="AF3658" t="str">
            <v/>
          </cell>
          <cell r="AG3658" t="str">
            <v>경기도 양주시 덕정동 540 양주서희스타힐스2단지</v>
          </cell>
          <cell r="AH3658" t="str">
            <v/>
          </cell>
          <cell r="AI3658" t="str">
            <v>206동B1</v>
          </cell>
          <cell r="AJ3658" t="str">
            <v>기타시설</v>
          </cell>
          <cell r="AK3658" t="str">
            <v>아파트</v>
          </cell>
          <cell r="AL3658" t="str">
            <v>37.84863145869936</v>
          </cell>
          <cell r="AM3658" t="str">
            <v>127.0644588835913</v>
          </cell>
          <cell r="AN3658" t="str">
            <v>G19-143</v>
          </cell>
          <cell r="AO3658" t="str">
            <v>10-2887-5805</v>
          </cell>
          <cell r="AP3658" t="str">
            <v>S 012-2598-0607 5P L600</v>
          </cell>
        </row>
        <row r="3659">
          <cell r="B3659">
            <v>21803</v>
          </cell>
          <cell r="C3659" t="str">
            <v>FE37DD29E2FB</v>
          </cell>
          <cell r="D3659" t="str">
            <v>양주서희스타힐스2단지</v>
          </cell>
          <cell r="E3659" t="str">
            <v>021796</v>
          </cell>
          <cell r="F3659" t="str">
            <v>08</v>
          </cell>
          <cell r="G3659" t="str">
            <v>지차저</v>
          </cell>
          <cell r="H3659" t="str">
            <v>부분개방</v>
          </cell>
          <cell r="I3659" t="str">
            <v>비공개</v>
          </cell>
          <cell r="J3659" t="str">
            <v>등록</v>
          </cell>
          <cell r="K3659" t="str">
            <v>전송</v>
          </cell>
          <cell r="L3659" t="str">
            <v>씨어스</v>
          </cell>
          <cell r="M3659" t="str">
            <v>CS 500A 2BC04W</v>
          </cell>
          <cell r="N3659" t="str">
            <v>운영중</v>
          </cell>
          <cell r="O3659" t="str">
            <v>운영중</v>
          </cell>
          <cell r="P3659" t="str">
            <v>2019-09-27 09:41:08</v>
          </cell>
          <cell r="Q3659" t="str">
            <v>대기</v>
          </cell>
          <cell r="R3659" t="str">
            <v>2022-11-11 13:57:26</v>
          </cell>
          <cell r="S3659" t="str">
            <v>고압</v>
          </cell>
          <cell r="T3659" t="str">
            <v>고정요금</v>
          </cell>
          <cell r="U3659" t="str">
            <v>196</v>
          </cell>
          <cell r="V3659" t="str">
            <v>7kw</v>
          </cell>
          <cell r="X3659" t="str">
            <v>2019-09-27 09:41:08</v>
          </cell>
          <cell r="Y3659" t="str">
            <v>경기도</v>
          </cell>
          <cell r="Z3659" t="str">
            <v>양주시</v>
          </cell>
          <cell r="AA3659" t="str">
            <v>김관회</v>
          </cell>
          <cell r="AE3659" t="str">
            <v>경기도 양주시 화합로1325번길 22-33</v>
          </cell>
          <cell r="AF3659" t="str">
            <v/>
          </cell>
          <cell r="AG3659" t="str">
            <v>경기도 양주시 덕정동 540 양주서희스타힐스2단지</v>
          </cell>
          <cell r="AH3659" t="str">
            <v/>
          </cell>
          <cell r="AI3659" t="str">
            <v>206동B1</v>
          </cell>
          <cell r="AJ3659" t="str">
            <v>기타시설</v>
          </cell>
          <cell r="AK3659" t="str">
            <v>아파트</v>
          </cell>
          <cell r="AL3659" t="str">
            <v>37.84863145869936</v>
          </cell>
          <cell r="AM3659" t="str">
            <v>127.0644588835913</v>
          </cell>
          <cell r="AN3659" t="str">
            <v>G19-143</v>
          </cell>
          <cell r="AO3659" t="str">
            <v>10-2887-5805</v>
          </cell>
          <cell r="AP3659" t="str">
            <v>S 012-2598-0607 5P L600</v>
          </cell>
        </row>
        <row r="3660">
          <cell r="B3660">
            <v>21804</v>
          </cell>
          <cell r="C3660" t="str">
            <v>7AF2FD0348A0</v>
          </cell>
          <cell r="D3660" t="str">
            <v>양주서희스타힐스2단지</v>
          </cell>
          <cell r="E3660" t="str">
            <v>021796</v>
          </cell>
          <cell r="F3660" t="str">
            <v>09</v>
          </cell>
          <cell r="G3660" t="str">
            <v>지차저</v>
          </cell>
          <cell r="H3660" t="str">
            <v>부분개방</v>
          </cell>
          <cell r="I3660" t="str">
            <v>비공개</v>
          </cell>
          <cell r="J3660" t="str">
            <v>등록</v>
          </cell>
          <cell r="K3660" t="str">
            <v>전송</v>
          </cell>
          <cell r="L3660" t="str">
            <v>씨어스</v>
          </cell>
          <cell r="M3660" t="str">
            <v>CS 500A 2BC04W</v>
          </cell>
          <cell r="N3660" t="str">
            <v>운영중</v>
          </cell>
          <cell r="O3660" t="str">
            <v>운영중</v>
          </cell>
          <cell r="P3660" t="str">
            <v>2019-09-27 09:41:08</v>
          </cell>
          <cell r="Q3660" t="str">
            <v>대기</v>
          </cell>
          <cell r="R3660" t="str">
            <v>2022-11-11 13:58:41</v>
          </cell>
          <cell r="S3660" t="str">
            <v>고압</v>
          </cell>
          <cell r="T3660" t="str">
            <v>고정요금</v>
          </cell>
          <cell r="U3660" t="str">
            <v>196</v>
          </cell>
          <cell r="V3660" t="str">
            <v>7kw</v>
          </cell>
          <cell r="X3660" t="str">
            <v>2019-09-27 09:41:08</v>
          </cell>
          <cell r="Y3660" t="str">
            <v>경기도</v>
          </cell>
          <cell r="Z3660" t="str">
            <v>양주시</v>
          </cell>
          <cell r="AA3660" t="str">
            <v>김관회</v>
          </cell>
          <cell r="AE3660" t="str">
            <v>경기도 양주시 화합로1325번길 22-33</v>
          </cell>
          <cell r="AF3660" t="str">
            <v/>
          </cell>
          <cell r="AG3660" t="str">
            <v>경기도 양주시 덕정동 540 양주서희스타힐스2단지</v>
          </cell>
          <cell r="AH3660" t="str">
            <v/>
          </cell>
          <cell r="AI3660" t="str">
            <v>210동B1휀룸</v>
          </cell>
          <cell r="AJ3660" t="str">
            <v>기타시설</v>
          </cell>
          <cell r="AK3660" t="str">
            <v>아파트</v>
          </cell>
          <cell r="AL3660" t="str">
            <v>37.84863145869936</v>
          </cell>
          <cell r="AM3660" t="str">
            <v>127.0644588835913</v>
          </cell>
          <cell r="AN3660" t="str">
            <v>G19-143</v>
          </cell>
          <cell r="AO3660" t="str">
            <v>10-2887-5985</v>
          </cell>
          <cell r="AP3660" t="str">
            <v>M 012-2595-7795 2P L500</v>
          </cell>
        </row>
        <row r="3661">
          <cell r="B3661">
            <v>21805</v>
          </cell>
          <cell r="C3661" t="str">
            <v>C6AFA4542D14</v>
          </cell>
          <cell r="D3661" t="str">
            <v>양주서희스타힐스2단지</v>
          </cell>
          <cell r="E3661" t="str">
            <v>021796</v>
          </cell>
          <cell r="F3661" t="str">
            <v>10</v>
          </cell>
          <cell r="G3661" t="str">
            <v>지차저</v>
          </cell>
          <cell r="H3661" t="str">
            <v>부분개방</v>
          </cell>
          <cell r="I3661" t="str">
            <v>비공개</v>
          </cell>
          <cell r="J3661" t="str">
            <v>등록</v>
          </cell>
          <cell r="K3661" t="str">
            <v>전송</v>
          </cell>
          <cell r="L3661" t="str">
            <v>씨어스</v>
          </cell>
          <cell r="M3661" t="str">
            <v>CS 500A 2BC04W</v>
          </cell>
          <cell r="N3661" t="str">
            <v>운영중</v>
          </cell>
          <cell r="O3661" t="str">
            <v>운영중</v>
          </cell>
          <cell r="P3661" t="str">
            <v>2019-09-27 09:41:08</v>
          </cell>
          <cell r="Q3661" t="str">
            <v>대기</v>
          </cell>
          <cell r="R3661" t="str">
            <v>2022-11-11 13:53:33</v>
          </cell>
          <cell r="S3661" t="str">
            <v>고압</v>
          </cell>
          <cell r="T3661" t="str">
            <v>고정요금</v>
          </cell>
          <cell r="U3661" t="str">
            <v>196</v>
          </cell>
          <cell r="V3661" t="str">
            <v>7kw</v>
          </cell>
          <cell r="X3661" t="str">
            <v>2019-09-27 09:41:08</v>
          </cell>
          <cell r="Y3661" t="str">
            <v>경기도</v>
          </cell>
          <cell r="Z3661" t="str">
            <v>양주시</v>
          </cell>
          <cell r="AA3661" t="str">
            <v>김관회</v>
          </cell>
          <cell r="AE3661" t="str">
            <v>경기도 양주시 화합로1325번길 22-33</v>
          </cell>
          <cell r="AF3661" t="str">
            <v/>
          </cell>
          <cell r="AG3661" t="str">
            <v>경기도 양주시 덕정동 540 양주서희스타힐스2단지</v>
          </cell>
          <cell r="AH3661" t="str">
            <v/>
          </cell>
          <cell r="AI3661" t="str">
            <v>210동B1휀룸</v>
          </cell>
          <cell r="AJ3661" t="str">
            <v>기타시설</v>
          </cell>
          <cell r="AK3661" t="str">
            <v>아파트</v>
          </cell>
          <cell r="AL3661" t="str">
            <v>37.84863145869936</v>
          </cell>
          <cell r="AM3661" t="str">
            <v>127.0644588835913</v>
          </cell>
          <cell r="AN3661" t="str">
            <v>G19-143</v>
          </cell>
          <cell r="AO3661" t="str">
            <v>10-2887-5985</v>
          </cell>
          <cell r="AP3661" t="str">
            <v>S 012-2595-7795 2P L500</v>
          </cell>
        </row>
        <row r="3662">
          <cell r="B3662">
            <v>21806</v>
          </cell>
          <cell r="C3662" t="str">
            <v>A635077AA332</v>
          </cell>
          <cell r="D3662" t="str">
            <v>대치SK뷰아파트</v>
          </cell>
          <cell r="E3662" t="str">
            <v>021806</v>
          </cell>
          <cell r="F3662" t="str">
            <v>01</v>
          </cell>
          <cell r="G3662" t="str">
            <v>지차저</v>
          </cell>
          <cell r="H3662" t="str">
            <v>부분개방</v>
          </cell>
          <cell r="I3662" t="str">
            <v>비공개</v>
          </cell>
          <cell r="J3662" t="str">
            <v>등록</v>
          </cell>
          <cell r="K3662" t="str">
            <v>전송</v>
          </cell>
          <cell r="L3662" t="str">
            <v>씨어스</v>
          </cell>
          <cell r="M3662" t="str">
            <v>CS 500A 2BC04W</v>
          </cell>
          <cell r="N3662" t="str">
            <v>운영중</v>
          </cell>
          <cell r="O3662" t="str">
            <v>운영중</v>
          </cell>
          <cell r="P3662" t="str">
            <v>2019-09-30 16:23:22</v>
          </cell>
          <cell r="Q3662" t="str">
            <v>대기</v>
          </cell>
          <cell r="R3662" t="str">
            <v>2022-11-11 13:50:09</v>
          </cell>
          <cell r="S3662" t="str">
            <v>고압</v>
          </cell>
          <cell r="T3662" t="str">
            <v>고정요금</v>
          </cell>
          <cell r="U3662" t="str">
            <v>196</v>
          </cell>
          <cell r="V3662" t="str">
            <v>7kw</v>
          </cell>
          <cell r="X3662" t="str">
            <v>2019-09-30 16:23:22</v>
          </cell>
          <cell r="Y3662" t="str">
            <v>서울특별시</v>
          </cell>
          <cell r="Z3662" t="str">
            <v>강남구</v>
          </cell>
          <cell r="AA3662" t="str">
            <v>정희상</v>
          </cell>
          <cell r="AB3662">
            <v>44902</v>
          </cell>
          <cell r="AC3662" t="str">
            <v>OK</v>
          </cell>
          <cell r="AE3662" t="str">
            <v>서울특별시 강남구 삼성로51길 25</v>
          </cell>
          <cell r="AF3662" t="str">
            <v/>
          </cell>
          <cell r="AG3662" t="str">
            <v>서울특별시 강남구 대치동 1029 대치SK-VIEW아파트</v>
          </cell>
          <cell r="AH3662" t="str">
            <v/>
          </cell>
          <cell r="AI3662" t="str">
            <v>102동(3,5)B1기둥17</v>
          </cell>
          <cell r="AJ3662" t="str">
            <v>기타시설</v>
          </cell>
          <cell r="AK3662" t="str">
            <v>아파트</v>
          </cell>
          <cell r="AL3662" t="str">
            <v>37.49577036633461</v>
          </cell>
          <cell r="AM3662" t="str">
            <v>127.06035026229881</v>
          </cell>
          <cell r="AN3662" t="str">
            <v>G19-144</v>
          </cell>
          <cell r="AO3662" t="str">
            <v>01-5685-1313</v>
          </cell>
          <cell r="AP3662" t="str">
            <v>M 012-2598-0622 5P L600</v>
          </cell>
        </row>
        <row r="3663">
          <cell r="B3663">
            <v>21807</v>
          </cell>
          <cell r="C3663" t="str">
            <v>EEDF867C122A</v>
          </cell>
          <cell r="D3663" t="str">
            <v>대치SK뷰아파트</v>
          </cell>
          <cell r="E3663" t="str">
            <v>021806</v>
          </cell>
          <cell r="F3663" t="str">
            <v>02</v>
          </cell>
          <cell r="G3663" t="str">
            <v>지차저</v>
          </cell>
          <cell r="H3663" t="str">
            <v>부분개방</v>
          </cell>
          <cell r="I3663" t="str">
            <v>비공개</v>
          </cell>
          <cell r="J3663" t="str">
            <v>등록</v>
          </cell>
          <cell r="K3663" t="str">
            <v>전송</v>
          </cell>
          <cell r="L3663" t="str">
            <v>씨어스</v>
          </cell>
          <cell r="M3663" t="str">
            <v>CS 500A 2BC04W</v>
          </cell>
          <cell r="N3663" t="str">
            <v>운영중</v>
          </cell>
          <cell r="O3663" t="str">
            <v>운영중</v>
          </cell>
          <cell r="P3663" t="str">
            <v>2019-09-30 16:23:22</v>
          </cell>
          <cell r="Q3663" t="str">
            <v>대기</v>
          </cell>
          <cell r="R3663" t="str">
            <v>2022-11-11 13:55:21</v>
          </cell>
          <cell r="S3663" t="str">
            <v>고압</v>
          </cell>
          <cell r="T3663" t="str">
            <v>고정요금</v>
          </cell>
          <cell r="U3663" t="str">
            <v>196</v>
          </cell>
          <cell r="V3663" t="str">
            <v>7kw</v>
          </cell>
          <cell r="X3663" t="str">
            <v>2019-09-30 16:23:22</v>
          </cell>
          <cell r="Y3663" t="str">
            <v>서울특별시</v>
          </cell>
          <cell r="Z3663" t="str">
            <v>강남구</v>
          </cell>
          <cell r="AA3663" t="str">
            <v>정희상</v>
          </cell>
          <cell r="AB3663">
            <v>44902</v>
          </cell>
          <cell r="AC3663" t="str">
            <v>OK</v>
          </cell>
          <cell r="AE3663" t="str">
            <v>서울특별시 강남구 삼성로51길 25</v>
          </cell>
          <cell r="AF3663" t="str">
            <v/>
          </cell>
          <cell r="AG3663" t="str">
            <v>서울특별시 강남구 대치동 1029 대치SK-VIEW아파트</v>
          </cell>
          <cell r="AH3663" t="str">
            <v/>
          </cell>
          <cell r="AI3663" t="str">
            <v>102동(3,5)B1기둥17</v>
          </cell>
          <cell r="AJ3663" t="str">
            <v>기타시설</v>
          </cell>
          <cell r="AK3663" t="str">
            <v>아파트</v>
          </cell>
          <cell r="AL3663" t="str">
            <v>37.49577036633461</v>
          </cell>
          <cell r="AM3663" t="str">
            <v>127.06035026229881</v>
          </cell>
          <cell r="AN3663" t="str">
            <v>G19-144</v>
          </cell>
          <cell r="AO3663" t="str">
            <v>01-5685-1313</v>
          </cell>
          <cell r="AP3663" t="str">
            <v>S 012-2598-0622 5P L600</v>
          </cell>
        </row>
        <row r="3664">
          <cell r="B3664">
            <v>21808</v>
          </cell>
          <cell r="C3664" t="str">
            <v>C66420544A49</v>
          </cell>
          <cell r="D3664" t="str">
            <v>대치SK뷰아파트</v>
          </cell>
          <cell r="E3664" t="str">
            <v>021806</v>
          </cell>
          <cell r="F3664" t="str">
            <v>03</v>
          </cell>
          <cell r="G3664" t="str">
            <v>지차저</v>
          </cell>
          <cell r="H3664" t="str">
            <v>부분개방</v>
          </cell>
          <cell r="I3664" t="str">
            <v>비공개</v>
          </cell>
          <cell r="J3664" t="str">
            <v>등록</v>
          </cell>
          <cell r="K3664" t="str">
            <v>전송</v>
          </cell>
          <cell r="L3664" t="str">
            <v>씨어스</v>
          </cell>
          <cell r="M3664" t="str">
            <v>CS 500A 2BC04W</v>
          </cell>
          <cell r="N3664" t="str">
            <v>운영중</v>
          </cell>
          <cell r="O3664" t="str">
            <v>운영중</v>
          </cell>
          <cell r="P3664" t="str">
            <v>2019-09-30 16:23:22</v>
          </cell>
          <cell r="Q3664" t="str">
            <v>대기</v>
          </cell>
          <cell r="R3664" t="str">
            <v>2022-11-11 13:58:56</v>
          </cell>
          <cell r="S3664" t="str">
            <v>고압</v>
          </cell>
          <cell r="T3664" t="str">
            <v>고정요금</v>
          </cell>
          <cell r="U3664" t="str">
            <v>196</v>
          </cell>
          <cell r="V3664" t="str">
            <v>7kw</v>
          </cell>
          <cell r="X3664" t="str">
            <v>2019-09-30 16:23:22</v>
          </cell>
          <cell r="Y3664" t="str">
            <v>서울특별시</v>
          </cell>
          <cell r="Z3664" t="str">
            <v>강남구</v>
          </cell>
          <cell r="AA3664" t="str">
            <v>정희상</v>
          </cell>
          <cell r="AB3664">
            <v>44902</v>
          </cell>
          <cell r="AC3664" t="str">
            <v>OK</v>
          </cell>
          <cell r="AE3664" t="str">
            <v>서울특별시 강남구 삼성로51길 25</v>
          </cell>
          <cell r="AF3664" t="str">
            <v/>
          </cell>
          <cell r="AG3664" t="str">
            <v>서울특별시 강남구 대치동 1029 대치SK-VIEW아파트</v>
          </cell>
          <cell r="AH3664" t="str">
            <v/>
          </cell>
          <cell r="AI3664" t="str">
            <v>102동(3,5)B1기둥17</v>
          </cell>
          <cell r="AJ3664" t="str">
            <v>기타시설</v>
          </cell>
          <cell r="AK3664" t="str">
            <v>아파트</v>
          </cell>
          <cell r="AL3664" t="str">
            <v>37.49577036633461</v>
          </cell>
          <cell r="AM3664" t="str">
            <v>127.06035026229881</v>
          </cell>
          <cell r="AN3664" t="str">
            <v>G19-144</v>
          </cell>
          <cell r="AO3664" t="str">
            <v>01-5685-1313</v>
          </cell>
          <cell r="AP3664" t="str">
            <v>S 012-2598-0622 5P L600</v>
          </cell>
        </row>
        <row r="3665">
          <cell r="B3665">
            <v>21809</v>
          </cell>
          <cell r="C3665" t="str">
            <v>FEC74E630FDF</v>
          </cell>
          <cell r="D3665" t="str">
            <v>대치SK뷰아파트</v>
          </cell>
          <cell r="E3665" t="str">
            <v>021806</v>
          </cell>
          <cell r="F3665" t="str">
            <v>04</v>
          </cell>
          <cell r="G3665" t="str">
            <v>지차저</v>
          </cell>
          <cell r="H3665" t="str">
            <v>부분개방</v>
          </cell>
          <cell r="I3665" t="str">
            <v>비공개</v>
          </cell>
          <cell r="J3665" t="str">
            <v>등록</v>
          </cell>
          <cell r="K3665" t="str">
            <v>전송</v>
          </cell>
          <cell r="L3665" t="str">
            <v>씨어스</v>
          </cell>
          <cell r="M3665" t="str">
            <v>CS 500A 2BC04W</v>
          </cell>
          <cell r="N3665" t="str">
            <v>운영중</v>
          </cell>
          <cell r="O3665" t="str">
            <v>운영중</v>
          </cell>
          <cell r="P3665" t="str">
            <v>2019-09-30 16:23:22</v>
          </cell>
          <cell r="Q3665" t="str">
            <v>대기</v>
          </cell>
          <cell r="R3665" t="str">
            <v>2022-11-11 13:51:48</v>
          </cell>
          <cell r="S3665" t="str">
            <v>고압</v>
          </cell>
          <cell r="T3665" t="str">
            <v>고정요금</v>
          </cell>
          <cell r="U3665" t="str">
            <v>196</v>
          </cell>
          <cell r="V3665" t="str">
            <v>7kw</v>
          </cell>
          <cell r="X3665" t="str">
            <v>2019-09-30 16:23:22</v>
          </cell>
          <cell r="Y3665" t="str">
            <v>서울특별시</v>
          </cell>
          <cell r="Z3665" t="str">
            <v>강남구</v>
          </cell>
          <cell r="AA3665" t="str">
            <v>정희상</v>
          </cell>
          <cell r="AB3665">
            <v>44902</v>
          </cell>
          <cell r="AC3665" t="str">
            <v>OK</v>
          </cell>
          <cell r="AE3665" t="str">
            <v>서울특별시 강남구 삼성로51길 25</v>
          </cell>
          <cell r="AF3665" t="str">
            <v/>
          </cell>
          <cell r="AG3665" t="str">
            <v>서울특별시 강남구 대치동 1029 대치SK-VIEW아파트</v>
          </cell>
          <cell r="AH3665" t="str">
            <v/>
          </cell>
          <cell r="AI3665" t="str">
            <v>102동(3,5)B1기둥17</v>
          </cell>
          <cell r="AJ3665" t="str">
            <v>기타시설</v>
          </cell>
          <cell r="AK3665" t="str">
            <v>아파트</v>
          </cell>
          <cell r="AL3665" t="str">
            <v>37.49577036633461</v>
          </cell>
          <cell r="AM3665" t="str">
            <v>127.06035026229881</v>
          </cell>
          <cell r="AN3665" t="str">
            <v>G19-144</v>
          </cell>
          <cell r="AO3665" t="str">
            <v>01-5685-1313</v>
          </cell>
          <cell r="AP3665" t="str">
            <v>S 012-2598-0622 5P L600</v>
          </cell>
        </row>
        <row r="3666">
          <cell r="B3666">
            <v>21810</v>
          </cell>
          <cell r="C3666" t="str">
            <v>3225462DDE95</v>
          </cell>
          <cell r="D3666" t="str">
            <v>대치SK뷰아파트</v>
          </cell>
          <cell r="E3666" t="str">
            <v>021806</v>
          </cell>
          <cell r="F3666" t="str">
            <v>05</v>
          </cell>
          <cell r="G3666" t="str">
            <v>지차저</v>
          </cell>
          <cell r="H3666" t="str">
            <v>부분개방</v>
          </cell>
          <cell r="I3666" t="str">
            <v>비공개</v>
          </cell>
          <cell r="J3666" t="str">
            <v>등록</v>
          </cell>
          <cell r="K3666" t="str">
            <v>전송</v>
          </cell>
          <cell r="L3666" t="str">
            <v>씨어스</v>
          </cell>
          <cell r="M3666" t="str">
            <v>CS 500A 2BC04W</v>
          </cell>
          <cell r="N3666" t="str">
            <v>운영중</v>
          </cell>
          <cell r="O3666" t="str">
            <v>운영중</v>
          </cell>
          <cell r="P3666" t="str">
            <v>2019-09-30 16:23:22</v>
          </cell>
          <cell r="Q3666" t="str">
            <v>대기</v>
          </cell>
          <cell r="R3666" t="str">
            <v>2022-11-11 13:51:37</v>
          </cell>
          <cell r="S3666" t="str">
            <v>고압</v>
          </cell>
          <cell r="T3666" t="str">
            <v>고정요금</v>
          </cell>
          <cell r="U3666" t="str">
            <v>196</v>
          </cell>
          <cell r="V3666" t="str">
            <v>7kw</v>
          </cell>
          <cell r="X3666" t="str">
            <v>2019-09-30 16:23:22</v>
          </cell>
          <cell r="Y3666" t="str">
            <v>서울특별시</v>
          </cell>
          <cell r="Z3666" t="str">
            <v>강남구</v>
          </cell>
          <cell r="AA3666" t="str">
            <v>정희상</v>
          </cell>
          <cell r="AB3666">
            <v>44902</v>
          </cell>
          <cell r="AC3666" t="str">
            <v>OK</v>
          </cell>
          <cell r="AE3666" t="str">
            <v>서울특별시 강남구 삼성로51길 25</v>
          </cell>
          <cell r="AF3666" t="str">
            <v/>
          </cell>
          <cell r="AG3666" t="str">
            <v>서울특별시 강남구 대치동 1029 대치SK-VIEW아파트</v>
          </cell>
          <cell r="AH3666" t="str">
            <v/>
          </cell>
          <cell r="AI3666" t="str">
            <v>102동(3,5)B2기둥18</v>
          </cell>
          <cell r="AJ3666" t="str">
            <v>기타시설</v>
          </cell>
          <cell r="AK3666" t="str">
            <v>아파트</v>
          </cell>
          <cell r="AL3666" t="str">
            <v>37.49577036633461</v>
          </cell>
          <cell r="AM3666" t="str">
            <v>127.06035026229881</v>
          </cell>
          <cell r="AN3666" t="str">
            <v>G19-144</v>
          </cell>
          <cell r="AO3666" t="str">
            <v>01-5685-1322</v>
          </cell>
          <cell r="AP3666" t="str">
            <v>M 012-2598-0622 5P L600</v>
          </cell>
        </row>
        <row r="3667">
          <cell r="B3667">
            <v>21811</v>
          </cell>
          <cell r="C3667" t="str">
            <v>B27A5E469499</v>
          </cell>
          <cell r="D3667" t="str">
            <v>대치SK뷰아파트</v>
          </cell>
          <cell r="E3667" t="str">
            <v>021806</v>
          </cell>
          <cell r="F3667" t="str">
            <v>06</v>
          </cell>
          <cell r="G3667" t="str">
            <v>지차저</v>
          </cell>
          <cell r="H3667" t="str">
            <v>부분개방</v>
          </cell>
          <cell r="I3667" t="str">
            <v>비공개</v>
          </cell>
          <cell r="J3667" t="str">
            <v>등록</v>
          </cell>
          <cell r="K3667" t="str">
            <v>전송</v>
          </cell>
          <cell r="L3667" t="str">
            <v>씨어스</v>
          </cell>
          <cell r="M3667" t="str">
            <v>CS 500A 2BC04W</v>
          </cell>
          <cell r="N3667" t="str">
            <v>운영중</v>
          </cell>
          <cell r="O3667" t="str">
            <v>운영중</v>
          </cell>
          <cell r="P3667" t="str">
            <v>2019-09-30 16:23:22</v>
          </cell>
          <cell r="Q3667" t="str">
            <v>대기</v>
          </cell>
          <cell r="R3667" t="str">
            <v>2022-11-11 13:55:11</v>
          </cell>
          <cell r="S3667" t="str">
            <v>고압</v>
          </cell>
          <cell r="T3667" t="str">
            <v>고정요금</v>
          </cell>
          <cell r="U3667" t="str">
            <v>196</v>
          </cell>
          <cell r="V3667" t="str">
            <v>7kw</v>
          </cell>
          <cell r="X3667" t="str">
            <v>2019-09-30 16:23:22</v>
          </cell>
          <cell r="Y3667" t="str">
            <v>서울특별시</v>
          </cell>
          <cell r="Z3667" t="str">
            <v>강남구</v>
          </cell>
          <cell r="AA3667" t="str">
            <v>정희상</v>
          </cell>
          <cell r="AB3667">
            <v>44902</v>
          </cell>
          <cell r="AC3667" t="str">
            <v>OK</v>
          </cell>
          <cell r="AE3667" t="str">
            <v>서울특별시 강남구 삼성로51길 25</v>
          </cell>
          <cell r="AF3667" t="str">
            <v/>
          </cell>
          <cell r="AG3667" t="str">
            <v>서울특별시 강남구 대치동 1029 대치SK-VIEW아파트</v>
          </cell>
          <cell r="AH3667" t="str">
            <v/>
          </cell>
          <cell r="AI3667" t="str">
            <v>102동(3,5)B2기둥18</v>
          </cell>
          <cell r="AJ3667" t="str">
            <v>기타시설</v>
          </cell>
          <cell r="AK3667" t="str">
            <v>아파트</v>
          </cell>
          <cell r="AL3667" t="str">
            <v>37.49577036633461</v>
          </cell>
          <cell r="AM3667" t="str">
            <v>127.06035026229881</v>
          </cell>
          <cell r="AN3667" t="str">
            <v>G19-144</v>
          </cell>
          <cell r="AO3667" t="str">
            <v>01-5685-1322</v>
          </cell>
          <cell r="AP3667" t="str">
            <v>S 012-2598-0622 5P L600</v>
          </cell>
        </row>
        <row r="3668">
          <cell r="B3668">
            <v>21812</v>
          </cell>
          <cell r="C3668" t="str">
            <v>9A855724D062</v>
          </cell>
          <cell r="D3668" t="str">
            <v>대치SK뷰아파트</v>
          </cell>
          <cell r="E3668" t="str">
            <v>021806</v>
          </cell>
          <cell r="F3668" t="str">
            <v>07</v>
          </cell>
          <cell r="G3668" t="str">
            <v>지차저</v>
          </cell>
          <cell r="H3668" t="str">
            <v>부분개방</v>
          </cell>
          <cell r="I3668" t="str">
            <v>비공개</v>
          </cell>
          <cell r="J3668" t="str">
            <v>등록</v>
          </cell>
          <cell r="K3668" t="str">
            <v>전송</v>
          </cell>
          <cell r="L3668" t="str">
            <v>씨어스</v>
          </cell>
          <cell r="M3668" t="str">
            <v>CS 500A 2BC04W</v>
          </cell>
          <cell r="N3668" t="str">
            <v>운영중</v>
          </cell>
          <cell r="O3668" t="str">
            <v>운영중</v>
          </cell>
          <cell r="P3668" t="str">
            <v>2019-09-30 16:23:22</v>
          </cell>
          <cell r="Q3668" t="str">
            <v>대기</v>
          </cell>
          <cell r="R3668" t="str">
            <v>2022-11-11 13:53:09</v>
          </cell>
          <cell r="S3668" t="str">
            <v>고압</v>
          </cell>
          <cell r="T3668" t="str">
            <v>고정요금</v>
          </cell>
          <cell r="U3668" t="str">
            <v>196</v>
          </cell>
          <cell r="V3668" t="str">
            <v>7kw</v>
          </cell>
          <cell r="X3668" t="str">
            <v>2019-09-30 16:23:22</v>
          </cell>
          <cell r="Y3668" t="str">
            <v>서울특별시</v>
          </cell>
          <cell r="Z3668" t="str">
            <v>강남구</v>
          </cell>
          <cell r="AA3668" t="str">
            <v>정희상</v>
          </cell>
          <cell r="AB3668">
            <v>44902</v>
          </cell>
          <cell r="AC3668" t="str">
            <v>OK</v>
          </cell>
          <cell r="AE3668" t="str">
            <v>서울특별시 강남구 삼성로51길 25</v>
          </cell>
          <cell r="AF3668" t="str">
            <v/>
          </cell>
          <cell r="AG3668" t="str">
            <v>서울특별시 강남구 대치동 1029 대치SK-VIEW아파트</v>
          </cell>
          <cell r="AH3668" t="str">
            <v/>
          </cell>
          <cell r="AI3668" t="str">
            <v>102동(3,5)B2기둥18</v>
          </cell>
          <cell r="AJ3668" t="str">
            <v>기타시설</v>
          </cell>
          <cell r="AK3668" t="str">
            <v>아파트</v>
          </cell>
          <cell r="AL3668" t="str">
            <v>37.49577036633461</v>
          </cell>
          <cell r="AM3668" t="str">
            <v>127.06035026229881</v>
          </cell>
          <cell r="AN3668" t="str">
            <v>G19-144</v>
          </cell>
          <cell r="AO3668" t="str">
            <v>01-5685-1322</v>
          </cell>
          <cell r="AP3668" t="str">
            <v>S 012-2598-0622 5P L600</v>
          </cell>
        </row>
        <row r="3669">
          <cell r="B3669">
            <v>21813</v>
          </cell>
          <cell r="C3669" t="str">
            <v>EAA73330D1A0</v>
          </cell>
          <cell r="D3669" t="str">
            <v>보라매롯데낙천대</v>
          </cell>
          <cell r="E3669" t="str">
            <v>021813</v>
          </cell>
          <cell r="F3669" t="str">
            <v>01</v>
          </cell>
          <cell r="G3669" t="str">
            <v>지차저</v>
          </cell>
          <cell r="H3669" t="str">
            <v>부분개방</v>
          </cell>
          <cell r="I3669" t="str">
            <v>비공개</v>
          </cell>
          <cell r="J3669" t="str">
            <v>등록</v>
          </cell>
          <cell r="K3669" t="str">
            <v>전송</v>
          </cell>
          <cell r="L3669" t="str">
            <v>씨어스</v>
          </cell>
          <cell r="M3669" t="str">
            <v>CS 500A 2BC04W</v>
          </cell>
          <cell r="N3669" t="str">
            <v>운영중</v>
          </cell>
          <cell r="O3669" t="str">
            <v>운영중</v>
          </cell>
          <cell r="P3669" t="str">
            <v>2019-09-30 16:23:22</v>
          </cell>
          <cell r="Q3669" t="str">
            <v>충전중</v>
          </cell>
          <cell r="R3669" t="str">
            <v>2022-11-11 13:39:35</v>
          </cell>
          <cell r="S3669" t="str">
            <v>고압</v>
          </cell>
          <cell r="T3669" t="str">
            <v>고정요금</v>
          </cell>
          <cell r="U3669" t="str">
            <v>196</v>
          </cell>
          <cell r="V3669" t="str">
            <v>7kw</v>
          </cell>
          <cell r="X3669" t="str">
            <v>2019-09-30 16:23:22</v>
          </cell>
          <cell r="Y3669" t="str">
            <v>서울특별시</v>
          </cell>
          <cell r="Z3669" t="str">
            <v>동작구</v>
          </cell>
          <cell r="AA3669" t="str">
            <v>정희상</v>
          </cell>
          <cell r="AB3669">
            <v>44900</v>
          </cell>
          <cell r="AC3669" t="str">
            <v>OK</v>
          </cell>
          <cell r="AE3669" t="str">
            <v>서울특별시 동작구 여의대방로10길 38</v>
          </cell>
          <cell r="AF3669" t="str">
            <v/>
          </cell>
          <cell r="AG3669" t="str">
            <v>서울특별시 동작구 신대방동 713 보라매롯데낙천대아파트</v>
          </cell>
          <cell r="AH3669" t="str">
            <v/>
          </cell>
          <cell r="AI3669" t="str">
            <v>B3F 기둥C12</v>
          </cell>
          <cell r="AJ3669" t="str">
            <v>기타시설</v>
          </cell>
          <cell r="AK3669" t="str">
            <v>아파트</v>
          </cell>
          <cell r="AL3669" t="str">
            <v>37.494330640506014</v>
          </cell>
          <cell r="AM3669" t="str">
            <v>126.91366034815324</v>
          </cell>
          <cell r="AN3669" t="str">
            <v>G19-145</v>
          </cell>
          <cell r="AO3669" t="str">
            <v>01-5683-1023</v>
          </cell>
          <cell r="AP3669" t="str">
            <v>M 012-2598-0598 5P L600</v>
          </cell>
        </row>
        <row r="3670">
          <cell r="B3670">
            <v>21814</v>
          </cell>
          <cell r="C3670" t="str">
            <v>5A856E77FAE8</v>
          </cell>
          <cell r="D3670" t="str">
            <v>보라매롯데낙천대</v>
          </cell>
          <cell r="E3670" t="str">
            <v>021813</v>
          </cell>
          <cell r="F3670" t="str">
            <v>02</v>
          </cell>
          <cell r="G3670" t="str">
            <v>지차저</v>
          </cell>
          <cell r="H3670" t="str">
            <v>부분개방</v>
          </cell>
          <cell r="I3670" t="str">
            <v>비공개</v>
          </cell>
          <cell r="J3670" t="str">
            <v>등록</v>
          </cell>
          <cell r="K3670" t="str">
            <v>전송</v>
          </cell>
          <cell r="L3670" t="str">
            <v>씨어스</v>
          </cell>
          <cell r="M3670" t="str">
            <v>CS 500A 2BC04W</v>
          </cell>
          <cell r="N3670" t="str">
            <v>운영중</v>
          </cell>
          <cell r="O3670" t="str">
            <v>운영중</v>
          </cell>
          <cell r="P3670" t="str">
            <v>2019-09-30 16:23:22</v>
          </cell>
          <cell r="Q3670" t="str">
            <v>대기</v>
          </cell>
          <cell r="R3670" t="str">
            <v>2022-11-11 13:51:36</v>
          </cell>
          <cell r="S3670" t="str">
            <v>고압</v>
          </cell>
          <cell r="T3670" t="str">
            <v>고정요금</v>
          </cell>
          <cell r="U3670" t="str">
            <v>196</v>
          </cell>
          <cell r="V3670" t="str">
            <v>7kw</v>
          </cell>
          <cell r="X3670" t="str">
            <v>2019-09-30 16:23:22</v>
          </cell>
          <cell r="Y3670" t="str">
            <v>서울특별시</v>
          </cell>
          <cell r="Z3670" t="str">
            <v>동작구</v>
          </cell>
          <cell r="AA3670" t="str">
            <v>정희상</v>
          </cell>
          <cell r="AB3670">
            <v>44900</v>
          </cell>
          <cell r="AC3670" t="str">
            <v>OK</v>
          </cell>
          <cell r="AE3670" t="str">
            <v>서울특별시 동작구 여의대방로10길 38</v>
          </cell>
          <cell r="AF3670" t="str">
            <v/>
          </cell>
          <cell r="AG3670" t="str">
            <v>서울특별시 동작구 신대방동 713 보라매롯데낙천대아파트</v>
          </cell>
          <cell r="AH3670" t="str">
            <v/>
          </cell>
          <cell r="AI3670" t="str">
            <v>B3F 기둥C13</v>
          </cell>
          <cell r="AJ3670" t="str">
            <v>기타시설</v>
          </cell>
          <cell r="AK3670" t="str">
            <v>아파트</v>
          </cell>
          <cell r="AL3670" t="str">
            <v>37.494330640506014</v>
          </cell>
          <cell r="AM3670" t="str">
            <v>126.91366034815324</v>
          </cell>
          <cell r="AN3670" t="str">
            <v>G19-145</v>
          </cell>
          <cell r="AO3670" t="str">
            <v>01-5683-1023</v>
          </cell>
          <cell r="AP3670" t="str">
            <v>S 012-2598-0598 5P L600</v>
          </cell>
        </row>
        <row r="3671">
          <cell r="B3671">
            <v>21815</v>
          </cell>
          <cell r="C3671" t="str">
            <v>B207BF0A7C3A</v>
          </cell>
          <cell r="D3671" t="str">
            <v>보라매롯데낙천대</v>
          </cell>
          <cell r="E3671" t="str">
            <v>021813</v>
          </cell>
          <cell r="F3671" t="str">
            <v>03</v>
          </cell>
          <cell r="G3671" t="str">
            <v>지차저</v>
          </cell>
          <cell r="H3671" t="str">
            <v>부분개방</v>
          </cell>
          <cell r="I3671" t="str">
            <v>비공개</v>
          </cell>
          <cell r="J3671" t="str">
            <v>등록</v>
          </cell>
          <cell r="K3671" t="str">
            <v>전송</v>
          </cell>
          <cell r="L3671" t="str">
            <v>씨어스</v>
          </cell>
          <cell r="M3671" t="str">
            <v>CS 500A 2BC04W</v>
          </cell>
          <cell r="N3671" t="str">
            <v>운영중</v>
          </cell>
          <cell r="O3671" t="str">
            <v>운영중</v>
          </cell>
          <cell r="P3671" t="str">
            <v>2019-09-30 16:23:22</v>
          </cell>
          <cell r="Q3671" t="str">
            <v>대기</v>
          </cell>
          <cell r="R3671" t="str">
            <v>2022-11-11 13:55:40</v>
          </cell>
          <cell r="S3671" t="str">
            <v>고압</v>
          </cell>
          <cell r="T3671" t="str">
            <v>고정요금</v>
          </cell>
          <cell r="U3671" t="str">
            <v>196</v>
          </cell>
          <cell r="V3671" t="str">
            <v>7kw</v>
          </cell>
          <cell r="X3671" t="str">
            <v>2019-09-30 16:23:22</v>
          </cell>
          <cell r="Y3671" t="str">
            <v>서울특별시</v>
          </cell>
          <cell r="Z3671" t="str">
            <v>동작구</v>
          </cell>
          <cell r="AA3671" t="str">
            <v>정희상</v>
          </cell>
          <cell r="AB3671">
            <v>44900</v>
          </cell>
          <cell r="AC3671" t="str">
            <v>OK</v>
          </cell>
          <cell r="AE3671" t="str">
            <v>서울특별시 동작구 여의대방로10길 38</v>
          </cell>
          <cell r="AF3671" t="str">
            <v/>
          </cell>
          <cell r="AG3671" t="str">
            <v>서울특별시 동작구 신대방동 713 보라매롯데낙천대아파트</v>
          </cell>
          <cell r="AH3671" t="str">
            <v/>
          </cell>
          <cell r="AI3671" t="str">
            <v>B3F 기둥C14</v>
          </cell>
          <cell r="AJ3671" t="str">
            <v>기타시설</v>
          </cell>
          <cell r="AK3671" t="str">
            <v>아파트</v>
          </cell>
          <cell r="AL3671" t="str">
            <v>37.494330640506014</v>
          </cell>
          <cell r="AM3671" t="str">
            <v>126.91366034815324</v>
          </cell>
          <cell r="AN3671" t="str">
            <v>G19-145</v>
          </cell>
          <cell r="AO3671" t="str">
            <v>01-5683-1023</v>
          </cell>
          <cell r="AP3671" t="str">
            <v>S 012-2598-0598 5P L600</v>
          </cell>
        </row>
        <row r="3672">
          <cell r="B3672">
            <v>21816</v>
          </cell>
          <cell r="C3672" t="str">
            <v>76323A80414A</v>
          </cell>
          <cell r="D3672" t="str">
            <v>보라매롯데낙천대</v>
          </cell>
          <cell r="E3672" t="str">
            <v>021813</v>
          </cell>
          <cell r="F3672" t="str">
            <v>04</v>
          </cell>
          <cell r="G3672" t="str">
            <v>지차저</v>
          </cell>
          <cell r="H3672" t="str">
            <v>부분개방</v>
          </cell>
          <cell r="I3672" t="str">
            <v>비공개</v>
          </cell>
          <cell r="J3672" t="str">
            <v>등록</v>
          </cell>
          <cell r="K3672" t="str">
            <v>전송</v>
          </cell>
          <cell r="L3672" t="str">
            <v>씨어스</v>
          </cell>
          <cell r="M3672" t="str">
            <v>CS 500A 2BC04W</v>
          </cell>
          <cell r="N3672" t="str">
            <v>운영중</v>
          </cell>
          <cell r="O3672" t="str">
            <v>운영중</v>
          </cell>
          <cell r="P3672" t="str">
            <v>2019-09-30 16:23:22</v>
          </cell>
          <cell r="Q3672" t="str">
            <v>대기</v>
          </cell>
          <cell r="R3672" t="str">
            <v>2022-11-11 13:54:48</v>
          </cell>
          <cell r="S3672" t="str">
            <v>고압</v>
          </cell>
          <cell r="T3672" t="str">
            <v>고정요금</v>
          </cell>
          <cell r="U3672" t="str">
            <v>196</v>
          </cell>
          <cell r="V3672" t="str">
            <v>7kw</v>
          </cell>
          <cell r="X3672" t="str">
            <v>2019-09-30 16:23:22</v>
          </cell>
          <cell r="Y3672" t="str">
            <v>서울특별시</v>
          </cell>
          <cell r="Z3672" t="str">
            <v>동작구</v>
          </cell>
          <cell r="AA3672" t="str">
            <v>정희상</v>
          </cell>
          <cell r="AB3672">
            <v>44900</v>
          </cell>
          <cell r="AC3672" t="str">
            <v>OK</v>
          </cell>
          <cell r="AE3672" t="str">
            <v>서울특별시 동작구 여의대방로10길 38</v>
          </cell>
          <cell r="AF3672" t="str">
            <v/>
          </cell>
          <cell r="AG3672" t="str">
            <v>서울특별시 동작구 신대방동 713 보라매롯데낙천대아파트</v>
          </cell>
          <cell r="AH3672" t="str">
            <v/>
          </cell>
          <cell r="AI3672" t="str">
            <v>B3F 기둥C15</v>
          </cell>
          <cell r="AJ3672" t="str">
            <v>기타시설</v>
          </cell>
          <cell r="AK3672" t="str">
            <v>아파트</v>
          </cell>
          <cell r="AL3672" t="str">
            <v>37.494330640506014</v>
          </cell>
          <cell r="AM3672" t="str">
            <v>126.91366034815324</v>
          </cell>
          <cell r="AN3672" t="str">
            <v>G19-145</v>
          </cell>
          <cell r="AO3672" t="str">
            <v>01-5683-1023</v>
          </cell>
          <cell r="AP3672" t="str">
            <v>S 012-2598-0598 5P L600</v>
          </cell>
        </row>
        <row r="3673">
          <cell r="B3673">
            <v>21817</v>
          </cell>
          <cell r="C3673" t="str">
            <v>56B758FFB3E7</v>
          </cell>
          <cell r="D3673" t="str">
            <v>보라매롯데낙천대</v>
          </cell>
          <cell r="E3673" t="str">
            <v>021813</v>
          </cell>
          <cell r="F3673" t="str">
            <v>05</v>
          </cell>
          <cell r="G3673" t="str">
            <v>지차저</v>
          </cell>
          <cell r="H3673" t="str">
            <v>부분개방</v>
          </cell>
          <cell r="I3673" t="str">
            <v>비공개</v>
          </cell>
          <cell r="J3673" t="str">
            <v>등록</v>
          </cell>
          <cell r="K3673" t="str">
            <v>전송</v>
          </cell>
          <cell r="L3673" t="str">
            <v>씨어스</v>
          </cell>
          <cell r="M3673" t="str">
            <v>CS 500A 2BC04W</v>
          </cell>
          <cell r="N3673" t="str">
            <v>운영중</v>
          </cell>
          <cell r="O3673" t="str">
            <v>운영중</v>
          </cell>
          <cell r="P3673" t="str">
            <v>2019-09-30 16:23:22</v>
          </cell>
          <cell r="Q3673" t="str">
            <v>대기</v>
          </cell>
          <cell r="R3673" t="str">
            <v>2022-11-11 13:57:42</v>
          </cell>
          <cell r="S3673" t="str">
            <v>고압</v>
          </cell>
          <cell r="T3673" t="str">
            <v>고정요금</v>
          </cell>
          <cell r="U3673" t="str">
            <v>196</v>
          </cell>
          <cell r="V3673" t="str">
            <v>7kw</v>
          </cell>
          <cell r="X3673" t="str">
            <v>2019-09-30 16:23:22</v>
          </cell>
          <cell r="Y3673" t="str">
            <v>서울특별시</v>
          </cell>
          <cell r="Z3673" t="str">
            <v>동작구</v>
          </cell>
          <cell r="AA3673" t="str">
            <v>정희상</v>
          </cell>
          <cell r="AB3673">
            <v>44900</v>
          </cell>
          <cell r="AC3673" t="str">
            <v>OK</v>
          </cell>
          <cell r="AE3673" t="str">
            <v>서울특별시 동작구 여의대방로10길 38</v>
          </cell>
          <cell r="AF3673" t="str">
            <v/>
          </cell>
          <cell r="AG3673" t="str">
            <v>서울특별시 동작구 신대방동 713 보라매롯데낙천대아파트</v>
          </cell>
          <cell r="AH3673" t="str">
            <v/>
          </cell>
          <cell r="AI3673" t="str">
            <v>B3F 기둥C15</v>
          </cell>
          <cell r="AJ3673" t="str">
            <v>기타시설</v>
          </cell>
          <cell r="AK3673" t="str">
            <v>아파트</v>
          </cell>
          <cell r="AL3673" t="str">
            <v>37.494330640506014</v>
          </cell>
          <cell r="AM3673" t="str">
            <v>126.91366034815324</v>
          </cell>
          <cell r="AN3673" t="str">
            <v>G19-145</v>
          </cell>
          <cell r="AO3673" t="str">
            <v>01-5683-1023</v>
          </cell>
          <cell r="AP3673" t="str">
            <v>S 012-2598-0598 5P L600</v>
          </cell>
        </row>
        <row r="3674">
          <cell r="B3674">
            <v>21818</v>
          </cell>
          <cell r="C3674" t="str">
            <v>8E43B1BA49E9</v>
          </cell>
          <cell r="D3674" t="str">
            <v>보라매롯데낙천대</v>
          </cell>
          <cell r="E3674" t="str">
            <v>021813</v>
          </cell>
          <cell r="F3674" t="str">
            <v>06</v>
          </cell>
          <cell r="G3674" t="str">
            <v>지차저</v>
          </cell>
          <cell r="H3674" t="str">
            <v>부분개방</v>
          </cell>
          <cell r="I3674" t="str">
            <v>비공개</v>
          </cell>
          <cell r="J3674" t="str">
            <v>등록</v>
          </cell>
          <cell r="K3674" t="str">
            <v>전송</v>
          </cell>
          <cell r="L3674" t="str">
            <v>씨어스</v>
          </cell>
          <cell r="M3674" t="str">
            <v>CS 500A 2BC04W</v>
          </cell>
          <cell r="N3674" t="str">
            <v>운영중</v>
          </cell>
          <cell r="O3674" t="str">
            <v>운영중</v>
          </cell>
          <cell r="P3674" t="str">
            <v>2019-09-30 16:23:22</v>
          </cell>
          <cell r="Q3674" t="str">
            <v>대기</v>
          </cell>
          <cell r="R3674" t="str">
            <v>2022-11-11 13:51:13</v>
          </cell>
          <cell r="S3674" t="str">
            <v>고압</v>
          </cell>
          <cell r="T3674" t="str">
            <v>고정요금</v>
          </cell>
          <cell r="U3674" t="str">
            <v>196</v>
          </cell>
          <cell r="V3674" t="str">
            <v>7kw</v>
          </cell>
          <cell r="X3674" t="str">
            <v>2019-09-30 16:23:22</v>
          </cell>
          <cell r="Y3674" t="str">
            <v>서울특별시</v>
          </cell>
          <cell r="Z3674" t="str">
            <v>동작구</v>
          </cell>
          <cell r="AA3674" t="str">
            <v>정희상</v>
          </cell>
          <cell r="AB3674">
            <v>44900</v>
          </cell>
          <cell r="AC3674" t="str">
            <v>OK</v>
          </cell>
          <cell r="AE3674" t="str">
            <v>서울특별시 동작구 여의대방로10길 38</v>
          </cell>
          <cell r="AF3674" t="str">
            <v/>
          </cell>
          <cell r="AG3674" t="str">
            <v>서울특별시 동작구 신대방동 713 보라매롯데낙천대아파트</v>
          </cell>
          <cell r="AH3674" t="str">
            <v/>
          </cell>
          <cell r="AI3674" t="str">
            <v>B3F 기둥C16</v>
          </cell>
          <cell r="AJ3674" t="str">
            <v>기타시설</v>
          </cell>
          <cell r="AK3674" t="str">
            <v>아파트</v>
          </cell>
          <cell r="AL3674" t="str">
            <v>37.494330640506014</v>
          </cell>
          <cell r="AM3674" t="str">
            <v>126.91366034815324</v>
          </cell>
          <cell r="AN3674" t="str">
            <v>G19-145</v>
          </cell>
          <cell r="AO3674" t="str">
            <v>01-5683-1023</v>
          </cell>
          <cell r="AP3674" t="str">
            <v>M 012-2598-0599 5P L600</v>
          </cell>
        </row>
        <row r="3675">
          <cell r="B3675">
            <v>21819</v>
          </cell>
          <cell r="C3675" t="str">
            <v>C67359E4E2B1</v>
          </cell>
          <cell r="D3675" t="str">
            <v>보라매롯데낙천대</v>
          </cell>
          <cell r="E3675" t="str">
            <v>021813</v>
          </cell>
          <cell r="F3675" t="str">
            <v>07</v>
          </cell>
          <cell r="G3675" t="str">
            <v>지차저</v>
          </cell>
          <cell r="H3675" t="str">
            <v>부분개방</v>
          </cell>
          <cell r="I3675" t="str">
            <v>비공개</v>
          </cell>
          <cell r="J3675" t="str">
            <v>등록</v>
          </cell>
          <cell r="K3675" t="str">
            <v>전송</v>
          </cell>
          <cell r="L3675" t="str">
            <v>씨어스</v>
          </cell>
          <cell r="M3675" t="str">
            <v>CS 500A 2BC04W</v>
          </cell>
          <cell r="N3675" t="str">
            <v>운영중</v>
          </cell>
          <cell r="O3675" t="str">
            <v>운영중</v>
          </cell>
          <cell r="P3675" t="str">
            <v>2019-09-30 16:23:22</v>
          </cell>
          <cell r="Q3675" t="str">
            <v>대기</v>
          </cell>
          <cell r="R3675" t="str">
            <v>2022-11-11 13:49:58</v>
          </cell>
          <cell r="S3675" t="str">
            <v>고압</v>
          </cell>
          <cell r="T3675" t="str">
            <v>고정요금</v>
          </cell>
          <cell r="U3675" t="str">
            <v>196</v>
          </cell>
          <cell r="V3675" t="str">
            <v>7kw</v>
          </cell>
          <cell r="X3675" t="str">
            <v>2019-09-30 16:23:22</v>
          </cell>
          <cell r="Y3675" t="str">
            <v>서울특별시</v>
          </cell>
          <cell r="Z3675" t="str">
            <v>동작구</v>
          </cell>
          <cell r="AA3675" t="str">
            <v>정희상</v>
          </cell>
          <cell r="AB3675">
            <v>44900</v>
          </cell>
          <cell r="AC3675" t="str">
            <v>OK</v>
          </cell>
          <cell r="AE3675" t="str">
            <v>서울특별시 동작구 여의대방로10길 38</v>
          </cell>
          <cell r="AF3675" t="str">
            <v/>
          </cell>
          <cell r="AG3675" t="str">
            <v>서울특별시 동작구 신대방동 713 보라매롯데낙천대아파트</v>
          </cell>
          <cell r="AH3675" t="str">
            <v/>
          </cell>
          <cell r="AI3675" t="str">
            <v>B3F 기둥C17</v>
          </cell>
          <cell r="AJ3675" t="str">
            <v>기타시설</v>
          </cell>
          <cell r="AK3675" t="str">
            <v>아파트</v>
          </cell>
          <cell r="AL3675" t="str">
            <v>37.494330640506014</v>
          </cell>
          <cell r="AM3675" t="str">
            <v>126.91366034815324</v>
          </cell>
          <cell r="AN3675" t="str">
            <v>G19-145</v>
          </cell>
          <cell r="AO3675" t="str">
            <v>01-5683-1023</v>
          </cell>
          <cell r="AP3675" t="str">
            <v>S 012-2598-0599 5P L600</v>
          </cell>
        </row>
        <row r="3676">
          <cell r="B3676">
            <v>21820</v>
          </cell>
          <cell r="C3676" t="str">
            <v>9215101781D3</v>
          </cell>
          <cell r="D3676" t="str">
            <v>보라매롯데낙천대</v>
          </cell>
          <cell r="E3676" t="str">
            <v>021813</v>
          </cell>
          <cell r="F3676" t="str">
            <v>08</v>
          </cell>
          <cell r="G3676" t="str">
            <v>지차저</v>
          </cell>
          <cell r="H3676" t="str">
            <v>부분개방</v>
          </cell>
          <cell r="I3676" t="str">
            <v>비공개</v>
          </cell>
          <cell r="J3676" t="str">
            <v>등록</v>
          </cell>
          <cell r="K3676" t="str">
            <v>전송</v>
          </cell>
          <cell r="L3676" t="str">
            <v>씨어스</v>
          </cell>
          <cell r="M3676" t="str">
            <v>CS 500A 2BC04W</v>
          </cell>
          <cell r="N3676" t="str">
            <v>운영중</v>
          </cell>
          <cell r="O3676" t="str">
            <v>운영중</v>
          </cell>
          <cell r="P3676" t="str">
            <v>2019-09-30 16:23:22</v>
          </cell>
          <cell r="Q3676" t="str">
            <v>충전완료</v>
          </cell>
          <cell r="R3676" t="str">
            <v>2022-11-11 13:54:46</v>
          </cell>
          <cell r="S3676" t="str">
            <v>고압</v>
          </cell>
          <cell r="T3676" t="str">
            <v>고정요금</v>
          </cell>
          <cell r="U3676" t="str">
            <v>196</v>
          </cell>
          <cell r="V3676" t="str">
            <v>7kw</v>
          </cell>
          <cell r="X3676" t="str">
            <v>2019-09-30 16:23:22</v>
          </cell>
          <cell r="Y3676" t="str">
            <v>서울특별시</v>
          </cell>
          <cell r="Z3676" t="str">
            <v>동작구</v>
          </cell>
          <cell r="AA3676" t="str">
            <v>정희상</v>
          </cell>
          <cell r="AB3676">
            <v>44900</v>
          </cell>
          <cell r="AC3676" t="str">
            <v>OK</v>
          </cell>
          <cell r="AE3676" t="str">
            <v>서울특별시 동작구 여의대방로10길 38</v>
          </cell>
          <cell r="AF3676" t="str">
            <v/>
          </cell>
          <cell r="AG3676" t="str">
            <v>서울특별시 동작구 신대방동 713 보라매롯데낙천대아파트</v>
          </cell>
          <cell r="AH3676" t="str">
            <v/>
          </cell>
          <cell r="AI3676" t="str">
            <v>B3F 기둥C18</v>
          </cell>
          <cell r="AJ3676" t="str">
            <v>기타시설</v>
          </cell>
          <cell r="AK3676" t="str">
            <v>아파트</v>
          </cell>
          <cell r="AL3676" t="str">
            <v>37.494330640506014</v>
          </cell>
          <cell r="AM3676" t="str">
            <v>126.91366034815324</v>
          </cell>
          <cell r="AN3676" t="str">
            <v>G19-145</v>
          </cell>
          <cell r="AO3676" t="str">
            <v>01-5683-1023</v>
          </cell>
          <cell r="AP3676" t="str">
            <v>S 012-2598-0599 5P L600</v>
          </cell>
        </row>
        <row r="3677">
          <cell r="B3677">
            <v>21821</v>
          </cell>
          <cell r="C3677" t="str">
            <v>A67442E6E054</v>
          </cell>
          <cell r="D3677" t="str">
            <v>보라매롯데낙천대</v>
          </cell>
          <cell r="E3677" t="str">
            <v>021813</v>
          </cell>
          <cell r="F3677" t="str">
            <v>09</v>
          </cell>
          <cell r="G3677" t="str">
            <v>지차저</v>
          </cell>
          <cell r="H3677" t="str">
            <v>부분개방</v>
          </cell>
          <cell r="I3677" t="str">
            <v>비공개</v>
          </cell>
          <cell r="J3677" t="str">
            <v>등록</v>
          </cell>
          <cell r="K3677" t="str">
            <v>전송</v>
          </cell>
          <cell r="L3677" t="str">
            <v>씨어스</v>
          </cell>
          <cell r="M3677" t="str">
            <v>CS 500A 2BC04W</v>
          </cell>
          <cell r="N3677" t="str">
            <v>운영중</v>
          </cell>
          <cell r="O3677" t="str">
            <v>운영중</v>
          </cell>
          <cell r="P3677" t="str">
            <v>2019-09-30 16:23:22</v>
          </cell>
          <cell r="Q3677" t="str">
            <v>대기</v>
          </cell>
          <cell r="R3677" t="str">
            <v>2022-11-11 13:50:54</v>
          </cell>
          <cell r="S3677" t="str">
            <v>고압</v>
          </cell>
          <cell r="T3677" t="str">
            <v>고정요금</v>
          </cell>
          <cell r="U3677" t="str">
            <v>196</v>
          </cell>
          <cell r="V3677" t="str">
            <v>7kw</v>
          </cell>
          <cell r="X3677" t="str">
            <v>2019-09-30 16:23:22</v>
          </cell>
          <cell r="Y3677" t="str">
            <v>서울특별시</v>
          </cell>
          <cell r="Z3677" t="str">
            <v>동작구</v>
          </cell>
          <cell r="AA3677" t="str">
            <v>정희상</v>
          </cell>
          <cell r="AB3677">
            <v>44900</v>
          </cell>
          <cell r="AC3677" t="str">
            <v>OK</v>
          </cell>
          <cell r="AE3677" t="str">
            <v>서울특별시 동작구 여의대방로10길 38</v>
          </cell>
          <cell r="AF3677" t="str">
            <v/>
          </cell>
          <cell r="AG3677" t="str">
            <v>서울특별시 동작구 신대방동 713 보라매롯데낙천대아파트</v>
          </cell>
          <cell r="AH3677" t="str">
            <v/>
          </cell>
          <cell r="AI3677" t="str">
            <v>B3F 기둥C10</v>
          </cell>
          <cell r="AJ3677" t="str">
            <v>기타시설</v>
          </cell>
          <cell r="AK3677" t="str">
            <v>아파트</v>
          </cell>
          <cell r="AL3677" t="str">
            <v>37.494330640506014</v>
          </cell>
          <cell r="AM3677" t="str">
            <v>126.91366034815324</v>
          </cell>
          <cell r="AN3677" t="str">
            <v>G19-145</v>
          </cell>
          <cell r="AO3677" t="str">
            <v>01-5683-1023</v>
          </cell>
          <cell r="AP3677" t="str">
            <v>S 012-2598-0599 5P L600</v>
          </cell>
        </row>
        <row r="3678">
          <cell r="B3678">
            <v>21822</v>
          </cell>
          <cell r="C3678" t="str">
            <v>F67B090E2526</v>
          </cell>
          <cell r="D3678" t="str">
            <v>보라매롯데낙천대</v>
          </cell>
          <cell r="E3678" t="str">
            <v>021813</v>
          </cell>
          <cell r="F3678" t="str">
            <v>10</v>
          </cell>
          <cell r="G3678" t="str">
            <v>지차저</v>
          </cell>
          <cell r="H3678" t="str">
            <v>부분개방</v>
          </cell>
          <cell r="I3678" t="str">
            <v>비공개</v>
          </cell>
          <cell r="J3678" t="str">
            <v>등록</v>
          </cell>
          <cell r="K3678" t="str">
            <v>전송</v>
          </cell>
          <cell r="L3678" t="str">
            <v>씨어스</v>
          </cell>
          <cell r="M3678" t="str">
            <v>CS 500A 2BC04W</v>
          </cell>
          <cell r="N3678" t="str">
            <v>운영중</v>
          </cell>
          <cell r="O3678" t="str">
            <v>운영중</v>
          </cell>
          <cell r="P3678" t="str">
            <v>2019-09-30 16:23:22</v>
          </cell>
          <cell r="Q3678" t="str">
            <v>대기</v>
          </cell>
          <cell r="R3678" t="str">
            <v>2022-11-11 13:55:18</v>
          </cell>
          <cell r="S3678" t="str">
            <v>고압</v>
          </cell>
          <cell r="T3678" t="str">
            <v>고정요금</v>
          </cell>
          <cell r="U3678" t="str">
            <v>196</v>
          </cell>
          <cell r="V3678" t="str">
            <v>7kw</v>
          </cell>
          <cell r="X3678" t="str">
            <v>2019-09-30 16:23:22</v>
          </cell>
          <cell r="Y3678" t="str">
            <v>서울특별시</v>
          </cell>
          <cell r="Z3678" t="str">
            <v>동작구</v>
          </cell>
          <cell r="AA3678" t="str">
            <v>정희상</v>
          </cell>
          <cell r="AB3678">
            <v>44900</v>
          </cell>
          <cell r="AC3678" t="str">
            <v>OK</v>
          </cell>
          <cell r="AE3678" t="str">
            <v>서울특별시 동작구 여의대방로10길 38</v>
          </cell>
          <cell r="AF3678" t="str">
            <v/>
          </cell>
          <cell r="AG3678" t="str">
            <v>서울특별시 동작구 신대방동 713 보라매롯데낙천대아파트</v>
          </cell>
          <cell r="AH3678" t="str">
            <v/>
          </cell>
          <cell r="AI3678" t="str">
            <v>B3F 기둥C11</v>
          </cell>
          <cell r="AJ3678" t="str">
            <v>기타시설</v>
          </cell>
          <cell r="AK3678" t="str">
            <v>아파트</v>
          </cell>
          <cell r="AL3678" t="str">
            <v>37.494330640506014</v>
          </cell>
          <cell r="AM3678" t="str">
            <v>126.91366034815324</v>
          </cell>
          <cell r="AN3678" t="str">
            <v>G19-145</v>
          </cell>
          <cell r="AO3678" t="str">
            <v>01-5683-1023</v>
          </cell>
          <cell r="AP3678" t="str">
            <v>S 012-2598-0599 5P L600</v>
          </cell>
        </row>
        <row r="3679">
          <cell r="B3679">
            <v>21823</v>
          </cell>
          <cell r="C3679" t="str">
            <v>321501C4110A</v>
          </cell>
          <cell r="D3679" t="str">
            <v>중계3차 벽산'아파트</v>
          </cell>
          <cell r="E3679" t="str">
            <v>021823</v>
          </cell>
          <cell r="F3679" t="str">
            <v>01</v>
          </cell>
          <cell r="G3679" t="str">
            <v>지차저</v>
          </cell>
          <cell r="H3679" t="str">
            <v>부분개방</v>
          </cell>
          <cell r="I3679" t="str">
            <v>비공개</v>
          </cell>
          <cell r="J3679" t="str">
            <v>등록</v>
          </cell>
          <cell r="K3679" t="str">
            <v>전송</v>
          </cell>
          <cell r="L3679" t="str">
            <v>씨어스</v>
          </cell>
          <cell r="M3679" t="str">
            <v>CS 500A 2BC04W</v>
          </cell>
          <cell r="N3679" t="str">
            <v>운영중</v>
          </cell>
          <cell r="O3679" t="str">
            <v>운영중</v>
          </cell>
          <cell r="P3679" t="str">
            <v>2019-09-30 16:23:22</v>
          </cell>
          <cell r="Q3679" t="str">
            <v>대기</v>
          </cell>
          <cell r="R3679" t="str">
            <v>2022-11-11 13:53:34</v>
          </cell>
          <cell r="S3679" t="str">
            <v>고압</v>
          </cell>
          <cell r="T3679" t="str">
            <v>고정요금</v>
          </cell>
          <cell r="U3679" t="str">
            <v>196</v>
          </cell>
          <cell r="V3679" t="str">
            <v>7kw</v>
          </cell>
          <cell r="X3679" t="str">
            <v>2019-09-30 16:23:22</v>
          </cell>
          <cell r="Y3679" t="str">
            <v>서울특별시</v>
          </cell>
          <cell r="Z3679" t="str">
            <v>노원구</v>
          </cell>
          <cell r="AA3679" t="str">
            <v>윤동현</v>
          </cell>
          <cell r="AE3679" t="str">
            <v>서울특별시 노원구 덕릉로77길 5</v>
          </cell>
          <cell r="AF3679" t="str">
            <v/>
          </cell>
          <cell r="AG3679" t="str">
            <v>서울특별시 노원구 중계동 592 벽산아파트</v>
          </cell>
          <cell r="AH3679" t="str">
            <v/>
          </cell>
          <cell r="AI3679" t="str">
            <v>102동(3,4)B1기둥132</v>
          </cell>
          <cell r="AJ3679" t="str">
            <v>기타시설</v>
          </cell>
          <cell r="AK3679" t="str">
            <v>아파트</v>
          </cell>
          <cell r="AL3679" t="str">
            <v>37.65429105475222</v>
          </cell>
          <cell r="AM3679" t="str">
            <v>127.07355582188104</v>
          </cell>
          <cell r="AN3679" t="str">
            <v>G19-146</v>
          </cell>
          <cell r="AO3679" t="str">
            <v>01-5683-0541</v>
          </cell>
          <cell r="AP3679" t="str">
            <v>M 012-2598-0560 5P L600</v>
          </cell>
        </row>
        <row r="3680">
          <cell r="B3680">
            <v>21824</v>
          </cell>
          <cell r="C3680" t="str">
            <v>6E8994811641</v>
          </cell>
          <cell r="D3680" t="str">
            <v>중계3차 벽산'아파트</v>
          </cell>
          <cell r="E3680" t="str">
            <v>021823</v>
          </cell>
          <cell r="F3680" t="str">
            <v>02</v>
          </cell>
          <cell r="G3680" t="str">
            <v>지차저</v>
          </cell>
          <cell r="H3680" t="str">
            <v>부분개방</v>
          </cell>
          <cell r="I3680" t="str">
            <v>비공개</v>
          </cell>
          <cell r="J3680" t="str">
            <v>등록</v>
          </cell>
          <cell r="K3680" t="str">
            <v>전송</v>
          </cell>
          <cell r="L3680" t="str">
            <v>씨어스</v>
          </cell>
          <cell r="M3680" t="str">
            <v>CS 500A 2BC04W</v>
          </cell>
          <cell r="N3680" t="str">
            <v>운영중</v>
          </cell>
          <cell r="O3680" t="str">
            <v>운영중</v>
          </cell>
          <cell r="P3680" t="str">
            <v>2019-09-30 16:23:22</v>
          </cell>
          <cell r="Q3680" t="str">
            <v>충전완료</v>
          </cell>
          <cell r="R3680" t="str">
            <v>2022-11-11 13:51:03</v>
          </cell>
          <cell r="S3680" t="str">
            <v>고압</v>
          </cell>
          <cell r="T3680" t="str">
            <v>고정요금</v>
          </cell>
          <cell r="U3680" t="str">
            <v>196</v>
          </cell>
          <cell r="V3680" t="str">
            <v>7kw</v>
          </cell>
          <cell r="X3680" t="str">
            <v>2019-09-30 16:23:22</v>
          </cell>
          <cell r="Y3680" t="str">
            <v>서울특별시</v>
          </cell>
          <cell r="Z3680" t="str">
            <v>노원구</v>
          </cell>
          <cell r="AA3680" t="str">
            <v>윤동현</v>
          </cell>
          <cell r="AE3680" t="str">
            <v>서울특별시 노원구 덕릉로77길 5</v>
          </cell>
          <cell r="AF3680" t="str">
            <v/>
          </cell>
          <cell r="AG3680" t="str">
            <v>서울특별시 노원구 중계동 592 벽산아파트</v>
          </cell>
          <cell r="AH3680" t="str">
            <v/>
          </cell>
          <cell r="AI3680" t="str">
            <v>102동(3,4)B1기둥132</v>
          </cell>
          <cell r="AJ3680" t="str">
            <v>기타시설</v>
          </cell>
          <cell r="AK3680" t="str">
            <v>아파트</v>
          </cell>
          <cell r="AL3680" t="str">
            <v>37.65429105475222</v>
          </cell>
          <cell r="AM3680" t="str">
            <v>127.07355582188104</v>
          </cell>
          <cell r="AN3680" t="str">
            <v>G19-146</v>
          </cell>
          <cell r="AO3680" t="str">
            <v>01-5683-0541</v>
          </cell>
          <cell r="AP3680" t="str">
            <v>S 012-2598-0560 5P L600</v>
          </cell>
        </row>
        <row r="3681">
          <cell r="B3681">
            <v>21825</v>
          </cell>
          <cell r="C3681" t="str">
            <v>D6306F140E38</v>
          </cell>
          <cell r="D3681" t="str">
            <v>중계3차 벽산'아파트</v>
          </cell>
          <cell r="E3681" t="str">
            <v>021823</v>
          </cell>
          <cell r="F3681" t="str">
            <v>03</v>
          </cell>
          <cell r="G3681" t="str">
            <v>지차저</v>
          </cell>
          <cell r="H3681" t="str">
            <v>부분개방</v>
          </cell>
          <cell r="I3681" t="str">
            <v>비공개</v>
          </cell>
          <cell r="J3681" t="str">
            <v>등록</v>
          </cell>
          <cell r="K3681" t="str">
            <v>전송</v>
          </cell>
          <cell r="L3681" t="str">
            <v>씨어스</v>
          </cell>
          <cell r="M3681" t="str">
            <v>CS 500A 2BC04W</v>
          </cell>
          <cell r="N3681" t="str">
            <v>운영중</v>
          </cell>
          <cell r="O3681" t="str">
            <v>운영중</v>
          </cell>
          <cell r="P3681" t="str">
            <v>2019-09-30 16:23:22</v>
          </cell>
          <cell r="Q3681" t="str">
            <v>대기</v>
          </cell>
          <cell r="R3681" t="str">
            <v>2022-11-11 13:49:35</v>
          </cell>
          <cell r="S3681" t="str">
            <v>고압</v>
          </cell>
          <cell r="T3681" t="str">
            <v>고정요금</v>
          </cell>
          <cell r="U3681" t="str">
            <v>196</v>
          </cell>
          <cell r="V3681" t="str">
            <v>7kw</v>
          </cell>
          <cell r="W3681" t="str">
            <v/>
          </cell>
          <cell r="X3681" t="str">
            <v>2019-09-30 16:23:22</v>
          </cell>
          <cell r="Y3681" t="str">
            <v>서울특별시</v>
          </cell>
          <cell r="Z3681" t="str">
            <v>노원구</v>
          </cell>
          <cell r="AA3681" t="str">
            <v>윤동현</v>
          </cell>
          <cell r="AE3681" t="str">
            <v>서울특별시 노원구 덕릉로77길 5</v>
          </cell>
          <cell r="AF3681" t="str">
            <v/>
          </cell>
          <cell r="AG3681" t="str">
            <v>서울특별시 노원구 중계동 592 벽산아파트</v>
          </cell>
          <cell r="AH3681" t="str">
            <v/>
          </cell>
          <cell r="AI3681" t="str">
            <v>102동(3,4)B1기둥132</v>
          </cell>
          <cell r="AJ3681" t="str">
            <v>기타시설</v>
          </cell>
          <cell r="AK3681" t="str">
            <v>아파트</v>
          </cell>
          <cell r="AL3681" t="str">
            <v>37.65429105475222</v>
          </cell>
          <cell r="AM3681" t="str">
            <v>127.07355582188104</v>
          </cell>
          <cell r="AN3681" t="str">
            <v>G19-146</v>
          </cell>
          <cell r="AO3681" t="str">
            <v>01-5683-0541</v>
          </cell>
          <cell r="AP3681" t="str">
            <v>S 012-2598-0560 5P L600</v>
          </cell>
        </row>
        <row r="3682">
          <cell r="B3682">
            <v>21826</v>
          </cell>
          <cell r="C3682" t="str">
            <v>F658BC906A7B</v>
          </cell>
          <cell r="D3682" t="str">
            <v>중계3차 벽산'아파트</v>
          </cell>
          <cell r="E3682" t="str">
            <v>021823</v>
          </cell>
          <cell r="F3682" t="str">
            <v>04</v>
          </cell>
          <cell r="G3682" t="str">
            <v>지차저</v>
          </cell>
          <cell r="H3682" t="str">
            <v>부분개방</v>
          </cell>
          <cell r="I3682" t="str">
            <v>비공개</v>
          </cell>
          <cell r="J3682" t="str">
            <v>등록</v>
          </cell>
          <cell r="K3682" t="str">
            <v>전송</v>
          </cell>
          <cell r="L3682" t="str">
            <v>씨어스</v>
          </cell>
          <cell r="M3682" t="str">
            <v>CS 500A 2BC04W</v>
          </cell>
          <cell r="N3682" t="str">
            <v>운영중</v>
          </cell>
          <cell r="O3682" t="str">
            <v>운영중</v>
          </cell>
          <cell r="P3682" t="str">
            <v>2019-09-30 16:23:22</v>
          </cell>
          <cell r="Q3682" t="str">
            <v>대기</v>
          </cell>
          <cell r="R3682" t="str">
            <v>2022-11-11 13:54:48</v>
          </cell>
          <cell r="S3682" t="str">
            <v>고압</v>
          </cell>
          <cell r="T3682" t="str">
            <v>고정요금</v>
          </cell>
          <cell r="U3682" t="str">
            <v>196</v>
          </cell>
          <cell r="V3682" t="str">
            <v>7kw</v>
          </cell>
          <cell r="X3682" t="str">
            <v>2019-09-30 16:23:22</v>
          </cell>
          <cell r="Y3682" t="str">
            <v>서울특별시</v>
          </cell>
          <cell r="Z3682" t="str">
            <v>노원구</v>
          </cell>
          <cell r="AA3682" t="str">
            <v>윤동현</v>
          </cell>
          <cell r="AE3682" t="str">
            <v>서울특별시 노원구 덕릉로77길 5</v>
          </cell>
          <cell r="AF3682" t="str">
            <v/>
          </cell>
          <cell r="AG3682" t="str">
            <v>서울특별시 노원구 중계동 592 벽산아파트</v>
          </cell>
          <cell r="AH3682" t="str">
            <v/>
          </cell>
          <cell r="AI3682" t="str">
            <v>102동(3,4)B1기둥132</v>
          </cell>
          <cell r="AJ3682" t="str">
            <v>기타시설</v>
          </cell>
          <cell r="AK3682" t="str">
            <v>아파트</v>
          </cell>
          <cell r="AL3682" t="str">
            <v>37.65429105475222</v>
          </cell>
          <cell r="AM3682" t="str">
            <v>127.07355582188104</v>
          </cell>
          <cell r="AN3682" t="str">
            <v>G19-146</v>
          </cell>
          <cell r="AO3682" t="str">
            <v>01-5683-0541</v>
          </cell>
          <cell r="AP3682" t="str">
            <v>S 012-2598-0560 5P L600</v>
          </cell>
        </row>
        <row r="3683">
          <cell r="B3683">
            <v>21827</v>
          </cell>
          <cell r="C3683" t="str">
            <v>EEADBA97C056</v>
          </cell>
          <cell r="D3683" t="str">
            <v>이안남양주아파트</v>
          </cell>
          <cell r="E3683" t="str">
            <v>021827</v>
          </cell>
          <cell r="F3683" t="str">
            <v>01</v>
          </cell>
          <cell r="G3683" t="str">
            <v>지차저</v>
          </cell>
          <cell r="H3683" t="str">
            <v>부분개방</v>
          </cell>
          <cell r="I3683" t="str">
            <v>비공개</v>
          </cell>
          <cell r="J3683" t="str">
            <v>등록</v>
          </cell>
          <cell r="K3683" t="str">
            <v>전송</v>
          </cell>
          <cell r="L3683" t="str">
            <v>씨어스</v>
          </cell>
          <cell r="M3683" t="str">
            <v>CS 500A 2BC04W</v>
          </cell>
          <cell r="N3683" t="str">
            <v>운영중</v>
          </cell>
          <cell r="O3683" t="str">
            <v>운영중</v>
          </cell>
          <cell r="P3683" t="str">
            <v>2019-10-01 09:25:11</v>
          </cell>
          <cell r="Q3683" t="str">
            <v>충전완료</v>
          </cell>
          <cell r="R3683" t="str">
            <v>2022-11-11 13:58:49</v>
          </cell>
          <cell r="S3683" t="str">
            <v>고압</v>
          </cell>
          <cell r="T3683" t="str">
            <v>고정요금</v>
          </cell>
          <cell r="U3683" t="str">
            <v>196</v>
          </cell>
          <cell r="V3683" t="str">
            <v>7kw</v>
          </cell>
          <cell r="X3683" t="str">
            <v>2019-10-01 09:25:11</v>
          </cell>
          <cell r="Y3683" t="str">
            <v>경기도</v>
          </cell>
          <cell r="Z3683" t="str">
            <v>남양주시</v>
          </cell>
          <cell r="AA3683" t="str">
            <v>윤동현</v>
          </cell>
          <cell r="AE3683" t="str">
            <v>경기도 남양주시 화도읍 수레로 1178</v>
          </cell>
          <cell r="AF3683" t="str">
            <v/>
          </cell>
          <cell r="AG3683" t="str">
            <v>경기도 남양주시 화도읍 창현리 777 이안 남양주</v>
          </cell>
          <cell r="AH3683" t="str">
            <v/>
          </cell>
          <cell r="AI3683" t="str">
            <v>106동B1휀룸7</v>
          </cell>
          <cell r="AJ3683" t="str">
            <v>기타시설</v>
          </cell>
          <cell r="AK3683" t="str">
            <v>아파트</v>
          </cell>
          <cell r="AL3683" t="str">
            <v>37.641818280782054</v>
          </cell>
          <cell r="AM3683" t="str">
            <v>127.30478808351202</v>
          </cell>
          <cell r="AN3683" t="str">
            <v>G19-147</v>
          </cell>
          <cell r="AO3683" t="str">
            <v>10-2889-4571</v>
          </cell>
          <cell r="AP3683" t="str">
            <v>M 012-2598-0581 5P L600</v>
          </cell>
        </row>
        <row r="3684">
          <cell r="B3684">
            <v>21828</v>
          </cell>
          <cell r="C3684" t="str">
            <v>CE8C19003AF8</v>
          </cell>
          <cell r="D3684" t="str">
            <v>이안남양주아파트</v>
          </cell>
          <cell r="E3684" t="str">
            <v>021827</v>
          </cell>
          <cell r="F3684" t="str">
            <v>02</v>
          </cell>
          <cell r="G3684" t="str">
            <v>지차저</v>
          </cell>
          <cell r="H3684" t="str">
            <v>부분개방</v>
          </cell>
          <cell r="I3684" t="str">
            <v>비공개</v>
          </cell>
          <cell r="J3684" t="str">
            <v>등록</v>
          </cell>
          <cell r="K3684" t="str">
            <v>전송</v>
          </cell>
          <cell r="L3684" t="str">
            <v>씨어스</v>
          </cell>
          <cell r="M3684" t="str">
            <v>CS 500A 2BC04W</v>
          </cell>
          <cell r="N3684" t="str">
            <v>운영중</v>
          </cell>
          <cell r="O3684" t="str">
            <v>운영중</v>
          </cell>
          <cell r="P3684" t="str">
            <v>2019-10-01 09:25:11</v>
          </cell>
          <cell r="Q3684" t="str">
            <v>대기</v>
          </cell>
          <cell r="R3684" t="str">
            <v>2022-11-11 13:54:37</v>
          </cell>
          <cell r="S3684" t="str">
            <v>고압</v>
          </cell>
          <cell r="T3684" t="str">
            <v>고정요금</v>
          </cell>
          <cell r="U3684" t="str">
            <v>196</v>
          </cell>
          <cell r="V3684" t="str">
            <v>7kw</v>
          </cell>
          <cell r="X3684" t="str">
            <v>2019-10-01 09:25:11</v>
          </cell>
          <cell r="Y3684" t="str">
            <v>경기도</v>
          </cell>
          <cell r="Z3684" t="str">
            <v>남양주시</v>
          </cell>
          <cell r="AA3684" t="str">
            <v>윤동현</v>
          </cell>
          <cell r="AE3684" t="str">
            <v>경기도 남양주시 화도읍 수레로 1178</v>
          </cell>
          <cell r="AF3684" t="str">
            <v/>
          </cell>
          <cell r="AG3684" t="str">
            <v>경기도 남양주시 화도읍 창현리 777 이안 남양주</v>
          </cell>
          <cell r="AH3684" t="str">
            <v/>
          </cell>
          <cell r="AI3684" t="str">
            <v>106동B1휀룸7</v>
          </cell>
          <cell r="AJ3684" t="str">
            <v>기타시설</v>
          </cell>
          <cell r="AK3684" t="str">
            <v>아파트</v>
          </cell>
          <cell r="AL3684" t="str">
            <v>37.641818280782054</v>
          </cell>
          <cell r="AM3684" t="str">
            <v>127.30478808351202</v>
          </cell>
          <cell r="AN3684" t="str">
            <v>G19-147</v>
          </cell>
          <cell r="AO3684" t="str">
            <v>10-2889-4571</v>
          </cell>
          <cell r="AP3684" t="str">
            <v>S 012-2598-0581 5P L600</v>
          </cell>
        </row>
        <row r="3685">
          <cell r="B3685">
            <v>21829</v>
          </cell>
          <cell r="C3685" t="str">
            <v>D6CF050399E5</v>
          </cell>
          <cell r="D3685" t="str">
            <v>이안남양주아파트</v>
          </cell>
          <cell r="E3685" t="str">
            <v>021827</v>
          </cell>
          <cell r="F3685" t="str">
            <v>03</v>
          </cell>
          <cell r="G3685" t="str">
            <v>지차저</v>
          </cell>
          <cell r="H3685" t="str">
            <v>부분개방</v>
          </cell>
          <cell r="I3685" t="str">
            <v>비공개</v>
          </cell>
          <cell r="J3685" t="str">
            <v>등록</v>
          </cell>
          <cell r="K3685" t="str">
            <v>전송</v>
          </cell>
          <cell r="L3685" t="str">
            <v>씨어스</v>
          </cell>
          <cell r="M3685" t="str">
            <v>CS 500A 2BC04W</v>
          </cell>
          <cell r="N3685" t="str">
            <v>운영중</v>
          </cell>
          <cell r="O3685" t="str">
            <v>운영중</v>
          </cell>
          <cell r="P3685" t="str">
            <v>2019-10-01 09:25:11</v>
          </cell>
          <cell r="Q3685" t="str">
            <v>충전완료</v>
          </cell>
          <cell r="R3685" t="str">
            <v>2022-11-11 13:51:50</v>
          </cell>
          <cell r="S3685" t="str">
            <v>고압</v>
          </cell>
          <cell r="T3685" t="str">
            <v>고정요금</v>
          </cell>
          <cell r="U3685" t="str">
            <v>196</v>
          </cell>
          <cell r="V3685" t="str">
            <v>7kw</v>
          </cell>
          <cell r="X3685" t="str">
            <v>2019-10-01 09:25:11</v>
          </cell>
          <cell r="Y3685" t="str">
            <v>경기도</v>
          </cell>
          <cell r="Z3685" t="str">
            <v>남양주시</v>
          </cell>
          <cell r="AA3685" t="str">
            <v>윤동현</v>
          </cell>
          <cell r="AE3685" t="str">
            <v>경기도 남양주시 화도읍 수레로 1178</v>
          </cell>
          <cell r="AF3685" t="str">
            <v/>
          </cell>
          <cell r="AG3685" t="str">
            <v>경기도 남양주시 화도읍 창현리 777 이안 남양주</v>
          </cell>
          <cell r="AH3685" t="str">
            <v/>
          </cell>
          <cell r="AI3685" t="str">
            <v>106동B1휀룸7</v>
          </cell>
          <cell r="AJ3685" t="str">
            <v>기타시설</v>
          </cell>
          <cell r="AK3685" t="str">
            <v>아파트</v>
          </cell>
          <cell r="AL3685" t="str">
            <v>37.641818280782054</v>
          </cell>
          <cell r="AM3685" t="str">
            <v>127.30478808351202</v>
          </cell>
          <cell r="AN3685" t="str">
            <v>G19-147</v>
          </cell>
          <cell r="AO3685" t="str">
            <v>10-2889-4571</v>
          </cell>
          <cell r="AP3685" t="str">
            <v>S 012-2598-0581 5P L600</v>
          </cell>
        </row>
        <row r="3686">
          <cell r="B3686">
            <v>21830</v>
          </cell>
          <cell r="C3686" t="str">
            <v>426BBFB60C43</v>
          </cell>
          <cell r="D3686" t="str">
            <v>남촌풍림1차아파트</v>
          </cell>
          <cell r="E3686" t="str">
            <v>021830</v>
          </cell>
          <cell r="F3686" t="str">
            <v>01</v>
          </cell>
          <cell r="G3686" t="str">
            <v>지차저</v>
          </cell>
          <cell r="H3686" t="str">
            <v>부분개방</v>
          </cell>
          <cell r="I3686" t="str">
            <v>비공개</v>
          </cell>
          <cell r="J3686" t="str">
            <v>등록</v>
          </cell>
          <cell r="K3686" t="str">
            <v>전송</v>
          </cell>
          <cell r="L3686" t="str">
            <v>씨어스</v>
          </cell>
          <cell r="M3686" t="str">
            <v>CS 500A 2BC04W</v>
          </cell>
          <cell r="N3686" t="str">
            <v>운영중</v>
          </cell>
          <cell r="O3686" t="str">
            <v>운영중</v>
          </cell>
          <cell r="P3686" t="str">
            <v>2019-10-01 09:25:11</v>
          </cell>
          <cell r="Q3686" t="str">
            <v>대기</v>
          </cell>
          <cell r="R3686" t="str">
            <v>2022-11-11 13:52:56</v>
          </cell>
          <cell r="S3686" t="str">
            <v>고압</v>
          </cell>
          <cell r="T3686" t="str">
            <v>고정요금</v>
          </cell>
          <cell r="U3686" t="str">
            <v>196</v>
          </cell>
          <cell r="V3686" t="str">
            <v>7kw</v>
          </cell>
          <cell r="X3686" t="str">
            <v>2019-10-01 09:25:11</v>
          </cell>
          <cell r="Y3686" t="str">
            <v>인천광역시</v>
          </cell>
          <cell r="Z3686" t="str">
            <v>남동구</v>
          </cell>
          <cell r="AA3686" t="str">
            <v>양수렬</v>
          </cell>
          <cell r="AB3686">
            <v>44897</v>
          </cell>
          <cell r="AC3686" t="str">
            <v>OK</v>
          </cell>
          <cell r="AE3686" t="str">
            <v>인천광역시 남동구 남촌동로15번길 21</v>
          </cell>
          <cell r="AF3686" t="str">
            <v/>
          </cell>
          <cell r="AG3686" t="str">
            <v>인천광역시 남동구 남촌동 320-2 풍림아파트</v>
          </cell>
          <cell r="AH3686" t="str">
            <v/>
          </cell>
          <cell r="AI3686" t="str">
            <v>103동B1기둥7</v>
          </cell>
          <cell r="AJ3686" t="str">
            <v>기타시설</v>
          </cell>
          <cell r="AK3686" t="str">
            <v>아파트</v>
          </cell>
          <cell r="AL3686" t="str">
            <v>37.43065155508721</v>
          </cell>
          <cell r="AM3686" t="str">
            <v>126.71770900459899</v>
          </cell>
          <cell r="AN3686" t="str">
            <v>G19-148</v>
          </cell>
          <cell r="AO3686" t="str">
            <v>11-3092-0421</v>
          </cell>
          <cell r="AP3686" t="str">
            <v>M 012-2598-0576 5P L600</v>
          </cell>
        </row>
        <row r="3687">
          <cell r="B3687">
            <v>21831</v>
          </cell>
          <cell r="C3687" t="str">
            <v>2A6B03184D01</v>
          </cell>
          <cell r="D3687" t="str">
            <v>남촌풍림1차아파트</v>
          </cell>
          <cell r="E3687" t="str">
            <v>021830</v>
          </cell>
          <cell r="F3687" t="str">
            <v>02</v>
          </cell>
          <cell r="G3687" t="str">
            <v>지차저</v>
          </cell>
          <cell r="H3687" t="str">
            <v>부분개방</v>
          </cell>
          <cell r="I3687" t="str">
            <v>비공개</v>
          </cell>
          <cell r="J3687" t="str">
            <v>등록</v>
          </cell>
          <cell r="K3687" t="str">
            <v>전송</v>
          </cell>
          <cell r="L3687" t="str">
            <v>씨어스</v>
          </cell>
          <cell r="M3687" t="str">
            <v>CS 500A 2BC04W</v>
          </cell>
          <cell r="N3687" t="str">
            <v>운영중</v>
          </cell>
          <cell r="O3687" t="str">
            <v>운영중</v>
          </cell>
          <cell r="P3687" t="str">
            <v>2019-10-01 09:25:11</v>
          </cell>
          <cell r="Q3687" t="str">
            <v>대기</v>
          </cell>
          <cell r="R3687" t="str">
            <v>2022-11-11 13:51:28</v>
          </cell>
          <cell r="S3687" t="str">
            <v>고압</v>
          </cell>
          <cell r="T3687" t="str">
            <v>고정요금</v>
          </cell>
          <cell r="U3687" t="str">
            <v>196</v>
          </cell>
          <cell r="V3687" t="str">
            <v>7kw</v>
          </cell>
          <cell r="W3687" t="str">
            <v/>
          </cell>
          <cell r="X3687" t="str">
            <v>2019-10-01 09:25:11</v>
          </cell>
          <cell r="Y3687" t="str">
            <v>인천광역시</v>
          </cell>
          <cell r="Z3687" t="str">
            <v>남동구</v>
          </cell>
          <cell r="AA3687" t="str">
            <v>양수렬</v>
          </cell>
          <cell r="AB3687">
            <v>44897</v>
          </cell>
          <cell r="AC3687" t="str">
            <v>OK</v>
          </cell>
          <cell r="AE3687" t="str">
            <v>인천광역시 남동구 남촌동로15번길 21</v>
          </cell>
          <cell r="AF3687" t="str">
            <v/>
          </cell>
          <cell r="AG3687" t="str">
            <v>인천광역시 남동구 남촌동 320-2 풍림아파트</v>
          </cell>
          <cell r="AH3687" t="str">
            <v/>
          </cell>
          <cell r="AI3687" t="str">
            <v>103동B1기둥7</v>
          </cell>
          <cell r="AJ3687" t="str">
            <v>기타시설</v>
          </cell>
          <cell r="AK3687" t="str">
            <v>아파트</v>
          </cell>
          <cell r="AL3687" t="str">
            <v>37.43065155508721</v>
          </cell>
          <cell r="AM3687" t="str">
            <v>126.71770900459899</v>
          </cell>
          <cell r="AN3687" t="str">
            <v>G19-148</v>
          </cell>
          <cell r="AO3687" t="str">
            <v>11-3092-0421</v>
          </cell>
          <cell r="AP3687" t="str">
            <v>S 012-2598-0576 5P L600</v>
          </cell>
        </row>
        <row r="3688">
          <cell r="B3688">
            <v>21832</v>
          </cell>
          <cell r="C3688" t="str">
            <v>F20CB3168575</v>
          </cell>
          <cell r="D3688" t="str">
            <v>남촌풍림1차아파트</v>
          </cell>
          <cell r="E3688" t="str">
            <v>021830</v>
          </cell>
          <cell r="F3688" t="str">
            <v>03</v>
          </cell>
          <cell r="G3688" t="str">
            <v>지차저</v>
          </cell>
          <cell r="H3688" t="str">
            <v>부분개방</v>
          </cell>
          <cell r="I3688" t="str">
            <v>비공개</v>
          </cell>
          <cell r="J3688" t="str">
            <v>등록</v>
          </cell>
          <cell r="K3688" t="str">
            <v>전송</v>
          </cell>
          <cell r="L3688" t="str">
            <v>씨어스</v>
          </cell>
          <cell r="M3688" t="str">
            <v>CS 500A 2BC04W</v>
          </cell>
          <cell r="N3688" t="str">
            <v>운영중</v>
          </cell>
          <cell r="O3688" t="str">
            <v>운영중</v>
          </cell>
          <cell r="P3688" t="str">
            <v>2019-10-01 09:25:11</v>
          </cell>
          <cell r="Q3688" t="str">
            <v>충전완료</v>
          </cell>
          <cell r="R3688" t="str">
            <v>2022-11-11 13:49:44</v>
          </cell>
          <cell r="S3688" t="str">
            <v>고압</v>
          </cell>
          <cell r="T3688" t="str">
            <v>고정요금</v>
          </cell>
          <cell r="U3688" t="str">
            <v>196</v>
          </cell>
          <cell r="V3688" t="str">
            <v>7kw</v>
          </cell>
          <cell r="X3688" t="str">
            <v>2019-10-01 09:25:11</v>
          </cell>
          <cell r="Y3688" t="str">
            <v>인천광역시</v>
          </cell>
          <cell r="Z3688" t="str">
            <v>남동구</v>
          </cell>
          <cell r="AA3688" t="str">
            <v>양수렬</v>
          </cell>
          <cell r="AB3688">
            <v>44897</v>
          </cell>
          <cell r="AC3688" t="str">
            <v>OK</v>
          </cell>
          <cell r="AE3688" t="str">
            <v>인천광역시 남동구 남촌동로15번길 21</v>
          </cell>
          <cell r="AF3688" t="str">
            <v/>
          </cell>
          <cell r="AG3688" t="str">
            <v>인천광역시 남동구 남촌동 320-2 풍림아파트</v>
          </cell>
          <cell r="AH3688" t="str">
            <v/>
          </cell>
          <cell r="AI3688" t="str">
            <v>103동B1기둥7</v>
          </cell>
          <cell r="AJ3688" t="str">
            <v>기타시설</v>
          </cell>
          <cell r="AK3688" t="str">
            <v>아파트</v>
          </cell>
          <cell r="AL3688" t="str">
            <v>37.43065155508721</v>
          </cell>
          <cell r="AM3688" t="str">
            <v>126.71770900459899</v>
          </cell>
          <cell r="AN3688" t="str">
            <v>G19-148</v>
          </cell>
          <cell r="AO3688" t="str">
            <v>11-3092-0421</v>
          </cell>
          <cell r="AP3688" t="str">
            <v>S 012-2598-0576 5P L600</v>
          </cell>
        </row>
        <row r="3689">
          <cell r="B3689">
            <v>21833</v>
          </cell>
          <cell r="C3689" t="str">
            <v>AA8842BEDEA5</v>
          </cell>
          <cell r="D3689" t="str">
            <v>남촌풍림1차아파트</v>
          </cell>
          <cell r="E3689" t="str">
            <v>021830</v>
          </cell>
          <cell r="F3689" t="str">
            <v>04</v>
          </cell>
          <cell r="G3689" t="str">
            <v>지차저</v>
          </cell>
          <cell r="H3689" t="str">
            <v>부분개방</v>
          </cell>
          <cell r="I3689" t="str">
            <v>비공개</v>
          </cell>
          <cell r="J3689" t="str">
            <v>등록</v>
          </cell>
          <cell r="K3689" t="str">
            <v>전송</v>
          </cell>
          <cell r="L3689" t="str">
            <v>씨어스</v>
          </cell>
          <cell r="M3689" t="str">
            <v>CS 500A 2BC04W</v>
          </cell>
          <cell r="N3689" t="str">
            <v>운영중</v>
          </cell>
          <cell r="O3689" t="str">
            <v>운영중</v>
          </cell>
          <cell r="P3689" t="str">
            <v>2019-10-01 09:25:11</v>
          </cell>
          <cell r="Q3689" t="str">
            <v>대기</v>
          </cell>
          <cell r="R3689" t="str">
            <v>2022-11-11 13:50:42</v>
          </cell>
          <cell r="S3689" t="str">
            <v>고압</v>
          </cell>
          <cell r="T3689" t="str">
            <v>고정요금</v>
          </cell>
          <cell r="U3689" t="str">
            <v>196</v>
          </cell>
          <cell r="V3689" t="str">
            <v>7kw</v>
          </cell>
          <cell r="X3689" t="str">
            <v>2019-10-01 09:25:11</v>
          </cell>
          <cell r="Y3689" t="str">
            <v>인천광역시</v>
          </cell>
          <cell r="Z3689" t="str">
            <v>남동구</v>
          </cell>
          <cell r="AA3689" t="str">
            <v>양수렬</v>
          </cell>
          <cell r="AB3689">
            <v>44897</v>
          </cell>
          <cell r="AC3689" t="str">
            <v>OK</v>
          </cell>
          <cell r="AE3689" t="str">
            <v>인천광역시 남동구 남촌동로15번길 21</v>
          </cell>
          <cell r="AF3689" t="str">
            <v/>
          </cell>
          <cell r="AG3689" t="str">
            <v>인천광역시 남동구 남촌동 320-2 풍림아파트</v>
          </cell>
          <cell r="AH3689" t="str">
            <v/>
          </cell>
          <cell r="AI3689" t="str">
            <v>103동B1기둥7</v>
          </cell>
          <cell r="AJ3689" t="str">
            <v>기타시설</v>
          </cell>
          <cell r="AK3689" t="str">
            <v>아파트</v>
          </cell>
          <cell r="AL3689" t="str">
            <v>37.43065155508721</v>
          </cell>
          <cell r="AM3689" t="str">
            <v>126.71770900459899</v>
          </cell>
          <cell r="AN3689" t="str">
            <v>G19-148</v>
          </cell>
          <cell r="AO3689" t="str">
            <v>11-3092-0421</v>
          </cell>
          <cell r="AP3689" t="str">
            <v>S 012-2598-0576 5P L600</v>
          </cell>
        </row>
        <row r="3690">
          <cell r="B3690">
            <v>21834</v>
          </cell>
          <cell r="C3690" t="str">
            <v>8E62C34BFE5F</v>
          </cell>
          <cell r="D3690" t="str">
            <v>장현주공아파트</v>
          </cell>
          <cell r="E3690" t="str">
            <v>021834</v>
          </cell>
          <cell r="F3690" t="str">
            <v>01</v>
          </cell>
          <cell r="G3690" t="str">
            <v>지차저</v>
          </cell>
          <cell r="H3690" t="str">
            <v>부분개방</v>
          </cell>
          <cell r="I3690" t="str">
            <v>비공개</v>
          </cell>
          <cell r="J3690" t="str">
            <v>등록</v>
          </cell>
          <cell r="K3690" t="str">
            <v>전송</v>
          </cell>
          <cell r="L3690" t="str">
            <v>씨어스</v>
          </cell>
          <cell r="M3690" t="str">
            <v>CS 500A 2BC04W</v>
          </cell>
          <cell r="N3690" t="str">
            <v>운영중</v>
          </cell>
          <cell r="O3690" t="str">
            <v>운영중</v>
          </cell>
          <cell r="P3690" t="str">
            <v>2019-10-01 09:25:11</v>
          </cell>
          <cell r="Q3690" t="str">
            <v>대기</v>
          </cell>
          <cell r="R3690" t="str">
            <v>2022-11-11 13:55:50</v>
          </cell>
          <cell r="S3690" t="str">
            <v>고압</v>
          </cell>
          <cell r="T3690" t="str">
            <v>고정요금</v>
          </cell>
          <cell r="U3690" t="str">
            <v>196</v>
          </cell>
          <cell r="V3690" t="str">
            <v>7kw</v>
          </cell>
          <cell r="X3690" t="str">
            <v>2019-10-01 09:25:11</v>
          </cell>
          <cell r="Y3690" t="str">
            <v>경기도</v>
          </cell>
          <cell r="Z3690" t="str">
            <v>남양주시</v>
          </cell>
          <cell r="AA3690" t="str">
            <v>윤동현</v>
          </cell>
          <cell r="AE3690" t="str">
            <v>경기도 남양주시 진접읍 봉현로 5</v>
          </cell>
          <cell r="AF3690" t="str">
            <v/>
          </cell>
          <cell r="AG3690" t="str">
            <v>경기도 남양주시 진접읍 장현리 678-1 주공아파트</v>
          </cell>
          <cell r="AH3690" t="str">
            <v/>
          </cell>
          <cell r="AI3690" t="str">
            <v>111동B2유수검지장치실</v>
          </cell>
          <cell r="AJ3690" t="str">
            <v>기타시설</v>
          </cell>
          <cell r="AK3690" t="str">
            <v>아파트</v>
          </cell>
          <cell r="AL3690" t="str">
            <v>37.71433190816847</v>
          </cell>
          <cell r="AM3690" t="str">
            <v>127.1807646315935</v>
          </cell>
          <cell r="AN3690" t="str">
            <v>G19-149</v>
          </cell>
          <cell r="AO3690" t="str">
            <v>10-2889-5357</v>
          </cell>
          <cell r="AP3690" t="str">
            <v>M 012-2595-5402 2P L500</v>
          </cell>
        </row>
        <row r="3691">
          <cell r="B3691">
            <v>21835</v>
          </cell>
          <cell r="C3691" t="str">
            <v>E2E563665B6C</v>
          </cell>
          <cell r="D3691" t="str">
            <v>장현주공아파트</v>
          </cell>
          <cell r="E3691" t="str">
            <v>021834</v>
          </cell>
          <cell r="F3691" t="str">
            <v>02</v>
          </cell>
          <cell r="G3691" t="str">
            <v>지차저</v>
          </cell>
          <cell r="H3691" t="str">
            <v>부분개방</v>
          </cell>
          <cell r="I3691" t="str">
            <v>비공개</v>
          </cell>
          <cell r="J3691" t="str">
            <v>등록</v>
          </cell>
          <cell r="K3691" t="str">
            <v>전송</v>
          </cell>
          <cell r="L3691" t="str">
            <v>씨어스</v>
          </cell>
          <cell r="M3691" t="str">
            <v>CS 500A 2BC04W</v>
          </cell>
          <cell r="N3691" t="str">
            <v>운영중</v>
          </cell>
          <cell r="O3691" t="str">
            <v>운영중</v>
          </cell>
          <cell r="P3691" t="str">
            <v>2019-10-01 09:25:11</v>
          </cell>
          <cell r="Q3691" t="str">
            <v>대기</v>
          </cell>
          <cell r="R3691" t="str">
            <v>2022-11-11 13:55:46</v>
          </cell>
          <cell r="S3691" t="str">
            <v>고압</v>
          </cell>
          <cell r="T3691" t="str">
            <v>고정요금</v>
          </cell>
          <cell r="U3691" t="str">
            <v>196</v>
          </cell>
          <cell r="V3691" t="str">
            <v>7kw</v>
          </cell>
          <cell r="X3691" t="str">
            <v>2019-10-01 09:25:11</v>
          </cell>
          <cell r="Y3691" t="str">
            <v>경기도</v>
          </cell>
          <cell r="Z3691" t="str">
            <v>남양주시</v>
          </cell>
          <cell r="AA3691" t="str">
            <v>윤동현</v>
          </cell>
          <cell r="AE3691" t="str">
            <v>경기도 남양주시 진접읍 봉현로 5</v>
          </cell>
          <cell r="AF3691" t="str">
            <v/>
          </cell>
          <cell r="AG3691" t="str">
            <v>경기도 남양주시 진접읍 장현리 678-1 주공아파트</v>
          </cell>
          <cell r="AH3691" t="str">
            <v/>
          </cell>
          <cell r="AI3691" t="str">
            <v>111동B2유수검지장치실</v>
          </cell>
          <cell r="AJ3691" t="str">
            <v>기타시설</v>
          </cell>
          <cell r="AK3691" t="str">
            <v>아파트</v>
          </cell>
          <cell r="AL3691" t="str">
            <v>37.71433190816847</v>
          </cell>
          <cell r="AM3691" t="str">
            <v>127.1807646315935</v>
          </cell>
          <cell r="AN3691" t="str">
            <v>G19-149</v>
          </cell>
          <cell r="AO3691" t="str">
            <v>10-2889-5357</v>
          </cell>
          <cell r="AP3691" t="str">
            <v>S 012-2595-5402 2P L500</v>
          </cell>
        </row>
        <row r="3692">
          <cell r="B3692">
            <v>21836</v>
          </cell>
          <cell r="C3692" t="str">
            <v>2A1124D0DC8F</v>
          </cell>
          <cell r="D3692" t="str">
            <v>수지풍림2차아파트</v>
          </cell>
          <cell r="E3692" t="str">
            <v>021836</v>
          </cell>
          <cell r="F3692" t="str">
            <v>01</v>
          </cell>
          <cell r="G3692" t="str">
            <v>지차저</v>
          </cell>
          <cell r="H3692" t="str">
            <v>부분개방</v>
          </cell>
          <cell r="I3692" t="str">
            <v>비공개</v>
          </cell>
          <cell r="J3692" t="str">
            <v>등록</v>
          </cell>
          <cell r="K3692" t="str">
            <v>전송</v>
          </cell>
          <cell r="L3692" t="str">
            <v>씨어스</v>
          </cell>
          <cell r="M3692" t="str">
            <v>CS 500A 2BC04W</v>
          </cell>
          <cell r="N3692" t="str">
            <v>운영중</v>
          </cell>
          <cell r="O3692" t="str">
            <v>운영중</v>
          </cell>
          <cell r="P3692" t="str">
            <v>2019-10-01 09:25:11</v>
          </cell>
          <cell r="Q3692" t="str">
            <v>대기</v>
          </cell>
          <cell r="R3692" t="str">
            <v>2022-11-11 13:57:35</v>
          </cell>
          <cell r="S3692" t="str">
            <v>고압</v>
          </cell>
          <cell r="T3692" t="str">
            <v>고정요금</v>
          </cell>
          <cell r="U3692" t="str">
            <v>196</v>
          </cell>
          <cell r="V3692" t="str">
            <v>7kw</v>
          </cell>
          <cell r="X3692" t="str">
            <v>2019-10-01 09:25:11</v>
          </cell>
          <cell r="Y3692" t="str">
            <v>경기도</v>
          </cell>
          <cell r="Z3692" t="str">
            <v>용인시</v>
          </cell>
          <cell r="AA3692" t="str">
            <v>서부지점</v>
          </cell>
          <cell r="AB3692">
            <v>44900</v>
          </cell>
          <cell r="AC3692" t="str">
            <v>OK</v>
          </cell>
          <cell r="AE3692" t="str">
            <v>경기도 용인시 수지구 동천로 18</v>
          </cell>
          <cell r="AF3692" t="str">
            <v/>
          </cell>
          <cell r="AG3692" t="str">
            <v>경기도 용인시 수지구 동천동 176-1 용인수지2차풍림아파트</v>
          </cell>
          <cell r="AH3692" t="str">
            <v/>
          </cell>
          <cell r="AI3692" t="str">
            <v xml:space="preserve">지하 1층 D01 ~ D02기둥 주변 3대 </v>
          </cell>
          <cell r="AJ3692" t="str">
            <v>기타시설</v>
          </cell>
          <cell r="AK3692" t="str">
            <v>아파트</v>
          </cell>
          <cell r="AL3692" t="str">
            <v>37.34164750877561</v>
          </cell>
          <cell r="AM3692" t="str">
            <v>127.10025295665328</v>
          </cell>
          <cell r="AN3692" t="str">
            <v>G19-150</v>
          </cell>
          <cell r="AO3692" t="str">
            <v>02-4704-4345</v>
          </cell>
          <cell r="AP3692" t="str">
            <v>M 012-2598-0406 5P L600</v>
          </cell>
        </row>
        <row r="3693">
          <cell r="B3693">
            <v>21837</v>
          </cell>
          <cell r="C3693" t="str">
            <v>72C028265244</v>
          </cell>
          <cell r="D3693" t="str">
            <v>수지풍림2차아파트</v>
          </cell>
          <cell r="E3693" t="str">
            <v>021836</v>
          </cell>
          <cell r="F3693" t="str">
            <v>02</v>
          </cell>
          <cell r="G3693" t="str">
            <v>지차저</v>
          </cell>
          <cell r="H3693" t="str">
            <v>부분개방</v>
          </cell>
          <cell r="I3693" t="str">
            <v>비공개</v>
          </cell>
          <cell r="J3693" t="str">
            <v>등록</v>
          </cell>
          <cell r="K3693" t="str">
            <v>전송</v>
          </cell>
          <cell r="L3693" t="str">
            <v>씨어스</v>
          </cell>
          <cell r="M3693" t="str">
            <v>CS 500A 2BC04W</v>
          </cell>
          <cell r="N3693" t="str">
            <v>운영중</v>
          </cell>
          <cell r="O3693" t="str">
            <v>운영중</v>
          </cell>
          <cell r="P3693" t="str">
            <v>2019-10-01 09:25:11</v>
          </cell>
          <cell r="Q3693" t="str">
            <v>대기</v>
          </cell>
          <cell r="R3693" t="str">
            <v>2022-11-11 13:59:22</v>
          </cell>
          <cell r="S3693" t="str">
            <v>고압</v>
          </cell>
          <cell r="T3693" t="str">
            <v>고정요금</v>
          </cell>
          <cell r="U3693" t="str">
            <v>196</v>
          </cell>
          <cell r="V3693" t="str">
            <v>7kw</v>
          </cell>
          <cell r="X3693" t="str">
            <v>2019-10-01 09:25:11</v>
          </cell>
          <cell r="Y3693" t="str">
            <v>경기도</v>
          </cell>
          <cell r="Z3693" t="str">
            <v>용인시</v>
          </cell>
          <cell r="AA3693" t="str">
            <v>서부지점</v>
          </cell>
          <cell r="AB3693">
            <v>44900</v>
          </cell>
          <cell r="AC3693" t="str">
            <v>OK</v>
          </cell>
          <cell r="AE3693" t="str">
            <v>경기도 용인시 수지구 동천로 18</v>
          </cell>
          <cell r="AF3693" t="str">
            <v/>
          </cell>
          <cell r="AG3693" t="str">
            <v>경기도 용인시 수지구 동천동 176-1 용인수지2차풍림아파트</v>
          </cell>
          <cell r="AH3693" t="str">
            <v/>
          </cell>
          <cell r="AI3693" t="str">
            <v xml:space="preserve">지하 1층 D01 ~ D02기둥 주변 3대 </v>
          </cell>
          <cell r="AJ3693" t="str">
            <v>기타시설</v>
          </cell>
          <cell r="AK3693" t="str">
            <v>아파트</v>
          </cell>
          <cell r="AL3693" t="str">
            <v>37.34164750877561</v>
          </cell>
          <cell r="AM3693" t="str">
            <v>127.10025295665328</v>
          </cell>
          <cell r="AN3693" t="str">
            <v>G19-150</v>
          </cell>
          <cell r="AO3693" t="str">
            <v>02-4704-4345</v>
          </cell>
          <cell r="AP3693" t="str">
            <v>S 012-2598-0406 5P L600</v>
          </cell>
        </row>
        <row r="3694">
          <cell r="B3694">
            <v>21838</v>
          </cell>
          <cell r="C3694" t="str">
            <v>86FB1AE866A4</v>
          </cell>
          <cell r="D3694" t="str">
            <v>수지풍림2차아파트</v>
          </cell>
          <cell r="E3694" t="str">
            <v>021836</v>
          </cell>
          <cell r="F3694" t="str">
            <v>03</v>
          </cell>
          <cell r="G3694" t="str">
            <v>지차저</v>
          </cell>
          <cell r="H3694" t="str">
            <v>부분개방</v>
          </cell>
          <cell r="I3694" t="str">
            <v>비공개</v>
          </cell>
          <cell r="J3694" t="str">
            <v>등록</v>
          </cell>
          <cell r="K3694" t="str">
            <v>전송</v>
          </cell>
          <cell r="L3694" t="str">
            <v>씨어스</v>
          </cell>
          <cell r="M3694" t="str">
            <v>CS 500A 2BC04W</v>
          </cell>
          <cell r="N3694" t="str">
            <v>운영중</v>
          </cell>
          <cell r="O3694" t="str">
            <v>운영중</v>
          </cell>
          <cell r="P3694" t="str">
            <v>2019-10-01 09:25:11</v>
          </cell>
          <cell r="Q3694" t="str">
            <v>대기</v>
          </cell>
          <cell r="R3694" t="str">
            <v>2022-11-11 13:53:20</v>
          </cell>
          <cell r="S3694" t="str">
            <v>고압</v>
          </cell>
          <cell r="T3694" t="str">
            <v>고정요금</v>
          </cell>
          <cell r="U3694" t="str">
            <v>196</v>
          </cell>
          <cell r="V3694" t="str">
            <v>7kw</v>
          </cell>
          <cell r="X3694" t="str">
            <v>2019-10-01 09:25:11</v>
          </cell>
          <cell r="Y3694" t="str">
            <v>경기도</v>
          </cell>
          <cell r="Z3694" t="str">
            <v>용인시</v>
          </cell>
          <cell r="AA3694" t="str">
            <v>서부지점</v>
          </cell>
          <cell r="AB3694">
            <v>44900</v>
          </cell>
          <cell r="AC3694" t="str">
            <v>OK</v>
          </cell>
          <cell r="AE3694" t="str">
            <v>경기도 용인시 수지구 동천로 18</v>
          </cell>
          <cell r="AF3694" t="str">
            <v/>
          </cell>
          <cell r="AG3694" t="str">
            <v>경기도 용인시 수지구 동천동 176-1 용인수지2차풍림아파트</v>
          </cell>
          <cell r="AH3694" t="str">
            <v/>
          </cell>
          <cell r="AI3694" t="str">
            <v xml:space="preserve">지하 1층 D01 ~ D02기둥 주변 3대 </v>
          </cell>
          <cell r="AJ3694" t="str">
            <v>기타시설</v>
          </cell>
          <cell r="AK3694" t="str">
            <v>아파트</v>
          </cell>
          <cell r="AL3694" t="str">
            <v>37.34164750877561</v>
          </cell>
          <cell r="AM3694" t="str">
            <v>127.10025295665328</v>
          </cell>
          <cell r="AN3694" t="str">
            <v>G19-150</v>
          </cell>
          <cell r="AO3694" t="str">
            <v>02-4704-4345</v>
          </cell>
          <cell r="AP3694" t="str">
            <v>S 012-2598-0406 5P L600</v>
          </cell>
        </row>
        <row r="3695">
          <cell r="B3695">
            <v>21839</v>
          </cell>
          <cell r="C3695" t="str">
            <v>12B73E58FA54</v>
          </cell>
          <cell r="D3695" t="str">
            <v>창동태영데시앙</v>
          </cell>
          <cell r="E3695" t="str">
            <v>021839</v>
          </cell>
          <cell r="F3695" t="str">
            <v>01</v>
          </cell>
          <cell r="G3695" t="str">
            <v>지차저</v>
          </cell>
          <cell r="H3695" t="str">
            <v>부분개방</v>
          </cell>
          <cell r="I3695" t="str">
            <v>비공개</v>
          </cell>
          <cell r="J3695" t="str">
            <v>등록</v>
          </cell>
          <cell r="K3695" t="str">
            <v>전송</v>
          </cell>
          <cell r="L3695" t="str">
            <v>씨어스</v>
          </cell>
          <cell r="M3695" t="str">
            <v>CS 500A 2BC04W</v>
          </cell>
          <cell r="N3695" t="str">
            <v>운영중</v>
          </cell>
          <cell r="O3695" t="str">
            <v>운영중</v>
          </cell>
          <cell r="P3695" t="str">
            <v>2019-10-01 09:25:11</v>
          </cell>
          <cell r="Q3695" t="str">
            <v>대기</v>
          </cell>
          <cell r="R3695" t="str">
            <v>2022-11-11 13:45:40</v>
          </cell>
          <cell r="S3695" t="str">
            <v>고압</v>
          </cell>
          <cell r="T3695" t="str">
            <v>고정요금</v>
          </cell>
          <cell r="U3695" t="str">
            <v>196</v>
          </cell>
          <cell r="V3695" t="str">
            <v>7kw</v>
          </cell>
          <cell r="X3695" t="str">
            <v>2019-10-01 09:25:11</v>
          </cell>
          <cell r="Y3695" t="str">
            <v>서울특별시</v>
          </cell>
          <cell r="Z3695" t="str">
            <v>도봉구</v>
          </cell>
          <cell r="AA3695" t="str">
            <v>윤동현</v>
          </cell>
          <cell r="AE3695" t="str">
            <v>서울특별시 도봉구 도봉로110다길 51</v>
          </cell>
          <cell r="AF3695" t="str">
            <v/>
          </cell>
          <cell r="AG3695" t="str">
            <v>서울특별시 도봉구 창동 819 태영창동데시앙</v>
          </cell>
          <cell r="AH3695" t="str">
            <v/>
          </cell>
          <cell r="AI3695" t="str">
            <v>115동 지하 1층 A-17 ~ A-18번 기둥주변 5대</v>
          </cell>
          <cell r="AJ3695" t="str">
            <v>기타시설</v>
          </cell>
          <cell r="AK3695" t="str">
            <v>아파트</v>
          </cell>
          <cell r="AL3695" t="str">
            <v>37.642928040164556</v>
          </cell>
          <cell r="AM3695" t="str">
            <v>127.0333889947874</v>
          </cell>
          <cell r="AN3695" t="str">
            <v>G19-151</v>
          </cell>
          <cell r="AO3695" t="str">
            <v>01-5683-4495</v>
          </cell>
          <cell r="AP3695" t="str">
            <v>M 012-2598-0354 5P L600</v>
          </cell>
        </row>
        <row r="3696">
          <cell r="B3696">
            <v>21840</v>
          </cell>
          <cell r="C3696" t="str">
            <v>365D93EAD861</v>
          </cell>
          <cell r="D3696" t="str">
            <v>창동태영데시앙</v>
          </cell>
          <cell r="E3696" t="str">
            <v>021839</v>
          </cell>
          <cell r="F3696" t="str">
            <v>02</v>
          </cell>
          <cell r="G3696" t="str">
            <v>지차저</v>
          </cell>
          <cell r="H3696" t="str">
            <v>부분개방</v>
          </cell>
          <cell r="I3696" t="str">
            <v>비공개</v>
          </cell>
          <cell r="J3696" t="str">
            <v>등록</v>
          </cell>
          <cell r="K3696" t="str">
            <v>전송</v>
          </cell>
          <cell r="L3696" t="str">
            <v>씨어스</v>
          </cell>
          <cell r="M3696" t="str">
            <v>CS 500A 2BC04W</v>
          </cell>
          <cell r="N3696" t="str">
            <v>운영중</v>
          </cell>
          <cell r="O3696" t="str">
            <v>운영중</v>
          </cell>
          <cell r="P3696" t="str">
            <v>2019-10-01 09:25:11</v>
          </cell>
          <cell r="Q3696" t="str">
            <v>대기</v>
          </cell>
          <cell r="R3696" t="str">
            <v>2022-11-11 13:47:52</v>
          </cell>
          <cell r="S3696" t="str">
            <v>고압</v>
          </cell>
          <cell r="T3696" t="str">
            <v>고정요금</v>
          </cell>
          <cell r="U3696" t="str">
            <v>196</v>
          </cell>
          <cell r="V3696" t="str">
            <v>7kw</v>
          </cell>
          <cell r="X3696" t="str">
            <v>2019-10-01 09:25:11</v>
          </cell>
          <cell r="Y3696" t="str">
            <v>서울특별시</v>
          </cell>
          <cell r="Z3696" t="str">
            <v>도봉구</v>
          </cell>
          <cell r="AA3696" t="str">
            <v>윤동현</v>
          </cell>
          <cell r="AE3696" t="str">
            <v>서울특별시 도봉구 도봉로110다길 51</v>
          </cell>
          <cell r="AF3696" t="str">
            <v/>
          </cell>
          <cell r="AG3696" t="str">
            <v>서울특별시 도봉구 창동 819 태영창동데시앙</v>
          </cell>
          <cell r="AH3696" t="str">
            <v/>
          </cell>
          <cell r="AI3696" t="str">
            <v>115동 지하 1층 A-17 ~ A-18번 기둥주변 5대</v>
          </cell>
          <cell r="AJ3696" t="str">
            <v>기타시설</v>
          </cell>
          <cell r="AK3696" t="str">
            <v>아파트</v>
          </cell>
          <cell r="AL3696" t="str">
            <v>37.642928040164556</v>
          </cell>
          <cell r="AM3696" t="str">
            <v>127.0333889947874</v>
          </cell>
          <cell r="AN3696" t="str">
            <v>G19-151</v>
          </cell>
          <cell r="AO3696" t="str">
            <v>01-5683-4495</v>
          </cell>
          <cell r="AP3696" t="str">
            <v>S 012-2598-0354 5P L600</v>
          </cell>
        </row>
        <row r="3697">
          <cell r="B3697">
            <v>21841</v>
          </cell>
          <cell r="C3697" t="str">
            <v>EA0ABF50AB3A</v>
          </cell>
          <cell r="D3697" t="str">
            <v>창동태영데시앙</v>
          </cell>
          <cell r="E3697" t="str">
            <v>021839</v>
          </cell>
          <cell r="F3697" t="str">
            <v>03</v>
          </cell>
          <cell r="G3697" t="str">
            <v>지차저</v>
          </cell>
          <cell r="H3697" t="str">
            <v>부분개방</v>
          </cell>
          <cell r="I3697" t="str">
            <v>비공개</v>
          </cell>
          <cell r="J3697" t="str">
            <v>등록</v>
          </cell>
          <cell r="K3697" t="str">
            <v>전송</v>
          </cell>
          <cell r="L3697" t="str">
            <v>씨어스</v>
          </cell>
          <cell r="M3697" t="str">
            <v>CS 500A 2BC04W</v>
          </cell>
          <cell r="N3697" t="str">
            <v>운영중</v>
          </cell>
          <cell r="O3697" t="str">
            <v>운영중</v>
          </cell>
          <cell r="P3697" t="str">
            <v>2019-10-01 09:25:11</v>
          </cell>
          <cell r="Q3697" t="str">
            <v>충전완료</v>
          </cell>
          <cell r="R3697" t="str">
            <v>2022-11-11 13:51:22</v>
          </cell>
          <cell r="S3697" t="str">
            <v>고압</v>
          </cell>
          <cell r="T3697" t="str">
            <v>고정요금</v>
          </cell>
          <cell r="U3697" t="str">
            <v>196</v>
          </cell>
          <cell r="V3697" t="str">
            <v>7kw</v>
          </cell>
          <cell r="X3697" t="str">
            <v>2019-10-01 09:25:11</v>
          </cell>
          <cell r="Y3697" t="str">
            <v>서울특별시</v>
          </cell>
          <cell r="Z3697" t="str">
            <v>도봉구</v>
          </cell>
          <cell r="AA3697" t="str">
            <v>윤동현</v>
          </cell>
          <cell r="AE3697" t="str">
            <v>서울특별시 도봉구 도봉로110다길 51</v>
          </cell>
          <cell r="AF3697" t="str">
            <v/>
          </cell>
          <cell r="AG3697" t="str">
            <v>서울특별시 도봉구 창동 819 태영창동데시앙</v>
          </cell>
          <cell r="AH3697" t="str">
            <v/>
          </cell>
          <cell r="AI3697" t="str">
            <v>115동 지하 1층 A-17 ~ A-18번 기둥주변 5대</v>
          </cell>
          <cell r="AJ3697" t="str">
            <v>기타시설</v>
          </cell>
          <cell r="AK3697" t="str">
            <v>아파트</v>
          </cell>
          <cell r="AL3697" t="str">
            <v>37.642928040164556</v>
          </cell>
          <cell r="AM3697" t="str">
            <v>127.0333889947874</v>
          </cell>
          <cell r="AN3697" t="str">
            <v>G19-151</v>
          </cell>
          <cell r="AO3697" t="str">
            <v>01-5683-4495</v>
          </cell>
          <cell r="AP3697" t="str">
            <v>S 012-2598-0354 5P L600</v>
          </cell>
        </row>
        <row r="3698">
          <cell r="B3698">
            <v>21842</v>
          </cell>
          <cell r="C3698" t="str">
            <v>123CAD9E913D</v>
          </cell>
          <cell r="D3698" t="str">
            <v>창동태영데시앙</v>
          </cell>
          <cell r="E3698" t="str">
            <v>021839</v>
          </cell>
          <cell r="F3698" t="str">
            <v>04</v>
          </cell>
          <cell r="G3698" t="str">
            <v>지차저</v>
          </cell>
          <cell r="H3698" t="str">
            <v>부분개방</v>
          </cell>
          <cell r="I3698" t="str">
            <v>비공개</v>
          </cell>
          <cell r="J3698" t="str">
            <v>등록</v>
          </cell>
          <cell r="K3698" t="str">
            <v>전송</v>
          </cell>
          <cell r="L3698" t="str">
            <v>씨어스</v>
          </cell>
          <cell r="M3698" t="str">
            <v>CS 500A 2BC04W</v>
          </cell>
          <cell r="N3698" t="str">
            <v>운영중</v>
          </cell>
          <cell r="O3698" t="str">
            <v>운영중</v>
          </cell>
          <cell r="P3698" t="str">
            <v>2019-10-01 09:25:11</v>
          </cell>
          <cell r="Q3698" t="str">
            <v>대기</v>
          </cell>
          <cell r="R3698" t="str">
            <v>2022-11-11 13:50:43</v>
          </cell>
          <cell r="S3698" t="str">
            <v>고압</v>
          </cell>
          <cell r="T3698" t="str">
            <v>고정요금</v>
          </cell>
          <cell r="U3698" t="str">
            <v>196</v>
          </cell>
          <cell r="V3698" t="str">
            <v>7kw</v>
          </cell>
          <cell r="X3698" t="str">
            <v>2019-10-01 09:25:11</v>
          </cell>
          <cell r="Y3698" t="str">
            <v>서울특별시</v>
          </cell>
          <cell r="Z3698" t="str">
            <v>도봉구</v>
          </cell>
          <cell r="AA3698" t="str">
            <v>윤동현</v>
          </cell>
          <cell r="AE3698" t="str">
            <v>서울특별시 도봉구 도봉로110다길 51</v>
          </cell>
          <cell r="AF3698" t="str">
            <v/>
          </cell>
          <cell r="AG3698" t="str">
            <v>서울특별시 도봉구 창동 819 태영창동데시앙</v>
          </cell>
          <cell r="AH3698" t="str">
            <v/>
          </cell>
          <cell r="AI3698" t="str">
            <v>115동 지하 1층 A-17 ~ A-18번 기둥주변 5대</v>
          </cell>
          <cell r="AJ3698" t="str">
            <v>기타시설</v>
          </cell>
          <cell r="AK3698" t="str">
            <v>아파트</v>
          </cell>
          <cell r="AL3698" t="str">
            <v>37.642928040164556</v>
          </cell>
          <cell r="AM3698" t="str">
            <v>127.0333889947874</v>
          </cell>
          <cell r="AN3698" t="str">
            <v>G19-151</v>
          </cell>
          <cell r="AO3698" t="str">
            <v>01-5683-4495</v>
          </cell>
          <cell r="AP3698" t="str">
            <v>S 012-2598-0354 5P L600</v>
          </cell>
        </row>
        <row r="3699">
          <cell r="B3699">
            <v>21843</v>
          </cell>
          <cell r="C3699" t="str">
            <v>12D02F8B032D</v>
          </cell>
          <cell r="D3699" t="str">
            <v>창동태영데시앙</v>
          </cell>
          <cell r="E3699" t="str">
            <v>021839</v>
          </cell>
          <cell r="F3699" t="str">
            <v>05</v>
          </cell>
          <cell r="G3699" t="str">
            <v>지차저</v>
          </cell>
          <cell r="H3699" t="str">
            <v>부분개방</v>
          </cell>
          <cell r="I3699" t="str">
            <v>비공개</v>
          </cell>
          <cell r="J3699" t="str">
            <v>등록</v>
          </cell>
          <cell r="K3699" t="str">
            <v>전송</v>
          </cell>
          <cell r="L3699" t="str">
            <v>씨어스</v>
          </cell>
          <cell r="M3699" t="str">
            <v>CS 500A 2BC04W</v>
          </cell>
          <cell r="N3699" t="str">
            <v>운영중</v>
          </cell>
          <cell r="O3699" t="str">
            <v>운영중</v>
          </cell>
          <cell r="P3699" t="str">
            <v>2019-10-01 09:25:11</v>
          </cell>
          <cell r="Q3699" t="str">
            <v>대기중통신장애</v>
          </cell>
          <cell r="R3699" t="str">
            <v>2022-11-11 13:57:30</v>
          </cell>
          <cell r="S3699" t="str">
            <v>고압</v>
          </cell>
          <cell r="T3699" t="str">
            <v>고정요금</v>
          </cell>
          <cell r="U3699" t="str">
            <v>196</v>
          </cell>
          <cell r="V3699" t="str">
            <v>7kw</v>
          </cell>
          <cell r="X3699" t="str">
            <v>2019-10-01 09:25:11</v>
          </cell>
          <cell r="Y3699" t="str">
            <v>서울특별시</v>
          </cell>
          <cell r="Z3699" t="str">
            <v>도봉구</v>
          </cell>
          <cell r="AA3699" t="str">
            <v>윤동현</v>
          </cell>
          <cell r="AE3699" t="str">
            <v>서울특별시 도봉구 도봉로110다길 51</v>
          </cell>
          <cell r="AF3699" t="str">
            <v/>
          </cell>
          <cell r="AG3699" t="str">
            <v>서울특별시 도봉구 창동 819 태영창동데시앙</v>
          </cell>
          <cell r="AH3699" t="str">
            <v/>
          </cell>
          <cell r="AI3699" t="str">
            <v>115동 지하 1층 A-17 ~ A-18번 기둥주변 5대</v>
          </cell>
          <cell r="AJ3699" t="str">
            <v>기타시설</v>
          </cell>
          <cell r="AK3699" t="str">
            <v>아파트</v>
          </cell>
          <cell r="AL3699" t="str">
            <v>37.642928040164556</v>
          </cell>
          <cell r="AM3699" t="str">
            <v>127.0333889947874</v>
          </cell>
          <cell r="AN3699" t="str">
            <v>G19-151</v>
          </cell>
          <cell r="AO3699" t="str">
            <v>01-5683-4495</v>
          </cell>
          <cell r="AP3699" t="str">
            <v>S 012-2598-0354 5P L600</v>
          </cell>
        </row>
        <row r="3700">
          <cell r="B3700">
            <v>21846</v>
          </cell>
          <cell r="C3700" t="str">
            <v>F62A9721DDFB</v>
          </cell>
          <cell r="D3700" t="str">
            <v>신도림sk뷰아파트</v>
          </cell>
          <cell r="E3700" t="str">
            <v>021846</v>
          </cell>
          <cell r="F3700" t="str">
            <v>01</v>
          </cell>
          <cell r="G3700" t="str">
            <v>지차저</v>
          </cell>
          <cell r="H3700" t="str">
            <v>부분개방</v>
          </cell>
          <cell r="I3700" t="str">
            <v>비공개</v>
          </cell>
          <cell r="J3700" t="str">
            <v>등록</v>
          </cell>
          <cell r="K3700" t="str">
            <v>전송</v>
          </cell>
          <cell r="L3700" t="str">
            <v>씨어스</v>
          </cell>
          <cell r="M3700" t="str">
            <v>CS 500A 2BC04W</v>
          </cell>
          <cell r="N3700" t="str">
            <v>운영중</v>
          </cell>
          <cell r="O3700" t="str">
            <v>운영중</v>
          </cell>
          <cell r="P3700" t="str">
            <v>2019-10-01 09:25:11</v>
          </cell>
          <cell r="Q3700" t="str">
            <v>대기</v>
          </cell>
          <cell r="R3700" t="str">
            <v>2022-11-11 13:56:25</v>
          </cell>
          <cell r="S3700" t="str">
            <v>고압</v>
          </cell>
          <cell r="T3700" t="str">
            <v>고정요금</v>
          </cell>
          <cell r="U3700" t="str">
            <v>196</v>
          </cell>
          <cell r="V3700" t="str">
            <v>7kw</v>
          </cell>
          <cell r="X3700" t="str">
            <v>2019-10-01 09:25:11</v>
          </cell>
          <cell r="Y3700" t="str">
            <v>서울특별시</v>
          </cell>
          <cell r="Z3700" t="str">
            <v>구로구</v>
          </cell>
          <cell r="AA3700" t="str">
            <v>강승원</v>
          </cell>
          <cell r="AB3700">
            <v>44897</v>
          </cell>
          <cell r="AC3700" t="str">
            <v>OK</v>
          </cell>
          <cell r="AE3700" t="str">
            <v>서울특별시 구로구 경인로 638</v>
          </cell>
          <cell r="AF3700" t="str">
            <v/>
          </cell>
          <cell r="AG3700" t="str">
            <v>서울특별시 구로구 신도림동 432-1 신도림에스케이뷰</v>
          </cell>
          <cell r="AH3700" t="str">
            <v/>
          </cell>
          <cell r="AI3700" t="str">
            <v>지하 1층 10번 기둥 주변 3대</v>
          </cell>
          <cell r="AJ3700" t="str">
            <v>기타시설</v>
          </cell>
          <cell r="AK3700" t="str">
            <v>아파트</v>
          </cell>
          <cell r="AL3700" t="str">
            <v>37.50700463645606</v>
          </cell>
          <cell r="AM3700" t="str">
            <v>126.88649719551036</v>
          </cell>
          <cell r="AN3700" t="str">
            <v>G19-155</v>
          </cell>
          <cell r="AO3700" t="str">
            <v>01-5680-5695</v>
          </cell>
          <cell r="AP3700" t="str">
            <v>M 012-2598-0595 5P L600</v>
          </cell>
        </row>
        <row r="3701">
          <cell r="B3701">
            <v>21847</v>
          </cell>
          <cell r="C3701" t="str">
            <v>0E04B6267CCE</v>
          </cell>
          <cell r="D3701" t="str">
            <v>신도림sk뷰아파트</v>
          </cell>
          <cell r="E3701" t="str">
            <v>021846</v>
          </cell>
          <cell r="F3701" t="str">
            <v>02</v>
          </cell>
          <cell r="G3701" t="str">
            <v>지차저</v>
          </cell>
          <cell r="H3701" t="str">
            <v>부분개방</v>
          </cell>
          <cell r="I3701" t="str">
            <v>비공개</v>
          </cell>
          <cell r="J3701" t="str">
            <v>등록</v>
          </cell>
          <cell r="K3701" t="str">
            <v>전송</v>
          </cell>
          <cell r="L3701" t="str">
            <v>씨어스</v>
          </cell>
          <cell r="M3701" t="str">
            <v>CS 500A 2BC04W</v>
          </cell>
          <cell r="N3701" t="str">
            <v>운영중</v>
          </cell>
          <cell r="O3701" t="str">
            <v>운영중</v>
          </cell>
          <cell r="P3701" t="str">
            <v>2019-10-01 09:25:11</v>
          </cell>
          <cell r="Q3701" t="str">
            <v>대기</v>
          </cell>
          <cell r="R3701" t="str">
            <v>2022-11-11 13:51:17</v>
          </cell>
          <cell r="S3701" t="str">
            <v>고압</v>
          </cell>
          <cell r="T3701" t="str">
            <v>고정요금</v>
          </cell>
          <cell r="U3701" t="str">
            <v>196</v>
          </cell>
          <cell r="V3701" t="str">
            <v>7kw</v>
          </cell>
          <cell r="X3701" t="str">
            <v>2019-10-01 09:25:11</v>
          </cell>
          <cell r="Y3701" t="str">
            <v>서울특별시</v>
          </cell>
          <cell r="Z3701" t="str">
            <v>구로구</v>
          </cell>
          <cell r="AA3701" t="str">
            <v>강승원</v>
          </cell>
          <cell r="AB3701">
            <v>44897</v>
          </cell>
          <cell r="AC3701" t="str">
            <v>OK</v>
          </cell>
          <cell r="AE3701" t="str">
            <v>서울특별시 구로구 경인로 638</v>
          </cell>
          <cell r="AF3701" t="str">
            <v/>
          </cell>
          <cell r="AG3701" t="str">
            <v>서울특별시 구로구 신도림동 432-1 신도림에스케이뷰</v>
          </cell>
          <cell r="AH3701" t="str">
            <v/>
          </cell>
          <cell r="AI3701" t="str">
            <v>지하 1층 10번 기둥 주변 3대</v>
          </cell>
          <cell r="AJ3701" t="str">
            <v>기타시설</v>
          </cell>
          <cell r="AK3701" t="str">
            <v>아파트</v>
          </cell>
          <cell r="AL3701" t="str">
            <v>37.50700463645606</v>
          </cell>
          <cell r="AM3701" t="str">
            <v>126.88649719551036</v>
          </cell>
          <cell r="AN3701" t="str">
            <v>G19-155</v>
          </cell>
          <cell r="AO3701" t="str">
            <v>01-5680-5695</v>
          </cell>
          <cell r="AP3701" t="str">
            <v>S 012-2598-0595 5P L600</v>
          </cell>
        </row>
        <row r="3702">
          <cell r="B3702">
            <v>21848</v>
          </cell>
          <cell r="C3702" t="str">
            <v>D6AB77EA5ECE</v>
          </cell>
          <cell r="D3702" t="str">
            <v>신도림sk뷰아파트</v>
          </cell>
          <cell r="E3702" t="str">
            <v>021846</v>
          </cell>
          <cell r="F3702" t="str">
            <v>03</v>
          </cell>
          <cell r="G3702" t="str">
            <v>지차저</v>
          </cell>
          <cell r="H3702" t="str">
            <v>부분개방</v>
          </cell>
          <cell r="I3702" t="str">
            <v>비공개</v>
          </cell>
          <cell r="J3702" t="str">
            <v>등록</v>
          </cell>
          <cell r="K3702" t="str">
            <v>전송</v>
          </cell>
          <cell r="L3702" t="str">
            <v>씨어스</v>
          </cell>
          <cell r="M3702" t="str">
            <v>CS 500A 2BC04W</v>
          </cell>
          <cell r="N3702" t="str">
            <v>운영중</v>
          </cell>
          <cell r="O3702" t="str">
            <v>운영중</v>
          </cell>
          <cell r="P3702" t="str">
            <v>2019-10-01 09:25:11</v>
          </cell>
          <cell r="Q3702" t="str">
            <v>대기</v>
          </cell>
          <cell r="R3702" t="str">
            <v>2022-11-11 13:58:39</v>
          </cell>
          <cell r="S3702" t="str">
            <v>고압</v>
          </cell>
          <cell r="T3702" t="str">
            <v>고정요금</v>
          </cell>
          <cell r="U3702" t="str">
            <v>196</v>
          </cell>
          <cell r="V3702" t="str">
            <v>7kw</v>
          </cell>
          <cell r="X3702" t="str">
            <v>2019-10-01 09:25:11</v>
          </cell>
          <cell r="Y3702" t="str">
            <v>서울특별시</v>
          </cell>
          <cell r="Z3702" t="str">
            <v>구로구</v>
          </cell>
          <cell r="AA3702" t="str">
            <v>강승원</v>
          </cell>
          <cell r="AB3702">
            <v>44897</v>
          </cell>
          <cell r="AC3702" t="str">
            <v>OK</v>
          </cell>
          <cell r="AE3702" t="str">
            <v>서울특별시 구로구 경인로 638</v>
          </cell>
          <cell r="AF3702" t="str">
            <v/>
          </cell>
          <cell r="AG3702" t="str">
            <v>서울특별시 구로구 신도림동 432-1 신도림에스케이뷰</v>
          </cell>
          <cell r="AH3702" t="str">
            <v/>
          </cell>
          <cell r="AI3702" t="str">
            <v>지하 1층 10번 기둥 주변 3대</v>
          </cell>
          <cell r="AJ3702" t="str">
            <v>기타시설</v>
          </cell>
          <cell r="AK3702" t="str">
            <v>아파트</v>
          </cell>
          <cell r="AL3702" t="str">
            <v>37.50700463645606</v>
          </cell>
          <cell r="AM3702" t="str">
            <v>126.88649719551036</v>
          </cell>
          <cell r="AN3702" t="str">
            <v>G19-155</v>
          </cell>
          <cell r="AO3702" t="str">
            <v>01-5680-5695</v>
          </cell>
          <cell r="AP3702" t="str">
            <v>S 012-2598-0595 5P L600</v>
          </cell>
        </row>
        <row r="3703">
          <cell r="B3703">
            <v>21849</v>
          </cell>
          <cell r="C3703" t="str">
            <v>D2B4D9AC30F5</v>
          </cell>
          <cell r="D3703" t="str">
            <v>신도림sk뷰아파트</v>
          </cell>
          <cell r="E3703" t="str">
            <v>021846</v>
          </cell>
          <cell r="F3703" t="str">
            <v>04</v>
          </cell>
          <cell r="G3703" t="str">
            <v>지차저</v>
          </cell>
          <cell r="H3703" t="str">
            <v>부분개방</v>
          </cell>
          <cell r="I3703" t="str">
            <v>비공개</v>
          </cell>
          <cell r="J3703" t="str">
            <v>등록</v>
          </cell>
          <cell r="K3703" t="str">
            <v>전송</v>
          </cell>
          <cell r="L3703" t="str">
            <v>씨어스</v>
          </cell>
          <cell r="M3703" t="str">
            <v>CS 500A 2BC04W</v>
          </cell>
          <cell r="N3703" t="str">
            <v>운영중</v>
          </cell>
          <cell r="O3703" t="str">
            <v>운영중</v>
          </cell>
          <cell r="P3703" t="str">
            <v>2019-10-01 09:25:11</v>
          </cell>
          <cell r="Q3703" t="str">
            <v>대기</v>
          </cell>
          <cell r="R3703" t="str">
            <v>2022-11-11 13:51:58</v>
          </cell>
          <cell r="S3703" t="str">
            <v>고압</v>
          </cell>
          <cell r="T3703" t="str">
            <v>고정요금</v>
          </cell>
          <cell r="U3703" t="str">
            <v>196</v>
          </cell>
          <cell r="V3703" t="str">
            <v>7kw</v>
          </cell>
          <cell r="X3703" t="str">
            <v>2019-10-01 09:25:11</v>
          </cell>
          <cell r="Y3703" t="str">
            <v>서울특별시</v>
          </cell>
          <cell r="Z3703" t="str">
            <v>구로구</v>
          </cell>
          <cell r="AA3703" t="str">
            <v>강승원</v>
          </cell>
          <cell r="AB3703">
            <v>44897</v>
          </cell>
          <cell r="AC3703" t="str">
            <v>OK</v>
          </cell>
          <cell r="AE3703" t="str">
            <v>서울특별시 구로구 경인로 638</v>
          </cell>
          <cell r="AF3703" t="str">
            <v/>
          </cell>
          <cell r="AG3703" t="str">
            <v>서울특별시 구로구 신도림동 432-1 신도림에스케이뷰</v>
          </cell>
          <cell r="AH3703" t="str">
            <v/>
          </cell>
          <cell r="AI3703" t="str">
            <v>지하 2층 10번 기둥 주변 3대</v>
          </cell>
          <cell r="AJ3703" t="str">
            <v>기타시설</v>
          </cell>
          <cell r="AK3703" t="str">
            <v>아파트</v>
          </cell>
          <cell r="AL3703" t="str">
            <v>37.50700463645606</v>
          </cell>
          <cell r="AM3703" t="str">
            <v>126.88649719551036</v>
          </cell>
          <cell r="AN3703" t="str">
            <v>G19-155</v>
          </cell>
          <cell r="AO3703" t="str">
            <v>01-5680-5757</v>
          </cell>
          <cell r="AP3703" t="str">
            <v>M 012-2598-0596 5P L600</v>
          </cell>
        </row>
        <row r="3704">
          <cell r="B3704">
            <v>21850</v>
          </cell>
          <cell r="C3704" t="str">
            <v>6235991AE09A</v>
          </cell>
          <cell r="D3704" t="str">
            <v>신도림sk뷰아파트</v>
          </cell>
          <cell r="E3704" t="str">
            <v>021846</v>
          </cell>
          <cell r="F3704" t="str">
            <v>05</v>
          </cell>
          <cell r="G3704" t="str">
            <v>지차저</v>
          </cell>
          <cell r="H3704" t="str">
            <v>부분개방</v>
          </cell>
          <cell r="I3704" t="str">
            <v>비공개</v>
          </cell>
          <cell r="J3704" t="str">
            <v>등록</v>
          </cell>
          <cell r="K3704" t="str">
            <v>전송</v>
          </cell>
          <cell r="L3704" t="str">
            <v>씨어스</v>
          </cell>
          <cell r="M3704" t="str">
            <v>CS 500A 2BC04W</v>
          </cell>
          <cell r="N3704" t="str">
            <v>운영중</v>
          </cell>
          <cell r="O3704" t="str">
            <v>운영중</v>
          </cell>
          <cell r="P3704" t="str">
            <v>2019-10-01 09:25:11</v>
          </cell>
          <cell r="Q3704" t="str">
            <v>대기</v>
          </cell>
          <cell r="R3704" t="str">
            <v>2022-11-11 13:53:46</v>
          </cell>
          <cell r="S3704" t="str">
            <v>고압</v>
          </cell>
          <cell r="T3704" t="str">
            <v>고정요금</v>
          </cell>
          <cell r="U3704" t="str">
            <v>196</v>
          </cell>
          <cell r="V3704" t="str">
            <v>7kw</v>
          </cell>
          <cell r="X3704" t="str">
            <v>2019-10-01 09:25:11</v>
          </cell>
          <cell r="Y3704" t="str">
            <v>서울특별시</v>
          </cell>
          <cell r="Z3704" t="str">
            <v>구로구</v>
          </cell>
          <cell r="AA3704" t="str">
            <v>강승원</v>
          </cell>
          <cell r="AB3704">
            <v>44897</v>
          </cell>
          <cell r="AC3704" t="str">
            <v>OK</v>
          </cell>
          <cell r="AE3704" t="str">
            <v>서울특별시 구로구 경인로 638</v>
          </cell>
          <cell r="AF3704" t="str">
            <v/>
          </cell>
          <cell r="AG3704" t="str">
            <v>서울특별시 구로구 신도림동 432-1 신도림에스케이뷰</v>
          </cell>
          <cell r="AH3704" t="str">
            <v/>
          </cell>
          <cell r="AI3704" t="str">
            <v>지하 2층 10번 기둥 주변 3대</v>
          </cell>
          <cell r="AJ3704" t="str">
            <v>기타시설</v>
          </cell>
          <cell r="AK3704" t="str">
            <v>아파트</v>
          </cell>
          <cell r="AL3704" t="str">
            <v>37.50700463645606</v>
          </cell>
          <cell r="AM3704" t="str">
            <v>126.88649719551036</v>
          </cell>
          <cell r="AN3704" t="str">
            <v>G19-155</v>
          </cell>
          <cell r="AO3704" t="str">
            <v>01-5680-5757</v>
          </cell>
          <cell r="AP3704" t="str">
            <v>S 012-2598-0596 5P L600</v>
          </cell>
        </row>
        <row r="3705">
          <cell r="B3705">
            <v>21851</v>
          </cell>
          <cell r="C3705" t="str">
            <v>3E9D72FA3163</v>
          </cell>
          <cell r="D3705" t="str">
            <v>신도림sk뷰아파트</v>
          </cell>
          <cell r="E3705" t="str">
            <v>021846</v>
          </cell>
          <cell r="F3705" t="str">
            <v>06</v>
          </cell>
          <cell r="G3705" t="str">
            <v>지차저</v>
          </cell>
          <cell r="H3705" t="str">
            <v>부분개방</v>
          </cell>
          <cell r="I3705" t="str">
            <v>비공개</v>
          </cell>
          <cell r="J3705" t="str">
            <v>등록</v>
          </cell>
          <cell r="K3705" t="str">
            <v>전송</v>
          </cell>
          <cell r="L3705" t="str">
            <v>씨어스</v>
          </cell>
          <cell r="M3705" t="str">
            <v>CS 500A 2BC04W</v>
          </cell>
          <cell r="N3705" t="str">
            <v>운영중</v>
          </cell>
          <cell r="O3705" t="str">
            <v>운영중</v>
          </cell>
          <cell r="P3705" t="str">
            <v>2019-10-01 09:25:11</v>
          </cell>
          <cell r="Q3705" t="str">
            <v>대기</v>
          </cell>
          <cell r="R3705" t="str">
            <v>2022-11-11 13:49:35</v>
          </cell>
          <cell r="S3705" t="str">
            <v>고압</v>
          </cell>
          <cell r="T3705" t="str">
            <v>고정요금</v>
          </cell>
          <cell r="U3705" t="str">
            <v>196</v>
          </cell>
          <cell r="V3705" t="str">
            <v>7kw</v>
          </cell>
          <cell r="X3705" t="str">
            <v>2019-10-01 09:25:11</v>
          </cell>
          <cell r="Y3705" t="str">
            <v>서울특별시</v>
          </cell>
          <cell r="Z3705" t="str">
            <v>구로구</v>
          </cell>
          <cell r="AA3705" t="str">
            <v>강승원</v>
          </cell>
          <cell r="AB3705">
            <v>44897</v>
          </cell>
          <cell r="AC3705" t="str">
            <v>OK</v>
          </cell>
          <cell r="AE3705" t="str">
            <v>서울특별시 구로구 경인로 638</v>
          </cell>
          <cell r="AF3705" t="str">
            <v/>
          </cell>
          <cell r="AG3705" t="str">
            <v>서울특별시 구로구 신도림동 432-1 신도림에스케이뷰</v>
          </cell>
          <cell r="AH3705" t="str">
            <v/>
          </cell>
          <cell r="AI3705" t="str">
            <v>지하 2층 10번 기둥 주변 3대</v>
          </cell>
          <cell r="AJ3705" t="str">
            <v>기타시설</v>
          </cell>
          <cell r="AK3705" t="str">
            <v>아파트</v>
          </cell>
          <cell r="AL3705" t="str">
            <v>37.50700463645606</v>
          </cell>
          <cell r="AM3705" t="str">
            <v>126.88649719551036</v>
          </cell>
          <cell r="AN3705" t="str">
            <v>G19-155</v>
          </cell>
          <cell r="AO3705" t="str">
            <v>01-5680-5757</v>
          </cell>
          <cell r="AP3705" t="str">
            <v>S 012-2598-0596 5P L600</v>
          </cell>
        </row>
        <row r="3706">
          <cell r="B3706">
            <v>21852</v>
          </cell>
          <cell r="C3706" t="str">
            <v>BAC4F36E9EBF</v>
          </cell>
          <cell r="D3706" t="str">
            <v>신도림sk뷰아파트</v>
          </cell>
          <cell r="E3706" t="str">
            <v>021846</v>
          </cell>
          <cell r="F3706" t="str">
            <v>07</v>
          </cell>
          <cell r="G3706" t="str">
            <v>지차저</v>
          </cell>
          <cell r="H3706" t="str">
            <v>부분개방</v>
          </cell>
          <cell r="I3706" t="str">
            <v>비공개</v>
          </cell>
          <cell r="J3706" t="str">
            <v>등록</v>
          </cell>
          <cell r="K3706" t="str">
            <v>전송</v>
          </cell>
          <cell r="L3706" t="str">
            <v>씨어스</v>
          </cell>
          <cell r="M3706" t="str">
            <v>CS 500A 2BC04W</v>
          </cell>
          <cell r="N3706" t="str">
            <v>운영중</v>
          </cell>
          <cell r="O3706" t="str">
            <v>운영중</v>
          </cell>
          <cell r="P3706" t="str">
            <v>2019-10-01 09:25:11</v>
          </cell>
          <cell r="Q3706" t="str">
            <v>대기</v>
          </cell>
          <cell r="R3706" t="str">
            <v>2022-11-11 13:51:40</v>
          </cell>
          <cell r="S3706" t="str">
            <v>고압</v>
          </cell>
          <cell r="T3706" t="str">
            <v>고정요금</v>
          </cell>
          <cell r="U3706" t="str">
            <v>196</v>
          </cell>
          <cell r="V3706" t="str">
            <v>7kw</v>
          </cell>
          <cell r="X3706" t="str">
            <v>2019-10-01 09:25:11</v>
          </cell>
          <cell r="Y3706" t="str">
            <v>서울특별시</v>
          </cell>
          <cell r="Z3706" t="str">
            <v>구로구</v>
          </cell>
          <cell r="AA3706" t="str">
            <v>강승원</v>
          </cell>
          <cell r="AB3706">
            <v>44897</v>
          </cell>
          <cell r="AC3706" t="str">
            <v>OK</v>
          </cell>
          <cell r="AE3706" t="str">
            <v>서울특별시 구로구 경인로 638</v>
          </cell>
          <cell r="AF3706" t="str">
            <v/>
          </cell>
          <cell r="AG3706" t="str">
            <v>서울특별시 구로구 신도림동 432-1 신도림에스케이뷰</v>
          </cell>
          <cell r="AH3706" t="str">
            <v/>
          </cell>
          <cell r="AI3706" t="str">
            <v>지하 3층 10번 기둥 주변 3대</v>
          </cell>
          <cell r="AJ3706" t="str">
            <v>기타시설</v>
          </cell>
          <cell r="AK3706" t="str">
            <v>아파트</v>
          </cell>
          <cell r="AL3706" t="str">
            <v>37.50700463645606</v>
          </cell>
          <cell r="AM3706" t="str">
            <v>126.88649719551036</v>
          </cell>
          <cell r="AN3706" t="str">
            <v>G19-155</v>
          </cell>
          <cell r="AO3706" t="str">
            <v>01-5680-6024</v>
          </cell>
          <cell r="AP3706" t="str">
            <v>M 012-2598-0597 5P L600</v>
          </cell>
        </row>
        <row r="3707">
          <cell r="B3707">
            <v>21853</v>
          </cell>
          <cell r="C3707" t="str">
            <v>5A0CD1E108EE</v>
          </cell>
          <cell r="D3707" t="str">
            <v>신도림sk뷰아파트</v>
          </cell>
          <cell r="E3707" t="str">
            <v>021846</v>
          </cell>
          <cell r="F3707" t="str">
            <v>08</v>
          </cell>
          <cell r="G3707" t="str">
            <v>지차저</v>
          </cell>
          <cell r="H3707" t="str">
            <v>부분개방</v>
          </cell>
          <cell r="I3707" t="str">
            <v>비공개</v>
          </cell>
          <cell r="J3707" t="str">
            <v>등록</v>
          </cell>
          <cell r="K3707" t="str">
            <v>전송</v>
          </cell>
          <cell r="L3707" t="str">
            <v>씨어스</v>
          </cell>
          <cell r="M3707" t="str">
            <v>CS 500A 2BC04W</v>
          </cell>
          <cell r="N3707" t="str">
            <v>운영중</v>
          </cell>
          <cell r="O3707" t="str">
            <v>운영중</v>
          </cell>
          <cell r="P3707" t="str">
            <v>2019-10-01 09:25:11</v>
          </cell>
          <cell r="Q3707" t="str">
            <v>대기</v>
          </cell>
          <cell r="R3707" t="str">
            <v>2022-11-11 13:59:08</v>
          </cell>
          <cell r="S3707" t="str">
            <v>고압</v>
          </cell>
          <cell r="T3707" t="str">
            <v>고정요금</v>
          </cell>
          <cell r="U3707" t="str">
            <v>196</v>
          </cell>
          <cell r="V3707" t="str">
            <v>7kw</v>
          </cell>
          <cell r="X3707" t="str">
            <v>2019-10-01 09:25:11</v>
          </cell>
          <cell r="Y3707" t="str">
            <v>서울특별시</v>
          </cell>
          <cell r="Z3707" t="str">
            <v>구로구</v>
          </cell>
          <cell r="AA3707" t="str">
            <v>강승원</v>
          </cell>
          <cell r="AB3707">
            <v>44897</v>
          </cell>
          <cell r="AC3707" t="str">
            <v>OK</v>
          </cell>
          <cell r="AE3707" t="str">
            <v>서울특별시 구로구 경인로 638</v>
          </cell>
          <cell r="AF3707" t="str">
            <v/>
          </cell>
          <cell r="AG3707" t="str">
            <v>서울특별시 구로구 신도림동 432-1 신도림에스케이뷰</v>
          </cell>
          <cell r="AH3707" t="str">
            <v/>
          </cell>
          <cell r="AI3707" t="str">
            <v>지하 3층 10번 기둥 주변 3대</v>
          </cell>
          <cell r="AJ3707" t="str">
            <v>기타시설</v>
          </cell>
          <cell r="AK3707" t="str">
            <v>아파트</v>
          </cell>
          <cell r="AL3707" t="str">
            <v>37.50700463645606</v>
          </cell>
          <cell r="AM3707" t="str">
            <v>126.88649719551036</v>
          </cell>
          <cell r="AN3707" t="str">
            <v>G19-155</v>
          </cell>
          <cell r="AO3707" t="str">
            <v>01-5680-6024</v>
          </cell>
          <cell r="AP3707" t="str">
            <v>S 012-2598-0597 5P L600</v>
          </cell>
        </row>
        <row r="3708">
          <cell r="B3708">
            <v>21854</v>
          </cell>
          <cell r="C3708" t="str">
            <v>8A53B1030347</v>
          </cell>
          <cell r="D3708" t="str">
            <v>신도림sk뷰아파트</v>
          </cell>
          <cell r="E3708" t="str">
            <v>021846</v>
          </cell>
          <cell r="F3708" t="str">
            <v>09</v>
          </cell>
          <cell r="G3708" t="str">
            <v>지차저</v>
          </cell>
          <cell r="H3708" t="str">
            <v>부분개방</v>
          </cell>
          <cell r="I3708" t="str">
            <v>비공개</v>
          </cell>
          <cell r="J3708" t="str">
            <v>등록</v>
          </cell>
          <cell r="K3708" t="str">
            <v>전송</v>
          </cell>
          <cell r="L3708" t="str">
            <v>씨어스</v>
          </cell>
          <cell r="M3708" t="str">
            <v>CS 500A 2BC04W</v>
          </cell>
          <cell r="N3708" t="str">
            <v>운영중</v>
          </cell>
          <cell r="O3708" t="str">
            <v>운영중</v>
          </cell>
          <cell r="P3708" t="str">
            <v>2019-10-01 09:25:11</v>
          </cell>
          <cell r="Q3708" t="str">
            <v>대기</v>
          </cell>
          <cell r="R3708" t="str">
            <v>2022-11-11 13:56:22</v>
          </cell>
          <cell r="S3708" t="str">
            <v>고압</v>
          </cell>
          <cell r="T3708" t="str">
            <v>고정요금</v>
          </cell>
          <cell r="U3708" t="str">
            <v>196</v>
          </cell>
          <cell r="V3708" t="str">
            <v>7kw</v>
          </cell>
          <cell r="X3708" t="str">
            <v>2019-10-01 09:25:11</v>
          </cell>
          <cell r="Y3708" t="str">
            <v>서울특별시</v>
          </cell>
          <cell r="Z3708" t="str">
            <v>구로구</v>
          </cell>
          <cell r="AA3708" t="str">
            <v>강승원</v>
          </cell>
          <cell r="AB3708">
            <v>44897</v>
          </cell>
          <cell r="AC3708" t="str">
            <v>OK</v>
          </cell>
          <cell r="AE3708" t="str">
            <v>서울특별시 구로구 경인로 638</v>
          </cell>
          <cell r="AF3708" t="str">
            <v/>
          </cell>
          <cell r="AG3708" t="str">
            <v>서울특별시 구로구 신도림동 432-1 신도림에스케이뷰</v>
          </cell>
          <cell r="AH3708" t="str">
            <v/>
          </cell>
          <cell r="AI3708" t="str">
            <v>지하 3층 10번 기둥 주변 3대</v>
          </cell>
          <cell r="AJ3708" t="str">
            <v>기타시설</v>
          </cell>
          <cell r="AK3708" t="str">
            <v>아파트</v>
          </cell>
          <cell r="AL3708" t="str">
            <v>37.50700463645606</v>
          </cell>
          <cell r="AM3708" t="str">
            <v>126.88649719551036</v>
          </cell>
          <cell r="AN3708" t="str">
            <v>G19-155</v>
          </cell>
          <cell r="AO3708" t="str">
            <v>01-5680-6024</v>
          </cell>
          <cell r="AP3708" t="str">
            <v>S 012-2598-0597 5P L600</v>
          </cell>
        </row>
        <row r="3709">
          <cell r="B3709">
            <v>21855</v>
          </cell>
          <cell r="C3709" t="str">
            <v>76E685E44067</v>
          </cell>
          <cell r="D3709" t="str">
            <v>문정대명벨리온</v>
          </cell>
          <cell r="E3709" t="str">
            <v>021855</v>
          </cell>
          <cell r="F3709" t="str">
            <v>01</v>
          </cell>
          <cell r="G3709" t="str">
            <v>지차저</v>
          </cell>
          <cell r="H3709" t="str">
            <v>부분개방</v>
          </cell>
          <cell r="I3709" t="str">
            <v>비공개</v>
          </cell>
          <cell r="J3709" t="str">
            <v>등록</v>
          </cell>
          <cell r="K3709" t="str">
            <v>전송</v>
          </cell>
          <cell r="L3709" t="str">
            <v>씨어스</v>
          </cell>
          <cell r="M3709" t="str">
            <v>CS 500A 2BC04W</v>
          </cell>
          <cell r="N3709" t="str">
            <v>운영중</v>
          </cell>
          <cell r="O3709" t="str">
            <v>운영중</v>
          </cell>
          <cell r="P3709" t="str">
            <v>2019-10-01 09:25:11</v>
          </cell>
          <cell r="Q3709" t="str">
            <v>충전완료</v>
          </cell>
          <cell r="R3709" t="str">
            <v>2022-11-11 13:50:24</v>
          </cell>
          <cell r="S3709" t="str">
            <v>고압</v>
          </cell>
          <cell r="T3709" t="str">
            <v>고정요금</v>
          </cell>
          <cell r="U3709" t="str">
            <v>196</v>
          </cell>
          <cell r="V3709" t="str">
            <v>7kw</v>
          </cell>
          <cell r="X3709" t="str">
            <v>2019-10-01 09:25:11</v>
          </cell>
          <cell r="Y3709" t="str">
            <v>서울특별시</v>
          </cell>
          <cell r="Z3709" t="str">
            <v>송파구</v>
          </cell>
          <cell r="AA3709" t="str">
            <v>정희상</v>
          </cell>
          <cell r="AE3709" t="str">
            <v>서울특별시 송파구 법원로 127</v>
          </cell>
          <cell r="AF3709" t="str">
            <v/>
          </cell>
          <cell r="AG3709" t="str">
            <v>서울특별시 송파구 문정동 641-4 문정대명벨리온</v>
          </cell>
          <cell r="AH3709" t="str">
            <v/>
          </cell>
          <cell r="AI3709" t="str">
            <v xml:space="preserve">지하 4층 09 ~ 12번 기둥 주변 4대 </v>
          </cell>
          <cell r="AJ3709" t="str">
            <v>기타시설</v>
          </cell>
          <cell r="AK3709" t="str">
            <v>아파트</v>
          </cell>
          <cell r="AL3709" t="str">
            <v>37.48629434850985</v>
          </cell>
          <cell r="AM3709" t="str">
            <v>127.11875856605778</v>
          </cell>
          <cell r="AN3709" t="str">
            <v>G19-156</v>
          </cell>
          <cell r="AO3709" t="str">
            <v>01-5678-6171</v>
          </cell>
          <cell r="AP3709" t="str">
            <v>M 012-2598-0353 5P L600</v>
          </cell>
        </row>
        <row r="3710">
          <cell r="B3710">
            <v>21856</v>
          </cell>
          <cell r="C3710" t="str">
            <v>3A913A4460FD</v>
          </cell>
          <cell r="D3710" t="str">
            <v>문정대명벨리온</v>
          </cell>
          <cell r="E3710" t="str">
            <v>021855</v>
          </cell>
          <cell r="F3710" t="str">
            <v>02</v>
          </cell>
          <cell r="G3710" t="str">
            <v>지차저</v>
          </cell>
          <cell r="H3710" t="str">
            <v>부분개방</v>
          </cell>
          <cell r="I3710" t="str">
            <v>비공개</v>
          </cell>
          <cell r="J3710" t="str">
            <v>등록</v>
          </cell>
          <cell r="K3710" t="str">
            <v>전송</v>
          </cell>
          <cell r="L3710" t="str">
            <v>씨어스</v>
          </cell>
          <cell r="M3710" t="str">
            <v>CS 500A 2BC04W</v>
          </cell>
          <cell r="N3710" t="str">
            <v>운영중</v>
          </cell>
          <cell r="O3710" t="str">
            <v>운영중</v>
          </cell>
          <cell r="P3710" t="str">
            <v>2019-10-01 09:25:11</v>
          </cell>
          <cell r="Q3710" t="str">
            <v>대기</v>
          </cell>
          <cell r="R3710" t="str">
            <v>2022-11-11 13:51:52</v>
          </cell>
          <cell r="S3710" t="str">
            <v>고압</v>
          </cell>
          <cell r="T3710" t="str">
            <v>고정요금</v>
          </cell>
          <cell r="U3710" t="str">
            <v>196</v>
          </cell>
          <cell r="V3710" t="str">
            <v>7kw</v>
          </cell>
          <cell r="X3710" t="str">
            <v>2019-10-01 09:25:11</v>
          </cell>
          <cell r="Y3710" t="str">
            <v>서울특별시</v>
          </cell>
          <cell r="Z3710" t="str">
            <v>송파구</v>
          </cell>
          <cell r="AA3710" t="str">
            <v>정희상</v>
          </cell>
          <cell r="AE3710" t="str">
            <v>서울특별시 송파구 법원로 127</v>
          </cell>
          <cell r="AF3710" t="str">
            <v/>
          </cell>
          <cell r="AG3710" t="str">
            <v>서울특별시 송파구 문정동 641-4 문정대명벨리온</v>
          </cell>
          <cell r="AH3710" t="str">
            <v/>
          </cell>
          <cell r="AI3710" t="str">
            <v xml:space="preserve">지하 4층 09 ~ 12번 기둥 주변 4대 </v>
          </cell>
          <cell r="AJ3710" t="str">
            <v>기타시설</v>
          </cell>
          <cell r="AK3710" t="str">
            <v>아파트</v>
          </cell>
          <cell r="AL3710" t="str">
            <v>37.48629434850985</v>
          </cell>
          <cell r="AM3710" t="str">
            <v>127.11875856605778</v>
          </cell>
          <cell r="AN3710" t="str">
            <v>G19-156</v>
          </cell>
          <cell r="AO3710" t="str">
            <v>01-5678-6171</v>
          </cell>
          <cell r="AP3710" t="str">
            <v>S 012-2598-0353 5P L600</v>
          </cell>
        </row>
        <row r="3711">
          <cell r="B3711">
            <v>21857</v>
          </cell>
          <cell r="C3711" t="str">
            <v>4A42CE4585B1</v>
          </cell>
          <cell r="D3711" t="str">
            <v>문정대명벨리온</v>
          </cell>
          <cell r="E3711" t="str">
            <v>021855</v>
          </cell>
          <cell r="F3711" t="str">
            <v>03</v>
          </cell>
          <cell r="G3711" t="str">
            <v>지차저</v>
          </cell>
          <cell r="H3711" t="str">
            <v>부분개방</v>
          </cell>
          <cell r="I3711" t="str">
            <v>비공개</v>
          </cell>
          <cell r="J3711" t="str">
            <v>등록</v>
          </cell>
          <cell r="K3711" t="str">
            <v>전송</v>
          </cell>
          <cell r="L3711" t="str">
            <v>씨어스</v>
          </cell>
          <cell r="M3711" t="str">
            <v>CS 500A 2BC04W</v>
          </cell>
          <cell r="N3711" t="str">
            <v>운영중</v>
          </cell>
          <cell r="O3711" t="str">
            <v>운영중</v>
          </cell>
          <cell r="P3711" t="str">
            <v>2019-10-01 09:25:11</v>
          </cell>
          <cell r="Q3711" t="str">
            <v>충전중</v>
          </cell>
          <cell r="R3711" t="str">
            <v>2022-11-11 10:05:35</v>
          </cell>
          <cell r="S3711" t="str">
            <v>고압</v>
          </cell>
          <cell r="T3711" t="str">
            <v>고정요금</v>
          </cell>
          <cell r="U3711" t="str">
            <v>196</v>
          </cell>
          <cell r="V3711" t="str">
            <v>7kw</v>
          </cell>
          <cell r="X3711" t="str">
            <v>2019-10-01 09:25:11</v>
          </cell>
          <cell r="Y3711" t="str">
            <v>서울특별시</v>
          </cell>
          <cell r="Z3711" t="str">
            <v>송파구</v>
          </cell>
          <cell r="AA3711" t="str">
            <v>정희상</v>
          </cell>
          <cell r="AE3711" t="str">
            <v>서울특별시 송파구 법원로 127</v>
          </cell>
          <cell r="AF3711" t="str">
            <v/>
          </cell>
          <cell r="AG3711" t="str">
            <v>서울특별시 송파구 문정동 641-4 문정대명벨리온</v>
          </cell>
          <cell r="AH3711" t="str">
            <v/>
          </cell>
          <cell r="AI3711" t="str">
            <v xml:space="preserve">지하 4층 09 ~ 12번 기둥 주변 4대 </v>
          </cell>
          <cell r="AJ3711" t="str">
            <v>기타시설</v>
          </cell>
          <cell r="AK3711" t="str">
            <v>아파트</v>
          </cell>
          <cell r="AL3711" t="str">
            <v>37.48629434850985</v>
          </cell>
          <cell r="AM3711" t="str">
            <v>127.11875856605778</v>
          </cell>
          <cell r="AN3711" t="str">
            <v>G19-156</v>
          </cell>
          <cell r="AO3711" t="str">
            <v>01-5678-6171</v>
          </cell>
          <cell r="AP3711" t="str">
            <v>S 012-2598-0353 5P L600</v>
          </cell>
        </row>
        <row r="3712">
          <cell r="B3712">
            <v>21858</v>
          </cell>
          <cell r="C3712" t="str">
            <v>DA698CE22618</v>
          </cell>
          <cell r="D3712" t="str">
            <v>문정대명벨리온</v>
          </cell>
          <cell r="E3712" t="str">
            <v>021855</v>
          </cell>
          <cell r="F3712" t="str">
            <v>04</v>
          </cell>
          <cell r="G3712" t="str">
            <v>지차저</v>
          </cell>
          <cell r="H3712" t="str">
            <v>부분개방</v>
          </cell>
          <cell r="I3712" t="str">
            <v>비공개</v>
          </cell>
          <cell r="J3712" t="str">
            <v>등록</v>
          </cell>
          <cell r="K3712" t="str">
            <v>전송</v>
          </cell>
          <cell r="L3712" t="str">
            <v>씨어스</v>
          </cell>
          <cell r="M3712" t="str">
            <v>CS 500A 2BC04W</v>
          </cell>
          <cell r="N3712" t="str">
            <v>운영중</v>
          </cell>
          <cell r="O3712" t="str">
            <v>운영중</v>
          </cell>
          <cell r="P3712" t="str">
            <v>2019-10-01 09:25:11</v>
          </cell>
          <cell r="Q3712" t="str">
            <v>충전중</v>
          </cell>
          <cell r="R3712" t="str">
            <v>2022-11-11 07:29:45</v>
          </cell>
          <cell r="S3712" t="str">
            <v>고압</v>
          </cell>
          <cell r="T3712" t="str">
            <v>고정요금</v>
          </cell>
          <cell r="U3712" t="str">
            <v>196</v>
          </cell>
          <cell r="V3712" t="str">
            <v>7kw</v>
          </cell>
          <cell r="X3712" t="str">
            <v>2019-10-01 09:25:11</v>
          </cell>
          <cell r="Y3712" t="str">
            <v>서울특별시</v>
          </cell>
          <cell r="Z3712" t="str">
            <v>송파구</v>
          </cell>
          <cell r="AA3712" t="str">
            <v>정희상</v>
          </cell>
          <cell r="AE3712" t="str">
            <v>서울특별시 송파구 법원로 127</v>
          </cell>
          <cell r="AF3712" t="str">
            <v/>
          </cell>
          <cell r="AG3712" t="str">
            <v>서울특별시 송파구 문정동 641-4 문정대명벨리온</v>
          </cell>
          <cell r="AH3712" t="str">
            <v/>
          </cell>
          <cell r="AI3712" t="str">
            <v xml:space="preserve">지하 4층 09 ~ 12번 기둥 주변 4대 </v>
          </cell>
          <cell r="AJ3712" t="str">
            <v>기타시설</v>
          </cell>
          <cell r="AK3712" t="str">
            <v>아파트</v>
          </cell>
          <cell r="AL3712" t="str">
            <v>37.48629434850985</v>
          </cell>
          <cell r="AM3712" t="str">
            <v>127.11875856605778</v>
          </cell>
          <cell r="AN3712" t="str">
            <v>G19-156</v>
          </cell>
          <cell r="AO3712" t="str">
            <v>01-5678-6171</v>
          </cell>
          <cell r="AP3712" t="str">
            <v>S 012-2598-0353 5P L600</v>
          </cell>
        </row>
        <row r="3713">
          <cell r="B3713">
            <v>21859</v>
          </cell>
          <cell r="C3713" t="str">
            <v>56EC51F44DF5</v>
          </cell>
          <cell r="D3713" t="str">
            <v>묵동신도1차아파트</v>
          </cell>
          <cell r="E3713" t="str">
            <v>021859</v>
          </cell>
          <cell r="F3713" t="str">
            <v>01</v>
          </cell>
          <cell r="G3713" t="str">
            <v>지차저</v>
          </cell>
          <cell r="H3713" t="str">
            <v>부분개방</v>
          </cell>
          <cell r="I3713" t="str">
            <v>비공개</v>
          </cell>
          <cell r="J3713" t="str">
            <v>등록</v>
          </cell>
          <cell r="K3713" t="str">
            <v>전송</v>
          </cell>
          <cell r="L3713" t="str">
            <v>씨어스</v>
          </cell>
          <cell r="M3713" t="str">
            <v>CS 500A 2BC04W</v>
          </cell>
          <cell r="N3713" t="str">
            <v>운영중</v>
          </cell>
          <cell r="O3713" t="str">
            <v>운영중</v>
          </cell>
          <cell r="P3713" t="str">
            <v>2019-10-01 09:25:11</v>
          </cell>
          <cell r="Q3713" t="str">
            <v>대기</v>
          </cell>
          <cell r="R3713" t="str">
            <v>2022-11-11 13:51:45</v>
          </cell>
          <cell r="S3713" t="str">
            <v>고압</v>
          </cell>
          <cell r="T3713" t="str">
            <v>고정요금</v>
          </cell>
          <cell r="U3713" t="str">
            <v>196</v>
          </cell>
          <cell r="V3713" t="str">
            <v>7kw</v>
          </cell>
          <cell r="X3713" t="str">
            <v>2019-10-01 09:25:11</v>
          </cell>
          <cell r="Y3713" t="str">
            <v>서울특별시</v>
          </cell>
          <cell r="Z3713" t="str">
            <v>중랑구</v>
          </cell>
          <cell r="AA3713" t="str">
            <v>김민수</v>
          </cell>
          <cell r="AE3713" t="str">
            <v>서울특별시 중랑구 공릉로13길 30</v>
          </cell>
          <cell r="AF3713" t="str">
            <v/>
          </cell>
          <cell r="AG3713" t="str">
            <v>서울특별시 중랑구 묵동 167 묵동신도아파트</v>
          </cell>
          <cell r="AH3713" t="str">
            <v/>
          </cell>
          <cell r="AI3713" t="str">
            <v>102동(3,4)B2기둥01</v>
          </cell>
          <cell r="AJ3713" t="str">
            <v>기타시설</v>
          </cell>
          <cell r="AK3713" t="str">
            <v>아파트</v>
          </cell>
          <cell r="AL3713" t="str">
            <v>37.61685447994778</v>
          </cell>
          <cell r="AM3713" t="str">
            <v>127.07737451401303</v>
          </cell>
          <cell r="AN3713" t="str">
            <v>G19-157</v>
          </cell>
          <cell r="AO3713" t="str">
            <v>01-5683-2326</v>
          </cell>
          <cell r="AP3713" t="str">
            <v>M 012-2598-0558 5P L600</v>
          </cell>
        </row>
        <row r="3714">
          <cell r="B3714">
            <v>21860</v>
          </cell>
          <cell r="C3714" t="str">
            <v>AEE19D91A4FC</v>
          </cell>
          <cell r="D3714" t="str">
            <v>묵동신도1차아파트</v>
          </cell>
          <cell r="E3714" t="str">
            <v>021859</v>
          </cell>
          <cell r="F3714" t="str">
            <v>02</v>
          </cell>
          <cell r="G3714" t="str">
            <v>지차저</v>
          </cell>
          <cell r="H3714" t="str">
            <v>부분개방</v>
          </cell>
          <cell r="I3714" t="str">
            <v>비공개</v>
          </cell>
          <cell r="J3714" t="str">
            <v>등록</v>
          </cell>
          <cell r="K3714" t="str">
            <v>전송</v>
          </cell>
          <cell r="L3714" t="str">
            <v>씨어스</v>
          </cell>
          <cell r="M3714" t="str">
            <v>CS 500A 2BC04W</v>
          </cell>
          <cell r="N3714" t="str">
            <v>운영중</v>
          </cell>
          <cell r="O3714" t="str">
            <v>운영중</v>
          </cell>
          <cell r="P3714" t="str">
            <v>2019-10-01 09:25:11</v>
          </cell>
          <cell r="Q3714" t="str">
            <v>대기</v>
          </cell>
          <cell r="R3714" t="str">
            <v>2022-11-11 13:58:16</v>
          </cell>
          <cell r="S3714" t="str">
            <v>고압</v>
          </cell>
          <cell r="T3714" t="str">
            <v>고정요금</v>
          </cell>
          <cell r="U3714" t="str">
            <v>196</v>
          </cell>
          <cell r="V3714" t="str">
            <v>7kw</v>
          </cell>
          <cell r="X3714" t="str">
            <v>2019-10-01 09:25:11</v>
          </cell>
          <cell r="Y3714" t="str">
            <v>서울특별시</v>
          </cell>
          <cell r="Z3714" t="str">
            <v>중랑구</v>
          </cell>
          <cell r="AA3714" t="str">
            <v>김민수</v>
          </cell>
          <cell r="AE3714" t="str">
            <v>서울특별시 중랑구 공릉로13길 30</v>
          </cell>
          <cell r="AF3714" t="str">
            <v/>
          </cell>
          <cell r="AG3714" t="str">
            <v>서울특별시 중랑구 묵동 167 묵동신도아파트</v>
          </cell>
          <cell r="AH3714" t="str">
            <v/>
          </cell>
          <cell r="AI3714" t="str">
            <v>102동(3,4)B2기둥01</v>
          </cell>
          <cell r="AJ3714" t="str">
            <v>기타시설</v>
          </cell>
          <cell r="AK3714" t="str">
            <v>아파트</v>
          </cell>
          <cell r="AL3714" t="str">
            <v>37.61685447994778</v>
          </cell>
          <cell r="AM3714" t="str">
            <v>127.07737451401303</v>
          </cell>
          <cell r="AN3714" t="str">
            <v>G19-157</v>
          </cell>
          <cell r="AO3714" t="str">
            <v>01-5683-2326</v>
          </cell>
          <cell r="AP3714" t="str">
            <v>S 012-2598-0558 5P L600</v>
          </cell>
        </row>
        <row r="3715">
          <cell r="B3715">
            <v>21861</v>
          </cell>
          <cell r="C3715" t="str">
            <v>1692BB2898C4</v>
          </cell>
          <cell r="D3715" t="str">
            <v>묵동신도1차아파트</v>
          </cell>
          <cell r="E3715" t="str">
            <v>021859</v>
          </cell>
          <cell r="F3715" t="str">
            <v>03</v>
          </cell>
          <cell r="G3715" t="str">
            <v>지차저</v>
          </cell>
          <cell r="H3715" t="str">
            <v>부분개방</v>
          </cell>
          <cell r="I3715" t="str">
            <v>비공개</v>
          </cell>
          <cell r="J3715" t="str">
            <v>등록</v>
          </cell>
          <cell r="K3715" t="str">
            <v>전송</v>
          </cell>
          <cell r="L3715" t="str">
            <v>씨어스</v>
          </cell>
          <cell r="M3715" t="str">
            <v>CS 500A 2BC04W</v>
          </cell>
          <cell r="N3715" t="str">
            <v>운영중</v>
          </cell>
          <cell r="O3715" t="str">
            <v>운영중</v>
          </cell>
          <cell r="P3715" t="str">
            <v>2019-10-01 09:25:11</v>
          </cell>
          <cell r="Q3715" t="str">
            <v>대기</v>
          </cell>
          <cell r="R3715" t="str">
            <v>2022-11-11 13:56:40</v>
          </cell>
          <cell r="S3715" t="str">
            <v>고압</v>
          </cell>
          <cell r="T3715" t="str">
            <v>고정요금</v>
          </cell>
          <cell r="U3715" t="str">
            <v>196</v>
          </cell>
          <cell r="V3715" t="str">
            <v>7kw</v>
          </cell>
          <cell r="X3715" t="str">
            <v>2019-10-01 09:25:11</v>
          </cell>
          <cell r="Y3715" t="str">
            <v>서울특별시</v>
          </cell>
          <cell r="Z3715" t="str">
            <v>중랑구</v>
          </cell>
          <cell r="AA3715" t="str">
            <v>김민수</v>
          </cell>
          <cell r="AE3715" t="str">
            <v>서울특별시 중랑구 공릉로13길 30</v>
          </cell>
          <cell r="AF3715" t="str">
            <v/>
          </cell>
          <cell r="AG3715" t="str">
            <v>서울특별시 중랑구 묵동 167 묵동신도아파트</v>
          </cell>
          <cell r="AH3715" t="str">
            <v/>
          </cell>
          <cell r="AI3715" t="str">
            <v>102동(3,4)B2기둥01</v>
          </cell>
          <cell r="AJ3715" t="str">
            <v>기타시설</v>
          </cell>
          <cell r="AK3715" t="str">
            <v>아파트</v>
          </cell>
          <cell r="AL3715" t="str">
            <v>37.61685447994778</v>
          </cell>
          <cell r="AM3715" t="str">
            <v>127.07737451401303</v>
          </cell>
          <cell r="AN3715" t="str">
            <v>G19-157</v>
          </cell>
          <cell r="AO3715" t="str">
            <v>01-5683-2326</v>
          </cell>
          <cell r="AP3715" t="str">
            <v>S 012-2598-0558 5P L600</v>
          </cell>
        </row>
        <row r="3716">
          <cell r="B3716">
            <v>21862</v>
          </cell>
          <cell r="C3716" t="str">
            <v>D61C496878A8</v>
          </cell>
          <cell r="D3716" t="str">
            <v>하나빌딩관리단</v>
          </cell>
          <cell r="E3716" t="str">
            <v>021862</v>
          </cell>
          <cell r="F3716" t="str">
            <v>01</v>
          </cell>
          <cell r="G3716" t="str">
            <v>지차저</v>
          </cell>
          <cell r="H3716" t="str">
            <v>부분개방</v>
          </cell>
          <cell r="I3716" t="str">
            <v>비공개</v>
          </cell>
          <cell r="J3716" t="str">
            <v>등록</v>
          </cell>
          <cell r="K3716" t="str">
            <v>전송</v>
          </cell>
          <cell r="L3716" t="str">
            <v>씨어스</v>
          </cell>
          <cell r="M3716" t="str">
            <v>CS 500A 2BC04W</v>
          </cell>
          <cell r="N3716" t="str">
            <v>운영중</v>
          </cell>
          <cell r="O3716" t="str">
            <v>운영중</v>
          </cell>
          <cell r="P3716" t="str">
            <v>2019-10-01 09:25:11</v>
          </cell>
          <cell r="Q3716" t="str">
            <v>대기</v>
          </cell>
          <cell r="R3716" t="str">
            <v>2022-11-11 13:49:49</v>
          </cell>
          <cell r="S3716" t="str">
            <v>고압</v>
          </cell>
          <cell r="T3716" t="str">
            <v>고정요금</v>
          </cell>
          <cell r="U3716" t="str">
            <v>196</v>
          </cell>
          <cell r="V3716" t="str">
            <v>7kw</v>
          </cell>
          <cell r="X3716" t="str">
            <v>2019-10-01 09:25:11</v>
          </cell>
          <cell r="Y3716" t="str">
            <v>서울특별시</v>
          </cell>
          <cell r="Z3716" t="str">
            <v>종로구</v>
          </cell>
          <cell r="AA3716" t="str">
            <v>황재남</v>
          </cell>
          <cell r="AE3716" t="str">
            <v>서울특별시 종로구 인사동5길 41</v>
          </cell>
          <cell r="AF3716" t="str">
            <v/>
          </cell>
          <cell r="AG3716" t="str">
            <v>서울특별시 종로구 공평동 1 하나빌딩</v>
          </cell>
          <cell r="AH3716" t="str">
            <v/>
          </cell>
          <cell r="AI3716" t="str">
            <v>지상1층 1대</v>
          </cell>
          <cell r="AJ3716" t="str">
            <v>기타시설</v>
          </cell>
          <cell r="AK3716" t="str">
            <v>사업장(사옥)</v>
          </cell>
          <cell r="AL3716" t="str">
            <v>37.57185442662631</v>
          </cell>
          <cell r="AM3716" t="str">
            <v>126.98415678258641</v>
          </cell>
          <cell r="AN3716" t="str">
            <v>G19-158</v>
          </cell>
          <cell r="AO3716" t="str">
            <v>01-3542-6705</v>
          </cell>
          <cell r="AP3716" t="str">
            <v>M 012-2595-5401 2P L500</v>
          </cell>
        </row>
        <row r="3717">
          <cell r="B3717">
            <v>21863</v>
          </cell>
          <cell r="C3717" t="str">
            <v>DA0F15DE9FD4</v>
          </cell>
          <cell r="D3717" t="str">
            <v>하나빌딩관리단</v>
          </cell>
          <cell r="E3717" t="str">
            <v>021862</v>
          </cell>
          <cell r="F3717" t="str">
            <v>02</v>
          </cell>
          <cell r="G3717" t="str">
            <v>지차저</v>
          </cell>
          <cell r="H3717" t="str">
            <v>부분개방</v>
          </cell>
          <cell r="I3717" t="str">
            <v>비공개</v>
          </cell>
          <cell r="J3717" t="str">
            <v>등록</v>
          </cell>
          <cell r="K3717" t="str">
            <v>전송</v>
          </cell>
          <cell r="L3717" t="str">
            <v>씨어스</v>
          </cell>
          <cell r="M3717" t="str">
            <v>CS 500A 2BC04W</v>
          </cell>
          <cell r="N3717" t="str">
            <v>운영중</v>
          </cell>
          <cell r="O3717" t="str">
            <v>운영중</v>
          </cell>
          <cell r="P3717" t="str">
            <v>2019-10-01 09:25:11</v>
          </cell>
          <cell r="Q3717" t="str">
            <v>대기</v>
          </cell>
          <cell r="R3717" t="str">
            <v>2022-11-11 13:50:53</v>
          </cell>
          <cell r="S3717" t="str">
            <v>고압</v>
          </cell>
          <cell r="T3717" t="str">
            <v>고정요금</v>
          </cell>
          <cell r="U3717" t="str">
            <v>196</v>
          </cell>
          <cell r="V3717" t="str">
            <v>7kw</v>
          </cell>
          <cell r="X3717" t="str">
            <v>2019-10-01 09:25:11</v>
          </cell>
          <cell r="Y3717" t="str">
            <v>서울특별시</v>
          </cell>
          <cell r="Z3717" t="str">
            <v>종로구</v>
          </cell>
          <cell r="AA3717" t="str">
            <v>황재남</v>
          </cell>
          <cell r="AE3717" t="str">
            <v>서울특별시 종로구 인사동5길 41</v>
          </cell>
          <cell r="AF3717" t="str">
            <v/>
          </cell>
          <cell r="AG3717" t="str">
            <v>서울특별시 종로구 공평동 1 하나빌딩</v>
          </cell>
          <cell r="AH3717" t="str">
            <v/>
          </cell>
          <cell r="AI3717" t="str">
            <v>지상1층 1대</v>
          </cell>
          <cell r="AJ3717" t="str">
            <v>기타시설</v>
          </cell>
          <cell r="AK3717" t="str">
            <v>사업장(사옥)</v>
          </cell>
          <cell r="AL3717" t="str">
            <v>37.57185442662631</v>
          </cell>
          <cell r="AM3717" t="str">
            <v>126.98415678258641</v>
          </cell>
          <cell r="AN3717" t="str">
            <v>G19-158</v>
          </cell>
          <cell r="AO3717" t="str">
            <v>01-3542-6705</v>
          </cell>
          <cell r="AP3717" t="str">
            <v>S 012-2595-5401 2P L500</v>
          </cell>
        </row>
        <row r="3718">
          <cell r="B3718">
            <v>21864</v>
          </cell>
          <cell r="C3718" t="str">
            <v>B2DA0FC118AE</v>
          </cell>
          <cell r="D3718" t="str">
            <v>정할인마트이경시장</v>
          </cell>
          <cell r="E3718" t="str">
            <v>021864</v>
          </cell>
          <cell r="F3718" t="str">
            <v>01</v>
          </cell>
          <cell r="G3718" t="str">
            <v>지차저</v>
          </cell>
          <cell r="H3718" t="str">
            <v>부분개방</v>
          </cell>
          <cell r="I3718" t="str">
            <v>비공개</v>
          </cell>
          <cell r="J3718" t="str">
            <v>등록</v>
          </cell>
          <cell r="K3718" t="str">
            <v>전송</v>
          </cell>
          <cell r="L3718" t="str">
            <v>씨어스</v>
          </cell>
          <cell r="M3718" t="str">
            <v>CS 500A 2BC04W</v>
          </cell>
          <cell r="N3718" t="str">
            <v>운영중</v>
          </cell>
          <cell r="O3718" t="str">
            <v>운영중</v>
          </cell>
          <cell r="P3718" t="str">
            <v>2019-10-02 18:42:12</v>
          </cell>
          <cell r="Q3718" t="str">
            <v>대기</v>
          </cell>
          <cell r="R3718" t="str">
            <v>2022-11-11 13:50:48</v>
          </cell>
          <cell r="S3718" t="str">
            <v>고압</v>
          </cell>
          <cell r="T3718" t="str">
            <v>고정요금</v>
          </cell>
          <cell r="U3718" t="str">
            <v>196</v>
          </cell>
          <cell r="V3718" t="str">
            <v>7kw</v>
          </cell>
          <cell r="X3718" t="str">
            <v>2019-10-02 18:42:12</v>
          </cell>
          <cell r="Y3718" t="str">
            <v>서울특별시</v>
          </cell>
          <cell r="Z3718" t="str">
            <v>동대문구</v>
          </cell>
          <cell r="AA3718" t="str">
            <v>정희상</v>
          </cell>
          <cell r="AE3718" t="str">
            <v>서울특별시 동대문구 휘경로 53</v>
          </cell>
          <cell r="AF3718" t="str">
            <v/>
          </cell>
          <cell r="AG3718" t="str">
            <v>서울특별시 동대문구 휘경동 151-3</v>
          </cell>
          <cell r="AH3718" t="str">
            <v/>
          </cell>
          <cell r="AI3718" t="str">
            <v>지상1층 1대</v>
          </cell>
          <cell r="AJ3718" t="str">
            <v>상업시설</v>
          </cell>
          <cell r="AK3718" t="str">
            <v>마트(쇼핑몰)</v>
          </cell>
          <cell r="AL3718" t="str">
            <v>37.59460692353523</v>
          </cell>
          <cell r="AM3718" t="str">
            <v>127.06603274099737</v>
          </cell>
          <cell r="AN3718" t="str">
            <v>G19-152</v>
          </cell>
          <cell r="AO3718" t="str">
            <v>01-5698-6464</v>
          </cell>
          <cell r="AP3718" t="str">
            <v>M 012-2595-1433 2P L500</v>
          </cell>
        </row>
        <row r="3719">
          <cell r="B3719">
            <v>21865</v>
          </cell>
          <cell r="C3719" t="str">
            <v>9622B2CAD152</v>
          </cell>
          <cell r="D3719" t="str">
            <v>만현마을10단지아파트</v>
          </cell>
          <cell r="E3719" t="str">
            <v>021865</v>
          </cell>
          <cell r="F3719" t="str">
            <v>01</v>
          </cell>
          <cell r="G3719" t="str">
            <v>지차저</v>
          </cell>
          <cell r="H3719" t="str">
            <v>부분개방</v>
          </cell>
          <cell r="I3719" t="str">
            <v>비공개</v>
          </cell>
          <cell r="J3719" t="str">
            <v>등록</v>
          </cell>
          <cell r="K3719" t="str">
            <v>전송</v>
          </cell>
          <cell r="L3719" t="str">
            <v>씨어스</v>
          </cell>
          <cell r="M3719" t="str">
            <v>CS 500A 2BC04W</v>
          </cell>
          <cell r="N3719" t="str">
            <v>운영중</v>
          </cell>
          <cell r="O3719" t="str">
            <v>운영중</v>
          </cell>
          <cell r="P3719" t="str">
            <v>2019-10-02 18:42:12</v>
          </cell>
          <cell r="Q3719" t="str">
            <v>대기</v>
          </cell>
          <cell r="R3719" t="str">
            <v>2022-11-11 13:57:15</v>
          </cell>
          <cell r="S3719" t="str">
            <v>고압</v>
          </cell>
          <cell r="T3719" t="str">
            <v>고정요금</v>
          </cell>
          <cell r="U3719" t="str">
            <v>196</v>
          </cell>
          <cell r="V3719" t="str">
            <v>7kw</v>
          </cell>
          <cell r="X3719" t="str">
            <v>2019-10-02 18:42:12</v>
          </cell>
          <cell r="Y3719" t="str">
            <v>경기도</v>
          </cell>
          <cell r="Z3719" t="str">
            <v>용인시</v>
          </cell>
          <cell r="AA3719" t="str">
            <v>서부지점</v>
          </cell>
          <cell r="AB3719">
            <v>44902</v>
          </cell>
          <cell r="AC3719" t="str">
            <v>OK</v>
          </cell>
          <cell r="AE3719" t="str">
            <v>경기도 용인시 수지구 상현로 142</v>
          </cell>
          <cell r="AF3719" t="str">
            <v/>
          </cell>
          <cell r="AG3719" t="str">
            <v>경기도 용인시 수지구 상현동 857 만현마을 10단지 아이파크</v>
          </cell>
          <cell r="AH3719" t="str">
            <v/>
          </cell>
          <cell r="AI3719" t="str">
            <v>1002동쪽 지하 1층 32번 ~ 33번 기둥 주변 6대]</v>
          </cell>
          <cell r="AJ3719" t="str">
            <v>기타시설</v>
          </cell>
          <cell r="AK3719" t="str">
            <v>아파트</v>
          </cell>
          <cell r="AL3719" t="str">
            <v>37.311193365580515</v>
          </cell>
          <cell r="AM3719" t="str">
            <v>127.08552514215249</v>
          </cell>
          <cell r="AN3719" t="str">
            <v>G19-159</v>
          </cell>
          <cell r="AO3719" t="str">
            <v>02-4705-1960</v>
          </cell>
          <cell r="AP3719" t="str">
            <v>M 012-2598-0407 5P L600</v>
          </cell>
        </row>
        <row r="3720">
          <cell r="B3720">
            <v>21866</v>
          </cell>
          <cell r="C3720" t="str">
            <v>E24E7413B116</v>
          </cell>
          <cell r="D3720" t="str">
            <v>만현마을10단지아파트</v>
          </cell>
          <cell r="E3720" t="str">
            <v>021865</v>
          </cell>
          <cell r="F3720" t="str">
            <v>02</v>
          </cell>
          <cell r="G3720" t="str">
            <v>지차저</v>
          </cell>
          <cell r="H3720" t="str">
            <v>부분개방</v>
          </cell>
          <cell r="I3720" t="str">
            <v>비공개</v>
          </cell>
          <cell r="J3720" t="str">
            <v>등록</v>
          </cell>
          <cell r="K3720" t="str">
            <v>전송</v>
          </cell>
          <cell r="L3720" t="str">
            <v>씨어스</v>
          </cell>
          <cell r="M3720" t="str">
            <v>CS 500A 2BC04W</v>
          </cell>
          <cell r="N3720" t="str">
            <v>운영중</v>
          </cell>
          <cell r="O3720" t="str">
            <v>운영중</v>
          </cell>
          <cell r="P3720" t="str">
            <v>2019-10-02 18:42:12</v>
          </cell>
          <cell r="Q3720" t="str">
            <v>대기</v>
          </cell>
          <cell r="R3720" t="str">
            <v>2022-11-11 13:51:53</v>
          </cell>
          <cell r="S3720" t="str">
            <v>고압</v>
          </cell>
          <cell r="T3720" t="str">
            <v>고정요금</v>
          </cell>
          <cell r="U3720" t="str">
            <v>196</v>
          </cell>
          <cell r="V3720" t="str">
            <v>7kw</v>
          </cell>
          <cell r="X3720" t="str">
            <v>2019-10-02 18:42:12</v>
          </cell>
          <cell r="Y3720" t="str">
            <v>경기도</v>
          </cell>
          <cell r="Z3720" t="str">
            <v>용인시</v>
          </cell>
          <cell r="AA3720" t="str">
            <v>서부지점</v>
          </cell>
          <cell r="AB3720">
            <v>44902</v>
          </cell>
          <cell r="AC3720" t="str">
            <v>OK</v>
          </cell>
          <cell r="AE3720" t="str">
            <v>경기도 용인시 수지구 상현로 142</v>
          </cell>
          <cell r="AF3720" t="str">
            <v/>
          </cell>
          <cell r="AG3720" t="str">
            <v>경기도 용인시 수지구 상현동 857 만현마을 10단지 아이파크</v>
          </cell>
          <cell r="AH3720" t="str">
            <v/>
          </cell>
          <cell r="AI3720" t="str">
            <v>1002동쪽 지하 1층 32번 ~ 33번 기둥 주변 6대]</v>
          </cell>
          <cell r="AJ3720" t="str">
            <v>기타시설</v>
          </cell>
          <cell r="AK3720" t="str">
            <v>아파트</v>
          </cell>
          <cell r="AL3720" t="str">
            <v>37.311193365580515</v>
          </cell>
          <cell r="AM3720" t="str">
            <v>127.08552514215249</v>
          </cell>
          <cell r="AN3720" t="str">
            <v>G19-159</v>
          </cell>
          <cell r="AO3720" t="str">
            <v>02-4705-1960</v>
          </cell>
          <cell r="AP3720" t="str">
            <v>S 012-2598-0407 5P L600</v>
          </cell>
        </row>
        <row r="3721">
          <cell r="B3721">
            <v>21867</v>
          </cell>
          <cell r="C3721" t="str">
            <v>EA445617869F</v>
          </cell>
          <cell r="D3721" t="str">
            <v>만현마을10단지아파트</v>
          </cell>
          <cell r="E3721" t="str">
            <v>021865</v>
          </cell>
          <cell r="F3721" t="str">
            <v>03</v>
          </cell>
          <cell r="G3721" t="str">
            <v>지차저</v>
          </cell>
          <cell r="H3721" t="str">
            <v>부분개방</v>
          </cell>
          <cell r="I3721" t="str">
            <v>비공개</v>
          </cell>
          <cell r="J3721" t="str">
            <v>등록</v>
          </cell>
          <cell r="K3721" t="str">
            <v>전송</v>
          </cell>
          <cell r="L3721" t="str">
            <v>씨어스</v>
          </cell>
          <cell r="M3721" t="str">
            <v>CS 500A 2BC04W</v>
          </cell>
          <cell r="N3721" t="str">
            <v>운영중</v>
          </cell>
          <cell r="O3721" t="str">
            <v>운영중</v>
          </cell>
          <cell r="P3721" t="str">
            <v>2019-10-02 18:42:12</v>
          </cell>
          <cell r="Q3721" t="str">
            <v>대기</v>
          </cell>
          <cell r="R3721" t="str">
            <v>2022-11-11 13:51:11</v>
          </cell>
          <cell r="S3721" t="str">
            <v>고압</v>
          </cell>
          <cell r="T3721" t="str">
            <v>고정요금</v>
          </cell>
          <cell r="U3721" t="str">
            <v>196</v>
          </cell>
          <cell r="V3721" t="str">
            <v>7kw</v>
          </cell>
          <cell r="X3721" t="str">
            <v>2019-10-02 18:42:12</v>
          </cell>
          <cell r="Y3721" t="str">
            <v>경기도</v>
          </cell>
          <cell r="Z3721" t="str">
            <v>용인시</v>
          </cell>
          <cell r="AA3721" t="str">
            <v>서부지점</v>
          </cell>
          <cell r="AB3721">
            <v>44902</v>
          </cell>
          <cell r="AC3721" t="str">
            <v>OK</v>
          </cell>
          <cell r="AE3721" t="str">
            <v>경기도 용인시 수지구 상현로 142</v>
          </cell>
          <cell r="AF3721" t="str">
            <v/>
          </cell>
          <cell r="AG3721" t="str">
            <v>경기도 용인시 수지구 상현동 857 만현마을 10단지 아이파크</v>
          </cell>
          <cell r="AH3721" t="str">
            <v/>
          </cell>
          <cell r="AI3721" t="str">
            <v>1002동쪽 지하 1층 32번 ~ 33번 기둥 주변 6대]</v>
          </cell>
          <cell r="AJ3721" t="str">
            <v>기타시설</v>
          </cell>
          <cell r="AK3721" t="str">
            <v>아파트</v>
          </cell>
          <cell r="AL3721" t="str">
            <v>37.311193365580515</v>
          </cell>
          <cell r="AM3721" t="str">
            <v>127.08552514215249</v>
          </cell>
          <cell r="AN3721" t="str">
            <v>G19-159</v>
          </cell>
          <cell r="AO3721" t="str">
            <v>02-4705-1960</v>
          </cell>
          <cell r="AP3721" t="str">
            <v>S 012-2598-0407 5P L600</v>
          </cell>
        </row>
        <row r="3722">
          <cell r="B3722">
            <v>21868</v>
          </cell>
          <cell r="C3722" t="str">
            <v>42465000F4A9</v>
          </cell>
          <cell r="D3722" t="str">
            <v>만현마을10단지아파트</v>
          </cell>
          <cell r="E3722" t="str">
            <v>021865</v>
          </cell>
          <cell r="F3722" t="str">
            <v>04</v>
          </cell>
          <cell r="G3722" t="str">
            <v>지차저</v>
          </cell>
          <cell r="H3722" t="str">
            <v>부분개방</v>
          </cell>
          <cell r="I3722" t="str">
            <v>비공개</v>
          </cell>
          <cell r="J3722" t="str">
            <v>등록</v>
          </cell>
          <cell r="K3722" t="str">
            <v>전송</v>
          </cell>
          <cell r="L3722" t="str">
            <v>씨어스</v>
          </cell>
          <cell r="M3722" t="str">
            <v>CS 500A 2BC04W</v>
          </cell>
          <cell r="N3722" t="str">
            <v>운영중</v>
          </cell>
          <cell r="O3722" t="str">
            <v>운영중</v>
          </cell>
          <cell r="P3722" t="str">
            <v>2019-10-02 18:42:13</v>
          </cell>
          <cell r="Q3722" t="str">
            <v>충전완료</v>
          </cell>
          <cell r="R3722" t="str">
            <v>2022-11-11 13:53:32</v>
          </cell>
          <cell r="S3722" t="str">
            <v>고압</v>
          </cell>
          <cell r="T3722" t="str">
            <v>고정요금</v>
          </cell>
          <cell r="U3722" t="str">
            <v>196</v>
          </cell>
          <cell r="V3722" t="str">
            <v>7kw</v>
          </cell>
          <cell r="X3722" t="str">
            <v>2019-10-02 18:42:13</v>
          </cell>
          <cell r="Y3722" t="str">
            <v>경기도</v>
          </cell>
          <cell r="Z3722" t="str">
            <v>용인시</v>
          </cell>
          <cell r="AA3722" t="str">
            <v>서부지점</v>
          </cell>
          <cell r="AB3722">
            <v>44902</v>
          </cell>
          <cell r="AC3722" t="str">
            <v>OK</v>
          </cell>
          <cell r="AE3722" t="str">
            <v>경기도 용인시 수지구 상현로 142</v>
          </cell>
          <cell r="AF3722" t="str">
            <v/>
          </cell>
          <cell r="AG3722" t="str">
            <v>경기도 용인시 수지구 상현동 857 만현마을 10단지 아이파크</v>
          </cell>
          <cell r="AH3722" t="str">
            <v/>
          </cell>
          <cell r="AI3722" t="str">
            <v>1002동쪽 지하 1층 32번 ~ 33번 기둥 주변 6대]</v>
          </cell>
          <cell r="AJ3722" t="str">
            <v>기타시설</v>
          </cell>
          <cell r="AK3722" t="str">
            <v>아파트</v>
          </cell>
          <cell r="AL3722" t="str">
            <v>37.311193365580515</v>
          </cell>
          <cell r="AM3722" t="str">
            <v>127.08552514215249</v>
          </cell>
          <cell r="AN3722" t="str">
            <v>G19-159</v>
          </cell>
          <cell r="AO3722" t="str">
            <v>02-4705-1960</v>
          </cell>
          <cell r="AP3722" t="str">
            <v>S 012-2598-0407 5P L600</v>
          </cell>
        </row>
        <row r="3723">
          <cell r="B3723">
            <v>21869</v>
          </cell>
          <cell r="C3723" t="str">
            <v>F24723718599</v>
          </cell>
          <cell r="D3723" t="str">
            <v>만현마을10단지아파트</v>
          </cell>
          <cell r="E3723" t="str">
            <v>021865</v>
          </cell>
          <cell r="F3723" t="str">
            <v>05</v>
          </cell>
          <cell r="G3723" t="str">
            <v>지차저</v>
          </cell>
          <cell r="H3723" t="str">
            <v>부분개방</v>
          </cell>
          <cell r="I3723" t="str">
            <v>비공개</v>
          </cell>
          <cell r="J3723" t="str">
            <v>등록</v>
          </cell>
          <cell r="K3723" t="str">
            <v>전송</v>
          </cell>
          <cell r="L3723" t="str">
            <v>씨어스</v>
          </cell>
          <cell r="M3723" t="str">
            <v>CS 500A 2BC04W</v>
          </cell>
          <cell r="N3723" t="str">
            <v>운영중</v>
          </cell>
          <cell r="O3723" t="str">
            <v>운영중</v>
          </cell>
          <cell r="P3723" t="str">
            <v>2019-10-02 18:42:13</v>
          </cell>
          <cell r="Q3723" t="str">
            <v>대기</v>
          </cell>
          <cell r="R3723" t="str">
            <v>2022-11-11 13:54:29</v>
          </cell>
          <cell r="S3723" t="str">
            <v>고압</v>
          </cell>
          <cell r="T3723" t="str">
            <v>고정요금</v>
          </cell>
          <cell r="U3723" t="str">
            <v>196</v>
          </cell>
          <cell r="V3723" t="str">
            <v>7kw</v>
          </cell>
          <cell r="X3723" t="str">
            <v>2019-10-02 18:42:13</v>
          </cell>
          <cell r="Y3723" t="str">
            <v>경기도</v>
          </cell>
          <cell r="Z3723" t="str">
            <v>용인시</v>
          </cell>
          <cell r="AA3723" t="str">
            <v>서부지점</v>
          </cell>
          <cell r="AB3723">
            <v>44902</v>
          </cell>
          <cell r="AC3723" t="str">
            <v>OK</v>
          </cell>
          <cell r="AE3723" t="str">
            <v>경기도 용인시 수지구 상현로 142</v>
          </cell>
          <cell r="AF3723" t="str">
            <v/>
          </cell>
          <cell r="AG3723" t="str">
            <v>경기도 용인시 수지구 상현동 857 만현마을 10단지 아이파크</v>
          </cell>
          <cell r="AH3723" t="str">
            <v/>
          </cell>
          <cell r="AI3723" t="str">
            <v>1002동쪽 지하 1층 32번 ~ 33번 기둥 주변 6대]</v>
          </cell>
          <cell r="AJ3723" t="str">
            <v>기타시설</v>
          </cell>
          <cell r="AK3723" t="str">
            <v>아파트</v>
          </cell>
          <cell r="AL3723" t="str">
            <v>37.311193365580515</v>
          </cell>
          <cell r="AM3723" t="str">
            <v>127.08552514215249</v>
          </cell>
          <cell r="AN3723" t="str">
            <v>G19-159</v>
          </cell>
          <cell r="AO3723" t="str">
            <v>02-4705-1960</v>
          </cell>
          <cell r="AP3723" t="str">
            <v>S 012-2598-0407 5P L600</v>
          </cell>
        </row>
        <row r="3724">
          <cell r="B3724">
            <v>21870</v>
          </cell>
          <cell r="C3724" t="str">
            <v>2E93DA1315AE</v>
          </cell>
          <cell r="D3724" t="str">
            <v>만현마을10단지아파트</v>
          </cell>
          <cell r="E3724" t="str">
            <v>021865</v>
          </cell>
          <cell r="F3724" t="str">
            <v>06</v>
          </cell>
          <cell r="G3724" t="str">
            <v>지차저</v>
          </cell>
          <cell r="H3724" t="str">
            <v>부분개방</v>
          </cell>
          <cell r="I3724" t="str">
            <v>비공개</v>
          </cell>
          <cell r="J3724" t="str">
            <v>등록</v>
          </cell>
          <cell r="K3724" t="str">
            <v>전송</v>
          </cell>
          <cell r="L3724" t="str">
            <v>씨어스</v>
          </cell>
          <cell r="M3724" t="str">
            <v>CS 500A 2BC04W</v>
          </cell>
          <cell r="N3724" t="str">
            <v>운영중</v>
          </cell>
          <cell r="O3724" t="str">
            <v>운영중</v>
          </cell>
          <cell r="P3724" t="str">
            <v>2019-10-02 18:42:13</v>
          </cell>
          <cell r="Q3724" t="str">
            <v>대기</v>
          </cell>
          <cell r="R3724" t="str">
            <v>2022-11-11 13:52:47</v>
          </cell>
          <cell r="S3724" t="str">
            <v>고압</v>
          </cell>
          <cell r="T3724" t="str">
            <v>고정요금</v>
          </cell>
          <cell r="U3724" t="str">
            <v>196</v>
          </cell>
          <cell r="V3724" t="str">
            <v>7kw</v>
          </cell>
          <cell r="X3724" t="str">
            <v>2019-10-02 18:42:13</v>
          </cell>
          <cell r="Y3724" t="str">
            <v>경기도</v>
          </cell>
          <cell r="Z3724" t="str">
            <v>용인시</v>
          </cell>
          <cell r="AA3724" t="str">
            <v>서부지점</v>
          </cell>
          <cell r="AB3724">
            <v>44902</v>
          </cell>
          <cell r="AC3724" t="str">
            <v>OK</v>
          </cell>
          <cell r="AE3724" t="str">
            <v>경기도 용인시 수지구 상현로 142</v>
          </cell>
          <cell r="AF3724" t="str">
            <v/>
          </cell>
          <cell r="AG3724" t="str">
            <v>경기도 용인시 수지구 상현동 857 만현마을 10단지 아이파크</v>
          </cell>
          <cell r="AH3724" t="str">
            <v/>
          </cell>
          <cell r="AI3724" t="str">
            <v>1002동쪽 지하 1층 32번 ~ 33번 기둥 주변 6대]</v>
          </cell>
          <cell r="AJ3724" t="str">
            <v>기타시설</v>
          </cell>
          <cell r="AK3724" t="str">
            <v>아파트</v>
          </cell>
          <cell r="AL3724" t="str">
            <v>37.311193365580515</v>
          </cell>
          <cell r="AM3724" t="str">
            <v>127.08552514215249</v>
          </cell>
          <cell r="AN3724" t="str">
            <v>G19-159</v>
          </cell>
          <cell r="AO3724" t="str">
            <v>02-4705-1960</v>
          </cell>
          <cell r="AP3724" t="str">
            <v>M 012-2595-1428 2P L500</v>
          </cell>
        </row>
        <row r="3725">
          <cell r="B3725">
            <v>21871</v>
          </cell>
          <cell r="C3725" t="str">
            <v>B6F3FED8B452</v>
          </cell>
          <cell r="D3725" t="str">
            <v>삼부한신아파트</v>
          </cell>
          <cell r="E3725" t="str">
            <v>021871</v>
          </cell>
          <cell r="F3725" t="str">
            <v>01</v>
          </cell>
          <cell r="G3725" t="str">
            <v>지차저</v>
          </cell>
          <cell r="H3725" t="str">
            <v>부분개방</v>
          </cell>
          <cell r="I3725" t="str">
            <v>비공개</v>
          </cell>
          <cell r="J3725" t="str">
            <v>등록</v>
          </cell>
          <cell r="K3725" t="str">
            <v>전송</v>
          </cell>
          <cell r="L3725" t="str">
            <v>씨어스</v>
          </cell>
          <cell r="M3725" t="str">
            <v>CS 500A 2BC04W</v>
          </cell>
          <cell r="N3725" t="str">
            <v>운영중</v>
          </cell>
          <cell r="O3725" t="str">
            <v>운영중</v>
          </cell>
          <cell r="P3725" t="str">
            <v>2019-10-02 18:42:13</v>
          </cell>
          <cell r="Q3725" t="str">
            <v>충전보류</v>
          </cell>
          <cell r="R3725" t="str">
            <v>2022-11-11 13:56:56</v>
          </cell>
          <cell r="S3725" t="str">
            <v>고압</v>
          </cell>
          <cell r="T3725" t="str">
            <v>고정요금</v>
          </cell>
          <cell r="U3725" t="str">
            <v>196</v>
          </cell>
          <cell r="V3725" t="str">
            <v>7kw</v>
          </cell>
          <cell r="X3725" t="str">
            <v>2019-10-02 18:42:13</v>
          </cell>
          <cell r="Y3725" t="str">
            <v>인천광역시</v>
          </cell>
          <cell r="Z3725" t="str">
            <v>부평구</v>
          </cell>
          <cell r="AA3725" t="str">
            <v>양수렬</v>
          </cell>
          <cell r="AE3725" t="str">
            <v>인천광역시 부평구 부개로 58</v>
          </cell>
          <cell r="AF3725" t="str">
            <v/>
          </cell>
          <cell r="AG3725" t="str">
            <v>인천광역시 부평구 부개동 499-2 푸른마을삼부한신아파트</v>
          </cell>
          <cell r="AH3725" t="str">
            <v/>
          </cell>
          <cell r="AI3725" t="str">
            <v>102동 지하 1층 A57기둥 주변 1대</v>
          </cell>
          <cell r="AJ3725" t="str">
            <v>기타시설</v>
          </cell>
          <cell r="AK3725" t="str">
            <v>아파트</v>
          </cell>
          <cell r="AL3725" t="str">
            <v>37.50220548587238</v>
          </cell>
          <cell r="AM3725" t="str">
            <v>126.74106714092187</v>
          </cell>
          <cell r="AN3725" t="str">
            <v>G19-160</v>
          </cell>
          <cell r="AO3725" t="str">
            <v>11-3090-9355</v>
          </cell>
          <cell r="AP3725" t="str">
            <v>M 012-2595-1422 2P L500</v>
          </cell>
        </row>
        <row r="3726">
          <cell r="B3726">
            <v>21872</v>
          </cell>
          <cell r="C3726" t="str">
            <v>12A498992FAB</v>
          </cell>
          <cell r="D3726" t="str">
            <v>삼부한신아파트</v>
          </cell>
          <cell r="E3726" t="str">
            <v>021871</v>
          </cell>
          <cell r="F3726" t="str">
            <v>02</v>
          </cell>
          <cell r="G3726" t="str">
            <v>지차저</v>
          </cell>
          <cell r="H3726" t="str">
            <v>부분개방</v>
          </cell>
          <cell r="I3726" t="str">
            <v>비공개</v>
          </cell>
          <cell r="J3726" t="str">
            <v>등록</v>
          </cell>
          <cell r="K3726" t="str">
            <v>전송</v>
          </cell>
          <cell r="L3726" t="str">
            <v>씨어스</v>
          </cell>
          <cell r="M3726" t="str">
            <v>CS 500A 2BC04W</v>
          </cell>
          <cell r="N3726" t="str">
            <v>운영중</v>
          </cell>
          <cell r="O3726" t="str">
            <v>운영중</v>
          </cell>
          <cell r="P3726" t="str">
            <v>2019-10-02 18:42:13</v>
          </cell>
          <cell r="Q3726" t="str">
            <v>충전중</v>
          </cell>
          <cell r="R3726" t="str">
            <v>2022-11-11 12:39:56</v>
          </cell>
          <cell r="S3726" t="str">
            <v>고압</v>
          </cell>
          <cell r="T3726" t="str">
            <v>고정요금</v>
          </cell>
          <cell r="U3726" t="str">
            <v>196</v>
          </cell>
          <cell r="V3726" t="str">
            <v>7kw</v>
          </cell>
          <cell r="X3726" t="str">
            <v>2019-10-02 18:42:13</v>
          </cell>
          <cell r="Y3726" t="str">
            <v>인천광역시</v>
          </cell>
          <cell r="Z3726" t="str">
            <v>부평구</v>
          </cell>
          <cell r="AA3726" t="str">
            <v>양수렬</v>
          </cell>
          <cell r="AE3726" t="str">
            <v>인천광역시 부평구 부개로 58</v>
          </cell>
          <cell r="AF3726" t="str">
            <v/>
          </cell>
          <cell r="AG3726" t="str">
            <v>인천광역시 부평구 부개동 499-2 푸른마을삼부한신아파트</v>
          </cell>
          <cell r="AH3726" t="str">
            <v/>
          </cell>
          <cell r="AI3726" t="str">
            <v>104동 지하 1층 B24기둥 주변 1대</v>
          </cell>
          <cell r="AJ3726" t="str">
            <v>기타시설</v>
          </cell>
          <cell r="AK3726" t="str">
            <v>아파트</v>
          </cell>
          <cell r="AL3726" t="str">
            <v>37.50220548587238</v>
          </cell>
          <cell r="AM3726" t="str">
            <v>126.74106714092187</v>
          </cell>
          <cell r="AN3726" t="str">
            <v>G19-160</v>
          </cell>
          <cell r="AO3726" t="str">
            <v>11-3090-9514</v>
          </cell>
          <cell r="AP3726" t="str">
            <v>M 012-2595-1411 2P L500</v>
          </cell>
        </row>
        <row r="3727">
          <cell r="B3727">
            <v>21873</v>
          </cell>
          <cell r="C3727" t="str">
            <v>4E887A02EFDA</v>
          </cell>
          <cell r="D3727" t="str">
            <v>삼부한신아파트</v>
          </cell>
          <cell r="E3727" t="str">
            <v>021871</v>
          </cell>
          <cell r="F3727" t="str">
            <v>03</v>
          </cell>
          <cell r="G3727" t="str">
            <v>지차저</v>
          </cell>
          <cell r="H3727" t="str">
            <v>부분개방</v>
          </cell>
          <cell r="I3727" t="str">
            <v>비공개</v>
          </cell>
          <cell r="J3727" t="str">
            <v>등록</v>
          </cell>
          <cell r="K3727" t="str">
            <v>전송</v>
          </cell>
          <cell r="L3727" t="str">
            <v>씨어스</v>
          </cell>
          <cell r="M3727" t="str">
            <v>CS 500A 2BC04W</v>
          </cell>
          <cell r="N3727" t="str">
            <v>운영중</v>
          </cell>
          <cell r="O3727" t="str">
            <v>운영중</v>
          </cell>
          <cell r="P3727" t="str">
            <v>2019-10-02 18:42:13</v>
          </cell>
          <cell r="Q3727" t="str">
            <v>대기</v>
          </cell>
          <cell r="R3727" t="str">
            <v>2022-11-11 13:57:06</v>
          </cell>
          <cell r="S3727" t="str">
            <v>고압</v>
          </cell>
          <cell r="T3727" t="str">
            <v>고정요금</v>
          </cell>
          <cell r="U3727" t="str">
            <v>196</v>
          </cell>
          <cell r="V3727" t="str">
            <v>7kw</v>
          </cell>
          <cell r="X3727" t="str">
            <v>2019-10-02 18:42:13</v>
          </cell>
          <cell r="Y3727" t="str">
            <v>인천광역시</v>
          </cell>
          <cell r="Z3727" t="str">
            <v>부평구</v>
          </cell>
          <cell r="AA3727" t="str">
            <v>양수렬</v>
          </cell>
          <cell r="AE3727" t="str">
            <v>인천광역시 부평구 부개로 58</v>
          </cell>
          <cell r="AF3727" t="str">
            <v/>
          </cell>
          <cell r="AG3727" t="str">
            <v>인천광역시 부평구 부개동 499-2 푸른마을삼부한신아파트</v>
          </cell>
          <cell r="AH3727" t="str">
            <v/>
          </cell>
          <cell r="AI3727" t="str">
            <v>105동 지하 1층 C66기둥 주변 1대</v>
          </cell>
          <cell r="AJ3727" t="str">
            <v>기타시설</v>
          </cell>
          <cell r="AK3727" t="str">
            <v>아파트</v>
          </cell>
          <cell r="AL3727" t="str">
            <v>37.50220548587238</v>
          </cell>
          <cell r="AM3727" t="str">
            <v>126.74106714092187</v>
          </cell>
          <cell r="AN3727" t="str">
            <v>G19-160</v>
          </cell>
          <cell r="AO3727" t="str">
            <v>11-3090-9541</v>
          </cell>
          <cell r="AP3727" t="str">
            <v>M 012-2595-1409 2P L500</v>
          </cell>
        </row>
        <row r="3728">
          <cell r="B3728">
            <v>21874</v>
          </cell>
          <cell r="C3728" t="str">
            <v>BE121E9DDF5F</v>
          </cell>
          <cell r="D3728" t="str">
            <v>삼부한신아파트</v>
          </cell>
          <cell r="E3728" t="str">
            <v>021871</v>
          </cell>
          <cell r="F3728" t="str">
            <v>04</v>
          </cell>
          <cell r="G3728" t="str">
            <v>지차저</v>
          </cell>
          <cell r="H3728" t="str">
            <v>부분개방</v>
          </cell>
          <cell r="I3728" t="str">
            <v>비공개</v>
          </cell>
          <cell r="J3728" t="str">
            <v>등록</v>
          </cell>
          <cell r="K3728" t="str">
            <v>전송</v>
          </cell>
          <cell r="L3728" t="str">
            <v>씨어스</v>
          </cell>
          <cell r="M3728" t="str">
            <v>CS 500A 2BC04W</v>
          </cell>
          <cell r="N3728" t="str">
            <v>운영중</v>
          </cell>
          <cell r="O3728" t="str">
            <v>운영중</v>
          </cell>
          <cell r="P3728" t="str">
            <v>2019-10-02 18:42:13</v>
          </cell>
          <cell r="Q3728" t="str">
            <v>대기</v>
          </cell>
          <cell r="R3728" t="str">
            <v>2022-11-11 13:58:07</v>
          </cell>
          <cell r="S3728" t="str">
            <v>고압</v>
          </cell>
          <cell r="T3728" t="str">
            <v>고정요금</v>
          </cell>
          <cell r="U3728" t="str">
            <v>196</v>
          </cell>
          <cell r="V3728" t="str">
            <v>7kw</v>
          </cell>
          <cell r="X3728" t="str">
            <v>2019-10-02 18:42:13</v>
          </cell>
          <cell r="Y3728" t="str">
            <v>인천광역시</v>
          </cell>
          <cell r="Z3728" t="str">
            <v>부평구</v>
          </cell>
          <cell r="AA3728" t="str">
            <v>양수렬</v>
          </cell>
          <cell r="AE3728" t="str">
            <v>인천광역시 부평구 부개로 58</v>
          </cell>
          <cell r="AF3728" t="str">
            <v/>
          </cell>
          <cell r="AG3728" t="str">
            <v>인천광역시 부평구 부개동 499-2 푸른마을삼부한신아파트</v>
          </cell>
          <cell r="AH3728" t="str">
            <v/>
          </cell>
          <cell r="AI3728" t="str">
            <v>107동 지하 1층 D48기둥 주변 1대</v>
          </cell>
          <cell r="AJ3728" t="str">
            <v>기타시설</v>
          </cell>
          <cell r="AK3728" t="str">
            <v>아파트</v>
          </cell>
          <cell r="AL3728" t="str">
            <v>37.50220548587238</v>
          </cell>
          <cell r="AM3728" t="str">
            <v>126.74106714092187</v>
          </cell>
          <cell r="AN3728" t="str">
            <v>G19-160</v>
          </cell>
          <cell r="AO3728" t="str">
            <v>11-3090-9596</v>
          </cell>
          <cell r="AP3728" t="str">
            <v>M 012-2595-1408 2P L500</v>
          </cell>
        </row>
        <row r="3729">
          <cell r="B3729">
            <v>21875</v>
          </cell>
          <cell r="C3729" t="str">
            <v>06CE379EFA86</v>
          </cell>
          <cell r="D3729" t="str">
            <v>삼부한신아파트</v>
          </cell>
          <cell r="E3729" t="str">
            <v>021871</v>
          </cell>
          <cell r="F3729" t="str">
            <v>05</v>
          </cell>
          <cell r="G3729" t="str">
            <v>지차저</v>
          </cell>
          <cell r="H3729" t="str">
            <v>부분개방</v>
          </cell>
          <cell r="I3729" t="str">
            <v>비공개</v>
          </cell>
          <cell r="J3729" t="str">
            <v>등록</v>
          </cell>
          <cell r="K3729" t="str">
            <v>전송</v>
          </cell>
          <cell r="L3729" t="str">
            <v>씨어스</v>
          </cell>
          <cell r="M3729" t="str">
            <v>CS 500A 2BC04W</v>
          </cell>
          <cell r="N3729" t="str">
            <v>운영중</v>
          </cell>
          <cell r="O3729" t="str">
            <v>운영중</v>
          </cell>
          <cell r="P3729" t="str">
            <v>2019-10-02 18:42:13</v>
          </cell>
          <cell r="Q3729" t="str">
            <v>대기</v>
          </cell>
          <cell r="R3729" t="str">
            <v>2022-11-11 13:52:04</v>
          </cell>
          <cell r="S3729" t="str">
            <v>고압</v>
          </cell>
          <cell r="T3729" t="str">
            <v>고정요금</v>
          </cell>
          <cell r="U3729" t="str">
            <v>196</v>
          </cell>
          <cell r="V3729" t="str">
            <v>7kw</v>
          </cell>
          <cell r="X3729" t="str">
            <v>2019-10-02 18:42:13</v>
          </cell>
          <cell r="Y3729" t="str">
            <v>인천광역시</v>
          </cell>
          <cell r="Z3729" t="str">
            <v>부평구</v>
          </cell>
          <cell r="AA3729" t="str">
            <v>양수렬</v>
          </cell>
          <cell r="AE3729" t="str">
            <v>인천광역시 부평구 부개로 58</v>
          </cell>
          <cell r="AF3729" t="str">
            <v/>
          </cell>
          <cell r="AG3729" t="str">
            <v>인천광역시 부평구 부개동 499-2 푸른마을삼부한신아파트</v>
          </cell>
          <cell r="AH3729" t="str">
            <v/>
          </cell>
          <cell r="AI3729" t="str">
            <v>110동 지하 1층 E02 ~ E03 기둥 사이 2대</v>
          </cell>
          <cell r="AJ3729" t="str">
            <v>기타시설</v>
          </cell>
          <cell r="AK3729" t="str">
            <v>아파트</v>
          </cell>
          <cell r="AL3729" t="str">
            <v>37.50220548587238</v>
          </cell>
          <cell r="AM3729" t="str">
            <v>126.74106714092187</v>
          </cell>
          <cell r="AN3729" t="str">
            <v>G19-160</v>
          </cell>
          <cell r="AO3729" t="str">
            <v>11-3090-9612</v>
          </cell>
          <cell r="AP3729" t="str">
            <v>M 012-2595-1407 2P L500</v>
          </cell>
        </row>
        <row r="3730">
          <cell r="B3730">
            <v>21876</v>
          </cell>
          <cell r="C3730" t="str">
            <v>9263C48CB3F7</v>
          </cell>
          <cell r="D3730" t="str">
            <v>삼부한신아파트</v>
          </cell>
          <cell r="E3730" t="str">
            <v>021871</v>
          </cell>
          <cell r="F3730" t="str">
            <v>06</v>
          </cell>
          <cell r="G3730" t="str">
            <v>지차저</v>
          </cell>
          <cell r="H3730" t="str">
            <v>부분개방</v>
          </cell>
          <cell r="I3730" t="str">
            <v>비공개</v>
          </cell>
          <cell r="J3730" t="str">
            <v>등록</v>
          </cell>
          <cell r="K3730" t="str">
            <v>전송</v>
          </cell>
          <cell r="L3730" t="str">
            <v>씨어스</v>
          </cell>
          <cell r="M3730" t="str">
            <v>CS 500A 2BC04W</v>
          </cell>
          <cell r="N3730" t="str">
            <v>운영중</v>
          </cell>
          <cell r="O3730" t="str">
            <v>운영중</v>
          </cell>
          <cell r="P3730" t="str">
            <v>2019-10-02 18:42:13</v>
          </cell>
          <cell r="Q3730" t="str">
            <v>대기</v>
          </cell>
          <cell r="R3730" t="str">
            <v>2022-11-11 13:53:30</v>
          </cell>
          <cell r="S3730" t="str">
            <v>고압</v>
          </cell>
          <cell r="T3730" t="str">
            <v>고정요금</v>
          </cell>
          <cell r="U3730" t="str">
            <v>196</v>
          </cell>
          <cell r="V3730" t="str">
            <v>7kw</v>
          </cell>
          <cell r="X3730" t="str">
            <v>2019-10-02 18:42:13</v>
          </cell>
          <cell r="Y3730" t="str">
            <v>인천광역시</v>
          </cell>
          <cell r="Z3730" t="str">
            <v>부평구</v>
          </cell>
          <cell r="AA3730" t="str">
            <v>양수렬</v>
          </cell>
          <cell r="AE3730" t="str">
            <v>인천광역시 부평구 부개로 58</v>
          </cell>
          <cell r="AF3730" t="str">
            <v/>
          </cell>
          <cell r="AG3730" t="str">
            <v>인천광역시 부평구 부개동 499-2 푸른마을삼부한신아파트</v>
          </cell>
          <cell r="AH3730" t="str">
            <v/>
          </cell>
          <cell r="AI3730" t="str">
            <v>110동 지하 1층 E02 ~ E03 기둥 사이 2대</v>
          </cell>
          <cell r="AJ3730" t="str">
            <v>기타시설</v>
          </cell>
          <cell r="AK3730" t="str">
            <v>아파트</v>
          </cell>
          <cell r="AL3730" t="str">
            <v>37.50220548587238</v>
          </cell>
          <cell r="AM3730" t="str">
            <v>126.74106714092187</v>
          </cell>
          <cell r="AN3730" t="str">
            <v>G19-160</v>
          </cell>
          <cell r="AO3730" t="str">
            <v>11-3090-9612</v>
          </cell>
          <cell r="AP3730" t="str">
            <v>S 012-2595-1407 2P L500</v>
          </cell>
        </row>
        <row r="3731">
          <cell r="B3731">
            <v>21877</v>
          </cell>
          <cell r="C3731" t="str">
            <v>16B6A8566E3A</v>
          </cell>
          <cell r="D3731" t="str">
            <v>현암마을동성2차아파트</v>
          </cell>
          <cell r="E3731" t="str">
            <v>021877</v>
          </cell>
          <cell r="F3731" t="str">
            <v>01</v>
          </cell>
          <cell r="G3731" t="str">
            <v>지차저</v>
          </cell>
          <cell r="H3731" t="str">
            <v>부분개방</v>
          </cell>
          <cell r="I3731" t="str">
            <v>비공개</v>
          </cell>
          <cell r="J3731" t="str">
            <v>등록</v>
          </cell>
          <cell r="K3731" t="str">
            <v>전송</v>
          </cell>
          <cell r="L3731" t="str">
            <v>씨어스</v>
          </cell>
          <cell r="M3731" t="str">
            <v>CS 500A 2BC04W</v>
          </cell>
          <cell r="N3731" t="str">
            <v>운영중</v>
          </cell>
          <cell r="O3731" t="str">
            <v>운영중</v>
          </cell>
          <cell r="P3731" t="str">
            <v>2019-10-02 18:42:13</v>
          </cell>
          <cell r="Q3731" t="str">
            <v>대기</v>
          </cell>
          <cell r="R3731" t="str">
            <v>2022-11-11 13:50:08</v>
          </cell>
          <cell r="S3731" t="str">
            <v>고압</v>
          </cell>
          <cell r="T3731" t="str">
            <v>고정요금</v>
          </cell>
          <cell r="U3731" t="str">
            <v>196</v>
          </cell>
          <cell r="V3731" t="str">
            <v>7kw</v>
          </cell>
          <cell r="X3731" t="str">
            <v>2019-10-02 18:42:13</v>
          </cell>
          <cell r="Y3731" t="str">
            <v>경기도</v>
          </cell>
          <cell r="Z3731" t="str">
            <v>용인시</v>
          </cell>
          <cell r="AA3731" t="str">
            <v>서부지점</v>
          </cell>
          <cell r="AB3731">
            <v>44901</v>
          </cell>
          <cell r="AC3731" t="str">
            <v>OK</v>
          </cell>
          <cell r="AE3731" t="str">
            <v>경기도 용인시 수지구 용구대로 2720</v>
          </cell>
          <cell r="AF3731" t="str">
            <v/>
          </cell>
          <cell r="AG3731" t="str">
            <v>경기도 용인시 수지구 죽전동 1003-8 현암마을동성2차아파트</v>
          </cell>
          <cell r="AH3731" t="str">
            <v/>
          </cell>
          <cell r="AI3731" t="str">
            <v>102동 지하 1층 출입계단 주변 2대</v>
          </cell>
          <cell r="AJ3731" t="str">
            <v>기타시설</v>
          </cell>
          <cell r="AK3731" t="str">
            <v>아파트</v>
          </cell>
          <cell r="AL3731" t="str">
            <v>37.32901369721622</v>
          </cell>
          <cell r="AM3731" t="str">
            <v>127.1098991678608</v>
          </cell>
          <cell r="AN3731" t="str">
            <v>G19-161</v>
          </cell>
          <cell r="AO3731" t="str">
            <v>02-4705-5127</v>
          </cell>
          <cell r="AP3731" t="str">
            <v>M 012-2595-1406 2P L500</v>
          </cell>
        </row>
        <row r="3732">
          <cell r="B3732">
            <v>21878</v>
          </cell>
          <cell r="C3732" t="str">
            <v>8A9830F99522</v>
          </cell>
          <cell r="D3732" t="str">
            <v>현암마을동성2차아파트</v>
          </cell>
          <cell r="E3732" t="str">
            <v>021877</v>
          </cell>
          <cell r="F3732" t="str">
            <v>02</v>
          </cell>
          <cell r="G3732" t="str">
            <v>지차저</v>
          </cell>
          <cell r="H3732" t="str">
            <v>부분개방</v>
          </cell>
          <cell r="I3732" t="str">
            <v>비공개</v>
          </cell>
          <cell r="J3732" t="str">
            <v>등록</v>
          </cell>
          <cell r="K3732" t="str">
            <v>전송</v>
          </cell>
          <cell r="L3732" t="str">
            <v>씨어스</v>
          </cell>
          <cell r="M3732" t="str">
            <v>CS 500A 2BC04W</v>
          </cell>
          <cell r="N3732" t="str">
            <v>운영중</v>
          </cell>
          <cell r="O3732" t="str">
            <v>운영중</v>
          </cell>
          <cell r="P3732" t="str">
            <v>2019-10-02 18:42:13</v>
          </cell>
          <cell r="Q3732" t="str">
            <v>대기</v>
          </cell>
          <cell r="R3732" t="str">
            <v>2022-11-11 13:55:35</v>
          </cell>
          <cell r="S3732" t="str">
            <v>고압</v>
          </cell>
          <cell r="T3732" t="str">
            <v>고정요금</v>
          </cell>
          <cell r="U3732" t="str">
            <v>196</v>
          </cell>
          <cell r="V3732" t="str">
            <v>7kw</v>
          </cell>
          <cell r="X3732" t="str">
            <v>2019-10-02 18:42:13</v>
          </cell>
          <cell r="Y3732" t="str">
            <v>경기도</v>
          </cell>
          <cell r="Z3732" t="str">
            <v>용인시</v>
          </cell>
          <cell r="AA3732" t="str">
            <v>서부지점</v>
          </cell>
          <cell r="AB3732">
            <v>44901</v>
          </cell>
          <cell r="AC3732" t="str">
            <v>OK</v>
          </cell>
          <cell r="AE3732" t="str">
            <v>경기도 용인시 수지구 용구대로 2720</v>
          </cell>
          <cell r="AF3732" t="str">
            <v/>
          </cell>
          <cell r="AG3732" t="str">
            <v>경기도 용인시 수지구 죽전동 1003-8 현암마을동성2차아파트</v>
          </cell>
          <cell r="AH3732" t="str">
            <v/>
          </cell>
          <cell r="AI3732" t="str">
            <v>102동 지하 1층 출입계단 주변 2대</v>
          </cell>
          <cell r="AJ3732" t="str">
            <v>기타시설</v>
          </cell>
          <cell r="AK3732" t="str">
            <v>아파트</v>
          </cell>
          <cell r="AL3732" t="str">
            <v>37.32901369721622</v>
          </cell>
          <cell r="AM3732" t="str">
            <v>127.1098991678608</v>
          </cell>
          <cell r="AN3732" t="str">
            <v>G19-161</v>
          </cell>
          <cell r="AO3732" t="str">
            <v>02-4705-5127</v>
          </cell>
          <cell r="AP3732" t="str">
            <v>S 012-2595-1406 2P L500</v>
          </cell>
        </row>
        <row r="3733">
          <cell r="B3733">
            <v>21879</v>
          </cell>
          <cell r="C3733" t="str">
            <v>BE09E5F0E315</v>
          </cell>
          <cell r="D3733" t="str">
            <v>현암마을동성2차아파트</v>
          </cell>
          <cell r="E3733" t="str">
            <v>021877</v>
          </cell>
          <cell r="F3733" t="str">
            <v>03</v>
          </cell>
          <cell r="G3733" t="str">
            <v>지차저</v>
          </cell>
          <cell r="H3733" t="str">
            <v>부분개방</v>
          </cell>
          <cell r="I3733" t="str">
            <v>비공개</v>
          </cell>
          <cell r="J3733" t="str">
            <v>등록</v>
          </cell>
          <cell r="K3733" t="str">
            <v>전송</v>
          </cell>
          <cell r="L3733" t="str">
            <v>씨어스</v>
          </cell>
          <cell r="M3733" t="str">
            <v>CS 500A 2BC04W</v>
          </cell>
          <cell r="N3733" t="str">
            <v>운영중</v>
          </cell>
          <cell r="O3733" t="str">
            <v>운영중</v>
          </cell>
          <cell r="P3733" t="str">
            <v>2019-10-02 18:42:13</v>
          </cell>
          <cell r="Q3733" t="str">
            <v>대기</v>
          </cell>
          <cell r="R3733" t="str">
            <v>2022-11-11 13:57:13</v>
          </cell>
          <cell r="S3733" t="str">
            <v>고압</v>
          </cell>
          <cell r="T3733" t="str">
            <v>고정요금</v>
          </cell>
          <cell r="U3733" t="str">
            <v>196</v>
          </cell>
          <cell r="V3733" t="str">
            <v>7kw</v>
          </cell>
          <cell r="X3733" t="str">
            <v>2019-10-02 18:42:13</v>
          </cell>
          <cell r="Y3733" t="str">
            <v>경기도</v>
          </cell>
          <cell r="Z3733" t="str">
            <v>용인시</v>
          </cell>
          <cell r="AA3733" t="str">
            <v>서부지점</v>
          </cell>
          <cell r="AB3733">
            <v>44901</v>
          </cell>
          <cell r="AC3733" t="str">
            <v>OK</v>
          </cell>
          <cell r="AE3733" t="str">
            <v>경기도 용인시 수지구 용구대로 2720</v>
          </cell>
          <cell r="AF3733" t="str">
            <v/>
          </cell>
          <cell r="AG3733" t="str">
            <v>경기도 용인시 수지구 죽전동 1003-8 현암마을동성2차아파트</v>
          </cell>
          <cell r="AH3733" t="str">
            <v/>
          </cell>
          <cell r="AI3733" t="str">
            <v>105동 지하 1층 중앙주차장 2대</v>
          </cell>
          <cell r="AJ3733" t="str">
            <v>기타시설</v>
          </cell>
          <cell r="AK3733" t="str">
            <v>아파트</v>
          </cell>
          <cell r="AL3733" t="str">
            <v>37.32901369721622</v>
          </cell>
          <cell r="AM3733" t="str">
            <v>127.1098991678608</v>
          </cell>
          <cell r="AN3733" t="str">
            <v>G19-161</v>
          </cell>
          <cell r="AO3733" t="str">
            <v>02-4705-5083</v>
          </cell>
          <cell r="AP3733" t="str">
            <v>M 012-2595-1405 2P L500</v>
          </cell>
        </row>
        <row r="3734">
          <cell r="B3734">
            <v>21880</v>
          </cell>
          <cell r="C3734" t="str">
            <v>9E1D4829FABA</v>
          </cell>
          <cell r="D3734" t="str">
            <v>현암마을동성2차아파트</v>
          </cell>
          <cell r="E3734" t="str">
            <v>021877</v>
          </cell>
          <cell r="F3734" t="str">
            <v>04</v>
          </cell>
          <cell r="G3734" t="str">
            <v>지차저</v>
          </cell>
          <cell r="H3734" t="str">
            <v>부분개방</v>
          </cell>
          <cell r="I3734" t="str">
            <v>비공개</v>
          </cell>
          <cell r="J3734" t="str">
            <v>등록</v>
          </cell>
          <cell r="K3734" t="str">
            <v>전송</v>
          </cell>
          <cell r="L3734" t="str">
            <v>씨어스</v>
          </cell>
          <cell r="M3734" t="str">
            <v>CS 500A 2BC04W</v>
          </cell>
          <cell r="N3734" t="str">
            <v>운영중</v>
          </cell>
          <cell r="O3734" t="str">
            <v>운영중</v>
          </cell>
          <cell r="P3734" t="str">
            <v>2019-10-02 18:42:13</v>
          </cell>
          <cell r="Q3734" t="str">
            <v>대기</v>
          </cell>
          <cell r="R3734" t="str">
            <v>2022-11-11 13:55:22</v>
          </cell>
          <cell r="S3734" t="str">
            <v>고압</v>
          </cell>
          <cell r="T3734" t="str">
            <v>고정요금</v>
          </cell>
          <cell r="U3734" t="str">
            <v>196</v>
          </cell>
          <cell r="V3734" t="str">
            <v>7kw</v>
          </cell>
          <cell r="X3734" t="str">
            <v>2019-10-02 18:42:13</v>
          </cell>
          <cell r="Y3734" t="str">
            <v>경기도</v>
          </cell>
          <cell r="Z3734" t="str">
            <v>용인시</v>
          </cell>
          <cell r="AA3734" t="str">
            <v>서부지점</v>
          </cell>
          <cell r="AB3734">
            <v>44901</v>
          </cell>
          <cell r="AC3734" t="str">
            <v>OK</v>
          </cell>
          <cell r="AE3734" t="str">
            <v>경기도 용인시 수지구 용구대로 2720</v>
          </cell>
          <cell r="AF3734" t="str">
            <v/>
          </cell>
          <cell r="AG3734" t="str">
            <v>경기도 용인시 수지구 죽전동 1003-8 현암마을동성2차아파트</v>
          </cell>
          <cell r="AH3734" t="str">
            <v/>
          </cell>
          <cell r="AI3734" t="str">
            <v>105동 지하 1층 중앙주차장 2대</v>
          </cell>
          <cell r="AJ3734" t="str">
            <v>기타시설</v>
          </cell>
          <cell r="AK3734" t="str">
            <v>아파트</v>
          </cell>
          <cell r="AL3734" t="str">
            <v>37.32901369721622</v>
          </cell>
          <cell r="AM3734" t="str">
            <v>127.1098991678608</v>
          </cell>
          <cell r="AN3734" t="str">
            <v>G19-161</v>
          </cell>
          <cell r="AO3734" t="str">
            <v>02-4705-5083</v>
          </cell>
          <cell r="AP3734" t="str">
            <v>S 012-2595-1405 2P L500</v>
          </cell>
        </row>
        <row r="3735">
          <cell r="B3735">
            <v>21881</v>
          </cell>
          <cell r="C3735" t="str">
            <v>2296089B74A5</v>
          </cell>
          <cell r="D3735" t="str">
            <v>현암마을동성2차아파트</v>
          </cell>
          <cell r="E3735" t="str">
            <v>021877</v>
          </cell>
          <cell r="F3735" t="str">
            <v>05</v>
          </cell>
          <cell r="G3735" t="str">
            <v>지차저</v>
          </cell>
          <cell r="H3735" t="str">
            <v>부분개방</v>
          </cell>
          <cell r="I3735" t="str">
            <v>비공개</v>
          </cell>
          <cell r="J3735" t="str">
            <v>등록</v>
          </cell>
          <cell r="K3735" t="str">
            <v>전송</v>
          </cell>
          <cell r="L3735" t="str">
            <v>씨어스</v>
          </cell>
          <cell r="M3735" t="str">
            <v>CS 500A 2BC04W</v>
          </cell>
          <cell r="N3735" t="str">
            <v>운영중</v>
          </cell>
          <cell r="O3735" t="str">
            <v>운영중</v>
          </cell>
          <cell r="P3735" t="str">
            <v>2019-10-02 18:42:13</v>
          </cell>
          <cell r="Q3735" t="str">
            <v>대기</v>
          </cell>
          <cell r="R3735" t="str">
            <v>2022-11-11 13:51:18</v>
          </cell>
          <cell r="S3735" t="str">
            <v>고압</v>
          </cell>
          <cell r="T3735" t="str">
            <v>고정요금</v>
          </cell>
          <cell r="U3735" t="str">
            <v>196</v>
          </cell>
          <cell r="V3735" t="str">
            <v>7kw</v>
          </cell>
          <cell r="X3735" t="str">
            <v>2019-10-02 18:42:13</v>
          </cell>
          <cell r="Y3735" t="str">
            <v>경기도</v>
          </cell>
          <cell r="Z3735" t="str">
            <v>용인시</v>
          </cell>
          <cell r="AA3735" t="str">
            <v>서부지점</v>
          </cell>
          <cell r="AB3735">
            <v>44901</v>
          </cell>
          <cell r="AC3735" t="str">
            <v>OK</v>
          </cell>
          <cell r="AE3735" t="str">
            <v>경기도 용인시 수지구 용구대로 2720</v>
          </cell>
          <cell r="AF3735" t="str">
            <v/>
          </cell>
          <cell r="AG3735" t="str">
            <v>경기도 용인시 수지구 죽전동 1003-8 현암마을동성2차아파트</v>
          </cell>
          <cell r="AH3735" t="str">
            <v/>
          </cell>
          <cell r="AI3735" t="str">
            <v>203동 지하 1층 중앙주차장 2대</v>
          </cell>
          <cell r="AJ3735" t="str">
            <v>기타시설</v>
          </cell>
          <cell r="AK3735" t="str">
            <v>아파트</v>
          </cell>
          <cell r="AL3735" t="str">
            <v>37.32901369721622</v>
          </cell>
          <cell r="AM3735" t="str">
            <v>127.1098991678608</v>
          </cell>
          <cell r="AN3735" t="str">
            <v>G19-161</v>
          </cell>
          <cell r="AO3735" t="str">
            <v>02-4705-5136</v>
          </cell>
          <cell r="AP3735" t="str">
            <v>M 012-2595-1401 2P L500</v>
          </cell>
        </row>
        <row r="3736">
          <cell r="B3736">
            <v>21882</v>
          </cell>
          <cell r="C3736" t="str">
            <v>DA38939B4B44</v>
          </cell>
          <cell r="D3736" t="str">
            <v>현암마을동성2차아파트</v>
          </cell>
          <cell r="E3736" t="str">
            <v>021877</v>
          </cell>
          <cell r="F3736" t="str">
            <v>06</v>
          </cell>
          <cell r="G3736" t="str">
            <v>지차저</v>
          </cell>
          <cell r="H3736" t="str">
            <v>부분개방</v>
          </cell>
          <cell r="I3736" t="str">
            <v>비공개</v>
          </cell>
          <cell r="J3736" t="str">
            <v>등록</v>
          </cell>
          <cell r="K3736" t="str">
            <v>전송</v>
          </cell>
          <cell r="L3736" t="str">
            <v>씨어스</v>
          </cell>
          <cell r="M3736" t="str">
            <v>CS 500A 2BC04W</v>
          </cell>
          <cell r="N3736" t="str">
            <v>운영중</v>
          </cell>
          <cell r="O3736" t="str">
            <v>운영중</v>
          </cell>
          <cell r="P3736" t="str">
            <v>2019-10-02 18:42:13</v>
          </cell>
          <cell r="Q3736" t="str">
            <v>충전완료</v>
          </cell>
          <cell r="R3736" t="str">
            <v>2022-11-11 13:55:31</v>
          </cell>
          <cell r="S3736" t="str">
            <v>고압</v>
          </cell>
          <cell r="T3736" t="str">
            <v>고정요금</v>
          </cell>
          <cell r="U3736" t="str">
            <v>196</v>
          </cell>
          <cell r="V3736" t="str">
            <v>7kw</v>
          </cell>
          <cell r="W3736" t="str">
            <v/>
          </cell>
          <cell r="X3736" t="str">
            <v>2019-10-02 18:42:13</v>
          </cell>
          <cell r="Y3736" t="str">
            <v>경기도</v>
          </cell>
          <cell r="Z3736" t="str">
            <v>용인시</v>
          </cell>
          <cell r="AA3736" t="str">
            <v>서부지점</v>
          </cell>
          <cell r="AB3736">
            <v>44901</v>
          </cell>
          <cell r="AC3736" t="str">
            <v>OK</v>
          </cell>
          <cell r="AE3736" t="str">
            <v>경기도 용인시 수지구 용구대로 2720</v>
          </cell>
          <cell r="AF3736" t="str">
            <v/>
          </cell>
          <cell r="AG3736" t="str">
            <v>경기도 용인시 수지구 죽전동 1003-8 현암마을동성2차아파트</v>
          </cell>
          <cell r="AH3736" t="str">
            <v/>
          </cell>
          <cell r="AI3736" t="str">
            <v>203동 지하 1층 중앙주차장 2대</v>
          </cell>
          <cell r="AJ3736" t="str">
            <v>기타시설</v>
          </cell>
          <cell r="AK3736" t="str">
            <v>아파트</v>
          </cell>
          <cell r="AL3736" t="str">
            <v>37.32901369721622</v>
          </cell>
          <cell r="AM3736" t="str">
            <v>127.1098991678608</v>
          </cell>
          <cell r="AN3736" t="str">
            <v>G19-161</v>
          </cell>
          <cell r="AO3736" t="str">
            <v>02-4705-5136</v>
          </cell>
          <cell r="AP3736" t="str">
            <v>S 012-2595-1401 2P L500</v>
          </cell>
        </row>
        <row r="3737">
          <cell r="B3737">
            <v>21883</v>
          </cell>
          <cell r="C3737" t="str">
            <v>32B03C68EED5</v>
          </cell>
          <cell r="D3737" t="str">
            <v>현암마을동성2차아파트</v>
          </cell>
          <cell r="E3737" t="str">
            <v>021877</v>
          </cell>
          <cell r="F3737" t="str">
            <v>07</v>
          </cell>
          <cell r="G3737" t="str">
            <v>지차저</v>
          </cell>
          <cell r="H3737" t="str">
            <v>부분개방</v>
          </cell>
          <cell r="I3737" t="str">
            <v>비공개</v>
          </cell>
          <cell r="J3737" t="str">
            <v>등록</v>
          </cell>
          <cell r="K3737" t="str">
            <v>전송</v>
          </cell>
          <cell r="L3737" t="str">
            <v>씨어스</v>
          </cell>
          <cell r="M3737" t="str">
            <v>CS 500A 2BC04W</v>
          </cell>
          <cell r="N3737" t="str">
            <v>운영중</v>
          </cell>
          <cell r="O3737" t="str">
            <v>운영중</v>
          </cell>
          <cell r="P3737" t="str">
            <v>2019-10-02 18:42:13</v>
          </cell>
          <cell r="Q3737" t="str">
            <v>충전중</v>
          </cell>
          <cell r="R3737" t="str">
            <v>2022-11-11 08:46:48</v>
          </cell>
          <cell r="S3737" t="str">
            <v>고압</v>
          </cell>
          <cell r="T3737" t="str">
            <v>고정요금</v>
          </cell>
          <cell r="U3737" t="str">
            <v>196</v>
          </cell>
          <cell r="V3737" t="str">
            <v>7kw</v>
          </cell>
          <cell r="X3737" t="str">
            <v>2019-10-02 18:42:13</v>
          </cell>
          <cell r="Y3737" t="str">
            <v>경기도</v>
          </cell>
          <cell r="Z3737" t="str">
            <v>용인시</v>
          </cell>
          <cell r="AA3737" t="str">
            <v>서부지점</v>
          </cell>
          <cell r="AB3737">
            <v>44901</v>
          </cell>
          <cell r="AC3737" t="str">
            <v>OK</v>
          </cell>
          <cell r="AE3737" t="str">
            <v>경기도 용인시 수지구 용구대로 2720</v>
          </cell>
          <cell r="AF3737" t="str">
            <v/>
          </cell>
          <cell r="AG3737" t="str">
            <v>경기도 용인시 수지구 죽전동 1003-8 현암마을동성2차아파트</v>
          </cell>
          <cell r="AH3737" t="str">
            <v/>
          </cell>
          <cell r="AI3737" t="str">
            <v>205동 지하 1층 중앙주차장 2대</v>
          </cell>
          <cell r="AJ3737" t="str">
            <v>기타시설</v>
          </cell>
          <cell r="AK3737" t="str">
            <v>아파트</v>
          </cell>
          <cell r="AL3737" t="str">
            <v>37.32901369721622</v>
          </cell>
          <cell r="AM3737" t="str">
            <v>127.1098991678608</v>
          </cell>
          <cell r="AN3737" t="str">
            <v>G19-161</v>
          </cell>
          <cell r="AO3737" t="str">
            <v>02-4705-5154</v>
          </cell>
          <cell r="AP3737" t="str">
            <v>M 012-2595-1477 2P L500</v>
          </cell>
        </row>
        <row r="3738">
          <cell r="B3738">
            <v>21884</v>
          </cell>
          <cell r="C3738" t="str">
            <v>5A5EE679851C</v>
          </cell>
          <cell r="D3738" t="str">
            <v>현암마을동성2차아파트</v>
          </cell>
          <cell r="E3738" t="str">
            <v>021877</v>
          </cell>
          <cell r="F3738" t="str">
            <v>08</v>
          </cell>
          <cell r="G3738" t="str">
            <v>지차저</v>
          </cell>
          <cell r="H3738" t="str">
            <v>부분개방</v>
          </cell>
          <cell r="I3738" t="str">
            <v>비공개</v>
          </cell>
          <cell r="J3738" t="str">
            <v>등록</v>
          </cell>
          <cell r="K3738" t="str">
            <v>전송</v>
          </cell>
          <cell r="L3738" t="str">
            <v>씨어스</v>
          </cell>
          <cell r="M3738" t="str">
            <v>CS 500A 2BC04W</v>
          </cell>
          <cell r="N3738" t="str">
            <v>운영중</v>
          </cell>
          <cell r="O3738" t="str">
            <v>운영중</v>
          </cell>
          <cell r="P3738" t="str">
            <v>2019-10-02 18:42:13</v>
          </cell>
          <cell r="Q3738" t="str">
            <v>대기</v>
          </cell>
          <cell r="R3738" t="str">
            <v>2022-11-11 13:51:09</v>
          </cell>
          <cell r="S3738" t="str">
            <v>고압</v>
          </cell>
          <cell r="T3738" t="str">
            <v>고정요금</v>
          </cell>
          <cell r="U3738" t="str">
            <v>196</v>
          </cell>
          <cell r="V3738" t="str">
            <v>7kw</v>
          </cell>
          <cell r="X3738" t="str">
            <v>2019-10-02 18:42:13</v>
          </cell>
          <cell r="Y3738" t="str">
            <v>경기도</v>
          </cell>
          <cell r="Z3738" t="str">
            <v>용인시</v>
          </cell>
          <cell r="AA3738" t="str">
            <v>서부지점</v>
          </cell>
          <cell r="AB3738">
            <v>44901</v>
          </cell>
          <cell r="AC3738" t="str">
            <v>OK</v>
          </cell>
          <cell r="AE3738" t="str">
            <v>경기도 용인시 수지구 용구대로 2720</v>
          </cell>
          <cell r="AF3738" t="str">
            <v/>
          </cell>
          <cell r="AG3738" t="str">
            <v>경기도 용인시 수지구 죽전동 1003-8 현암마을동성2차아파트</v>
          </cell>
          <cell r="AH3738" t="str">
            <v/>
          </cell>
          <cell r="AI3738" t="str">
            <v>205동 지하 1층 중앙주차장 2대</v>
          </cell>
          <cell r="AJ3738" t="str">
            <v>기타시설</v>
          </cell>
          <cell r="AK3738" t="str">
            <v>아파트</v>
          </cell>
          <cell r="AL3738" t="str">
            <v>37.32901369721622</v>
          </cell>
          <cell r="AM3738" t="str">
            <v>127.1098991678608</v>
          </cell>
          <cell r="AN3738" t="str">
            <v>G19-161</v>
          </cell>
          <cell r="AO3738" t="str">
            <v>02-4705-5154</v>
          </cell>
          <cell r="AP3738" t="str">
            <v>S 012-2595-1477 2P L500</v>
          </cell>
        </row>
        <row r="3739">
          <cell r="B3739">
            <v>21885</v>
          </cell>
          <cell r="C3739" t="str">
            <v>6E85FC341231</v>
          </cell>
          <cell r="D3739" t="str">
            <v>고척벽산베스트블루밍</v>
          </cell>
          <cell r="E3739" t="str">
            <v>021885</v>
          </cell>
          <cell r="F3739" t="str">
            <v>01</v>
          </cell>
          <cell r="G3739" t="str">
            <v>지차저</v>
          </cell>
          <cell r="H3739" t="str">
            <v>부분개방</v>
          </cell>
          <cell r="I3739" t="str">
            <v>공개</v>
          </cell>
          <cell r="J3739" t="str">
            <v>등록</v>
          </cell>
          <cell r="K3739" t="str">
            <v>전송</v>
          </cell>
          <cell r="L3739" t="str">
            <v>씨어스</v>
          </cell>
          <cell r="M3739" t="str">
            <v>CS 500A 2BC04W</v>
          </cell>
          <cell r="N3739" t="str">
            <v>운영중</v>
          </cell>
          <cell r="O3739" t="str">
            <v>운영중</v>
          </cell>
          <cell r="P3739" t="str">
            <v>2019-10-02 18:42:13</v>
          </cell>
          <cell r="Q3739" t="str">
            <v>대기</v>
          </cell>
          <cell r="R3739" t="str">
            <v>2022-11-11 13:58:54</v>
          </cell>
          <cell r="S3739" t="str">
            <v>고압</v>
          </cell>
          <cell r="T3739" t="str">
            <v>고정요금</v>
          </cell>
          <cell r="U3739" t="str">
            <v>196</v>
          </cell>
          <cell r="V3739" t="str">
            <v>7kw</v>
          </cell>
          <cell r="W3739" t="str">
            <v/>
          </cell>
          <cell r="X3739" t="str">
            <v>2019-10-02 18:42:13</v>
          </cell>
          <cell r="Y3739" t="str">
            <v>서울특별시</v>
          </cell>
          <cell r="Z3739" t="str">
            <v>구로구</v>
          </cell>
          <cell r="AA3739" t="str">
            <v>강승원</v>
          </cell>
          <cell r="AB3739">
            <v>44902</v>
          </cell>
          <cell r="AC3739" t="str">
            <v>OK</v>
          </cell>
          <cell r="AE3739" t="str">
            <v>서울특별시 구로구 고척로60길 30</v>
          </cell>
          <cell r="AF3739" t="str">
            <v/>
          </cell>
          <cell r="AG3739" t="str">
            <v>서울특별시 구로구 고척동 342 벽산베스트블루밍아파트</v>
          </cell>
          <cell r="AH3739" t="str">
            <v/>
          </cell>
          <cell r="AI3739" t="str">
            <v>101동 지하 2층 100번 기둥 주변 4대</v>
          </cell>
          <cell r="AJ3739" t="str">
            <v>기타시설</v>
          </cell>
          <cell r="AK3739" t="str">
            <v>아파트</v>
          </cell>
          <cell r="AL3739" t="str">
            <v>37.504701019858715</v>
          </cell>
          <cell r="AM3739" t="str">
            <v>126.8591177248595</v>
          </cell>
          <cell r="AN3739" t="str">
            <v>G19-162</v>
          </cell>
          <cell r="AO3739" t="str">
            <v>01-5682-9045</v>
          </cell>
          <cell r="AP3739" t="str">
            <v>M 012-2598-0381 5P L600</v>
          </cell>
        </row>
        <row r="3740">
          <cell r="B3740">
            <v>21886</v>
          </cell>
          <cell r="C3740" t="str">
            <v>5A08BF5D3D88</v>
          </cell>
          <cell r="D3740" t="str">
            <v>고척벽산베스트블루밍</v>
          </cell>
          <cell r="E3740" t="str">
            <v>021885</v>
          </cell>
          <cell r="F3740" t="str">
            <v>02</v>
          </cell>
          <cell r="G3740" t="str">
            <v>지차저</v>
          </cell>
          <cell r="H3740" t="str">
            <v>부분개방</v>
          </cell>
          <cell r="I3740" t="str">
            <v>공개</v>
          </cell>
          <cell r="J3740" t="str">
            <v>등록</v>
          </cell>
          <cell r="K3740" t="str">
            <v>전송</v>
          </cell>
          <cell r="L3740" t="str">
            <v>씨어스</v>
          </cell>
          <cell r="M3740" t="str">
            <v>CS 500A 2BC04W</v>
          </cell>
          <cell r="N3740" t="str">
            <v>운영중</v>
          </cell>
          <cell r="O3740" t="str">
            <v>운영중</v>
          </cell>
          <cell r="P3740" t="str">
            <v>2019-10-02 18:42:13</v>
          </cell>
          <cell r="Q3740" t="str">
            <v>대기</v>
          </cell>
          <cell r="R3740" t="str">
            <v>2022-11-11 13:50:39</v>
          </cell>
          <cell r="S3740" t="str">
            <v>고압</v>
          </cell>
          <cell r="T3740" t="str">
            <v>고정요금</v>
          </cell>
          <cell r="U3740" t="str">
            <v>196</v>
          </cell>
          <cell r="V3740" t="str">
            <v>7kw</v>
          </cell>
          <cell r="W3740" t="str">
            <v/>
          </cell>
          <cell r="X3740" t="str">
            <v>2019-10-02 18:42:13</v>
          </cell>
          <cell r="Y3740" t="str">
            <v>서울특별시</v>
          </cell>
          <cell r="Z3740" t="str">
            <v>구로구</v>
          </cell>
          <cell r="AA3740" t="str">
            <v>강승원</v>
          </cell>
          <cell r="AB3740">
            <v>44902</v>
          </cell>
          <cell r="AC3740" t="str">
            <v>OK</v>
          </cell>
          <cell r="AE3740" t="str">
            <v>서울특별시 구로구 고척로60길 30</v>
          </cell>
          <cell r="AF3740" t="str">
            <v/>
          </cell>
          <cell r="AG3740" t="str">
            <v>서울특별시 구로구 고척동 342 벽산베스트블루밍아파트</v>
          </cell>
          <cell r="AH3740" t="str">
            <v/>
          </cell>
          <cell r="AI3740" t="str">
            <v>101동 지하 2층 100번 기둥 주변 4대</v>
          </cell>
          <cell r="AJ3740" t="str">
            <v>기타시설</v>
          </cell>
          <cell r="AK3740" t="str">
            <v>아파트</v>
          </cell>
          <cell r="AL3740" t="str">
            <v>37.504701019858715</v>
          </cell>
          <cell r="AM3740" t="str">
            <v>126.8591177248595</v>
          </cell>
          <cell r="AN3740" t="str">
            <v>G19-162</v>
          </cell>
          <cell r="AO3740" t="str">
            <v>01-5682-9045</v>
          </cell>
          <cell r="AP3740" t="str">
            <v>S 012-2598-0381 5P L600</v>
          </cell>
        </row>
        <row r="3741">
          <cell r="B3741">
            <v>21887</v>
          </cell>
          <cell r="C3741" t="str">
            <v>CE369DF30A10</v>
          </cell>
          <cell r="D3741" t="str">
            <v>고척벽산베스트블루밍</v>
          </cell>
          <cell r="E3741" t="str">
            <v>021885</v>
          </cell>
          <cell r="F3741" t="str">
            <v>03</v>
          </cell>
          <cell r="G3741" t="str">
            <v>지차저</v>
          </cell>
          <cell r="H3741" t="str">
            <v>부분개방</v>
          </cell>
          <cell r="I3741" t="str">
            <v>공개</v>
          </cell>
          <cell r="J3741" t="str">
            <v>등록</v>
          </cell>
          <cell r="K3741" t="str">
            <v>전송</v>
          </cell>
          <cell r="L3741" t="str">
            <v>씨어스</v>
          </cell>
          <cell r="M3741" t="str">
            <v>CS 500A 2BC04W</v>
          </cell>
          <cell r="N3741" t="str">
            <v>운영중</v>
          </cell>
          <cell r="O3741" t="str">
            <v>운영중</v>
          </cell>
          <cell r="P3741" t="str">
            <v>2019-10-02 18:42:13</v>
          </cell>
          <cell r="Q3741" t="str">
            <v>대기</v>
          </cell>
          <cell r="R3741" t="str">
            <v>2022-11-11 13:52:34</v>
          </cell>
          <cell r="S3741" t="str">
            <v>고압</v>
          </cell>
          <cell r="T3741" t="str">
            <v>고정요금</v>
          </cell>
          <cell r="U3741" t="str">
            <v>196</v>
          </cell>
          <cell r="V3741" t="str">
            <v>7kw</v>
          </cell>
          <cell r="W3741" t="str">
            <v/>
          </cell>
          <cell r="X3741" t="str">
            <v>2019-10-02 18:42:13</v>
          </cell>
          <cell r="Y3741" t="str">
            <v>서울특별시</v>
          </cell>
          <cell r="Z3741" t="str">
            <v>구로구</v>
          </cell>
          <cell r="AA3741" t="str">
            <v>강승원</v>
          </cell>
          <cell r="AB3741">
            <v>44902</v>
          </cell>
          <cell r="AC3741" t="str">
            <v>OK</v>
          </cell>
          <cell r="AE3741" t="str">
            <v>서울특별시 구로구 고척로60길 30</v>
          </cell>
          <cell r="AF3741" t="str">
            <v/>
          </cell>
          <cell r="AG3741" t="str">
            <v>서울특별시 구로구 고척동 342 벽산베스트블루밍아파트</v>
          </cell>
          <cell r="AH3741" t="str">
            <v/>
          </cell>
          <cell r="AI3741" t="str">
            <v>101동 지하 2층 100번 기둥 주변 4대</v>
          </cell>
          <cell r="AJ3741" t="str">
            <v>기타시설</v>
          </cell>
          <cell r="AK3741" t="str">
            <v>아파트</v>
          </cell>
          <cell r="AL3741" t="str">
            <v>37.504701019858715</v>
          </cell>
          <cell r="AM3741" t="str">
            <v>126.8591177248595</v>
          </cell>
          <cell r="AN3741" t="str">
            <v>G19-162</v>
          </cell>
          <cell r="AO3741" t="str">
            <v>01-5682-9045</v>
          </cell>
          <cell r="AP3741" t="str">
            <v>S 012-2598-0381 5P L600</v>
          </cell>
        </row>
        <row r="3742">
          <cell r="B3742">
            <v>21888</v>
          </cell>
          <cell r="C3742" t="str">
            <v>B6C66508CB84</v>
          </cell>
          <cell r="D3742" t="str">
            <v>고척벽산베스트블루밍</v>
          </cell>
          <cell r="E3742" t="str">
            <v>021885</v>
          </cell>
          <cell r="F3742" t="str">
            <v>04</v>
          </cell>
          <cell r="G3742" t="str">
            <v>지차저</v>
          </cell>
          <cell r="H3742" t="str">
            <v>부분개방</v>
          </cell>
          <cell r="I3742" t="str">
            <v>공개</v>
          </cell>
          <cell r="J3742" t="str">
            <v>등록</v>
          </cell>
          <cell r="K3742" t="str">
            <v>전송</v>
          </cell>
          <cell r="L3742" t="str">
            <v>씨어스</v>
          </cell>
          <cell r="M3742" t="str">
            <v>CS 500A 2BC04W</v>
          </cell>
          <cell r="N3742" t="str">
            <v>운영중</v>
          </cell>
          <cell r="O3742" t="str">
            <v>운영대기</v>
          </cell>
          <cell r="P3742" t="str">
            <v>2022-08-08 16:31:37</v>
          </cell>
          <cell r="Q3742" t="str">
            <v>대기중통신장애</v>
          </cell>
          <cell r="R3742" t="str">
            <v>2022-08-08 15:41:20</v>
          </cell>
          <cell r="S3742" t="str">
            <v>고압</v>
          </cell>
          <cell r="T3742" t="str">
            <v>고정요금</v>
          </cell>
          <cell r="U3742" t="str">
            <v>196</v>
          </cell>
          <cell r="V3742" t="str">
            <v>7kw</v>
          </cell>
          <cell r="W3742" t="str">
            <v/>
          </cell>
          <cell r="X3742" t="str">
            <v>2019-10-02 18:42:13</v>
          </cell>
          <cell r="Y3742" t="str">
            <v>서울특별시</v>
          </cell>
          <cell r="Z3742" t="str">
            <v>구로구</v>
          </cell>
          <cell r="AA3742" t="str">
            <v>강승원</v>
          </cell>
          <cell r="AB3742">
            <v>44902</v>
          </cell>
          <cell r="AC3742" t="str">
            <v>OK</v>
          </cell>
          <cell r="AE3742" t="str">
            <v>서울특별시 구로구 고척로60길 30</v>
          </cell>
          <cell r="AF3742" t="str">
            <v/>
          </cell>
          <cell r="AG3742" t="str">
            <v>서울특별시 구로구 고척동 342 벽산베스트블루밍아파트</v>
          </cell>
          <cell r="AH3742" t="str">
            <v/>
          </cell>
          <cell r="AI3742" t="str">
            <v>101동 지하 2층 100번 기둥 주변 4대</v>
          </cell>
          <cell r="AJ3742" t="str">
            <v>기타시설</v>
          </cell>
          <cell r="AK3742" t="str">
            <v>아파트</v>
          </cell>
          <cell r="AL3742" t="str">
            <v>37.504701019858715</v>
          </cell>
          <cell r="AM3742" t="str">
            <v>126.8591177248595</v>
          </cell>
          <cell r="AN3742" t="str">
            <v>G19-162</v>
          </cell>
          <cell r="AO3742" t="str">
            <v>01-5682-9045</v>
          </cell>
          <cell r="AP3742" t="str">
            <v>S 012-2598-0381 5P L600</v>
          </cell>
        </row>
        <row r="3743">
          <cell r="B3743">
            <v>21889</v>
          </cell>
          <cell r="C3743" t="str">
            <v>32BCCA51CC34</v>
          </cell>
          <cell r="D3743" t="str">
            <v>고척벽산베스트블루밍</v>
          </cell>
          <cell r="E3743" t="str">
            <v>021885</v>
          </cell>
          <cell r="F3743" t="str">
            <v>05</v>
          </cell>
          <cell r="G3743" t="str">
            <v>지차저</v>
          </cell>
          <cell r="H3743" t="str">
            <v>부분개방</v>
          </cell>
          <cell r="I3743" t="str">
            <v>공개</v>
          </cell>
          <cell r="J3743" t="str">
            <v>등록</v>
          </cell>
          <cell r="K3743" t="str">
            <v>전송</v>
          </cell>
          <cell r="L3743" t="str">
            <v>씨어스</v>
          </cell>
          <cell r="M3743" t="str">
            <v>CS 500A 2BC04W</v>
          </cell>
          <cell r="N3743" t="str">
            <v>운영중</v>
          </cell>
          <cell r="O3743" t="str">
            <v>운영중</v>
          </cell>
          <cell r="P3743" t="str">
            <v>2019-10-02 18:42:13</v>
          </cell>
          <cell r="Q3743" t="str">
            <v>대기</v>
          </cell>
          <cell r="R3743" t="str">
            <v>2022-11-11 13:58:12</v>
          </cell>
          <cell r="S3743" t="str">
            <v>고압</v>
          </cell>
          <cell r="T3743" t="str">
            <v>고정요금</v>
          </cell>
          <cell r="U3743" t="str">
            <v>196</v>
          </cell>
          <cell r="V3743" t="str">
            <v>7kw</v>
          </cell>
          <cell r="W3743" t="str">
            <v/>
          </cell>
          <cell r="X3743" t="str">
            <v>2019-10-02 18:42:13</v>
          </cell>
          <cell r="Y3743" t="str">
            <v>서울특별시</v>
          </cell>
          <cell r="Z3743" t="str">
            <v>구로구</v>
          </cell>
          <cell r="AA3743" t="str">
            <v>강승원</v>
          </cell>
          <cell r="AB3743">
            <v>44902</v>
          </cell>
          <cell r="AC3743" t="str">
            <v>OK</v>
          </cell>
          <cell r="AE3743" t="str">
            <v>서울특별시 구로구 고척로60길 30</v>
          </cell>
          <cell r="AF3743" t="str">
            <v/>
          </cell>
          <cell r="AG3743" t="str">
            <v>서울특별시 구로구 고척동 342 벽산베스트블루밍아파트</v>
          </cell>
          <cell r="AH3743" t="str">
            <v/>
          </cell>
          <cell r="AI3743" t="str">
            <v>106동 지하 2층 69번 기둥 주변 5대</v>
          </cell>
          <cell r="AJ3743" t="str">
            <v>기타시설</v>
          </cell>
          <cell r="AK3743" t="str">
            <v>아파트</v>
          </cell>
          <cell r="AL3743" t="str">
            <v>37.504701019858715</v>
          </cell>
          <cell r="AM3743" t="str">
            <v>126.8591177248595</v>
          </cell>
          <cell r="AN3743" t="str">
            <v>G19-162</v>
          </cell>
          <cell r="AO3743" t="str">
            <v>01-5682-9009</v>
          </cell>
          <cell r="AP3743" t="str">
            <v>M 012-2598-0382 5P L600</v>
          </cell>
        </row>
        <row r="3744">
          <cell r="B3744">
            <v>21890</v>
          </cell>
          <cell r="C3744" t="str">
            <v>3A066E61B274</v>
          </cell>
          <cell r="D3744" t="str">
            <v>고척벽산베스트블루밍</v>
          </cell>
          <cell r="E3744" t="str">
            <v>021885</v>
          </cell>
          <cell r="F3744" t="str">
            <v>06</v>
          </cell>
          <cell r="G3744" t="str">
            <v>지차저</v>
          </cell>
          <cell r="H3744" t="str">
            <v>부분개방</v>
          </cell>
          <cell r="I3744" t="str">
            <v>공개</v>
          </cell>
          <cell r="J3744" t="str">
            <v>등록</v>
          </cell>
          <cell r="K3744" t="str">
            <v>전송</v>
          </cell>
          <cell r="L3744" t="str">
            <v>씨어스</v>
          </cell>
          <cell r="M3744" t="str">
            <v>CS 500A 2BC04W</v>
          </cell>
          <cell r="N3744" t="str">
            <v>운영중</v>
          </cell>
          <cell r="O3744" t="str">
            <v>운영중</v>
          </cell>
          <cell r="P3744" t="str">
            <v>2019-10-02 18:42:13</v>
          </cell>
          <cell r="Q3744" t="str">
            <v>충전완료</v>
          </cell>
          <cell r="R3744" t="str">
            <v>2022-11-11 13:52:33</v>
          </cell>
          <cell r="S3744" t="str">
            <v>고압</v>
          </cell>
          <cell r="T3744" t="str">
            <v>고정요금</v>
          </cell>
          <cell r="U3744" t="str">
            <v>196</v>
          </cell>
          <cell r="V3744" t="str">
            <v>7kw</v>
          </cell>
          <cell r="W3744" t="str">
            <v/>
          </cell>
          <cell r="X3744" t="str">
            <v>2019-10-02 18:42:13</v>
          </cell>
          <cell r="Y3744" t="str">
            <v>서울특별시</v>
          </cell>
          <cell r="Z3744" t="str">
            <v>구로구</v>
          </cell>
          <cell r="AA3744" t="str">
            <v>강승원</v>
          </cell>
          <cell r="AB3744">
            <v>44902</v>
          </cell>
          <cell r="AC3744" t="str">
            <v>OK</v>
          </cell>
          <cell r="AE3744" t="str">
            <v>서울특별시 구로구 고척로60길 30</v>
          </cell>
          <cell r="AF3744" t="str">
            <v/>
          </cell>
          <cell r="AG3744" t="str">
            <v>서울특별시 구로구 고척동 342 벽산베스트블루밍아파트</v>
          </cell>
          <cell r="AH3744" t="str">
            <v/>
          </cell>
          <cell r="AI3744" t="str">
            <v>106동 지하 2층 69번 기둥 주변 5대</v>
          </cell>
          <cell r="AJ3744" t="str">
            <v>기타시설</v>
          </cell>
          <cell r="AK3744" t="str">
            <v>아파트</v>
          </cell>
          <cell r="AL3744" t="str">
            <v>37.504701019858715</v>
          </cell>
          <cell r="AM3744" t="str">
            <v>126.8591177248595</v>
          </cell>
          <cell r="AN3744" t="str">
            <v>G19-162</v>
          </cell>
          <cell r="AO3744" t="str">
            <v>01-5682-9009</v>
          </cell>
          <cell r="AP3744" t="str">
            <v>S 012-2598-0382 5P L600</v>
          </cell>
        </row>
        <row r="3745">
          <cell r="B3745">
            <v>21891</v>
          </cell>
          <cell r="C3745" t="str">
            <v>DA14299E5EE8</v>
          </cell>
          <cell r="D3745" t="str">
            <v>고척벽산베스트블루밍</v>
          </cell>
          <cell r="E3745" t="str">
            <v>021885</v>
          </cell>
          <cell r="F3745" t="str">
            <v>07</v>
          </cell>
          <cell r="G3745" t="str">
            <v>지차저</v>
          </cell>
          <cell r="H3745" t="str">
            <v>부분개방</v>
          </cell>
          <cell r="I3745" t="str">
            <v>공개</v>
          </cell>
          <cell r="J3745" t="str">
            <v>등록</v>
          </cell>
          <cell r="K3745" t="str">
            <v>전송</v>
          </cell>
          <cell r="L3745" t="str">
            <v>씨어스</v>
          </cell>
          <cell r="M3745" t="str">
            <v>CS 500A 2BC04W</v>
          </cell>
          <cell r="N3745" t="str">
            <v>운영중</v>
          </cell>
          <cell r="O3745" t="str">
            <v>운영중</v>
          </cell>
          <cell r="P3745" t="str">
            <v>2019-10-02 18:42:13</v>
          </cell>
          <cell r="Q3745" t="str">
            <v>대기</v>
          </cell>
          <cell r="R3745" t="str">
            <v>2022-11-11 13:57:38</v>
          </cell>
          <cell r="S3745" t="str">
            <v>고압</v>
          </cell>
          <cell r="T3745" t="str">
            <v>고정요금</v>
          </cell>
          <cell r="U3745" t="str">
            <v>196</v>
          </cell>
          <cell r="V3745" t="str">
            <v>7kw</v>
          </cell>
          <cell r="W3745" t="str">
            <v/>
          </cell>
          <cell r="X3745" t="str">
            <v>2019-10-02 18:42:13</v>
          </cell>
          <cell r="Y3745" t="str">
            <v>서울특별시</v>
          </cell>
          <cell r="Z3745" t="str">
            <v>구로구</v>
          </cell>
          <cell r="AA3745" t="str">
            <v>강승원</v>
          </cell>
          <cell r="AB3745">
            <v>44902</v>
          </cell>
          <cell r="AC3745" t="str">
            <v>OK</v>
          </cell>
          <cell r="AE3745" t="str">
            <v>서울특별시 구로구 고척로60길 30</v>
          </cell>
          <cell r="AF3745" t="str">
            <v/>
          </cell>
          <cell r="AG3745" t="str">
            <v>서울특별시 구로구 고척동 342 벽산베스트블루밍아파트</v>
          </cell>
          <cell r="AH3745" t="str">
            <v/>
          </cell>
          <cell r="AI3745" t="str">
            <v>106동 지하 2층 69번 기둥 주변 5대</v>
          </cell>
          <cell r="AJ3745" t="str">
            <v>기타시설</v>
          </cell>
          <cell r="AK3745" t="str">
            <v>아파트</v>
          </cell>
          <cell r="AL3745" t="str">
            <v>37.504701019858715</v>
          </cell>
          <cell r="AM3745" t="str">
            <v>126.8591177248595</v>
          </cell>
          <cell r="AN3745" t="str">
            <v>G19-162</v>
          </cell>
          <cell r="AO3745" t="str">
            <v>01-5682-9009</v>
          </cell>
          <cell r="AP3745" t="str">
            <v>S 012-2598-0382 5P L600</v>
          </cell>
        </row>
        <row r="3746">
          <cell r="B3746">
            <v>21892</v>
          </cell>
          <cell r="C3746" t="str">
            <v>FA621289897E</v>
          </cell>
          <cell r="D3746" t="str">
            <v>고척벽산베스트블루밍</v>
          </cell>
          <cell r="E3746" t="str">
            <v>021885</v>
          </cell>
          <cell r="F3746" t="str">
            <v>08</v>
          </cell>
          <cell r="G3746" t="str">
            <v>지차저</v>
          </cell>
          <cell r="H3746" t="str">
            <v>부분개방</v>
          </cell>
          <cell r="I3746" t="str">
            <v>공개</v>
          </cell>
          <cell r="J3746" t="str">
            <v>등록</v>
          </cell>
          <cell r="K3746" t="str">
            <v>전송</v>
          </cell>
          <cell r="L3746" t="str">
            <v>씨어스</v>
          </cell>
          <cell r="M3746" t="str">
            <v>CS 500A 2BC04W</v>
          </cell>
          <cell r="N3746" t="str">
            <v>운영중</v>
          </cell>
          <cell r="O3746" t="str">
            <v>운영중</v>
          </cell>
          <cell r="P3746" t="str">
            <v>2019-10-02 18:42:13</v>
          </cell>
          <cell r="Q3746" t="str">
            <v>대기</v>
          </cell>
          <cell r="R3746" t="str">
            <v>2022-11-11 13:51:17</v>
          </cell>
          <cell r="S3746" t="str">
            <v>고압</v>
          </cell>
          <cell r="T3746" t="str">
            <v>고정요금</v>
          </cell>
          <cell r="U3746" t="str">
            <v>196</v>
          </cell>
          <cell r="V3746" t="str">
            <v>7kw</v>
          </cell>
          <cell r="W3746" t="str">
            <v/>
          </cell>
          <cell r="X3746" t="str">
            <v>2019-10-02 18:42:13</v>
          </cell>
          <cell r="Y3746" t="str">
            <v>서울특별시</v>
          </cell>
          <cell r="Z3746" t="str">
            <v>구로구</v>
          </cell>
          <cell r="AA3746" t="str">
            <v>강승원</v>
          </cell>
          <cell r="AB3746">
            <v>44902</v>
          </cell>
          <cell r="AC3746" t="str">
            <v>OK</v>
          </cell>
          <cell r="AE3746" t="str">
            <v>서울특별시 구로구 고척로60길 30</v>
          </cell>
          <cell r="AF3746" t="str">
            <v/>
          </cell>
          <cell r="AG3746" t="str">
            <v>서울특별시 구로구 고척동 342 벽산베스트블루밍아파트</v>
          </cell>
          <cell r="AH3746" t="str">
            <v/>
          </cell>
          <cell r="AI3746" t="str">
            <v>106동 지하 2층 69번 기둥 주변 5대</v>
          </cell>
          <cell r="AJ3746" t="str">
            <v>기타시설</v>
          </cell>
          <cell r="AK3746" t="str">
            <v>아파트</v>
          </cell>
          <cell r="AL3746" t="str">
            <v>37.504701019858715</v>
          </cell>
          <cell r="AM3746" t="str">
            <v>126.8591177248595</v>
          </cell>
          <cell r="AN3746" t="str">
            <v>G19-162</v>
          </cell>
          <cell r="AO3746" t="str">
            <v>01-5682-9009</v>
          </cell>
          <cell r="AP3746" t="str">
            <v>S 012-2598-0382 5P L600</v>
          </cell>
        </row>
        <row r="3747">
          <cell r="B3747">
            <v>21893</v>
          </cell>
          <cell r="C3747" t="str">
            <v>FA55817DBA36</v>
          </cell>
          <cell r="D3747" t="str">
            <v>고척벽산베스트블루밍</v>
          </cell>
          <cell r="E3747" t="str">
            <v>021885</v>
          </cell>
          <cell r="F3747" t="str">
            <v>09</v>
          </cell>
          <cell r="G3747" t="str">
            <v>지차저</v>
          </cell>
          <cell r="H3747" t="str">
            <v>부분개방</v>
          </cell>
          <cell r="I3747" t="str">
            <v>공개</v>
          </cell>
          <cell r="J3747" t="str">
            <v>등록</v>
          </cell>
          <cell r="K3747" t="str">
            <v>전송</v>
          </cell>
          <cell r="L3747" t="str">
            <v>씨어스</v>
          </cell>
          <cell r="M3747" t="str">
            <v>CS 500A 2BC04W</v>
          </cell>
          <cell r="N3747" t="str">
            <v>운영중</v>
          </cell>
          <cell r="O3747" t="str">
            <v>운영중</v>
          </cell>
          <cell r="P3747" t="str">
            <v>2019-10-02 18:42:13</v>
          </cell>
          <cell r="Q3747" t="str">
            <v>대기</v>
          </cell>
          <cell r="R3747" t="str">
            <v>2022-11-11 13:52:47</v>
          </cell>
          <cell r="S3747" t="str">
            <v>고압</v>
          </cell>
          <cell r="T3747" t="str">
            <v>고정요금</v>
          </cell>
          <cell r="U3747" t="str">
            <v>196</v>
          </cell>
          <cell r="V3747" t="str">
            <v>7kw</v>
          </cell>
          <cell r="W3747" t="str">
            <v/>
          </cell>
          <cell r="X3747" t="str">
            <v>2019-10-02 18:42:13</v>
          </cell>
          <cell r="Y3747" t="str">
            <v>서울특별시</v>
          </cell>
          <cell r="Z3747" t="str">
            <v>구로구</v>
          </cell>
          <cell r="AA3747" t="str">
            <v>강승원</v>
          </cell>
          <cell r="AB3747">
            <v>44902</v>
          </cell>
          <cell r="AC3747" t="str">
            <v>OK</v>
          </cell>
          <cell r="AE3747" t="str">
            <v>서울특별시 구로구 고척로60길 30</v>
          </cell>
          <cell r="AF3747" t="str">
            <v/>
          </cell>
          <cell r="AG3747" t="str">
            <v>서울특별시 구로구 고척동 342 벽산베스트블루밍아파트</v>
          </cell>
          <cell r="AH3747" t="str">
            <v/>
          </cell>
          <cell r="AI3747" t="str">
            <v>106동 지하 2층 69번 기둥 주변 5대</v>
          </cell>
          <cell r="AJ3747" t="str">
            <v>기타시설</v>
          </cell>
          <cell r="AK3747" t="str">
            <v>아파트</v>
          </cell>
          <cell r="AL3747" t="str">
            <v>37.504701019858715</v>
          </cell>
          <cell r="AM3747" t="str">
            <v>126.8591177248595</v>
          </cell>
          <cell r="AN3747" t="str">
            <v>G19-162</v>
          </cell>
          <cell r="AO3747" t="str">
            <v>01-5682-9009</v>
          </cell>
          <cell r="AP3747" t="str">
            <v>S 012-2598-0382 5P L600</v>
          </cell>
        </row>
        <row r="3748">
          <cell r="B3748">
            <v>21896</v>
          </cell>
          <cell r="C3748" t="str">
            <v>E2DA946847D9</v>
          </cell>
          <cell r="D3748" t="str">
            <v>호반베르디움22단지아파트</v>
          </cell>
          <cell r="E3748" t="str">
            <v>021896</v>
          </cell>
          <cell r="F3748" t="str">
            <v>01</v>
          </cell>
          <cell r="G3748" t="str">
            <v>지차저</v>
          </cell>
          <cell r="H3748" t="str">
            <v>부분개방</v>
          </cell>
          <cell r="I3748" t="str">
            <v>비공개</v>
          </cell>
          <cell r="J3748" t="str">
            <v>등록</v>
          </cell>
          <cell r="K3748" t="str">
            <v>전송</v>
          </cell>
          <cell r="L3748" t="str">
            <v>씨어스</v>
          </cell>
          <cell r="M3748" t="str">
            <v>CS 500A 2BC04W</v>
          </cell>
          <cell r="N3748" t="str">
            <v>운영중</v>
          </cell>
          <cell r="O3748" t="str">
            <v>운영중</v>
          </cell>
          <cell r="P3748" t="str">
            <v>2019-10-02 18:42:13</v>
          </cell>
          <cell r="Q3748" t="str">
            <v>대기</v>
          </cell>
          <cell r="R3748" t="str">
            <v>2022-11-11 13:50:29</v>
          </cell>
          <cell r="S3748" t="str">
            <v>고압</v>
          </cell>
          <cell r="T3748" t="str">
            <v>고정요금</v>
          </cell>
          <cell r="U3748" t="str">
            <v>196</v>
          </cell>
          <cell r="V3748" t="str">
            <v>7kw</v>
          </cell>
          <cell r="W3748" t="str">
            <v/>
          </cell>
          <cell r="X3748" t="str">
            <v>2019-10-02 18:42:13</v>
          </cell>
          <cell r="Y3748" t="str">
            <v>경기도</v>
          </cell>
          <cell r="Z3748" t="str">
            <v>화성시</v>
          </cell>
          <cell r="AA3748" t="str">
            <v>서부지점</v>
          </cell>
          <cell r="AE3748" t="str">
            <v>경기도 화성시 동탄순환대로20길 104</v>
          </cell>
          <cell r="AF3748" t="str">
            <v/>
          </cell>
          <cell r="AG3748" t="str">
            <v>경기도 화성시 목동 233 동탄2신도시 호반베르디움 22단지</v>
          </cell>
          <cell r="AH3748" t="str">
            <v/>
          </cell>
          <cell r="AI3748" t="str">
            <v>2201동 지하 1층 63번 기둥 주변 3대</v>
          </cell>
          <cell r="AJ3748" t="str">
            <v>기타시설</v>
          </cell>
          <cell r="AK3748" t="str">
            <v>아파트</v>
          </cell>
          <cell r="AL3748" t="str">
            <v>37.18486525866749</v>
          </cell>
          <cell r="AM3748" t="str">
            <v>127.12410506080165</v>
          </cell>
          <cell r="AN3748" t="str">
            <v>G19-168</v>
          </cell>
          <cell r="AO3748" t="str">
            <v>02-4706-9924</v>
          </cell>
          <cell r="AP3748" t="str">
            <v>M 012-2598-0409 5P L600</v>
          </cell>
        </row>
        <row r="3749">
          <cell r="B3749">
            <v>21897</v>
          </cell>
          <cell r="C3749" t="str">
            <v>96786AA2F504</v>
          </cell>
          <cell r="D3749" t="str">
            <v>호반베르디움22단지아파트</v>
          </cell>
          <cell r="E3749" t="str">
            <v>021896</v>
          </cell>
          <cell r="F3749" t="str">
            <v>02</v>
          </cell>
          <cell r="G3749" t="str">
            <v>지차저</v>
          </cell>
          <cell r="H3749" t="str">
            <v>부분개방</v>
          </cell>
          <cell r="I3749" t="str">
            <v>비공개</v>
          </cell>
          <cell r="J3749" t="str">
            <v>등록</v>
          </cell>
          <cell r="K3749" t="str">
            <v>전송</v>
          </cell>
          <cell r="L3749" t="str">
            <v>씨어스</v>
          </cell>
          <cell r="M3749" t="str">
            <v>CS 500A 2BC04W</v>
          </cell>
          <cell r="N3749" t="str">
            <v>운영중</v>
          </cell>
          <cell r="O3749" t="str">
            <v>운영중</v>
          </cell>
          <cell r="P3749" t="str">
            <v>2019-10-02 18:42:13</v>
          </cell>
          <cell r="Q3749" t="str">
            <v>대기</v>
          </cell>
          <cell r="R3749" t="str">
            <v>2022-11-11 13:55:56</v>
          </cell>
          <cell r="S3749" t="str">
            <v>고압</v>
          </cell>
          <cell r="T3749" t="str">
            <v>고정요금</v>
          </cell>
          <cell r="U3749" t="str">
            <v>196</v>
          </cell>
          <cell r="V3749" t="str">
            <v>7kw</v>
          </cell>
          <cell r="W3749" t="str">
            <v/>
          </cell>
          <cell r="X3749" t="str">
            <v>2019-10-02 18:42:13</v>
          </cell>
          <cell r="Y3749" t="str">
            <v>경기도</v>
          </cell>
          <cell r="Z3749" t="str">
            <v>화성시</v>
          </cell>
          <cell r="AA3749" t="str">
            <v>서부지점</v>
          </cell>
          <cell r="AE3749" t="str">
            <v>경기도 화성시 동탄순환대로20길 104</v>
          </cell>
          <cell r="AF3749" t="str">
            <v/>
          </cell>
          <cell r="AG3749" t="str">
            <v>경기도 화성시 목동 233 동탄2신도시 호반베르디움 22단지</v>
          </cell>
          <cell r="AH3749" t="str">
            <v/>
          </cell>
          <cell r="AI3749" t="str">
            <v>2201동 지하 1층 63번 기둥 주변 3대</v>
          </cell>
          <cell r="AJ3749" t="str">
            <v>기타시설</v>
          </cell>
          <cell r="AK3749" t="str">
            <v>아파트</v>
          </cell>
          <cell r="AL3749" t="str">
            <v>37.18486525866749</v>
          </cell>
          <cell r="AM3749" t="str">
            <v>127.12410506080165</v>
          </cell>
          <cell r="AN3749" t="str">
            <v>G19-168</v>
          </cell>
          <cell r="AO3749" t="str">
            <v>02-4706-9924</v>
          </cell>
          <cell r="AP3749" t="str">
            <v>S 012-2598-0409 5P L600</v>
          </cell>
        </row>
        <row r="3750">
          <cell r="B3750">
            <v>21898</v>
          </cell>
          <cell r="C3750" t="str">
            <v>8ECC91CD4CBE</v>
          </cell>
          <cell r="D3750" t="str">
            <v>호반베르디움22단지아파트</v>
          </cell>
          <cell r="E3750" t="str">
            <v>021896</v>
          </cell>
          <cell r="F3750" t="str">
            <v>03</v>
          </cell>
          <cell r="G3750" t="str">
            <v>지차저</v>
          </cell>
          <cell r="H3750" t="str">
            <v>부분개방</v>
          </cell>
          <cell r="I3750" t="str">
            <v>비공개</v>
          </cell>
          <cell r="J3750" t="str">
            <v>등록</v>
          </cell>
          <cell r="K3750" t="str">
            <v>전송</v>
          </cell>
          <cell r="L3750" t="str">
            <v>씨어스</v>
          </cell>
          <cell r="M3750" t="str">
            <v>CS 500A 2BC04W</v>
          </cell>
          <cell r="N3750" t="str">
            <v>운영중</v>
          </cell>
          <cell r="O3750" t="str">
            <v>운영대기</v>
          </cell>
          <cell r="P3750" t="str">
            <v>2022-08-11 09:54:50</v>
          </cell>
          <cell r="Q3750" t="str">
            <v>충전완료통신장애</v>
          </cell>
          <cell r="R3750" t="str">
            <v>2022-08-11 07:40:20</v>
          </cell>
          <cell r="S3750" t="str">
            <v>고압</v>
          </cell>
          <cell r="T3750" t="str">
            <v>고정요금</v>
          </cell>
          <cell r="U3750" t="str">
            <v>196</v>
          </cell>
          <cell r="V3750" t="str">
            <v>7kw</v>
          </cell>
          <cell r="W3750" t="str">
            <v/>
          </cell>
          <cell r="X3750" t="str">
            <v>2019-10-02 18:42:13</v>
          </cell>
          <cell r="Y3750" t="str">
            <v>경기도</v>
          </cell>
          <cell r="Z3750" t="str">
            <v>화성시</v>
          </cell>
          <cell r="AA3750" t="str">
            <v>서부지점</v>
          </cell>
          <cell r="AE3750" t="str">
            <v>경기도 화성시 동탄순환대로20길 104</v>
          </cell>
          <cell r="AF3750" t="str">
            <v/>
          </cell>
          <cell r="AG3750" t="str">
            <v>경기도 화성시 목동 233 동탄2신도시 호반베르디움 22단지</v>
          </cell>
          <cell r="AH3750" t="str">
            <v/>
          </cell>
          <cell r="AI3750" t="str">
            <v>2201동 지하 1층 63번 기둥 주변 3대</v>
          </cell>
          <cell r="AJ3750" t="str">
            <v>기타시설</v>
          </cell>
          <cell r="AK3750" t="str">
            <v>아파트</v>
          </cell>
          <cell r="AL3750" t="str">
            <v>37.18486525866749</v>
          </cell>
          <cell r="AM3750" t="str">
            <v>127.12410506080165</v>
          </cell>
          <cell r="AN3750" t="str">
            <v>G19-168</v>
          </cell>
          <cell r="AO3750" t="str">
            <v>02-4706-9924</v>
          </cell>
          <cell r="AP3750" t="str">
            <v>S 012-2598-0409 5P L600</v>
          </cell>
        </row>
        <row r="3751">
          <cell r="B3751">
            <v>21899</v>
          </cell>
          <cell r="C3751" t="str">
            <v>F6395C621A90</v>
          </cell>
          <cell r="D3751" t="str">
            <v>호반베르디움22단지아파트</v>
          </cell>
          <cell r="E3751" t="str">
            <v>021896</v>
          </cell>
          <cell r="F3751" t="str">
            <v>04</v>
          </cell>
          <cell r="G3751" t="str">
            <v>지차저</v>
          </cell>
          <cell r="H3751" t="str">
            <v>부분개방</v>
          </cell>
          <cell r="I3751" t="str">
            <v>비공개</v>
          </cell>
          <cell r="J3751" t="str">
            <v>등록</v>
          </cell>
          <cell r="K3751" t="str">
            <v>전송</v>
          </cell>
          <cell r="L3751" t="str">
            <v>씨어스</v>
          </cell>
          <cell r="M3751" t="str">
            <v>CS 500A 2BC04W</v>
          </cell>
          <cell r="N3751" t="str">
            <v>운영중</v>
          </cell>
          <cell r="O3751" t="str">
            <v>운영중</v>
          </cell>
          <cell r="P3751" t="str">
            <v>2019-10-02 18:42:13</v>
          </cell>
          <cell r="Q3751" t="str">
            <v>대기</v>
          </cell>
          <cell r="R3751" t="str">
            <v>2022-11-11 13:53:49</v>
          </cell>
          <cell r="S3751" t="str">
            <v>고압</v>
          </cell>
          <cell r="T3751" t="str">
            <v>고정요금</v>
          </cell>
          <cell r="U3751" t="str">
            <v>196</v>
          </cell>
          <cell r="V3751" t="str">
            <v>7kw</v>
          </cell>
          <cell r="X3751" t="str">
            <v>2019-10-02 18:42:13</v>
          </cell>
          <cell r="Y3751" t="str">
            <v>경기도</v>
          </cell>
          <cell r="Z3751" t="str">
            <v>화성시</v>
          </cell>
          <cell r="AA3751" t="str">
            <v>서부지점</v>
          </cell>
          <cell r="AE3751" t="str">
            <v>경기도 화성시 동탄순환대로20길 104</v>
          </cell>
          <cell r="AF3751" t="str">
            <v/>
          </cell>
          <cell r="AG3751" t="str">
            <v>경기도 화성시 목동 233 동탄2신도시 호반베르디움 22단지</v>
          </cell>
          <cell r="AH3751" t="str">
            <v/>
          </cell>
          <cell r="AI3751" t="str">
            <v>2207동 지하 1층 58번 기둥 주변 2대</v>
          </cell>
          <cell r="AJ3751" t="str">
            <v>기타시설</v>
          </cell>
          <cell r="AK3751" t="str">
            <v>아파트</v>
          </cell>
          <cell r="AL3751" t="str">
            <v>37.18486525866749</v>
          </cell>
          <cell r="AM3751" t="str">
            <v>127.12410506080165</v>
          </cell>
          <cell r="AN3751" t="str">
            <v>G19-168</v>
          </cell>
          <cell r="AO3751" t="str">
            <v>02-4706-9960</v>
          </cell>
          <cell r="AP3751" t="str">
            <v>M 012-2595-1456 2P L500</v>
          </cell>
        </row>
        <row r="3752">
          <cell r="B3752">
            <v>21900</v>
          </cell>
          <cell r="C3752" t="str">
            <v>3A78B30B1CCF</v>
          </cell>
          <cell r="D3752" t="str">
            <v>호반베르디움22단지아파트</v>
          </cell>
          <cell r="E3752" t="str">
            <v>021896</v>
          </cell>
          <cell r="F3752" t="str">
            <v>05</v>
          </cell>
          <cell r="G3752" t="str">
            <v>지차저</v>
          </cell>
          <cell r="H3752" t="str">
            <v>부분개방</v>
          </cell>
          <cell r="I3752" t="str">
            <v>비공개</v>
          </cell>
          <cell r="J3752" t="str">
            <v>등록</v>
          </cell>
          <cell r="K3752" t="str">
            <v>전송</v>
          </cell>
          <cell r="L3752" t="str">
            <v>씨어스</v>
          </cell>
          <cell r="M3752" t="str">
            <v>CS 500A 2BC04W</v>
          </cell>
          <cell r="N3752" t="str">
            <v>운영중</v>
          </cell>
          <cell r="O3752" t="str">
            <v>운영중</v>
          </cell>
          <cell r="P3752" t="str">
            <v>2019-10-02 18:42:13</v>
          </cell>
          <cell r="Q3752" t="str">
            <v>충전보류</v>
          </cell>
          <cell r="R3752" t="str">
            <v>2022-11-11 13:54:47</v>
          </cell>
          <cell r="S3752" t="str">
            <v>고압</v>
          </cell>
          <cell r="T3752" t="str">
            <v>고정요금</v>
          </cell>
          <cell r="U3752" t="str">
            <v>196</v>
          </cell>
          <cell r="V3752" t="str">
            <v>7kw</v>
          </cell>
          <cell r="X3752" t="str">
            <v>2019-10-02 18:42:13</v>
          </cell>
          <cell r="Y3752" t="str">
            <v>경기도</v>
          </cell>
          <cell r="Z3752" t="str">
            <v>화성시</v>
          </cell>
          <cell r="AA3752" t="str">
            <v>서부지점</v>
          </cell>
          <cell r="AE3752" t="str">
            <v>경기도 화성시 동탄순환대로20길 104</v>
          </cell>
          <cell r="AF3752" t="str">
            <v/>
          </cell>
          <cell r="AG3752" t="str">
            <v>경기도 화성시 목동 233 동탄2신도시 호반베르디움 22단지</v>
          </cell>
          <cell r="AH3752" t="str">
            <v/>
          </cell>
          <cell r="AI3752" t="str">
            <v>2207동 지하 1층 58번 기둥 주변 2대</v>
          </cell>
          <cell r="AJ3752" t="str">
            <v>기타시설</v>
          </cell>
          <cell r="AK3752" t="str">
            <v>아파트</v>
          </cell>
          <cell r="AL3752" t="str">
            <v>37.18486525866749</v>
          </cell>
          <cell r="AM3752" t="str">
            <v>127.12410506080165</v>
          </cell>
          <cell r="AN3752" t="str">
            <v>G19-168</v>
          </cell>
          <cell r="AO3752" t="str">
            <v>02-4706-9960</v>
          </cell>
          <cell r="AP3752" t="str">
            <v>S 012-2595-1456 2P L500</v>
          </cell>
        </row>
        <row r="3753">
          <cell r="B3753">
            <v>21901</v>
          </cell>
          <cell r="C3753" t="str">
            <v>AABA50407D37</v>
          </cell>
          <cell r="D3753" t="str">
            <v>중계중앙하이츠</v>
          </cell>
          <cell r="E3753" t="str">
            <v>021901</v>
          </cell>
          <cell r="F3753" t="str">
            <v>01</v>
          </cell>
          <cell r="G3753" t="str">
            <v>지차저</v>
          </cell>
          <cell r="H3753" t="str">
            <v>부분개방</v>
          </cell>
          <cell r="I3753" t="str">
            <v>비공개</v>
          </cell>
          <cell r="J3753" t="str">
            <v>등록</v>
          </cell>
          <cell r="K3753" t="str">
            <v>전송</v>
          </cell>
          <cell r="L3753" t="str">
            <v>씨어스</v>
          </cell>
          <cell r="M3753" t="str">
            <v>CS 500A 2BC04W</v>
          </cell>
          <cell r="N3753" t="str">
            <v>운영중</v>
          </cell>
          <cell r="O3753" t="str">
            <v>운영중</v>
          </cell>
          <cell r="P3753" t="str">
            <v>2019-10-08 09:42:41</v>
          </cell>
          <cell r="Q3753" t="str">
            <v>대기</v>
          </cell>
          <cell r="R3753" t="str">
            <v>2022-11-11 13:58:36</v>
          </cell>
          <cell r="S3753" t="str">
            <v>고압</v>
          </cell>
          <cell r="T3753" t="str">
            <v>고정요금</v>
          </cell>
          <cell r="U3753" t="str">
            <v>196</v>
          </cell>
          <cell r="V3753" t="str">
            <v>7kw</v>
          </cell>
          <cell r="X3753" t="str">
            <v>2019-10-08 09:42:41</v>
          </cell>
          <cell r="Y3753" t="str">
            <v>서울특별시</v>
          </cell>
          <cell r="Z3753" t="str">
            <v>노원구</v>
          </cell>
          <cell r="AA3753" t="str">
            <v>윤동현</v>
          </cell>
          <cell r="AE3753" t="str">
            <v>서울특별시 노원구 덕릉로84길 7</v>
          </cell>
          <cell r="AF3753" t="str">
            <v/>
          </cell>
          <cell r="AG3753" t="str">
            <v>서울특별시 노원구 중계동 161-1 중앙하이츠아파트</v>
          </cell>
          <cell r="AH3753" t="str">
            <v/>
          </cell>
          <cell r="AI3753" t="str">
            <v>201동(9,10)B1기계실</v>
          </cell>
          <cell r="AJ3753" t="str">
            <v>기타시설</v>
          </cell>
          <cell r="AK3753" t="str">
            <v>아파트</v>
          </cell>
          <cell r="AL3753" t="str">
            <v>37.65986099877202</v>
          </cell>
          <cell r="AM3753" t="str">
            <v>127.0762767432581</v>
          </cell>
          <cell r="AN3753" t="str">
            <v>G19-169</v>
          </cell>
          <cell r="AO3753" t="str">
            <v>01-5684-3797</v>
          </cell>
          <cell r="AP3753" t="str">
            <v>M 012-2598-0561 5P L600</v>
          </cell>
        </row>
        <row r="3754">
          <cell r="B3754">
            <v>21902</v>
          </cell>
          <cell r="C3754" t="str">
            <v>B21907A1C216</v>
          </cell>
          <cell r="D3754" t="str">
            <v>중계중앙하이츠</v>
          </cell>
          <cell r="E3754" t="str">
            <v>021901</v>
          </cell>
          <cell r="F3754" t="str">
            <v>02</v>
          </cell>
          <cell r="G3754" t="str">
            <v>지차저</v>
          </cell>
          <cell r="H3754" t="str">
            <v>부분개방</v>
          </cell>
          <cell r="I3754" t="str">
            <v>비공개</v>
          </cell>
          <cell r="J3754" t="str">
            <v>등록</v>
          </cell>
          <cell r="K3754" t="str">
            <v>전송</v>
          </cell>
          <cell r="L3754" t="str">
            <v>씨어스</v>
          </cell>
          <cell r="M3754" t="str">
            <v>CS 500A 2BC04W</v>
          </cell>
          <cell r="N3754" t="str">
            <v>운영중</v>
          </cell>
          <cell r="O3754" t="str">
            <v>운영중</v>
          </cell>
          <cell r="P3754" t="str">
            <v>2019-10-08 09:42:41</v>
          </cell>
          <cell r="Q3754" t="str">
            <v>대기</v>
          </cell>
          <cell r="R3754" t="str">
            <v>2022-11-11 13:54:26</v>
          </cell>
          <cell r="S3754" t="str">
            <v>고압</v>
          </cell>
          <cell r="T3754" t="str">
            <v>고정요금</v>
          </cell>
          <cell r="U3754" t="str">
            <v>196</v>
          </cell>
          <cell r="V3754" t="str">
            <v>7kw</v>
          </cell>
          <cell r="X3754" t="str">
            <v>2019-10-08 09:42:41</v>
          </cell>
          <cell r="Y3754" t="str">
            <v>서울특별시</v>
          </cell>
          <cell r="Z3754" t="str">
            <v>노원구</v>
          </cell>
          <cell r="AA3754" t="str">
            <v>윤동현</v>
          </cell>
          <cell r="AE3754" t="str">
            <v>서울특별시 노원구 덕릉로84길 7</v>
          </cell>
          <cell r="AF3754" t="str">
            <v/>
          </cell>
          <cell r="AG3754" t="str">
            <v>서울특별시 노원구 중계동 161-1 중앙하이츠아파트</v>
          </cell>
          <cell r="AH3754" t="str">
            <v/>
          </cell>
          <cell r="AI3754" t="str">
            <v>201동(9,10)B1기계실</v>
          </cell>
          <cell r="AJ3754" t="str">
            <v>기타시설</v>
          </cell>
          <cell r="AK3754" t="str">
            <v>아파트</v>
          </cell>
          <cell r="AL3754" t="str">
            <v>37.65986099877202</v>
          </cell>
          <cell r="AM3754" t="str">
            <v>127.0762767432581</v>
          </cell>
          <cell r="AN3754" t="str">
            <v>G19-169</v>
          </cell>
          <cell r="AO3754" t="str">
            <v>01-5684-3797</v>
          </cell>
          <cell r="AP3754" t="str">
            <v>S 012-2598-0561 5P L600</v>
          </cell>
        </row>
        <row r="3755">
          <cell r="B3755">
            <v>21903</v>
          </cell>
          <cell r="C3755" t="str">
            <v>DA7C8BB662AF</v>
          </cell>
          <cell r="D3755" t="str">
            <v>중계중앙하이츠</v>
          </cell>
          <cell r="E3755" t="str">
            <v>021901</v>
          </cell>
          <cell r="F3755" t="str">
            <v>03</v>
          </cell>
          <cell r="G3755" t="str">
            <v>지차저</v>
          </cell>
          <cell r="H3755" t="str">
            <v>부분개방</v>
          </cell>
          <cell r="I3755" t="str">
            <v>비공개</v>
          </cell>
          <cell r="J3755" t="str">
            <v>등록</v>
          </cell>
          <cell r="K3755" t="str">
            <v>전송</v>
          </cell>
          <cell r="L3755" t="str">
            <v>씨어스</v>
          </cell>
          <cell r="M3755" t="str">
            <v>CS 500A 2BC04W</v>
          </cell>
          <cell r="N3755" t="str">
            <v>운영중</v>
          </cell>
          <cell r="O3755" t="str">
            <v>운영중</v>
          </cell>
          <cell r="P3755" t="str">
            <v>2019-10-08 09:42:41</v>
          </cell>
          <cell r="Q3755" t="str">
            <v>대기</v>
          </cell>
          <cell r="R3755" t="str">
            <v>2022-11-11 13:57:06</v>
          </cell>
          <cell r="S3755" t="str">
            <v>고압</v>
          </cell>
          <cell r="T3755" t="str">
            <v>고정요금</v>
          </cell>
          <cell r="U3755" t="str">
            <v>196</v>
          </cell>
          <cell r="V3755" t="str">
            <v>7kw</v>
          </cell>
          <cell r="X3755" t="str">
            <v>2019-10-08 09:42:41</v>
          </cell>
          <cell r="Y3755" t="str">
            <v>서울특별시</v>
          </cell>
          <cell r="Z3755" t="str">
            <v>노원구</v>
          </cell>
          <cell r="AA3755" t="str">
            <v>윤동현</v>
          </cell>
          <cell r="AE3755" t="str">
            <v>서울특별시 노원구 덕릉로84길 7</v>
          </cell>
          <cell r="AF3755" t="str">
            <v/>
          </cell>
          <cell r="AG3755" t="str">
            <v>서울특별시 노원구 중계동 161-1 중앙하이츠아파트</v>
          </cell>
          <cell r="AH3755" t="str">
            <v/>
          </cell>
          <cell r="AI3755" t="str">
            <v>201동(9,10)B1기계실</v>
          </cell>
          <cell r="AJ3755" t="str">
            <v>기타시설</v>
          </cell>
          <cell r="AK3755" t="str">
            <v>아파트</v>
          </cell>
          <cell r="AL3755" t="str">
            <v>37.65986099877202</v>
          </cell>
          <cell r="AM3755" t="str">
            <v>127.0762767432581</v>
          </cell>
          <cell r="AN3755" t="str">
            <v>G19-169</v>
          </cell>
          <cell r="AO3755" t="str">
            <v>01-5684-3797</v>
          </cell>
          <cell r="AP3755" t="str">
            <v>S 012-2598-0561 5P L600</v>
          </cell>
        </row>
        <row r="3756">
          <cell r="B3756">
            <v>21906</v>
          </cell>
          <cell r="C3756" t="str">
            <v>CE3E70825261</v>
          </cell>
          <cell r="D3756" t="str">
            <v>중계중앙하이츠</v>
          </cell>
          <cell r="E3756" t="str">
            <v>021901</v>
          </cell>
          <cell r="F3756" t="str">
            <v>06</v>
          </cell>
          <cell r="G3756" t="str">
            <v>지차저</v>
          </cell>
          <cell r="H3756" t="str">
            <v>부분개방</v>
          </cell>
          <cell r="I3756" t="str">
            <v>비공개</v>
          </cell>
          <cell r="J3756" t="str">
            <v>등록</v>
          </cell>
          <cell r="K3756" t="str">
            <v>전송</v>
          </cell>
          <cell r="L3756" t="str">
            <v>씨어스</v>
          </cell>
          <cell r="M3756" t="str">
            <v>CS 500A 2BC04W</v>
          </cell>
          <cell r="N3756" t="str">
            <v>운영중</v>
          </cell>
          <cell r="O3756" t="str">
            <v>운영중</v>
          </cell>
          <cell r="P3756" t="str">
            <v>2019-10-08 09:42:41</v>
          </cell>
          <cell r="Q3756" t="str">
            <v>대기</v>
          </cell>
          <cell r="R3756" t="str">
            <v>2022-11-11 13:50:38</v>
          </cell>
          <cell r="S3756" t="str">
            <v>고압</v>
          </cell>
          <cell r="T3756" t="str">
            <v>고정요금</v>
          </cell>
          <cell r="U3756" t="str">
            <v>196</v>
          </cell>
          <cell r="V3756" t="str">
            <v>7kw</v>
          </cell>
          <cell r="X3756" t="str">
            <v>2019-10-08 09:42:41</v>
          </cell>
          <cell r="Y3756" t="str">
            <v>서울특별시</v>
          </cell>
          <cell r="Z3756" t="str">
            <v>노원구</v>
          </cell>
          <cell r="AA3756" t="str">
            <v>윤동현</v>
          </cell>
          <cell r="AE3756" t="str">
            <v>서울특별시 노원구 덕릉로84길 7</v>
          </cell>
          <cell r="AF3756" t="str">
            <v/>
          </cell>
          <cell r="AG3756" t="str">
            <v>서울특별시 노원구 중계동 161-1 중앙하이츠아파트</v>
          </cell>
          <cell r="AH3756" t="str">
            <v/>
          </cell>
          <cell r="AI3756" t="str">
            <v>501동(3,4)B1출입구벽면</v>
          </cell>
          <cell r="AJ3756" t="str">
            <v>기타시설</v>
          </cell>
          <cell r="AK3756" t="str">
            <v>아파트</v>
          </cell>
          <cell r="AL3756" t="str">
            <v>37.65986099877202</v>
          </cell>
          <cell r="AM3756" t="str">
            <v>127.0762767432581</v>
          </cell>
          <cell r="AN3756" t="str">
            <v>G19-169</v>
          </cell>
          <cell r="AO3756" t="str">
            <v>01-5684-3715</v>
          </cell>
          <cell r="AP3756" t="str">
            <v>M 012-2603-2441 2P L500</v>
          </cell>
        </row>
        <row r="3757">
          <cell r="B3757">
            <v>21907</v>
          </cell>
          <cell r="C3757" t="str">
            <v>CACE5E0F88DF</v>
          </cell>
          <cell r="D3757" t="str">
            <v>중계중앙하이츠</v>
          </cell>
          <cell r="E3757" t="str">
            <v>021901</v>
          </cell>
          <cell r="F3757" t="str">
            <v>07</v>
          </cell>
          <cell r="G3757" t="str">
            <v>지차저</v>
          </cell>
          <cell r="H3757" t="str">
            <v>부분개방</v>
          </cell>
          <cell r="I3757" t="str">
            <v>비공개</v>
          </cell>
          <cell r="J3757" t="str">
            <v>등록</v>
          </cell>
          <cell r="K3757" t="str">
            <v>전송</v>
          </cell>
          <cell r="L3757" t="str">
            <v>씨어스</v>
          </cell>
          <cell r="M3757" t="str">
            <v>CS 500A 2BC04W</v>
          </cell>
          <cell r="N3757" t="str">
            <v>운영중</v>
          </cell>
          <cell r="O3757" t="str">
            <v>운영중</v>
          </cell>
          <cell r="P3757" t="str">
            <v>2019-10-08 09:42:41</v>
          </cell>
          <cell r="Q3757" t="str">
            <v>대기</v>
          </cell>
          <cell r="R3757" t="str">
            <v>2022-11-11 13:50:00</v>
          </cell>
          <cell r="S3757" t="str">
            <v>고압</v>
          </cell>
          <cell r="T3757" t="str">
            <v>고정요금</v>
          </cell>
          <cell r="U3757" t="str">
            <v>196</v>
          </cell>
          <cell r="V3757" t="str">
            <v>7kw</v>
          </cell>
          <cell r="X3757" t="str">
            <v>2019-10-08 09:42:41</v>
          </cell>
          <cell r="Y3757" t="str">
            <v>서울특별시</v>
          </cell>
          <cell r="Z3757" t="str">
            <v>노원구</v>
          </cell>
          <cell r="AA3757" t="str">
            <v>윤동현</v>
          </cell>
          <cell r="AE3757" t="str">
            <v>서울특별시 노원구 덕릉로84길 7</v>
          </cell>
          <cell r="AF3757" t="str">
            <v/>
          </cell>
          <cell r="AG3757" t="str">
            <v>서울특별시 노원구 중계동 161-1 중앙하이츠아파트</v>
          </cell>
          <cell r="AH3757" t="str">
            <v/>
          </cell>
          <cell r="AI3757" t="str">
            <v>501동(3,4)B1출입구벽면</v>
          </cell>
          <cell r="AJ3757" t="str">
            <v>기타시설</v>
          </cell>
          <cell r="AK3757" t="str">
            <v>아파트</v>
          </cell>
          <cell r="AL3757" t="str">
            <v>37.65986099877202</v>
          </cell>
          <cell r="AM3757" t="str">
            <v>127.0762767432581</v>
          </cell>
          <cell r="AN3757" t="str">
            <v>G19-169</v>
          </cell>
          <cell r="AO3757" t="str">
            <v>01-5684-3715</v>
          </cell>
          <cell r="AP3757" t="str">
            <v>S 012-2603-2441 2P L500</v>
          </cell>
        </row>
        <row r="3758">
          <cell r="B3758">
            <v>21908</v>
          </cell>
          <cell r="C3758" t="str">
            <v>CA5931C47B90</v>
          </cell>
          <cell r="D3758" t="str">
            <v>신대림2차신동아파밀리에</v>
          </cell>
          <cell r="E3758" t="str">
            <v>021908</v>
          </cell>
          <cell r="F3758" t="str">
            <v>01</v>
          </cell>
          <cell r="G3758" t="str">
            <v>지차저</v>
          </cell>
          <cell r="H3758" t="str">
            <v>부분개방</v>
          </cell>
          <cell r="I3758" t="str">
            <v>비공개</v>
          </cell>
          <cell r="J3758" t="str">
            <v>등록</v>
          </cell>
          <cell r="K3758" t="str">
            <v>전송</v>
          </cell>
          <cell r="L3758" t="str">
            <v>씨어스</v>
          </cell>
          <cell r="M3758" t="str">
            <v>CS 500A 2BC04W</v>
          </cell>
          <cell r="N3758" t="str">
            <v>운영중</v>
          </cell>
          <cell r="O3758" t="str">
            <v>운영중</v>
          </cell>
          <cell r="P3758" t="str">
            <v>2019-10-08 09:42:41</v>
          </cell>
          <cell r="Q3758" t="str">
            <v>대기</v>
          </cell>
          <cell r="R3758" t="str">
            <v>2022-11-11 13:57:41</v>
          </cell>
          <cell r="S3758" t="str">
            <v>고압</v>
          </cell>
          <cell r="T3758" t="str">
            <v>고정요금</v>
          </cell>
          <cell r="U3758" t="str">
            <v>196</v>
          </cell>
          <cell r="V3758" t="str">
            <v>7kw</v>
          </cell>
          <cell r="X3758" t="str">
            <v>2019-10-08 09:42:41</v>
          </cell>
          <cell r="Y3758" t="str">
            <v>서울특별시</v>
          </cell>
          <cell r="Z3758" t="str">
            <v>영등포구</v>
          </cell>
          <cell r="AA3758" t="str">
            <v>오나단</v>
          </cell>
          <cell r="AB3758">
            <v>44902</v>
          </cell>
          <cell r="AC3758" t="str">
            <v>NOK</v>
          </cell>
          <cell r="AD3758" t="str">
            <v>충전</v>
          </cell>
          <cell r="AE3758" t="str">
            <v>서울특별시 영등포구 디지털로 420</v>
          </cell>
          <cell r="AF3758" t="str">
            <v/>
          </cell>
          <cell r="AG3758" t="str">
            <v>서울특별시 영등포구 대림동 1125 신대림2차신동아파밀리에</v>
          </cell>
          <cell r="AH3758" t="str">
            <v/>
          </cell>
          <cell r="AI3758" t="str">
            <v xml:space="preserve">103동 지하 3층 1/4라인 출입구 부근 16번 기둥 주변] </v>
          </cell>
          <cell r="AJ3758" t="str">
            <v>기타시설</v>
          </cell>
          <cell r="AK3758" t="str">
            <v>아파트</v>
          </cell>
          <cell r="AL3758" t="str">
            <v>37.49311327668978</v>
          </cell>
          <cell r="AM3758" t="str">
            <v>126.90529388870453</v>
          </cell>
          <cell r="AN3758" t="str">
            <v>G19-170</v>
          </cell>
          <cell r="AO3758" t="str">
            <v>01-5682-8929</v>
          </cell>
          <cell r="AP3758" t="str">
            <v>M 012-2598-0375 5P L600</v>
          </cell>
        </row>
        <row r="3759">
          <cell r="B3759">
            <v>21909</v>
          </cell>
          <cell r="C3759" t="str">
            <v>36F6BF02D1E5</v>
          </cell>
          <cell r="D3759" t="str">
            <v>신대림2차신동아파밀리에</v>
          </cell>
          <cell r="E3759" t="str">
            <v>021908</v>
          </cell>
          <cell r="F3759" t="str">
            <v>02</v>
          </cell>
          <cell r="G3759" t="str">
            <v>지차저</v>
          </cell>
          <cell r="H3759" t="str">
            <v>부분개방</v>
          </cell>
          <cell r="I3759" t="str">
            <v>비공개</v>
          </cell>
          <cell r="J3759" t="str">
            <v>등록</v>
          </cell>
          <cell r="K3759" t="str">
            <v>전송</v>
          </cell>
          <cell r="L3759" t="str">
            <v>씨어스</v>
          </cell>
          <cell r="M3759" t="str">
            <v>CS 500A 2BC04W</v>
          </cell>
          <cell r="N3759" t="str">
            <v>운영중</v>
          </cell>
          <cell r="O3759" t="str">
            <v>운영중</v>
          </cell>
          <cell r="P3759" t="str">
            <v>2019-10-08 09:42:41</v>
          </cell>
          <cell r="Q3759" t="str">
            <v>대기</v>
          </cell>
          <cell r="R3759" t="str">
            <v>2022-11-11 13:56:33</v>
          </cell>
          <cell r="S3759" t="str">
            <v>고압</v>
          </cell>
          <cell r="T3759" t="str">
            <v>고정요금</v>
          </cell>
          <cell r="U3759" t="str">
            <v>196</v>
          </cell>
          <cell r="V3759" t="str">
            <v>7kw</v>
          </cell>
          <cell r="X3759" t="str">
            <v>2019-10-08 09:42:41</v>
          </cell>
          <cell r="Y3759" t="str">
            <v>서울특별시</v>
          </cell>
          <cell r="Z3759" t="str">
            <v>영등포구</v>
          </cell>
          <cell r="AA3759" t="str">
            <v>오나단</v>
          </cell>
          <cell r="AB3759">
            <v>44902</v>
          </cell>
          <cell r="AC3759" t="str">
            <v>OK</v>
          </cell>
          <cell r="AE3759" t="str">
            <v>서울특별시 영등포구 디지털로 420</v>
          </cell>
          <cell r="AF3759" t="str">
            <v/>
          </cell>
          <cell r="AG3759" t="str">
            <v>서울특별시 영등포구 대림동 1125 신대림2차신동아파밀리에</v>
          </cell>
          <cell r="AH3759" t="str">
            <v/>
          </cell>
          <cell r="AI3759" t="str">
            <v xml:space="preserve">103동 지하 3층 1/4라인 출입구 부근 16번 기둥 주변] </v>
          </cell>
          <cell r="AJ3759" t="str">
            <v>기타시설</v>
          </cell>
          <cell r="AK3759" t="str">
            <v>아파트</v>
          </cell>
          <cell r="AL3759" t="str">
            <v>37.49311327668978</v>
          </cell>
          <cell r="AM3759" t="str">
            <v>126.90529388870453</v>
          </cell>
          <cell r="AN3759" t="str">
            <v>G19-170</v>
          </cell>
          <cell r="AO3759" t="str">
            <v>01-5682-8929</v>
          </cell>
          <cell r="AP3759" t="str">
            <v>S 012-2598-0375 5P L600</v>
          </cell>
        </row>
        <row r="3760">
          <cell r="B3760">
            <v>21910</v>
          </cell>
          <cell r="C3760" t="str">
            <v>AE4186DDB994</v>
          </cell>
          <cell r="D3760" t="str">
            <v>신대림2차신동아파밀리에</v>
          </cell>
          <cell r="E3760" t="str">
            <v>021908</v>
          </cell>
          <cell r="F3760" t="str">
            <v>03</v>
          </cell>
          <cell r="G3760" t="str">
            <v>지차저</v>
          </cell>
          <cell r="H3760" t="str">
            <v>부분개방</v>
          </cell>
          <cell r="I3760" t="str">
            <v>비공개</v>
          </cell>
          <cell r="J3760" t="str">
            <v>등록</v>
          </cell>
          <cell r="K3760" t="str">
            <v>전송</v>
          </cell>
          <cell r="L3760" t="str">
            <v>씨어스</v>
          </cell>
          <cell r="M3760" t="str">
            <v>CS 500A 2BC04W</v>
          </cell>
          <cell r="N3760" t="str">
            <v>운영중</v>
          </cell>
          <cell r="O3760" t="str">
            <v>운영중</v>
          </cell>
          <cell r="P3760" t="str">
            <v>2019-10-08 09:42:41</v>
          </cell>
          <cell r="Q3760" t="str">
            <v>대기</v>
          </cell>
          <cell r="R3760" t="str">
            <v>2022-11-11 13:56:56</v>
          </cell>
          <cell r="S3760" t="str">
            <v>고압</v>
          </cell>
          <cell r="T3760" t="str">
            <v>고정요금</v>
          </cell>
          <cell r="U3760" t="str">
            <v>196</v>
          </cell>
          <cell r="V3760" t="str">
            <v>7kw</v>
          </cell>
          <cell r="X3760" t="str">
            <v>2019-10-08 09:42:41</v>
          </cell>
          <cell r="Y3760" t="str">
            <v>서울특별시</v>
          </cell>
          <cell r="Z3760" t="str">
            <v>영등포구</v>
          </cell>
          <cell r="AA3760" t="str">
            <v>오나단</v>
          </cell>
          <cell r="AB3760">
            <v>44902</v>
          </cell>
          <cell r="AC3760" t="str">
            <v>OK</v>
          </cell>
          <cell r="AE3760" t="str">
            <v>서울특별시 영등포구 디지털로 420</v>
          </cell>
          <cell r="AF3760" t="str">
            <v/>
          </cell>
          <cell r="AG3760" t="str">
            <v>서울특별시 영등포구 대림동 1125 신대림2차신동아파밀리에</v>
          </cell>
          <cell r="AH3760" t="str">
            <v/>
          </cell>
          <cell r="AI3760" t="str">
            <v>103동 지하 3층 1/4라인 출입구 부근 16번 기둥 주변]</v>
          </cell>
          <cell r="AJ3760" t="str">
            <v>기타시설</v>
          </cell>
          <cell r="AK3760" t="str">
            <v>아파트</v>
          </cell>
          <cell r="AL3760" t="str">
            <v>37.49311327668978</v>
          </cell>
          <cell r="AM3760" t="str">
            <v>126.90529388870453</v>
          </cell>
          <cell r="AN3760" t="str">
            <v>G19-170</v>
          </cell>
          <cell r="AO3760" t="str">
            <v>01-5682-8929</v>
          </cell>
          <cell r="AP3760" t="str">
            <v>S 012-2598-0375 5P L600</v>
          </cell>
        </row>
        <row r="3761">
          <cell r="B3761">
            <v>21911</v>
          </cell>
          <cell r="C3761" t="str">
            <v>C62013C8218C</v>
          </cell>
          <cell r="D3761" t="str">
            <v>마석신명스카이뷰그린</v>
          </cell>
          <cell r="E3761" t="str">
            <v>021911</v>
          </cell>
          <cell r="F3761" t="str">
            <v>01</v>
          </cell>
          <cell r="G3761" t="str">
            <v>지차저</v>
          </cell>
          <cell r="H3761" t="str">
            <v>부분개방</v>
          </cell>
          <cell r="I3761" t="str">
            <v>비공개</v>
          </cell>
          <cell r="J3761" t="str">
            <v>등록</v>
          </cell>
          <cell r="K3761" t="str">
            <v>전송</v>
          </cell>
          <cell r="L3761" t="str">
            <v>씨어스</v>
          </cell>
          <cell r="M3761" t="str">
            <v>CS 500A 2BC04W</v>
          </cell>
          <cell r="N3761" t="str">
            <v>운영중</v>
          </cell>
          <cell r="O3761" t="str">
            <v>운영중</v>
          </cell>
          <cell r="P3761" t="str">
            <v>2019-10-08 09:42:41</v>
          </cell>
          <cell r="Q3761" t="str">
            <v>대기</v>
          </cell>
          <cell r="R3761" t="str">
            <v>2022-11-11 13:56:31</v>
          </cell>
          <cell r="S3761" t="str">
            <v>고압</v>
          </cell>
          <cell r="T3761" t="str">
            <v>고정요금</v>
          </cell>
          <cell r="U3761" t="str">
            <v>196</v>
          </cell>
          <cell r="V3761" t="str">
            <v>7kw</v>
          </cell>
          <cell r="X3761" t="str">
            <v>2019-10-08 09:42:41</v>
          </cell>
          <cell r="Y3761" t="str">
            <v>경기도</v>
          </cell>
          <cell r="Z3761" t="str">
            <v>남양주시</v>
          </cell>
          <cell r="AA3761" t="str">
            <v>윤동현</v>
          </cell>
          <cell r="AE3761" t="str">
            <v>경기도 남양주시 화도읍 비룡로 56-8</v>
          </cell>
          <cell r="AF3761" t="str">
            <v/>
          </cell>
          <cell r="AG3761" t="str">
            <v>경기도 남양주시 화도읍 마석우리 396 신명스카이뷰그린아파트</v>
          </cell>
          <cell r="AH3761" t="str">
            <v/>
          </cell>
          <cell r="AI3761" t="str">
            <v>P1B2기둥2맞은편(103동)</v>
          </cell>
          <cell r="AJ3761" t="str">
            <v>기타시설</v>
          </cell>
          <cell r="AK3761" t="str">
            <v>아파트</v>
          </cell>
          <cell r="AL3761" t="str">
            <v>37.655915760698704</v>
          </cell>
          <cell r="AM3761" t="str">
            <v>127.3023978741334</v>
          </cell>
          <cell r="AN3761" t="str">
            <v>G19-171</v>
          </cell>
          <cell r="AO3761" t="str">
            <v>10-2889-4429</v>
          </cell>
          <cell r="AP3761" t="str">
            <v>M 012-2603-2440 2P L500</v>
          </cell>
        </row>
        <row r="3762">
          <cell r="B3762">
            <v>21912</v>
          </cell>
          <cell r="C3762" t="str">
            <v>0A61CD85B9CF</v>
          </cell>
          <cell r="D3762" t="str">
            <v>마석신명스카이뷰그린</v>
          </cell>
          <cell r="E3762" t="str">
            <v>021911</v>
          </cell>
          <cell r="F3762" t="str">
            <v>02</v>
          </cell>
          <cell r="G3762" t="str">
            <v>지차저</v>
          </cell>
          <cell r="H3762" t="str">
            <v>부분개방</v>
          </cell>
          <cell r="I3762" t="str">
            <v>비공개</v>
          </cell>
          <cell r="J3762" t="str">
            <v>등록</v>
          </cell>
          <cell r="K3762" t="str">
            <v>전송</v>
          </cell>
          <cell r="L3762" t="str">
            <v>씨어스</v>
          </cell>
          <cell r="M3762" t="str">
            <v>CS 500A 2BC04W</v>
          </cell>
          <cell r="N3762" t="str">
            <v>운영중</v>
          </cell>
          <cell r="O3762" t="str">
            <v>운영중</v>
          </cell>
          <cell r="P3762" t="str">
            <v>2019-10-08 09:42:41</v>
          </cell>
          <cell r="Q3762" t="str">
            <v>대기</v>
          </cell>
          <cell r="R3762" t="str">
            <v>2022-11-11 13:56:17</v>
          </cell>
          <cell r="S3762" t="str">
            <v>고압</v>
          </cell>
          <cell r="T3762" t="str">
            <v>고정요금</v>
          </cell>
          <cell r="U3762" t="str">
            <v>196</v>
          </cell>
          <cell r="V3762" t="str">
            <v>7kw</v>
          </cell>
          <cell r="X3762" t="str">
            <v>2019-10-08 09:42:41</v>
          </cell>
          <cell r="Y3762" t="str">
            <v>경기도</v>
          </cell>
          <cell r="Z3762" t="str">
            <v>남양주시</v>
          </cell>
          <cell r="AA3762" t="str">
            <v>윤동현</v>
          </cell>
          <cell r="AE3762" t="str">
            <v>경기도 남양주시 화도읍 비룡로 56-8</v>
          </cell>
          <cell r="AF3762" t="str">
            <v/>
          </cell>
          <cell r="AG3762" t="str">
            <v>경기도 남양주시 화도읍 마석우리 396 신명스카이뷰그린아파트</v>
          </cell>
          <cell r="AH3762" t="str">
            <v/>
          </cell>
          <cell r="AI3762" t="str">
            <v>P1B2기둥2맞은편(103동)</v>
          </cell>
          <cell r="AJ3762" t="str">
            <v>기타시설</v>
          </cell>
          <cell r="AK3762" t="str">
            <v>아파트</v>
          </cell>
          <cell r="AL3762" t="str">
            <v>37.655915760698704</v>
          </cell>
          <cell r="AM3762" t="str">
            <v>127.3023978741334</v>
          </cell>
          <cell r="AN3762" t="str">
            <v>G19-171</v>
          </cell>
          <cell r="AO3762" t="str">
            <v>10-2889-4429</v>
          </cell>
          <cell r="AP3762" t="str">
            <v>S 012-2603-2440 2P L500</v>
          </cell>
        </row>
        <row r="3763">
          <cell r="B3763">
            <v>21913</v>
          </cell>
          <cell r="C3763" t="str">
            <v>369C95CC3E8B</v>
          </cell>
          <cell r="D3763" t="str">
            <v>마석신명스카이뷰그린</v>
          </cell>
          <cell r="E3763" t="str">
            <v>021911</v>
          </cell>
          <cell r="F3763" t="str">
            <v>03</v>
          </cell>
          <cell r="G3763" t="str">
            <v>지차저</v>
          </cell>
          <cell r="H3763" t="str">
            <v>부분개방</v>
          </cell>
          <cell r="I3763" t="str">
            <v>비공개</v>
          </cell>
          <cell r="J3763" t="str">
            <v>등록</v>
          </cell>
          <cell r="K3763" t="str">
            <v>전송</v>
          </cell>
          <cell r="L3763" t="str">
            <v>씨어스</v>
          </cell>
          <cell r="M3763" t="str">
            <v>CS 500A 2BC04W</v>
          </cell>
          <cell r="N3763" t="str">
            <v>운영중</v>
          </cell>
          <cell r="O3763" t="str">
            <v>운영대기</v>
          </cell>
          <cell r="P3763" t="str">
            <v>2022-08-10 11:57:50</v>
          </cell>
          <cell r="Q3763" t="str">
            <v>대기중통신장애</v>
          </cell>
          <cell r="R3763" t="str">
            <v>2022-08-10 11:22:20</v>
          </cell>
          <cell r="S3763" t="str">
            <v>고압</v>
          </cell>
          <cell r="T3763" t="str">
            <v>고정요금</v>
          </cell>
          <cell r="U3763" t="str">
            <v>196</v>
          </cell>
          <cell r="V3763" t="str">
            <v>7kw</v>
          </cell>
          <cell r="W3763" t="str">
            <v/>
          </cell>
          <cell r="X3763" t="str">
            <v>2019-10-08 09:42:41</v>
          </cell>
          <cell r="Y3763" t="str">
            <v>경기도</v>
          </cell>
          <cell r="Z3763" t="str">
            <v>남양주시</v>
          </cell>
          <cell r="AA3763" t="str">
            <v>윤동현</v>
          </cell>
          <cell r="AE3763" t="str">
            <v>경기도 남양주시 화도읍 비룡로 56-8</v>
          </cell>
          <cell r="AF3763" t="str">
            <v/>
          </cell>
          <cell r="AG3763" t="str">
            <v>경기도 남양주시 화도읍 마석우리 396 신명스카이뷰그린아파트</v>
          </cell>
          <cell r="AH3763" t="str">
            <v/>
          </cell>
          <cell r="AI3763" t="str">
            <v>P1B2기둥8맞은편(101동)</v>
          </cell>
          <cell r="AJ3763" t="str">
            <v>기타시설</v>
          </cell>
          <cell r="AK3763" t="str">
            <v>아파트</v>
          </cell>
          <cell r="AL3763" t="str">
            <v>37.655915760698704</v>
          </cell>
          <cell r="AM3763" t="str">
            <v>127.3023978741334</v>
          </cell>
          <cell r="AN3763" t="str">
            <v>G19-171</v>
          </cell>
          <cell r="AO3763" t="str">
            <v>10-2889-4615</v>
          </cell>
          <cell r="AP3763" t="str">
            <v>M 012-2603-2429 2P L500</v>
          </cell>
        </row>
        <row r="3764">
          <cell r="B3764">
            <v>21914</v>
          </cell>
          <cell r="C3764" t="str">
            <v>6622909B99A1</v>
          </cell>
          <cell r="D3764" t="str">
            <v>마석신명스카이뷰그린</v>
          </cell>
          <cell r="E3764" t="str">
            <v>021911</v>
          </cell>
          <cell r="F3764" t="str">
            <v>04</v>
          </cell>
          <cell r="G3764" t="str">
            <v>지차저</v>
          </cell>
          <cell r="H3764" t="str">
            <v>부분개방</v>
          </cell>
          <cell r="I3764" t="str">
            <v>비공개</v>
          </cell>
          <cell r="J3764" t="str">
            <v>등록</v>
          </cell>
          <cell r="K3764" t="str">
            <v>전송</v>
          </cell>
          <cell r="L3764" t="str">
            <v>씨어스</v>
          </cell>
          <cell r="M3764" t="str">
            <v>CS 500A 2BC04W</v>
          </cell>
          <cell r="N3764" t="str">
            <v>운영중</v>
          </cell>
          <cell r="O3764" t="str">
            <v>운영대기</v>
          </cell>
          <cell r="P3764" t="str">
            <v>2022-08-10 11:58:03</v>
          </cell>
          <cell r="Q3764" t="str">
            <v>대기중통신장애</v>
          </cell>
          <cell r="R3764" t="str">
            <v>2022-08-10 11:16:20</v>
          </cell>
          <cell r="S3764" t="str">
            <v>고압</v>
          </cell>
          <cell r="T3764" t="str">
            <v>고정요금</v>
          </cell>
          <cell r="U3764" t="str">
            <v>196</v>
          </cell>
          <cell r="V3764" t="str">
            <v>7kw</v>
          </cell>
          <cell r="W3764" t="str">
            <v/>
          </cell>
          <cell r="X3764" t="str">
            <v>2019-10-08 09:42:41</v>
          </cell>
          <cell r="Y3764" t="str">
            <v>경기도</v>
          </cell>
          <cell r="Z3764" t="str">
            <v>남양주시</v>
          </cell>
          <cell r="AA3764" t="str">
            <v>윤동현</v>
          </cell>
          <cell r="AE3764" t="str">
            <v>경기도 남양주시 화도읍 비룡로 56-8</v>
          </cell>
          <cell r="AF3764" t="str">
            <v/>
          </cell>
          <cell r="AG3764" t="str">
            <v>경기도 남양주시 화도읍 마석우리 396 신명스카이뷰그린아파트</v>
          </cell>
          <cell r="AH3764" t="str">
            <v/>
          </cell>
          <cell r="AI3764" t="str">
            <v>P1B2기둥8맞은편(101동)</v>
          </cell>
          <cell r="AJ3764" t="str">
            <v>기타시설</v>
          </cell>
          <cell r="AK3764" t="str">
            <v>아파트</v>
          </cell>
          <cell r="AL3764" t="str">
            <v>37.655915760698704</v>
          </cell>
          <cell r="AM3764" t="str">
            <v>127.3023978741334</v>
          </cell>
          <cell r="AN3764" t="str">
            <v>G19-171</v>
          </cell>
          <cell r="AO3764" t="str">
            <v>10-2889-4615</v>
          </cell>
          <cell r="AP3764" t="str">
            <v>S 012-2603-2429 2P L500</v>
          </cell>
        </row>
        <row r="3765">
          <cell r="B3765">
            <v>21915</v>
          </cell>
          <cell r="C3765" t="str">
            <v>FAD465050492</v>
          </cell>
          <cell r="D3765" t="str">
            <v>마석신명스카이뷰그린</v>
          </cell>
          <cell r="E3765" t="str">
            <v>021911</v>
          </cell>
          <cell r="F3765" t="str">
            <v>05</v>
          </cell>
          <cell r="G3765" t="str">
            <v>지차저</v>
          </cell>
          <cell r="H3765" t="str">
            <v>부분개방</v>
          </cell>
          <cell r="I3765" t="str">
            <v>비공개</v>
          </cell>
          <cell r="J3765" t="str">
            <v>등록</v>
          </cell>
          <cell r="K3765" t="str">
            <v>전송</v>
          </cell>
          <cell r="L3765" t="str">
            <v>씨어스</v>
          </cell>
          <cell r="M3765" t="str">
            <v>CS 500A 2BC04W</v>
          </cell>
          <cell r="N3765" t="str">
            <v>운영중</v>
          </cell>
          <cell r="O3765" t="str">
            <v>운영중</v>
          </cell>
          <cell r="P3765" t="str">
            <v>2019-10-08 09:42:41</v>
          </cell>
          <cell r="Q3765" t="str">
            <v>대기</v>
          </cell>
          <cell r="R3765" t="str">
            <v>2022-11-11 13:50:52</v>
          </cell>
          <cell r="S3765" t="str">
            <v>고압</v>
          </cell>
          <cell r="T3765" t="str">
            <v>고정요금</v>
          </cell>
          <cell r="U3765" t="str">
            <v>196</v>
          </cell>
          <cell r="V3765" t="str">
            <v>7kw</v>
          </cell>
          <cell r="X3765" t="str">
            <v>2019-10-08 09:42:41</v>
          </cell>
          <cell r="Y3765" t="str">
            <v>경기도</v>
          </cell>
          <cell r="Z3765" t="str">
            <v>남양주시</v>
          </cell>
          <cell r="AA3765" t="str">
            <v>윤동현</v>
          </cell>
          <cell r="AE3765" t="str">
            <v>경기도 남양주시 화도읍 비룡로 56-8</v>
          </cell>
          <cell r="AF3765" t="str">
            <v/>
          </cell>
          <cell r="AG3765" t="str">
            <v>경기도 남양주시 화도읍 마석우리 396 신명스카이뷰그린아파트</v>
          </cell>
          <cell r="AH3765" t="str">
            <v/>
          </cell>
          <cell r="AI3765" t="str">
            <v>P2B2전기실</v>
          </cell>
          <cell r="AJ3765" t="str">
            <v>기타시설</v>
          </cell>
          <cell r="AK3765" t="str">
            <v>아파트</v>
          </cell>
          <cell r="AL3765" t="str">
            <v>37.655915760698704</v>
          </cell>
          <cell r="AM3765" t="str">
            <v>127.3023978741334</v>
          </cell>
          <cell r="AN3765" t="str">
            <v>G19-171</v>
          </cell>
          <cell r="AO3765" t="str">
            <v>10-2889-4599</v>
          </cell>
          <cell r="AP3765" t="str">
            <v>M 012-2598-0547 5P L600</v>
          </cell>
        </row>
        <row r="3766">
          <cell r="B3766">
            <v>21916</v>
          </cell>
          <cell r="C3766" t="str">
            <v>C60EA1BB840D</v>
          </cell>
          <cell r="D3766" t="str">
            <v>마석신명스카이뷰그린</v>
          </cell>
          <cell r="E3766" t="str">
            <v>021911</v>
          </cell>
          <cell r="F3766" t="str">
            <v>06</v>
          </cell>
          <cell r="G3766" t="str">
            <v>지차저</v>
          </cell>
          <cell r="H3766" t="str">
            <v>부분개방</v>
          </cell>
          <cell r="I3766" t="str">
            <v>비공개</v>
          </cell>
          <cell r="J3766" t="str">
            <v>등록</v>
          </cell>
          <cell r="K3766" t="str">
            <v>전송</v>
          </cell>
          <cell r="L3766" t="str">
            <v>씨어스</v>
          </cell>
          <cell r="M3766" t="str">
            <v>CS 500A 2BC04W</v>
          </cell>
          <cell r="N3766" t="str">
            <v>운영중</v>
          </cell>
          <cell r="O3766" t="str">
            <v>운영중</v>
          </cell>
          <cell r="P3766" t="str">
            <v>2019-10-08 09:42:41</v>
          </cell>
          <cell r="Q3766" t="str">
            <v>대기</v>
          </cell>
          <cell r="R3766" t="str">
            <v>2022-11-11 13:52:17</v>
          </cell>
          <cell r="S3766" t="str">
            <v>고압</v>
          </cell>
          <cell r="T3766" t="str">
            <v>고정요금</v>
          </cell>
          <cell r="U3766" t="str">
            <v>196</v>
          </cell>
          <cell r="V3766" t="str">
            <v>7kw</v>
          </cell>
          <cell r="X3766" t="str">
            <v>2019-10-08 09:42:41</v>
          </cell>
          <cell r="Y3766" t="str">
            <v>경기도</v>
          </cell>
          <cell r="Z3766" t="str">
            <v>남양주시</v>
          </cell>
          <cell r="AA3766" t="str">
            <v>윤동현</v>
          </cell>
          <cell r="AE3766" t="str">
            <v>경기도 남양주시 화도읍 비룡로 56-8</v>
          </cell>
          <cell r="AF3766" t="str">
            <v/>
          </cell>
          <cell r="AG3766" t="str">
            <v>경기도 남양주시 화도읍 마석우리 396 신명스카이뷰그린아파트</v>
          </cell>
          <cell r="AH3766" t="str">
            <v/>
          </cell>
          <cell r="AI3766" t="str">
            <v>P2B2전기실</v>
          </cell>
          <cell r="AJ3766" t="str">
            <v>기타시설</v>
          </cell>
          <cell r="AK3766" t="str">
            <v>아파트</v>
          </cell>
          <cell r="AL3766" t="str">
            <v>37.655915760698704</v>
          </cell>
          <cell r="AM3766" t="str">
            <v>127.3023978741334</v>
          </cell>
          <cell r="AN3766" t="str">
            <v>G19-171</v>
          </cell>
          <cell r="AO3766" t="str">
            <v>10-2889-4599</v>
          </cell>
          <cell r="AP3766" t="str">
            <v>S 012-2598-0547 5P L600</v>
          </cell>
        </row>
        <row r="3767">
          <cell r="B3767">
            <v>21917</v>
          </cell>
          <cell r="C3767" t="str">
            <v>A640056B7ECC</v>
          </cell>
          <cell r="D3767" t="str">
            <v>마석신명스카이뷰그린</v>
          </cell>
          <cell r="E3767" t="str">
            <v>021911</v>
          </cell>
          <cell r="F3767" t="str">
            <v>07</v>
          </cell>
          <cell r="G3767" t="str">
            <v>지차저</v>
          </cell>
          <cell r="H3767" t="str">
            <v>부분개방</v>
          </cell>
          <cell r="I3767" t="str">
            <v>비공개</v>
          </cell>
          <cell r="J3767" t="str">
            <v>등록</v>
          </cell>
          <cell r="K3767" t="str">
            <v>전송</v>
          </cell>
          <cell r="L3767" t="str">
            <v>씨어스</v>
          </cell>
          <cell r="M3767" t="str">
            <v>CS 500A 2BC04W</v>
          </cell>
          <cell r="N3767" t="str">
            <v>운영중</v>
          </cell>
          <cell r="O3767" t="str">
            <v>운영중</v>
          </cell>
          <cell r="P3767" t="str">
            <v>2019-10-08 09:42:41</v>
          </cell>
          <cell r="Q3767" t="str">
            <v>대기</v>
          </cell>
          <cell r="R3767" t="str">
            <v>2022-11-11 13:57:47</v>
          </cell>
          <cell r="S3767" t="str">
            <v>고압</v>
          </cell>
          <cell r="T3767" t="str">
            <v>고정요금</v>
          </cell>
          <cell r="U3767" t="str">
            <v>196</v>
          </cell>
          <cell r="V3767" t="str">
            <v>7kw</v>
          </cell>
          <cell r="X3767" t="str">
            <v>2019-10-08 09:42:41</v>
          </cell>
          <cell r="Y3767" t="str">
            <v>경기도</v>
          </cell>
          <cell r="Z3767" t="str">
            <v>남양주시</v>
          </cell>
          <cell r="AA3767" t="str">
            <v>윤동현</v>
          </cell>
          <cell r="AE3767" t="str">
            <v>경기도 남양주시 화도읍 비룡로 56-8</v>
          </cell>
          <cell r="AF3767" t="str">
            <v/>
          </cell>
          <cell r="AG3767" t="str">
            <v>경기도 남양주시 화도읍 마석우리 396 신명스카이뷰그린아파트</v>
          </cell>
          <cell r="AH3767" t="str">
            <v/>
          </cell>
          <cell r="AI3767" t="str">
            <v>P2B2전기실</v>
          </cell>
          <cell r="AJ3767" t="str">
            <v>기타시설</v>
          </cell>
          <cell r="AK3767" t="str">
            <v>아파트</v>
          </cell>
          <cell r="AL3767" t="str">
            <v>37.655915760698704</v>
          </cell>
          <cell r="AM3767" t="str">
            <v>127.3023978741334</v>
          </cell>
          <cell r="AN3767" t="str">
            <v>G19-171</v>
          </cell>
          <cell r="AO3767" t="str">
            <v>10-2889-4599</v>
          </cell>
          <cell r="AP3767" t="str">
            <v>S 012-2598-0547 5P L600</v>
          </cell>
        </row>
        <row r="3768">
          <cell r="B3768">
            <v>21918</v>
          </cell>
          <cell r="C3768" t="str">
            <v>1ACAEB2F7947</v>
          </cell>
          <cell r="D3768" t="str">
            <v>마석신명스카이뷰그린</v>
          </cell>
          <cell r="E3768" t="str">
            <v>021911</v>
          </cell>
          <cell r="F3768" t="str">
            <v>08</v>
          </cell>
          <cell r="G3768" t="str">
            <v>지차저</v>
          </cell>
          <cell r="H3768" t="str">
            <v>부분개방</v>
          </cell>
          <cell r="I3768" t="str">
            <v>비공개</v>
          </cell>
          <cell r="J3768" t="str">
            <v>등록</v>
          </cell>
          <cell r="K3768" t="str">
            <v>전송</v>
          </cell>
          <cell r="L3768" t="str">
            <v>씨어스</v>
          </cell>
          <cell r="M3768" t="str">
            <v>CS 500A 2BC04W</v>
          </cell>
          <cell r="N3768" t="str">
            <v>운영중</v>
          </cell>
          <cell r="O3768" t="str">
            <v>운영중</v>
          </cell>
          <cell r="P3768" t="str">
            <v>2019-10-08 09:42:41</v>
          </cell>
          <cell r="Q3768" t="str">
            <v>대기</v>
          </cell>
          <cell r="R3768" t="str">
            <v>2022-11-11 13:59:06</v>
          </cell>
          <cell r="S3768" t="str">
            <v>고압</v>
          </cell>
          <cell r="T3768" t="str">
            <v>고정요금</v>
          </cell>
          <cell r="U3768" t="str">
            <v>196</v>
          </cell>
          <cell r="V3768" t="str">
            <v>7kw</v>
          </cell>
          <cell r="X3768" t="str">
            <v>2019-10-08 09:42:41</v>
          </cell>
          <cell r="Y3768" t="str">
            <v>경기도</v>
          </cell>
          <cell r="Z3768" t="str">
            <v>남양주시</v>
          </cell>
          <cell r="AA3768" t="str">
            <v>윤동현</v>
          </cell>
          <cell r="AE3768" t="str">
            <v>경기도 남양주시 화도읍 비룡로 56-8</v>
          </cell>
          <cell r="AF3768" t="str">
            <v/>
          </cell>
          <cell r="AG3768" t="str">
            <v>경기도 남양주시 화도읍 마석우리 396 신명스카이뷰그린아파트</v>
          </cell>
          <cell r="AH3768" t="str">
            <v/>
          </cell>
          <cell r="AI3768" t="str">
            <v>P2B2전기실</v>
          </cell>
          <cell r="AJ3768" t="str">
            <v>기타시설</v>
          </cell>
          <cell r="AK3768" t="str">
            <v>아파트</v>
          </cell>
          <cell r="AL3768" t="str">
            <v>37.655915760698704</v>
          </cell>
          <cell r="AM3768" t="str">
            <v>127.3023978741334</v>
          </cell>
          <cell r="AN3768" t="str">
            <v>G19-171</v>
          </cell>
          <cell r="AO3768" t="str">
            <v>10-2889-4599</v>
          </cell>
          <cell r="AP3768" t="str">
            <v>S 012-2598-0547 5P L600</v>
          </cell>
        </row>
        <row r="3769">
          <cell r="B3769">
            <v>21987</v>
          </cell>
          <cell r="C3769" t="str">
            <v>5601D68FAB8A</v>
          </cell>
          <cell r="D3769" t="str">
            <v>신한토탈아파트</v>
          </cell>
          <cell r="E3769" t="str">
            <v>021987</v>
          </cell>
          <cell r="F3769" t="str">
            <v>01</v>
          </cell>
          <cell r="G3769" t="str">
            <v>지차저</v>
          </cell>
          <cell r="H3769" t="str">
            <v>부분개방</v>
          </cell>
          <cell r="I3769" t="str">
            <v>비공개</v>
          </cell>
          <cell r="J3769" t="str">
            <v>등록</v>
          </cell>
          <cell r="K3769" t="str">
            <v>전송</v>
          </cell>
          <cell r="L3769" t="str">
            <v>씨어스</v>
          </cell>
          <cell r="M3769" t="str">
            <v>CS 500A 2BC04W</v>
          </cell>
          <cell r="N3769" t="str">
            <v>운영중</v>
          </cell>
          <cell r="O3769" t="str">
            <v>운영중</v>
          </cell>
          <cell r="P3769" t="str">
            <v>2019-10-08 13:50:12</v>
          </cell>
          <cell r="Q3769" t="str">
            <v>대기</v>
          </cell>
          <cell r="R3769" t="str">
            <v>2022-11-11 13:50:56</v>
          </cell>
          <cell r="S3769" t="str">
            <v>고압</v>
          </cell>
          <cell r="T3769" t="str">
            <v>고정요금</v>
          </cell>
          <cell r="U3769" t="str">
            <v>196</v>
          </cell>
          <cell r="V3769" t="str">
            <v>7kw</v>
          </cell>
          <cell r="X3769" t="str">
            <v>2019-10-08 13:50:12</v>
          </cell>
          <cell r="Y3769" t="str">
            <v>경기도</v>
          </cell>
          <cell r="Z3769" t="str">
            <v>시흥시</v>
          </cell>
          <cell r="AA3769" t="str">
            <v>서재왕</v>
          </cell>
          <cell r="AB3769">
            <v>44896</v>
          </cell>
          <cell r="AC3769" t="str">
            <v>OK</v>
          </cell>
          <cell r="AE3769" t="str">
            <v>경기도 시흥시 옥구천동로 452</v>
          </cell>
          <cell r="AF3769" t="str">
            <v/>
          </cell>
          <cell r="AG3769" t="str">
            <v>경기도 시흥시 정왕동 1874-1 신한아파트</v>
          </cell>
          <cell r="AH3769" t="str">
            <v/>
          </cell>
          <cell r="AI3769" t="str">
            <v>102동B1기둥A5</v>
          </cell>
          <cell r="AJ3769" t="str">
            <v>기타시설</v>
          </cell>
          <cell r="AK3769" t="str">
            <v>아파트</v>
          </cell>
          <cell r="AL3769" t="str">
            <v>37.36021959299812</v>
          </cell>
          <cell r="AM3769" t="str">
            <v>126.7343540556087</v>
          </cell>
          <cell r="AN3769" t="str">
            <v>G19-192</v>
          </cell>
          <cell r="AO3769" t="str">
            <v>11-3092-0467</v>
          </cell>
          <cell r="AP3769" t="str">
            <v>M 012-2603-2434 2P L500</v>
          </cell>
        </row>
        <row r="3770">
          <cell r="B3770">
            <v>21988</v>
          </cell>
          <cell r="C3770" t="str">
            <v>060F47A0223D</v>
          </cell>
          <cell r="D3770" t="str">
            <v>신한토탈아파트</v>
          </cell>
          <cell r="E3770" t="str">
            <v>021987</v>
          </cell>
          <cell r="F3770" t="str">
            <v>02</v>
          </cell>
          <cell r="G3770" t="str">
            <v>지차저</v>
          </cell>
          <cell r="H3770" t="str">
            <v>부분개방</v>
          </cell>
          <cell r="I3770" t="str">
            <v>비공개</v>
          </cell>
          <cell r="J3770" t="str">
            <v>등록</v>
          </cell>
          <cell r="K3770" t="str">
            <v>전송</v>
          </cell>
          <cell r="L3770" t="str">
            <v>씨어스</v>
          </cell>
          <cell r="M3770" t="str">
            <v>CS 500A 2BC04W</v>
          </cell>
          <cell r="N3770" t="str">
            <v>운영중</v>
          </cell>
          <cell r="O3770" t="str">
            <v>운영중</v>
          </cell>
          <cell r="P3770" t="str">
            <v>2019-10-08 13:50:12</v>
          </cell>
          <cell r="Q3770" t="str">
            <v>대기</v>
          </cell>
          <cell r="R3770" t="str">
            <v>2022-11-11 13:57:24</v>
          </cell>
          <cell r="S3770" t="str">
            <v>고압</v>
          </cell>
          <cell r="T3770" t="str">
            <v>고정요금</v>
          </cell>
          <cell r="U3770" t="str">
            <v>196</v>
          </cell>
          <cell r="V3770" t="str">
            <v>7kw</v>
          </cell>
          <cell r="X3770" t="str">
            <v>2019-10-08 13:50:12</v>
          </cell>
          <cell r="Y3770" t="str">
            <v>경기도</v>
          </cell>
          <cell r="Z3770" t="str">
            <v>시흥시</v>
          </cell>
          <cell r="AA3770" t="str">
            <v>서재왕</v>
          </cell>
          <cell r="AB3770">
            <v>44896</v>
          </cell>
          <cell r="AC3770" t="str">
            <v>OK</v>
          </cell>
          <cell r="AE3770" t="str">
            <v>경기도 시흥시 옥구천동로 452</v>
          </cell>
          <cell r="AF3770" t="str">
            <v/>
          </cell>
          <cell r="AG3770" t="str">
            <v>경기도 시흥시 정왕동 1874-1 신한아파트</v>
          </cell>
          <cell r="AH3770" t="str">
            <v/>
          </cell>
          <cell r="AI3770" t="str">
            <v>102동B1기둥A5</v>
          </cell>
          <cell r="AJ3770" t="str">
            <v>기타시설</v>
          </cell>
          <cell r="AK3770" t="str">
            <v>아파트</v>
          </cell>
          <cell r="AL3770" t="str">
            <v>37.36021959299812</v>
          </cell>
          <cell r="AM3770" t="str">
            <v>126.7343540556087</v>
          </cell>
          <cell r="AN3770" t="str">
            <v>G19-192</v>
          </cell>
          <cell r="AO3770" t="str">
            <v>11-3092-0467</v>
          </cell>
          <cell r="AP3770" t="str">
            <v>S 012-2603-2434 2P L500</v>
          </cell>
        </row>
        <row r="3771">
          <cell r="B3771">
            <v>21989</v>
          </cell>
          <cell r="C3771" t="str">
            <v>0ECA60B5CBD8</v>
          </cell>
          <cell r="D3771" t="str">
            <v>신한토탈아파트</v>
          </cell>
          <cell r="E3771" t="str">
            <v>021987</v>
          </cell>
          <cell r="F3771" t="str">
            <v>03</v>
          </cell>
          <cell r="G3771" t="str">
            <v>지차저</v>
          </cell>
          <cell r="H3771" t="str">
            <v>부분개방</v>
          </cell>
          <cell r="I3771" t="str">
            <v>비공개</v>
          </cell>
          <cell r="J3771" t="str">
            <v>등록</v>
          </cell>
          <cell r="K3771" t="str">
            <v>전송</v>
          </cell>
          <cell r="L3771" t="str">
            <v>씨어스</v>
          </cell>
          <cell r="M3771" t="str">
            <v>CS 500A 2BC04W</v>
          </cell>
          <cell r="N3771" t="str">
            <v>운영중</v>
          </cell>
          <cell r="O3771" t="str">
            <v>운영중</v>
          </cell>
          <cell r="P3771" t="str">
            <v>2019-10-08 13:50:12</v>
          </cell>
          <cell r="Q3771" t="str">
            <v>대기</v>
          </cell>
          <cell r="R3771" t="str">
            <v>2022-11-11 13:49:30</v>
          </cell>
          <cell r="S3771" t="str">
            <v>고압</v>
          </cell>
          <cell r="T3771" t="str">
            <v>고정요금</v>
          </cell>
          <cell r="U3771" t="str">
            <v>196</v>
          </cell>
          <cell r="V3771" t="str">
            <v>7kw</v>
          </cell>
          <cell r="X3771" t="str">
            <v>2019-10-08 13:50:12</v>
          </cell>
          <cell r="Y3771" t="str">
            <v>경기도</v>
          </cell>
          <cell r="Z3771" t="str">
            <v>시흥시</v>
          </cell>
          <cell r="AA3771" t="str">
            <v>서재왕</v>
          </cell>
          <cell r="AB3771">
            <v>44896</v>
          </cell>
          <cell r="AC3771" t="str">
            <v>OK</v>
          </cell>
          <cell r="AE3771" t="str">
            <v>경기도 시흥시 옥구천동로 452</v>
          </cell>
          <cell r="AF3771" t="str">
            <v/>
          </cell>
          <cell r="AG3771" t="str">
            <v>경기도 시흥시 정왕동 1874-1 신한아파트</v>
          </cell>
          <cell r="AH3771" t="str">
            <v/>
          </cell>
          <cell r="AI3771" t="str">
            <v>103동B1기둥E5</v>
          </cell>
          <cell r="AJ3771" t="str">
            <v>기타시설</v>
          </cell>
          <cell r="AK3771" t="str">
            <v>아파트</v>
          </cell>
          <cell r="AL3771" t="str">
            <v>37.36021959299812</v>
          </cell>
          <cell r="AM3771" t="str">
            <v>126.7343540556087</v>
          </cell>
          <cell r="AN3771" t="str">
            <v>G19-192</v>
          </cell>
          <cell r="AO3771" t="str">
            <v>11-3092-0476</v>
          </cell>
          <cell r="AP3771" t="str">
            <v>M 012-2598-0589 5P L600</v>
          </cell>
        </row>
        <row r="3772">
          <cell r="B3772">
            <v>21990</v>
          </cell>
          <cell r="C3772" t="str">
            <v>BAF1CCCB8412</v>
          </cell>
          <cell r="D3772" t="str">
            <v>신한토탈아파트</v>
          </cell>
          <cell r="E3772" t="str">
            <v>021987</v>
          </cell>
          <cell r="F3772" t="str">
            <v>04</v>
          </cell>
          <cell r="G3772" t="str">
            <v>지차저</v>
          </cell>
          <cell r="H3772" t="str">
            <v>부분개방</v>
          </cell>
          <cell r="I3772" t="str">
            <v>비공개</v>
          </cell>
          <cell r="J3772" t="str">
            <v>등록</v>
          </cell>
          <cell r="K3772" t="str">
            <v>전송</v>
          </cell>
          <cell r="L3772" t="str">
            <v>씨어스</v>
          </cell>
          <cell r="M3772" t="str">
            <v>CS 500A 2BC04W</v>
          </cell>
          <cell r="N3772" t="str">
            <v>운영중</v>
          </cell>
          <cell r="O3772" t="str">
            <v>운영중</v>
          </cell>
          <cell r="P3772" t="str">
            <v>2019-10-08 13:50:12</v>
          </cell>
          <cell r="Q3772" t="str">
            <v>충전완료</v>
          </cell>
          <cell r="R3772" t="str">
            <v>2022-11-11 13:52:10</v>
          </cell>
          <cell r="S3772" t="str">
            <v>고압</v>
          </cell>
          <cell r="T3772" t="str">
            <v>고정요금</v>
          </cell>
          <cell r="U3772" t="str">
            <v>196</v>
          </cell>
          <cell r="V3772" t="str">
            <v>7kw</v>
          </cell>
          <cell r="X3772" t="str">
            <v>2019-10-08 13:50:12</v>
          </cell>
          <cell r="Y3772" t="str">
            <v>경기도</v>
          </cell>
          <cell r="Z3772" t="str">
            <v>시흥시</v>
          </cell>
          <cell r="AA3772" t="str">
            <v>서재왕</v>
          </cell>
          <cell r="AB3772">
            <v>44896</v>
          </cell>
          <cell r="AC3772" t="str">
            <v>OK</v>
          </cell>
          <cell r="AE3772" t="str">
            <v>경기도 시흥시 옥구천동로 452</v>
          </cell>
          <cell r="AF3772" t="str">
            <v/>
          </cell>
          <cell r="AG3772" t="str">
            <v>경기도 시흥시 정왕동 1874-1 신한아파트</v>
          </cell>
          <cell r="AH3772" t="str">
            <v/>
          </cell>
          <cell r="AI3772" t="str">
            <v>103동B1기둥E5</v>
          </cell>
          <cell r="AJ3772" t="str">
            <v>기타시설</v>
          </cell>
          <cell r="AK3772" t="str">
            <v>아파트</v>
          </cell>
          <cell r="AL3772" t="str">
            <v>37.36021959299812</v>
          </cell>
          <cell r="AM3772" t="str">
            <v>126.7343540556087</v>
          </cell>
          <cell r="AN3772" t="str">
            <v>G19-192</v>
          </cell>
          <cell r="AO3772" t="str">
            <v>11-3092-0476</v>
          </cell>
          <cell r="AP3772" t="str">
            <v>S 012-2598-0589 5P L600</v>
          </cell>
        </row>
        <row r="3773">
          <cell r="B3773">
            <v>21991</v>
          </cell>
          <cell r="C3773" t="str">
            <v>EAC1FCFE55D4</v>
          </cell>
          <cell r="D3773" t="str">
            <v>신한토탈아파트</v>
          </cell>
          <cell r="E3773" t="str">
            <v>021987</v>
          </cell>
          <cell r="F3773" t="str">
            <v>05</v>
          </cell>
          <cell r="G3773" t="str">
            <v>지차저</v>
          </cell>
          <cell r="H3773" t="str">
            <v>부분개방</v>
          </cell>
          <cell r="I3773" t="str">
            <v>비공개</v>
          </cell>
          <cell r="J3773" t="str">
            <v>등록</v>
          </cell>
          <cell r="K3773" t="str">
            <v>전송</v>
          </cell>
          <cell r="L3773" t="str">
            <v>씨어스</v>
          </cell>
          <cell r="M3773" t="str">
            <v>CS 500A 2BC04W</v>
          </cell>
          <cell r="N3773" t="str">
            <v>운영중</v>
          </cell>
          <cell r="O3773" t="str">
            <v>운영중</v>
          </cell>
          <cell r="P3773" t="str">
            <v>2019-10-08 13:50:12</v>
          </cell>
          <cell r="Q3773" t="str">
            <v>대기</v>
          </cell>
          <cell r="R3773" t="str">
            <v>2022-11-11 13:50:18</v>
          </cell>
          <cell r="S3773" t="str">
            <v>고압</v>
          </cell>
          <cell r="T3773" t="str">
            <v>고정요금</v>
          </cell>
          <cell r="U3773" t="str">
            <v>196</v>
          </cell>
          <cell r="V3773" t="str">
            <v>7kw</v>
          </cell>
          <cell r="X3773" t="str">
            <v>2019-10-08 13:50:12</v>
          </cell>
          <cell r="Y3773" t="str">
            <v>경기도</v>
          </cell>
          <cell r="Z3773" t="str">
            <v>시흥시</v>
          </cell>
          <cell r="AA3773" t="str">
            <v>서재왕</v>
          </cell>
          <cell r="AB3773">
            <v>44896</v>
          </cell>
          <cell r="AC3773" t="str">
            <v>OK</v>
          </cell>
          <cell r="AE3773" t="str">
            <v>경기도 시흥시 옥구천동로 452</v>
          </cell>
          <cell r="AF3773" t="str">
            <v/>
          </cell>
          <cell r="AG3773" t="str">
            <v>경기도 시흥시 정왕동 1874-1 신한아파트</v>
          </cell>
          <cell r="AH3773" t="str">
            <v/>
          </cell>
          <cell r="AI3773" t="str">
            <v>103동B1기둥E5</v>
          </cell>
          <cell r="AJ3773" t="str">
            <v>기타시설</v>
          </cell>
          <cell r="AK3773" t="str">
            <v>아파트</v>
          </cell>
          <cell r="AL3773" t="str">
            <v>37.36021959299812</v>
          </cell>
          <cell r="AM3773" t="str">
            <v>126.7343540556087</v>
          </cell>
          <cell r="AN3773" t="str">
            <v>G19-192</v>
          </cell>
          <cell r="AO3773" t="str">
            <v>11-3092-0476</v>
          </cell>
          <cell r="AP3773" t="str">
            <v>S 012-2598-0589 5P L600</v>
          </cell>
        </row>
        <row r="3774">
          <cell r="B3774">
            <v>21992</v>
          </cell>
          <cell r="C3774" t="str">
            <v>16A2AD7FCC01</v>
          </cell>
          <cell r="D3774" t="str">
            <v>송내4단지주공</v>
          </cell>
          <cell r="E3774" t="str">
            <v>021992</v>
          </cell>
          <cell r="F3774" t="str">
            <v>01</v>
          </cell>
          <cell r="G3774" t="str">
            <v>지차저</v>
          </cell>
          <cell r="H3774" t="str">
            <v>부분개방</v>
          </cell>
          <cell r="I3774" t="str">
            <v>비공개</v>
          </cell>
          <cell r="J3774" t="str">
            <v>등록</v>
          </cell>
          <cell r="K3774" t="str">
            <v>전송</v>
          </cell>
          <cell r="L3774" t="str">
            <v>씨어스</v>
          </cell>
          <cell r="M3774" t="str">
            <v>CS 500A 2BC04W</v>
          </cell>
          <cell r="N3774" t="str">
            <v>운영중</v>
          </cell>
          <cell r="O3774" t="str">
            <v>운영중</v>
          </cell>
          <cell r="P3774" t="str">
            <v>2019-10-08 13:50:12</v>
          </cell>
          <cell r="Q3774" t="str">
            <v>대기</v>
          </cell>
          <cell r="R3774" t="str">
            <v>2022-11-11 13:52:55</v>
          </cell>
          <cell r="S3774" t="str">
            <v>고압</v>
          </cell>
          <cell r="T3774" t="str">
            <v>고정요금</v>
          </cell>
          <cell r="U3774" t="str">
            <v>196</v>
          </cell>
          <cell r="V3774" t="str">
            <v>7kw</v>
          </cell>
          <cell r="X3774" t="str">
            <v>2019-10-08 13:50:12</v>
          </cell>
          <cell r="Y3774" t="str">
            <v>경기도</v>
          </cell>
          <cell r="Z3774" t="str">
            <v>동두천시</v>
          </cell>
          <cell r="AA3774" t="str">
            <v>윤동현</v>
          </cell>
          <cell r="AE3774" t="str">
            <v>경기도 동두천시 동두천로 63</v>
          </cell>
          <cell r="AF3774" t="str">
            <v/>
          </cell>
          <cell r="AG3774" t="str">
            <v>경기도 동두천시 송내동 665-6 송내주공아파트</v>
          </cell>
          <cell r="AH3774" t="str">
            <v/>
          </cell>
          <cell r="AI3774" t="str">
            <v>403동B1유수검지장치실</v>
          </cell>
          <cell r="AJ3774" t="str">
            <v>기타시설</v>
          </cell>
          <cell r="AK3774" t="str">
            <v>아파트</v>
          </cell>
          <cell r="AL3774" t="str">
            <v>37.88701364812291</v>
          </cell>
          <cell r="AM3774" t="str">
            <v>127.0538337929649</v>
          </cell>
          <cell r="AN3774" t="str">
            <v>G19-194</v>
          </cell>
          <cell r="AO3774" t="str">
            <v>10-2890-6354</v>
          </cell>
          <cell r="AP3774" t="str">
            <v>M 012-2603-2437 2P L500</v>
          </cell>
        </row>
        <row r="3775">
          <cell r="B3775">
            <v>21993</v>
          </cell>
          <cell r="C3775" t="str">
            <v>DE85D82E89AF</v>
          </cell>
          <cell r="D3775" t="str">
            <v>송내4단지주공</v>
          </cell>
          <cell r="E3775" t="str">
            <v>021992</v>
          </cell>
          <cell r="F3775" t="str">
            <v>02</v>
          </cell>
          <cell r="G3775" t="str">
            <v>지차저</v>
          </cell>
          <cell r="H3775" t="str">
            <v>부분개방</v>
          </cell>
          <cell r="I3775" t="str">
            <v>비공개</v>
          </cell>
          <cell r="J3775" t="str">
            <v>등록</v>
          </cell>
          <cell r="K3775" t="str">
            <v>전송</v>
          </cell>
          <cell r="L3775" t="str">
            <v>씨어스</v>
          </cell>
          <cell r="M3775" t="str">
            <v>CS 500A 2BC04W</v>
          </cell>
          <cell r="N3775" t="str">
            <v>운영중</v>
          </cell>
          <cell r="O3775" t="str">
            <v>운영중</v>
          </cell>
          <cell r="P3775" t="str">
            <v>2019-10-08 13:50:12</v>
          </cell>
          <cell r="Q3775" t="str">
            <v>대기</v>
          </cell>
          <cell r="R3775" t="str">
            <v>2022-11-11 13:52:56</v>
          </cell>
          <cell r="S3775" t="str">
            <v>고압</v>
          </cell>
          <cell r="T3775" t="str">
            <v>고정요금</v>
          </cell>
          <cell r="U3775" t="str">
            <v>196</v>
          </cell>
          <cell r="V3775" t="str">
            <v>7kw</v>
          </cell>
          <cell r="X3775" t="str">
            <v>2019-10-08 13:50:12</v>
          </cell>
          <cell r="Y3775" t="str">
            <v>경기도</v>
          </cell>
          <cell r="Z3775" t="str">
            <v>동두천시</v>
          </cell>
          <cell r="AA3775" t="str">
            <v>윤동현</v>
          </cell>
          <cell r="AE3775" t="str">
            <v>경기도 동두천시 동두천로 63</v>
          </cell>
          <cell r="AF3775" t="str">
            <v/>
          </cell>
          <cell r="AG3775" t="str">
            <v>경기도 동두천시 송내동 665-6 송내주공아파트</v>
          </cell>
          <cell r="AH3775" t="str">
            <v/>
          </cell>
          <cell r="AI3775" t="str">
            <v>403동B1유수검지장치실</v>
          </cell>
          <cell r="AJ3775" t="str">
            <v>기타시설</v>
          </cell>
          <cell r="AK3775" t="str">
            <v>아파트</v>
          </cell>
          <cell r="AL3775" t="str">
            <v>37.88701364812291</v>
          </cell>
          <cell r="AM3775" t="str">
            <v>127.0538337929649</v>
          </cell>
          <cell r="AN3775" t="str">
            <v>G19-194</v>
          </cell>
          <cell r="AO3775" t="str">
            <v>10-2890-6354</v>
          </cell>
          <cell r="AP3775" t="str">
            <v>S 012-2603-2437 2P L500</v>
          </cell>
        </row>
        <row r="3776">
          <cell r="B3776">
            <v>21994</v>
          </cell>
          <cell r="C3776" t="str">
            <v>CA8ECEBA1BE9</v>
          </cell>
          <cell r="D3776" t="str">
            <v>송내4단지주공</v>
          </cell>
          <cell r="E3776" t="str">
            <v>021992</v>
          </cell>
          <cell r="F3776" t="str">
            <v>03</v>
          </cell>
          <cell r="G3776" t="str">
            <v>지차저</v>
          </cell>
          <cell r="H3776" t="str">
            <v>부분개방</v>
          </cell>
          <cell r="I3776" t="str">
            <v>비공개</v>
          </cell>
          <cell r="J3776" t="str">
            <v>등록</v>
          </cell>
          <cell r="K3776" t="str">
            <v>전송</v>
          </cell>
          <cell r="L3776" t="str">
            <v>씨어스</v>
          </cell>
          <cell r="M3776" t="str">
            <v>CS 500A 2BC04W</v>
          </cell>
          <cell r="N3776" t="str">
            <v>운영중</v>
          </cell>
          <cell r="O3776" t="str">
            <v>운영중</v>
          </cell>
          <cell r="P3776" t="str">
            <v>2019-10-08 13:50:12</v>
          </cell>
          <cell r="Q3776" t="str">
            <v>대기</v>
          </cell>
          <cell r="R3776" t="str">
            <v>2022-11-11 13:55:41</v>
          </cell>
          <cell r="S3776" t="str">
            <v>고압</v>
          </cell>
          <cell r="T3776" t="str">
            <v>고정요금</v>
          </cell>
          <cell r="U3776" t="str">
            <v>196</v>
          </cell>
          <cell r="V3776" t="str">
            <v>7kw</v>
          </cell>
          <cell r="X3776" t="str">
            <v>2019-10-08 13:50:12</v>
          </cell>
          <cell r="Y3776" t="str">
            <v>경기도</v>
          </cell>
          <cell r="Z3776" t="str">
            <v>동두천시</v>
          </cell>
          <cell r="AA3776" t="str">
            <v>윤동현</v>
          </cell>
          <cell r="AE3776" t="str">
            <v>경기도 동두천시 동두천로 63</v>
          </cell>
          <cell r="AF3776" t="str">
            <v/>
          </cell>
          <cell r="AG3776" t="str">
            <v>경기도 동두천시 송내동 665-6 송내주공아파트</v>
          </cell>
          <cell r="AH3776" t="str">
            <v/>
          </cell>
          <cell r="AI3776" t="str">
            <v>407동B1유수검지장치실</v>
          </cell>
          <cell r="AJ3776" t="str">
            <v>기타시설</v>
          </cell>
          <cell r="AK3776" t="str">
            <v>아파트</v>
          </cell>
          <cell r="AL3776" t="str">
            <v>37.88701364812291</v>
          </cell>
          <cell r="AM3776" t="str">
            <v>127.0538337929649</v>
          </cell>
          <cell r="AN3776" t="str">
            <v>G19-194</v>
          </cell>
          <cell r="AO3776" t="str">
            <v>10-2890-6229</v>
          </cell>
          <cell r="AP3776" t="str">
            <v>M 012-2603-2436 2P L500</v>
          </cell>
        </row>
        <row r="3777">
          <cell r="B3777">
            <v>21995</v>
          </cell>
          <cell r="C3777" t="str">
            <v>B28E1AFB0DC3</v>
          </cell>
          <cell r="D3777" t="str">
            <v>송내4단지주공</v>
          </cell>
          <cell r="E3777" t="str">
            <v>021992</v>
          </cell>
          <cell r="F3777" t="str">
            <v>04</v>
          </cell>
          <cell r="G3777" t="str">
            <v>지차저</v>
          </cell>
          <cell r="H3777" t="str">
            <v>부분개방</v>
          </cell>
          <cell r="I3777" t="str">
            <v>비공개</v>
          </cell>
          <cell r="J3777" t="str">
            <v>등록</v>
          </cell>
          <cell r="K3777" t="str">
            <v>전송</v>
          </cell>
          <cell r="L3777" t="str">
            <v>씨어스</v>
          </cell>
          <cell r="M3777" t="str">
            <v>CS 500A 2BC04W</v>
          </cell>
          <cell r="N3777" t="str">
            <v>운영중</v>
          </cell>
          <cell r="O3777" t="str">
            <v>운영중</v>
          </cell>
          <cell r="P3777" t="str">
            <v>2019-10-08 13:50:12</v>
          </cell>
          <cell r="Q3777" t="str">
            <v>대기</v>
          </cell>
          <cell r="R3777" t="str">
            <v>2022-11-11 13:51:30</v>
          </cell>
          <cell r="S3777" t="str">
            <v>고압</v>
          </cell>
          <cell r="T3777" t="str">
            <v>고정요금</v>
          </cell>
          <cell r="U3777" t="str">
            <v>196</v>
          </cell>
          <cell r="V3777" t="str">
            <v>7kw</v>
          </cell>
          <cell r="X3777" t="str">
            <v>2019-10-08 13:50:12</v>
          </cell>
          <cell r="Y3777" t="str">
            <v>경기도</v>
          </cell>
          <cell r="Z3777" t="str">
            <v>동두천시</v>
          </cell>
          <cell r="AA3777" t="str">
            <v>윤동현</v>
          </cell>
          <cell r="AE3777" t="str">
            <v>경기도 동두천시 동두천로 63</v>
          </cell>
          <cell r="AF3777" t="str">
            <v/>
          </cell>
          <cell r="AG3777" t="str">
            <v>경기도 동두천시 송내동 665-6 송내주공아파트</v>
          </cell>
          <cell r="AH3777" t="str">
            <v/>
          </cell>
          <cell r="AI3777" t="str">
            <v>407동B1유수검지장치실</v>
          </cell>
          <cell r="AJ3777" t="str">
            <v>기타시설</v>
          </cell>
          <cell r="AK3777" t="str">
            <v>아파트</v>
          </cell>
          <cell r="AL3777" t="str">
            <v>37.88701364812291</v>
          </cell>
          <cell r="AM3777" t="str">
            <v>127.0538337929649</v>
          </cell>
          <cell r="AN3777" t="str">
            <v>G19-194</v>
          </cell>
          <cell r="AO3777" t="str">
            <v>10-2890-6229</v>
          </cell>
          <cell r="AP3777" t="str">
            <v>S 012-2603-2436 2P L500</v>
          </cell>
        </row>
        <row r="3778">
          <cell r="B3778">
            <v>21996</v>
          </cell>
          <cell r="C3778" t="str">
            <v>A290DA307CB0</v>
          </cell>
          <cell r="D3778" t="str">
            <v>송내4단지주공</v>
          </cell>
          <cell r="E3778" t="str">
            <v>021992</v>
          </cell>
          <cell r="F3778" t="str">
            <v>05</v>
          </cell>
          <cell r="G3778" t="str">
            <v>지차저</v>
          </cell>
          <cell r="H3778" t="str">
            <v>부분개방</v>
          </cell>
          <cell r="I3778" t="str">
            <v>비공개</v>
          </cell>
          <cell r="J3778" t="str">
            <v>등록</v>
          </cell>
          <cell r="K3778" t="str">
            <v>전송</v>
          </cell>
          <cell r="L3778" t="str">
            <v>씨어스</v>
          </cell>
          <cell r="M3778" t="str">
            <v>CS 500A 2BC04W</v>
          </cell>
          <cell r="N3778" t="str">
            <v>운영중</v>
          </cell>
          <cell r="O3778" t="str">
            <v>운영중</v>
          </cell>
          <cell r="P3778" t="str">
            <v>2019-10-08 13:50:12</v>
          </cell>
          <cell r="Q3778" t="str">
            <v>대기</v>
          </cell>
          <cell r="R3778" t="str">
            <v>2022-11-11 13:55:26</v>
          </cell>
          <cell r="S3778" t="str">
            <v>고압</v>
          </cell>
          <cell r="T3778" t="str">
            <v>고정요금</v>
          </cell>
          <cell r="U3778" t="str">
            <v>196</v>
          </cell>
          <cell r="V3778" t="str">
            <v>7kw</v>
          </cell>
          <cell r="X3778" t="str">
            <v>2019-10-08 13:50:12</v>
          </cell>
          <cell r="Y3778" t="str">
            <v>경기도</v>
          </cell>
          <cell r="Z3778" t="str">
            <v>동두천시</v>
          </cell>
          <cell r="AA3778" t="str">
            <v>윤동현</v>
          </cell>
          <cell r="AE3778" t="str">
            <v>경기도 동두천시 동두천로 63</v>
          </cell>
          <cell r="AF3778" t="str">
            <v/>
          </cell>
          <cell r="AG3778" t="str">
            <v>경기도 동두천시 송내동 665-6 송내주공아파트</v>
          </cell>
          <cell r="AH3778" t="str">
            <v/>
          </cell>
          <cell r="AI3778" t="str">
            <v>411동B1유수검지장치실</v>
          </cell>
          <cell r="AJ3778" t="str">
            <v>기타시설</v>
          </cell>
          <cell r="AK3778" t="str">
            <v>아파트</v>
          </cell>
          <cell r="AL3778" t="str">
            <v>37.88701364812291</v>
          </cell>
          <cell r="AM3778" t="str">
            <v>127.0538337929649</v>
          </cell>
          <cell r="AN3778" t="str">
            <v>G19-194</v>
          </cell>
          <cell r="AO3778" t="str">
            <v>10-2890-5998</v>
          </cell>
          <cell r="AP3778" t="str">
            <v>M 012-2598-0605 5P L600</v>
          </cell>
        </row>
        <row r="3779">
          <cell r="B3779">
            <v>21997</v>
          </cell>
          <cell r="C3779" t="str">
            <v>8A4A2F65F8EE</v>
          </cell>
          <cell r="D3779" t="str">
            <v>송내4단지주공</v>
          </cell>
          <cell r="E3779" t="str">
            <v>021992</v>
          </cell>
          <cell r="F3779" t="str">
            <v>06</v>
          </cell>
          <cell r="G3779" t="str">
            <v>지차저</v>
          </cell>
          <cell r="H3779" t="str">
            <v>부분개방</v>
          </cell>
          <cell r="I3779" t="str">
            <v>비공개</v>
          </cell>
          <cell r="J3779" t="str">
            <v>등록</v>
          </cell>
          <cell r="K3779" t="str">
            <v>전송</v>
          </cell>
          <cell r="L3779" t="str">
            <v>씨어스</v>
          </cell>
          <cell r="M3779" t="str">
            <v>CS 500A 2BC04W</v>
          </cell>
          <cell r="N3779" t="str">
            <v>운영중</v>
          </cell>
          <cell r="O3779" t="str">
            <v>운영중</v>
          </cell>
          <cell r="P3779" t="str">
            <v>2019-10-08 13:50:12</v>
          </cell>
          <cell r="Q3779" t="str">
            <v>대기</v>
          </cell>
          <cell r="R3779" t="str">
            <v>2022-11-11 13:54:36</v>
          </cell>
          <cell r="S3779" t="str">
            <v>고압</v>
          </cell>
          <cell r="T3779" t="str">
            <v>고정요금</v>
          </cell>
          <cell r="U3779" t="str">
            <v>196</v>
          </cell>
          <cell r="V3779" t="str">
            <v>7kw</v>
          </cell>
          <cell r="X3779" t="str">
            <v>2019-10-08 13:50:12</v>
          </cell>
          <cell r="Y3779" t="str">
            <v>경기도</v>
          </cell>
          <cell r="Z3779" t="str">
            <v>동두천시</v>
          </cell>
          <cell r="AA3779" t="str">
            <v>윤동현</v>
          </cell>
          <cell r="AE3779" t="str">
            <v>경기도 동두천시 동두천로 63</v>
          </cell>
          <cell r="AF3779" t="str">
            <v/>
          </cell>
          <cell r="AG3779" t="str">
            <v>경기도 동두천시 송내동 665-6 송내주공아파트</v>
          </cell>
          <cell r="AH3779" t="str">
            <v/>
          </cell>
          <cell r="AI3779" t="str">
            <v>411동B1유수검지장치실</v>
          </cell>
          <cell r="AJ3779" t="str">
            <v>기타시설</v>
          </cell>
          <cell r="AK3779" t="str">
            <v>아파트</v>
          </cell>
          <cell r="AL3779" t="str">
            <v>37.88701364812291</v>
          </cell>
          <cell r="AM3779" t="str">
            <v>127.0538337929649</v>
          </cell>
          <cell r="AN3779" t="str">
            <v>G19-194</v>
          </cell>
          <cell r="AO3779" t="str">
            <v>10-2890-5998</v>
          </cell>
          <cell r="AP3779" t="str">
            <v>S 012-2598-0605 5P L600</v>
          </cell>
        </row>
        <row r="3780">
          <cell r="B3780">
            <v>21998</v>
          </cell>
          <cell r="C3780" t="str">
            <v>EEEB78BF3EAC</v>
          </cell>
          <cell r="D3780" t="str">
            <v>송내4단지주공</v>
          </cell>
          <cell r="E3780" t="str">
            <v>021992</v>
          </cell>
          <cell r="F3780" t="str">
            <v>07</v>
          </cell>
          <cell r="G3780" t="str">
            <v>지차저</v>
          </cell>
          <cell r="H3780" t="str">
            <v>부분개방</v>
          </cell>
          <cell r="I3780" t="str">
            <v>비공개</v>
          </cell>
          <cell r="J3780" t="str">
            <v>등록</v>
          </cell>
          <cell r="K3780" t="str">
            <v>전송</v>
          </cell>
          <cell r="L3780" t="str">
            <v>씨어스</v>
          </cell>
          <cell r="M3780" t="str">
            <v>CS 500A 2BC04W</v>
          </cell>
          <cell r="N3780" t="str">
            <v>운영중</v>
          </cell>
          <cell r="O3780" t="str">
            <v>운영중</v>
          </cell>
          <cell r="P3780" t="str">
            <v>2019-10-08 13:50:12</v>
          </cell>
          <cell r="Q3780" t="str">
            <v>대기중통신장애</v>
          </cell>
          <cell r="R3780" t="str">
            <v>2022-11-07 09:52:30</v>
          </cell>
          <cell r="S3780" t="str">
            <v>고압</v>
          </cell>
          <cell r="T3780" t="str">
            <v>고정요금</v>
          </cell>
          <cell r="U3780" t="str">
            <v>196</v>
          </cell>
          <cell r="V3780" t="str">
            <v>7kw</v>
          </cell>
          <cell r="X3780" t="str">
            <v>2019-10-08 13:50:12</v>
          </cell>
          <cell r="Y3780" t="str">
            <v>경기도</v>
          </cell>
          <cell r="Z3780" t="str">
            <v>동두천시</v>
          </cell>
          <cell r="AA3780" t="str">
            <v>윤동현</v>
          </cell>
          <cell r="AE3780" t="str">
            <v>경기도 동두천시 동두천로 63</v>
          </cell>
          <cell r="AF3780" t="str">
            <v/>
          </cell>
          <cell r="AG3780" t="str">
            <v>경기도 동두천시 송내동 665-6 송내주공아파트</v>
          </cell>
          <cell r="AH3780" t="str">
            <v/>
          </cell>
          <cell r="AI3780" t="str">
            <v>411동B1유수검지장치실</v>
          </cell>
          <cell r="AJ3780" t="str">
            <v>기타시설</v>
          </cell>
          <cell r="AK3780" t="str">
            <v>아파트</v>
          </cell>
          <cell r="AL3780" t="str">
            <v>37.88701364812291</v>
          </cell>
          <cell r="AM3780" t="str">
            <v>127.0538337929649</v>
          </cell>
          <cell r="AN3780" t="str">
            <v>G19-194</v>
          </cell>
          <cell r="AO3780" t="str">
            <v>10-2890-5998</v>
          </cell>
          <cell r="AP3780" t="str">
            <v>S 012-2598-0605 5P L600</v>
          </cell>
        </row>
        <row r="3781">
          <cell r="B3781">
            <v>21999</v>
          </cell>
          <cell r="C3781" t="str">
            <v>DA26978F70A5</v>
          </cell>
          <cell r="D3781" t="str">
            <v>월계동현대아파트</v>
          </cell>
          <cell r="E3781" t="str">
            <v>021999</v>
          </cell>
          <cell r="F3781" t="str">
            <v>01</v>
          </cell>
          <cell r="G3781" t="str">
            <v>지차저</v>
          </cell>
          <cell r="H3781" t="str">
            <v>부분개방</v>
          </cell>
          <cell r="I3781" t="str">
            <v>비공개</v>
          </cell>
          <cell r="J3781" t="str">
            <v>등록</v>
          </cell>
          <cell r="K3781" t="str">
            <v>전송</v>
          </cell>
          <cell r="L3781" t="str">
            <v>씨어스</v>
          </cell>
          <cell r="M3781" t="str">
            <v>CS 500A 2BC04W</v>
          </cell>
          <cell r="N3781" t="str">
            <v>운영중</v>
          </cell>
          <cell r="O3781" t="str">
            <v>운영중</v>
          </cell>
          <cell r="P3781" t="str">
            <v>2019-10-14 10:18:23</v>
          </cell>
          <cell r="Q3781" t="str">
            <v>대기</v>
          </cell>
          <cell r="R3781" t="str">
            <v>2022-11-11 13:52:21</v>
          </cell>
          <cell r="S3781" t="str">
            <v>고압</v>
          </cell>
          <cell r="T3781" t="str">
            <v>고정요금</v>
          </cell>
          <cell r="U3781" t="str">
            <v>196</v>
          </cell>
          <cell r="V3781" t="str">
            <v>7kw</v>
          </cell>
          <cell r="X3781" t="str">
            <v>2019-10-14 10:18:23</v>
          </cell>
          <cell r="Y3781" t="str">
            <v>서울특별시</v>
          </cell>
          <cell r="Z3781" t="str">
            <v>노원구</v>
          </cell>
          <cell r="AA3781" t="str">
            <v>윤동현</v>
          </cell>
          <cell r="AE3781" t="str">
            <v>서울특별시 노원구 석계로 49</v>
          </cell>
          <cell r="AF3781" t="str">
            <v/>
          </cell>
          <cell r="AG3781" t="str">
            <v>서울특별시 노원구 월계동 929 현대아파트</v>
          </cell>
          <cell r="AH3781" t="str">
            <v/>
          </cell>
          <cell r="AI3781" t="str">
            <v>102동B2층 출입 계단 부근 2대</v>
          </cell>
          <cell r="AJ3781" t="str">
            <v>기타시설</v>
          </cell>
          <cell r="AK3781" t="str">
            <v>아파트</v>
          </cell>
          <cell r="AL3781" t="str">
            <v>37.61855350470444</v>
          </cell>
          <cell r="AM3781" t="str">
            <v>127.06258335349135</v>
          </cell>
          <cell r="AN3781" t="str">
            <v>G19-226</v>
          </cell>
          <cell r="AO3781" t="str">
            <v>01-5688-2423</v>
          </cell>
          <cell r="AP3781" t="str">
            <v>M 012-2603-9316 2P L500</v>
          </cell>
        </row>
        <row r="3782">
          <cell r="B3782">
            <v>22000</v>
          </cell>
          <cell r="C3782" t="str">
            <v>5EFD54DB3BE7</v>
          </cell>
          <cell r="D3782" t="str">
            <v>월계동현대아파트</v>
          </cell>
          <cell r="E3782" t="str">
            <v>021999</v>
          </cell>
          <cell r="F3782" t="str">
            <v>02</v>
          </cell>
          <cell r="G3782" t="str">
            <v>지차저</v>
          </cell>
          <cell r="H3782" t="str">
            <v>부분개방</v>
          </cell>
          <cell r="I3782" t="str">
            <v>비공개</v>
          </cell>
          <cell r="J3782" t="str">
            <v>등록</v>
          </cell>
          <cell r="K3782" t="str">
            <v>전송</v>
          </cell>
          <cell r="L3782" t="str">
            <v>씨어스</v>
          </cell>
          <cell r="M3782" t="str">
            <v>CS 500A 2BC04W</v>
          </cell>
          <cell r="N3782" t="str">
            <v>운영중</v>
          </cell>
          <cell r="O3782" t="str">
            <v>운영중</v>
          </cell>
          <cell r="P3782" t="str">
            <v>2019-10-14 10:18:23</v>
          </cell>
          <cell r="Q3782" t="str">
            <v>대기</v>
          </cell>
          <cell r="R3782" t="str">
            <v>2022-11-11 13:50:26</v>
          </cell>
          <cell r="S3782" t="str">
            <v>고압</v>
          </cell>
          <cell r="T3782" t="str">
            <v>고정요금</v>
          </cell>
          <cell r="U3782" t="str">
            <v>196</v>
          </cell>
          <cell r="V3782" t="str">
            <v>7kw</v>
          </cell>
          <cell r="X3782" t="str">
            <v>2019-10-14 10:18:23</v>
          </cell>
          <cell r="Y3782" t="str">
            <v>서울특별시</v>
          </cell>
          <cell r="Z3782" t="str">
            <v>노원구</v>
          </cell>
          <cell r="AA3782" t="str">
            <v>윤동현</v>
          </cell>
          <cell r="AE3782" t="str">
            <v>서울특별시 노원구 석계로 49</v>
          </cell>
          <cell r="AF3782" t="str">
            <v/>
          </cell>
          <cell r="AG3782" t="str">
            <v>서울특별시 노원구 월계동 929 현대아파트</v>
          </cell>
          <cell r="AH3782" t="str">
            <v/>
          </cell>
          <cell r="AI3782" t="str">
            <v>102동B2층 출입 계단 부근 2대</v>
          </cell>
          <cell r="AJ3782" t="str">
            <v>기타시설</v>
          </cell>
          <cell r="AK3782" t="str">
            <v>아파트</v>
          </cell>
          <cell r="AL3782" t="str">
            <v>37.61855350470444</v>
          </cell>
          <cell r="AM3782" t="str">
            <v>127.06258335349135</v>
          </cell>
          <cell r="AN3782" t="str">
            <v>G19-226</v>
          </cell>
          <cell r="AO3782" t="str">
            <v>01-5688-2423</v>
          </cell>
          <cell r="AP3782" t="str">
            <v>S 012-2603-9316 2P L500</v>
          </cell>
        </row>
        <row r="3783">
          <cell r="B3783">
            <v>22001</v>
          </cell>
          <cell r="C3783" t="str">
            <v>CE3D9C85C0E7</v>
          </cell>
          <cell r="D3783" t="str">
            <v>월계동현대아파트</v>
          </cell>
          <cell r="E3783" t="str">
            <v>021999</v>
          </cell>
          <cell r="F3783" t="str">
            <v>03</v>
          </cell>
          <cell r="G3783" t="str">
            <v>지차저</v>
          </cell>
          <cell r="H3783" t="str">
            <v>부분개방</v>
          </cell>
          <cell r="I3783" t="str">
            <v>비공개</v>
          </cell>
          <cell r="J3783" t="str">
            <v>등록</v>
          </cell>
          <cell r="K3783" t="str">
            <v>전송</v>
          </cell>
          <cell r="L3783" t="str">
            <v>씨어스</v>
          </cell>
          <cell r="M3783" t="str">
            <v>CS 500A 2BC04W</v>
          </cell>
          <cell r="N3783" t="str">
            <v>운영중</v>
          </cell>
          <cell r="O3783" t="str">
            <v>운영중</v>
          </cell>
          <cell r="P3783" t="str">
            <v>2019-10-14 10:18:23</v>
          </cell>
          <cell r="Q3783" t="str">
            <v>대기</v>
          </cell>
          <cell r="R3783" t="str">
            <v>2022-11-11 13:58:21</v>
          </cell>
          <cell r="S3783" t="str">
            <v>고압</v>
          </cell>
          <cell r="T3783" t="str">
            <v>고정요금</v>
          </cell>
          <cell r="U3783" t="str">
            <v>196</v>
          </cell>
          <cell r="V3783" t="str">
            <v>7kw</v>
          </cell>
          <cell r="X3783" t="str">
            <v>2019-10-14 10:18:23</v>
          </cell>
          <cell r="Y3783" t="str">
            <v>서울특별시</v>
          </cell>
          <cell r="Z3783" t="str">
            <v>노원구</v>
          </cell>
          <cell r="AA3783" t="str">
            <v>윤동현</v>
          </cell>
          <cell r="AE3783" t="str">
            <v>서울특별시 노원구 석계로 49</v>
          </cell>
          <cell r="AF3783" t="str">
            <v/>
          </cell>
          <cell r="AG3783" t="str">
            <v>서울특별시 노원구 월계동 929 현대아파트</v>
          </cell>
          <cell r="AH3783" t="str">
            <v/>
          </cell>
          <cell r="AI3783" t="str">
            <v>104동B3층 출입 계단 부근 2대</v>
          </cell>
          <cell r="AJ3783" t="str">
            <v>기타시설</v>
          </cell>
          <cell r="AK3783" t="str">
            <v>아파트</v>
          </cell>
          <cell r="AL3783" t="str">
            <v>37.61855350470444</v>
          </cell>
          <cell r="AM3783" t="str">
            <v>127.06258335349135</v>
          </cell>
          <cell r="AN3783" t="str">
            <v>G19-226</v>
          </cell>
          <cell r="AO3783" t="str">
            <v>01-5688-2664</v>
          </cell>
          <cell r="AP3783" t="str">
            <v>M 012-2603-9318 2P L500</v>
          </cell>
        </row>
        <row r="3784">
          <cell r="B3784">
            <v>22002</v>
          </cell>
          <cell r="C3784" t="str">
            <v>52AE264E2F60</v>
          </cell>
          <cell r="D3784" t="str">
            <v>월계동현대아파트</v>
          </cell>
          <cell r="E3784" t="str">
            <v>021999</v>
          </cell>
          <cell r="F3784" t="str">
            <v>04</v>
          </cell>
          <cell r="G3784" t="str">
            <v>지차저</v>
          </cell>
          <cell r="H3784" t="str">
            <v>부분개방</v>
          </cell>
          <cell r="I3784" t="str">
            <v>비공개</v>
          </cell>
          <cell r="J3784" t="str">
            <v>등록</v>
          </cell>
          <cell r="K3784" t="str">
            <v>전송</v>
          </cell>
          <cell r="L3784" t="str">
            <v>씨어스</v>
          </cell>
          <cell r="M3784" t="str">
            <v>CS 500A 2BC04W</v>
          </cell>
          <cell r="N3784" t="str">
            <v>운영중</v>
          </cell>
          <cell r="O3784" t="str">
            <v>운영대기</v>
          </cell>
          <cell r="P3784" t="str">
            <v>2022-08-09 15:45:09</v>
          </cell>
          <cell r="Q3784" t="str">
            <v>대기중통신장애</v>
          </cell>
          <cell r="R3784" t="str">
            <v>2022-08-09 09:50:20</v>
          </cell>
          <cell r="S3784" t="str">
            <v>고압</v>
          </cell>
          <cell r="T3784" t="str">
            <v>고정요금</v>
          </cell>
          <cell r="U3784" t="str">
            <v>196</v>
          </cell>
          <cell r="V3784" t="str">
            <v>7kw</v>
          </cell>
          <cell r="W3784" t="str">
            <v/>
          </cell>
          <cell r="X3784" t="str">
            <v>2019-10-14 10:18:23</v>
          </cell>
          <cell r="Y3784" t="str">
            <v>서울특별시</v>
          </cell>
          <cell r="Z3784" t="str">
            <v>노원구</v>
          </cell>
          <cell r="AA3784" t="str">
            <v>윤동현</v>
          </cell>
          <cell r="AE3784" t="str">
            <v>서울특별시 노원구 석계로 49</v>
          </cell>
          <cell r="AF3784" t="str">
            <v/>
          </cell>
          <cell r="AG3784" t="str">
            <v>서울특별시 노원구 월계동 929 현대아파트</v>
          </cell>
          <cell r="AH3784" t="str">
            <v/>
          </cell>
          <cell r="AI3784" t="str">
            <v>104동B3층 출입 계단 부근 2대</v>
          </cell>
          <cell r="AJ3784" t="str">
            <v>기타시설</v>
          </cell>
          <cell r="AK3784" t="str">
            <v>아파트</v>
          </cell>
          <cell r="AL3784" t="str">
            <v>37.61855350470444</v>
          </cell>
          <cell r="AM3784" t="str">
            <v>127.06258335349135</v>
          </cell>
          <cell r="AN3784" t="str">
            <v>G19-226</v>
          </cell>
          <cell r="AO3784" t="str">
            <v>01-5688-2664</v>
          </cell>
          <cell r="AP3784" t="str">
            <v>S 012-2603-9318 2P L500</v>
          </cell>
        </row>
        <row r="3785">
          <cell r="B3785">
            <v>22003</v>
          </cell>
          <cell r="C3785" t="str">
            <v>02F021C29B4D</v>
          </cell>
          <cell r="D3785" t="str">
            <v>월계동현대아파트</v>
          </cell>
          <cell r="E3785" t="str">
            <v>021999</v>
          </cell>
          <cell r="F3785" t="str">
            <v>05</v>
          </cell>
          <cell r="G3785" t="str">
            <v>지차저</v>
          </cell>
          <cell r="H3785" t="str">
            <v>부분개방</v>
          </cell>
          <cell r="I3785" t="str">
            <v>비공개</v>
          </cell>
          <cell r="J3785" t="str">
            <v>등록</v>
          </cell>
          <cell r="K3785" t="str">
            <v>전송</v>
          </cell>
          <cell r="L3785" t="str">
            <v>씨어스</v>
          </cell>
          <cell r="M3785" t="str">
            <v>CS 500A 2BC04W</v>
          </cell>
          <cell r="N3785" t="str">
            <v>운영중</v>
          </cell>
          <cell r="O3785" t="str">
            <v>운영대기</v>
          </cell>
          <cell r="P3785" t="str">
            <v>2022-08-09 10:49:10</v>
          </cell>
          <cell r="Q3785" t="str">
            <v>대기중통신장애</v>
          </cell>
          <cell r="R3785" t="str">
            <v>2022-08-09 08:51:20</v>
          </cell>
          <cell r="S3785" t="str">
            <v>고압</v>
          </cell>
          <cell r="T3785" t="str">
            <v>고정요금</v>
          </cell>
          <cell r="U3785" t="str">
            <v>196</v>
          </cell>
          <cell r="V3785" t="str">
            <v>7kw</v>
          </cell>
          <cell r="W3785" t="str">
            <v/>
          </cell>
          <cell r="X3785" t="str">
            <v>2019-10-14 10:18:23</v>
          </cell>
          <cell r="Y3785" t="str">
            <v>서울특별시</v>
          </cell>
          <cell r="Z3785" t="str">
            <v>노원구</v>
          </cell>
          <cell r="AA3785" t="str">
            <v>윤동현</v>
          </cell>
          <cell r="AE3785" t="str">
            <v>서울특별시 노원구 석계로 49</v>
          </cell>
          <cell r="AF3785" t="str">
            <v/>
          </cell>
          <cell r="AG3785" t="str">
            <v>서울특별시 노원구 월계동 929 현대아파트</v>
          </cell>
          <cell r="AH3785" t="str">
            <v/>
          </cell>
          <cell r="AI3785" t="str">
            <v>106동B2층 출입 계단 부근 2대</v>
          </cell>
          <cell r="AJ3785" t="str">
            <v>기타시설</v>
          </cell>
          <cell r="AK3785" t="str">
            <v>아파트</v>
          </cell>
          <cell r="AL3785" t="str">
            <v>37.61855350470444</v>
          </cell>
          <cell r="AM3785" t="str">
            <v>127.06258335349135</v>
          </cell>
          <cell r="AN3785" t="str">
            <v>G19-226</v>
          </cell>
          <cell r="AO3785" t="str">
            <v>01-5688-2691</v>
          </cell>
          <cell r="AP3785" t="str">
            <v>M 012-2603-9319 2P L500</v>
          </cell>
        </row>
        <row r="3786">
          <cell r="B3786">
            <v>22004</v>
          </cell>
          <cell r="C3786" t="str">
            <v>FAD1E0932857</v>
          </cell>
          <cell r="D3786" t="str">
            <v>월계동현대아파트</v>
          </cell>
          <cell r="E3786" t="str">
            <v>021999</v>
          </cell>
          <cell r="F3786" t="str">
            <v>06</v>
          </cell>
          <cell r="G3786" t="str">
            <v>지차저</v>
          </cell>
          <cell r="H3786" t="str">
            <v>부분개방</v>
          </cell>
          <cell r="I3786" t="str">
            <v>비공개</v>
          </cell>
          <cell r="J3786" t="str">
            <v>등록</v>
          </cell>
          <cell r="K3786" t="str">
            <v>전송</v>
          </cell>
          <cell r="L3786" t="str">
            <v>씨어스</v>
          </cell>
          <cell r="M3786" t="str">
            <v>CS 500A 2BC04W</v>
          </cell>
          <cell r="N3786" t="str">
            <v>운영중</v>
          </cell>
          <cell r="O3786" t="str">
            <v>운영중</v>
          </cell>
          <cell r="P3786" t="str">
            <v>2019-10-14 10:18:23</v>
          </cell>
          <cell r="Q3786" t="str">
            <v>대기</v>
          </cell>
          <cell r="R3786" t="str">
            <v>2022-11-11 13:55:40</v>
          </cell>
          <cell r="S3786" t="str">
            <v>고압</v>
          </cell>
          <cell r="T3786" t="str">
            <v>고정요금</v>
          </cell>
          <cell r="U3786" t="str">
            <v>196</v>
          </cell>
          <cell r="V3786" t="str">
            <v>7kw</v>
          </cell>
          <cell r="X3786" t="str">
            <v>2019-10-14 10:18:23</v>
          </cell>
          <cell r="Y3786" t="str">
            <v>서울특별시</v>
          </cell>
          <cell r="Z3786" t="str">
            <v>노원구</v>
          </cell>
          <cell r="AA3786" t="str">
            <v>윤동현</v>
          </cell>
          <cell r="AE3786" t="str">
            <v>서울특별시 노원구 석계로 49</v>
          </cell>
          <cell r="AF3786" t="str">
            <v/>
          </cell>
          <cell r="AG3786" t="str">
            <v>서울특별시 노원구 월계동 929 현대아파트</v>
          </cell>
          <cell r="AH3786" t="str">
            <v/>
          </cell>
          <cell r="AI3786" t="str">
            <v>106동B2층 출입 계단 부근 2대</v>
          </cell>
          <cell r="AJ3786" t="str">
            <v>기타시설</v>
          </cell>
          <cell r="AK3786" t="str">
            <v>아파트</v>
          </cell>
          <cell r="AL3786" t="str">
            <v>37.61855350470444</v>
          </cell>
          <cell r="AM3786" t="str">
            <v>127.06258335349135</v>
          </cell>
          <cell r="AN3786" t="str">
            <v>G19-226</v>
          </cell>
          <cell r="AO3786" t="str">
            <v>01-5688-2691</v>
          </cell>
          <cell r="AP3786" t="str">
            <v>S 012-2603-9319 2P L500</v>
          </cell>
        </row>
        <row r="3787">
          <cell r="B3787">
            <v>22005</v>
          </cell>
          <cell r="C3787" t="str">
            <v>02FD59F8C928</v>
          </cell>
          <cell r="D3787" t="str">
            <v>월계동현대아파트</v>
          </cell>
          <cell r="E3787" t="str">
            <v>021999</v>
          </cell>
          <cell r="F3787" t="str">
            <v>07</v>
          </cell>
          <cell r="G3787" t="str">
            <v>지차저</v>
          </cell>
          <cell r="H3787" t="str">
            <v>부분개방</v>
          </cell>
          <cell r="I3787" t="str">
            <v>비공개</v>
          </cell>
          <cell r="J3787" t="str">
            <v>등록</v>
          </cell>
          <cell r="K3787" t="str">
            <v>전송</v>
          </cell>
          <cell r="L3787" t="str">
            <v>씨어스</v>
          </cell>
          <cell r="M3787" t="str">
            <v>CS 500A 2BC04W</v>
          </cell>
          <cell r="N3787" t="str">
            <v>운영중</v>
          </cell>
          <cell r="O3787" t="str">
            <v>운영중</v>
          </cell>
          <cell r="P3787" t="str">
            <v>2019-10-14 10:18:23</v>
          </cell>
          <cell r="Q3787" t="str">
            <v>대기</v>
          </cell>
          <cell r="R3787" t="str">
            <v>2022-11-11 13:56:15</v>
          </cell>
          <cell r="S3787" t="str">
            <v>고압</v>
          </cell>
          <cell r="T3787" t="str">
            <v>고정요금</v>
          </cell>
          <cell r="U3787" t="str">
            <v>196</v>
          </cell>
          <cell r="V3787" t="str">
            <v>7kw</v>
          </cell>
          <cell r="X3787" t="str">
            <v>2019-10-14 10:18:23</v>
          </cell>
          <cell r="Y3787" t="str">
            <v>서울특별시</v>
          </cell>
          <cell r="Z3787" t="str">
            <v>노원구</v>
          </cell>
          <cell r="AA3787" t="str">
            <v>윤동현</v>
          </cell>
          <cell r="AE3787" t="str">
            <v>서울특별시 노원구 석계로 49</v>
          </cell>
          <cell r="AF3787" t="str">
            <v/>
          </cell>
          <cell r="AG3787" t="str">
            <v>서울특별시 노원구 월계동 929 현대아파트</v>
          </cell>
          <cell r="AH3787" t="str">
            <v/>
          </cell>
          <cell r="AI3787" t="str">
            <v>108동B3층 출입 계단 부근 2대</v>
          </cell>
          <cell r="AJ3787" t="str">
            <v>기타시설</v>
          </cell>
          <cell r="AK3787" t="str">
            <v>아파트</v>
          </cell>
          <cell r="AL3787" t="str">
            <v>37.61855350470444</v>
          </cell>
          <cell r="AM3787" t="str">
            <v>127.06258335349135</v>
          </cell>
          <cell r="AN3787" t="str">
            <v>G19-226</v>
          </cell>
          <cell r="AO3787" t="str">
            <v>01-5688-3039</v>
          </cell>
          <cell r="AP3787" t="str">
            <v>M 012-2603-9321 2P L500</v>
          </cell>
        </row>
        <row r="3788">
          <cell r="B3788">
            <v>22006</v>
          </cell>
          <cell r="C3788" t="str">
            <v>2A5E1EFA2DD3</v>
          </cell>
          <cell r="D3788" t="str">
            <v>월계동현대아파트</v>
          </cell>
          <cell r="E3788" t="str">
            <v>021999</v>
          </cell>
          <cell r="F3788" t="str">
            <v>08</v>
          </cell>
          <cell r="G3788" t="str">
            <v>지차저</v>
          </cell>
          <cell r="H3788" t="str">
            <v>부분개방</v>
          </cell>
          <cell r="I3788" t="str">
            <v>비공개</v>
          </cell>
          <cell r="J3788" t="str">
            <v>등록</v>
          </cell>
          <cell r="K3788" t="str">
            <v>전송</v>
          </cell>
          <cell r="L3788" t="str">
            <v>씨어스</v>
          </cell>
          <cell r="M3788" t="str">
            <v>CS 500A 2BC04W</v>
          </cell>
          <cell r="N3788" t="str">
            <v>운영중</v>
          </cell>
          <cell r="O3788" t="str">
            <v>운영중</v>
          </cell>
          <cell r="P3788" t="str">
            <v>2019-10-14 10:18:23</v>
          </cell>
          <cell r="Q3788" t="str">
            <v>대기</v>
          </cell>
          <cell r="R3788" t="str">
            <v>2022-11-11 13:52:08</v>
          </cell>
          <cell r="S3788" t="str">
            <v>고압</v>
          </cell>
          <cell r="T3788" t="str">
            <v>고정요금</v>
          </cell>
          <cell r="U3788" t="str">
            <v>196</v>
          </cell>
          <cell r="V3788" t="str">
            <v>7kw</v>
          </cell>
          <cell r="X3788" t="str">
            <v>2019-10-14 10:18:23</v>
          </cell>
          <cell r="Y3788" t="str">
            <v>서울특별시</v>
          </cell>
          <cell r="Z3788" t="str">
            <v>노원구</v>
          </cell>
          <cell r="AA3788" t="str">
            <v>윤동현</v>
          </cell>
          <cell r="AE3788" t="str">
            <v>서울특별시 노원구 석계로 49</v>
          </cell>
          <cell r="AF3788" t="str">
            <v/>
          </cell>
          <cell r="AG3788" t="str">
            <v>서울특별시 노원구 월계동 929 현대아파트</v>
          </cell>
          <cell r="AH3788" t="str">
            <v/>
          </cell>
          <cell r="AI3788" t="str">
            <v>108동B3층 출입 계단 부근 2대</v>
          </cell>
          <cell r="AJ3788" t="str">
            <v>기타시설</v>
          </cell>
          <cell r="AK3788" t="str">
            <v>아파트</v>
          </cell>
          <cell r="AL3788" t="str">
            <v>37.61855350470444</v>
          </cell>
          <cell r="AM3788" t="str">
            <v>127.06258335349135</v>
          </cell>
          <cell r="AN3788" t="str">
            <v>G19-226</v>
          </cell>
          <cell r="AO3788" t="str">
            <v>01-5688-3039</v>
          </cell>
          <cell r="AP3788" t="str">
            <v>S 012-2603-9321 2P L500</v>
          </cell>
        </row>
        <row r="3789">
          <cell r="B3789">
            <v>22007</v>
          </cell>
          <cell r="C3789" t="str">
            <v>565723B493AF</v>
          </cell>
          <cell r="D3789" t="str">
            <v>월계동현대아파트</v>
          </cell>
          <cell r="E3789" t="str">
            <v>021999</v>
          </cell>
          <cell r="F3789" t="str">
            <v>09</v>
          </cell>
          <cell r="G3789" t="str">
            <v>지차저</v>
          </cell>
          <cell r="H3789" t="str">
            <v>부분개방</v>
          </cell>
          <cell r="I3789" t="str">
            <v>비공개</v>
          </cell>
          <cell r="J3789" t="str">
            <v>등록</v>
          </cell>
          <cell r="K3789" t="str">
            <v>전송</v>
          </cell>
          <cell r="L3789" t="str">
            <v>씨어스</v>
          </cell>
          <cell r="M3789" t="str">
            <v>CS 500A 2BC04W</v>
          </cell>
          <cell r="N3789" t="str">
            <v>운영중</v>
          </cell>
          <cell r="O3789" t="str">
            <v>운영중</v>
          </cell>
          <cell r="P3789" t="str">
            <v>2019-10-14 10:18:23</v>
          </cell>
          <cell r="Q3789" t="str">
            <v>대기</v>
          </cell>
          <cell r="R3789" t="str">
            <v>2022-11-11 13:49:42</v>
          </cell>
          <cell r="S3789" t="str">
            <v>고압</v>
          </cell>
          <cell r="T3789" t="str">
            <v>고정요금</v>
          </cell>
          <cell r="U3789" t="str">
            <v>196</v>
          </cell>
          <cell r="V3789" t="str">
            <v>7kw</v>
          </cell>
          <cell r="X3789" t="str">
            <v>2019-10-14 10:18:23</v>
          </cell>
          <cell r="Y3789" t="str">
            <v>서울특별시</v>
          </cell>
          <cell r="Z3789" t="str">
            <v>노원구</v>
          </cell>
          <cell r="AA3789" t="str">
            <v>윤동현</v>
          </cell>
          <cell r="AE3789" t="str">
            <v>서울특별시 노원구 석계로 49</v>
          </cell>
          <cell r="AF3789" t="str">
            <v/>
          </cell>
          <cell r="AG3789" t="str">
            <v>서울특별시 노원구 월계동 929 현대아파트</v>
          </cell>
          <cell r="AH3789" t="str">
            <v/>
          </cell>
          <cell r="AI3789" t="str">
            <v>110동B3층 출입 계단 부근 2대</v>
          </cell>
          <cell r="AJ3789" t="str">
            <v>기타시설</v>
          </cell>
          <cell r="AK3789" t="str">
            <v>아파트</v>
          </cell>
          <cell r="AL3789" t="str">
            <v>37.61855350470444</v>
          </cell>
          <cell r="AM3789" t="str">
            <v>127.06258335349135</v>
          </cell>
          <cell r="AN3789" t="str">
            <v>G19-226</v>
          </cell>
          <cell r="AO3789" t="str">
            <v>01-5688-3477</v>
          </cell>
          <cell r="AP3789" t="str">
            <v>M 012-2603-9320 2P L500</v>
          </cell>
        </row>
        <row r="3790">
          <cell r="B3790">
            <v>22008</v>
          </cell>
          <cell r="C3790" t="str">
            <v>56ABB51AD919</v>
          </cell>
          <cell r="D3790" t="str">
            <v>월계동현대아파트</v>
          </cell>
          <cell r="E3790" t="str">
            <v>021999</v>
          </cell>
          <cell r="F3790" t="str">
            <v>10</v>
          </cell>
          <cell r="G3790" t="str">
            <v>지차저</v>
          </cell>
          <cell r="H3790" t="str">
            <v>부분개방</v>
          </cell>
          <cell r="I3790" t="str">
            <v>비공개</v>
          </cell>
          <cell r="J3790" t="str">
            <v>등록</v>
          </cell>
          <cell r="K3790" t="str">
            <v>전송</v>
          </cell>
          <cell r="L3790" t="str">
            <v>씨어스</v>
          </cell>
          <cell r="M3790" t="str">
            <v>CS 500A 2BC04W</v>
          </cell>
          <cell r="N3790" t="str">
            <v>운영중</v>
          </cell>
          <cell r="O3790" t="str">
            <v>운영중</v>
          </cell>
          <cell r="P3790" t="str">
            <v>2019-10-14 10:18:23</v>
          </cell>
          <cell r="Q3790" t="str">
            <v>대기</v>
          </cell>
          <cell r="R3790" t="str">
            <v>2022-11-11 13:59:22</v>
          </cell>
          <cell r="S3790" t="str">
            <v>고압</v>
          </cell>
          <cell r="T3790" t="str">
            <v>고정요금</v>
          </cell>
          <cell r="U3790" t="str">
            <v>196</v>
          </cell>
          <cell r="V3790" t="str">
            <v>7kw</v>
          </cell>
          <cell r="X3790" t="str">
            <v>2019-10-14 10:18:23</v>
          </cell>
          <cell r="Y3790" t="str">
            <v>서울특별시</v>
          </cell>
          <cell r="Z3790" t="str">
            <v>노원구</v>
          </cell>
          <cell r="AA3790" t="str">
            <v>윤동현</v>
          </cell>
          <cell r="AE3790" t="str">
            <v>서울특별시 노원구 석계로 49</v>
          </cell>
          <cell r="AF3790" t="str">
            <v/>
          </cell>
          <cell r="AG3790" t="str">
            <v>서울특별시 노원구 월계동 929 현대아파트</v>
          </cell>
          <cell r="AH3790" t="str">
            <v/>
          </cell>
          <cell r="AI3790" t="str">
            <v>110동B3층 출입 계단 부근 2대</v>
          </cell>
          <cell r="AJ3790" t="str">
            <v>기타시설</v>
          </cell>
          <cell r="AK3790" t="str">
            <v>아파트</v>
          </cell>
          <cell r="AL3790" t="str">
            <v>37.61855350470444</v>
          </cell>
          <cell r="AM3790" t="str">
            <v>127.06258335349135</v>
          </cell>
          <cell r="AN3790" t="str">
            <v>G19-226</v>
          </cell>
          <cell r="AO3790" t="str">
            <v>01-5688-3477</v>
          </cell>
          <cell r="AP3790" t="str">
            <v>S 012-2603-9320 2P L500</v>
          </cell>
        </row>
        <row r="3791">
          <cell r="B3791">
            <v>22009</v>
          </cell>
          <cell r="C3791" t="str">
            <v>1ACAB6B086F6</v>
          </cell>
          <cell r="D3791" t="str">
            <v>진도아파트</v>
          </cell>
          <cell r="E3791" t="str">
            <v>022009</v>
          </cell>
          <cell r="F3791" t="str">
            <v>01</v>
          </cell>
          <cell r="G3791" t="str">
            <v>지차저</v>
          </cell>
          <cell r="H3791" t="str">
            <v>부분개방</v>
          </cell>
          <cell r="I3791" t="str">
            <v>비공개</v>
          </cell>
          <cell r="J3791" t="str">
            <v>등록</v>
          </cell>
          <cell r="K3791" t="str">
            <v>전송</v>
          </cell>
          <cell r="L3791" t="str">
            <v>씨어스</v>
          </cell>
          <cell r="M3791" t="str">
            <v>CS 500A 2BC04W</v>
          </cell>
          <cell r="N3791" t="str">
            <v>운영중</v>
          </cell>
          <cell r="O3791" t="str">
            <v>운영중</v>
          </cell>
          <cell r="P3791" t="str">
            <v>2019-10-14 10:18:23</v>
          </cell>
          <cell r="Q3791" t="str">
            <v>대기</v>
          </cell>
          <cell r="R3791" t="str">
            <v>2022-11-11 13:56:59</v>
          </cell>
          <cell r="S3791" t="str">
            <v>고압</v>
          </cell>
          <cell r="T3791" t="str">
            <v>고정요금</v>
          </cell>
          <cell r="U3791" t="str">
            <v>196</v>
          </cell>
          <cell r="V3791" t="str">
            <v>7kw</v>
          </cell>
          <cell r="X3791" t="str">
            <v>2019-10-14 10:18:23</v>
          </cell>
          <cell r="Y3791" t="str">
            <v>경기도</v>
          </cell>
          <cell r="Z3791" t="str">
            <v>남양주시</v>
          </cell>
          <cell r="AA3791" t="str">
            <v>윤동현</v>
          </cell>
          <cell r="AE3791" t="str">
            <v>경기도 남양주시 와부읍 덕소로 118-18</v>
          </cell>
          <cell r="AF3791" t="str">
            <v/>
          </cell>
          <cell r="AG3791" t="str">
            <v>경기도 남양주시 와부읍 덕소리 537 진도아파트</v>
          </cell>
          <cell r="AH3791" t="str">
            <v/>
          </cell>
          <cell r="AI3791" t="str">
            <v>101동(3,4)B1기둥A전면</v>
          </cell>
          <cell r="AJ3791" t="str">
            <v>기타시설</v>
          </cell>
          <cell r="AK3791" t="str">
            <v>아파트</v>
          </cell>
          <cell r="AL3791" t="str">
            <v>37.58337584525288</v>
          </cell>
          <cell r="AM3791" t="str">
            <v>127.21121494500441</v>
          </cell>
          <cell r="AN3791" t="str">
            <v>G19-233</v>
          </cell>
          <cell r="AO3791" t="str">
            <v>10-2890-5863</v>
          </cell>
          <cell r="AP3791" t="str">
            <v>M 012-2603-9324 2P L500</v>
          </cell>
        </row>
        <row r="3792">
          <cell r="B3792">
            <v>22010</v>
          </cell>
          <cell r="C3792" t="str">
            <v>A2863A6CC75E</v>
          </cell>
          <cell r="D3792" t="str">
            <v>진도아파트</v>
          </cell>
          <cell r="E3792" t="str">
            <v>022009</v>
          </cell>
          <cell r="F3792" t="str">
            <v>02</v>
          </cell>
          <cell r="G3792" t="str">
            <v>지차저</v>
          </cell>
          <cell r="H3792" t="str">
            <v>부분개방</v>
          </cell>
          <cell r="I3792" t="str">
            <v>비공개</v>
          </cell>
          <cell r="J3792" t="str">
            <v>등록</v>
          </cell>
          <cell r="K3792" t="str">
            <v>전송</v>
          </cell>
          <cell r="L3792" t="str">
            <v>씨어스</v>
          </cell>
          <cell r="M3792" t="str">
            <v>CS 500A 2BC04W</v>
          </cell>
          <cell r="N3792" t="str">
            <v>운영중</v>
          </cell>
          <cell r="O3792" t="str">
            <v>운영중</v>
          </cell>
          <cell r="P3792" t="str">
            <v>2019-10-14 10:18:24</v>
          </cell>
          <cell r="Q3792" t="str">
            <v>대기</v>
          </cell>
          <cell r="R3792" t="str">
            <v>2022-11-11 13:51:35</v>
          </cell>
          <cell r="S3792" t="str">
            <v>고압</v>
          </cell>
          <cell r="T3792" t="str">
            <v>고정요금</v>
          </cell>
          <cell r="U3792" t="str">
            <v>196</v>
          </cell>
          <cell r="V3792" t="str">
            <v>7kw</v>
          </cell>
          <cell r="X3792" t="str">
            <v>2019-10-14 10:18:24</v>
          </cell>
          <cell r="Y3792" t="str">
            <v>경기도</v>
          </cell>
          <cell r="Z3792" t="str">
            <v>남양주시</v>
          </cell>
          <cell r="AA3792" t="str">
            <v>윤동현</v>
          </cell>
          <cell r="AE3792" t="str">
            <v>경기도 남양주시 와부읍 덕소로 118-18</v>
          </cell>
          <cell r="AF3792" t="str">
            <v/>
          </cell>
          <cell r="AG3792" t="str">
            <v>경기도 남양주시 와부읍 덕소리 537 진도아파트</v>
          </cell>
          <cell r="AH3792" t="str">
            <v/>
          </cell>
          <cell r="AI3792" t="str">
            <v>106동(3,4)B1기둥J</v>
          </cell>
          <cell r="AJ3792" t="str">
            <v>기타시설</v>
          </cell>
          <cell r="AK3792" t="str">
            <v>아파트</v>
          </cell>
          <cell r="AL3792" t="str">
            <v>37.58337584525288</v>
          </cell>
          <cell r="AM3792" t="str">
            <v>127.21121494500441</v>
          </cell>
          <cell r="AN3792" t="str">
            <v>G19-233</v>
          </cell>
          <cell r="AO3792" t="str">
            <v>10-2890-5818</v>
          </cell>
          <cell r="AP3792" t="str">
            <v>M 012-2603-9325 2P L500</v>
          </cell>
        </row>
        <row r="3793">
          <cell r="B3793">
            <v>22011</v>
          </cell>
          <cell r="C3793" t="str">
            <v>363AF16A2BEB</v>
          </cell>
          <cell r="D3793" t="str">
            <v>진도아파트</v>
          </cell>
          <cell r="E3793" t="str">
            <v>022009</v>
          </cell>
          <cell r="F3793" t="str">
            <v>03</v>
          </cell>
          <cell r="G3793" t="str">
            <v>지차저</v>
          </cell>
          <cell r="H3793" t="str">
            <v>부분개방</v>
          </cell>
          <cell r="I3793" t="str">
            <v>비공개</v>
          </cell>
          <cell r="J3793" t="str">
            <v>등록</v>
          </cell>
          <cell r="K3793" t="str">
            <v>전송</v>
          </cell>
          <cell r="L3793" t="str">
            <v>씨어스</v>
          </cell>
          <cell r="M3793" t="str">
            <v>CS 500A 2BC04W</v>
          </cell>
          <cell r="N3793" t="str">
            <v>운영중</v>
          </cell>
          <cell r="O3793" t="str">
            <v>운영중</v>
          </cell>
          <cell r="P3793" t="str">
            <v>2019-10-14 10:18:24</v>
          </cell>
          <cell r="Q3793" t="str">
            <v>대기</v>
          </cell>
          <cell r="R3793" t="str">
            <v>2022-11-11 13:59:21</v>
          </cell>
          <cell r="S3793" t="str">
            <v>고압</v>
          </cell>
          <cell r="T3793" t="str">
            <v>고정요금</v>
          </cell>
          <cell r="U3793" t="str">
            <v>196</v>
          </cell>
          <cell r="V3793" t="str">
            <v>7kw</v>
          </cell>
          <cell r="X3793" t="str">
            <v>2019-10-14 10:18:24</v>
          </cell>
          <cell r="Y3793" t="str">
            <v>경기도</v>
          </cell>
          <cell r="Z3793" t="str">
            <v>남양주시</v>
          </cell>
          <cell r="AA3793" t="str">
            <v>윤동현</v>
          </cell>
          <cell r="AE3793" t="str">
            <v>경기도 남양주시 와부읍 덕소로 118-18</v>
          </cell>
          <cell r="AF3793" t="str">
            <v/>
          </cell>
          <cell r="AG3793" t="str">
            <v>경기도 남양주시 와부읍 덕소리 537 진도아파트</v>
          </cell>
          <cell r="AH3793" t="str">
            <v/>
          </cell>
          <cell r="AI3793" t="str">
            <v>106동(3,4)B1기둥J</v>
          </cell>
          <cell r="AJ3793" t="str">
            <v>기타시설</v>
          </cell>
          <cell r="AK3793" t="str">
            <v>아파트</v>
          </cell>
          <cell r="AL3793" t="str">
            <v>37.58337584525288</v>
          </cell>
          <cell r="AM3793" t="str">
            <v>127.21121494500441</v>
          </cell>
          <cell r="AN3793" t="str">
            <v>G19-233</v>
          </cell>
          <cell r="AO3793" t="str">
            <v>10-2890-5818</v>
          </cell>
          <cell r="AP3793" t="str">
            <v>S 012-2603-9325 2P L500</v>
          </cell>
        </row>
        <row r="3794">
          <cell r="B3794">
            <v>22031</v>
          </cell>
          <cell r="C3794" t="str">
            <v>B2F0580D69B5</v>
          </cell>
          <cell r="D3794" t="str">
            <v>백현마을5단지</v>
          </cell>
          <cell r="E3794" t="str">
            <v>022031</v>
          </cell>
          <cell r="F3794" t="str">
            <v>01</v>
          </cell>
          <cell r="G3794" t="str">
            <v>지차저</v>
          </cell>
          <cell r="H3794" t="str">
            <v>부분개방</v>
          </cell>
          <cell r="I3794" t="str">
            <v>비공개</v>
          </cell>
          <cell r="J3794" t="str">
            <v>등록</v>
          </cell>
          <cell r="K3794" t="str">
            <v>전송</v>
          </cell>
          <cell r="L3794" t="str">
            <v>씨어스</v>
          </cell>
          <cell r="M3794" t="str">
            <v>CS 500A 2BC04W</v>
          </cell>
          <cell r="N3794" t="str">
            <v>운영중</v>
          </cell>
          <cell r="O3794" t="str">
            <v>운영중</v>
          </cell>
          <cell r="P3794" t="str">
            <v>2019-10-14 10:18:24</v>
          </cell>
          <cell r="Q3794" t="str">
            <v>대기</v>
          </cell>
          <cell r="R3794" t="str">
            <v>2022-11-11 13:55:53</v>
          </cell>
          <cell r="S3794" t="str">
            <v>고압</v>
          </cell>
          <cell r="T3794" t="str">
            <v>고정요금</v>
          </cell>
          <cell r="U3794" t="str">
            <v>196</v>
          </cell>
          <cell r="V3794" t="str">
            <v>7kw</v>
          </cell>
          <cell r="X3794" t="str">
            <v>2019-10-14 10:18:24</v>
          </cell>
          <cell r="Y3794" t="str">
            <v>경기도</v>
          </cell>
          <cell r="Z3794" t="str">
            <v>성남시</v>
          </cell>
          <cell r="AA3794" t="str">
            <v>편형선</v>
          </cell>
          <cell r="AE3794" t="str">
            <v>경기도 성남시 분당구 판교역로 102</v>
          </cell>
          <cell r="AF3794" t="str">
            <v/>
          </cell>
          <cell r="AG3794" t="str">
            <v>경기도 성남시 분당구 백현동 554 백현마을5단지아파트</v>
          </cell>
          <cell r="AH3794" t="str">
            <v/>
          </cell>
          <cell r="AI3794" t="str">
            <v>502동 B-13기둥 2대</v>
          </cell>
          <cell r="AJ3794" t="str">
            <v>기타시설</v>
          </cell>
          <cell r="AK3794" t="str">
            <v>아파트</v>
          </cell>
          <cell r="AL3794" t="str">
            <v>37.38997165102996</v>
          </cell>
          <cell r="AM3794" t="str">
            <v>127.11196651925857</v>
          </cell>
          <cell r="AN3794" t="str">
            <v>G19-239</v>
          </cell>
          <cell r="AO3794" t="str">
            <v/>
          </cell>
          <cell r="AP3794" t="str">
            <v>M 012-2603-9329 2P L500</v>
          </cell>
        </row>
        <row r="3795">
          <cell r="B3795">
            <v>22032</v>
          </cell>
          <cell r="C3795" t="str">
            <v>228A7A5F0D24</v>
          </cell>
          <cell r="D3795" t="str">
            <v>백현마을5단지</v>
          </cell>
          <cell r="E3795" t="str">
            <v>022031</v>
          </cell>
          <cell r="F3795" t="str">
            <v>02</v>
          </cell>
          <cell r="G3795" t="str">
            <v>지차저</v>
          </cell>
          <cell r="H3795" t="str">
            <v>부분개방</v>
          </cell>
          <cell r="I3795" t="str">
            <v>비공개</v>
          </cell>
          <cell r="J3795" t="str">
            <v>등록</v>
          </cell>
          <cell r="K3795" t="str">
            <v>전송</v>
          </cell>
          <cell r="L3795" t="str">
            <v>씨어스</v>
          </cell>
          <cell r="M3795" t="str">
            <v>CS 500A 2BC04W</v>
          </cell>
          <cell r="N3795" t="str">
            <v>운영중</v>
          </cell>
          <cell r="O3795" t="str">
            <v>운영중</v>
          </cell>
          <cell r="P3795" t="str">
            <v>2019-10-14 10:18:24</v>
          </cell>
          <cell r="Q3795" t="str">
            <v>충전완료</v>
          </cell>
          <cell r="R3795" t="str">
            <v>2022-11-11 13:57:52</v>
          </cell>
          <cell r="S3795" t="str">
            <v>고압</v>
          </cell>
          <cell r="T3795" t="str">
            <v>고정요금</v>
          </cell>
          <cell r="U3795" t="str">
            <v>196</v>
          </cell>
          <cell r="V3795" t="str">
            <v>7kw</v>
          </cell>
          <cell r="X3795" t="str">
            <v>2019-10-14 10:18:24</v>
          </cell>
          <cell r="Y3795" t="str">
            <v>경기도</v>
          </cell>
          <cell r="Z3795" t="str">
            <v>성남시</v>
          </cell>
          <cell r="AA3795" t="str">
            <v>편형선</v>
          </cell>
          <cell r="AE3795" t="str">
            <v>경기도 성남시 분당구 판교역로 102</v>
          </cell>
          <cell r="AF3795" t="str">
            <v/>
          </cell>
          <cell r="AG3795" t="str">
            <v>경기도 성남시 분당구 백현동 554 백현마을5단지아파트</v>
          </cell>
          <cell r="AH3795" t="str">
            <v/>
          </cell>
          <cell r="AI3795" t="str">
            <v>502동 B-13기둥 2대</v>
          </cell>
          <cell r="AJ3795" t="str">
            <v>기타시설</v>
          </cell>
          <cell r="AK3795" t="str">
            <v>아파트</v>
          </cell>
          <cell r="AL3795" t="str">
            <v>37.38997165102996</v>
          </cell>
          <cell r="AM3795" t="str">
            <v>127.11196651925857</v>
          </cell>
          <cell r="AN3795" t="str">
            <v>G19-239</v>
          </cell>
          <cell r="AO3795" t="str">
            <v/>
          </cell>
          <cell r="AP3795" t="str">
            <v>S 012-2603-9329 2P L500</v>
          </cell>
        </row>
        <row r="3796">
          <cell r="B3796">
            <v>22033</v>
          </cell>
          <cell r="C3796" t="str">
            <v>024321C117C3</v>
          </cell>
          <cell r="D3796" t="str">
            <v>백현마을5단지</v>
          </cell>
          <cell r="E3796" t="str">
            <v>022031</v>
          </cell>
          <cell r="F3796" t="str">
            <v>03</v>
          </cell>
          <cell r="G3796" t="str">
            <v>지차저</v>
          </cell>
          <cell r="H3796" t="str">
            <v>부분개방</v>
          </cell>
          <cell r="I3796" t="str">
            <v>비공개</v>
          </cell>
          <cell r="J3796" t="str">
            <v>등록</v>
          </cell>
          <cell r="K3796" t="str">
            <v>전송</v>
          </cell>
          <cell r="L3796" t="str">
            <v>씨어스</v>
          </cell>
          <cell r="M3796" t="str">
            <v>CS 500A 2BC04W</v>
          </cell>
          <cell r="N3796" t="str">
            <v>운영중</v>
          </cell>
          <cell r="O3796" t="str">
            <v>운영중</v>
          </cell>
          <cell r="P3796" t="str">
            <v>2019-10-14 10:18:24</v>
          </cell>
          <cell r="Q3796" t="str">
            <v>대기</v>
          </cell>
          <cell r="R3796" t="str">
            <v>2022-11-11 13:54:10</v>
          </cell>
          <cell r="S3796" t="str">
            <v>고압</v>
          </cell>
          <cell r="T3796" t="str">
            <v>고정요금</v>
          </cell>
          <cell r="U3796" t="str">
            <v>196</v>
          </cell>
          <cell r="V3796" t="str">
            <v>7kw</v>
          </cell>
          <cell r="X3796" t="str">
            <v>2019-10-14 10:18:24</v>
          </cell>
          <cell r="Y3796" t="str">
            <v>경기도</v>
          </cell>
          <cell r="Z3796" t="str">
            <v>성남시</v>
          </cell>
          <cell r="AA3796" t="str">
            <v>편형선</v>
          </cell>
          <cell r="AE3796" t="str">
            <v>경기도 성남시 분당구 판교역로 102</v>
          </cell>
          <cell r="AF3796" t="str">
            <v/>
          </cell>
          <cell r="AG3796" t="str">
            <v>경기도 성남시 분당구 백현동 554 백현마을5단지아파트</v>
          </cell>
          <cell r="AH3796" t="str">
            <v/>
          </cell>
          <cell r="AI3796" t="str">
            <v>506동 C-23기둥 2대</v>
          </cell>
          <cell r="AJ3796" t="str">
            <v>기타시설</v>
          </cell>
          <cell r="AK3796" t="str">
            <v>아파트</v>
          </cell>
          <cell r="AL3796" t="str">
            <v>37.38997165102996</v>
          </cell>
          <cell r="AM3796" t="str">
            <v>127.11196651925857</v>
          </cell>
          <cell r="AN3796" t="str">
            <v>G19-239</v>
          </cell>
          <cell r="AO3796" t="str">
            <v/>
          </cell>
          <cell r="AP3796" t="str">
            <v>M 012-2603-9322 2P L500</v>
          </cell>
        </row>
        <row r="3797">
          <cell r="B3797">
            <v>22034</v>
          </cell>
          <cell r="C3797" t="str">
            <v>56AF7B411804</v>
          </cell>
          <cell r="D3797" t="str">
            <v>백현마을5단지</v>
          </cell>
          <cell r="E3797" t="str">
            <v>022031</v>
          </cell>
          <cell r="F3797" t="str">
            <v>04</v>
          </cell>
          <cell r="G3797" t="str">
            <v>지차저</v>
          </cell>
          <cell r="H3797" t="str">
            <v>부분개방</v>
          </cell>
          <cell r="I3797" t="str">
            <v>비공개</v>
          </cell>
          <cell r="J3797" t="str">
            <v>등록</v>
          </cell>
          <cell r="K3797" t="str">
            <v>전송</v>
          </cell>
          <cell r="L3797" t="str">
            <v>씨어스</v>
          </cell>
          <cell r="M3797" t="str">
            <v>CS 500A 2BC04W</v>
          </cell>
          <cell r="N3797" t="str">
            <v>운영중</v>
          </cell>
          <cell r="O3797" t="str">
            <v>운영중</v>
          </cell>
          <cell r="P3797" t="str">
            <v>2019-10-14 10:18:24</v>
          </cell>
          <cell r="Q3797" t="str">
            <v>대기</v>
          </cell>
          <cell r="R3797" t="str">
            <v>2022-11-11 13:53:05</v>
          </cell>
          <cell r="S3797" t="str">
            <v>고압</v>
          </cell>
          <cell r="T3797" t="str">
            <v>고정요금</v>
          </cell>
          <cell r="U3797" t="str">
            <v>196</v>
          </cell>
          <cell r="V3797" t="str">
            <v>7kw</v>
          </cell>
          <cell r="W3797" t="str">
            <v/>
          </cell>
          <cell r="X3797" t="str">
            <v>2019-10-14 10:18:24</v>
          </cell>
          <cell r="Y3797" t="str">
            <v>경기도</v>
          </cell>
          <cell r="Z3797" t="str">
            <v>성남시</v>
          </cell>
          <cell r="AA3797" t="str">
            <v>편형선</v>
          </cell>
          <cell r="AE3797" t="str">
            <v>경기도 성남시 분당구 판교역로 102</v>
          </cell>
          <cell r="AF3797" t="str">
            <v/>
          </cell>
          <cell r="AG3797" t="str">
            <v>경기도 성남시 분당구 백현동 554 백현마을5단지아파트</v>
          </cell>
          <cell r="AH3797" t="str">
            <v/>
          </cell>
          <cell r="AI3797" t="str">
            <v>506동 C-23기둥 2대 4P LAN 연결</v>
          </cell>
          <cell r="AJ3797" t="str">
            <v>기타시설</v>
          </cell>
          <cell r="AK3797" t="str">
            <v>아파트</v>
          </cell>
          <cell r="AL3797" t="str">
            <v>37.38997165102996</v>
          </cell>
          <cell r="AM3797" t="str">
            <v>127.11196651925857</v>
          </cell>
          <cell r="AN3797" t="str">
            <v>G19-239</v>
          </cell>
          <cell r="AO3797" t="str">
            <v/>
          </cell>
          <cell r="AP3797" t="str">
            <v>S 012-2603-9322 2P L500</v>
          </cell>
        </row>
        <row r="3798">
          <cell r="B3798">
            <v>22035</v>
          </cell>
          <cell r="C3798" t="str">
            <v>3A508B6EB31C</v>
          </cell>
          <cell r="D3798" t="str">
            <v>백현마을5단지</v>
          </cell>
          <cell r="E3798" t="str">
            <v>022031</v>
          </cell>
          <cell r="F3798" t="str">
            <v>05</v>
          </cell>
          <cell r="G3798" t="str">
            <v>지차저</v>
          </cell>
          <cell r="H3798" t="str">
            <v>부분개방</v>
          </cell>
          <cell r="I3798" t="str">
            <v>비공개</v>
          </cell>
          <cell r="J3798" t="str">
            <v>등록</v>
          </cell>
          <cell r="K3798" t="str">
            <v>전송</v>
          </cell>
          <cell r="L3798" t="str">
            <v>씨어스</v>
          </cell>
          <cell r="M3798" t="str">
            <v>CS 500A 2BC04W</v>
          </cell>
          <cell r="N3798" t="str">
            <v>운영중</v>
          </cell>
          <cell r="O3798" t="str">
            <v>운영중</v>
          </cell>
          <cell r="P3798" t="str">
            <v>2019-10-14 10:18:24</v>
          </cell>
          <cell r="Q3798" t="str">
            <v>대기</v>
          </cell>
          <cell r="R3798" t="str">
            <v>2022-11-11 13:51:07</v>
          </cell>
          <cell r="S3798" t="str">
            <v>고압</v>
          </cell>
          <cell r="T3798" t="str">
            <v>고정요금</v>
          </cell>
          <cell r="U3798" t="str">
            <v>196</v>
          </cell>
          <cell r="V3798" t="str">
            <v>7kw</v>
          </cell>
          <cell r="X3798" t="str">
            <v>2019-10-14 10:18:24</v>
          </cell>
          <cell r="Y3798" t="str">
            <v>경기도</v>
          </cell>
          <cell r="Z3798" t="str">
            <v>성남시</v>
          </cell>
          <cell r="AA3798" t="str">
            <v>편형선</v>
          </cell>
          <cell r="AE3798" t="str">
            <v>경기도 성남시 분당구 판교역로 102</v>
          </cell>
          <cell r="AF3798" t="str">
            <v/>
          </cell>
          <cell r="AG3798" t="str">
            <v>경기도 성남시 분당구 백현동 554 백현마을5단지아파트</v>
          </cell>
          <cell r="AH3798" t="str">
            <v/>
          </cell>
          <cell r="AI3798" t="str">
            <v>507동 D-02기둥 3대 8P LAN 연결</v>
          </cell>
          <cell r="AJ3798" t="str">
            <v>기타시설</v>
          </cell>
          <cell r="AK3798" t="str">
            <v>아파트</v>
          </cell>
          <cell r="AL3798" t="str">
            <v>37.38997165102996</v>
          </cell>
          <cell r="AM3798" t="str">
            <v>127.11196651925857</v>
          </cell>
          <cell r="AN3798" t="str">
            <v>G19-239</v>
          </cell>
          <cell r="AO3798" t="str">
            <v/>
          </cell>
          <cell r="AP3798" t="str">
            <v>M 012-2598-0400 5P L600</v>
          </cell>
        </row>
        <row r="3799">
          <cell r="B3799">
            <v>22036</v>
          </cell>
          <cell r="C3799" t="str">
            <v>AA794D89047B</v>
          </cell>
          <cell r="D3799" t="str">
            <v>백현마을5단지</v>
          </cell>
          <cell r="E3799" t="str">
            <v>022031</v>
          </cell>
          <cell r="F3799" t="str">
            <v>06</v>
          </cell>
          <cell r="G3799" t="str">
            <v>지차저</v>
          </cell>
          <cell r="H3799" t="str">
            <v>부분개방</v>
          </cell>
          <cell r="I3799" t="str">
            <v>비공개</v>
          </cell>
          <cell r="J3799" t="str">
            <v>등록</v>
          </cell>
          <cell r="K3799" t="str">
            <v>전송</v>
          </cell>
          <cell r="L3799" t="str">
            <v>씨어스</v>
          </cell>
          <cell r="M3799" t="str">
            <v>CS 500A 2BC04W</v>
          </cell>
          <cell r="N3799" t="str">
            <v>운영중</v>
          </cell>
          <cell r="O3799" t="str">
            <v>운영중</v>
          </cell>
          <cell r="P3799" t="str">
            <v>2019-10-14 10:18:24</v>
          </cell>
          <cell r="Q3799" t="str">
            <v>충전완료</v>
          </cell>
          <cell r="R3799" t="str">
            <v>2022-11-11 13:50:10</v>
          </cell>
          <cell r="S3799" t="str">
            <v>고압</v>
          </cell>
          <cell r="T3799" t="str">
            <v>고정요금</v>
          </cell>
          <cell r="U3799" t="str">
            <v>196</v>
          </cell>
          <cell r="V3799" t="str">
            <v>7kw</v>
          </cell>
          <cell r="X3799" t="str">
            <v>2019-10-14 10:18:24</v>
          </cell>
          <cell r="Y3799" t="str">
            <v>경기도</v>
          </cell>
          <cell r="Z3799" t="str">
            <v>성남시</v>
          </cell>
          <cell r="AA3799" t="str">
            <v>편형선</v>
          </cell>
          <cell r="AE3799" t="str">
            <v>경기도 성남시 분당구 판교역로 102</v>
          </cell>
          <cell r="AF3799" t="str">
            <v/>
          </cell>
          <cell r="AG3799" t="str">
            <v>경기도 성남시 분당구 백현동 554 백현마을5단지아파트</v>
          </cell>
          <cell r="AH3799" t="str">
            <v/>
          </cell>
          <cell r="AI3799" t="str">
            <v>507동 D-02기둥 3대 8P LAN 연결</v>
          </cell>
          <cell r="AJ3799" t="str">
            <v>기타시설</v>
          </cell>
          <cell r="AK3799" t="str">
            <v>아파트</v>
          </cell>
          <cell r="AL3799" t="str">
            <v>37.38997165102996</v>
          </cell>
          <cell r="AM3799" t="str">
            <v>127.11196651925857</v>
          </cell>
          <cell r="AN3799" t="str">
            <v>G19-239</v>
          </cell>
          <cell r="AO3799" t="str">
            <v/>
          </cell>
          <cell r="AP3799" t="str">
            <v>S 012-2598-0400 5P L600</v>
          </cell>
        </row>
        <row r="3800">
          <cell r="B3800">
            <v>22037</v>
          </cell>
          <cell r="C3800" t="str">
            <v>D22A44AD65A3</v>
          </cell>
          <cell r="D3800" t="str">
            <v>백현마을5단지</v>
          </cell>
          <cell r="E3800" t="str">
            <v>022031</v>
          </cell>
          <cell r="F3800" t="str">
            <v>07</v>
          </cell>
          <cell r="G3800" t="str">
            <v>지차저</v>
          </cell>
          <cell r="H3800" t="str">
            <v>부분개방</v>
          </cell>
          <cell r="I3800" t="str">
            <v>비공개</v>
          </cell>
          <cell r="J3800" t="str">
            <v>등록</v>
          </cell>
          <cell r="K3800" t="str">
            <v>전송</v>
          </cell>
          <cell r="L3800" t="str">
            <v>씨어스</v>
          </cell>
          <cell r="M3800" t="str">
            <v>CS 500A 2BC04W</v>
          </cell>
          <cell r="N3800" t="str">
            <v>운영중</v>
          </cell>
          <cell r="O3800" t="str">
            <v>운영중</v>
          </cell>
          <cell r="P3800" t="str">
            <v>2019-10-14 10:18:24</v>
          </cell>
          <cell r="Q3800" t="str">
            <v>대기</v>
          </cell>
          <cell r="R3800" t="str">
            <v>2022-11-11 13:52:18</v>
          </cell>
          <cell r="S3800" t="str">
            <v>고압</v>
          </cell>
          <cell r="T3800" t="str">
            <v>고정요금</v>
          </cell>
          <cell r="U3800" t="str">
            <v>196</v>
          </cell>
          <cell r="V3800" t="str">
            <v>7kw</v>
          </cell>
          <cell r="X3800" t="str">
            <v>2019-10-14 10:18:24</v>
          </cell>
          <cell r="Y3800" t="str">
            <v>경기도</v>
          </cell>
          <cell r="Z3800" t="str">
            <v>성남시</v>
          </cell>
          <cell r="AA3800" t="str">
            <v>편형선</v>
          </cell>
          <cell r="AE3800" t="str">
            <v>경기도 성남시 분당구 판교역로 102</v>
          </cell>
          <cell r="AF3800" t="str">
            <v/>
          </cell>
          <cell r="AG3800" t="str">
            <v>경기도 성남시 분당구 백현동 554 백현마을5단지아파트</v>
          </cell>
          <cell r="AH3800" t="str">
            <v/>
          </cell>
          <cell r="AI3800" t="str">
            <v>507동 D-02기둥 3대 LAN 8P 연결</v>
          </cell>
          <cell r="AJ3800" t="str">
            <v>기타시설</v>
          </cell>
          <cell r="AK3800" t="str">
            <v>아파트</v>
          </cell>
          <cell r="AL3800" t="str">
            <v>37.38997165102996</v>
          </cell>
          <cell r="AM3800" t="str">
            <v>127.11196651925857</v>
          </cell>
          <cell r="AN3800" t="str">
            <v>G19-239</v>
          </cell>
          <cell r="AO3800" t="str">
            <v/>
          </cell>
          <cell r="AP3800" t="str">
            <v>S 012-2598-0400 5P L600</v>
          </cell>
        </row>
        <row r="3801">
          <cell r="B3801">
            <v>22038</v>
          </cell>
          <cell r="C3801" t="str">
            <v>46F59464A725</v>
          </cell>
          <cell r="D3801" t="str">
            <v>백현마을5단지</v>
          </cell>
          <cell r="E3801" t="str">
            <v>022031</v>
          </cell>
          <cell r="F3801" t="str">
            <v>08</v>
          </cell>
          <cell r="G3801" t="str">
            <v>지차저</v>
          </cell>
          <cell r="H3801" t="str">
            <v>부분개방</v>
          </cell>
          <cell r="I3801" t="str">
            <v>비공개</v>
          </cell>
          <cell r="J3801" t="str">
            <v>등록</v>
          </cell>
          <cell r="K3801" t="str">
            <v>전송</v>
          </cell>
          <cell r="L3801" t="str">
            <v>씨어스</v>
          </cell>
          <cell r="M3801" t="str">
            <v>CS 500A 2BC04W</v>
          </cell>
          <cell r="N3801" t="str">
            <v>운영중</v>
          </cell>
          <cell r="O3801" t="str">
            <v>운영중</v>
          </cell>
          <cell r="P3801" t="str">
            <v>2019-10-14 10:18:24</v>
          </cell>
          <cell r="Q3801" t="str">
            <v>대기</v>
          </cell>
          <cell r="R3801" t="str">
            <v>2022-11-11 13:54:04</v>
          </cell>
          <cell r="S3801" t="str">
            <v>고압</v>
          </cell>
          <cell r="T3801" t="str">
            <v>고정요금</v>
          </cell>
          <cell r="U3801" t="str">
            <v>196</v>
          </cell>
          <cell r="V3801" t="str">
            <v>7kw</v>
          </cell>
          <cell r="X3801" t="str">
            <v>2019-10-14 10:18:24</v>
          </cell>
          <cell r="Y3801" t="str">
            <v>경기도</v>
          </cell>
          <cell r="Z3801" t="str">
            <v>성남시</v>
          </cell>
          <cell r="AA3801" t="str">
            <v>편형선</v>
          </cell>
          <cell r="AE3801" t="str">
            <v>경기도 성남시 분당구 판교역로 102</v>
          </cell>
          <cell r="AF3801" t="str">
            <v/>
          </cell>
          <cell r="AG3801" t="str">
            <v>경기도 성남시 분당구 백현동 554 백현마을5단지아파트</v>
          </cell>
          <cell r="AH3801" t="str">
            <v/>
          </cell>
          <cell r="AI3801" t="str">
            <v>509동 D-80기둥 2대 LAN 8P 연결</v>
          </cell>
          <cell r="AJ3801" t="str">
            <v>기타시설</v>
          </cell>
          <cell r="AK3801" t="str">
            <v>아파트</v>
          </cell>
          <cell r="AL3801" t="str">
            <v>37.38997165102996</v>
          </cell>
          <cell r="AM3801" t="str">
            <v>127.11196651925857</v>
          </cell>
          <cell r="AN3801" t="str">
            <v>G19-239</v>
          </cell>
          <cell r="AO3801" t="str">
            <v/>
          </cell>
          <cell r="AP3801" t="str">
            <v>M 012-2603-9327 2P L500</v>
          </cell>
        </row>
        <row r="3802">
          <cell r="B3802">
            <v>22039</v>
          </cell>
          <cell r="C3802" t="str">
            <v>5661809E9125</v>
          </cell>
          <cell r="D3802" t="str">
            <v>백현마을5단지</v>
          </cell>
          <cell r="E3802" t="str">
            <v>022031</v>
          </cell>
          <cell r="F3802" t="str">
            <v>09</v>
          </cell>
          <cell r="G3802" t="str">
            <v>지차저</v>
          </cell>
          <cell r="H3802" t="str">
            <v>부분개방</v>
          </cell>
          <cell r="I3802" t="str">
            <v>비공개</v>
          </cell>
          <cell r="J3802" t="str">
            <v>등록</v>
          </cell>
          <cell r="K3802" t="str">
            <v>전송</v>
          </cell>
          <cell r="L3802" t="str">
            <v>씨어스</v>
          </cell>
          <cell r="M3802" t="str">
            <v>CS 500A 2BC04W</v>
          </cell>
          <cell r="N3802" t="str">
            <v>운영중</v>
          </cell>
          <cell r="O3802" t="str">
            <v>운영중</v>
          </cell>
          <cell r="P3802" t="str">
            <v>2019-10-14 10:18:24</v>
          </cell>
          <cell r="Q3802" t="str">
            <v>대기</v>
          </cell>
          <cell r="R3802" t="str">
            <v>2022-11-11 13:52:07</v>
          </cell>
          <cell r="S3802" t="str">
            <v>고압</v>
          </cell>
          <cell r="T3802" t="str">
            <v>고정요금</v>
          </cell>
          <cell r="U3802" t="str">
            <v>196</v>
          </cell>
          <cell r="V3802" t="str">
            <v>7kw</v>
          </cell>
          <cell r="X3802" t="str">
            <v>2019-10-14 10:18:24</v>
          </cell>
          <cell r="Y3802" t="str">
            <v>경기도</v>
          </cell>
          <cell r="Z3802" t="str">
            <v>성남시</v>
          </cell>
          <cell r="AA3802" t="str">
            <v>편형선</v>
          </cell>
          <cell r="AE3802" t="str">
            <v>경기도 성남시 분당구 판교역로 102</v>
          </cell>
          <cell r="AF3802" t="str">
            <v/>
          </cell>
          <cell r="AG3802" t="str">
            <v>경기도 성남시 분당구 백현동 554 백현마을5단지아파트</v>
          </cell>
          <cell r="AH3802" t="str">
            <v/>
          </cell>
          <cell r="AI3802" t="str">
            <v>509동 D-80기둥 2대 LAN 8P 연결</v>
          </cell>
          <cell r="AJ3802" t="str">
            <v>기타시설</v>
          </cell>
          <cell r="AK3802" t="str">
            <v>아파트</v>
          </cell>
          <cell r="AL3802" t="str">
            <v>37.38997165102996</v>
          </cell>
          <cell r="AM3802" t="str">
            <v>127.11196651925857</v>
          </cell>
          <cell r="AN3802" t="str">
            <v>G19-239</v>
          </cell>
          <cell r="AO3802" t="str">
            <v/>
          </cell>
          <cell r="AP3802" t="str">
            <v>S 012-2603-9327 2P L500</v>
          </cell>
        </row>
        <row r="3803">
          <cell r="B3803">
            <v>22050</v>
          </cell>
          <cell r="C3803" t="str">
            <v>CA686876DC9A</v>
          </cell>
          <cell r="D3803" t="str">
            <v>오남파라다이스빌</v>
          </cell>
          <cell r="E3803" t="str">
            <v>022050</v>
          </cell>
          <cell r="F3803" t="str">
            <v>01</v>
          </cell>
          <cell r="G3803" t="str">
            <v>지차저</v>
          </cell>
          <cell r="H3803" t="str">
            <v>부분개방</v>
          </cell>
          <cell r="I3803" t="str">
            <v>비공개</v>
          </cell>
          <cell r="J3803" t="str">
            <v>등록</v>
          </cell>
          <cell r="K3803" t="str">
            <v>전송</v>
          </cell>
          <cell r="L3803" t="str">
            <v>씨어스</v>
          </cell>
          <cell r="M3803" t="str">
            <v>CS 500A 2BC04W</v>
          </cell>
          <cell r="N3803" t="str">
            <v>운영중</v>
          </cell>
          <cell r="O3803" t="str">
            <v>운영중</v>
          </cell>
          <cell r="P3803" t="str">
            <v>2019-10-14 10:18:24</v>
          </cell>
          <cell r="Q3803" t="str">
            <v>대기</v>
          </cell>
          <cell r="R3803" t="str">
            <v>2022-11-11 13:52:55</v>
          </cell>
          <cell r="S3803" t="str">
            <v>고압</v>
          </cell>
          <cell r="T3803" t="str">
            <v>고정요금</v>
          </cell>
          <cell r="U3803" t="str">
            <v>196</v>
          </cell>
          <cell r="V3803" t="str">
            <v>7kw</v>
          </cell>
          <cell r="X3803" t="str">
            <v>2019-10-14 10:18:24</v>
          </cell>
          <cell r="Y3803" t="str">
            <v>경기도</v>
          </cell>
          <cell r="Z3803" t="str">
            <v>남양주시</v>
          </cell>
          <cell r="AA3803" t="str">
            <v>윤동현</v>
          </cell>
          <cell r="AE3803" t="str">
            <v>경기도 남양주시 오남읍 진건오남로 596-18</v>
          </cell>
          <cell r="AF3803" t="str">
            <v/>
          </cell>
          <cell r="AG3803" t="str">
            <v>경기도 남양주시 오남읍 오남리 250 오남리파라다이스빌아파트</v>
          </cell>
          <cell r="AH3803" t="str">
            <v/>
          </cell>
          <cell r="AI3803" t="str">
            <v>105동B1P1(LP-2)</v>
          </cell>
          <cell r="AJ3803" t="str">
            <v>기타시설</v>
          </cell>
          <cell r="AK3803" t="str">
            <v>아파트</v>
          </cell>
          <cell r="AL3803" t="str">
            <v>37.68687715420242</v>
          </cell>
          <cell r="AM3803" t="str">
            <v>127.21328126194943</v>
          </cell>
          <cell r="AN3803" t="str">
            <v>G19-244</v>
          </cell>
          <cell r="AO3803" t="str">
            <v>10-2890-6345</v>
          </cell>
          <cell r="AP3803" t="str">
            <v>M 012-2603-9249 2P L500</v>
          </cell>
        </row>
        <row r="3804">
          <cell r="B3804">
            <v>22051</v>
          </cell>
          <cell r="C3804" t="str">
            <v>86E42B45199B</v>
          </cell>
          <cell r="D3804" t="str">
            <v>오남파라다이스빌</v>
          </cell>
          <cell r="E3804" t="str">
            <v>022050</v>
          </cell>
          <cell r="F3804" t="str">
            <v>02</v>
          </cell>
          <cell r="G3804" t="str">
            <v>지차저</v>
          </cell>
          <cell r="H3804" t="str">
            <v>부분개방</v>
          </cell>
          <cell r="I3804" t="str">
            <v>비공개</v>
          </cell>
          <cell r="J3804" t="str">
            <v>등록</v>
          </cell>
          <cell r="K3804" t="str">
            <v>전송</v>
          </cell>
          <cell r="L3804" t="str">
            <v>씨어스</v>
          </cell>
          <cell r="M3804" t="str">
            <v>CS 500A 2BC04W</v>
          </cell>
          <cell r="N3804" t="str">
            <v>운영중</v>
          </cell>
          <cell r="O3804" t="str">
            <v>운영대기</v>
          </cell>
          <cell r="P3804" t="str">
            <v>2022-08-10 09:53:29</v>
          </cell>
          <cell r="Q3804" t="str">
            <v>대기중통신장애</v>
          </cell>
          <cell r="R3804" t="str">
            <v>2022-08-10 09:29:20</v>
          </cell>
          <cell r="S3804" t="str">
            <v>고압</v>
          </cell>
          <cell r="T3804" t="str">
            <v>고정요금</v>
          </cell>
          <cell r="U3804" t="str">
            <v>196</v>
          </cell>
          <cell r="V3804" t="str">
            <v>7kw</v>
          </cell>
          <cell r="W3804" t="str">
            <v/>
          </cell>
          <cell r="X3804" t="str">
            <v>2019-10-14 10:18:24</v>
          </cell>
          <cell r="Y3804" t="str">
            <v>경기도</v>
          </cell>
          <cell r="Z3804" t="str">
            <v>남양주시</v>
          </cell>
          <cell r="AA3804" t="str">
            <v>윤동현</v>
          </cell>
          <cell r="AE3804" t="str">
            <v>경기도 남양주시 오남읍 진건오남로 596-18</v>
          </cell>
          <cell r="AF3804" t="str">
            <v/>
          </cell>
          <cell r="AG3804" t="str">
            <v>경기도 남양주시 오남읍 오남리 250 오남리파라다이스빌아파트</v>
          </cell>
          <cell r="AH3804" t="str">
            <v/>
          </cell>
          <cell r="AI3804" t="str">
            <v>105동B1P1(LP-2)</v>
          </cell>
          <cell r="AJ3804" t="str">
            <v>기타시설</v>
          </cell>
          <cell r="AK3804" t="str">
            <v>아파트</v>
          </cell>
          <cell r="AL3804" t="str">
            <v>37.68687715420242</v>
          </cell>
          <cell r="AM3804" t="str">
            <v>127.21328126194943</v>
          </cell>
          <cell r="AN3804" t="str">
            <v>G19-244</v>
          </cell>
          <cell r="AO3804" t="str">
            <v>10-2890-6345</v>
          </cell>
          <cell r="AP3804" t="str">
            <v>S 012-2603-9249 2P L500</v>
          </cell>
        </row>
        <row r="3805">
          <cell r="B3805">
            <v>22052</v>
          </cell>
          <cell r="C3805" t="str">
            <v>0239323510B9</v>
          </cell>
          <cell r="D3805" t="str">
            <v>오남파라다이스빌</v>
          </cell>
          <cell r="E3805" t="str">
            <v>022050</v>
          </cell>
          <cell r="F3805" t="str">
            <v>03</v>
          </cell>
          <cell r="G3805" t="str">
            <v>지차저</v>
          </cell>
          <cell r="H3805" t="str">
            <v>부분개방</v>
          </cell>
          <cell r="I3805" t="str">
            <v>비공개</v>
          </cell>
          <cell r="J3805" t="str">
            <v>등록</v>
          </cell>
          <cell r="K3805" t="str">
            <v>전송</v>
          </cell>
          <cell r="L3805" t="str">
            <v>씨어스</v>
          </cell>
          <cell r="M3805" t="str">
            <v>CS 500A 2BC04W</v>
          </cell>
          <cell r="N3805" t="str">
            <v>운영중</v>
          </cell>
          <cell r="O3805" t="str">
            <v>운영중</v>
          </cell>
          <cell r="P3805" t="str">
            <v>2019-10-14 10:18:24</v>
          </cell>
          <cell r="Q3805" t="str">
            <v>대기</v>
          </cell>
          <cell r="R3805" t="str">
            <v>2022-11-11 13:51:03</v>
          </cell>
          <cell r="S3805" t="str">
            <v>고압</v>
          </cell>
          <cell r="T3805" t="str">
            <v>고정요금</v>
          </cell>
          <cell r="U3805" t="str">
            <v>196</v>
          </cell>
          <cell r="V3805" t="str">
            <v>7kw</v>
          </cell>
          <cell r="X3805" t="str">
            <v>2019-10-14 10:18:24</v>
          </cell>
          <cell r="Y3805" t="str">
            <v>경기도</v>
          </cell>
          <cell r="Z3805" t="str">
            <v>남양주시</v>
          </cell>
          <cell r="AA3805" t="str">
            <v>윤동현</v>
          </cell>
          <cell r="AE3805" t="str">
            <v>경기도 남양주시 오남읍 진건오남로 596-18</v>
          </cell>
          <cell r="AF3805" t="str">
            <v/>
          </cell>
          <cell r="AG3805" t="str">
            <v>경기도 남양주시 오남읍 오남리 250 오남리파라다이스빌아파트</v>
          </cell>
          <cell r="AH3805" t="str">
            <v/>
          </cell>
          <cell r="AI3805" t="str">
            <v>105동B1P3입구</v>
          </cell>
          <cell r="AJ3805" t="str">
            <v>기타시설</v>
          </cell>
          <cell r="AK3805" t="str">
            <v>아파트</v>
          </cell>
          <cell r="AL3805" t="str">
            <v>37.68687715420242</v>
          </cell>
          <cell r="AM3805" t="str">
            <v>127.21328126194943</v>
          </cell>
          <cell r="AN3805" t="str">
            <v>G19-244</v>
          </cell>
          <cell r="AO3805" t="str">
            <v>10-2890-6345</v>
          </cell>
          <cell r="AP3805" t="str">
            <v>M 012-2603-9246 2P L500</v>
          </cell>
        </row>
        <row r="3806">
          <cell r="B3806">
            <v>22053</v>
          </cell>
          <cell r="C3806" t="str">
            <v>7E7FBEE42457</v>
          </cell>
          <cell r="D3806" t="str">
            <v>오남파라다이스빌</v>
          </cell>
          <cell r="E3806" t="str">
            <v>022050</v>
          </cell>
          <cell r="F3806" t="str">
            <v>04</v>
          </cell>
          <cell r="G3806" t="str">
            <v>지차저</v>
          </cell>
          <cell r="H3806" t="str">
            <v>부분개방</v>
          </cell>
          <cell r="I3806" t="str">
            <v>비공개</v>
          </cell>
          <cell r="J3806" t="str">
            <v>등록</v>
          </cell>
          <cell r="K3806" t="str">
            <v>전송</v>
          </cell>
          <cell r="L3806" t="str">
            <v>씨어스</v>
          </cell>
          <cell r="M3806" t="str">
            <v>CS 500A 2BC04W</v>
          </cell>
          <cell r="N3806" t="str">
            <v>운영중</v>
          </cell>
          <cell r="O3806" t="str">
            <v>운영중</v>
          </cell>
          <cell r="P3806" t="str">
            <v>2019-10-14 10:18:24</v>
          </cell>
          <cell r="Q3806" t="str">
            <v>대기</v>
          </cell>
          <cell r="R3806" t="str">
            <v>2022-11-11 13:54:23</v>
          </cell>
          <cell r="S3806" t="str">
            <v>고압</v>
          </cell>
          <cell r="T3806" t="str">
            <v>고정요금</v>
          </cell>
          <cell r="U3806" t="str">
            <v>196</v>
          </cell>
          <cell r="V3806" t="str">
            <v>7kw</v>
          </cell>
          <cell r="X3806" t="str">
            <v>2019-10-14 10:18:24</v>
          </cell>
          <cell r="Y3806" t="str">
            <v>경기도</v>
          </cell>
          <cell r="Z3806" t="str">
            <v>남양주시</v>
          </cell>
          <cell r="AA3806" t="str">
            <v>윤동현</v>
          </cell>
          <cell r="AE3806" t="str">
            <v>경기도 남양주시 오남읍 진건오남로 596-18</v>
          </cell>
          <cell r="AF3806" t="str">
            <v/>
          </cell>
          <cell r="AG3806" t="str">
            <v>경기도 남양주시 오남읍 오남리 250 오남리파라다이스빌아파트</v>
          </cell>
          <cell r="AH3806" t="str">
            <v/>
          </cell>
          <cell r="AI3806" t="str">
            <v>105동B1P3입구</v>
          </cell>
          <cell r="AJ3806" t="str">
            <v>기타시설</v>
          </cell>
          <cell r="AK3806" t="str">
            <v>아파트</v>
          </cell>
          <cell r="AL3806" t="str">
            <v>37.68687715420242</v>
          </cell>
          <cell r="AM3806" t="str">
            <v>127.21328126194943</v>
          </cell>
          <cell r="AN3806" t="str">
            <v>G19-244</v>
          </cell>
          <cell r="AO3806" t="str">
            <v>10-2890-6345</v>
          </cell>
          <cell r="AP3806" t="str">
            <v>S 012-2603-9246 2P L500</v>
          </cell>
        </row>
        <row r="3807">
          <cell r="B3807">
            <v>22054</v>
          </cell>
          <cell r="C3807" t="str">
            <v>0E2F9F5B8645</v>
          </cell>
          <cell r="D3807" t="str">
            <v>오남파라다이스빌</v>
          </cell>
          <cell r="E3807" t="str">
            <v>022050</v>
          </cell>
          <cell r="F3807" t="str">
            <v>05</v>
          </cell>
          <cell r="G3807" t="str">
            <v>지차저</v>
          </cell>
          <cell r="H3807" t="str">
            <v>부분개방</v>
          </cell>
          <cell r="I3807" t="str">
            <v>비공개</v>
          </cell>
          <cell r="J3807" t="str">
            <v>등록</v>
          </cell>
          <cell r="K3807" t="str">
            <v>전송</v>
          </cell>
          <cell r="L3807" t="str">
            <v>씨어스</v>
          </cell>
          <cell r="M3807" t="str">
            <v>CS 500A 2BC04W</v>
          </cell>
          <cell r="N3807" t="str">
            <v>운영중</v>
          </cell>
          <cell r="O3807" t="str">
            <v>운영중</v>
          </cell>
          <cell r="P3807" t="str">
            <v>2019-10-14 10:18:24</v>
          </cell>
          <cell r="Q3807" t="str">
            <v>대기</v>
          </cell>
          <cell r="R3807" t="str">
            <v>2022-11-11 13:50:38</v>
          </cell>
          <cell r="S3807" t="str">
            <v>고압</v>
          </cell>
          <cell r="T3807" t="str">
            <v>고정요금</v>
          </cell>
          <cell r="U3807" t="str">
            <v>196</v>
          </cell>
          <cell r="V3807" t="str">
            <v>7kw</v>
          </cell>
          <cell r="X3807" t="str">
            <v>2019-10-14 10:18:24</v>
          </cell>
          <cell r="Y3807" t="str">
            <v>경기도</v>
          </cell>
          <cell r="Z3807" t="str">
            <v>남양주시</v>
          </cell>
          <cell r="AA3807" t="str">
            <v>윤동현</v>
          </cell>
          <cell r="AE3807" t="str">
            <v>경기도 남양주시 오남읍 진건오남로 596-18</v>
          </cell>
          <cell r="AF3807" t="str">
            <v/>
          </cell>
          <cell r="AG3807" t="str">
            <v>경기도 남양주시 오남읍 오남리 250 오남리파라다이스빌아파트</v>
          </cell>
          <cell r="AH3807" t="str">
            <v/>
          </cell>
          <cell r="AI3807" t="str">
            <v>106동B1P1(LP-3)</v>
          </cell>
          <cell r="AJ3807" t="str">
            <v>기타시설</v>
          </cell>
          <cell r="AK3807" t="str">
            <v>아파트</v>
          </cell>
          <cell r="AL3807" t="str">
            <v>37.68687715420242</v>
          </cell>
          <cell r="AM3807" t="str">
            <v>127.21328126194943</v>
          </cell>
          <cell r="AN3807" t="str">
            <v>G19-244</v>
          </cell>
          <cell r="AO3807" t="str">
            <v>10-2890-6425</v>
          </cell>
          <cell r="AP3807" t="str">
            <v>M 012-2603-9328 2P L500</v>
          </cell>
        </row>
        <row r="3808">
          <cell r="B3808">
            <v>22055</v>
          </cell>
          <cell r="C3808" t="str">
            <v>764449487F87</v>
          </cell>
          <cell r="D3808" t="str">
            <v>오남파라다이스빌</v>
          </cell>
          <cell r="E3808" t="str">
            <v>022050</v>
          </cell>
          <cell r="F3808" t="str">
            <v>06</v>
          </cell>
          <cell r="G3808" t="str">
            <v>지차저</v>
          </cell>
          <cell r="H3808" t="str">
            <v>부분개방</v>
          </cell>
          <cell r="I3808" t="str">
            <v>비공개</v>
          </cell>
          <cell r="J3808" t="str">
            <v>등록</v>
          </cell>
          <cell r="K3808" t="str">
            <v>전송</v>
          </cell>
          <cell r="L3808" t="str">
            <v>씨어스</v>
          </cell>
          <cell r="M3808" t="str">
            <v>CS 500A 2BC04W</v>
          </cell>
          <cell r="N3808" t="str">
            <v>운영중</v>
          </cell>
          <cell r="O3808" t="str">
            <v>운영중</v>
          </cell>
          <cell r="P3808" t="str">
            <v>2019-10-14 10:18:24</v>
          </cell>
          <cell r="Q3808" t="str">
            <v>대기</v>
          </cell>
          <cell r="R3808" t="str">
            <v>2022-11-11 13:54:02</v>
          </cell>
          <cell r="S3808" t="str">
            <v>고압</v>
          </cell>
          <cell r="T3808" t="str">
            <v>고정요금</v>
          </cell>
          <cell r="U3808" t="str">
            <v>196</v>
          </cell>
          <cell r="V3808" t="str">
            <v>7kw</v>
          </cell>
          <cell r="W3808" t="str">
            <v/>
          </cell>
          <cell r="X3808" t="str">
            <v>2019-10-14 10:18:24</v>
          </cell>
          <cell r="Y3808" t="str">
            <v>경기도</v>
          </cell>
          <cell r="Z3808" t="str">
            <v>남양주시</v>
          </cell>
          <cell r="AA3808" t="str">
            <v>윤동현</v>
          </cell>
          <cell r="AE3808" t="str">
            <v>경기도 남양주시 오남읍 진건오남로 596-18</v>
          </cell>
          <cell r="AF3808" t="str">
            <v/>
          </cell>
          <cell r="AG3808" t="str">
            <v>경기도 남양주시 오남읍 오남리 250 오남리파라다이스빌아파트</v>
          </cell>
          <cell r="AH3808" t="str">
            <v/>
          </cell>
          <cell r="AI3808" t="str">
            <v>106동B1P1(LP-3)</v>
          </cell>
          <cell r="AJ3808" t="str">
            <v>기타시설</v>
          </cell>
          <cell r="AK3808" t="str">
            <v>아파트</v>
          </cell>
          <cell r="AL3808" t="str">
            <v>37.68687715420242</v>
          </cell>
          <cell r="AM3808" t="str">
            <v>127.21328126194943</v>
          </cell>
          <cell r="AN3808" t="str">
            <v>G19-244</v>
          </cell>
          <cell r="AO3808" t="str">
            <v>10-2890-6425</v>
          </cell>
          <cell r="AP3808" t="str">
            <v>S 012-2603-9328 2P L500</v>
          </cell>
        </row>
        <row r="3809">
          <cell r="B3809">
            <v>22056</v>
          </cell>
          <cell r="C3809" t="str">
            <v>9AEE53A82086</v>
          </cell>
          <cell r="D3809" t="str">
            <v>지행주공2단지아파트</v>
          </cell>
          <cell r="E3809" t="str">
            <v>022056</v>
          </cell>
          <cell r="F3809" t="str">
            <v>01</v>
          </cell>
          <cell r="G3809" t="str">
            <v>지차저</v>
          </cell>
          <cell r="H3809" t="str">
            <v>부분개방</v>
          </cell>
          <cell r="I3809" t="str">
            <v>비공개</v>
          </cell>
          <cell r="J3809" t="str">
            <v>등록</v>
          </cell>
          <cell r="K3809" t="str">
            <v>전송</v>
          </cell>
          <cell r="L3809" t="str">
            <v>씨어스</v>
          </cell>
          <cell r="M3809" t="str">
            <v>CS 500A 2BC04W</v>
          </cell>
          <cell r="N3809" t="str">
            <v>운영대기</v>
          </cell>
          <cell r="O3809" t="str">
            <v>운영중</v>
          </cell>
          <cell r="P3809" t="str">
            <v>2019-10-14 10:18:24</v>
          </cell>
          <cell r="Q3809" t="str">
            <v>충전완료</v>
          </cell>
          <cell r="R3809" t="str">
            <v>2022-11-11 13:57:54</v>
          </cell>
          <cell r="S3809" t="str">
            <v>고압</v>
          </cell>
          <cell r="T3809" t="str">
            <v>고정요금</v>
          </cell>
          <cell r="U3809" t="str">
            <v>196</v>
          </cell>
          <cell r="V3809" t="str">
            <v>7kw</v>
          </cell>
          <cell r="X3809" t="str">
            <v>2019-10-14 10:18:24</v>
          </cell>
          <cell r="Y3809" t="str">
            <v>경기도</v>
          </cell>
          <cell r="Z3809" t="str">
            <v>동두천시</v>
          </cell>
          <cell r="AA3809" t="str">
            <v>윤동현</v>
          </cell>
          <cell r="AE3809" t="str">
            <v>경기도 동두천시 평화로 2316-13</v>
          </cell>
          <cell r="AF3809" t="str">
            <v/>
          </cell>
          <cell r="AG3809" t="str">
            <v>경기도 동두천시 지행동 270-3 지행주공아파트</v>
          </cell>
          <cell r="AH3809" t="str">
            <v/>
          </cell>
          <cell r="AI3809" t="str">
            <v>204동B1기둥02</v>
          </cell>
          <cell r="AJ3809" t="str">
            <v>기타시설</v>
          </cell>
          <cell r="AK3809" t="str">
            <v>아파트</v>
          </cell>
          <cell r="AL3809" t="str">
            <v>37.894867583331916</v>
          </cell>
          <cell r="AM3809" t="str">
            <v>127.0586782008285</v>
          </cell>
          <cell r="AN3809" t="str">
            <v>G19-273</v>
          </cell>
          <cell r="AO3809" t="str">
            <v>10-2895-1534</v>
          </cell>
          <cell r="AP3809" t="str">
            <v>M 012-2598-0604 5P L600</v>
          </cell>
        </row>
        <row r="3810">
          <cell r="B3810">
            <v>22057</v>
          </cell>
          <cell r="C3810" t="str">
            <v>9655CECEE4CC</v>
          </cell>
          <cell r="D3810" t="str">
            <v>지행주공2단지아파트</v>
          </cell>
          <cell r="E3810" t="str">
            <v>022056</v>
          </cell>
          <cell r="F3810" t="str">
            <v>02</v>
          </cell>
          <cell r="G3810" t="str">
            <v>지차저</v>
          </cell>
          <cell r="H3810" t="str">
            <v>부분개방</v>
          </cell>
          <cell r="I3810" t="str">
            <v>비공개</v>
          </cell>
          <cell r="J3810" t="str">
            <v>등록</v>
          </cell>
          <cell r="K3810" t="str">
            <v>전송</v>
          </cell>
          <cell r="L3810" t="str">
            <v>씨어스</v>
          </cell>
          <cell r="M3810" t="str">
            <v>CS 500A 2BC04W</v>
          </cell>
          <cell r="N3810" t="str">
            <v>운영대기</v>
          </cell>
          <cell r="O3810" t="str">
            <v>운영중</v>
          </cell>
          <cell r="P3810" t="str">
            <v>2019-10-14 10:18:24</v>
          </cell>
          <cell r="Q3810" t="str">
            <v>대기</v>
          </cell>
          <cell r="R3810" t="str">
            <v>2022-11-11 13:51:44</v>
          </cell>
          <cell r="S3810" t="str">
            <v>고압</v>
          </cell>
          <cell r="T3810" t="str">
            <v>고정요금</v>
          </cell>
          <cell r="U3810" t="str">
            <v>196</v>
          </cell>
          <cell r="V3810" t="str">
            <v>7kw</v>
          </cell>
          <cell r="X3810" t="str">
            <v>2019-10-14 10:18:24</v>
          </cell>
          <cell r="Y3810" t="str">
            <v>경기도</v>
          </cell>
          <cell r="Z3810" t="str">
            <v>동두천시</v>
          </cell>
          <cell r="AA3810" t="str">
            <v>윤동현</v>
          </cell>
          <cell r="AE3810" t="str">
            <v>경기도 동두천시 평화로 2316-13</v>
          </cell>
          <cell r="AF3810" t="str">
            <v/>
          </cell>
          <cell r="AG3810" t="str">
            <v>경기도 동두천시 지행동 270-3 지행주공아파트</v>
          </cell>
          <cell r="AH3810" t="str">
            <v/>
          </cell>
          <cell r="AI3810" t="str">
            <v>204동B1기둥02</v>
          </cell>
          <cell r="AJ3810" t="str">
            <v>기타시설</v>
          </cell>
          <cell r="AK3810" t="str">
            <v>아파트</v>
          </cell>
          <cell r="AL3810" t="str">
            <v>37.894867583331916</v>
          </cell>
          <cell r="AM3810" t="str">
            <v>127.0586782008285</v>
          </cell>
          <cell r="AN3810" t="str">
            <v>G19-273</v>
          </cell>
          <cell r="AO3810" t="str">
            <v>10-2895-1534</v>
          </cell>
          <cell r="AP3810" t="str">
            <v>S 012-2598-0604 5P L600</v>
          </cell>
        </row>
        <row r="3811">
          <cell r="B3811">
            <v>22058</v>
          </cell>
          <cell r="C3811" t="str">
            <v>1641A807D410</v>
          </cell>
          <cell r="D3811" t="str">
            <v>지행주공2단지아파트</v>
          </cell>
          <cell r="E3811" t="str">
            <v>022056</v>
          </cell>
          <cell r="F3811" t="str">
            <v>03</v>
          </cell>
          <cell r="G3811" t="str">
            <v>지차저</v>
          </cell>
          <cell r="H3811" t="str">
            <v>부분개방</v>
          </cell>
          <cell r="I3811" t="str">
            <v>비공개</v>
          </cell>
          <cell r="J3811" t="str">
            <v>등록</v>
          </cell>
          <cell r="K3811" t="str">
            <v>전송</v>
          </cell>
          <cell r="L3811" t="str">
            <v>씨어스</v>
          </cell>
          <cell r="M3811" t="str">
            <v>CS 500A 2BC04W</v>
          </cell>
          <cell r="N3811" t="str">
            <v>운영대기</v>
          </cell>
          <cell r="O3811" t="str">
            <v>운영중</v>
          </cell>
          <cell r="P3811" t="str">
            <v>2019-10-14 10:18:24</v>
          </cell>
          <cell r="Q3811" t="str">
            <v>대기</v>
          </cell>
          <cell r="R3811" t="str">
            <v>2022-11-11 13:56:50</v>
          </cell>
          <cell r="S3811" t="str">
            <v>고압</v>
          </cell>
          <cell r="T3811" t="str">
            <v>고정요금</v>
          </cell>
          <cell r="U3811" t="str">
            <v>196</v>
          </cell>
          <cell r="V3811" t="str">
            <v>7kw</v>
          </cell>
          <cell r="X3811" t="str">
            <v>2019-10-14 10:18:24</v>
          </cell>
          <cell r="Y3811" t="str">
            <v>경기도</v>
          </cell>
          <cell r="Z3811" t="str">
            <v>동두천시</v>
          </cell>
          <cell r="AA3811" t="str">
            <v>윤동현</v>
          </cell>
          <cell r="AE3811" t="str">
            <v>경기도 동두천시 평화로 2316-13</v>
          </cell>
          <cell r="AF3811" t="str">
            <v/>
          </cell>
          <cell r="AG3811" t="str">
            <v>경기도 동두천시 지행동 270-3 지행주공아파트</v>
          </cell>
          <cell r="AH3811" t="str">
            <v/>
          </cell>
          <cell r="AI3811" t="str">
            <v>204동B1기둥02</v>
          </cell>
          <cell r="AJ3811" t="str">
            <v>기타시설</v>
          </cell>
          <cell r="AK3811" t="str">
            <v>아파트</v>
          </cell>
          <cell r="AL3811" t="str">
            <v>37.894867583331916</v>
          </cell>
          <cell r="AM3811" t="str">
            <v>127.0586782008285</v>
          </cell>
          <cell r="AN3811" t="str">
            <v>G19-273</v>
          </cell>
          <cell r="AO3811" t="str">
            <v>10-2895-1534</v>
          </cell>
          <cell r="AP3811" t="str">
            <v>S 012-2598-0604 5P L600</v>
          </cell>
        </row>
        <row r="3812">
          <cell r="B3812">
            <v>22059</v>
          </cell>
          <cell r="C3812" t="str">
            <v>5EB51BC341A5</v>
          </cell>
          <cell r="D3812" t="str">
            <v>지행주공2단지아파트</v>
          </cell>
          <cell r="E3812" t="str">
            <v>022056</v>
          </cell>
          <cell r="F3812" t="str">
            <v>04</v>
          </cell>
          <cell r="G3812" t="str">
            <v>지차저</v>
          </cell>
          <cell r="H3812" t="str">
            <v>부분개방</v>
          </cell>
          <cell r="I3812" t="str">
            <v>비공개</v>
          </cell>
          <cell r="J3812" t="str">
            <v>등록</v>
          </cell>
          <cell r="K3812" t="str">
            <v>전송</v>
          </cell>
          <cell r="L3812" t="str">
            <v>씨어스</v>
          </cell>
          <cell r="M3812" t="str">
            <v>CS 500A 2BC04W</v>
          </cell>
          <cell r="N3812" t="str">
            <v>운영대기</v>
          </cell>
          <cell r="O3812" t="str">
            <v>운영중</v>
          </cell>
          <cell r="P3812" t="str">
            <v>2019-10-14 10:18:24</v>
          </cell>
          <cell r="Q3812" t="str">
            <v>대기</v>
          </cell>
          <cell r="R3812" t="str">
            <v>2022-11-11 13:55:27</v>
          </cell>
          <cell r="S3812" t="str">
            <v>고압</v>
          </cell>
          <cell r="T3812" t="str">
            <v>고정요금</v>
          </cell>
          <cell r="U3812" t="str">
            <v>196</v>
          </cell>
          <cell r="V3812" t="str">
            <v>7kw</v>
          </cell>
          <cell r="X3812" t="str">
            <v>2019-10-14 10:18:24</v>
          </cell>
          <cell r="Y3812" t="str">
            <v>경기도</v>
          </cell>
          <cell r="Z3812" t="str">
            <v>동두천시</v>
          </cell>
          <cell r="AA3812" t="str">
            <v>윤동현</v>
          </cell>
          <cell r="AE3812" t="str">
            <v>경기도 동두천시 평화로 2316-13</v>
          </cell>
          <cell r="AF3812" t="str">
            <v/>
          </cell>
          <cell r="AG3812" t="str">
            <v>경기도 동두천시 지행동 270-3 지행주공아파트</v>
          </cell>
          <cell r="AH3812" t="str">
            <v/>
          </cell>
          <cell r="AI3812" t="str">
            <v>207동B1기둥12</v>
          </cell>
          <cell r="AJ3812" t="str">
            <v>기타시설</v>
          </cell>
          <cell r="AK3812" t="str">
            <v>아파트</v>
          </cell>
          <cell r="AL3812" t="str">
            <v>37.894867583331916</v>
          </cell>
          <cell r="AM3812" t="str">
            <v>127.0586782008285</v>
          </cell>
          <cell r="AN3812" t="str">
            <v>G19-273</v>
          </cell>
          <cell r="AO3812" t="str">
            <v>10-2895-1696</v>
          </cell>
          <cell r="AP3812" t="str">
            <v>M 012-2575-6456 2P L500</v>
          </cell>
        </row>
        <row r="3813">
          <cell r="B3813">
            <v>22060</v>
          </cell>
          <cell r="C3813" t="str">
            <v>76F77CEE9BFA</v>
          </cell>
          <cell r="D3813" t="str">
            <v>지행주공2단지아파트</v>
          </cell>
          <cell r="E3813" t="str">
            <v>022056</v>
          </cell>
          <cell r="F3813" t="str">
            <v>05</v>
          </cell>
          <cell r="G3813" t="str">
            <v>지차저</v>
          </cell>
          <cell r="H3813" t="str">
            <v>부분개방</v>
          </cell>
          <cell r="I3813" t="str">
            <v>비공개</v>
          </cell>
          <cell r="J3813" t="str">
            <v>등록</v>
          </cell>
          <cell r="K3813" t="str">
            <v>전송</v>
          </cell>
          <cell r="L3813" t="str">
            <v>씨어스</v>
          </cell>
          <cell r="M3813" t="str">
            <v>CS 500A 2BC04W</v>
          </cell>
          <cell r="N3813" t="str">
            <v>운영대기</v>
          </cell>
          <cell r="O3813" t="str">
            <v>운영중</v>
          </cell>
          <cell r="P3813" t="str">
            <v>2019-10-14 10:18:24</v>
          </cell>
          <cell r="Q3813" t="str">
            <v>대기</v>
          </cell>
          <cell r="R3813" t="str">
            <v>2022-11-11 13:52:53</v>
          </cell>
          <cell r="S3813" t="str">
            <v>고압</v>
          </cell>
          <cell r="T3813" t="str">
            <v>고정요금</v>
          </cell>
          <cell r="U3813" t="str">
            <v>196</v>
          </cell>
          <cell r="V3813" t="str">
            <v>7kw</v>
          </cell>
          <cell r="X3813" t="str">
            <v>2019-10-14 10:18:24</v>
          </cell>
          <cell r="Y3813" t="str">
            <v>경기도</v>
          </cell>
          <cell r="Z3813" t="str">
            <v>동두천시</v>
          </cell>
          <cell r="AA3813" t="str">
            <v>윤동현</v>
          </cell>
          <cell r="AE3813" t="str">
            <v>경기도 동두천시 평화로 2316-13</v>
          </cell>
          <cell r="AF3813" t="str">
            <v/>
          </cell>
          <cell r="AG3813" t="str">
            <v>경기도 동두천시 지행동 270-3 지행주공아파트</v>
          </cell>
          <cell r="AH3813" t="str">
            <v/>
          </cell>
          <cell r="AI3813" t="str">
            <v>207동B1기둥12</v>
          </cell>
          <cell r="AJ3813" t="str">
            <v>기타시설</v>
          </cell>
          <cell r="AK3813" t="str">
            <v>아파트</v>
          </cell>
          <cell r="AL3813" t="str">
            <v>37.894867583331916</v>
          </cell>
          <cell r="AM3813" t="str">
            <v>127.0586782008285</v>
          </cell>
          <cell r="AN3813" t="str">
            <v>G19-273</v>
          </cell>
          <cell r="AO3813" t="str">
            <v>10-2895-1696</v>
          </cell>
          <cell r="AP3813" t="str">
            <v>S 012-2575-6456 2P L500</v>
          </cell>
        </row>
        <row r="3814">
          <cell r="B3814">
            <v>22061</v>
          </cell>
          <cell r="C3814" t="str">
            <v>E636B0982DD7</v>
          </cell>
          <cell r="D3814" t="str">
            <v>이수자이아파트</v>
          </cell>
          <cell r="E3814" t="str">
            <v>022061</v>
          </cell>
          <cell r="F3814" t="str">
            <v>01</v>
          </cell>
          <cell r="G3814" t="str">
            <v>지차저</v>
          </cell>
          <cell r="H3814" t="str">
            <v>부분개방</v>
          </cell>
          <cell r="I3814" t="str">
            <v>비공개</v>
          </cell>
          <cell r="J3814" t="str">
            <v>등록</v>
          </cell>
          <cell r="K3814" t="str">
            <v>전송</v>
          </cell>
          <cell r="L3814" t="str">
            <v>씨어스</v>
          </cell>
          <cell r="M3814" t="str">
            <v>CS 500A 2BC04W</v>
          </cell>
          <cell r="N3814" t="str">
            <v>운영중</v>
          </cell>
          <cell r="O3814" t="str">
            <v>운영중</v>
          </cell>
          <cell r="P3814" t="str">
            <v>2019-10-14 10:18:24</v>
          </cell>
          <cell r="Q3814" t="str">
            <v>대기</v>
          </cell>
          <cell r="R3814" t="str">
            <v>2022-11-11 13:52:45</v>
          </cell>
          <cell r="S3814" t="str">
            <v>고압</v>
          </cell>
          <cell r="T3814" t="str">
            <v>고정요금</v>
          </cell>
          <cell r="U3814" t="str">
            <v>196</v>
          </cell>
          <cell r="V3814" t="str">
            <v>7kw</v>
          </cell>
          <cell r="X3814" t="str">
            <v>2019-10-14 10:18:24</v>
          </cell>
          <cell r="Y3814" t="str">
            <v>서울특별시</v>
          </cell>
          <cell r="Z3814" t="str">
            <v>동작구</v>
          </cell>
          <cell r="AA3814" t="str">
            <v>정희상</v>
          </cell>
          <cell r="AB3814">
            <v>44901</v>
          </cell>
          <cell r="AC3814" t="str">
            <v>NOK</v>
          </cell>
          <cell r="AD3814" t="str">
            <v>충전</v>
          </cell>
          <cell r="AE3814" t="str">
            <v>서울특별시 동작구 사당로 300</v>
          </cell>
          <cell r="AF3814" t="str">
            <v/>
          </cell>
          <cell r="AG3814" t="str">
            <v>서울특별시 동작구 사당동 147-29 이수자이</v>
          </cell>
          <cell r="AH3814" t="str">
            <v/>
          </cell>
          <cell r="AI3814" t="str">
            <v>B6전기실</v>
          </cell>
          <cell r="AJ3814" t="str">
            <v>기타시설</v>
          </cell>
          <cell r="AK3814" t="str">
            <v>아파트</v>
          </cell>
          <cell r="AL3814" t="str">
            <v>37.4845107320285</v>
          </cell>
          <cell r="AM3814" t="str">
            <v>126.98030385580701</v>
          </cell>
          <cell r="AN3814" t="str">
            <v>G19-274</v>
          </cell>
          <cell r="AO3814" t="str">
            <v>01-5690-0261</v>
          </cell>
          <cell r="AP3814" t="str">
            <v>M 012-2598-0568 5P L600</v>
          </cell>
        </row>
        <row r="3815">
          <cell r="B3815">
            <v>22062</v>
          </cell>
          <cell r="C3815" t="str">
            <v>6A8762A361A0</v>
          </cell>
          <cell r="D3815" t="str">
            <v>이수자이아파트</v>
          </cell>
          <cell r="E3815" t="str">
            <v>022061</v>
          </cell>
          <cell r="F3815" t="str">
            <v>02</v>
          </cell>
          <cell r="G3815" t="str">
            <v>지차저</v>
          </cell>
          <cell r="H3815" t="str">
            <v>부분개방</v>
          </cell>
          <cell r="I3815" t="str">
            <v>비공개</v>
          </cell>
          <cell r="J3815" t="str">
            <v>등록</v>
          </cell>
          <cell r="K3815" t="str">
            <v>전송</v>
          </cell>
          <cell r="L3815" t="str">
            <v>씨어스</v>
          </cell>
          <cell r="M3815" t="str">
            <v>CS 500A 2BC04W</v>
          </cell>
          <cell r="N3815" t="str">
            <v>운영중</v>
          </cell>
          <cell r="O3815" t="str">
            <v>운영중</v>
          </cell>
          <cell r="P3815" t="str">
            <v>2019-10-14 10:18:24</v>
          </cell>
          <cell r="Q3815" t="str">
            <v>대기</v>
          </cell>
          <cell r="R3815" t="str">
            <v>2022-11-11 13:56:43</v>
          </cell>
          <cell r="S3815" t="str">
            <v>고압</v>
          </cell>
          <cell r="T3815" t="str">
            <v>고정요금</v>
          </cell>
          <cell r="U3815" t="str">
            <v>196</v>
          </cell>
          <cell r="V3815" t="str">
            <v>7kw</v>
          </cell>
          <cell r="X3815" t="str">
            <v>2019-10-14 10:18:24</v>
          </cell>
          <cell r="Y3815" t="str">
            <v>서울특별시</v>
          </cell>
          <cell r="Z3815" t="str">
            <v>동작구</v>
          </cell>
          <cell r="AA3815" t="str">
            <v>정희상</v>
          </cell>
          <cell r="AB3815">
            <v>44901</v>
          </cell>
          <cell r="AC3815" t="str">
            <v>OK</v>
          </cell>
          <cell r="AE3815" t="str">
            <v>서울특별시 동작구 사당로 300</v>
          </cell>
          <cell r="AF3815" t="str">
            <v/>
          </cell>
          <cell r="AG3815" t="str">
            <v>서울특별시 동작구 사당동 147-29 이수자이</v>
          </cell>
          <cell r="AH3815" t="str">
            <v/>
          </cell>
          <cell r="AI3815" t="str">
            <v>B6전기실</v>
          </cell>
          <cell r="AJ3815" t="str">
            <v>기타시설</v>
          </cell>
          <cell r="AK3815" t="str">
            <v>아파트</v>
          </cell>
          <cell r="AL3815" t="str">
            <v>37.4845107320285</v>
          </cell>
          <cell r="AM3815" t="str">
            <v>126.98030385580701</v>
          </cell>
          <cell r="AN3815" t="str">
            <v>G19-274</v>
          </cell>
          <cell r="AO3815" t="str">
            <v>01-5690-0261</v>
          </cell>
          <cell r="AP3815" t="str">
            <v>S 012-2598-0568 5P L600</v>
          </cell>
        </row>
        <row r="3816">
          <cell r="B3816">
            <v>22063</v>
          </cell>
          <cell r="C3816" t="str">
            <v>BE354BA8EA29</v>
          </cell>
          <cell r="D3816" t="str">
            <v>이수자이아파트</v>
          </cell>
          <cell r="E3816" t="str">
            <v>022061</v>
          </cell>
          <cell r="F3816" t="str">
            <v>03</v>
          </cell>
          <cell r="G3816" t="str">
            <v>지차저</v>
          </cell>
          <cell r="H3816" t="str">
            <v>부분개방</v>
          </cell>
          <cell r="I3816" t="str">
            <v>비공개</v>
          </cell>
          <cell r="J3816" t="str">
            <v>등록</v>
          </cell>
          <cell r="K3816" t="str">
            <v>전송</v>
          </cell>
          <cell r="L3816" t="str">
            <v>씨어스</v>
          </cell>
          <cell r="M3816" t="str">
            <v>CS 500A 2BC04W</v>
          </cell>
          <cell r="N3816" t="str">
            <v>운영중</v>
          </cell>
          <cell r="O3816" t="str">
            <v>운영중</v>
          </cell>
          <cell r="P3816" t="str">
            <v>2019-10-14 10:18:24</v>
          </cell>
          <cell r="Q3816" t="str">
            <v>대기</v>
          </cell>
          <cell r="R3816" t="str">
            <v>2022-11-11 13:56:52</v>
          </cell>
          <cell r="S3816" t="str">
            <v>고압</v>
          </cell>
          <cell r="T3816" t="str">
            <v>고정요금</v>
          </cell>
          <cell r="U3816" t="str">
            <v>196</v>
          </cell>
          <cell r="V3816" t="str">
            <v>7kw</v>
          </cell>
          <cell r="X3816" t="str">
            <v>2019-10-14 10:18:24</v>
          </cell>
          <cell r="Y3816" t="str">
            <v>서울특별시</v>
          </cell>
          <cell r="Z3816" t="str">
            <v>동작구</v>
          </cell>
          <cell r="AA3816" t="str">
            <v>정희상</v>
          </cell>
          <cell r="AB3816">
            <v>44901</v>
          </cell>
          <cell r="AC3816" t="str">
            <v>OK</v>
          </cell>
          <cell r="AE3816" t="str">
            <v>서울특별시 동작구 사당로 300</v>
          </cell>
          <cell r="AF3816" t="str">
            <v/>
          </cell>
          <cell r="AG3816" t="str">
            <v>서울특별시 동작구 사당동 147-29 이수자이</v>
          </cell>
          <cell r="AH3816" t="str">
            <v/>
          </cell>
          <cell r="AI3816" t="str">
            <v>B6전기실</v>
          </cell>
          <cell r="AJ3816" t="str">
            <v>기타시설</v>
          </cell>
          <cell r="AK3816" t="str">
            <v>아파트</v>
          </cell>
          <cell r="AL3816" t="str">
            <v>37.4845107320285</v>
          </cell>
          <cell r="AM3816" t="str">
            <v>126.98030385580701</v>
          </cell>
          <cell r="AN3816" t="str">
            <v>G19-274</v>
          </cell>
          <cell r="AO3816" t="str">
            <v>01-5690-0261</v>
          </cell>
          <cell r="AP3816" t="str">
            <v>S 012-2598-0568 5P L600</v>
          </cell>
        </row>
        <row r="3817">
          <cell r="B3817">
            <v>22064</v>
          </cell>
          <cell r="C3817" t="str">
            <v>B62CD4CD3C02</v>
          </cell>
          <cell r="D3817" t="str">
            <v>이수자이아파트</v>
          </cell>
          <cell r="E3817" t="str">
            <v>022061</v>
          </cell>
          <cell r="F3817" t="str">
            <v>04</v>
          </cell>
          <cell r="G3817" t="str">
            <v>지차저</v>
          </cell>
          <cell r="H3817" t="str">
            <v>부분개방</v>
          </cell>
          <cell r="I3817" t="str">
            <v>비공개</v>
          </cell>
          <cell r="J3817" t="str">
            <v>등록</v>
          </cell>
          <cell r="K3817" t="str">
            <v>전송</v>
          </cell>
          <cell r="L3817" t="str">
            <v>씨어스</v>
          </cell>
          <cell r="M3817" t="str">
            <v>CS 500A 2BC04W</v>
          </cell>
          <cell r="N3817" t="str">
            <v>운영중</v>
          </cell>
          <cell r="O3817" t="str">
            <v>운영중</v>
          </cell>
          <cell r="P3817" t="str">
            <v>2019-10-14 10:18:24</v>
          </cell>
          <cell r="Q3817" t="str">
            <v>대기</v>
          </cell>
          <cell r="R3817" t="str">
            <v>2022-11-11 13:58:19</v>
          </cell>
          <cell r="S3817" t="str">
            <v>고압</v>
          </cell>
          <cell r="T3817" t="str">
            <v>고정요금</v>
          </cell>
          <cell r="U3817" t="str">
            <v>196</v>
          </cell>
          <cell r="V3817" t="str">
            <v>7kw</v>
          </cell>
          <cell r="X3817" t="str">
            <v>2019-10-14 10:18:24</v>
          </cell>
          <cell r="Y3817" t="str">
            <v>서울특별시</v>
          </cell>
          <cell r="Z3817" t="str">
            <v>동작구</v>
          </cell>
          <cell r="AA3817" t="str">
            <v>정희상</v>
          </cell>
          <cell r="AB3817">
            <v>44901</v>
          </cell>
          <cell r="AC3817" t="str">
            <v>NOK</v>
          </cell>
          <cell r="AD3817" t="str">
            <v>충전</v>
          </cell>
          <cell r="AE3817" t="str">
            <v>서울특별시 동작구 사당로 300</v>
          </cell>
          <cell r="AF3817" t="str">
            <v/>
          </cell>
          <cell r="AG3817" t="str">
            <v>서울특별시 동작구 사당동 147-29 이수자이</v>
          </cell>
          <cell r="AH3817" t="str">
            <v/>
          </cell>
          <cell r="AI3817" t="str">
            <v>B6전기실</v>
          </cell>
          <cell r="AJ3817" t="str">
            <v>기타시설</v>
          </cell>
          <cell r="AK3817" t="str">
            <v>아파트</v>
          </cell>
          <cell r="AL3817" t="str">
            <v>37.4845107320285</v>
          </cell>
          <cell r="AM3817" t="str">
            <v>126.98030385580701</v>
          </cell>
          <cell r="AN3817" t="str">
            <v>G19-274</v>
          </cell>
          <cell r="AO3817" t="str">
            <v>01-5690-0261</v>
          </cell>
          <cell r="AP3817" t="str">
            <v>S 012-2598-0568 5P L600</v>
          </cell>
        </row>
        <row r="3818">
          <cell r="B3818">
            <v>22065</v>
          </cell>
          <cell r="C3818" t="str">
            <v>56482F4DC748</v>
          </cell>
          <cell r="D3818" t="str">
            <v>이수자이아파트</v>
          </cell>
          <cell r="E3818" t="str">
            <v>022061</v>
          </cell>
          <cell r="F3818" t="str">
            <v>05</v>
          </cell>
          <cell r="G3818" t="str">
            <v>지차저</v>
          </cell>
          <cell r="H3818" t="str">
            <v>부분개방</v>
          </cell>
          <cell r="I3818" t="str">
            <v>비공개</v>
          </cell>
          <cell r="J3818" t="str">
            <v>등록</v>
          </cell>
          <cell r="K3818" t="str">
            <v>전송</v>
          </cell>
          <cell r="L3818" t="str">
            <v>씨어스</v>
          </cell>
          <cell r="M3818" t="str">
            <v>CS 500A 2BC04W</v>
          </cell>
          <cell r="N3818" t="str">
            <v>운영중</v>
          </cell>
          <cell r="O3818" t="str">
            <v>운영중</v>
          </cell>
          <cell r="P3818" t="str">
            <v>2019-10-14 10:18:24</v>
          </cell>
          <cell r="Q3818" t="str">
            <v>대기</v>
          </cell>
          <cell r="R3818" t="str">
            <v>2022-11-11 13:52:39</v>
          </cell>
          <cell r="S3818" t="str">
            <v>고압</v>
          </cell>
          <cell r="T3818" t="str">
            <v>고정요금</v>
          </cell>
          <cell r="U3818" t="str">
            <v>196</v>
          </cell>
          <cell r="V3818" t="str">
            <v>7kw</v>
          </cell>
          <cell r="X3818" t="str">
            <v>2019-10-14 10:18:24</v>
          </cell>
          <cell r="Y3818" t="str">
            <v>서울특별시</v>
          </cell>
          <cell r="Z3818" t="str">
            <v>동작구</v>
          </cell>
          <cell r="AA3818" t="str">
            <v>정희상</v>
          </cell>
          <cell r="AB3818">
            <v>44901</v>
          </cell>
          <cell r="AC3818" t="str">
            <v>OK</v>
          </cell>
          <cell r="AE3818" t="str">
            <v>서울특별시 동작구 사당로 300</v>
          </cell>
          <cell r="AF3818" t="str">
            <v/>
          </cell>
          <cell r="AG3818" t="str">
            <v>서울특별시 동작구 사당동 147-29 이수자이</v>
          </cell>
          <cell r="AH3818" t="str">
            <v/>
          </cell>
          <cell r="AI3818" t="str">
            <v>B6전기실</v>
          </cell>
          <cell r="AJ3818" t="str">
            <v>기타시설</v>
          </cell>
          <cell r="AK3818" t="str">
            <v>아파트</v>
          </cell>
          <cell r="AL3818" t="str">
            <v>37.4845107320285</v>
          </cell>
          <cell r="AM3818" t="str">
            <v>126.98030385580701</v>
          </cell>
          <cell r="AN3818" t="str">
            <v>G19-274</v>
          </cell>
          <cell r="AO3818" t="str">
            <v>01-5690-0261</v>
          </cell>
          <cell r="AP3818" t="str">
            <v>S 012-2598-0568 5P L600</v>
          </cell>
        </row>
        <row r="3819">
          <cell r="B3819">
            <v>22066</v>
          </cell>
          <cell r="C3819" t="str">
            <v>AAA0EE3AC71A</v>
          </cell>
          <cell r="D3819" t="str">
            <v>이수자이아파트</v>
          </cell>
          <cell r="E3819" t="str">
            <v>022061</v>
          </cell>
          <cell r="F3819" t="str">
            <v>06</v>
          </cell>
          <cell r="G3819" t="str">
            <v>지차저</v>
          </cell>
          <cell r="H3819" t="str">
            <v>부분개방</v>
          </cell>
          <cell r="I3819" t="str">
            <v>비공개</v>
          </cell>
          <cell r="J3819" t="str">
            <v>등록</v>
          </cell>
          <cell r="K3819" t="str">
            <v>전송</v>
          </cell>
          <cell r="L3819" t="str">
            <v>씨어스</v>
          </cell>
          <cell r="M3819" t="str">
            <v>CS 500A 2BC04W</v>
          </cell>
          <cell r="N3819" t="str">
            <v>운영중</v>
          </cell>
          <cell r="O3819" t="str">
            <v>운영중</v>
          </cell>
          <cell r="P3819" t="str">
            <v>2019-10-14 10:18:24</v>
          </cell>
          <cell r="Q3819" t="str">
            <v>대기</v>
          </cell>
          <cell r="R3819" t="str">
            <v>2022-11-11 13:54:21</v>
          </cell>
          <cell r="S3819" t="str">
            <v>고압</v>
          </cell>
          <cell r="T3819" t="str">
            <v>고정요금</v>
          </cell>
          <cell r="U3819" t="str">
            <v>196</v>
          </cell>
          <cell r="V3819" t="str">
            <v>7kw</v>
          </cell>
          <cell r="X3819" t="str">
            <v>2019-10-14 10:18:24</v>
          </cell>
          <cell r="Y3819" t="str">
            <v>서울특별시</v>
          </cell>
          <cell r="Z3819" t="str">
            <v>동작구</v>
          </cell>
          <cell r="AA3819" t="str">
            <v>정희상</v>
          </cell>
          <cell r="AB3819">
            <v>44901</v>
          </cell>
          <cell r="AC3819" t="str">
            <v>OK</v>
          </cell>
          <cell r="AE3819" t="str">
            <v>서울특별시 동작구 사당로 300</v>
          </cell>
          <cell r="AF3819" t="str">
            <v/>
          </cell>
          <cell r="AG3819" t="str">
            <v>서울특별시 동작구 사당동 147-29 이수자이</v>
          </cell>
          <cell r="AH3819" t="str">
            <v/>
          </cell>
          <cell r="AI3819" t="str">
            <v>B6전기실</v>
          </cell>
          <cell r="AJ3819" t="str">
            <v>기타시설</v>
          </cell>
          <cell r="AK3819" t="str">
            <v>아파트</v>
          </cell>
          <cell r="AL3819" t="str">
            <v>37.4845107320285</v>
          </cell>
          <cell r="AM3819" t="str">
            <v>126.98030385580701</v>
          </cell>
          <cell r="AN3819" t="str">
            <v>G19-274</v>
          </cell>
          <cell r="AO3819" t="str">
            <v>01-5690-0261</v>
          </cell>
          <cell r="AP3819" t="str">
            <v>M 012-2575-6465 2P L500</v>
          </cell>
        </row>
        <row r="3820">
          <cell r="B3820">
            <v>22067</v>
          </cell>
          <cell r="C3820" t="str">
            <v>B6D3D5C16A1D</v>
          </cell>
          <cell r="D3820" t="str">
            <v>디오슈페리움1차</v>
          </cell>
          <cell r="E3820" t="str">
            <v>022067</v>
          </cell>
          <cell r="F3820" t="str">
            <v>01</v>
          </cell>
          <cell r="G3820" t="str">
            <v>지차저</v>
          </cell>
          <cell r="H3820" t="str">
            <v>부분개방</v>
          </cell>
          <cell r="I3820" t="str">
            <v>비공개</v>
          </cell>
          <cell r="J3820" t="str">
            <v>등록</v>
          </cell>
          <cell r="K3820" t="str">
            <v>전송</v>
          </cell>
          <cell r="L3820" t="str">
            <v>씨어스</v>
          </cell>
          <cell r="M3820" t="str">
            <v>CS 500A 2BC04W</v>
          </cell>
          <cell r="N3820" t="str">
            <v>운영중</v>
          </cell>
          <cell r="O3820" t="str">
            <v>운영중</v>
          </cell>
          <cell r="P3820" t="str">
            <v>2019-10-14 10:18:24</v>
          </cell>
          <cell r="Q3820" t="str">
            <v>대기</v>
          </cell>
          <cell r="R3820" t="str">
            <v>2022-11-11 13:55:40</v>
          </cell>
          <cell r="S3820" t="str">
            <v>고압</v>
          </cell>
          <cell r="T3820" t="str">
            <v>고정요금</v>
          </cell>
          <cell r="U3820" t="str">
            <v>196</v>
          </cell>
          <cell r="V3820" t="str">
            <v>7kw</v>
          </cell>
          <cell r="X3820" t="str">
            <v>2019-10-14 10:18:24</v>
          </cell>
          <cell r="Y3820" t="str">
            <v>서울특별시</v>
          </cell>
          <cell r="Z3820" t="str">
            <v>서초구</v>
          </cell>
          <cell r="AA3820" t="str">
            <v>정희상</v>
          </cell>
          <cell r="AB3820">
            <v>44896</v>
          </cell>
          <cell r="AE3820" t="str">
            <v>서울특별시 서초구 서초대로 3-4</v>
          </cell>
          <cell r="AF3820" t="str">
            <v/>
          </cell>
          <cell r="AG3820" t="str">
            <v>서울특별시 서초구 방배동 3001-2 방배디오슈페리움1</v>
          </cell>
          <cell r="AH3820" t="str">
            <v/>
          </cell>
          <cell r="AI3820" t="str">
            <v>지하 6층 B6-4 ~ B6-7 기둥 사이 6대</v>
          </cell>
          <cell r="AJ3820" t="str">
            <v>기타시설</v>
          </cell>
          <cell r="AK3820" t="str">
            <v>아파트</v>
          </cell>
          <cell r="AL3820" t="str">
            <v>37.4859816053419</v>
          </cell>
          <cell r="AM3820" t="str">
            <v>126.98306234071026</v>
          </cell>
          <cell r="AN3820" t="str">
            <v>G19-275</v>
          </cell>
          <cell r="AO3820" t="str">
            <v>01-5688-7918</v>
          </cell>
          <cell r="AP3820" t="str">
            <v>M 012-2598-0372 5P L600</v>
          </cell>
        </row>
        <row r="3821">
          <cell r="B3821">
            <v>22068</v>
          </cell>
          <cell r="C3821" t="str">
            <v>AA7FE1556F8B</v>
          </cell>
          <cell r="D3821" t="str">
            <v>디오슈페리움1차</v>
          </cell>
          <cell r="E3821" t="str">
            <v>022067</v>
          </cell>
          <cell r="F3821" t="str">
            <v>02</v>
          </cell>
          <cell r="G3821" t="str">
            <v>지차저</v>
          </cell>
          <cell r="H3821" t="str">
            <v>부분개방</v>
          </cell>
          <cell r="I3821" t="str">
            <v>비공개</v>
          </cell>
          <cell r="J3821" t="str">
            <v>등록</v>
          </cell>
          <cell r="K3821" t="str">
            <v>전송</v>
          </cell>
          <cell r="L3821" t="str">
            <v>씨어스</v>
          </cell>
          <cell r="M3821" t="str">
            <v>CS 500A 2BC04W</v>
          </cell>
          <cell r="N3821" t="str">
            <v>운영중</v>
          </cell>
          <cell r="O3821" t="str">
            <v>운영중</v>
          </cell>
          <cell r="P3821" t="str">
            <v>2019-10-14 10:18:24</v>
          </cell>
          <cell r="Q3821" t="str">
            <v>충전완료</v>
          </cell>
          <cell r="R3821" t="str">
            <v>2022-11-11 13:56:19</v>
          </cell>
          <cell r="S3821" t="str">
            <v>고압</v>
          </cell>
          <cell r="T3821" t="str">
            <v>고정요금</v>
          </cell>
          <cell r="U3821" t="str">
            <v>196</v>
          </cell>
          <cell r="V3821" t="str">
            <v>7kw</v>
          </cell>
          <cell r="X3821" t="str">
            <v>2019-10-14 10:18:24</v>
          </cell>
          <cell r="Y3821" t="str">
            <v>서울특별시</v>
          </cell>
          <cell r="Z3821" t="str">
            <v>서초구</v>
          </cell>
          <cell r="AA3821" t="str">
            <v>정희상</v>
          </cell>
          <cell r="AB3821">
            <v>44896</v>
          </cell>
          <cell r="AE3821" t="str">
            <v>서울특별시 서초구 서초대로 3-4</v>
          </cell>
          <cell r="AF3821" t="str">
            <v/>
          </cell>
          <cell r="AG3821" t="str">
            <v>서울특별시 서초구 방배동 3001-2 방배디오슈페리움1</v>
          </cell>
          <cell r="AH3821" t="str">
            <v/>
          </cell>
          <cell r="AI3821" t="str">
            <v>지하 6층 B6-4 ~ B6-7 기둥 사이 6대</v>
          </cell>
          <cell r="AJ3821" t="str">
            <v>기타시설</v>
          </cell>
          <cell r="AK3821" t="str">
            <v>아파트</v>
          </cell>
          <cell r="AL3821" t="str">
            <v>37.4859816053419</v>
          </cell>
          <cell r="AM3821" t="str">
            <v>126.98306234071026</v>
          </cell>
          <cell r="AN3821" t="str">
            <v>G19-275</v>
          </cell>
          <cell r="AO3821" t="str">
            <v>01-5688-7918</v>
          </cell>
          <cell r="AP3821" t="str">
            <v>S 012-2598-0372 5P L600</v>
          </cell>
        </row>
        <row r="3822">
          <cell r="B3822">
            <v>22069</v>
          </cell>
          <cell r="C3822" t="str">
            <v>DE8D05EEE9AA</v>
          </cell>
          <cell r="D3822" t="str">
            <v>디오슈페리움1차</v>
          </cell>
          <cell r="E3822" t="str">
            <v>022067</v>
          </cell>
          <cell r="F3822" t="str">
            <v>03</v>
          </cell>
          <cell r="G3822" t="str">
            <v>지차저</v>
          </cell>
          <cell r="H3822" t="str">
            <v>부분개방</v>
          </cell>
          <cell r="I3822" t="str">
            <v>비공개</v>
          </cell>
          <cell r="J3822" t="str">
            <v>등록</v>
          </cell>
          <cell r="K3822" t="str">
            <v>전송</v>
          </cell>
          <cell r="L3822" t="str">
            <v>씨어스</v>
          </cell>
          <cell r="M3822" t="str">
            <v>CS 500A 2BC04W</v>
          </cell>
          <cell r="N3822" t="str">
            <v>운영중</v>
          </cell>
          <cell r="O3822" t="str">
            <v>운영중</v>
          </cell>
          <cell r="P3822" t="str">
            <v>2019-10-14 10:18:24</v>
          </cell>
          <cell r="Q3822" t="str">
            <v>대기</v>
          </cell>
          <cell r="R3822" t="str">
            <v>2022-11-11 13:50:17</v>
          </cell>
          <cell r="S3822" t="str">
            <v>고압</v>
          </cell>
          <cell r="T3822" t="str">
            <v>고정요금</v>
          </cell>
          <cell r="U3822" t="str">
            <v>196</v>
          </cell>
          <cell r="V3822" t="str">
            <v>7kw</v>
          </cell>
          <cell r="X3822" t="str">
            <v>2019-10-14 10:18:24</v>
          </cell>
          <cell r="Y3822" t="str">
            <v>서울특별시</v>
          </cell>
          <cell r="Z3822" t="str">
            <v>서초구</v>
          </cell>
          <cell r="AA3822" t="str">
            <v>정희상</v>
          </cell>
          <cell r="AB3822">
            <v>44896</v>
          </cell>
          <cell r="AE3822" t="str">
            <v>서울특별시 서초구 서초대로 3-4</v>
          </cell>
          <cell r="AF3822" t="str">
            <v/>
          </cell>
          <cell r="AG3822" t="str">
            <v>서울특별시 서초구 방배동 3001-2 방배디오슈페리움1</v>
          </cell>
          <cell r="AH3822" t="str">
            <v/>
          </cell>
          <cell r="AI3822" t="str">
            <v>지하 6층 B6-4 ~ B6-7 기둥 사이 6대</v>
          </cell>
          <cell r="AJ3822" t="str">
            <v>기타시설</v>
          </cell>
          <cell r="AK3822" t="str">
            <v>아파트</v>
          </cell>
          <cell r="AL3822" t="str">
            <v>37.4859816053419</v>
          </cell>
          <cell r="AM3822" t="str">
            <v>126.98306234071026</v>
          </cell>
          <cell r="AN3822" t="str">
            <v>G19-275</v>
          </cell>
          <cell r="AO3822" t="str">
            <v>01-5688-7918</v>
          </cell>
          <cell r="AP3822" t="str">
            <v>S 012-2598-0372 5P L600</v>
          </cell>
        </row>
        <row r="3823">
          <cell r="B3823">
            <v>22070</v>
          </cell>
          <cell r="C3823" t="str">
            <v>DA5657BA6339</v>
          </cell>
          <cell r="D3823" t="str">
            <v>디오슈페리움1차</v>
          </cell>
          <cell r="E3823" t="str">
            <v>022067</v>
          </cell>
          <cell r="F3823" t="str">
            <v>04</v>
          </cell>
          <cell r="G3823" t="str">
            <v>지차저</v>
          </cell>
          <cell r="H3823" t="str">
            <v>부분개방</v>
          </cell>
          <cell r="I3823" t="str">
            <v>비공개</v>
          </cell>
          <cell r="J3823" t="str">
            <v>등록</v>
          </cell>
          <cell r="K3823" t="str">
            <v>전송</v>
          </cell>
          <cell r="L3823" t="str">
            <v>씨어스</v>
          </cell>
          <cell r="M3823" t="str">
            <v>CS 500A 2BC04W</v>
          </cell>
          <cell r="N3823" t="str">
            <v>운영중</v>
          </cell>
          <cell r="O3823" t="str">
            <v>운영중</v>
          </cell>
          <cell r="P3823" t="str">
            <v>2019-10-14 10:18:24</v>
          </cell>
          <cell r="Q3823" t="str">
            <v>충전중</v>
          </cell>
          <cell r="R3823" t="str">
            <v>2022-11-11 12:49:06</v>
          </cell>
          <cell r="S3823" t="str">
            <v>고압</v>
          </cell>
          <cell r="T3823" t="str">
            <v>고정요금</v>
          </cell>
          <cell r="U3823" t="str">
            <v>196</v>
          </cell>
          <cell r="V3823" t="str">
            <v>7kw</v>
          </cell>
          <cell r="X3823" t="str">
            <v>2019-10-14 10:18:24</v>
          </cell>
          <cell r="Y3823" t="str">
            <v>서울특별시</v>
          </cell>
          <cell r="Z3823" t="str">
            <v>서초구</v>
          </cell>
          <cell r="AA3823" t="str">
            <v>정희상</v>
          </cell>
          <cell r="AB3823">
            <v>44896</v>
          </cell>
          <cell r="AE3823" t="str">
            <v>서울특별시 서초구 서초대로 3-4</v>
          </cell>
          <cell r="AF3823" t="str">
            <v/>
          </cell>
          <cell r="AG3823" t="str">
            <v>서울특별시 서초구 방배동 3001-2 방배디오슈페리움1</v>
          </cell>
          <cell r="AH3823" t="str">
            <v/>
          </cell>
          <cell r="AI3823" t="str">
            <v>지하 6층 B6-4 ~ B6-7 기둥 사이 6대</v>
          </cell>
          <cell r="AJ3823" t="str">
            <v>기타시설</v>
          </cell>
          <cell r="AK3823" t="str">
            <v>아파트</v>
          </cell>
          <cell r="AL3823" t="str">
            <v>37.4859816053419</v>
          </cell>
          <cell r="AM3823" t="str">
            <v>126.98306234071026</v>
          </cell>
          <cell r="AN3823" t="str">
            <v>G19-275</v>
          </cell>
          <cell r="AO3823" t="str">
            <v>01-5688-7918</v>
          </cell>
          <cell r="AP3823" t="str">
            <v>S 012-2598-0372 5P L600</v>
          </cell>
        </row>
        <row r="3824">
          <cell r="B3824">
            <v>22071</v>
          </cell>
          <cell r="C3824" t="str">
            <v>6674DB5BD525</v>
          </cell>
          <cell r="D3824" t="str">
            <v>디오슈페리움1차</v>
          </cell>
          <cell r="E3824" t="str">
            <v>022067</v>
          </cell>
          <cell r="F3824" t="str">
            <v>05</v>
          </cell>
          <cell r="G3824" t="str">
            <v>지차저</v>
          </cell>
          <cell r="H3824" t="str">
            <v>부분개방</v>
          </cell>
          <cell r="I3824" t="str">
            <v>비공개</v>
          </cell>
          <cell r="J3824" t="str">
            <v>등록</v>
          </cell>
          <cell r="K3824" t="str">
            <v>전송</v>
          </cell>
          <cell r="L3824" t="str">
            <v>씨어스</v>
          </cell>
          <cell r="M3824" t="str">
            <v>CS 500A 2BC04W</v>
          </cell>
          <cell r="N3824" t="str">
            <v>운영중</v>
          </cell>
          <cell r="O3824" t="str">
            <v>운영중</v>
          </cell>
          <cell r="P3824" t="str">
            <v>2019-10-14 10:18:24</v>
          </cell>
          <cell r="Q3824" t="str">
            <v>충전중</v>
          </cell>
          <cell r="R3824" t="str">
            <v>2022-11-11 09:24:42</v>
          </cell>
          <cell r="S3824" t="str">
            <v>고압</v>
          </cell>
          <cell r="T3824" t="str">
            <v>고정요금</v>
          </cell>
          <cell r="U3824" t="str">
            <v>196</v>
          </cell>
          <cell r="V3824" t="str">
            <v>7kw</v>
          </cell>
          <cell r="W3824" t="str">
            <v/>
          </cell>
          <cell r="X3824" t="str">
            <v>2019-10-14 10:18:24</v>
          </cell>
          <cell r="Y3824" t="str">
            <v>서울특별시</v>
          </cell>
          <cell r="Z3824" t="str">
            <v>서초구</v>
          </cell>
          <cell r="AA3824" t="str">
            <v>정희상</v>
          </cell>
          <cell r="AB3824">
            <v>44896</v>
          </cell>
          <cell r="AE3824" t="str">
            <v>서울특별시 서초구 서초대로 3-4</v>
          </cell>
          <cell r="AF3824" t="str">
            <v/>
          </cell>
          <cell r="AG3824" t="str">
            <v>서울특별시 서초구 방배동 3001-2 방배디오슈페리움1</v>
          </cell>
          <cell r="AH3824" t="str">
            <v/>
          </cell>
          <cell r="AI3824" t="str">
            <v>지하 6층 B6-4 ~ B6-7 기둥 사이 6대</v>
          </cell>
          <cell r="AJ3824" t="str">
            <v>기타시설</v>
          </cell>
          <cell r="AK3824" t="str">
            <v>아파트</v>
          </cell>
          <cell r="AL3824" t="str">
            <v>37.4859816053419</v>
          </cell>
          <cell r="AM3824" t="str">
            <v>126.98306234071026</v>
          </cell>
          <cell r="AN3824" t="str">
            <v>G19-275</v>
          </cell>
          <cell r="AO3824" t="str">
            <v>01-5688-7918</v>
          </cell>
          <cell r="AP3824" t="str">
            <v>S 012-2598-0372 5P L600</v>
          </cell>
        </row>
        <row r="3825">
          <cell r="B3825">
            <v>22072</v>
          </cell>
          <cell r="C3825" t="str">
            <v>3276118EF477</v>
          </cell>
          <cell r="D3825" t="str">
            <v>디오슈페리움1차</v>
          </cell>
          <cell r="E3825" t="str">
            <v>022067</v>
          </cell>
          <cell r="F3825" t="str">
            <v>06</v>
          </cell>
          <cell r="G3825" t="str">
            <v>지차저</v>
          </cell>
          <cell r="H3825" t="str">
            <v>부분개방</v>
          </cell>
          <cell r="I3825" t="str">
            <v>비공개</v>
          </cell>
          <cell r="J3825" t="str">
            <v>등록</v>
          </cell>
          <cell r="K3825" t="str">
            <v>전송</v>
          </cell>
          <cell r="L3825" t="str">
            <v>씨어스</v>
          </cell>
          <cell r="M3825" t="str">
            <v>CS 500A 2BC04W</v>
          </cell>
          <cell r="N3825" t="str">
            <v>운영중</v>
          </cell>
          <cell r="O3825" t="str">
            <v>운영중</v>
          </cell>
          <cell r="P3825" t="str">
            <v>2019-10-14 10:18:24</v>
          </cell>
          <cell r="Q3825" t="str">
            <v>대기</v>
          </cell>
          <cell r="R3825" t="str">
            <v>2022-11-11 13:49:48</v>
          </cell>
          <cell r="S3825" t="str">
            <v>고압</v>
          </cell>
          <cell r="T3825" t="str">
            <v>고정요금</v>
          </cell>
          <cell r="U3825" t="str">
            <v>196</v>
          </cell>
          <cell r="V3825" t="str">
            <v>7kw</v>
          </cell>
          <cell r="X3825" t="str">
            <v>2019-10-14 10:18:24</v>
          </cell>
          <cell r="Y3825" t="str">
            <v>서울특별시</v>
          </cell>
          <cell r="Z3825" t="str">
            <v>서초구</v>
          </cell>
          <cell r="AA3825" t="str">
            <v>정희상</v>
          </cell>
          <cell r="AB3825">
            <v>44896</v>
          </cell>
          <cell r="AE3825" t="str">
            <v>서울특별시 서초구 서초대로 3-4</v>
          </cell>
          <cell r="AF3825" t="str">
            <v/>
          </cell>
          <cell r="AG3825" t="str">
            <v>서울특별시 서초구 방배동 3001-2 방배디오슈페리움1</v>
          </cell>
          <cell r="AH3825" t="str">
            <v/>
          </cell>
          <cell r="AI3825" t="str">
            <v>지하 6층 B6-4 ~ B6-7 기둥 사이 6대</v>
          </cell>
          <cell r="AJ3825" t="str">
            <v>기타시설</v>
          </cell>
          <cell r="AK3825" t="str">
            <v>아파트</v>
          </cell>
          <cell r="AL3825" t="str">
            <v>37.4859816053419</v>
          </cell>
          <cell r="AM3825" t="str">
            <v>126.98306234071026</v>
          </cell>
          <cell r="AN3825" t="str">
            <v>G19-275</v>
          </cell>
          <cell r="AO3825" t="str">
            <v>01-5688-7918</v>
          </cell>
          <cell r="AP3825" t="str">
            <v>M 012-2575-6459 2P L500</v>
          </cell>
        </row>
        <row r="3826">
          <cell r="B3826">
            <v>22073</v>
          </cell>
          <cell r="C3826" t="str">
            <v>7EE37F88239F</v>
          </cell>
          <cell r="D3826" t="str">
            <v>서초3차이편한세상</v>
          </cell>
          <cell r="E3826" t="str">
            <v>022073</v>
          </cell>
          <cell r="F3826" t="str">
            <v>01</v>
          </cell>
          <cell r="G3826" t="str">
            <v>지차저</v>
          </cell>
          <cell r="H3826" t="str">
            <v>부분개방</v>
          </cell>
          <cell r="I3826" t="str">
            <v>비공개</v>
          </cell>
          <cell r="J3826" t="str">
            <v>등록</v>
          </cell>
          <cell r="K3826" t="str">
            <v>전송</v>
          </cell>
          <cell r="L3826" t="str">
            <v>씨어스</v>
          </cell>
          <cell r="M3826" t="str">
            <v>CS 500A 2BC04W</v>
          </cell>
          <cell r="N3826" t="str">
            <v>운영중</v>
          </cell>
          <cell r="O3826" t="str">
            <v>운영중</v>
          </cell>
          <cell r="P3826" t="str">
            <v>2019-10-14 10:18:24</v>
          </cell>
          <cell r="Q3826" t="str">
            <v>대기</v>
          </cell>
          <cell r="R3826" t="str">
            <v>2022-11-11 13:53:55</v>
          </cell>
          <cell r="S3826" t="str">
            <v>고압</v>
          </cell>
          <cell r="T3826" t="str">
            <v>고정요금</v>
          </cell>
          <cell r="U3826" t="str">
            <v>196</v>
          </cell>
          <cell r="V3826" t="str">
            <v>7kw</v>
          </cell>
          <cell r="X3826" t="str">
            <v>2019-10-14 10:18:24</v>
          </cell>
          <cell r="Y3826" t="str">
            <v>서울특별시</v>
          </cell>
          <cell r="Z3826" t="str">
            <v>서초구</v>
          </cell>
          <cell r="AA3826" t="str">
            <v>정희상</v>
          </cell>
          <cell r="AB3826">
            <v>44896</v>
          </cell>
          <cell r="AE3826" t="str">
            <v>서울특별시 서초구 남부순환로 2343-10</v>
          </cell>
          <cell r="AF3826" t="str">
            <v/>
          </cell>
          <cell r="AG3826" t="str">
            <v>서울특별시 서초구 서초동 1467-37 서초3차대림이편한세상</v>
          </cell>
          <cell r="AH3826" t="str">
            <v/>
          </cell>
          <cell r="AI3826" t="str">
            <v>505동 지하 2층 B2 B06기둥 주변</v>
          </cell>
          <cell r="AJ3826" t="str">
            <v>기타시설</v>
          </cell>
          <cell r="AK3826" t="str">
            <v>아파트</v>
          </cell>
          <cell r="AL3826" t="str">
            <v>37.47865916867552</v>
          </cell>
          <cell r="AM3826" t="str">
            <v>127.0077014737205</v>
          </cell>
          <cell r="AN3826" t="str">
            <v>G19-276</v>
          </cell>
          <cell r="AO3826" t="str">
            <v>01-5528-0655</v>
          </cell>
          <cell r="AP3826" t="str">
            <v>M 012-2598-0347 5P L600</v>
          </cell>
        </row>
        <row r="3827">
          <cell r="B3827">
            <v>22074</v>
          </cell>
          <cell r="C3827" t="str">
            <v>6A4AF8147CD2</v>
          </cell>
          <cell r="D3827" t="str">
            <v>서초3차이편한세상</v>
          </cell>
          <cell r="E3827" t="str">
            <v>022073</v>
          </cell>
          <cell r="F3827" t="str">
            <v>02</v>
          </cell>
          <cell r="G3827" t="str">
            <v>지차저</v>
          </cell>
          <cell r="H3827" t="str">
            <v>부분개방</v>
          </cell>
          <cell r="I3827" t="str">
            <v>비공개</v>
          </cell>
          <cell r="J3827" t="str">
            <v>등록</v>
          </cell>
          <cell r="K3827" t="str">
            <v>전송</v>
          </cell>
          <cell r="L3827" t="str">
            <v>씨어스</v>
          </cell>
          <cell r="M3827" t="str">
            <v>CS 500A 2BC04W</v>
          </cell>
          <cell r="N3827" t="str">
            <v>운영중</v>
          </cell>
          <cell r="O3827" t="str">
            <v>운영중</v>
          </cell>
          <cell r="P3827" t="str">
            <v>2019-10-14 10:18:24</v>
          </cell>
          <cell r="Q3827" t="str">
            <v>대기</v>
          </cell>
          <cell r="R3827" t="str">
            <v>2022-11-11 13:55:52</v>
          </cell>
          <cell r="S3827" t="str">
            <v>고압</v>
          </cell>
          <cell r="T3827" t="str">
            <v>고정요금</v>
          </cell>
          <cell r="U3827" t="str">
            <v>196</v>
          </cell>
          <cell r="V3827" t="str">
            <v>7kw</v>
          </cell>
          <cell r="X3827" t="str">
            <v>2019-10-14 10:18:24</v>
          </cell>
          <cell r="Y3827" t="str">
            <v>서울특별시</v>
          </cell>
          <cell r="Z3827" t="str">
            <v>서초구</v>
          </cell>
          <cell r="AA3827" t="str">
            <v>정희상</v>
          </cell>
          <cell r="AB3827">
            <v>44896</v>
          </cell>
          <cell r="AE3827" t="str">
            <v>서울특별시 서초구 남부순환로 2343-10</v>
          </cell>
          <cell r="AF3827" t="str">
            <v/>
          </cell>
          <cell r="AG3827" t="str">
            <v>서울특별시 서초구 서초동 1467-37 서초3차대림이편한세상</v>
          </cell>
          <cell r="AH3827" t="str">
            <v/>
          </cell>
          <cell r="AI3827" t="str">
            <v>505동 지하 2층 B2 B06기둥 주변</v>
          </cell>
          <cell r="AJ3827" t="str">
            <v>기타시설</v>
          </cell>
          <cell r="AK3827" t="str">
            <v>아파트</v>
          </cell>
          <cell r="AL3827" t="str">
            <v>37.47865916867552</v>
          </cell>
          <cell r="AM3827" t="str">
            <v>127.0077014737205</v>
          </cell>
          <cell r="AN3827" t="str">
            <v>G19-276</v>
          </cell>
          <cell r="AO3827" t="str">
            <v>01-5528-0655</v>
          </cell>
          <cell r="AP3827" t="str">
            <v>S 012-2598-0347 5P L600</v>
          </cell>
        </row>
        <row r="3828">
          <cell r="B3828">
            <v>22075</v>
          </cell>
          <cell r="C3828" t="str">
            <v>5A97140C603B</v>
          </cell>
          <cell r="D3828" t="str">
            <v>서초3차이편한세상</v>
          </cell>
          <cell r="E3828" t="str">
            <v>022073</v>
          </cell>
          <cell r="F3828" t="str">
            <v>03</v>
          </cell>
          <cell r="G3828" t="str">
            <v>지차저</v>
          </cell>
          <cell r="H3828" t="str">
            <v>부분개방</v>
          </cell>
          <cell r="I3828" t="str">
            <v>비공개</v>
          </cell>
          <cell r="J3828" t="str">
            <v>등록</v>
          </cell>
          <cell r="K3828" t="str">
            <v>전송</v>
          </cell>
          <cell r="L3828" t="str">
            <v>씨어스</v>
          </cell>
          <cell r="M3828" t="str">
            <v>CS 500A 2BC04W</v>
          </cell>
          <cell r="N3828" t="str">
            <v>운영중</v>
          </cell>
          <cell r="O3828" t="str">
            <v>운영중</v>
          </cell>
          <cell r="P3828" t="str">
            <v>2019-10-14 10:18:24</v>
          </cell>
          <cell r="Q3828" t="str">
            <v>대기</v>
          </cell>
          <cell r="R3828" t="str">
            <v>2022-11-11 13:51:05</v>
          </cell>
          <cell r="S3828" t="str">
            <v>고압</v>
          </cell>
          <cell r="T3828" t="str">
            <v>고정요금</v>
          </cell>
          <cell r="U3828" t="str">
            <v>196</v>
          </cell>
          <cell r="V3828" t="str">
            <v>7kw</v>
          </cell>
          <cell r="X3828" t="str">
            <v>2019-10-14 10:18:24</v>
          </cell>
          <cell r="Y3828" t="str">
            <v>서울특별시</v>
          </cell>
          <cell r="Z3828" t="str">
            <v>서초구</v>
          </cell>
          <cell r="AA3828" t="str">
            <v>정희상</v>
          </cell>
          <cell r="AB3828">
            <v>44896</v>
          </cell>
          <cell r="AE3828" t="str">
            <v>서울특별시 서초구 남부순환로 2343-10</v>
          </cell>
          <cell r="AF3828" t="str">
            <v/>
          </cell>
          <cell r="AG3828" t="str">
            <v>서울특별시 서초구 서초동 1467-37 서초3차대림이편한세상</v>
          </cell>
          <cell r="AH3828" t="str">
            <v/>
          </cell>
          <cell r="AI3828" t="str">
            <v>505동 지하 2층 B2 B06기둥 주변</v>
          </cell>
          <cell r="AJ3828" t="str">
            <v>기타시설</v>
          </cell>
          <cell r="AK3828" t="str">
            <v>아파트</v>
          </cell>
          <cell r="AL3828" t="str">
            <v>37.47865916867552</v>
          </cell>
          <cell r="AM3828" t="str">
            <v>127.0077014737205</v>
          </cell>
          <cell r="AN3828" t="str">
            <v>G19-276</v>
          </cell>
          <cell r="AO3828" t="str">
            <v>01-5528-0655</v>
          </cell>
          <cell r="AP3828" t="str">
            <v>S 012-2598-0347 5P L600</v>
          </cell>
        </row>
        <row r="3829">
          <cell r="B3829">
            <v>22076</v>
          </cell>
          <cell r="C3829" t="str">
            <v>BE6BAD2E5A56</v>
          </cell>
          <cell r="D3829" t="str">
            <v>서초5차e편한세상</v>
          </cell>
          <cell r="E3829" t="str">
            <v>022076</v>
          </cell>
          <cell r="F3829" t="str">
            <v>01</v>
          </cell>
          <cell r="G3829" t="str">
            <v>지차저</v>
          </cell>
          <cell r="H3829" t="str">
            <v>부분개방</v>
          </cell>
          <cell r="I3829" t="str">
            <v>비공개</v>
          </cell>
          <cell r="J3829" t="str">
            <v>등록</v>
          </cell>
          <cell r="K3829" t="str">
            <v>전송</v>
          </cell>
          <cell r="L3829" t="str">
            <v>씨어스</v>
          </cell>
          <cell r="M3829" t="str">
            <v>CS 500A 2BC04W</v>
          </cell>
          <cell r="N3829" t="str">
            <v>운영중</v>
          </cell>
          <cell r="O3829" t="str">
            <v>운영중</v>
          </cell>
          <cell r="P3829" t="str">
            <v>2019-10-14 10:18:24</v>
          </cell>
          <cell r="Q3829" t="str">
            <v>대기</v>
          </cell>
          <cell r="R3829" t="str">
            <v>2022-11-11 13:53:47</v>
          </cell>
          <cell r="S3829" t="str">
            <v>고압</v>
          </cell>
          <cell r="T3829" t="str">
            <v>고정요금</v>
          </cell>
          <cell r="U3829" t="str">
            <v>196</v>
          </cell>
          <cell r="V3829" t="str">
            <v>7kw</v>
          </cell>
          <cell r="X3829" t="str">
            <v>2019-10-14 10:18:24</v>
          </cell>
          <cell r="Y3829" t="str">
            <v>서울특별시</v>
          </cell>
          <cell r="Z3829" t="str">
            <v>서초구</v>
          </cell>
          <cell r="AA3829" t="str">
            <v>정희상</v>
          </cell>
          <cell r="AB3829">
            <v>44896</v>
          </cell>
          <cell r="AE3829" t="str">
            <v>서울특별시 서초구 명달로4길 30</v>
          </cell>
          <cell r="AF3829" t="str">
            <v/>
          </cell>
          <cell r="AG3829" t="str">
            <v>서울특별시 서초구 서초동 1467-62 서초5차대림이편한세상</v>
          </cell>
          <cell r="AH3829" t="str">
            <v/>
          </cell>
          <cell r="AI3829" t="str">
            <v>501동 지하 2층 3대</v>
          </cell>
          <cell r="AJ3829" t="str">
            <v>기타시설</v>
          </cell>
          <cell r="AK3829" t="str">
            <v>아파트</v>
          </cell>
          <cell r="AL3829" t="str">
            <v>37.479722386314364</v>
          </cell>
          <cell r="AM3829" t="str">
            <v>127.00728100315256</v>
          </cell>
          <cell r="AN3829" t="str">
            <v>G19-277</v>
          </cell>
          <cell r="AO3829" t="str">
            <v>01-5528-0584</v>
          </cell>
          <cell r="AP3829" t="str">
            <v>M 012-2598-0348 5P L600</v>
          </cell>
        </row>
        <row r="3830">
          <cell r="B3830">
            <v>22077</v>
          </cell>
          <cell r="C3830" t="str">
            <v>42B813D49FAB</v>
          </cell>
          <cell r="D3830" t="str">
            <v>서초5차e편한세상</v>
          </cell>
          <cell r="E3830" t="str">
            <v>022076</v>
          </cell>
          <cell r="F3830" t="str">
            <v>02</v>
          </cell>
          <cell r="G3830" t="str">
            <v>지차저</v>
          </cell>
          <cell r="H3830" t="str">
            <v>부분개방</v>
          </cell>
          <cell r="I3830" t="str">
            <v>비공개</v>
          </cell>
          <cell r="J3830" t="str">
            <v>등록</v>
          </cell>
          <cell r="K3830" t="str">
            <v>전송</v>
          </cell>
          <cell r="L3830" t="str">
            <v>씨어스</v>
          </cell>
          <cell r="M3830" t="str">
            <v>CS 500A 2BC04W</v>
          </cell>
          <cell r="N3830" t="str">
            <v>운영중</v>
          </cell>
          <cell r="O3830" t="str">
            <v>운영중</v>
          </cell>
          <cell r="P3830" t="str">
            <v>2019-10-14 10:18:24</v>
          </cell>
          <cell r="Q3830" t="str">
            <v>대기</v>
          </cell>
          <cell r="R3830" t="str">
            <v>2022-11-11 13:56:12</v>
          </cell>
          <cell r="S3830" t="str">
            <v>고압</v>
          </cell>
          <cell r="T3830" t="str">
            <v>고정요금</v>
          </cell>
          <cell r="U3830" t="str">
            <v>196</v>
          </cell>
          <cell r="V3830" t="str">
            <v>7kw</v>
          </cell>
          <cell r="X3830" t="str">
            <v>2019-10-14 10:18:24</v>
          </cell>
          <cell r="Y3830" t="str">
            <v>서울특별시</v>
          </cell>
          <cell r="Z3830" t="str">
            <v>서초구</v>
          </cell>
          <cell r="AA3830" t="str">
            <v>정희상</v>
          </cell>
          <cell r="AB3830">
            <v>44896</v>
          </cell>
          <cell r="AE3830" t="str">
            <v>서울특별시 서초구 명달로4길 30</v>
          </cell>
          <cell r="AF3830" t="str">
            <v/>
          </cell>
          <cell r="AG3830" t="str">
            <v>서울특별시 서초구 서초동 1467-62 서초5차대림이편한세상</v>
          </cell>
          <cell r="AH3830" t="str">
            <v/>
          </cell>
          <cell r="AI3830" t="str">
            <v>501동 지하 2층 3대</v>
          </cell>
          <cell r="AJ3830" t="str">
            <v>기타시설</v>
          </cell>
          <cell r="AK3830" t="str">
            <v>아파트</v>
          </cell>
          <cell r="AL3830" t="str">
            <v>37.479722386314364</v>
          </cell>
          <cell r="AM3830" t="str">
            <v>127.00728100315256</v>
          </cell>
          <cell r="AN3830" t="str">
            <v>G19-277</v>
          </cell>
          <cell r="AO3830" t="str">
            <v>01-5528-0584</v>
          </cell>
          <cell r="AP3830" t="str">
            <v>S 012-2598-0348 5P L600</v>
          </cell>
        </row>
        <row r="3831">
          <cell r="B3831">
            <v>22078</v>
          </cell>
          <cell r="C3831" t="str">
            <v>D64DDBA749FB</v>
          </cell>
          <cell r="D3831" t="str">
            <v>서초5차e편한세상</v>
          </cell>
          <cell r="E3831" t="str">
            <v>022076</v>
          </cell>
          <cell r="F3831" t="str">
            <v>03</v>
          </cell>
          <cell r="G3831" t="str">
            <v>지차저</v>
          </cell>
          <cell r="H3831" t="str">
            <v>부분개방</v>
          </cell>
          <cell r="I3831" t="str">
            <v>비공개</v>
          </cell>
          <cell r="J3831" t="str">
            <v>등록</v>
          </cell>
          <cell r="K3831" t="str">
            <v>전송</v>
          </cell>
          <cell r="L3831" t="str">
            <v>씨어스</v>
          </cell>
          <cell r="M3831" t="str">
            <v>CS 500A 2BC04W</v>
          </cell>
          <cell r="N3831" t="str">
            <v>운영중</v>
          </cell>
          <cell r="O3831" t="str">
            <v>운영중</v>
          </cell>
          <cell r="P3831" t="str">
            <v>2019-10-14 10:18:24</v>
          </cell>
          <cell r="Q3831" t="str">
            <v>대기</v>
          </cell>
          <cell r="R3831" t="str">
            <v>2022-11-11 13:57:38</v>
          </cell>
          <cell r="S3831" t="str">
            <v>고압</v>
          </cell>
          <cell r="T3831" t="str">
            <v>고정요금</v>
          </cell>
          <cell r="U3831" t="str">
            <v>196</v>
          </cell>
          <cell r="V3831" t="str">
            <v>7kw</v>
          </cell>
          <cell r="X3831" t="str">
            <v>2019-10-14 10:18:24</v>
          </cell>
          <cell r="Y3831" t="str">
            <v>서울특별시</v>
          </cell>
          <cell r="Z3831" t="str">
            <v>서초구</v>
          </cell>
          <cell r="AA3831" t="str">
            <v>정희상</v>
          </cell>
          <cell r="AB3831">
            <v>44896</v>
          </cell>
          <cell r="AE3831" t="str">
            <v>서울특별시 서초구 명달로4길 30</v>
          </cell>
          <cell r="AF3831" t="str">
            <v/>
          </cell>
          <cell r="AG3831" t="str">
            <v>서울특별시 서초구 서초동 1467-62 서초5차대림이편한세상</v>
          </cell>
          <cell r="AH3831" t="str">
            <v/>
          </cell>
          <cell r="AI3831" t="str">
            <v>501동 지하 2층 3대</v>
          </cell>
          <cell r="AJ3831" t="str">
            <v>기타시설</v>
          </cell>
          <cell r="AK3831" t="str">
            <v>아파트</v>
          </cell>
          <cell r="AL3831" t="str">
            <v>37.479722386314364</v>
          </cell>
          <cell r="AM3831" t="str">
            <v>127.00728100315256</v>
          </cell>
          <cell r="AN3831" t="str">
            <v>G19-277</v>
          </cell>
          <cell r="AO3831" t="str">
            <v>01-5528-0584</v>
          </cell>
          <cell r="AP3831" t="str">
            <v>S 012-2598-0348 5P L600</v>
          </cell>
        </row>
        <row r="3832">
          <cell r="B3832">
            <v>22079</v>
          </cell>
          <cell r="C3832" t="str">
            <v>CE5E8A929427</v>
          </cell>
          <cell r="D3832" t="str">
            <v>서초5차e편한세상</v>
          </cell>
          <cell r="E3832" t="str">
            <v>022076</v>
          </cell>
          <cell r="F3832" t="str">
            <v>04</v>
          </cell>
          <cell r="G3832" t="str">
            <v>지차저</v>
          </cell>
          <cell r="H3832" t="str">
            <v>부분개방</v>
          </cell>
          <cell r="I3832" t="str">
            <v>비공개</v>
          </cell>
          <cell r="J3832" t="str">
            <v>등록</v>
          </cell>
          <cell r="K3832" t="str">
            <v>전송</v>
          </cell>
          <cell r="L3832" t="str">
            <v>씨어스</v>
          </cell>
          <cell r="M3832" t="str">
            <v>CS 500A 2BC04W</v>
          </cell>
          <cell r="N3832" t="str">
            <v>운영중</v>
          </cell>
          <cell r="O3832" t="str">
            <v>운영중</v>
          </cell>
          <cell r="P3832" t="str">
            <v>2019-10-14 10:18:24</v>
          </cell>
          <cell r="Q3832" t="str">
            <v>충전완료</v>
          </cell>
          <cell r="R3832" t="str">
            <v>2022-11-11 13:49:32</v>
          </cell>
          <cell r="S3832" t="str">
            <v>고압</v>
          </cell>
          <cell r="T3832" t="str">
            <v>고정요금</v>
          </cell>
          <cell r="U3832" t="str">
            <v>196</v>
          </cell>
          <cell r="V3832" t="str">
            <v>7kw</v>
          </cell>
          <cell r="X3832" t="str">
            <v>2019-10-14 10:18:24</v>
          </cell>
          <cell r="Y3832" t="str">
            <v>서울특별시</v>
          </cell>
          <cell r="Z3832" t="str">
            <v>서초구</v>
          </cell>
          <cell r="AA3832" t="str">
            <v>정희상</v>
          </cell>
          <cell r="AB3832">
            <v>44896</v>
          </cell>
          <cell r="AE3832" t="str">
            <v>서울특별시 서초구 명달로4길 30</v>
          </cell>
          <cell r="AF3832" t="str">
            <v/>
          </cell>
          <cell r="AG3832" t="str">
            <v>서울특별시 서초구 서초동 1467-62 서초5차대림이편한세상</v>
          </cell>
          <cell r="AH3832" t="str">
            <v/>
          </cell>
          <cell r="AI3832" t="str">
            <v>502동 지하 2층 3대</v>
          </cell>
          <cell r="AJ3832" t="str">
            <v>기타시설</v>
          </cell>
          <cell r="AK3832" t="str">
            <v>아파트</v>
          </cell>
          <cell r="AL3832" t="str">
            <v>37.479722386314364</v>
          </cell>
          <cell r="AM3832" t="str">
            <v>127.00728100315256</v>
          </cell>
          <cell r="AN3832" t="str">
            <v>G19-277</v>
          </cell>
          <cell r="AO3832" t="str">
            <v>01-5689-9889</v>
          </cell>
          <cell r="AP3832" t="str">
            <v>M 012-2598-0349 5P L600</v>
          </cell>
        </row>
        <row r="3833">
          <cell r="B3833">
            <v>22080</v>
          </cell>
          <cell r="C3833" t="str">
            <v>92330686DB56</v>
          </cell>
          <cell r="D3833" t="str">
            <v>서초5차e편한세상</v>
          </cell>
          <cell r="E3833" t="str">
            <v>022076</v>
          </cell>
          <cell r="F3833" t="str">
            <v>05</v>
          </cell>
          <cell r="G3833" t="str">
            <v>지차저</v>
          </cell>
          <cell r="H3833" t="str">
            <v>부분개방</v>
          </cell>
          <cell r="I3833" t="str">
            <v>비공개</v>
          </cell>
          <cell r="J3833" t="str">
            <v>등록</v>
          </cell>
          <cell r="K3833" t="str">
            <v>전송</v>
          </cell>
          <cell r="L3833" t="str">
            <v>씨어스</v>
          </cell>
          <cell r="M3833" t="str">
            <v>CS 500A 2BC04W</v>
          </cell>
          <cell r="N3833" t="str">
            <v>운영중</v>
          </cell>
          <cell r="O3833" t="str">
            <v>운영중</v>
          </cell>
          <cell r="P3833" t="str">
            <v>2019-10-14 10:18:24</v>
          </cell>
          <cell r="Q3833" t="str">
            <v>대기</v>
          </cell>
          <cell r="R3833" t="str">
            <v>2022-11-11 13:59:08</v>
          </cell>
          <cell r="S3833" t="str">
            <v>고압</v>
          </cell>
          <cell r="T3833" t="str">
            <v>고정요금</v>
          </cell>
          <cell r="U3833" t="str">
            <v>196</v>
          </cell>
          <cell r="V3833" t="str">
            <v>7kw</v>
          </cell>
          <cell r="X3833" t="str">
            <v>2019-10-14 10:18:24</v>
          </cell>
          <cell r="Y3833" t="str">
            <v>서울특별시</v>
          </cell>
          <cell r="Z3833" t="str">
            <v>서초구</v>
          </cell>
          <cell r="AA3833" t="str">
            <v>정희상</v>
          </cell>
          <cell r="AB3833">
            <v>44896</v>
          </cell>
          <cell r="AE3833" t="str">
            <v>서울특별시 서초구 명달로4길 30</v>
          </cell>
          <cell r="AF3833" t="str">
            <v/>
          </cell>
          <cell r="AG3833" t="str">
            <v>서울특별시 서초구 서초동 1467-62 서초5차대림이편한세상</v>
          </cell>
          <cell r="AH3833" t="str">
            <v/>
          </cell>
          <cell r="AI3833" t="str">
            <v>502동 지하 2층 3대</v>
          </cell>
          <cell r="AJ3833" t="str">
            <v>기타시설</v>
          </cell>
          <cell r="AK3833" t="str">
            <v>아파트</v>
          </cell>
          <cell r="AL3833" t="str">
            <v>37.479722386314364</v>
          </cell>
          <cell r="AM3833" t="str">
            <v>127.00728100315256</v>
          </cell>
          <cell r="AN3833" t="str">
            <v>G19-277</v>
          </cell>
          <cell r="AO3833" t="str">
            <v>01-5689-9889</v>
          </cell>
          <cell r="AP3833" t="str">
            <v>S 012-2598-0349 5P L600</v>
          </cell>
        </row>
        <row r="3834">
          <cell r="B3834">
            <v>22081</v>
          </cell>
          <cell r="C3834" t="str">
            <v>6E1376C446E5</v>
          </cell>
          <cell r="D3834" t="str">
            <v>서초5차e편한세상</v>
          </cell>
          <cell r="E3834" t="str">
            <v>022076</v>
          </cell>
          <cell r="F3834" t="str">
            <v>06</v>
          </cell>
          <cell r="G3834" t="str">
            <v>지차저</v>
          </cell>
          <cell r="H3834" t="str">
            <v>부분개방</v>
          </cell>
          <cell r="I3834" t="str">
            <v>비공개</v>
          </cell>
          <cell r="J3834" t="str">
            <v>등록</v>
          </cell>
          <cell r="K3834" t="str">
            <v>전송</v>
          </cell>
          <cell r="L3834" t="str">
            <v>씨어스</v>
          </cell>
          <cell r="M3834" t="str">
            <v>CS 500A 2BC04W</v>
          </cell>
          <cell r="N3834" t="str">
            <v>운영중</v>
          </cell>
          <cell r="O3834" t="str">
            <v>운영중</v>
          </cell>
          <cell r="P3834" t="str">
            <v>2019-10-14 10:18:24</v>
          </cell>
          <cell r="Q3834" t="str">
            <v>대기</v>
          </cell>
          <cell r="R3834" t="str">
            <v>2022-11-11 13:53:01</v>
          </cell>
          <cell r="S3834" t="str">
            <v>고압</v>
          </cell>
          <cell r="T3834" t="str">
            <v>고정요금</v>
          </cell>
          <cell r="U3834" t="str">
            <v>196</v>
          </cell>
          <cell r="V3834" t="str">
            <v>7kw</v>
          </cell>
          <cell r="X3834" t="str">
            <v>2019-10-14 10:18:24</v>
          </cell>
          <cell r="Y3834" t="str">
            <v>서울특별시</v>
          </cell>
          <cell r="Z3834" t="str">
            <v>서초구</v>
          </cell>
          <cell r="AA3834" t="str">
            <v>정희상</v>
          </cell>
          <cell r="AB3834">
            <v>44896</v>
          </cell>
          <cell r="AE3834" t="str">
            <v>서울특별시 서초구 명달로4길 30</v>
          </cell>
          <cell r="AF3834" t="str">
            <v/>
          </cell>
          <cell r="AG3834" t="str">
            <v>서울특별시 서초구 서초동 1467-62 서초5차대림이편한세상</v>
          </cell>
          <cell r="AH3834" t="str">
            <v/>
          </cell>
          <cell r="AI3834" t="str">
            <v>502동 지하 2층 3대</v>
          </cell>
          <cell r="AJ3834" t="str">
            <v>기타시설</v>
          </cell>
          <cell r="AK3834" t="str">
            <v>아파트</v>
          </cell>
          <cell r="AL3834" t="str">
            <v>37.479722386314364</v>
          </cell>
          <cell r="AM3834" t="str">
            <v>127.00728100315256</v>
          </cell>
          <cell r="AN3834" t="str">
            <v>G19-277</v>
          </cell>
          <cell r="AO3834" t="str">
            <v>01-5689-9889</v>
          </cell>
          <cell r="AP3834" t="str">
            <v>S 012-2598-0349 5P L600</v>
          </cell>
        </row>
        <row r="3835">
          <cell r="B3835">
            <v>22082</v>
          </cell>
          <cell r="C3835" t="str">
            <v>02BBAB346581</v>
          </cell>
          <cell r="D3835" t="str">
            <v>마장금호어울림</v>
          </cell>
          <cell r="E3835" t="str">
            <v>022082</v>
          </cell>
          <cell r="F3835" t="str">
            <v>01</v>
          </cell>
          <cell r="G3835" t="str">
            <v>지차저</v>
          </cell>
          <cell r="H3835" t="str">
            <v>부분개방</v>
          </cell>
          <cell r="I3835" t="str">
            <v>비공개</v>
          </cell>
          <cell r="J3835" t="str">
            <v>등록</v>
          </cell>
          <cell r="K3835" t="str">
            <v>전송</v>
          </cell>
          <cell r="L3835" t="str">
            <v>씨어스</v>
          </cell>
          <cell r="M3835" t="str">
            <v>CS 500A 2BC04W</v>
          </cell>
          <cell r="N3835" t="str">
            <v>운영중</v>
          </cell>
          <cell r="O3835" t="str">
            <v>운영중</v>
          </cell>
          <cell r="P3835" t="str">
            <v>2021-06-17 11:37:32</v>
          </cell>
          <cell r="Q3835" t="str">
            <v>대기중통신장애</v>
          </cell>
          <cell r="R3835" t="str">
            <v>2022-11-04 11:57:30</v>
          </cell>
          <cell r="S3835" t="str">
            <v>고압</v>
          </cell>
          <cell r="T3835" t="str">
            <v>고정요금</v>
          </cell>
          <cell r="U3835" t="str">
            <v>196</v>
          </cell>
          <cell r="V3835" t="str">
            <v>7kw</v>
          </cell>
          <cell r="X3835" t="str">
            <v>2019-10-14 10:18:24</v>
          </cell>
          <cell r="Y3835" t="str">
            <v>서울특별시</v>
          </cell>
          <cell r="Z3835" t="str">
            <v>성동구</v>
          </cell>
          <cell r="AA3835" t="str">
            <v>김민수</v>
          </cell>
          <cell r="AE3835" t="str">
            <v>서울특별시 성동구 마조로 57</v>
          </cell>
          <cell r="AF3835" t="str">
            <v/>
          </cell>
          <cell r="AG3835" t="str">
            <v>서울특별시 성동구 마장동 820 금호어울림아파트</v>
          </cell>
          <cell r="AH3835" t="str">
            <v/>
          </cell>
          <cell r="AI3835" t="str">
            <v>101동(1,2)B2기둥40</v>
          </cell>
          <cell r="AJ3835" t="str">
            <v>기타시설</v>
          </cell>
          <cell r="AK3835" t="str">
            <v>아파트</v>
          </cell>
          <cell r="AL3835" t="str">
            <v>37.563007915672614</v>
          </cell>
          <cell r="AM3835" t="str">
            <v>127.04066503222415</v>
          </cell>
          <cell r="AN3835" t="str">
            <v>G19-282</v>
          </cell>
          <cell r="AO3835" t="str">
            <v>01-5689-8425</v>
          </cell>
          <cell r="AP3835" t="str">
            <v>M 012-2595-7758 2P L500</v>
          </cell>
        </row>
        <row r="3836">
          <cell r="B3836">
            <v>22083</v>
          </cell>
          <cell r="C3836" t="str">
            <v>3A11A56D6330</v>
          </cell>
          <cell r="D3836" t="str">
            <v>마장금호어울림</v>
          </cell>
          <cell r="E3836" t="str">
            <v>022082</v>
          </cell>
          <cell r="F3836" t="str">
            <v>02</v>
          </cell>
          <cell r="G3836" t="str">
            <v>지차저</v>
          </cell>
          <cell r="H3836" t="str">
            <v>부분개방</v>
          </cell>
          <cell r="I3836" t="str">
            <v>비공개</v>
          </cell>
          <cell r="J3836" t="str">
            <v>등록</v>
          </cell>
          <cell r="K3836" t="str">
            <v>전송</v>
          </cell>
          <cell r="L3836" t="str">
            <v>씨어스</v>
          </cell>
          <cell r="M3836" t="str">
            <v>CS 500A 2BC04W</v>
          </cell>
          <cell r="N3836" t="str">
            <v>운영중</v>
          </cell>
          <cell r="O3836" t="str">
            <v>운영중</v>
          </cell>
          <cell r="P3836" t="str">
            <v>2019-10-14 10:18:24</v>
          </cell>
          <cell r="Q3836" t="str">
            <v>대기중통신장애</v>
          </cell>
          <cell r="R3836" t="str">
            <v>2022-11-04 11:49:30</v>
          </cell>
          <cell r="S3836" t="str">
            <v>고압</v>
          </cell>
          <cell r="T3836" t="str">
            <v>고정요금</v>
          </cell>
          <cell r="U3836" t="str">
            <v>196</v>
          </cell>
          <cell r="V3836" t="str">
            <v>7kw</v>
          </cell>
          <cell r="X3836" t="str">
            <v>2019-10-14 10:18:24</v>
          </cell>
          <cell r="Y3836" t="str">
            <v>서울특별시</v>
          </cell>
          <cell r="Z3836" t="str">
            <v>성동구</v>
          </cell>
          <cell r="AA3836" t="str">
            <v>김민수</v>
          </cell>
          <cell r="AE3836" t="str">
            <v>서울특별시 성동구 마조로 57</v>
          </cell>
          <cell r="AF3836" t="str">
            <v/>
          </cell>
          <cell r="AG3836" t="str">
            <v>서울특별시 성동구 마장동 820 금호어울림아파트</v>
          </cell>
          <cell r="AH3836" t="str">
            <v/>
          </cell>
          <cell r="AI3836" t="str">
            <v>101동(1,2)B2기둥40</v>
          </cell>
          <cell r="AJ3836" t="str">
            <v>기타시설</v>
          </cell>
          <cell r="AK3836" t="str">
            <v>아파트</v>
          </cell>
          <cell r="AL3836" t="str">
            <v>37.563007915672614</v>
          </cell>
          <cell r="AM3836" t="str">
            <v>127.04066503222415</v>
          </cell>
          <cell r="AN3836" t="str">
            <v>G19-282</v>
          </cell>
          <cell r="AO3836" t="str">
            <v>01-5689-8425</v>
          </cell>
          <cell r="AP3836" t="str">
            <v>S 012-2595-7758 2P L500</v>
          </cell>
        </row>
        <row r="3837">
          <cell r="B3837">
            <v>22084</v>
          </cell>
          <cell r="C3837" t="str">
            <v>4E2B2657A0E2</v>
          </cell>
          <cell r="D3837" t="str">
            <v>마장금호어울림</v>
          </cell>
          <cell r="E3837" t="str">
            <v>022082</v>
          </cell>
          <cell r="F3837" t="str">
            <v>03</v>
          </cell>
          <cell r="G3837" t="str">
            <v>지차저</v>
          </cell>
          <cell r="H3837" t="str">
            <v>부분개방</v>
          </cell>
          <cell r="I3837" t="str">
            <v>비공개</v>
          </cell>
          <cell r="J3837" t="str">
            <v>등록</v>
          </cell>
          <cell r="K3837" t="str">
            <v>전송</v>
          </cell>
          <cell r="L3837" t="str">
            <v>씨어스</v>
          </cell>
          <cell r="M3837" t="str">
            <v>CS 500A 2BC04W</v>
          </cell>
          <cell r="N3837" t="str">
            <v>운영중</v>
          </cell>
          <cell r="O3837" t="str">
            <v>운영중</v>
          </cell>
          <cell r="P3837" t="str">
            <v>2019-10-14 10:18:24</v>
          </cell>
          <cell r="Q3837" t="str">
            <v>대기중통신장애</v>
          </cell>
          <cell r="R3837" t="str">
            <v>2022-11-04 10:19:30</v>
          </cell>
          <cell r="S3837" t="str">
            <v>고압</v>
          </cell>
          <cell r="T3837" t="str">
            <v>고정요금</v>
          </cell>
          <cell r="U3837" t="str">
            <v>196</v>
          </cell>
          <cell r="V3837" t="str">
            <v>7kw</v>
          </cell>
          <cell r="X3837" t="str">
            <v>2019-10-14 10:18:24</v>
          </cell>
          <cell r="Y3837" t="str">
            <v>서울특별시</v>
          </cell>
          <cell r="Z3837" t="str">
            <v>성동구</v>
          </cell>
          <cell r="AA3837" t="str">
            <v>김민수</v>
          </cell>
          <cell r="AE3837" t="str">
            <v>서울특별시 성동구 마조로 57</v>
          </cell>
          <cell r="AF3837" t="str">
            <v/>
          </cell>
          <cell r="AG3837" t="str">
            <v>서울특별시 성동구 마장동 820 금호어울림아파트</v>
          </cell>
          <cell r="AH3837" t="str">
            <v/>
          </cell>
          <cell r="AI3837" t="str">
            <v>105동(1,2)B2기둥19</v>
          </cell>
          <cell r="AJ3837" t="str">
            <v>기타시설</v>
          </cell>
          <cell r="AK3837" t="str">
            <v>아파트</v>
          </cell>
          <cell r="AL3837" t="str">
            <v>37.563007915672614</v>
          </cell>
          <cell r="AM3837" t="str">
            <v>127.04066503222415</v>
          </cell>
          <cell r="AN3837" t="str">
            <v>G19-282</v>
          </cell>
          <cell r="AO3837" t="str">
            <v>01-5689-8381</v>
          </cell>
          <cell r="AP3837" t="str">
            <v>M 012-2604-4480 2P L500</v>
          </cell>
        </row>
        <row r="3838">
          <cell r="B3838">
            <v>22085</v>
          </cell>
          <cell r="C3838" t="str">
            <v>F64A3E6A02D5</v>
          </cell>
          <cell r="D3838" t="str">
            <v>마장금호어울림</v>
          </cell>
          <cell r="E3838" t="str">
            <v>022082</v>
          </cell>
          <cell r="F3838" t="str">
            <v>04</v>
          </cell>
          <cell r="G3838" t="str">
            <v>지차저</v>
          </cell>
          <cell r="H3838" t="str">
            <v>부분개방</v>
          </cell>
          <cell r="I3838" t="str">
            <v>비공개</v>
          </cell>
          <cell r="J3838" t="str">
            <v>등록</v>
          </cell>
          <cell r="K3838" t="str">
            <v>전송</v>
          </cell>
          <cell r="L3838" t="str">
            <v>씨어스</v>
          </cell>
          <cell r="M3838" t="str">
            <v>CS 500A 2BC04W</v>
          </cell>
          <cell r="N3838" t="str">
            <v>운영중</v>
          </cell>
          <cell r="O3838" t="str">
            <v>운영중</v>
          </cell>
          <cell r="P3838" t="str">
            <v>2019-10-14 10:18:24</v>
          </cell>
          <cell r="Q3838" t="str">
            <v>대기중통신장애</v>
          </cell>
          <cell r="R3838" t="str">
            <v>2022-11-04 10:12:30</v>
          </cell>
          <cell r="S3838" t="str">
            <v>고압</v>
          </cell>
          <cell r="T3838" t="str">
            <v>고정요금</v>
          </cell>
          <cell r="U3838" t="str">
            <v>196</v>
          </cell>
          <cell r="V3838" t="str">
            <v>7kw</v>
          </cell>
          <cell r="X3838" t="str">
            <v>2019-10-14 10:18:24</v>
          </cell>
          <cell r="Y3838" t="str">
            <v>서울특별시</v>
          </cell>
          <cell r="Z3838" t="str">
            <v>성동구</v>
          </cell>
          <cell r="AA3838" t="str">
            <v>김민수</v>
          </cell>
          <cell r="AE3838" t="str">
            <v>서울특별시 성동구 마조로 57</v>
          </cell>
          <cell r="AF3838" t="str">
            <v/>
          </cell>
          <cell r="AG3838" t="str">
            <v>서울특별시 성동구 마장동 820 금호어울림아파트</v>
          </cell>
          <cell r="AH3838" t="str">
            <v/>
          </cell>
          <cell r="AI3838" t="str">
            <v>105동(1,2)B2기둥19</v>
          </cell>
          <cell r="AJ3838" t="str">
            <v>기타시설</v>
          </cell>
          <cell r="AK3838" t="str">
            <v>아파트</v>
          </cell>
          <cell r="AL3838" t="str">
            <v>37.563007915672614</v>
          </cell>
          <cell r="AM3838" t="str">
            <v>127.04066503222415</v>
          </cell>
          <cell r="AN3838" t="str">
            <v>G19-282</v>
          </cell>
          <cell r="AO3838" t="str">
            <v>01-5689-8381</v>
          </cell>
          <cell r="AP3838" t="str">
            <v>S 012-2604-4480 2P L500</v>
          </cell>
        </row>
        <row r="3839">
          <cell r="B3839">
            <v>22092</v>
          </cell>
          <cell r="C3839" t="str">
            <v>92FB411FA657</v>
          </cell>
          <cell r="D3839" t="str">
            <v>비산삼성레미안</v>
          </cell>
          <cell r="E3839" t="str">
            <v>022092</v>
          </cell>
          <cell r="F3839" t="str">
            <v>01</v>
          </cell>
          <cell r="G3839" t="str">
            <v>지차저</v>
          </cell>
          <cell r="H3839" t="str">
            <v>부분개방</v>
          </cell>
          <cell r="I3839" t="str">
            <v>비공개</v>
          </cell>
          <cell r="J3839" t="str">
            <v>등록</v>
          </cell>
          <cell r="K3839" t="str">
            <v>전송</v>
          </cell>
          <cell r="L3839" t="str">
            <v>씨어스</v>
          </cell>
          <cell r="M3839" t="str">
            <v>CS 500A 2BC04W</v>
          </cell>
          <cell r="N3839" t="str">
            <v>운영중</v>
          </cell>
          <cell r="O3839" t="str">
            <v>운영대기</v>
          </cell>
          <cell r="P3839" t="str">
            <v>2022-08-05 19:36:39</v>
          </cell>
          <cell r="Q3839" t="str">
            <v>대기</v>
          </cell>
          <cell r="R3839" t="str">
            <v>2022-08-19 10:00:14</v>
          </cell>
          <cell r="S3839" t="str">
            <v>고압</v>
          </cell>
          <cell r="T3839" t="str">
            <v>고정요금</v>
          </cell>
          <cell r="U3839" t="str">
            <v>196</v>
          </cell>
          <cell r="V3839" t="str">
            <v>7kw</v>
          </cell>
          <cell r="W3839" t="str">
            <v/>
          </cell>
          <cell r="X3839" t="str">
            <v>2019-10-14 10:18:24</v>
          </cell>
          <cell r="Y3839" t="str">
            <v>경기도</v>
          </cell>
          <cell r="Z3839" t="str">
            <v>안양시</v>
          </cell>
          <cell r="AA3839" t="str">
            <v>김현우</v>
          </cell>
          <cell r="AE3839" t="str">
            <v>경기도 안양시 동안구 관악대로 135</v>
          </cell>
          <cell r="AF3839" t="str">
            <v/>
          </cell>
          <cell r="AG3839" t="str">
            <v>경기도 안양시 동안구 비산동 425 비산 삼성 래미안</v>
          </cell>
          <cell r="AH3839" t="str">
            <v/>
          </cell>
          <cell r="AI3839" t="str">
            <v>지하3층주차장  [139동 8번기둥 주차라인]</v>
          </cell>
          <cell r="AJ3839" t="str">
            <v>기타시설</v>
          </cell>
          <cell r="AK3839" t="str">
            <v>아파트</v>
          </cell>
          <cell r="AL3839" t="str">
            <v>37.400763849247</v>
          </cell>
          <cell r="AM3839" t="str">
            <v>126.93963565710321</v>
          </cell>
          <cell r="AN3839" t="str">
            <v>G19-299</v>
          </cell>
          <cell r="AO3839" t="str">
            <v>02-4704-6539</v>
          </cell>
          <cell r="AP3839" t="str">
            <v>M 012-2598-0590 5P L600</v>
          </cell>
        </row>
        <row r="3840">
          <cell r="B3840">
            <v>22093</v>
          </cell>
          <cell r="C3840" t="str">
            <v>C651782FF14B</v>
          </cell>
          <cell r="D3840" t="str">
            <v>비산삼성레미안</v>
          </cell>
          <cell r="E3840" t="str">
            <v>022092</v>
          </cell>
          <cell r="F3840" t="str">
            <v>02</v>
          </cell>
          <cell r="G3840" t="str">
            <v>지차저</v>
          </cell>
          <cell r="H3840" t="str">
            <v>부분개방</v>
          </cell>
          <cell r="I3840" t="str">
            <v>비공개</v>
          </cell>
          <cell r="J3840" t="str">
            <v>등록</v>
          </cell>
          <cell r="K3840" t="str">
            <v>전송</v>
          </cell>
          <cell r="L3840" t="str">
            <v>씨어스</v>
          </cell>
          <cell r="M3840" t="str">
            <v>CS 500A 2BC04W</v>
          </cell>
          <cell r="N3840" t="str">
            <v>운영중</v>
          </cell>
          <cell r="O3840" t="str">
            <v>운영대기</v>
          </cell>
          <cell r="P3840" t="str">
            <v>2022-08-05 19:36:46</v>
          </cell>
          <cell r="Q3840" t="str">
            <v>대기</v>
          </cell>
          <cell r="R3840" t="str">
            <v>2022-08-19 09:50:11</v>
          </cell>
          <cell r="S3840" t="str">
            <v>고압</v>
          </cell>
          <cell r="T3840" t="str">
            <v>고정요금</v>
          </cell>
          <cell r="U3840" t="str">
            <v>196</v>
          </cell>
          <cell r="V3840" t="str">
            <v>7kw</v>
          </cell>
          <cell r="W3840" t="str">
            <v/>
          </cell>
          <cell r="X3840" t="str">
            <v>2019-10-14 10:18:24</v>
          </cell>
          <cell r="Y3840" t="str">
            <v>경기도</v>
          </cell>
          <cell r="Z3840" t="str">
            <v>안양시</v>
          </cell>
          <cell r="AA3840" t="str">
            <v>김현우</v>
          </cell>
          <cell r="AE3840" t="str">
            <v>경기도 안양시 동안구 관악대로 135</v>
          </cell>
          <cell r="AF3840" t="str">
            <v/>
          </cell>
          <cell r="AG3840" t="str">
            <v>경기도 안양시 동안구 비산동 425 비산 삼성 래미안</v>
          </cell>
          <cell r="AH3840" t="str">
            <v/>
          </cell>
          <cell r="AI3840" t="str">
            <v>지하3층주차장  [139동 8번기둥 주차라인]</v>
          </cell>
          <cell r="AJ3840" t="str">
            <v>기타시설</v>
          </cell>
          <cell r="AK3840" t="str">
            <v>아파트</v>
          </cell>
          <cell r="AL3840" t="str">
            <v>37.400763849247</v>
          </cell>
          <cell r="AM3840" t="str">
            <v>126.93963565710321</v>
          </cell>
          <cell r="AN3840" t="str">
            <v>G19-299</v>
          </cell>
          <cell r="AO3840" t="str">
            <v>02-4704-6539</v>
          </cell>
          <cell r="AP3840" t="str">
            <v>S 012-2598-0590 5P L600</v>
          </cell>
        </row>
        <row r="3841">
          <cell r="B3841">
            <v>22094</v>
          </cell>
          <cell r="C3841" t="str">
            <v>C23AED6F70FA</v>
          </cell>
          <cell r="D3841" t="str">
            <v>비산삼성레미안</v>
          </cell>
          <cell r="E3841" t="str">
            <v>022092</v>
          </cell>
          <cell r="F3841" t="str">
            <v>03</v>
          </cell>
          <cell r="G3841" t="str">
            <v>지차저</v>
          </cell>
          <cell r="H3841" t="str">
            <v>부분개방</v>
          </cell>
          <cell r="I3841" t="str">
            <v>비공개</v>
          </cell>
          <cell r="J3841" t="str">
            <v>등록</v>
          </cell>
          <cell r="K3841" t="str">
            <v>전송</v>
          </cell>
          <cell r="L3841" t="str">
            <v>씨어스</v>
          </cell>
          <cell r="M3841" t="str">
            <v>CS 500A 2BC04W</v>
          </cell>
          <cell r="N3841" t="str">
            <v>운영중</v>
          </cell>
          <cell r="O3841" t="str">
            <v>운영대기</v>
          </cell>
          <cell r="P3841" t="str">
            <v>2022-08-05 19:36:55</v>
          </cell>
          <cell r="Q3841" t="str">
            <v>대기</v>
          </cell>
          <cell r="R3841" t="str">
            <v>2022-08-19 09:56:04</v>
          </cell>
          <cell r="S3841" t="str">
            <v>고압</v>
          </cell>
          <cell r="T3841" t="str">
            <v>고정요금</v>
          </cell>
          <cell r="U3841" t="str">
            <v>196</v>
          </cell>
          <cell r="V3841" t="str">
            <v>7kw</v>
          </cell>
          <cell r="W3841" t="str">
            <v/>
          </cell>
          <cell r="X3841" t="str">
            <v>2019-10-14 10:18:24</v>
          </cell>
          <cell r="Y3841" t="str">
            <v>경기도</v>
          </cell>
          <cell r="Z3841" t="str">
            <v>안양시</v>
          </cell>
          <cell r="AA3841" t="str">
            <v>김현우</v>
          </cell>
          <cell r="AE3841" t="str">
            <v>경기도 안양시 동안구 관악대로 135</v>
          </cell>
          <cell r="AF3841" t="str">
            <v/>
          </cell>
          <cell r="AG3841" t="str">
            <v>경기도 안양시 동안구 비산동 425 비산 삼성 래미안</v>
          </cell>
          <cell r="AH3841" t="str">
            <v/>
          </cell>
          <cell r="AI3841" t="str">
            <v>지하3층 주차장 [139동 8번기둥 주차라인]</v>
          </cell>
          <cell r="AJ3841" t="str">
            <v>기타시설</v>
          </cell>
          <cell r="AK3841" t="str">
            <v>아파트</v>
          </cell>
          <cell r="AL3841" t="str">
            <v>37.400763849247</v>
          </cell>
          <cell r="AM3841" t="str">
            <v>126.93963565710321</v>
          </cell>
          <cell r="AN3841" t="str">
            <v>G19-299</v>
          </cell>
          <cell r="AO3841" t="str">
            <v>02-4704-6539</v>
          </cell>
          <cell r="AP3841" t="str">
            <v>S 012-2598-0590 5P L600</v>
          </cell>
        </row>
        <row r="3842">
          <cell r="B3842">
            <v>22095</v>
          </cell>
          <cell r="C3842" t="str">
            <v>36D8FA7DDC65</v>
          </cell>
          <cell r="D3842" t="str">
            <v>비산삼성레미안</v>
          </cell>
          <cell r="E3842" t="str">
            <v>022092</v>
          </cell>
          <cell r="F3842" t="str">
            <v>04</v>
          </cell>
          <cell r="G3842" t="str">
            <v>지차저</v>
          </cell>
          <cell r="H3842" t="str">
            <v>부분개방</v>
          </cell>
          <cell r="I3842" t="str">
            <v>비공개</v>
          </cell>
          <cell r="J3842" t="str">
            <v>등록</v>
          </cell>
          <cell r="K3842" t="str">
            <v>전송</v>
          </cell>
          <cell r="L3842" t="str">
            <v>씨어스</v>
          </cell>
          <cell r="M3842" t="str">
            <v>CS 500A 2BC04W</v>
          </cell>
          <cell r="N3842" t="str">
            <v>운영중</v>
          </cell>
          <cell r="O3842" t="str">
            <v>운영중</v>
          </cell>
          <cell r="P3842" t="str">
            <v>2019-10-14 10:18:24</v>
          </cell>
          <cell r="Q3842" t="str">
            <v>대기</v>
          </cell>
          <cell r="R3842" t="str">
            <v>2022-11-11 13:52:08</v>
          </cell>
          <cell r="S3842" t="str">
            <v>고압</v>
          </cell>
          <cell r="T3842" t="str">
            <v>고정요금</v>
          </cell>
          <cell r="U3842" t="str">
            <v>196</v>
          </cell>
          <cell r="V3842" t="str">
            <v>7kw</v>
          </cell>
          <cell r="X3842" t="str">
            <v>2019-10-14 10:18:24</v>
          </cell>
          <cell r="Y3842" t="str">
            <v>경기도</v>
          </cell>
          <cell r="Z3842" t="str">
            <v>안양시</v>
          </cell>
          <cell r="AA3842" t="str">
            <v>김현우</v>
          </cell>
          <cell r="AE3842" t="str">
            <v>경기도 안양시 동안구 관악대로 135</v>
          </cell>
          <cell r="AF3842" t="str">
            <v/>
          </cell>
          <cell r="AG3842" t="str">
            <v>경기도 안양시 동안구 비산동 425 비산 삼성 래미안</v>
          </cell>
          <cell r="AH3842" t="str">
            <v/>
          </cell>
          <cell r="AI3842" t="str">
            <v>지하3층주차장  [139동 8번기둥 주차라인]</v>
          </cell>
          <cell r="AJ3842" t="str">
            <v>기타시설</v>
          </cell>
          <cell r="AK3842" t="str">
            <v>아파트</v>
          </cell>
          <cell r="AL3842" t="str">
            <v>37.400763849247</v>
          </cell>
          <cell r="AM3842" t="str">
            <v>126.93963565710321</v>
          </cell>
          <cell r="AN3842" t="str">
            <v>G19-299</v>
          </cell>
          <cell r="AO3842" t="str">
            <v>02-4704-6539</v>
          </cell>
          <cell r="AP3842" t="str">
            <v>S 012-2598-0590 5P L600</v>
          </cell>
        </row>
        <row r="3843">
          <cell r="B3843">
            <v>22096</v>
          </cell>
          <cell r="C3843" t="str">
            <v>8A4F41CEB8F9</v>
          </cell>
          <cell r="D3843" t="str">
            <v>비산삼성레미안</v>
          </cell>
          <cell r="E3843" t="str">
            <v>022092</v>
          </cell>
          <cell r="F3843" t="str">
            <v>05</v>
          </cell>
          <cell r="G3843" t="str">
            <v>지차저</v>
          </cell>
          <cell r="H3843" t="str">
            <v>부분개방</v>
          </cell>
          <cell r="I3843" t="str">
            <v>비공개</v>
          </cell>
          <cell r="J3843" t="str">
            <v>등록</v>
          </cell>
          <cell r="K3843" t="str">
            <v>전송</v>
          </cell>
          <cell r="L3843" t="str">
            <v>씨어스</v>
          </cell>
          <cell r="M3843" t="str">
            <v>CS 500A 2BC04W</v>
          </cell>
          <cell r="N3843" t="str">
            <v>운영중</v>
          </cell>
          <cell r="O3843" t="str">
            <v>운영중</v>
          </cell>
          <cell r="P3843" t="str">
            <v>2021-07-01 14:32:40</v>
          </cell>
          <cell r="Q3843" t="str">
            <v>대기</v>
          </cell>
          <cell r="R3843" t="str">
            <v>2022-11-11 13:50:35</v>
          </cell>
          <cell r="S3843" t="str">
            <v>고압</v>
          </cell>
          <cell r="T3843" t="str">
            <v>고정요금</v>
          </cell>
          <cell r="U3843" t="str">
            <v>196</v>
          </cell>
          <cell r="V3843" t="str">
            <v>7kw</v>
          </cell>
          <cell r="X3843" t="str">
            <v>2019-10-14 10:18:24</v>
          </cell>
          <cell r="Y3843" t="str">
            <v>경기도</v>
          </cell>
          <cell r="Z3843" t="str">
            <v>안양시</v>
          </cell>
          <cell r="AA3843" t="str">
            <v>김현우</v>
          </cell>
          <cell r="AE3843" t="str">
            <v>경기도 안양시 동안구 관악대로 135</v>
          </cell>
          <cell r="AF3843" t="str">
            <v/>
          </cell>
          <cell r="AG3843" t="str">
            <v>경기도 안양시 동안구 비산동 425 비산 삼성 래미안</v>
          </cell>
          <cell r="AH3843" t="str">
            <v/>
          </cell>
          <cell r="AI3843" t="str">
            <v>지하3층 주차장 [111동 3번기둥 주차라인]</v>
          </cell>
          <cell r="AJ3843" t="str">
            <v>기타시설</v>
          </cell>
          <cell r="AK3843" t="str">
            <v>아파트</v>
          </cell>
          <cell r="AL3843" t="str">
            <v>37.400763849247</v>
          </cell>
          <cell r="AM3843" t="str">
            <v>126.93963565710321</v>
          </cell>
          <cell r="AN3843" t="str">
            <v>G19-299</v>
          </cell>
          <cell r="AO3843" t="str">
            <v>02-4704-6539</v>
          </cell>
          <cell r="AP3843" t="str">
            <v>M 012-2598-0591 5P L600</v>
          </cell>
        </row>
        <row r="3844">
          <cell r="B3844">
            <v>22097</v>
          </cell>
          <cell r="C3844" t="str">
            <v>1E20B6415189</v>
          </cell>
          <cell r="D3844" t="str">
            <v>비산삼성레미안</v>
          </cell>
          <cell r="E3844" t="str">
            <v>022092</v>
          </cell>
          <cell r="F3844" t="str">
            <v>06</v>
          </cell>
          <cell r="G3844" t="str">
            <v>지차저</v>
          </cell>
          <cell r="H3844" t="str">
            <v>부분개방</v>
          </cell>
          <cell r="I3844" t="str">
            <v>비공개</v>
          </cell>
          <cell r="J3844" t="str">
            <v>등록</v>
          </cell>
          <cell r="K3844" t="str">
            <v>전송</v>
          </cell>
          <cell r="L3844" t="str">
            <v>씨어스</v>
          </cell>
          <cell r="M3844" t="str">
            <v>CS 500A 2BC04W</v>
          </cell>
          <cell r="N3844" t="str">
            <v>운영중</v>
          </cell>
          <cell r="O3844" t="str">
            <v>운영중</v>
          </cell>
          <cell r="P3844" t="str">
            <v>2021-07-01 14:45:34</v>
          </cell>
          <cell r="Q3844" t="str">
            <v>대기</v>
          </cell>
          <cell r="R3844" t="str">
            <v>2022-11-11 13:52:44</v>
          </cell>
          <cell r="S3844" t="str">
            <v>고압</v>
          </cell>
          <cell r="T3844" t="str">
            <v>고정요금</v>
          </cell>
          <cell r="U3844" t="str">
            <v>196</v>
          </cell>
          <cell r="V3844" t="str">
            <v>7kw</v>
          </cell>
          <cell r="X3844" t="str">
            <v>2019-10-14 10:18:24</v>
          </cell>
          <cell r="Y3844" t="str">
            <v>경기도</v>
          </cell>
          <cell r="Z3844" t="str">
            <v>안양시</v>
          </cell>
          <cell r="AA3844" t="str">
            <v>김현우</v>
          </cell>
          <cell r="AE3844" t="str">
            <v>경기도 안양시 동안구 관악대로 135</v>
          </cell>
          <cell r="AF3844" t="str">
            <v/>
          </cell>
          <cell r="AG3844" t="str">
            <v>경기도 안양시 동안구 비산동 425 비산 삼성 래미안</v>
          </cell>
          <cell r="AH3844" t="str">
            <v/>
          </cell>
          <cell r="AI3844" t="str">
            <v>지하3층 주차장 [111동 3번기둥 주차라인]</v>
          </cell>
          <cell r="AJ3844" t="str">
            <v>기타시설</v>
          </cell>
          <cell r="AK3844" t="str">
            <v>아파트</v>
          </cell>
          <cell r="AL3844" t="str">
            <v>37.400763849247</v>
          </cell>
          <cell r="AM3844" t="str">
            <v>126.93963565710321</v>
          </cell>
          <cell r="AN3844" t="str">
            <v>G19-299</v>
          </cell>
          <cell r="AO3844" t="str">
            <v>02-4704-6496</v>
          </cell>
          <cell r="AP3844" t="str">
            <v>S 012-2598-0591 5P L600</v>
          </cell>
        </row>
        <row r="3845">
          <cell r="B3845">
            <v>22098</v>
          </cell>
          <cell r="C3845" t="str">
            <v>EAF446E530EA</v>
          </cell>
          <cell r="D3845" t="str">
            <v>비산삼성레미안</v>
          </cell>
          <cell r="E3845" t="str">
            <v>022092</v>
          </cell>
          <cell r="F3845" t="str">
            <v>07</v>
          </cell>
          <cell r="G3845" t="str">
            <v>지차저</v>
          </cell>
          <cell r="H3845" t="str">
            <v>부분개방</v>
          </cell>
          <cell r="I3845" t="str">
            <v>비공개</v>
          </cell>
          <cell r="J3845" t="str">
            <v>등록</v>
          </cell>
          <cell r="K3845" t="str">
            <v>전송</v>
          </cell>
          <cell r="L3845" t="str">
            <v>씨어스</v>
          </cell>
          <cell r="M3845" t="str">
            <v>CS 500A 2BC04W</v>
          </cell>
          <cell r="N3845" t="str">
            <v>운영중</v>
          </cell>
          <cell r="O3845" t="str">
            <v>운영중</v>
          </cell>
          <cell r="P3845" t="str">
            <v>2019-10-14 10:18:24</v>
          </cell>
          <cell r="Q3845" t="str">
            <v>대기</v>
          </cell>
          <cell r="R3845" t="str">
            <v>2022-11-11 13:52:40</v>
          </cell>
          <cell r="S3845" t="str">
            <v>고압</v>
          </cell>
          <cell r="T3845" t="str">
            <v>고정요금</v>
          </cell>
          <cell r="U3845" t="str">
            <v>196</v>
          </cell>
          <cell r="V3845" t="str">
            <v>7kw</v>
          </cell>
          <cell r="X3845" t="str">
            <v>2019-10-14 10:18:24</v>
          </cell>
          <cell r="Y3845" t="str">
            <v>경기도</v>
          </cell>
          <cell r="Z3845" t="str">
            <v>안양시</v>
          </cell>
          <cell r="AA3845" t="str">
            <v>김현우</v>
          </cell>
          <cell r="AE3845" t="str">
            <v>경기도 안양시 동안구 관악대로 135</v>
          </cell>
          <cell r="AF3845" t="str">
            <v/>
          </cell>
          <cell r="AG3845" t="str">
            <v>경기도 안양시 동안구 비산동 425 비산 삼성 래미안</v>
          </cell>
          <cell r="AH3845" t="str">
            <v/>
          </cell>
          <cell r="AI3845" t="str">
            <v>지하3층 주차장 [111동 3번기둥 주차라인]</v>
          </cell>
          <cell r="AJ3845" t="str">
            <v>기타시설</v>
          </cell>
          <cell r="AK3845" t="str">
            <v>아파트</v>
          </cell>
          <cell r="AL3845" t="str">
            <v>37.400763849247</v>
          </cell>
          <cell r="AM3845" t="str">
            <v>126.93963565710321</v>
          </cell>
          <cell r="AN3845" t="str">
            <v>G19-299</v>
          </cell>
          <cell r="AO3845" t="str">
            <v>02-4704-6496</v>
          </cell>
          <cell r="AP3845" t="str">
            <v>S 012-2598-0591 5P L600</v>
          </cell>
        </row>
        <row r="3846">
          <cell r="B3846">
            <v>22099</v>
          </cell>
          <cell r="C3846" t="str">
            <v>0E26CEB100EB</v>
          </cell>
          <cell r="D3846" t="str">
            <v>비산삼성레미안</v>
          </cell>
          <cell r="E3846" t="str">
            <v>022092</v>
          </cell>
          <cell r="F3846" t="str">
            <v>08</v>
          </cell>
          <cell r="G3846" t="str">
            <v>지차저</v>
          </cell>
          <cell r="H3846" t="str">
            <v>부분개방</v>
          </cell>
          <cell r="I3846" t="str">
            <v>비공개</v>
          </cell>
          <cell r="J3846" t="str">
            <v>등록</v>
          </cell>
          <cell r="K3846" t="str">
            <v>전송</v>
          </cell>
          <cell r="L3846" t="str">
            <v>씨어스</v>
          </cell>
          <cell r="M3846" t="str">
            <v>CS 500A 2BC04W</v>
          </cell>
          <cell r="N3846" t="str">
            <v>운영중</v>
          </cell>
          <cell r="O3846" t="str">
            <v>운영중</v>
          </cell>
          <cell r="P3846" t="str">
            <v>2019-10-14 10:18:24</v>
          </cell>
          <cell r="Q3846" t="str">
            <v>대기</v>
          </cell>
          <cell r="R3846" t="str">
            <v>2022-11-11 13:51:42</v>
          </cell>
          <cell r="S3846" t="str">
            <v>고압</v>
          </cell>
          <cell r="T3846" t="str">
            <v>고정요금</v>
          </cell>
          <cell r="U3846" t="str">
            <v>196</v>
          </cell>
          <cell r="V3846" t="str">
            <v>7kw</v>
          </cell>
          <cell r="X3846" t="str">
            <v>2019-10-14 10:18:24</v>
          </cell>
          <cell r="Y3846" t="str">
            <v>경기도</v>
          </cell>
          <cell r="Z3846" t="str">
            <v>안양시</v>
          </cell>
          <cell r="AA3846" t="str">
            <v>김현우</v>
          </cell>
          <cell r="AE3846" t="str">
            <v>경기도 안양시 동안구 관악대로 135</v>
          </cell>
          <cell r="AF3846" t="str">
            <v/>
          </cell>
          <cell r="AG3846" t="str">
            <v>경기도 안양시 동안구 비산동 425 비산 삼성 래미안</v>
          </cell>
          <cell r="AH3846" t="str">
            <v/>
          </cell>
          <cell r="AI3846" t="str">
            <v>지하3층 주차장 [111동 3번기둥 주차라인]</v>
          </cell>
          <cell r="AJ3846" t="str">
            <v>기타시설</v>
          </cell>
          <cell r="AK3846" t="str">
            <v>아파트</v>
          </cell>
          <cell r="AL3846" t="str">
            <v>37.400763849247</v>
          </cell>
          <cell r="AM3846" t="str">
            <v>126.93963565710321</v>
          </cell>
          <cell r="AN3846" t="str">
            <v>G19-299</v>
          </cell>
          <cell r="AO3846" t="str">
            <v>02-4704-6496</v>
          </cell>
          <cell r="AP3846" t="str">
            <v>S 012-2598-0591 5P L600</v>
          </cell>
        </row>
        <row r="3847">
          <cell r="B3847">
            <v>22100</v>
          </cell>
          <cell r="C3847" t="str">
            <v>5E26097BDB79</v>
          </cell>
          <cell r="D3847" t="str">
            <v>비산삼성레미안</v>
          </cell>
          <cell r="E3847" t="str">
            <v>022092</v>
          </cell>
          <cell r="F3847" t="str">
            <v>09</v>
          </cell>
          <cell r="G3847" t="str">
            <v>지차저</v>
          </cell>
          <cell r="H3847" t="str">
            <v>부분개방</v>
          </cell>
          <cell r="I3847" t="str">
            <v>비공개</v>
          </cell>
          <cell r="J3847" t="str">
            <v>등록</v>
          </cell>
          <cell r="K3847" t="str">
            <v>전송</v>
          </cell>
          <cell r="L3847" t="str">
            <v>씨어스</v>
          </cell>
          <cell r="M3847" t="str">
            <v>CS 500A 2BC04W</v>
          </cell>
          <cell r="N3847" t="str">
            <v>운영중</v>
          </cell>
          <cell r="O3847" t="str">
            <v>운영중</v>
          </cell>
          <cell r="P3847" t="str">
            <v>2019-10-14 10:18:24</v>
          </cell>
          <cell r="Q3847" t="str">
            <v>충전중</v>
          </cell>
          <cell r="R3847" t="str">
            <v>2022-11-11 11:49:31</v>
          </cell>
          <cell r="S3847" t="str">
            <v>고압</v>
          </cell>
          <cell r="T3847" t="str">
            <v>고정요금</v>
          </cell>
          <cell r="U3847" t="str">
            <v>196</v>
          </cell>
          <cell r="V3847" t="str">
            <v>7kw</v>
          </cell>
          <cell r="X3847" t="str">
            <v>2019-10-14 10:18:24</v>
          </cell>
          <cell r="Y3847" t="str">
            <v>경기도</v>
          </cell>
          <cell r="Z3847" t="str">
            <v>안양시</v>
          </cell>
          <cell r="AA3847" t="str">
            <v>김현우</v>
          </cell>
          <cell r="AE3847" t="str">
            <v>경기도 안양시 동안구 관악대로 135</v>
          </cell>
          <cell r="AF3847" t="str">
            <v/>
          </cell>
          <cell r="AG3847" t="str">
            <v>경기도 안양시 동안구 비산동 425 비산 삼성 래미안</v>
          </cell>
          <cell r="AH3847" t="str">
            <v/>
          </cell>
          <cell r="AI3847" t="str">
            <v>지하3층주차장  [139동 8번기둥 주차라인]</v>
          </cell>
          <cell r="AJ3847" t="str">
            <v>기타시설</v>
          </cell>
          <cell r="AK3847" t="str">
            <v>아파트</v>
          </cell>
          <cell r="AL3847" t="str">
            <v>37.400763849247</v>
          </cell>
          <cell r="AM3847" t="str">
            <v>126.93963565710321</v>
          </cell>
          <cell r="AN3847" t="str">
            <v>G19-299</v>
          </cell>
          <cell r="AO3847" t="str">
            <v>02-4704-6496</v>
          </cell>
          <cell r="AP3847" t="str">
            <v>S 012-2598-0590 5P L600</v>
          </cell>
        </row>
        <row r="3848">
          <cell r="B3848">
            <v>22101</v>
          </cell>
          <cell r="C3848" t="str">
            <v>CE21658D25A9</v>
          </cell>
          <cell r="D3848" t="str">
            <v>비산삼성레미안</v>
          </cell>
          <cell r="E3848" t="str">
            <v>022092</v>
          </cell>
          <cell r="F3848" t="str">
            <v>10</v>
          </cell>
          <cell r="G3848" t="str">
            <v>지차저</v>
          </cell>
          <cell r="H3848" t="str">
            <v>부분개방</v>
          </cell>
          <cell r="I3848" t="str">
            <v>비공개</v>
          </cell>
          <cell r="J3848" t="str">
            <v>등록</v>
          </cell>
          <cell r="K3848" t="str">
            <v>전송</v>
          </cell>
          <cell r="L3848" t="str">
            <v>씨어스</v>
          </cell>
          <cell r="M3848" t="str">
            <v>CS 500A 2BC04W</v>
          </cell>
          <cell r="N3848" t="str">
            <v>운영중</v>
          </cell>
          <cell r="O3848" t="str">
            <v>운영중</v>
          </cell>
          <cell r="P3848" t="str">
            <v>2021-07-01 14:45:19</v>
          </cell>
          <cell r="Q3848" t="str">
            <v>대기</v>
          </cell>
          <cell r="R3848" t="str">
            <v>2022-11-11 13:53:51</v>
          </cell>
          <cell r="S3848" t="str">
            <v>고압</v>
          </cell>
          <cell r="T3848" t="str">
            <v>고정요금</v>
          </cell>
          <cell r="U3848" t="str">
            <v>196</v>
          </cell>
          <cell r="V3848" t="str">
            <v>7kw</v>
          </cell>
          <cell r="X3848" t="str">
            <v>2019-10-14 10:18:24</v>
          </cell>
          <cell r="Y3848" t="str">
            <v>경기도</v>
          </cell>
          <cell r="Z3848" t="str">
            <v>안양시</v>
          </cell>
          <cell r="AA3848" t="str">
            <v>김현우</v>
          </cell>
          <cell r="AE3848" t="str">
            <v>경기도 안양시 동안구 관악대로 135</v>
          </cell>
          <cell r="AF3848" t="str">
            <v/>
          </cell>
          <cell r="AG3848" t="str">
            <v>경기도 안양시 동안구 비산동 425 비산 삼성 래미안</v>
          </cell>
          <cell r="AH3848" t="str">
            <v/>
          </cell>
          <cell r="AI3848" t="str">
            <v>지하3층 주차장 [111동 3번기둥 주차라인]</v>
          </cell>
          <cell r="AJ3848" t="str">
            <v>기타시설</v>
          </cell>
          <cell r="AK3848" t="str">
            <v>아파트</v>
          </cell>
          <cell r="AL3848" t="str">
            <v>37.400763849247</v>
          </cell>
          <cell r="AM3848" t="str">
            <v>126.93963565710321</v>
          </cell>
          <cell r="AN3848" t="str">
            <v>G19-299</v>
          </cell>
          <cell r="AO3848" t="str">
            <v>02-4704-6496</v>
          </cell>
          <cell r="AP3848" t="str">
            <v>S 012-2598-0591 5P L600</v>
          </cell>
        </row>
        <row r="3849">
          <cell r="B3849">
            <v>22102</v>
          </cell>
          <cell r="C3849" t="str">
            <v>96875C152DC4</v>
          </cell>
          <cell r="D3849" t="str">
            <v>길음뉴타운11단지롯데캐슬골든힐스</v>
          </cell>
          <cell r="E3849" t="str">
            <v>022102</v>
          </cell>
          <cell r="F3849" t="str">
            <v>01</v>
          </cell>
          <cell r="G3849" t="str">
            <v>지차저</v>
          </cell>
          <cell r="H3849" t="str">
            <v>부분개방</v>
          </cell>
          <cell r="I3849" t="str">
            <v>비공개</v>
          </cell>
          <cell r="J3849" t="str">
            <v>등록</v>
          </cell>
          <cell r="K3849" t="str">
            <v>전송</v>
          </cell>
          <cell r="L3849" t="str">
            <v>씨어스</v>
          </cell>
          <cell r="M3849" t="str">
            <v>CS 500A 2BC04W</v>
          </cell>
          <cell r="N3849" t="str">
            <v>운영중</v>
          </cell>
          <cell r="O3849" t="str">
            <v>운영중</v>
          </cell>
          <cell r="P3849" t="str">
            <v>2019-10-14 10:18:24</v>
          </cell>
          <cell r="Q3849" t="str">
            <v>대기</v>
          </cell>
          <cell r="R3849" t="str">
            <v>2022-11-11 13:58:30</v>
          </cell>
          <cell r="S3849" t="str">
            <v>고압</v>
          </cell>
          <cell r="T3849" t="str">
            <v>고정요금</v>
          </cell>
          <cell r="U3849" t="str">
            <v>196</v>
          </cell>
          <cell r="V3849" t="str">
            <v>7kw</v>
          </cell>
          <cell r="X3849" t="str">
            <v>2019-10-14 10:18:24</v>
          </cell>
          <cell r="Y3849" t="str">
            <v>서울특별시</v>
          </cell>
          <cell r="Z3849" t="str">
            <v>성북구</v>
          </cell>
          <cell r="AA3849" t="str">
            <v>황재남</v>
          </cell>
          <cell r="AE3849" t="str">
            <v>서울특별시 성북구 서경로 60</v>
          </cell>
          <cell r="AF3849" t="str">
            <v/>
          </cell>
          <cell r="AG3849" t="str">
            <v>서울특별시 성북구 길음동 1287-1 길음뉴타운11단지롯데캐슬골든힐스</v>
          </cell>
          <cell r="AH3849" t="str">
            <v/>
          </cell>
          <cell r="AI3849" t="str">
            <v>1104동 B2 기둥60</v>
          </cell>
          <cell r="AJ3849" t="str">
            <v>기타시설</v>
          </cell>
          <cell r="AK3849" t="str">
            <v>아파트</v>
          </cell>
          <cell r="AL3849" t="str">
            <v>37.6099259937222</v>
          </cell>
          <cell r="AM3849" t="str">
            <v>127.015458405282</v>
          </cell>
          <cell r="AN3849" t="str">
            <v>G19-300</v>
          </cell>
          <cell r="AO3849" t="str">
            <v>01-5678-8142</v>
          </cell>
          <cell r="AP3849" t="str">
            <v>S 012-2598-0617 5P L600</v>
          </cell>
        </row>
        <row r="3850">
          <cell r="B3850">
            <v>22103</v>
          </cell>
          <cell r="C3850" t="str">
            <v>0A9034654573</v>
          </cell>
          <cell r="D3850" t="str">
            <v>길음뉴타운11단지롯데캐슬골든힐스</v>
          </cell>
          <cell r="E3850" t="str">
            <v>022102</v>
          </cell>
          <cell r="F3850" t="str">
            <v>02</v>
          </cell>
          <cell r="G3850" t="str">
            <v>지차저</v>
          </cell>
          <cell r="H3850" t="str">
            <v>부분개방</v>
          </cell>
          <cell r="I3850" t="str">
            <v>비공개</v>
          </cell>
          <cell r="J3850" t="str">
            <v>등록</v>
          </cell>
          <cell r="K3850" t="str">
            <v>전송</v>
          </cell>
          <cell r="L3850" t="str">
            <v>씨어스</v>
          </cell>
          <cell r="M3850" t="str">
            <v>CS 500A 2BC04W</v>
          </cell>
          <cell r="N3850" t="str">
            <v>운영중</v>
          </cell>
          <cell r="O3850" t="str">
            <v>운영중</v>
          </cell>
          <cell r="P3850" t="str">
            <v>2019-10-14 10:18:24</v>
          </cell>
          <cell r="Q3850" t="str">
            <v>충전완료</v>
          </cell>
          <cell r="R3850" t="str">
            <v>2022-11-11 13:57:32</v>
          </cell>
          <cell r="S3850" t="str">
            <v>고압</v>
          </cell>
          <cell r="T3850" t="str">
            <v>고정요금</v>
          </cell>
          <cell r="U3850" t="str">
            <v>196</v>
          </cell>
          <cell r="V3850" t="str">
            <v>7kw</v>
          </cell>
          <cell r="X3850" t="str">
            <v>2019-10-14 10:18:24</v>
          </cell>
          <cell r="Y3850" t="str">
            <v>서울특별시</v>
          </cell>
          <cell r="Z3850" t="str">
            <v>성북구</v>
          </cell>
          <cell r="AA3850" t="str">
            <v>황재남</v>
          </cell>
          <cell r="AE3850" t="str">
            <v>서울특별시 성북구 서경로 60</v>
          </cell>
          <cell r="AF3850" t="str">
            <v/>
          </cell>
          <cell r="AG3850" t="str">
            <v>서울특별시 성북구 길음동 1287-1 길음뉴타운11단지롯데캐슬골든힐스</v>
          </cell>
          <cell r="AH3850" t="str">
            <v/>
          </cell>
          <cell r="AI3850" t="str">
            <v>1102동 B4기둥9</v>
          </cell>
          <cell r="AJ3850" t="str">
            <v>기타시설</v>
          </cell>
          <cell r="AK3850" t="str">
            <v>아파트</v>
          </cell>
          <cell r="AL3850" t="str">
            <v>37.6099259937222</v>
          </cell>
          <cell r="AM3850" t="str">
            <v>127.015458405282</v>
          </cell>
          <cell r="AN3850" t="str">
            <v>G19-300</v>
          </cell>
          <cell r="AO3850" t="str">
            <v>01-5678-8142</v>
          </cell>
          <cell r="AP3850" t="str">
            <v>S 012-2598-0618 5P L600</v>
          </cell>
        </row>
        <row r="3851">
          <cell r="B3851">
            <v>22104</v>
          </cell>
          <cell r="C3851" t="str">
            <v>E2501B37BAA1</v>
          </cell>
          <cell r="D3851" t="str">
            <v>길음뉴타운11단지롯데캐슬골든힐스</v>
          </cell>
          <cell r="E3851" t="str">
            <v>022102</v>
          </cell>
          <cell r="F3851" t="str">
            <v>03</v>
          </cell>
          <cell r="G3851" t="str">
            <v>지차저</v>
          </cell>
          <cell r="H3851" t="str">
            <v>부분개방</v>
          </cell>
          <cell r="I3851" t="str">
            <v>비공개</v>
          </cell>
          <cell r="J3851" t="str">
            <v>등록</v>
          </cell>
          <cell r="K3851" t="str">
            <v>전송</v>
          </cell>
          <cell r="L3851" t="str">
            <v>씨어스</v>
          </cell>
          <cell r="M3851" t="str">
            <v>CS 500A 2BC04W</v>
          </cell>
          <cell r="N3851" t="str">
            <v>운영중</v>
          </cell>
          <cell r="O3851" t="str">
            <v>운영중</v>
          </cell>
          <cell r="P3851" t="str">
            <v>2019-10-14 10:18:24</v>
          </cell>
          <cell r="Q3851" t="str">
            <v>대기</v>
          </cell>
          <cell r="R3851" t="str">
            <v>2022-11-11 13:58:37</v>
          </cell>
          <cell r="S3851" t="str">
            <v>고압</v>
          </cell>
          <cell r="T3851" t="str">
            <v>고정요금</v>
          </cell>
          <cell r="U3851" t="str">
            <v>196</v>
          </cell>
          <cell r="V3851" t="str">
            <v>7kw</v>
          </cell>
          <cell r="X3851" t="str">
            <v>2019-10-14 10:18:24</v>
          </cell>
          <cell r="Y3851" t="str">
            <v>서울특별시</v>
          </cell>
          <cell r="Z3851" t="str">
            <v>성북구</v>
          </cell>
          <cell r="AA3851" t="str">
            <v>황재남</v>
          </cell>
          <cell r="AE3851" t="str">
            <v>서울특별시 성북구 서경로 60</v>
          </cell>
          <cell r="AF3851" t="str">
            <v/>
          </cell>
          <cell r="AG3851" t="str">
            <v>서울특별시 성북구 길음동 1287-1 길음뉴타운11단지롯데캐슬골든힐스</v>
          </cell>
          <cell r="AH3851" t="str">
            <v/>
          </cell>
          <cell r="AI3851" t="str">
            <v>1104동 B2 기둥60</v>
          </cell>
          <cell r="AJ3851" t="str">
            <v>기타시설</v>
          </cell>
          <cell r="AK3851" t="str">
            <v>아파트</v>
          </cell>
          <cell r="AL3851" t="str">
            <v>37.6099259937222</v>
          </cell>
          <cell r="AM3851" t="str">
            <v>127.015458405282</v>
          </cell>
          <cell r="AN3851" t="str">
            <v>G19-300</v>
          </cell>
          <cell r="AO3851" t="str">
            <v>01-5678-8142</v>
          </cell>
          <cell r="AP3851" t="str">
            <v>M 012-2598-0617 5P L600</v>
          </cell>
        </row>
        <row r="3852">
          <cell r="B3852">
            <v>22105</v>
          </cell>
          <cell r="C3852" t="str">
            <v>66D7130F6DDA</v>
          </cell>
          <cell r="D3852" t="str">
            <v>길음뉴타운11단지롯데캐슬골든힐스</v>
          </cell>
          <cell r="E3852" t="str">
            <v>022102</v>
          </cell>
          <cell r="F3852" t="str">
            <v>04</v>
          </cell>
          <cell r="G3852" t="str">
            <v>지차저</v>
          </cell>
          <cell r="H3852" t="str">
            <v>부분개방</v>
          </cell>
          <cell r="I3852" t="str">
            <v>비공개</v>
          </cell>
          <cell r="J3852" t="str">
            <v>등록</v>
          </cell>
          <cell r="K3852" t="str">
            <v>전송</v>
          </cell>
          <cell r="L3852" t="str">
            <v>씨어스</v>
          </cell>
          <cell r="M3852" t="str">
            <v>CS 500A 2BC04W</v>
          </cell>
          <cell r="N3852" t="str">
            <v>운영중</v>
          </cell>
          <cell r="O3852" t="str">
            <v>운영중</v>
          </cell>
          <cell r="P3852" t="str">
            <v>2019-10-14 10:18:24</v>
          </cell>
          <cell r="Q3852" t="str">
            <v>대기</v>
          </cell>
          <cell r="R3852" t="str">
            <v>2022-11-11 13:51:54</v>
          </cell>
          <cell r="S3852" t="str">
            <v>고압</v>
          </cell>
          <cell r="T3852" t="str">
            <v>고정요금</v>
          </cell>
          <cell r="U3852" t="str">
            <v>196</v>
          </cell>
          <cell r="V3852" t="str">
            <v>7kw</v>
          </cell>
          <cell r="X3852" t="str">
            <v>2019-10-14 10:18:24</v>
          </cell>
          <cell r="Y3852" t="str">
            <v>서울특별시</v>
          </cell>
          <cell r="Z3852" t="str">
            <v>성북구</v>
          </cell>
          <cell r="AA3852" t="str">
            <v>황재남</v>
          </cell>
          <cell r="AE3852" t="str">
            <v>서울특별시 성북구 서경로 60</v>
          </cell>
          <cell r="AF3852" t="str">
            <v/>
          </cell>
          <cell r="AG3852" t="str">
            <v>서울특별시 성북구 길음동 1287-1 길음뉴타운11단지롯데캐슬골든힐스</v>
          </cell>
          <cell r="AH3852" t="str">
            <v/>
          </cell>
          <cell r="AI3852" t="str">
            <v>1104동 B2 기둥60</v>
          </cell>
          <cell r="AJ3852" t="str">
            <v>기타시설</v>
          </cell>
          <cell r="AK3852" t="str">
            <v>아파트</v>
          </cell>
          <cell r="AL3852" t="str">
            <v>37.6099259937222</v>
          </cell>
          <cell r="AM3852" t="str">
            <v>127.015458405282</v>
          </cell>
          <cell r="AN3852" t="str">
            <v>G19-300</v>
          </cell>
          <cell r="AO3852" t="str">
            <v>01-5678-8142</v>
          </cell>
          <cell r="AP3852" t="str">
            <v>S 012-2598-0617 5P L600</v>
          </cell>
        </row>
        <row r="3853">
          <cell r="B3853">
            <v>22106</v>
          </cell>
          <cell r="C3853" t="str">
            <v>26CA038042B1</v>
          </cell>
          <cell r="D3853" t="str">
            <v>길음뉴타운11단지롯데캐슬골든힐스</v>
          </cell>
          <cell r="E3853" t="str">
            <v>022102</v>
          </cell>
          <cell r="F3853" t="str">
            <v>05</v>
          </cell>
          <cell r="G3853" t="str">
            <v>지차저</v>
          </cell>
          <cell r="H3853" t="str">
            <v>부분개방</v>
          </cell>
          <cell r="I3853" t="str">
            <v>비공개</v>
          </cell>
          <cell r="J3853" t="str">
            <v>등록</v>
          </cell>
          <cell r="K3853" t="str">
            <v>전송</v>
          </cell>
          <cell r="L3853" t="str">
            <v>씨어스</v>
          </cell>
          <cell r="M3853" t="str">
            <v>CS 500A 2BC04W</v>
          </cell>
          <cell r="N3853" t="str">
            <v>운영중</v>
          </cell>
          <cell r="O3853" t="str">
            <v>운영중</v>
          </cell>
          <cell r="P3853" t="str">
            <v>2019-10-14 10:18:24</v>
          </cell>
          <cell r="Q3853" t="str">
            <v>대기</v>
          </cell>
          <cell r="R3853" t="str">
            <v>2022-11-11 13:51:31</v>
          </cell>
          <cell r="S3853" t="str">
            <v>고압</v>
          </cell>
          <cell r="T3853" t="str">
            <v>고정요금</v>
          </cell>
          <cell r="U3853" t="str">
            <v>196</v>
          </cell>
          <cell r="V3853" t="str">
            <v>7kw</v>
          </cell>
          <cell r="X3853" t="str">
            <v>2019-10-14 10:18:24</v>
          </cell>
          <cell r="Y3853" t="str">
            <v>서울특별시</v>
          </cell>
          <cell r="Z3853" t="str">
            <v>성북구</v>
          </cell>
          <cell r="AA3853" t="str">
            <v>황재남</v>
          </cell>
          <cell r="AE3853" t="str">
            <v>서울특별시 성북구 서경로 60</v>
          </cell>
          <cell r="AF3853" t="str">
            <v/>
          </cell>
          <cell r="AG3853" t="str">
            <v>서울특별시 성북구 길음동 1287-1 길음뉴타운11단지롯데캐슬골든힐스</v>
          </cell>
          <cell r="AH3853" t="str">
            <v/>
          </cell>
          <cell r="AI3853" t="str">
            <v>1104동 B2 기둥60</v>
          </cell>
          <cell r="AJ3853" t="str">
            <v>기타시설</v>
          </cell>
          <cell r="AK3853" t="str">
            <v>아파트</v>
          </cell>
          <cell r="AL3853" t="str">
            <v>37.6099259937222</v>
          </cell>
          <cell r="AM3853" t="str">
            <v>127.015458405282</v>
          </cell>
          <cell r="AN3853" t="str">
            <v>G19-300</v>
          </cell>
          <cell r="AO3853" t="str">
            <v>01-5678-8142</v>
          </cell>
          <cell r="AP3853" t="str">
            <v>S 012-2598-0617 5P L600</v>
          </cell>
        </row>
        <row r="3854">
          <cell r="B3854">
            <v>22107</v>
          </cell>
          <cell r="C3854" t="str">
            <v>1E0B05941678</v>
          </cell>
          <cell r="D3854" t="str">
            <v>길음뉴타운11단지롯데캐슬골든힐스</v>
          </cell>
          <cell r="E3854" t="str">
            <v>022102</v>
          </cell>
          <cell r="F3854" t="str">
            <v>06</v>
          </cell>
          <cell r="G3854" t="str">
            <v>지차저</v>
          </cell>
          <cell r="H3854" t="str">
            <v>부분개방</v>
          </cell>
          <cell r="I3854" t="str">
            <v>비공개</v>
          </cell>
          <cell r="J3854" t="str">
            <v>등록</v>
          </cell>
          <cell r="K3854" t="str">
            <v>전송</v>
          </cell>
          <cell r="L3854" t="str">
            <v>씨어스</v>
          </cell>
          <cell r="M3854" t="str">
            <v>CS 500A 2BC04W</v>
          </cell>
          <cell r="N3854" t="str">
            <v>운영중</v>
          </cell>
          <cell r="O3854" t="str">
            <v>운영중</v>
          </cell>
          <cell r="P3854" t="str">
            <v>2019-10-14 10:18:24</v>
          </cell>
          <cell r="Q3854" t="str">
            <v>대기</v>
          </cell>
          <cell r="R3854" t="str">
            <v>2022-11-11 13:57:46</v>
          </cell>
          <cell r="S3854" t="str">
            <v>고압</v>
          </cell>
          <cell r="T3854" t="str">
            <v>고정요금</v>
          </cell>
          <cell r="U3854" t="str">
            <v>196</v>
          </cell>
          <cell r="V3854" t="str">
            <v>7kw</v>
          </cell>
          <cell r="X3854" t="str">
            <v>2019-10-14 10:18:24</v>
          </cell>
          <cell r="Y3854" t="str">
            <v>서울특별시</v>
          </cell>
          <cell r="Z3854" t="str">
            <v>성북구</v>
          </cell>
          <cell r="AA3854" t="str">
            <v>황재남</v>
          </cell>
          <cell r="AE3854" t="str">
            <v>서울특별시 성북구 서경로 60</v>
          </cell>
          <cell r="AF3854" t="str">
            <v/>
          </cell>
          <cell r="AG3854" t="str">
            <v>서울특별시 성북구 길음동 1287-1 길음뉴타운11단지롯데캐슬골든힐스</v>
          </cell>
          <cell r="AH3854" t="str">
            <v/>
          </cell>
          <cell r="AI3854" t="str">
            <v>1104동 B2 기둥60</v>
          </cell>
          <cell r="AJ3854" t="str">
            <v>기타시설</v>
          </cell>
          <cell r="AK3854" t="str">
            <v>아파트</v>
          </cell>
          <cell r="AL3854" t="str">
            <v>37.6099259937222</v>
          </cell>
          <cell r="AM3854" t="str">
            <v>127.015458405282</v>
          </cell>
          <cell r="AN3854" t="str">
            <v>G19-300</v>
          </cell>
          <cell r="AO3854" t="str">
            <v>01-5678-8160</v>
          </cell>
          <cell r="AP3854" t="str">
            <v>S 012-2598-0617 5P L600</v>
          </cell>
        </row>
        <row r="3855">
          <cell r="B3855">
            <v>22108</v>
          </cell>
          <cell r="C3855" t="str">
            <v>1E4C1B0D4209</v>
          </cell>
          <cell r="D3855" t="str">
            <v>길음뉴타운11단지롯데캐슬골든힐스</v>
          </cell>
          <cell r="E3855" t="str">
            <v>022102</v>
          </cell>
          <cell r="F3855" t="str">
            <v>07</v>
          </cell>
          <cell r="G3855" t="str">
            <v>지차저</v>
          </cell>
          <cell r="H3855" t="str">
            <v>부분개방</v>
          </cell>
          <cell r="I3855" t="str">
            <v>비공개</v>
          </cell>
          <cell r="J3855" t="str">
            <v>등록</v>
          </cell>
          <cell r="K3855" t="str">
            <v>전송</v>
          </cell>
          <cell r="L3855" t="str">
            <v>씨어스</v>
          </cell>
          <cell r="M3855" t="str">
            <v>CS 500A 2BC04W</v>
          </cell>
          <cell r="N3855" t="str">
            <v>운영중</v>
          </cell>
          <cell r="O3855" t="str">
            <v>운영중</v>
          </cell>
          <cell r="P3855" t="str">
            <v>2019-10-14 10:18:24</v>
          </cell>
          <cell r="Q3855" t="str">
            <v>충전완료</v>
          </cell>
          <cell r="R3855" t="str">
            <v>2022-11-11 13:49:41</v>
          </cell>
          <cell r="S3855" t="str">
            <v>고압</v>
          </cell>
          <cell r="T3855" t="str">
            <v>고정요금</v>
          </cell>
          <cell r="U3855" t="str">
            <v>196</v>
          </cell>
          <cell r="V3855" t="str">
            <v>7kw</v>
          </cell>
          <cell r="X3855" t="str">
            <v>2019-10-14 10:18:24</v>
          </cell>
          <cell r="Y3855" t="str">
            <v>서울특별시</v>
          </cell>
          <cell r="Z3855" t="str">
            <v>성북구</v>
          </cell>
          <cell r="AA3855" t="str">
            <v>황재남</v>
          </cell>
          <cell r="AE3855" t="str">
            <v>서울특별시 성북구 서경로 60</v>
          </cell>
          <cell r="AF3855" t="str">
            <v/>
          </cell>
          <cell r="AG3855" t="str">
            <v>서울특별시 성북구 길음동 1287-1 길음뉴타운11단지롯데캐슬골든힐스</v>
          </cell>
          <cell r="AH3855" t="str">
            <v/>
          </cell>
          <cell r="AI3855" t="str">
            <v>1102동 B4기둥9</v>
          </cell>
          <cell r="AJ3855" t="str">
            <v>기타시설</v>
          </cell>
          <cell r="AK3855" t="str">
            <v>아파트</v>
          </cell>
          <cell r="AL3855" t="str">
            <v>37.6099259937222</v>
          </cell>
          <cell r="AM3855" t="str">
            <v>127.015458405282</v>
          </cell>
          <cell r="AN3855" t="str">
            <v>G19-300</v>
          </cell>
          <cell r="AO3855" t="str">
            <v>01-5678-8160</v>
          </cell>
          <cell r="AP3855" t="str">
            <v>M 012-2598-0618 5P L600</v>
          </cell>
        </row>
        <row r="3856">
          <cell r="B3856">
            <v>22109</v>
          </cell>
          <cell r="C3856" t="str">
            <v>7AF71936E034</v>
          </cell>
          <cell r="D3856" t="str">
            <v>길음뉴타운11단지롯데캐슬골든힐스</v>
          </cell>
          <cell r="E3856" t="str">
            <v>022102</v>
          </cell>
          <cell r="F3856" t="str">
            <v>08</v>
          </cell>
          <cell r="G3856" t="str">
            <v>지차저</v>
          </cell>
          <cell r="H3856" t="str">
            <v>부분개방</v>
          </cell>
          <cell r="I3856" t="str">
            <v>비공개</v>
          </cell>
          <cell r="J3856" t="str">
            <v>등록</v>
          </cell>
          <cell r="K3856" t="str">
            <v>전송</v>
          </cell>
          <cell r="L3856" t="str">
            <v>씨어스</v>
          </cell>
          <cell r="M3856" t="str">
            <v>CS 500A 2BC04W</v>
          </cell>
          <cell r="N3856" t="str">
            <v>운영중</v>
          </cell>
          <cell r="O3856" t="str">
            <v>운영중</v>
          </cell>
          <cell r="P3856" t="str">
            <v>2019-10-14 10:18:24</v>
          </cell>
          <cell r="Q3856" t="str">
            <v>대기</v>
          </cell>
          <cell r="R3856" t="str">
            <v>2022-11-11 13:53:27</v>
          </cell>
          <cell r="S3856" t="str">
            <v>고압</v>
          </cell>
          <cell r="T3856" t="str">
            <v>고정요금</v>
          </cell>
          <cell r="U3856" t="str">
            <v>196</v>
          </cell>
          <cell r="V3856" t="str">
            <v>7kw</v>
          </cell>
          <cell r="X3856" t="str">
            <v>2019-10-14 10:18:24</v>
          </cell>
          <cell r="Y3856" t="str">
            <v>서울특별시</v>
          </cell>
          <cell r="Z3856" t="str">
            <v>성북구</v>
          </cell>
          <cell r="AA3856" t="str">
            <v>황재남</v>
          </cell>
          <cell r="AE3856" t="str">
            <v>서울특별시 성북구 서경로 60</v>
          </cell>
          <cell r="AF3856" t="str">
            <v/>
          </cell>
          <cell r="AG3856" t="str">
            <v>서울특별시 성북구 길음동 1287-1 길음뉴타운11단지롯데캐슬골든힐스</v>
          </cell>
          <cell r="AH3856" t="str">
            <v/>
          </cell>
          <cell r="AI3856" t="str">
            <v>1102동 B4기둥9</v>
          </cell>
          <cell r="AJ3856" t="str">
            <v>기타시설</v>
          </cell>
          <cell r="AK3856" t="str">
            <v>아파트</v>
          </cell>
          <cell r="AL3856" t="str">
            <v>37.6099259937222</v>
          </cell>
          <cell r="AM3856" t="str">
            <v>127.015458405282</v>
          </cell>
          <cell r="AN3856" t="str">
            <v>G19-300</v>
          </cell>
          <cell r="AO3856" t="str">
            <v>01-5678-8160</v>
          </cell>
          <cell r="AP3856" t="str">
            <v>S 012-2598-0618 5P L600</v>
          </cell>
        </row>
        <row r="3857">
          <cell r="B3857">
            <v>22110</v>
          </cell>
          <cell r="C3857" t="str">
            <v>8A57E2936939</v>
          </cell>
          <cell r="D3857" t="str">
            <v>길음뉴타운11단지롯데캐슬골든힐스</v>
          </cell>
          <cell r="E3857" t="str">
            <v>022102</v>
          </cell>
          <cell r="F3857" t="str">
            <v>09</v>
          </cell>
          <cell r="G3857" t="str">
            <v>지차저</v>
          </cell>
          <cell r="H3857" t="str">
            <v>부분개방</v>
          </cell>
          <cell r="I3857" t="str">
            <v>비공개</v>
          </cell>
          <cell r="J3857" t="str">
            <v>등록</v>
          </cell>
          <cell r="K3857" t="str">
            <v>전송</v>
          </cell>
          <cell r="L3857" t="str">
            <v>씨어스</v>
          </cell>
          <cell r="M3857" t="str">
            <v>CS 500A 2BC04W</v>
          </cell>
          <cell r="N3857" t="str">
            <v>운영중</v>
          </cell>
          <cell r="O3857" t="str">
            <v>운영중</v>
          </cell>
          <cell r="P3857" t="str">
            <v>2019-10-14 10:18:24</v>
          </cell>
          <cell r="Q3857" t="str">
            <v>대기</v>
          </cell>
          <cell r="R3857" t="str">
            <v>2022-11-11 13:50:02</v>
          </cell>
          <cell r="S3857" t="str">
            <v>고압</v>
          </cell>
          <cell r="T3857" t="str">
            <v>고정요금</v>
          </cell>
          <cell r="U3857" t="str">
            <v>196</v>
          </cell>
          <cell r="V3857" t="str">
            <v>7kw</v>
          </cell>
          <cell r="X3857" t="str">
            <v>2019-10-14 10:18:24</v>
          </cell>
          <cell r="Y3857" t="str">
            <v>서울특별시</v>
          </cell>
          <cell r="Z3857" t="str">
            <v>성북구</v>
          </cell>
          <cell r="AA3857" t="str">
            <v>황재남</v>
          </cell>
          <cell r="AE3857" t="str">
            <v>서울특별시 성북구 서경로 60</v>
          </cell>
          <cell r="AF3857" t="str">
            <v/>
          </cell>
          <cell r="AG3857" t="str">
            <v>서울특별시 성북구 길음동 1287-1 길음뉴타운11단지롯데캐슬골든힐스</v>
          </cell>
          <cell r="AH3857" t="str">
            <v/>
          </cell>
          <cell r="AI3857" t="str">
            <v>1102동 B4기둥9</v>
          </cell>
          <cell r="AJ3857" t="str">
            <v>기타시설</v>
          </cell>
          <cell r="AK3857" t="str">
            <v>아파트</v>
          </cell>
          <cell r="AL3857" t="str">
            <v>37.6099259937222</v>
          </cell>
          <cell r="AM3857" t="str">
            <v>127.015458405282</v>
          </cell>
          <cell r="AN3857" t="str">
            <v>G19-300</v>
          </cell>
          <cell r="AO3857" t="str">
            <v>01-5678-8160</v>
          </cell>
          <cell r="AP3857" t="str">
            <v>S 012-2598-0618 5P L600</v>
          </cell>
        </row>
        <row r="3858">
          <cell r="B3858">
            <v>22111</v>
          </cell>
          <cell r="C3858" t="str">
            <v>FAB786522D44</v>
          </cell>
          <cell r="D3858" t="str">
            <v>길음뉴타운11단지롯데캐슬골든힐스</v>
          </cell>
          <cell r="E3858" t="str">
            <v>022102</v>
          </cell>
          <cell r="F3858" t="str">
            <v>10</v>
          </cell>
          <cell r="G3858" t="str">
            <v>지차저</v>
          </cell>
          <cell r="H3858" t="str">
            <v>부분개방</v>
          </cell>
          <cell r="I3858" t="str">
            <v>비공개</v>
          </cell>
          <cell r="J3858" t="str">
            <v>등록</v>
          </cell>
          <cell r="K3858" t="str">
            <v>전송</v>
          </cell>
          <cell r="L3858" t="str">
            <v>씨어스</v>
          </cell>
          <cell r="M3858" t="str">
            <v>CS 500A 2BC04W</v>
          </cell>
          <cell r="N3858" t="str">
            <v>운영중</v>
          </cell>
          <cell r="O3858" t="str">
            <v>운영중</v>
          </cell>
          <cell r="P3858" t="str">
            <v>2019-10-14 10:18:24</v>
          </cell>
          <cell r="Q3858" t="str">
            <v>대기</v>
          </cell>
          <cell r="R3858" t="str">
            <v>2022-11-11 13:55:11</v>
          </cell>
          <cell r="S3858" t="str">
            <v>고압</v>
          </cell>
          <cell r="T3858" t="str">
            <v>고정요금</v>
          </cell>
          <cell r="U3858" t="str">
            <v>196</v>
          </cell>
          <cell r="V3858" t="str">
            <v>7kw</v>
          </cell>
          <cell r="X3858" t="str">
            <v>2019-10-14 10:18:24</v>
          </cell>
          <cell r="Y3858" t="str">
            <v>서울특별시</v>
          </cell>
          <cell r="Z3858" t="str">
            <v>성북구</v>
          </cell>
          <cell r="AA3858" t="str">
            <v>황재남</v>
          </cell>
          <cell r="AE3858" t="str">
            <v>서울특별시 성북구 서경로 60</v>
          </cell>
          <cell r="AF3858" t="str">
            <v/>
          </cell>
          <cell r="AG3858" t="str">
            <v>서울특별시 성북구 길음동 1287-1 길음뉴타운11단지롯데캐슬골든힐스</v>
          </cell>
          <cell r="AH3858" t="str">
            <v/>
          </cell>
          <cell r="AI3858" t="str">
            <v>1102동 B4기둥9</v>
          </cell>
          <cell r="AJ3858" t="str">
            <v>기타시설</v>
          </cell>
          <cell r="AK3858" t="str">
            <v>아파트</v>
          </cell>
          <cell r="AL3858" t="str">
            <v>37.6099259937222</v>
          </cell>
          <cell r="AM3858" t="str">
            <v>127.015458405282</v>
          </cell>
          <cell r="AN3858" t="str">
            <v>G19-300</v>
          </cell>
          <cell r="AO3858" t="str">
            <v>01-5678-8160</v>
          </cell>
          <cell r="AP3858" t="str">
            <v>S 012-2598-0618 5P L600</v>
          </cell>
        </row>
        <row r="3859">
          <cell r="B3859">
            <v>22114</v>
          </cell>
          <cell r="C3859" t="str">
            <v>3EBAC83703CD</v>
          </cell>
          <cell r="D3859" t="str">
            <v>트윈파크B동 오피스텔</v>
          </cell>
          <cell r="E3859" t="str">
            <v>022114</v>
          </cell>
          <cell r="F3859" t="str">
            <v>01</v>
          </cell>
          <cell r="G3859" t="str">
            <v>지차저</v>
          </cell>
          <cell r="H3859" t="str">
            <v>부분개방</v>
          </cell>
          <cell r="I3859" t="str">
            <v>비공개</v>
          </cell>
          <cell r="J3859" t="str">
            <v>등록</v>
          </cell>
          <cell r="K3859" t="str">
            <v>전송</v>
          </cell>
          <cell r="L3859" t="str">
            <v>씨어스</v>
          </cell>
          <cell r="M3859" t="str">
            <v>CS 500A 2BC04W</v>
          </cell>
          <cell r="N3859" t="str">
            <v>운영중</v>
          </cell>
          <cell r="O3859" t="str">
            <v>운영중</v>
          </cell>
          <cell r="P3859" t="str">
            <v>2019-10-14 10:18:24</v>
          </cell>
          <cell r="Q3859" t="str">
            <v>대기중통신장애</v>
          </cell>
          <cell r="R3859" t="str">
            <v>2022-10-21 10:59:30</v>
          </cell>
          <cell r="S3859" t="str">
            <v>고압</v>
          </cell>
          <cell r="T3859" t="str">
            <v>고정요금</v>
          </cell>
          <cell r="U3859" t="str">
            <v>196</v>
          </cell>
          <cell r="V3859" t="str">
            <v>7kw</v>
          </cell>
          <cell r="X3859" t="str">
            <v>2019-10-14 10:18:24</v>
          </cell>
          <cell r="Y3859" t="str">
            <v>경기도</v>
          </cell>
          <cell r="Z3859" t="str">
            <v>수원시</v>
          </cell>
          <cell r="AA3859" t="str">
            <v>편형선</v>
          </cell>
          <cell r="AE3859" t="str">
            <v>경기도 수원시 팔달구 권선로 753</v>
          </cell>
          <cell r="AF3859" t="str">
            <v/>
          </cell>
          <cell r="AG3859" t="str">
            <v>경기도 수원시 팔달구 인계동 1134-9 트윈파크비동</v>
          </cell>
          <cell r="AH3859" t="str">
            <v/>
          </cell>
          <cell r="AI3859" t="str">
            <v>지하4층 주차장 [중앙 고객출입구 주차라인]</v>
          </cell>
          <cell r="AJ3859" t="str">
            <v>기타시설</v>
          </cell>
          <cell r="AK3859" t="str">
            <v>아파트</v>
          </cell>
          <cell r="AL3859" t="str">
            <v>37.25766531288921</v>
          </cell>
          <cell r="AM3859" t="str">
            <v>127.03371419111188</v>
          </cell>
          <cell r="AN3859" t="str">
            <v>G19-310</v>
          </cell>
          <cell r="AO3859" t="str">
            <v>02-4709-4852</v>
          </cell>
          <cell r="AP3859" t="str">
            <v>M 012-2603-7688  CTN 확인필요 2P L500</v>
          </cell>
        </row>
        <row r="3860">
          <cell r="B3860">
            <v>22115</v>
          </cell>
          <cell r="C3860" t="str">
            <v>7A4A3BE9B8D8</v>
          </cell>
          <cell r="D3860" t="str">
            <v>트윈파크B동 오피스텔</v>
          </cell>
          <cell r="E3860" t="str">
            <v>022114</v>
          </cell>
          <cell r="F3860" t="str">
            <v>02</v>
          </cell>
          <cell r="G3860" t="str">
            <v>지차저</v>
          </cell>
          <cell r="H3860" t="str">
            <v>부분개방</v>
          </cell>
          <cell r="I3860" t="str">
            <v>비공개</v>
          </cell>
          <cell r="J3860" t="str">
            <v>등록</v>
          </cell>
          <cell r="K3860" t="str">
            <v>전송</v>
          </cell>
          <cell r="L3860" t="str">
            <v>씨어스</v>
          </cell>
          <cell r="M3860" t="str">
            <v>CS 500A 2BC04W</v>
          </cell>
          <cell r="N3860" t="str">
            <v>운영중</v>
          </cell>
          <cell r="O3860" t="str">
            <v>운영중</v>
          </cell>
          <cell r="P3860" t="str">
            <v>2019-10-14 10:18:24</v>
          </cell>
          <cell r="Q3860" t="str">
            <v>대기중통신장애</v>
          </cell>
          <cell r="R3860" t="str">
            <v>2022-10-21 11:02:30</v>
          </cell>
          <cell r="S3860" t="str">
            <v>고압</v>
          </cell>
          <cell r="T3860" t="str">
            <v>고정요금</v>
          </cell>
          <cell r="U3860" t="str">
            <v>196</v>
          </cell>
          <cell r="V3860" t="str">
            <v>7kw</v>
          </cell>
          <cell r="X3860" t="str">
            <v>2019-10-14 10:18:24</v>
          </cell>
          <cell r="Y3860" t="str">
            <v>경기도</v>
          </cell>
          <cell r="Z3860" t="str">
            <v>수원시</v>
          </cell>
          <cell r="AA3860" t="str">
            <v>편형선</v>
          </cell>
          <cell r="AE3860" t="str">
            <v>경기도 수원시 팔달구 권선로 753</v>
          </cell>
          <cell r="AF3860" t="str">
            <v/>
          </cell>
          <cell r="AG3860" t="str">
            <v>경기도 수원시 팔달구 인계동 1134-9 트윈파크비동</v>
          </cell>
          <cell r="AH3860" t="str">
            <v/>
          </cell>
          <cell r="AI3860" t="str">
            <v>지하4층 주차장 [중앙 고객출입구 주차라인]</v>
          </cell>
          <cell r="AJ3860" t="str">
            <v>기타시설</v>
          </cell>
          <cell r="AK3860" t="str">
            <v>아파트</v>
          </cell>
          <cell r="AL3860" t="str">
            <v>37.25766531288921</v>
          </cell>
          <cell r="AM3860" t="str">
            <v>127.03371419111188</v>
          </cell>
          <cell r="AN3860" t="str">
            <v>G19-310</v>
          </cell>
          <cell r="AO3860" t="str">
            <v>02-4709-4852</v>
          </cell>
          <cell r="AP3860" t="str">
            <v>S 012-2603-7688  CTN 확인필요 2P L500</v>
          </cell>
        </row>
        <row r="3861">
          <cell r="B3861">
            <v>22134</v>
          </cell>
          <cell r="C3861" t="str">
            <v>CA28DBD08D01</v>
          </cell>
          <cell r="D3861" t="str">
            <v>의료법인늘푸른의료재단-본관</v>
          </cell>
          <cell r="E3861" t="str">
            <v>022134</v>
          </cell>
          <cell r="F3861" t="str">
            <v>01</v>
          </cell>
          <cell r="G3861" t="str">
            <v>지차저</v>
          </cell>
          <cell r="H3861" t="str">
            <v>부분개방</v>
          </cell>
          <cell r="I3861" t="str">
            <v>비공개</v>
          </cell>
          <cell r="J3861" t="str">
            <v>등록</v>
          </cell>
          <cell r="K3861" t="str">
            <v>전송</v>
          </cell>
          <cell r="L3861" t="str">
            <v>씨어스</v>
          </cell>
          <cell r="M3861" t="str">
            <v>CS 500A 2BC04W</v>
          </cell>
          <cell r="N3861" t="str">
            <v>운영중</v>
          </cell>
          <cell r="O3861" t="str">
            <v>운영중</v>
          </cell>
          <cell r="P3861" t="str">
            <v>2019-10-23 16:13:28</v>
          </cell>
          <cell r="Q3861" t="str">
            <v>대기</v>
          </cell>
          <cell r="R3861" t="str">
            <v>2022-11-11 13:56:28</v>
          </cell>
          <cell r="S3861" t="str">
            <v>고압</v>
          </cell>
          <cell r="T3861" t="str">
            <v>고정요금</v>
          </cell>
          <cell r="U3861" t="str">
            <v>196</v>
          </cell>
          <cell r="V3861" t="str">
            <v>7kw</v>
          </cell>
          <cell r="X3861" t="str">
            <v>2019-10-23 16:13:28</v>
          </cell>
          <cell r="Y3861" t="str">
            <v>경기도</v>
          </cell>
          <cell r="Z3861" t="str">
            <v>성남시</v>
          </cell>
          <cell r="AA3861" t="str">
            <v>편형선</v>
          </cell>
          <cell r="AE3861" t="str">
            <v>경기도 성남시 분당구 대왕판교로 155-7</v>
          </cell>
          <cell r="AF3861" t="str">
            <v/>
          </cell>
          <cell r="AG3861" t="str">
            <v>경기도 성남시 분당구 금곡동 310-8 보바스기념병원</v>
          </cell>
          <cell r="AH3861" t="str">
            <v/>
          </cell>
          <cell r="AI3861" t="str">
            <v>지하1층 주차장 [고객출입구 옆주차장]</v>
          </cell>
          <cell r="AJ3861" t="str">
            <v>기타시설</v>
          </cell>
          <cell r="AK3861" t="str">
            <v>병원</v>
          </cell>
          <cell r="AL3861" t="str">
            <v>37.35573388211165</v>
          </cell>
          <cell r="AM3861" t="str">
            <v>127.09847926845003</v>
          </cell>
          <cell r="AN3861" t="str">
            <v>G19-303</v>
          </cell>
          <cell r="AO3861" t="str">
            <v>02-4707-1154</v>
          </cell>
          <cell r="AP3861" t="str">
            <v>M 012-2603-9371 2P L500</v>
          </cell>
        </row>
        <row r="3862">
          <cell r="B3862">
            <v>22135</v>
          </cell>
          <cell r="C3862" t="str">
            <v>E657B4BDCE20</v>
          </cell>
          <cell r="D3862" t="str">
            <v>다우기술</v>
          </cell>
          <cell r="E3862" t="str">
            <v>022135</v>
          </cell>
          <cell r="F3862" t="str">
            <v>01</v>
          </cell>
          <cell r="G3862" t="str">
            <v>지차저</v>
          </cell>
          <cell r="H3862" t="str">
            <v>부분개방</v>
          </cell>
          <cell r="I3862" t="str">
            <v>비공개</v>
          </cell>
          <cell r="J3862" t="str">
            <v>등록</v>
          </cell>
          <cell r="K3862" t="str">
            <v>전송</v>
          </cell>
          <cell r="L3862" t="str">
            <v>씨어스</v>
          </cell>
          <cell r="M3862" t="str">
            <v>CS 500A 2BC04W</v>
          </cell>
          <cell r="N3862" t="str">
            <v>운영중</v>
          </cell>
          <cell r="O3862" t="str">
            <v>운영중</v>
          </cell>
          <cell r="P3862" t="str">
            <v>2019-10-23 16:13:28</v>
          </cell>
          <cell r="Q3862" t="str">
            <v>충전중</v>
          </cell>
          <cell r="R3862" t="str">
            <v>2022-11-11 07:49:29</v>
          </cell>
          <cell r="S3862" t="str">
            <v>고압</v>
          </cell>
          <cell r="T3862" t="str">
            <v>고정요금</v>
          </cell>
          <cell r="U3862" t="str">
            <v>196</v>
          </cell>
          <cell r="V3862" t="str">
            <v>7kw</v>
          </cell>
          <cell r="X3862" t="str">
            <v>2019-10-23 16:13:28</v>
          </cell>
          <cell r="Y3862" t="str">
            <v>경기도</v>
          </cell>
          <cell r="Z3862" t="str">
            <v>용인시</v>
          </cell>
          <cell r="AA3862" t="str">
            <v>서부지점</v>
          </cell>
          <cell r="AB3862">
            <v>44901</v>
          </cell>
          <cell r="AC3862" t="str">
            <v>OK</v>
          </cell>
          <cell r="AE3862" t="str">
            <v>경기도 용인시 수지구 디지털벨리로 81</v>
          </cell>
          <cell r="AF3862" t="str">
            <v/>
          </cell>
          <cell r="AG3862" t="str">
            <v>경기도 용인시 수지구 죽전동 23-7 다우기술</v>
          </cell>
          <cell r="AH3862" t="str">
            <v/>
          </cell>
          <cell r="AI3862" t="str">
            <v>지하1층 주차장 [64번기둥]</v>
          </cell>
          <cell r="AJ3862" t="str">
            <v>기타시설</v>
          </cell>
          <cell r="AK3862" t="str">
            <v>사업장(사옥)</v>
          </cell>
          <cell r="AL3862" t="str">
            <v>37.33329925037085</v>
          </cell>
          <cell r="AM3862" t="str">
            <v>127.13726665461175</v>
          </cell>
          <cell r="AN3862" t="str">
            <v>G19-306</v>
          </cell>
          <cell r="AO3862" t="str">
            <v>02-4708-5829</v>
          </cell>
          <cell r="AP3862" t="str">
            <v>M 012-2598-0587 5P L600</v>
          </cell>
        </row>
        <row r="3863">
          <cell r="B3863">
            <v>22136</v>
          </cell>
          <cell r="C3863" t="str">
            <v>F60BCAFC22E2</v>
          </cell>
          <cell r="D3863" t="str">
            <v>다우기술</v>
          </cell>
          <cell r="E3863" t="str">
            <v>022135</v>
          </cell>
          <cell r="F3863" t="str">
            <v>02</v>
          </cell>
          <cell r="G3863" t="str">
            <v>지차저</v>
          </cell>
          <cell r="H3863" t="str">
            <v>부분개방</v>
          </cell>
          <cell r="I3863" t="str">
            <v>비공개</v>
          </cell>
          <cell r="J3863" t="str">
            <v>등록</v>
          </cell>
          <cell r="K3863" t="str">
            <v>전송</v>
          </cell>
          <cell r="L3863" t="str">
            <v>씨어스</v>
          </cell>
          <cell r="M3863" t="str">
            <v>CS 500A 2BC04W</v>
          </cell>
          <cell r="N3863" t="str">
            <v>운영중</v>
          </cell>
          <cell r="O3863" t="str">
            <v>운영중</v>
          </cell>
          <cell r="P3863" t="str">
            <v>2019-10-23 16:13:28</v>
          </cell>
          <cell r="Q3863" t="str">
            <v>충전중</v>
          </cell>
          <cell r="R3863" t="str">
            <v>2022-11-11 12:19:18</v>
          </cell>
          <cell r="S3863" t="str">
            <v>고압</v>
          </cell>
          <cell r="T3863" t="str">
            <v>고정요금</v>
          </cell>
          <cell r="U3863" t="str">
            <v>196</v>
          </cell>
          <cell r="V3863" t="str">
            <v>7kw</v>
          </cell>
          <cell r="X3863" t="str">
            <v>2019-10-23 16:13:28</v>
          </cell>
          <cell r="Y3863" t="str">
            <v>경기도</v>
          </cell>
          <cell r="Z3863" t="str">
            <v>용인시</v>
          </cell>
          <cell r="AA3863" t="str">
            <v>서부지점</v>
          </cell>
          <cell r="AB3863">
            <v>44901</v>
          </cell>
          <cell r="AC3863" t="str">
            <v>OK</v>
          </cell>
          <cell r="AE3863" t="str">
            <v>경기도 용인시 수지구 디지털벨리로 81</v>
          </cell>
          <cell r="AF3863" t="str">
            <v/>
          </cell>
          <cell r="AG3863" t="str">
            <v>경기도 용인시 수지구 죽전동 23-7 다우기술</v>
          </cell>
          <cell r="AH3863" t="str">
            <v/>
          </cell>
          <cell r="AI3863" t="str">
            <v>지하1층 주차장 [64번기둥]</v>
          </cell>
          <cell r="AJ3863" t="str">
            <v>기타시설</v>
          </cell>
          <cell r="AK3863" t="str">
            <v>사업장(사옥)</v>
          </cell>
          <cell r="AL3863" t="str">
            <v>37.33329925037085</v>
          </cell>
          <cell r="AM3863" t="str">
            <v>127.13726665461175</v>
          </cell>
          <cell r="AN3863" t="str">
            <v>G19-306</v>
          </cell>
          <cell r="AO3863" t="str">
            <v>02-4708-5829</v>
          </cell>
          <cell r="AP3863" t="str">
            <v>S 012-2598-0587 5P L600</v>
          </cell>
        </row>
        <row r="3864">
          <cell r="B3864">
            <v>22137</v>
          </cell>
          <cell r="C3864" t="str">
            <v>BA49BDCEA617</v>
          </cell>
          <cell r="D3864" t="str">
            <v>다우기술</v>
          </cell>
          <cell r="E3864" t="str">
            <v>022135</v>
          </cell>
          <cell r="F3864" t="str">
            <v>03</v>
          </cell>
          <cell r="G3864" t="str">
            <v>지차저</v>
          </cell>
          <cell r="H3864" t="str">
            <v>부분개방</v>
          </cell>
          <cell r="I3864" t="str">
            <v>비공개</v>
          </cell>
          <cell r="J3864" t="str">
            <v>등록</v>
          </cell>
          <cell r="K3864" t="str">
            <v>전송</v>
          </cell>
          <cell r="L3864" t="str">
            <v>씨어스</v>
          </cell>
          <cell r="M3864" t="str">
            <v>CS 500A 2BC04W</v>
          </cell>
          <cell r="N3864" t="str">
            <v>운영중</v>
          </cell>
          <cell r="O3864" t="str">
            <v>운영중</v>
          </cell>
          <cell r="P3864" t="str">
            <v>2019-10-23 16:13:28</v>
          </cell>
          <cell r="Q3864" t="str">
            <v>충전완료</v>
          </cell>
          <cell r="R3864" t="str">
            <v>2022-11-11 13:52:56</v>
          </cell>
          <cell r="S3864" t="str">
            <v>고압</v>
          </cell>
          <cell r="T3864" t="str">
            <v>고정요금</v>
          </cell>
          <cell r="U3864" t="str">
            <v>196</v>
          </cell>
          <cell r="V3864" t="str">
            <v>7kw</v>
          </cell>
          <cell r="X3864" t="str">
            <v>2019-10-23 16:13:28</v>
          </cell>
          <cell r="Y3864" t="str">
            <v>경기도</v>
          </cell>
          <cell r="Z3864" t="str">
            <v>용인시</v>
          </cell>
          <cell r="AA3864" t="str">
            <v>서부지점</v>
          </cell>
          <cell r="AB3864">
            <v>44901</v>
          </cell>
          <cell r="AC3864" t="str">
            <v>OK</v>
          </cell>
          <cell r="AE3864" t="str">
            <v>경기도 용인시 수지구 디지털벨리로 81</v>
          </cell>
          <cell r="AF3864" t="str">
            <v/>
          </cell>
          <cell r="AG3864" t="str">
            <v>경기도 용인시 수지구 죽전동 23-7 다우기술</v>
          </cell>
          <cell r="AH3864" t="str">
            <v/>
          </cell>
          <cell r="AI3864" t="str">
            <v>지하1층 주차장 [64번기둥]</v>
          </cell>
          <cell r="AJ3864" t="str">
            <v>기타시설</v>
          </cell>
          <cell r="AK3864" t="str">
            <v>사업장(사옥)</v>
          </cell>
          <cell r="AL3864" t="str">
            <v>37.33329925037085</v>
          </cell>
          <cell r="AM3864" t="str">
            <v>127.13726665461175</v>
          </cell>
          <cell r="AN3864" t="str">
            <v>G19-306</v>
          </cell>
          <cell r="AO3864" t="str">
            <v>02-4708-5829</v>
          </cell>
          <cell r="AP3864" t="str">
            <v>S 012-2598-0587 5P L600</v>
          </cell>
        </row>
        <row r="3865">
          <cell r="B3865">
            <v>22138</v>
          </cell>
          <cell r="C3865" t="str">
            <v>8E12E5AA7BDB</v>
          </cell>
          <cell r="D3865" t="str">
            <v>녹십자홀딩스</v>
          </cell>
          <cell r="E3865" t="str">
            <v>022138</v>
          </cell>
          <cell r="F3865" t="str">
            <v>01</v>
          </cell>
          <cell r="G3865" t="str">
            <v>지차저</v>
          </cell>
          <cell r="H3865" t="str">
            <v>부분개방</v>
          </cell>
          <cell r="I3865" t="str">
            <v>비공개</v>
          </cell>
          <cell r="J3865" t="str">
            <v>등록</v>
          </cell>
          <cell r="K3865" t="str">
            <v>전송</v>
          </cell>
          <cell r="L3865" t="str">
            <v>씨어스</v>
          </cell>
          <cell r="M3865" t="str">
            <v>CS 500A 2BC04W</v>
          </cell>
          <cell r="N3865" t="str">
            <v>운영중</v>
          </cell>
          <cell r="O3865" t="str">
            <v>운영중</v>
          </cell>
          <cell r="P3865" t="str">
            <v>2019-10-23 16:13:28</v>
          </cell>
          <cell r="Q3865" t="str">
            <v>충전중</v>
          </cell>
          <cell r="R3865" t="str">
            <v>2022-11-11 06:59:50</v>
          </cell>
          <cell r="S3865" t="str">
            <v>고압</v>
          </cell>
          <cell r="T3865" t="str">
            <v>고정요금</v>
          </cell>
          <cell r="U3865" t="str">
            <v>196</v>
          </cell>
          <cell r="V3865" t="str">
            <v>7kw</v>
          </cell>
          <cell r="X3865" t="str">
            <v>2019-10-23 16:13:28</v>
          </cell>
          <cell r="Y3865" t="str">
            <v>경기도</v>
          </cell>
          <cell r="Z3865" t="str">
            <v>용인시</v>
          </cell>
          <cell r="AA3865" t="str">
            <v>서부지점</v>
          </cell>
          <cell r="AE3865" t="str">
            <v>경기도 용인시 기흥구 이현로30번길 107</v>
          </cell>
          <cell r="AF3865" t="str">
            <v/>
          </cell>
          <cell r="AG3865" t="str">
            <v>경기도 용인시 기흥구 보정동 303 (주)녹십자</v>
          </cell>
          <cell r="AH3865" t="str">
            <v/>
          </cell>
          <cell r="AI3865" t="str">
            <v>지하2층 주차장 [고객출입구옆 휀룸옆 주차라인]</v>
          </cell>
          <cell r="AJ3865" t="str">
            <v>기타시설</v>
          </cell>
          <cell r="AK3865" t="str">
            <v>사업장(사옥)</v>
          </cell>
          <cell r="AL3865" t="str">
            <v>37.317164305113984</v>
          </cell>
          <cell r="AM3865" t="str">
            <v>127.10068522905077</v>
          </cell>
          <cell r="AN3865" t="str">
            <v>G19-307</v>
          </cell>
          <cell r="AO3865" t="str">
            <v>02-4713-5318</v>
          </cell>
          <cell r="AP3865" t="str">
            <v>M 012-2598-0431 5P L600</v>
          </cell>
        </row>
        <row r="3866">
          <cell r="B3866">
            <v>22139</v>
          </cell>
          <cell r="C3866" t="str">
            <v>3E57CECC3C18</v>
          </cell>
          <cell r="D3866" t="str">
            <v>녹십자홀딩스</v>
          </cell>
          <cell r="E3866" t="str">
            <v>022138</v>
          </cell>
          <cell r="F3866" t="str">
            <v>02</v>
          </cell>
          <cell r="G3866" t="str">
            <v>지차저</v>
          </cell>
          <cell r="H3866" t="str">
            <v>부분개방</v>
          </cell>
          <cell r="I3866" t="str">
            <v>비공개</v>
          </cell>
          <cell r="J3866" t="str">
            <v>등록</v>
          </cell>
          <cell r="K3866" t="str">
            <v>전송</v>
          </cell>
          <cell r="L3866" t="str">
            <v>씨어스</v>
          </cell>
          <cell r="M3866" t="str">
            <v>CS 500A 2BC04W</v>
          </cell>
          <cell r="N3866" t="str">
            <v>운영중</v>
          </cell>
          <cell r="O3866" t="str">
            <v>운영중</v>
          </cell>
          <cell r="P3866" t="str">
            <v>2019-10-23 16:13:28</v>
          </cell>
          <cell r="Q3866" t="str">
            <v>대기</v>
          </cell>
          <cell r="R3866" t="str">
            <v>2022-11-11 13:56:59</v>
          </cell>
          <cell r="S3866" t="str">
            <v>고압</v>
          </cell>
          <cell r="T3866" t="str">
            <v>고정요금</v>
          </cell>
          <cell r="U3866" t="str">
            <v>196</v>
          </cell>
          <cell r="V3866" t="str">
            <v>7kw</v>
          </cell>
          <cell r="X3866" t="str">
            <v>2019-10-23 16:13:28</v>
          </cell>
          <cell r="Y3866" t="str">
            <v>경기도</v>
          </cell>
          <cell r="Z3866" t="str">
            <v>용인시</v>
          </cell>
          <cell r="AA3866" t="str">
            <v>서부지점</v>
          </cell>
          <cell r="AE3866" t="str">
            <v>경기도 용인시 기흥구 이현로30번길 107</v>
          </cell>
          <cell r="AF3866" t="str">
            <v/>
          </cell>
          <cell r="AG3866" t="str">
            <v>경기도 용인시 기흥구 보정동 303 (주)녹십자</v>
          </cell>
          <cell r="AH3866" t="str">
            <v/>
          </cell>
          <cell r="AI3866" t="str">
            <v>지하2층 주차장 [고객출입구옆 휀룸옆 주차라인]</v>
          </cell>
          <cell r="AJ3866" t="str">
            <v>기타시설</v>
          </cell>
          <cell r="AK3866" t="str">
            <v>사업장(사옥)</v>
          </cell>
          <cell r="AL3866" t="str">
            <v>37.317164305113984</v>
          </cell>
          <cell r="AM3866" t="str">
            <v>127.10068522905077</v>
          </cell>
          <cell r="AN3866" t="str">
            <v>G19-307</v>
          </cell>
          <cell r="AO3866" t="str">
            <v>02-4713-5318</v>
          </cell>
          <cell r="AP3866" t="str">
            <v>S 012-2598-0431 5P L600</v>
          </cell>
        </row>
        <row r="3867">
          <cell r="B3867">
            <v>22140</v>
          </cell>
          <cell r="C3867" t="str">
            <v>CEFBE5AEB17E</v>
          </cell>
          <cell r="D3867" t="str">
            <v>녹십자홀딩스</v>
          </cell>
          <cell r="E3867" t="str">
            <v>022138</v>
          </cell>
          <cell r="F3867" t="str">
            <v>03</v>
          </cell>
          <cell r="G3867" t="str">
            <v>지차저</v>
          </cell>
          <cell r="H3867" t="str">
            <v>부분개방</v>
          </cell>
          <cell r="I3867" t="str">
            <v>비공개</v>
          </cell>
          <cell r="J3867" t="str">
            <v>등록</v>
          </cell>
          <cell r="K3867" t="str">
            <v>전송</v>
          </cell>
          <cell r="L3867" t="str">
            <v>씨어스</v>
          </cell>
          <cell r="M3867" t="str">
            <v>CS 500A 2BC04W</v>
          </cell>
          <cell r="N3867" t="str">
            <v>운영중</v>
          </cell>
          <cell r="O3867" t="str">
            <v>운영중</v>
          </cell>
          <cell r="P3867" t="str">
            <v>2019-10-23 16:13:28</v>
          </cell>
          <cell r="Q3867" t="str">
            <v>충전중</v>
          </cell>
          <cell r="R3867" t="str">
            <v>2022-11-11 12:49:23</v>
          </cell>
          <cell r="S3867" t="str">
            <v>고압</v>
          </cell>
          <cell r="T3867" t="str">
            <v>고정요금</v>
          </cell>
          <cell r="U3867" t="str">
            <v>196</v>
          </cell>
          <cell r="V3867" t="str">
            <v>7kw</v>
          </cell>
          <cell r="X3867" t="str">
            <v>2019-10-23 16:13:28</v>
          </cell>
          <cell r="Y3867" t="str">
            <v>경기도</v>
          </cell>
          <cell r="Z3867" t="str">
            <v>용인시</v>
          </cell>
          <cell r="AA3867" t="str">
            <v>서부지점</v>
          </cell>
          <cell r="AE3867" t="str">
            <v>경기도 용인시 기흥구 이현로30번길 107</v>
          </cell>
          <cell r="AF3867" t="str">
            <v/>
          </cell>
          <cell r="AG3867" t="str">
            <v>경기도 용인시 기흥구 보정동 303 (주)녹십자</v>
          </cell>
          <cell r="AH3867" t="str">
            <v/>
          </cell>
          <cell r="AI3867" t="str">
            <v>지하2층 주차장 [고객출입구옆 휀룸옆 주차라인]</v>
          </cell>
          <cell r="AJ3867" t="str">
            <v>기타시설</v>
          </cell>
          <cell r="AK3867" t="str">
            <v>사업장(사옥)</v>
          </cell>
          <cell r="AL3867" t="str">
            <v>37.317164305113984</v>
          </cell>
          <cell r="AM3867" t="str">
            <v>127.10068522905077</v>
          </cell>
          <cell r="AN3867" t="str">
            <v>G19-307</v>
          </cell>
          <cell r="AO3867" t="str">
            <v>02-4713-5318</v>
          </cell>
          <cell r="AP3867" t="str">
            <v>S 012-2598-0431 5P L600</v>
          </cell>
        </row>
        <row r="3868">
          <cell r="B3868">
            <v>22141</v>
          </cell>
          <cell r="C3868" t="str">
            <v>16BF89DAB819</v>
          </cell>
          <cell r="D3868" t="str">
            <v>녹십자홀딩스</v>
          </cell>
          <cell r="E3868" t="str">
            <v>022138</v>
          </cell>
          <cell r="F3868" t="str">
            <v>04</v>
          </cell>
          <cell r="G3868" t="str">
            <v>지차저</v>
          </cell>
          <cell r="H3868" t="str">
            <v>부분개방</v>
          </cell>
          <cell r="I3868" t="str">
            <v>비공개</v>
          </cell>
          <cell r="J3868" t="str">
            <v>등록</v>
          </cell>
          <cell r="K3868" t="str">
            <v>전송</v>
          </cell>
          <cell r="L3868" t="str">
            <v>씨어스</v>
          </cell>
          <cell r="M3868" t="str">
            <v>CS 500A 2BC04W</v>
          </cell>
          <cell r="N3868" t="str">
            <v>운영중</v>
          </cell>
          <cell r="O3868" t="str">
            <v>운영중</v>
          </cell>
          <cell r="P3868" t="str">
            <v>2019-10-23 16:13:28</v>
          </cell>
          <cell r="Q3868" t="str">
            <v>충전중</v>
          </cell>
          <cell r="R3868" t="str">
            <v>2022-11-11 07:49:12</v>
          </cell>
          <cell r="S3868" t="str">
            <v>고압</v>
          </cell>
          <cell r="T3868" t="str">
            <v>고정요금</v>
          </cell>
          <cell r="U3868" t="str">
            <v>196</v>
          </cell>
          <cell r="V3868" t="str">
            <v>7kw</v>
          </cell>
          <cell r="X3868" t="str">
            <v>2019-10-23 16:13:28</v>
          </cell>
          <cell r="Y3868" t="str">
            <v>경기도</v>
          </cell>
          <cell r="Z3868" t="str">
            <v>용인시</v>
          </cell>
          <cell r="AA3868" t="str">
            <v>서부지점</v>
          </cell>
          <cell r="AE3868" t="str">
            <v>경기도 용인시 기흥구 이현로30번길 107</v>
          </cell>
          <cell r="AF3868" t="str">
            <v/>
          </cell>
          <cell r="AG3868" t="str">
            <v>경기도 용인시 기흥구 보정동 303 (주)녹십자</v>
          </cell>
          <cell r="AH3868" t="str">
            <v/>
          </cell>
          <cell r="AI3868" t="str">
            <v>지하2층 주차장 [고객출입구옆 휀룸옆 주차라인]</v>
          </cell>
          <cell r="AJ3868" t="str">
            <v>기타시설</v>
          </cell>
          <cell r="AK3868" t="str">
            <v>사업장(사옥)</v>
          </cell>
          <cell r="AL3868" t="str">
            <v>37.317164305113984</v>
          </cell>
          <cell r="AM3868" t="str">
            <v>127.10068522905077</v>
          </cell>
          <cell r="AN3868" t="str">
            <v>G19-307</v>
          </cell>
          <cell r="AO3868" t="str">
            <v>02-4713-5318</v>
          </cell>
          <cell r="AP3868" t="str">
            <v>S 012-2598-0431 5P L600</v>
          </cell>
        </row>
        <row r="3869">
          <cell r="B3869">
            <v>22142</v>
          </cell>
          <cell r="C3869" t="str">
            <v>6A670AD8FD0B</v>
          </cell>
          <cell r="D3869" t="str">
            <v>오퍼스1</v>
          </cell>
          <cell r="E3869" t="str">
            <v>022142</v>
          </cell>
          <cell r="F3869" t="str">
            <v>01</v>
          </cell>
          <cell r="G3869" t="str">
            <v>지차저</v>
          </cell>
          <cell r="H3869" t="str">
            <v>부분개방</v>
          </cell>
          <cell r="I3869" t="str">
            <v>비공개</v>
          </cell>
          <cell r="J3869" t="str">
            <v>등록</v>
          </cell>
          <cell r="K3869" t="str">
            <v>전송</v>
          </cell>
          <cell r="L3869" t="str">
            <v>씨어스</v>
          </cell>
          <cell r="M3869" t="str">
            <v>CS 500A 2BC04W</v>
          </cell>
          <cell r="N3869" t="str">
            <v>운영중</v>
          </cell>
          <cell r="O3869" t="str">
            <v>운영중</v>
          </cell>
          <cell r="P3869" t="str">
            <v>2019-10-23 16:13:28</v>
          </cell>
          <cell r="Q3869" t="str">
            <v>대기</v>
          </cell>
          <cell r="R3869" t="str">
            <v>2022-11-11 13:51:20</v>
          </cell>
          <cell r="S3869" t="str">
            <v>고압</v>
          </cell>
          <cell r="T3869" t="str">
            <v>고정요금</v>
          </cell>
          <cell r="U3869" t="str">
            <v>196</v>
          </cell>
          <cell r="V3869" t="str">
            <v>7kw</v>
          </cell>
          <cell r="X3869" t="str">
            <v>2019-10-23 16:13:28</v>
          </cell>
          <cell r="Y3869" t="str">
            <v>서울특별시</v>
          </cell>
          <cell r="Z3869" t="str">
            <v>구로구</v>
          </cell>
          <cell r="AA3869" t="str">
            <v>강승원</v>
          </cell>
          <cell r="AB3869">
            <v>44897</v>
          </cell>
          <cell r="AC3869" t="str">
            <v>OK</v>
          </cell>
          <cell r="AE3869" t="str">
            <v>서울특별시 구로구 구로중앙로 207</v>
          </cell>
          <cell r="AF3869" t="str">
            <v/>
          </cell>
          <cell r="AG3869" t="str">
            <v>서울특별시 구로구 구로동 611-26 오퍼스1</v>
          </cell>
          <cell r="AH3869" t="str">
            <v/>
          </cell>
          <cell r="AI3869" t="str">
            <v>지하3층 주차장 [고객출입구 벽면 주차라인]</v>
          </cell>
          <cell r="AJ3869" t="str">
            <v>기타시설</v>
          </cell>
          <cell r="AK3869" t="str">
            <v>사업장(사옥)</v>
          </cell>
          <cell r="AL3869" t="str">
            <v>37.50458756522456</v>
          </cell>
          <cell r="AM3869" t="str">
            <v>126.87692384508476</v>
          </cell>
          <cell r="AN3869" t="str">
            <v>G19-311</v>
          </cell>
          <cell r="AO3869" t="str">
            <v>01-5695-3533</v>
          </cell>
          <cell r="AP3869" t="str">
            <v>M 012-2598-0594 5P L600</v>
          </cell>
        </row>
        <row r="3870">
          <cell r="B3870">
            <v>22143</v>
          </cell>
          <cell r="C3870" t="str">
            <v>BE5F88A8D940</v>
          </cell>
          <cell r="D3870" t="str">
            <v>오퍼스1</v>
          </cell>
          <cell r="E3870" t="str">
            <v>022142</v>
          </cell>
          <cell r="F3870" t="str">
            <v>02</v>
          </cell>
          <cell r="G3870" t="str">
            <v>지차저</v>
          </cell>
          <cell r="H3870" t="str">
            <v>부분개방</v>
          </cell>
          <cell r="I3870" t="str">
            <v>비공개</v>
          </cell>
          <cell r="J3870" t="str">
            <v>등록</v>
          </cell>
          <cell r="K3870" t="str">
            <v>전송</v>
          </cell>
          <cell r="L3870" t="str">
            <v>씨어스</v>
          </cell>
          <cell r="M3870" t="str">
            <v>CS 500A 2BC04W</v>
          </cell>
          <cell r="N3870" t="str">
            <v>운영중</v>
          </cell>
          <cell r="O3870" t="str">
            <v>운영중</v>
          </cell>
          <cell r="P3870" t="str">
            <v>2019-10-23 16:13:28</v>
          </cell>
          <cell r="Q3870" t="str">
            <v>충전완료</v>
          </cell>
          <cell r="R3870" t="str">
            <v>2022-11-11 13:50:59</v>
          </cell>
          <cell r="S3870" t="str">
            <v>고압</v>
          </cell>
          <cell r="T3870" t="str">
            <v>고정요금</v>
          </cell>
          <cell r="U3870" t="str">
            <v>196</v>
          </cell>
          <cell r="V3870" t="str">
            <v>7kw</v>
          </cell>
          <cell r="X3870" t="str">
            <v>2019-10-23 16:13:28</v>
          </cell>
          <cell r="Y3870" t="str">
            <v>서울특별시</v>
          </cell>
          <cell r="Z3870" t="str">
            <v>구로구</v>
          </cell>
          <cell r="AA3870" t="str">
            <v>강승원</v>
          </cell>
          <cell r="AB3870">
            <v>44897</v>
          </cell>
          <cell r="AC3870" t="str">
            <v>OK</v>
          </cell>
          <cell r="AE3870" t="str">
            <v>서울특별시 구로구 구로중앙로 207</v>
          </cell>
          <cell r="AF3870" t="str">
            <v/>
          </cell>
          <cell r="AG3870" t="str">
            <v>서울특별시 구로구 구로동 611-26 오퍼스1</v>
          </cell>
          <cell r="AH3870" t="str">
            <v/>
          </cell>
          <cell r="AI3870" t="str">
            <v>지하3층 주차장 [고객출입구 벽면 주차라인]</v>
          </cell>
          <cell r="AJ3870" t="str">
            <v>기타시설</v>
          </cell>
          <cell r="AK3870" t="str">
            <v>사업장(사옥)</v>
          </cell>
          <cell r="AL3870" t="str">
            <v>37.50458756522456</v>
          </cell>
          <cell r="AM3870" t="str">
            <v>126.87692384508476</v>
          </cell>
          <cell r="AN3870" t="str">
            <v>G19-311</v>
          </cell>
          <cell r="AO3870" t="str">
            <v>01-5695-3533</v>
          </cell>
          <cell r="AP3870" t="str">
            <v>S 012-2598-0594 5P L600</v>
          </cell>
        </row>
        <row r="3871">
          <cell r="B3871">
            <v>22144</v>
          </cell>
          <cell r="C3871" t="str">
            <v>3E42A9A4B86C</v>
          </cell>
          <cell r="D3871" t="str">
            <v>오퍼스1</v>
          </cell>
          <cell r="E3871" t="str">
            <v>022142</v>
          </cell>
          <cell r="F3871" t="str">
            <v>03</v>
          </cell>
          <cell r="G3871" t="str">
            <v>지차저</v>
          </cell>
          <cell r="H3871" t="str">
            <v>부분개방</v>
          </cell>
          <cell r="I3871" t="str">
            <v>비공개</v>
          </cell>
          <cell r="J3871" t="str">
            <v>등록</v>
          </cell>
          <cell r="K3871" t="str">
            <v>전송</v>
          </cell>
          <cell r="L3871" t="str">
            <v>씨어스</v>
          </cell>
          <cell r="M3871" t="str">
            <v>CS 500A 2BC04W</v>
          </cell>
          <cell r="N3871" t="str">
            <v>운영중</v>
          </cell>
          <cell r="O3871" t="str">
            <v>운영중</v>
          </cell>
          <cell r="P3871" t="str">
            <v>2019-10-23 16:13:28</v>
          </cell>
          <cell r="Q3871" t="str">
            <v>충전중</v>
          </cell>
          <cell r="R3871" t="str">
            <v>2022-11-11 09:37:29</v>
          </cell>
          <cell r="S3871" t="str">
            <v>고압</v>
          </cell>
          <cell r="T3871" t="str">
            <v>고정요금</v>
          </cell>
          <cell r="U3871" t="str">
            <v>196</v>
          </cell>
          <cell r="V3871" t="str">
            <v>7kw</v>
          </cell>
          <cell r="X3871" t="str">
            <v>2019-10-23 16:13:28</v>
          </cell>
          <cell r="Y3871" t="str">
            <v>서울특별시</v>
          </cell>
          <cell r="Z3871" t="str">
            <v>구로구</v>
          </cell>
          <cell r="AA3871" t="str">
            <v>강승원</v>
          </cell>
          <cell r="AB3871">
            <v>44897</v>
          </cell>
          <cell r="AC3871" t="str">
            <v>OK</v>
          </cell>
          <cell r="AE3871" t="str">
            <v>서울특별시 구로구 구로중앙로 207</v>
          </cell>
          <cell r="AF3871" t="str">
            <v/>
          </cell>
          <cell r="AG3871" t="str">
            <v>서울특별시 구로구 구로동 611-26 오퍼스1</v>
          </cell>
          <cell r="AH3871" t="str">
            <v/>
          </cell>
          <cell r="AI3871" t="str">
            <v>지하3층 주차장 [고객출입구 벽면 주차라인]</v>
          </cell>
          <cell r="AJ3871" t="str">
            <v>기타시설</v>
          </cell>
          <cell r="AK3871" t="str">
            <v>사업장(사옥)</v>
          </cell>
          <cell r="AL3871" t="str">
            <v>37.50458756522456</v>
          </cell>
          <cell r="AM3871" t="str">
            <v>126.87692384508476</v>
          </cell>
          <cell r="AN3871" t="str">
            <v>G19-311</v>
          </cell>
          <cell r="AO3871" t="str">
            <v>01-5695-3533</v>
          </cell>
          <cell r="AP3871" t="str">
            <v>S 012-2598-0594 5P L600</v>
          </cell>
        </row>
        <row r="3872">
          <cell r="B3872">
            <v>22170</v>
          </cell>
          <cell r="C3872" t="str">
            <v>E6C7E31BF0C9</v>
          </cell>
          <cell r="D3872" t="str">
            <v>유진마젤란아파트</v>
          </cell>
          <cell r="E3872" t="str">
            <v>022170</v>
          </cell>
          <cell r="F3872" t="str">
            <v>01</v>
          </cell>
          <cell r="G3872" t="str">
            <v>지차저</v>
          </cell>
          <cell r="H3872" t="str">
            <v>부분개방</v>
          </cell>
          <cell r="I3872" t="str">
            <v>비공개</v>
          </cell>
          <cell r="J3872" t="str">
            <v>등록</v>
          </cell>
          <cell r="K3872" t="str">
            <v>전송</v>
          </cell>
          <cell r="L3872" t="str">
            <v>씨어스</v>
          </cell>
          <cell r="M3872" t="str">
            <v>CS 500A 2BC04W</v>
          </cell>
          <cell r="N3872" t="str">
            <v>운영중</v>
          </cell>
          <cell r="O3872" t="str">
            <v>운영중</v>
          </cell>
          <cell r="P3872" t="str">
            <v>2019-10-23 16:13:29</v>
          </cell>
          <cell r="Q3872" t="str">
            <v>충전완료</v>
          </cell>
          <cell r="R3872" t="str">
            <v>2022-11-11 13:50:35</v>
          </cell>
          <cell r="S3872" t="str">
            <v>고압</v>
          </cell>
          <cell r="T3872" t="str">
            <v>고정요금</v>
          </cell>
          <cell r="U3872" t="str">
            <v>196</v>
          </cell>
          <cell r="V3872" t="str">
            <v>7kw</v>
          </cell>
          <cell r="X3872" t="str">
            <v>2019-10-23 16:13:29</v>
          </cell>
          <cell r="Y3872" t="str">
            <v>경기도</v>
          </cell>
          <cell r="Z3872" t="str">
            <v>남양주시</v>
          </cell>
          <cell r="AA3872" t="str">
            <v>윤동현</v>
          </cell>
          <cell r="AE3872" t="str">
            <v>경기도 남양주시 평내로 89</v>
          </cell>
          <cell r="AF3872" t="str">
            <v/>
          </cell>
          <cell r="AG3872" t="str">
            <v>경기도 남양주시 평내동 551 평내마을유진마젤란아파트</v>
          </cell>
          <cell r="AH3872" t="str">
            <v/>
          </cell>
          <cell r="AI3872" t="str">
            <v>1308동B1기둥D11</v>
          </cell>
          <cell r="AJ3872" t="str">
            <v>기타시설</v>
          </cell>
          <cell r="AK3872" t="str">
            <v>아파트</v>
          </cell>
          <cell r="AL3872" t="str">
            <v>37.643421075761935</v>
          </cell>
          <cell r="AM3872" t="str">
            <v>127.23601766778835</v>
          </cell>
          <cell r="AN3872" t="str">
            <v>G19-327</v>
          </cell>
          <cell r="AO3872" t="str">
            <v>10-2982-2103</v>
          </cell>
          <cell r="AP3872" t="str">
            <v>M 012-2603-9317 2P L500</v>
          </cell>
        </row>
        <row r="3873">
          <cell r="B3873">
            <v>22171</v>
          </cell>
          <cell r="C3873" t="str">
            <v>02293AF8519D</v>
          </cell>
          <cell r="D3873" t="str">
            <v>유진마젤란아파트</v>
          </cell>
          <cell r="E3873" t="str">
            <v>022170</v>
          </cell>
          <cell r="F3873" t="str">
            <v>02</v>
          </cell>
          <cell r="G3873" t="str">
            <v>지차저</v>
          </cell>
          <cell r="H3873" t="str">
            <v>부분개방</v>
          </cell>
          <cell r="I3873" t="str">
            <v>비공개</v>
          </cell>
          <cell r="J3873" t="str">
            <v>등록</v>
          </cell>
          <cell r="K3873" t="str">
            <v>전송</v>
          </cell>
          <cell r="L3873" t="str">
            <v>씨어스</v>
          </cell>
          <cell r="M3873" t="str">
            <v>CS 500A 2BC04W</v>
          </cell>
          <cell r="N3873" t="str">
            <v>운영중</v>
          </cell>
          <cell r="O3873" t="str">
            <v>운영중</v>
          </cell>
          <cell r="P3873" t="str">
            <v>2019-10-23 16:13:29</v>
          </cell>
          <cell r="Q3873" t="str">
            <v>대기</v>
          </cell>
          <cell r="R3873" t="str">
            <v>2022-11-11 13:52:14</v>
          </cell>
          <cell r="S3873" t="str">
            <v>고압</v>
          </cell>
          <cell r="T3873" t="str">
            <v>고정요금</v>
          </cell>
          <cell r="U3873" t="str">
            <v>196</v>
          </cell>
          <cell r="V3873" t="str">
            <v>7kw</v>
          </cell>
          <cell r="X3873" t="str">
            <v>2019-10-23 16:13:29</v>
          </cell>
          <cell r="Y3873" t="str">
            <v>경기도</v>
          </cell>
          <cell r="Z3873" t="str">
            <v>남양주시</v>
          </cell>
          <cell r="AA3873" t="str">
            <v>윤동현</v>
          </cell>
          <cell r="AE3873" t="str">
            <v>경기도 남양주시 평내로 89</v>
          </cell>
          <cell r="AF3873" t="str">
            <v/>
          </cell>
          <cell r="AG3873" t="str">
            <v>경기도 남양주시 평내동 551 평내마을유진마젤란아파트</v>
          </cell>
          <cell r="AH3873" t="str">
            <v/>
          </cell>
          <cell r="AI3873" t="str">
            <v>1308동B1기둥D11</v>
          </cell>
          <cell r="AJ3873" t="str">
            <v>기타시설</v>
          </cell>
          <cell r="AK3873" t="str">
            <v>아파트</v>
          </cell>
          <cell r="AL3873" t="str">
            <v>37.643421075761935</v>
          </cell>
          <cell r="AM3873" t="str">
            <v>127.23601766778835</v>
          </cell>
          <cell r="AN3873" t="str">
            <v>G19-327</v>
          </cell>
          <cell r="AO3873" t="str">
            <v>10-2982-2103</v>
          </cell>
          <cell r="AP3873" t="str">
            <v>S 012-2603-9317 2P L500</v>
          </cell>
        </row>
        <row r="3874">
          <cell r="B3874">
            <v>22172</v>
          </cell>
          <cell r="C3874" t="str">
            <v>7E135CC10DCD</v>
          </cell>
          <cell r="D3874" t="str">
            <v>정광산호아파트</v>
          </cell>
          <cell r="E3874" t="str">
            <v>022172</v>
          </cell>
          <cell r="F3874" t="str">
            <v>01</v>
          </cell>
          <cell r="G3874" t="str">
            <v>지차저</v>
          </cell>
          <cell r="H3874" t="str">
            <v>부분개방</v>
          </cell>
          <cell r="I3874" t="str">
            <v>비공개</v>
          </cell>
          <cell r="J3874" t="str">
            <v>등록</v>
          </cell>
          <cell r="K3874" t="str">
            <v>전송</v>
          </cell>
          <cell r="L3874" t="str">
            <v>씨어스</v>
          </cell>
          <cell r="M3874" t="str">
            <v>CS 500A 2BC04W</v>
          </cell>
          <cell r="N3874" t="str">
            <v>운영중</v>
          </cell>
          <cell r="O3874" t="str">
            <v>운영중</v>
          </cell>
          <cell r="P3874" t="str">
            <v>2019-10-23 16:13:29</v>
          </cell>
          <cell r="Q3874" t="str">
            <v>대기</v>
          </cell>
          <cell r="R3874" t="str">
            <v>2022-11-11 13:58:40</v>
          </cell>
          <cell r="S3874" t="str">
            <v>고압</v>
          </cell>
          <cell r="T3874" t="str">
            <v>고정요금</v>
          </cell>
          <cell r="U3874" t="str">
            <v>196</v>
          </cell>
          <cell r="V3874" t="str">
            <v>7kw</v>
          </cell>
          <cell r="X3874" t="str">
            <v>2019-10-23 16:13:29</v>
          </cell>
          <cell r="Y3874" t="str">
            <v>경기도</v>
          </cell>
          <cell r="Z3874" t="str">
            <v>남양주시</v>
          </cell>
          <cell r="AA3874" t="str">
            <v>윤동현</v>
          </cell>
          <cell r="AE3874" t="str">
            <v>경기도 남양주시 진접읍 금강로 1530-13</v>
          </cell>
          <cell r="AF3874" t="str">
            <v/>
          </cell>
          <cell r="AG3874" t="str">
            <v>경기도 남양주시 진접읍 장현리 51-1 정광산호아파트</v>
          </cell>
          <cell r="AH3874" t="str">
            <v/>
          </cell>
          <cell r="AI3874" t="str">
            <v>105동P3B1분전반앞</v>
          </cell>
          <cell r="AJ3874" t="str">
            <v>기타시설</v>
          </cell>
          <cell r="AK3874" t="str">
            <v>아파트</v>
          </cell>
          <cell r="AL3874" t="str">
            <v>37.726764957356274</v>
          </cell>
          <cell r="AM3874" t="str">
            <v>127.19457019722452</v>
          </cell>
          <cell r="AN3874" t="str">
            <v>G19-328</v>
          </cell>
          <cell r="AO3874" t="str">
            <v>10-2892-2112</v>
          </cell>
          <cell r="AP3874" t="str">
            <v>M 012-2603-3281 2P L500</v>
          </cell>
        </row>
        <row r="3875">
          <cell r="B3875">
            <v>22173</v>
          </cell>
          <cell r="C3875" t="str">
            <v>1A93071F2315</v>
          </cell>
          <cell r="D3875" t="str">
            <v>정광산호아파트</v>
          </cell>
          <cell r="E3875" t="str">
            <v>022172</v>
          </cell>
          <cell r="F3875" t="str">
            <v>02</v>
          </cell>
          <cell r="G3875" t="str">
            <v>지차저</v>
          </cell>
          <cell r="H3875" t="str">
            <v>부분개방</v>
          </cell>
          <cell r="I3875" t="str">
            <v>비공개</v>
          </cell>
          <cell r="J3875" t="str">
            <v>등록</v>
          </cell>
          <cell r="K3875" t="str">
            <v>전송</v>
          </cell>
          <cell r="L3875" t="str">
            <v>씨어스</v>
          </cell>
          <cell r="M3875" t="str">
            <v>CS 500A 2BC04W</v>
          </cell>
          <cell r="N3875" t="str">
            <v>운영중</v>
          </cell>
          <cell r="O3875" t="str">
            <v>운영중</v>
          </cell>
          <cell r="P3875" t="str">
            <v>2019-10-23 16:13:29</v>
          </cell>
          <cell r="Q3875" t="str">
            <v>대기</v>
          </cell>
          <cell r="R3875" t="str">
            <v>2022-11-11 13:51:18</v>
          </cell>
          <cell r="S3875" t="str">
            <v>고압</v>
          </cell>
          <cell r="T3875" t="str">
            <v>고정요금</v>
          </cell>
          <cell r="U3875" t="str">
            <v>196</v>
          </cell>
          <cell r="V3875" t="str">
            <v>7kw</v>
          </cell>
          <cell r="X3875" t="str">
            <v>2019-10-23 16:13:29</v>
          </cell>
          <cell r="Y3875" t="str">
            <v>경기도</v>
          </cell>
          <cell r="Z3875" t="str">
            <v>남양주시</v>
          </cell>
          <cell r="AA3875" t="str">
            <v>윤동현</v>
          </cell>
          <cell r="AE3875" t="str">
            <v>경기도 남양주시 진접읍 금강로 1530-13</v>
          </cell>
          <cell r="AF3875" t="str">
            <v/>
          </cell>
          <cell r="AG3875" t="str">
            <v>경기도 남양주시 진접읍 장현리 51-1 정광산호아파트</v>
          </cell>
          <cell r="AH3875" t="str">
            <v/>
          </cell>
          <cell r="AI3875" t="str">
            <v>105동P3B1분전반앞</v>
          </cell>
          <cell r="AJ3875" t="str">
            <v>기타시설</v>
          </cell>
          <cell r="AK3875" t="str">
            <v>아파트</v>
          </cell>
          <cell r="AL3875" t="str">
            <v>37.726764957356274</v>
          </cell>
          <cell r="AM3875" t="str">
            <v>127.19457019722452</v>
          </cell>
          <cell r="AN3875" t="str">
            <v>G19-328</v>
          </cell>
          <cell r="AO3875" t="str">
            <v>10-2892-2112</v>
          </cell>
          <cell r="AP3875" t="str">
            <v>S 012-2603-3281 2P L500</v>
          </cell>
        </row>
        <row r="3876">
          <cell r="B3876">
            <v>22174</v>
          </cell>
          <cell r="C3876" t="str">
            <v>9AD56D71183C</v>
          </cell>
          <cell r="D3876" t="str">
            <v>상계우방아파트</v>
          </cell>
          <cell r="E3876" t="str">
            <v>022174</v>
          </cell>
          <cell r="F3876" t="str">
            <v>01</v>
          </cell>
          <cell r="G3876" t="str">
            <v>지차저</v>
          </cell>
          <cell r="H3876" t="str">
            <v>부분개방</v>
          </cell>
          <cell r="I3876" t="str">
            <v>비공개</v>
          </cell>
          <cell r="J3876" t="str">
            <v>등록</v>
          </cell>
          <cell r="K3876" t="str">
            <v>전송</v>
          </cell>
          <cell r="L3876" t="str">
            <v>씨어스</v>
          </cell>
          <cell r="M3876" t="str">
            <v>CS 500A 2BC04W</v>
          </cell>
          <cell r="N3876" t="str">
            <v>운영중</v>
          </cell>
          <cell r="O3876" t="str">
            <v>운영중</v>
          </cell>
          <cell r="P3876" t="str">
            <v>2019-10-23 16:13:29</v>
          </cell>
          <cell r="Q3876" t="str">
            <v>대기</v>
          </cell>
          <cell r="R3876" t="str">
            <v>2022-11-11 13:51:09</v>
          </cell>
          <cell r="S3876" t="str">
            <v>고압</v>
          </cell>
          <cell r="T3876" t="str">
            <v>고정요금</v>
          </cell>
          <cell r="U3876" t="str">
            <v>196</v>
          </cell>
          <cell r="V3876" t="str">
            <v>7kw</v>
          </cell>
          <cell r="X3876" t="str">
            <v>2019-10-23 16:13:29</v>
          </cell>
          <cell r="Y3876" t="str">
            <v>서울특별시</v>
          </cell>
          <cell r="Z3876" t="str">
            <v>노원구</v>
          </cell>
          <cell r="AA3876" t="str">
            <v>윤동현</v>
          </cell>
          <cell r="AE3876" t="str">
            <v>서울특별시 노원구 동일로230가길 15</v>
          </cell>
          <cell r="AF3876" t="str">
            <v/>
          </cell>
          <cell r="AG3876" t="str">
            <v>서울특별시 노원구 상계동 1295 상계우방아파트</v>
          </cell>
          <cell r="AH3876" t="str">
            <v/>
          </cell>
          <cell r="AI3876" t="str">
            <v>101동(1,2)B1배기휀룸옆</v>
          </cell>
          <cell r="AJ3876" t="str">
            <v>기타시설</v>
          </cell>
          <cell r="AK3876" t="str">
            <v>아파트</v>
          </cell>
          <cell r="AL3876" t="str">
            <v>37.67197755103685</v>
          </cell>
          <cell r="AM3876" t="str">
            <v>127.05682013436052</v>
          </cell>
          <cell r="AN3876" t="str">
            <v>G19-330</v>
          </cell>
          <cell r="AO3876" t="str">
            <v>01-5688-8338</v>
          </cell>
          <cell r="AP3876" t="str">
            <v>M 012-2604-1872 2P L500</v>
          </cell>
        </row>
        <row r="3877">
          <cell r="B3877">
            <v>22175</v>
          </cell>
          <cell r="C3877" t="str">
            <v>9EAC38258500</v>
          </cell>
          <cell r="D3877" t="str">
            <v>상계우방아파트</v>
          </cell>
          <cell r="E3877" t="str">
            <v>022174</v>
          </cell>
          <cell r="F3877" t="str">
            <v>02</v>
          </cell>
          <cell r="G3877" t="str">
            <v>지차저</v>
          </cell>
          <cell r="H3877" t="str">
            <v>부분개방</v>
          </cell>
          <cell r="I3877" t="str">
            <v>비공개</v>
          </cell>
          <cell r="J3877" t="str">
            <v>등록</v>
          </cell>
          <cell r="K3877" t="str">
            <v>전송</v>
          </cell>
          <cell r="L3877" t="str">
            <v>씨어스</v>
          </cell>
          <cell r="M3877" t="str">
            <v>CS 500A 2BC04W</v>
          </cell>
          <cell r="N3877" t="str">
            <v>운영중</v>
          </cell>
          <cell r="O3877" t="str">
            <v>운영중</v>
          </cell>
          <cell r="P3877" t="str">
            <v>2019-10-23 16:13:29</v>
          </cell>
          <cell r="Q3877" t="str">
            <v>대기</v>
          </cell>
          <cell r="R3877" t="str">
            <v>2022-11-11 13:56:31</v>
          </cell>
          <cell r="S3877" t="str">
            <v>고압</v>
          </cell>
          <cell r="T3877" t="str">
            <v>고정요금</v>
          </cell>
          <cell r="U3877" t="str">
            <v>196</v>
          </cell>
          <cell r="V3877" t="str">
            <v>7kw</v>
          </cell>
          <cell r="X3877" t="str">
            <v>2019-10-23 16:13:29</v>
          </cell>
          <cell r="Y3877" t="str">
            <v>서울특별시</v>
          </cell>
          <cell r="Z3877" t="str">
            <v>노원구</v>
          </cell>
          <cell r="AA3877" t="str">
            <v>윤동현</v>
          </cell>
          <cell r="AE3877" t="str">
            <v>서울특별시 노원구 동일로230가길 15</v>
          </cell>
          <cell r="AF3877" t="str">
            <v/>
          </cell>
          <cell r="AG3877" t="str">
            <v>서울특별시 노원구 상계동 1295 상계우방아파트</v>
          </cell>
          <cell r="AH3877" t="str">
            <v/>
          </cell>
          <cell r="AI3877" t="str">
            <v>101동(1,2)B1배기휀룸옆</v>
          </cell>
          <cell r="AJ3877" t="str">
            <v>기타시설</v>
          </cell>
          <cell r="AK3877" t="str">
            <v>아파트</v>
          </cell>
          <cell r="AL3877" t="str">
            <v>37.67197755103685</v>
          </cell>
          <cell r="AM3877" t="str">
            <v>127.05682013436052</v>
          </cell>
          <cell r="AN3877" t="str">
            <v>G19-330</v>
          </cell>
          <cell r="AO3877" t="str">
            <v>01-5688-8338</v>
          </cell>
          <cell r="AP3877" t="str">
            <v>S 012-2604-1872 2P L500</v>
          </cell>
        </row>
        <row r="3878">
          <cell r="B3878">
            <v>22176</v>
          </cell>
          <cell r="C3878" t="str">
            <v>A266DEDDD8E7</v>
          </cell>
          <cell r="D3878" t="str">
            <v>상계우방아파트</v>
          </cell>
          <cell r="E3878" t="str">
            <v>022174</v>
          </cell>
          <cell r="F3878" t="str">
            <v>03</v>
          </cell>
          <cell r="G3878" t="str">
            <v>지차저</v>
          </cell>
          <cell r="H3878" t="str">
            <v>부분개방</v>
          </cell>
          <cell r="I3878" t="str">
            <v>비공개</v>
          </cell>
          <cell r="J3878" t="str">
            <v>등록</v>
          </cell>
          <cell r="K3878" t="str">
            <v>전송</v>
          </cell>
          <cell r="L3878" t="str">
            <v>씨어스</v>
          </cell>
          <cell r="M3878" t="str">
            <v>CS 500A 2BC04W</v>
          </cell>
          <cell r="N3878" t="str">
            <v>운영중</v>
          </cell>
          <cell r="O3878" t="str">
            <v>운영중</v>
          </cell>
          <cell r="P3878" t="str">
            <v>2019-10-23 16:13:29</v>
          </cell>
          <cell r="Q3878" t="str">
            <v>대기</v>
          </cell>
          <cell r="R3878" t="str">
            <v>2022-11-11 13:54:41</v>
          </cell>
          <cell r="S3878" t="str">
            <v>고압</v>
          </cell>
          <cell r="T3878" t="str">
            <v>고정요금</v>
          </cell>
          <cell r="U3878" t="str">
            <v>196</v>
          </cell>
          <cell r="V3878" t="str">
            <v>7kw</v>
          </cell>
          <cell r="X3878" t="str">
            <v>2019-10-23 16:13:29</v>
          </cell>
          <cell r="Y3878" t="str">
            <v>서울특별시</v>
          </cell>
          <cell r="Z3878" t="str">
            <v>노원구</v>
          </cell>
          <cell r="AA3878" t="str">
            <v>윤동현</v>
          </cell>
          <cell r="AE3878" t="str">
            <v>서울특별시 노원구 동일로230가길 15</v>
          </cell>
          <cell r="AF3878" t="str">
            <v/>
          </cell>
          <cell r="AG3878" t="str">
            <v>서울특별시 노원구 상계동 1295 상계우방아파트</v>
          </cell>
          <cell r="AH3878" t="str">
            <v/>
          </cell>
          <cell r="AI3878" t="str">
            <v>103동(7,8)B1램프옆</v>
          </cell>
          <cell r="AJ3878" t="str">
            <v>기타시설</v>
          </cell>
          <cell r="AK3878" t="str">
            <v>아파트</v>
          </cell>
          <cell r="AL3878" t="str">
            <v>37.67197755103685</v>
          </cell>
          <cell r="AM3878" t="str">
            <v>127.05682013436052</v>
          </cell>
          <cell r="AN3878" t="str">
            <v>G19-330</v>
          </cell>
          <cell r="AO3878" t="str">
            <v>01-5688-8365</v>
          </cell>
          <cell r="AP3878" t="str">
            <v>M 012-2598-0562 5P L600</v>
          </cell>
        </row>
        <row r="3879">
          <cell r="B3879">
            <v>22177</v>
          </cell>
          <cell r="C3879" t="str">
            <v>1A594B47EB11</v>
          </cell>
          <cell r="D3879" t="str">
            <v>상계우방아파트</v>
          </cell>
          <cell r="E3879" t="str">
            <v>022174</v>
          </cell>
          <cell r="F3879" t="str">
            <v>04</v>
          </cell>
          <cell r="G3879" t="str">
            <v>지차저</v>
          </cell>
          <cell r="H3879" t="str">
            <v>부분개방</v>
          </cell>
          <cell r="I3879" t="str">
            <v>비공개</v>
          </cell>
          <cell r="J3879" t="str">
            <v>등록</v>
          </cell>
          <cell r="K3879" t="str">
            <v>전송</v>
          </cell>
          <cell r="L3879" t="str">
            <v>씨어스</v>
          </cell>
          <cell r="M3879" t="str">
            <v>CS 500A 2BC04W</v>
          </cell>
          <cell r="N3879" t="str">
            <v>운영중</v>
          </cell>
          <cell r="O3879" t="str">
            <v>운영중</v>
          </cell>
          <cell r="P3879" t="str">
            <v>2019-10-23 16:13:29</v>
          </cell>
          <cell r="Q3879" t="str">
            <v>대기</v>
          </cell>
          <cell r="R3879" t="str">
            <v>2022-11-11 13:57:50</v>
          </cell>
          <cell r="S3879" t="str">
            <v>고압</v>
          </cell>
          <cell r="T3879" t="str">
            <v>고정요금</v>
          </cell>
          <cell r="U3879" t="str">
            <v>196</v>
          </cell>
          <cell r="V3879" t="str">
            <v>7kw</v>
          </cell>
          <cell r="X3879" t="str">
            <v>2019-10-23 16:13:29</v>
          </cell>
          <cell r="Y3879" t="str">
            <v>서울특별시</v>
          </cell>
          <cell r="Z3879" t="str">
            <v>노원구</v>
          </cell>
          <cell r="AA3879" t="str">
            <v>윤동현</v>
          </cell>
          <cell r="AE3879" t="str">
            <v>서울특별시 노원구 동일로230가길 15</v>
          </cell>
          <cell r="AF3879" t="str">
            <v/>
          </cell>
          <cell r="AG3879" t="str">
            <v>서울특별시 노원구 상계동 1295 상계우방아파트</v>
          </cell>
          <cell r="AH3879" t="str">
            <v/>
          </cell>
          <cell r="AI3879" t="str">
            <v>103동(7,8)B1램프옆</v>
          </cell>
          <cell r="AJ3879" t="str">
            <v>기타시설</v>
          </cell>
          <cell r="AK3879" t="str">
            <v>아파트</v>
          </cell>
          <cell r="AL3879" t="str">
            <v>37.67197755103685</v>
          </cell>
          <cell r="AM3879" t="str">
            <v>127.05682013436052</v>
          </cell>
          <cell r="AN3879" t="str">
            <v>G19-330</v>
          </cell>
          <cell r="AO3879" t="str">
            <v>01-5688-8365</v>
          </cell>
          <cell r="AP3879" t="str">
            <v>S 012-2598-0562 5P L600</v>
          </cell>
        </row>
        <row r="3880">
          <cell r="B3880">
            <v>22178</v>
          </cell>
          <cell r="C3880" t="str">
            <v>A69A3661AF9B</v>
          </cell>
          <cell r="D3880" t="str">
            <v>상계우방아파트</v>
          </cell>
          <cell r="E3880" t="str">
            <v>022174</v>
          </cell>
          <cell r="F3880" t="str">
            <v>05</v>
          </cell>
          <cell r="G3880" t="str">
            <v>지차저</v>
          </cell>
          <cell r="H3880" t="str">
            <v>부분개방</v>
          </cell>
          <cell r="I3880" t="str">
            <v>비공개</v>
          </cell>
          <cell r="J3880" t="str">
            <v>등록</v>
          </cell>
          <cell r="K3880" t="str">
            <v>전송</v>
          </cell>
          <cell r="L3880" t="str">
            <v>씨어스</v>
          </cell>
          <cell r="M3880" t="str">
            <v>CS 500A 2BC04W</v>
          </cell>
          <cell r="N3880" t="str">
            <v>운영중</v>
          </cell>
          <cell r="O3880" t="str">
            <v>운영중</v>
          </cell>
          <cell r="P3880" t="str">
            <v>2019-10-23 16:13:29</v>
          </cell>
          <cell r="Q3880" t="str">
            <v>대기</v>
          </cell>
          <cell r="R3880" t="str">
            <v>2022-11-11 13:49:28</v>
          </cell>
          <cell r="S3880" t="str">
            <v>고압</v>
          </cell>
          <cell r="T3880" t="str">
            <v>고정요금</v>
          </cell>
          <cell r="U3880" t="str">
            <v>196</v>
          </cell>
          <cell r="V3880" t="str">
            <v>7kw</v>
          </cell>
          <cell r="X3880" t="str">
            <v>2019-10-23 16:13:29</v>
          </cell>
          <cell r="Y3880" t="str">
            <v>서울특별시</v>
          </cell>
          <cell r="Z3880" t="str">
            <v>노원구</v>
          </cell>
          <cell r="AA3880" t="str">
            <v>윤동현</v>
          </cell>
          <cell r="AE3880" t="str">
            <v>서울특별시 노원구 동일로230가길 15</v>
          </cell>
          <cell r="AF3880" t="str">
            <v/>
          </cell>
          <cell r="AG3880" t="str">
            <v>서울특별시 노원구 상계동 1295 상계우방아파트</v>
          </cell>
          <cell r="AH3880" t="str">
            <v/>
          </cell>
          <cell r="AI3880" t="str">
            <v>103동(7,8)B1램프옆</v>
          </cell>
          <cell r="AJ3880" t="str">
            <v>기타시설</v>
          </cell>
          <cell r="AK3880" t="str">
            <v>아파트</v>
          </cell>
          <cell r="AL3880" t="str">
            <v>37.67197755103685</v>
          </cell>
          <cell r="AM3880" t="str">
            <v>127.05682013436052</v>
          </cell>
          <cell r="AN3880" t="str">
            <v>G19-330</v>
          </cell>
          <cell r="AO3880" t="str">
            <v>01-5688-8365</v>
          </cell>
          <cell r="AP3880" t="str">
            <v>S 012-2598-0562 5P L600</v>
          </cell>
        </row>
        <row r="3881">
          <cell r="B3881">
            <v>22179</v>
          </cell>
          <cell r="C3881" t="str">
            <v>02FFAD24E4E7</v>
          </cell>
          <cell r="D3881" t="str">
            <v>상계우방아파트</v>
          </cell>
          <cell r="E3881" t="str">
            <v>022174</v>
          </cell>
          <cell r="F3881" t="str">
            <v>06</v>
          </cell>
          <cell r="G3881" t="str">
            <v>지차저</v>
          </cell>
          <cell r="H3881" t="str">
            <v>부분개방</v>
          </cell>
          <cell r="I3881" t="str">
            <v>비공개</v>
          </cell>
          <cell r="J3881" t="str">
            <v>등록</v>
          </cell>
          <cell r="K3881" t="str">
            <v>전송</v>
          </cell>
          <cell r="L3881" t="str">
            <v>씨어스</v>
          </cell>
          <cell r="M3881" t="str">
            <v>CS 500A 2BC04W</v>
          </cell>
          <cell r="N3881" t="str">
            <v>운영중</v>
          </cell>
          <cell r="O3881" t="str">
            <v>운영중</v>
          </cell>
          <cell r="P3881" t="str">
            <v>2019-10-23 16:13:29</v>
          </cell>
          <cell r="Q3881" t="str">
            <v>대기</v>
          </cell>
          <cell r="R3881" t="str">
            <v>2022-11-11 13:56:13</v>
          </cell>
          <cell r="S3881" t="str">
            <v>고압</v>
          </cell>
          <cell r="T3881" t="str">
            <v>고정요금</v>
          </cell>
          <cell r="U3881" t="str">
            <v>196</v>
          </cell>
          <cell r="V3881" t="str">
            <v>7kw</v>
          </cell>
          <cell r="X3881" t="str">
            <v>2019-10-23 16:13:29</v>
          </cell>
          <cell r="Y3881" t="str">
            <v>서울특별시</v>
          </cell>
          <cell r="Z3881" t="str">
            <v>노원구</v>
          </cell>
          <cell r="AA3881" t="str">
            <v>윤동현</v>
          </cell>
          <cell r="AE3881" t="str">
            <v>서울특별시 노원구 동일로230가길 15</v>
          </cell>
          <cell r="AF3881" t="str">
            <v/>
          </cell>
          <cell r="AG3881" t="str">
            <v>서울특별시 노원구 상계동 1295 상계우방아파트</v>
          </cell>
          <cell r="AH3881" t="str">
            <v/>
          </cell>
          <cell r="AI3881" t="str">
            <v>103동(7,8)B1램프옆</v>
          </cell>
          <cell r="AJ3881" t="str">
            <v>기타시설</v>
          </cell>
          <cell r="AK3881" t="str">
            <v>아파트</v>
          </cell>
          <cell r="AL3881" t="str">
            <v>37.67197755103685</v>
          </cell>
          <cell r="AM3881" t="str">
            <v>127.05682013436052</v>
          </cell>
          <cell r="AN3881" t="str">
            <v>G19-330</v>
          </cell>
          <cell r="AO3881" t="str">
            <v>01-5688-8365</v>
          </cell>
          <cell r="AP3881" t="str">
            <v>S 012-2598-0562 5P L600</v>
          </cell>
        </row>
        <row r="3882">
          <cell r="B3882">
            <v>22180</v>
          </cell>
          <cell r="C3882" t="str">
            <v>1A3DE6DFBC71</v>
          </cell>
          <cell r="D3882" t="str">
            <v>송전마을세광엔리치타워</v>
          </cell>
          <cell r="E3882" t="str">
            <v>022180</v>
          </cell>
          <cell r="F3882" t="str">
            <v>01</v>
          </cell>
          <cell r="G3882" t="str">
            <v>지차저</v>
          </cell>
          <cell r="H3882" t="str">
            <v>부분개방</v>
          </cell>
          <cell r="I3882" t="str">
            <v>비공개</v>
          </cell>
          <cell r="J3882" t="str">
            <v>등록</v>
          </cell>
          <cell r="K3882" t="str">
            <v>전송</v>
          </cell>
          <cell r="L3882" t="str">
            <v>씨어스</v>
          </cell>
          <cell r="M3882" t="str">
            <v>CS 500A 2BC04W</v>
          </cell>
          <cell r="N3882" t="str">
            <v>운영중</v>
          </cell>
          <cell r="O3882" t="str">
            <v>운영중</v>
          </cell>
          <cell r="P3882" t="str">
            <v>2019-10-23 16:13:29</v>
          </cell>
          <cell r="Q3882" t="str">
            <v>대기</v>
          </cell>
          <cell r="R3882" t="str">
            <v>2022-11-11 13:54:13</v>
          </cell>
          <cell r="S3882" t="str">
            <v>고압</v>
          </cell>
          <cell r="T3882" t="str">
            <v>고정요금</v>
          </cell>
          <cell r="U3882" t="str">
            <v>196</v>
          </cell>
          <cell r="V3882" t="str">
            <v>7kw</v>
          </cell>
          <cell r="X3882" t="str">
            <v>2019-10-23 16:13:29</v>
          </cell>
          <cell r="Y3882" t="str">
            <v>경기도</v>
          </cell>
          <cell r="Z3882" t="str">
            <v>용인시</v>
          </cell>
          <cell r="AA3882" t="str">
            <v>서부지점</v>
          </cell>
          <cell r="AE3882" t="str">
            <v>경기도 용인시 처인구 이동읍 경기동로705번길 28</v>
          </cell>
          <cell r="AF3882" t="str">
            <v/>
          </cell>
          <cell r="AG3882" t="str">
            <v>경기도 용인시 처인구 이동읍 송전리 1227 송전마을 세광엔리치타워</v>
          </cell>
          <cell r="AH3882" t="str">
            <v/>
          </cell>
          <cell r="AI3882" t="str">
            <v>102동B1기둥51</v>
          </cell>
          <cell r="AJ3882" t="str">
            <v>기타시설</v>
          </cell>
          <cell r="AK3882" t="str">
            <v>아파트</v>
          </cell>
          <cell r="AL3882" t="str">
            <v>37.13813862526511</v>
          </cell>
          <cell r="AM3882" t="str">
            <v>127.20128657039909</v>
          </cell>
          <cell r="AN3882" t="str">
            <v>G19-331</v>
          </cell>
          <cell r="AO3882" t="str">
            <v>02-4714-9287</v>
          </cell>
          <cell r="AP3882" t="str">
            <v>M 012-2603-2084 2P L500</v>
          </cell>
        </row>
        <row r="3883">
          <cell r="B3883">
            <v>22181</v>
          </cell>
          <cell r="C3883" t="str">
            <v>4A5375D14A7E</v>
          </cell>
          <cell r="D3883" t="str">
            <v>송전마을세광엔리치타워</v>
          </cell>
          <cell r="E3883" t="str">
            <v>022180</v>
          </cell>
          <cell r="F3883" t="str">
            <v>02</v>
          </cell>
          <cell r="G3883" t="str">
            <v>지차저</v>
          </cell>
          <cell r="H3883" t="str">
            <v>부분개방</v>
          </cell>
          <cell r="I3883" t="str">
            <v>비공개</v>
          </cell>
          <cell r="J3883" t="str">
            <v>등록</v>
          </cell>
          <cell r="K3883" t="str">
            <v>전송</v>
          </cell>
          <cell r="L3883" t="str">
            <v>씨어스</v>
          </cell>
          <cell r="M3883" t="str">
            <v>CS 500A 2BC04W</v>
          </cell>
          <cell r="N3883" t="str">
            <v>운영중</v>
          </cell>
          <cell r="O3883" t="str">
            <v>운영중</v>
          </cell>
          <cell r="P3883" t="str">
            <v>2019-10-23 16:13:29</v>
          </cell>
          <cell r="Q3883" t="str">
            <v>대기</v>
          </cell>
          <cell r="R3883" t="str">
            <v>2022-11-11 13:51:11</v>
          </cell>
          <cell r="S3883" t="str">
            <v>고압</v>
          </cell>
          <cell r="T3883" t="str">
            <v>고정요금</v>
          </cell>
          <cell r="U3883" t="str">
            <v>196</v>
          </cell>
          <cell r="V3883" t="str">
            <v>7kw</v>
          </cell>
          <cell r="X3883" t="str">
            <v>2019-10-23 16:13:29</v>
          </cell>
          <cell r="Y3883" t="str">
            <v>경기도</v>
          </cell>
          <cell r="Z3883" t="str">
            <v>용인시</v>
          </cell>
          <cell r="AA3883" t="str">
            <v>서부지점</v>
          </cell>
          <cell r="AE3883" t="str">
            <v>경기도 용인시 처인구 이동읍 경기동로705번길 28</v>
          </cell>
          <cell r="AF3883" t="str">
            <v/>
          </cell>
          <cell r="AG3883" t="str">
            <v>경기도 용인시 처인구 이동읍 송전리 1227 송전마을 세광엔리치타워</v>
          </cell>
          <cell r="AH3883" t="str">
            <v/>
          </cell>
          <cell r="AI3883" t="str">
            <v>102동B1기둥51</v>
          </cell>
          <cell r="AJ3883" t="str">
            <v>기타시설</v>
          </cell>
          <cell r="AK3883" t="str">
            <v>아파트</v>
          </cell>
          <cell r="AL3883" t="str">
            <v>37.13813862526511</v>
          </cell>
          <cell r="AM3883" t="str">
            <v>127.20128657039909</v>
          </cell>
          <cell r="AN3883" t="str">
            <v>G19-331</v>
          </cell>
          <cell r="AO3883" t="str">
            <v>02-4714-9287</v>
          </cell>
          <cell r="AP3883" t="str">
            <v>S 012-2603-2084 2P L500</v>
          </cell>
        </row>
        <row r="3884">
          <cell r="B3884">
            <v>22182</v>
          </cell>
          <cell r="C3884" t="str">
            <v>5652608AF7EC</v>
          </cell>
          <cell r="D3884" t="str">
            <v>송전마을세광엔리치타워</v>
          </cell>
          <cell r="E3884" t="str">
            <v>022180</v>
          </cell>
          <cell r="F3884" t="str">
            <v>03</v>
          </cell>
          <cell r="G3884" t="str">
            <v>지차저</v>
          </cell>
          <cell r="H3884" t="str">
            <v>부분개방</v>
          </cell>
          <cell r="I3884" t="str">
            <v>비공개</v>
          </cell>
          <cell r="J3884" t="str">
            <v>등록</v>
          </cell>
          <cell r="K3884" t="str">
            <v>전송</v>
          </cell>
          <cell r="L3884" t="str">
            <v>씨어스</v>
          </cell>
          <cell r="M3884" t="str">
            <v>CS 500A 2BC04W</v>
          </cell>
          <cell r="N3884" t="str">
            <v>운영중</v>
          </cell>
          <cell r="O3884" t="str">
            <v>운영중</v>
          </cell>
          <cell r="P3884" t="str">
            <v>2019-10-23 16:13:29</v>
          </cell>
          <cell r="Q3884" t="str">
            <v>대기</v>
          </cell>
          <cell r="R3884" t="str">
            <v>2022-11-11 13:54:36</v>
          </cell>
          <cell r="S3884" t="str">
            <v>고압</v>
          </cell>
          <cell r="T3884" t="str">
            <v>고정요금</v>
          </cell>
          <cell r="U3884" t="str">
            <v>196</v>
          </cell>
          <cell r="V3884" t="str">
            <v>7kw</v>
          </cell>
          <cell r="X3884" t="str">
            <v>2019-10-23 16:13:29</v>
          </cell>
          <cell r="Y3884" t="str">
            <v>경기도</v>
          </cell>
          <cell r="Z3884" t="str">
            <v>용인시</v>
          </cell>
          <cell r="AA3884" t="str">
            <v>서부지점</v>
          </cell>
          <cell r="AE3884" t="str">
            <v>경기도 용인시 처인구 이동읍 경기동로705번길 28</v>
          </cell>
          <cell r="AF3884" t="str">
            <v/>
          </cell>
          <cell r="AG3884" t="str">
            <v>경기도 용인시 처인구 이동읍 송전리 1227 송전마을 세광엔리치타워</v>
          </cell>
          <cell r="AH3884" t="str">
            <v/>
          </cell>
          <cell r="AI3884" t="str">
            <v>105동B1유수검지장치실#7</v>
          </cell>
          <cell r="AJ3884" t="str">
            <v>기타시설</v>
          </cell>
          <cell r="AK3884" t="str">
            <v>아파트</v>
          </cell>
          <cell r="AL3884" t="str">
            <v>37.13813862526511</v>
          </cell>
          <cell r="AM3884" t="str">
            <v>127.20128657039909</v>
          </cell>
          <cell r="AN3884" t="str">
            <v>G19-331</v>
          </cell>
          <cell r="AO3884" t="str">
            <v>02-4714-9303</v>
          </cell>
          <cell r="AP3884" t="str">
            <v>M 012-2603-9373 2P L500</v>
          </cell>
        </row>
        <row r="3885">
          <cell r="B3885">
            <v>22183</v>
          </cell>
          <cell r="C3885" t="str">
            <v>0E265C36B947</v>
          </cell>
          <cell r="D3885" t="str">
            <v>송전마을세광엔리치타워</v>
          </cell>
          <cell r="E3885" t="str">
            <v>022180</v>
          </cell>
          <cell r="F3885" t="str">
            <v>04</v>
          </cell>
          <cell r="G3885" t="str">
            <v>지차저</v>
          </cell>
          <cell r="H3885" t="str">
            <v>부분개방</v>
          </cell>
          <cell r="I3885" t="str">
            <v>비공개</v>
          </cell>
          <cell r="J3885" t="str">
            <v>등록</v>
          </cell>
          <cell r="K3885" t="str">
            <v>전송</v>
          </cell>
          <cell r="L3885" t="str">
            <v>씨어스</v>
          </cell>
          <cell r="M3885" t="str">
            <v>CS 500A 2BC04W</v>
          </cell>
          <cell r="N3885" t="str">
            <v>운영중</v>
          </cell>
          <cell r="O3885" t="str">
            <v>운영중</v>
          </cell>
          <cell r="P3885" t="str">
            <v>2019-10-23 16:13:29</v>
          </cell>
          <cell r="Q3885" t="str">
            <v>충전중</v>
          </cell>
          <cell r="R3885" t="str">
            <v>2022-11-11 10:21:32</v>
          </cell>
          <cell r="S3885" t="str">
            <v>고압</v>
          </cell>
          <cell r="T3885" t="str">
            <v>고정요금</v>
          </cell>
          <cell r="U3885" t="str">
            <v>196</v>
          </cell>
          <cell r="V3885" t="str">
            <v>7kw</v>
          </cell>
          <cell r="X3885" t="str">
            <v>2019-10-23 16:13:29</v>
          </cell>
          <cell r="Y3885" t="str">
            <v>경기도</v>
          </cell>
          <cell r="Z3885" t="str">
            <v>용인시</v>
          </cell>
          <cell r="AA3885" t="str">
            <v>서부지점</v>
          </cell>
          <cell r="AE3885" t="str">
            <v>경기도 용인시 처인구 이동읍 경기동로705번길 28</v>
          </cell>
          <cell r="AF3885" t="str">
            <v/>
          </cell>
          <cell r="AG3885" t="str">
            <v>경기도 용인시 처인구 이동읍 송전리 1227 송전마을 세광엔리치타워</v>
          </cell>
          <cell r="AH3885" t="str">
            <v/>
          </cell>
          <cell r="AI3885" t="str">
            <v>105동B1유수검지장치실#7</v>
          </cell>
          <cell r="AJ3885" t="str">
            <v>기타시설</v>
          </cell>
          <cell r="AK3885" t="str">
            <v>아파트</v>
          </cell>
          <cell r="AL3885" t="str">
            <v>37.13813862526511</v>
          </cell>
          <cell r="AM3885" t="str">
            <v>127.20128657039909</v>
          </cell>
          <cell r="AN3885" t="str">
            <v>G19-331</v>
          </cell>
          <cell r="AO3885" t="str">
            <v>02-4714-9303</v>
          </cell>
          <cell r="AP3885" t="str">
            <v>S 012-2603-9373 2P L500</v>
          </cell>
        </row>
        <row r="3886">
          <cell r="B3886">
            <v>22184</v>
          </cell>
          <cell r="C3886" t="str">
            <v>C69181D48200</v>
          </cell>
          <cell r="D3886" t="str">
            <v>송전마을세광엔리치타워</v>
          </cell>
          <cell r="E3886" t="str">
            <v>022180</v>
          </cell>
          <cell r="F3886" t="str">
            <v>05</v>
          </cell>
          <cell r="G3886" t="str">
            <v>지차저</v>
          </cell>
          <cell r="H3886" t="str">
            <v>부분개방</v>
          </cell>
          <cell r="I3886" t="str">
            <v>비공개</v>
          </cell>
          <cell r="J3886" t="str">
            <v>등록</v>
          </cell>
          <cell r="K3886" t="str">
            <v>전송</v>
          </cell>
          <cell r="L3886" t="str">
            <v>씨어스</v>
          </cell>
          <cell r="M3886" t="str">
            <v>CS 500A 2BC04W</v>
          </cell>
          <cell r="N3886" t="str">
            <v>운영중</v>
          </cell>
          <cell r="O3886" t="str">
            <v>운영중</v>
          </cell>
          <cell r="P3886" t="str">
            <v>2019-10-23 16:13:29</v>
          </cell>
          <cell r="Q3886" t="str">
            <v>대기</v>
          </cell>
          <cell r="R3886" t="str">
            <v>2022-11-11 13:58:57</v>
          </cell>
          <cell r="S3886" t="str">
            <v>고압</v>
          </cell>
          <cell r="T3886" t="str">
            <v>고정요금</v>
          </cell>
          <cell r="U3886" t="str">
            <v>196</v>
          </cell>
          <cell r="V3886" t="str">
            <v>7kw</v>
          </cell>
          <cell r="X3886" t="str">
            <v>2019-10-23 16:13:29</v>
          </cell>
          <cell r="Y3886" t="str">
            <v>경기도</v>
          </cell>
          <cell r="Z3886" t="str">
            <v>용인시</v>
          </cell>
          <cell r="AA3886" t="str">
            <v>서부지점</v>
          </cell>
          <cell r="AE3886" t="str">
            <v>경기도 용인시 처인구 이동읍 경기동로705번길 28</v>
          </cell>
          <cell r="AF3886" t="str">
            <v/>
          </cell>
          <cell r="AG3886" t="str">
            <v>경기도 용인시 처인구 이동읍 송전리 1227 송전마을 세광엔리치타워</v>
          </cell>
          <cell r="AH3886" t="str">
            <v/>
          </cell>
          <cell r="AI3886" t="str">
            <v>111동(1,2)B1기둥30</v>
          </cell>
          <cell r="AJ3886" t="str">
            <v>기타시설</v>
          </cell>
          <cell r="AK3886" t="str">
            <v>아파트</v>
          </cell>
          <cell r="AL3886" t="str">
            <v>37.13813862526511</v>
          </cell>
          <cell r="AM3886" t="str">
            <v>127.20128657039909</v>
          </cell>
          <cell r="AN3886" t="str">
            <v>G19-331</v>
          </cell>
          <cell r="AO3886" t="str">
            <v>02-4714-9321</v>
          </cell>
          <cell r="AP3886" t="str">
            <v>M 012-2603-3282 2P L500</v>
          </cell>
        </row>
        <row r="3887">
          <cell r="B3887">
            <v>22185</v>
          </cell>
          <cell r="C3887" t="str">
            <v>EE72E991A9E8</v>
          </cell>
          <cell r="D3887" t="str">
            <v>송전마을세광엔리치타워</v>
          </cell>
          <cell r="E3887" t="str">
            <v>022180</v>
          </cell>
          <cell r="F3887" t="str">
            <v>06</v>
          </cell>
          <cell r="G3887" t="str">
            <v>지차저</v>
          </cell>
          <cell r="H3887" t="str">
            <v>부분개방</v>
          </cell>
          <cell r="I3887" t="str">
            <v>비공개</v>
          </cell>
          <cell r="J3887" t="str">
            <v>등록</v>
          </cell>
          <cell r="K3887" t="str">
            <v>전송</v>
          </cell>
          <cell r="L3887" t="str">
            <v>씨어스</v>
          </cell>
          <cell r="M3887" t="str">
            <v>CS 500A 2BC04W</v>
          </cell>
          <cell r="N3887" t="str">
            <v>운영중</v>
          </cell>
          <cell r="O3887" t="str">
            <v>운영중</v>
          </cell>
          <cell r="P3887" t="str">
            <v>2019-10-23 16:13:29</v>
          </cell>
          <cell r="Q3887" t="str">
            <v>대기</v>
          </cell>
          <cell r="R3887" t="str">
            <v>2022-11-11 13:54:44</v>
          </cell>
          <cell r="S3887" t="str">
            <v>고압</v>
          </cell>
          <cell r="T3887" t="str">
            <v>고정요금</v>
          </cell>
          <cell r="U3887" t="str">
            <v>196</v>
          </cell>
          <cell r="V3887" t="str">
            <v>7kw</v>
          </cell>
          <cell r="X3887" t="str">
            <v>2019-10-23 16:13:29</v>
          </cell>
          <cell r="Y3887" t="str">
            <v>경기도</v>
          </cell>
          <cell r="Z3887" t="str">
            <v>용인시</v>
          </cell>
          <cell r="AA3887" t="str">
            <v>서부지점</v>
          </cell>
          <cell r="AE3887" t="str">
            <v>경기도 용인시 처인구 이동읍 경기동로705번길 28</v>
          </cell>
          <cell r="AF3887" t="str">
            <v/>
          </cell>
          <cell r="AG3887" t="str">
            <v>경기도 용인시 처인구 이동읍 송전리 1227 송전마을 세광엔리치타워</v>
          </cell>
          <cell r="AH3887" t="str">
            <v/>
          </cell>
          <cell r="AI3887" t="str">
            <v>111동(1,2)B1기둥30</v>
          </cell>
          <cell r="AJ3887" t="str">
            <v>기타시설</v>
          </cell>
          <cell r="AK3887" t="str">
            <v>아파트</v>
          </cell>
          <cell r="AL3887" t="str">
            <v>37.13813862526511</v>
          </cell>
          <cell r="AM3887" t="str">
            <v>127.20128657039909</v>
          </cell>
          <cell r="AN3887" t="str">
            <v>G19-331</v>
          </cell>
          <cell r="AO3887" t="str">
            <v>02-4714-9321</v>
          </cell>
          <cell r="AP3887" t="str">
            <v>S 012-2603-3282 2P L500</v>
          </cell>
        </row>
        <row r="3888">
          <cell r="B3888">
            <v>22186</v>
          </cell>
          <cell r="C3888" t="str">
            <v>EE749D1E81B2</v>
          </cell>
          <cell r="D3888" t="str">
            <v>송전마을세광엔리치타워</v>
          </cell>
          <cell r="E3888" t="str">
            <v>022180</v>
          </cell>
          <cell r="F3888" t="str">
            <v>07</v>
          </cell>
          <cell r="G3888" t="str">
            <v>지차저</v>
          </cell>
          <cell r="H3888" t="str">
            <v>부분개방</v>
          </cell>
          <cell r="I3888" t="str">
            <v>비공개</v>
          </cell>
          <cell r="J3888" t="str">
            <v>등록</v>
          </cell>
          <cell r="K3888" t="str">
            <v>전송</v>
          </cell>
          <cell r="L3888" t="str">
            <v>씨어스</v>
          </cell>
          <cell r="M3888" t="str">
            <v>CS 500A 2BC04W</v>
          </cell>
          <cell r="N3888" t="str">
            <v>운영중</v>
          </cell>
          <cell r="O3888" t="str">
            <v>운영중</v>
          </cell>
          <cell r="P3888" t="str">
            <v>2019-10-23 16:13:29</v>
          </cell>
          <cell r="Q3888" t="str">
            <v>대기</v>
          </cell>
          <cell r="R3888" t="str">
            <v>2022-11-11 13:57:07</v>
          </cell>
          <cell r="S3888" t="str">
            <v>고압</v>
          </cell>
          <cell r="T3888" t="str">
            <v>고정요금</v>
          </cell>
          <cell r="U3888" t="str">
            <v>196</v>
          </cell>
          <cell r="V3888" t="str">
            <v>7kw</v>
          </cell>
          <cell r="X3888" t="str">
            <v>2019-10-23 16:13:29</v>
          </cell>
          <cell r="Y3888" t="str">
            <v>경기도</v>
          </cell>
          <cell r="Z3888" t="str">
            <v>용인시</v>
          </cell>
          <cell r="AA3888" t="str">
            <v>서부지점</v>
          </cell>
          <cell r="AE3888" t="str">
            <v>경기도 용인시 처인구 이동읍 경기동로705번길 28</v>
          </cell>
          <cell r="AF3888" t="str">
            <v/>
          </cell>
          <cell r="AG3888" t="str">
            <v>경기도 용인시 처인구 이동읍 송전리 1227 송전마을 세광엔리치타워</v>
          </cell>
          <cell r="AH3888" t="str">
            <v/>
          </cell>
          <cell r="AI3888" t="str">
            <v>113동(1,4)B1기둥100</v>
          </cell>
          <cell r="AJ3888" t="str">
            <v>기타시설</v>
          </cell>
          <cell r="AK3888" t="str">
            <v>아파트</v>
          </cell>
          <cell r="AL3888" t="str">
            <v>37.13813862526511</v>
          </cell>
          <cell r="AM3888" t="str">
            <v>127.20128657039909</v>
          </cell>
          <cell r="AN3888" t="str">
            <v>G19-331</v>
          </cell>
          <cell r="AO3888" t="str">
            <v>02-4714-9330</v>
          </cell>
          <cell r="AP3888" t="str">
            <v>M 012-2603-3272 2P L500</v>
          </cell>
        </row>
        <row r="3889">
          <cell r="B3889">
            <v>22187</v>
          </cell>
          <cell r="C3889" t="str">
            <v>462E6770F1AC</v>
          </cell>
          <cell r="D3889" t="str">
            <v>송전마을세광엔리치타워</v>
          </cell>
          <cell r="E3889" t="str">
            <v>022180</v>
          </cell>
          <cell r="F3889" t="str">
            <v>08</v>
          </cell>
          <cell r="G3889" t="str">
            <v>지차저</v>
          </cell>
          <cell r="H3889" t="str">
            <v>부분개방</v>
          </cell>
          <cell r="I3889" t="str">
            <v>비공개</v>
          </cell>
          <cell r="J3889" t="str">
            <v>등록</v>
          </cell>
          <cell r="K3889" t="str">
            <v>전송</v>
          </cell>
          <cell r="L3889" t="str">
            <v>씨어스</v>
          </cell>
          <cell r="M3889" t="str">
            <v>CS 500A 2BC04W</v>
          </cell>
          <cell r="N3889" t="str">
            <v>운영중</v>
          </cell>
          <cell r="O3889" t="str">
            <v>운영중</v>
          </cell>
          <cell r="P3889" t="str">
            <v>2019-10-23 16:13:29</v>
          </cell>
          <cell r="Q3889" t="str">
            <v>대기</v>
          </cell>
          <cell r="R3889" t="str">
            <v>2022-11-11 13:59:00</v>
          </cell>
          <cell r="S3889" t="str">
            <v>고압</v>
          </cell>
          <cell r="T3889" t="str">
            <v>고정요금</v>
          </cell>
          <cell r="U3889" t="str">
            <v>196</v>
          </cell>
          <cell r="V3889" t="str">
            <v>7kw</v>
          </cell>
          <cell r="X3889" t="str">
            <v>2019-10-23 16:13:29</v>
          </cell>
          <cell r="Y3889" t="str">
            <v>경기도</v>
          </cell>
          <cell r="Z3889" t="str">
            <v>용인시</v>
          </cell>
          <cell r="AA3889" t="str">
            <v>서부지점</v>
          </cell>
          <cell r="AE3889" t="str">
            <v>경기도 용인시 처인구 이동읍 경기동로705번길 28</v>
          </cell>
          <cell r="AF3889" t="str">
            <v/>
          </cell>
          <cell r="AG3889" t="str">
            <v>경기도 용인시 처인구 이동읍 송전리 1227 송전마을 세광엔리치타워</v>
          </cell>
          <cell r="AH3889" t="str">
            <v/>
          </cell>
          <cell r="AI3889" t="str">
            <v>113동(1,4)B1기둥100</v>
          </cell>
          <cell r="AJ3889" t="str">
            <v>기타시설</v>
          </cell>
          <cell r="AK3889" t="str">
            <v>아파트</v>
          </cell>
          <cell r="AL3889" t="str">
            <v>37.13813862526511</v>
          </cell>
          <cell r="AM3889" t="str">
            <v>127.20128657039909</v>
          </cell>
          <cell r="AN3889" t="str">
            <v>G19-331</v>
          </cell>
          <cell r="AO3889" t="str">
            <v>02-4714-9330</v>
          </cell>
          <cell r="AP3889" t="str">
            <v>S 012-2603-3272 2P L500</v>
          </cell>
        </row>
        <row r="3890">
          <cell r="B3890">
            <v>22188</v>
          </cell>
          <cell r="C3890" t="str">
            <v>16631B6887ED</v>
          </cell>
          <cell r="D3890" t="str">
            <v>송전마을세광엔리치타워</v>
          </cell>
          <cell r="E3890" t="str">
            <v>022180</v>
          </cell>
          <cell r="F3890" t="str">
            <v>09</v>
          </cell>
          <cell r="G3890" t="str">
            <v>지차저</v>
          </cell>
          <cell r="H3890" t="str">
            <v>부분개방</v>
          </cell>
          <cell r="I3890" t="str">
            <v>비공개</v>
          </cell>
          <cell r="J3890" t="str">
            <v>등록</v>
          </cell>
          <cell r="K3890" t="str">
            <v>전송</v>
          </cell>
          <cell r="L3890" t="str">
            <v>씨어스</v>
          </cell>
          <cell r="M3890" t="str">
            <v>CS 500A 2BC04W</v>
          </cell>
          <cell r="N3890" t="str">
            <v>운영중</v>
          </cell>
          <cell r="O3890" t="str">
            <v>운영중</v>
          </cell>
          <cell r="P3890" t="str">
            <v>2019-10-23 16:13:29</v>
          </cell>
          <cell r="Q3890" t="str">
            <v>대기</v>
          </cell>
          <cell r="R3890" t="str">
            <v>2022-11-11 13:50:18</v>
          </cell>
          <cell r="S3890" t="str">
            <v>고압</v>
          </cell>
          <cell r="T3890" t="str">
            <v>고정요금</v>
          </cell>
          <cell r="U3890" t="str">
            <v>196</v>
          </cell>
          <cell r="V3890" t="str">
            <v>7kw</v>
          </cell>
          <cell r="X3890" t="str">
            <v>2019-10-23 16:13:29</v>
          </cell>
          <cell r="Y3890" t="str">
            <v>경기도</v>
          </cell>
          <cell r="Z3890" t="str">
            <v>용인시</v>
          </cell>
          <cell r="AA3890" t="str">
            <v>서부지점</v>
          </cell>
          <cell r="AE3890" t="str">
            <v>경기도 용인시 처인구 이동읍 경기동로705번길 28</v>
          </cell>
          <cell r="AF3890" t="str">
            <v/>
          </cell>
          <cell r="AG3890" t="str">
            <v>경기도 용인시 처인구 이동읍 송전리 1227 송전마을 세광엔리치타워</v>
          </cell>
          <cell r="AH3890" t="str">
            <v/>
          </cell>
          <cell r="AI3890" t="str">
            <v>관리사무소B1기둥30</v>
          </cell>
          <cell r="AJ3890" t="str">
            <v>기타시설</v>
          </cell>
          <cell r="AK3890" t="str">
            <v>아파트</v>
          </cell>
          <cell r="AL3890" t="str">
            <v>37.13813862526511</v>
          </cell>
          <cell r="AM3890" t="str">
            <v>127.20128657039909</v>
          </cell>
          <cell r="AN3890" t="str">
            <v>G19-331</v>
          </cell>
          <cell r="AO3890" t="str">
            <v>02-4714-9358</v>
          </cell>
          <cell r="AP3890" t="str">
            <v>M 012-2603-9369 2P L500</v>
          </cell>
        </row>
        <row r="3891">
          <cell r="B3891">
            <v>22189</v>
          </cell>
          <cell r="C3891" t="str">
            <v>9EB3BFA21975</v>
          </cell>
          <cell r="D3891" t="str">
            <v>송전마을세광엔리치타워</v>
          </cell>
          <cell r="E3891" t="str">
            <v>022180</v>
          </cell>
          <cell r="F3891" t="str">
            <v>10</v>
          </cell>
          <cell r="G3891" t="str">
            <v>지차저</v>
          </cell>
          <cell r="H3891" t="str">
            <v>부분개방</v>
          </cell>
          <cell r="I3891" t="str">
            <v>비공개</v>
          </cell>
          <cell r="J3891" t="str">
            <v>등록</v>
          </cell>
          <cell r="K3891" t="str">
            <v>전송</v>
          </cell>
          <cell r="L3891" t="str">
            <v>씨어스</v>
          </cell>
          <cell r="M3891" t="str">
            <v>CS 500A 2BC04W</v>
          </cell>
          <cell r="N3891" t="str">
            <v>운영중</v>
          </cell>
          <cell r="O3891" t="str">
            <v>운영중</v>
          </cell>
          <cell r="P3891" t="str">
            <v>2019-10-23 16:13:29</v>
          </cell>
          <cell r="Q3891" t="str">
            <v>대기</v>
          </cell>
          <cell r="R3891" t="str">
            <v>2022-11-11 13:55:42</v>
          </cell>
          <cell r="S3891" t="str">
            <v>고압</v>
          </cell>
          <cell r="T3891" t="str">
            <v>고정요금</v>
          </cell>
          <cell r="U3891" t="str">
            <v>196</v>
          </cell>
          <cell r="V3891" t="str">
            <v>7kw</v>
          </cell>
          <cell r="X3891" t="str">
            <v>2019-10-23 16:13:29</v>
          </cell>
          <cell r="Y3891" t="str">
            <v>경기도</v>
          </cell>
          <cell r="Z3891" t="str">
            <v>용인시</v>
          </cell>
          <cell r="AA3891" t="str">
            <v>서부지점</v>
          </cell>
          <cell r="AE3891" t="str">
            <v>경기도 용인시 처인구 이동읍 경기동로705번길 28</v>
          </cell>
          <cell r="AF3891" t="str">
            <v/>
          </cell>
          <cell r="AG3891" t="str">
            <v>경기도 용인시 처인구 이동읍 송전리 1227 송전마을 세광엔리치타워</v>
          </cell>
          <cell r="AH3891" t="str">
            <v/>
          </cell>
          <cell r="AI3891" t="str">
            <v>관리사무소B1기둥30</v>
          </cell>
          <cell r="AJ3891" t="str">
            <v>기타시설</v>
          </cell>
          <cell r="AK3891" t="str">
            <v>아파트</v>
          </cell>
          <cell r="AL3891" t="str">
            <v>37.13813862526511</v>
          </cell>
          <cell r="AM3891" t="str">
            <v>127.20128657039909</v>
          </cell>
          <cell r="AN3891" t="str">
            <v>G19-331</v>
          </cell>
          <cell r="AO3891" t="str">
            <v>02-4714-9358</v>
          </cell>
          <cell r="AP3891" t="str">
            <v>S 012-2603-9369 2P L500</v>
          </cell>
        </row>
        <row r="3892">
          <cell r="B3892">
            <v>22191</v>
          </cell>
          <cell r="C3892" t="str">
            <v>36E57059B2DF</v>
          </cell>
          <cell r="D3892" t="str">
            <v>개봉한진아파트</v>
          </cell>
          <cell r="E3892" t="str">
            <v>022191</v>
          </cell>
          <cell r="F3892" t="str">
            <v>01</v>
          </cell>
          <cell r="G3892" t="str">
            <v>지차저</v>
          </cell>
          <cell r="H3892" t="str">
            <v>부분개방</v>
          </cell>
          <cell r="I3892" t="str">
            <v>비공개</v>
          </cell>
          <cell r="J3892" t="str">
            <v>등록</v>
          </cell>
          <cell r="K3892" t="str">
            <v>전송</v>
          </cell>
          <cell r="L3892" t="str">
            <v>씨어스</v>
          </cell>
          <cell r="M3892" t="str">
            <v>CS 500A 2BC04W</v>
          </cell>
          <cell r="N3892" t="str">
            <v>운영중</v>
          </cell>
          <cell r="O3892" t="str">
            <v>운영중</v>
          </cell>
          <cell r="P3892" t="str">
            <v>2019-10-23 16:13:29</v>
          </cell>
          <cell r="Q3892" t="str">
            <v>대기</v>
          </cell>
          <cell r="R3892" t="str">
            <v>2022-11-11 13:54:50</v>
          </cell>
          <cell r="S3892" t="str">
            <v>고압</v>
          </cell>
          <cell r="T3892" t="str">
            <v>고정요금</v>
          </cell>
          <cell r="U3892" t="str">
            <v>196</v>
          </cell>
          <cell r="V3892" t="str">
            <v>7kw</v>
          </cell>
          <cell r="X3892" t="str">
            <v>2019-10-23 16:13:29</v>
          </cell>
          <cell r="Y3892" t="str">
            <v>서울특별시</v>
          </cell>
          <cell r="Z3892" t="str">
            <v>구로구</v>
          </cell>
          <cell r="AA3892" t="str">
            <v>강승원</v>
          </cell>
          <cell r="AB3892">
            <v>44897</v>
          </cell>
          <cell r="AC3892" t="str">
            <v>OK</v>
          </cell>
          <cell r="AE3892" t="str">
            <v>서울특별시 구로구 개봉로3길 87</v>
          </cell>
          <cell r="AF3892" t="str">
            <v/>
          </cell>
          <cell r="AG3892" t="str">
            <v>서울특별시 구로구 개봉동 478 개봉한진아파트</v>
          </cell>
          <cell r="AH3892" t="str">
            <v/>
          </cell>
          <cell r="AI3892" t="str">
            <v>107동 3/5라인 지하 3층 3대</v>
          </cell>
          <cell r="AJ3892" t="str">
            <v>기타시설</v>
          </cell>
          <cell r="AK3892" t="str">
            <v>아파트</v>
          </cell>
          <cell r="AL3892" t="str">
            <v>37.48467909491101</v>
          </cell>
          <cell r="AM3892" t="str">
            <v>126.85194169123484</v>
          </cell>
          <cell r="AN3892" t="str">
            <v>G19-372</v>
          </cell>
          <cell r="AO3892" t="str">
            <v>01-5689-9718</v>
          </cell>
          <cell r="AP3892" t="str">
            <v>M 012-2598-0367 5P L600</v>
          </cell>
        </row>
        <row r="3893">
          <cell r="B3893">
            <v>22192</v>
          </cell>
          <cell r="C3893" t="str">
            <v>8EC548025A01</v>
          </cell>
          <cell r="D3893" t="str">
            <v>개봉한진아파트</v>
          </cell>
          <cell r="E3893" t="str">
            <v>022191</v>
          </cell>
          <cell r="F3893" t="str">
            <v>02</v>
          </cell>
          <cell r="G3893" t="str">
            <v>지차저</v>
          </cell>
          <cell r="H3893" t="str">
            <v>부분개방</v>
          </cell>
          <cell r="I3893" t="str">
            <v>비공개</v>
          </cell>
          <cell r="J3893" t="str">
            <v>등록</v>
          </cell>
          <cell r="K3893" t="str">
            <v>전송</v>
          </cell>
          <cell r="L3893" t="str">
            <v>씨어스</v>
          </cell>
          <cell r="M3893" t="str">
            <v>CS 500A 2BC04W</v>
          </cell>
          <cell r="N3893" t="str">
            <v>운영중</v>
          </cell>
          <cell r="O3893" t="str">
            <v>운영중</v>
          </cell>
          <cell r="P3893" t="str">
            <v>2019-10-23 16:13:29</v>
          </cell>
          <cell r="Q3893" t="str">
            <v>충전완료</v>
          </cell>
          <cell r="R3893" t="str">
            <v>2022-11-11 13:57:28</v>
          </cell>
          <cell r="S3893" t="str">
            <v>고압</v>
          </cell>
          <cell r="T3893" t="str">
            <v>고정요금</v>
          </cell>
          <cell r="U3893" t="str">
            <v>196</v>
          </cell>
          <cell r="V3893" t="str">
            <v>7kw</v>
          </cell>
          <cell r="X3893" t="str">
            <v>2019-10-23 16:13:29</v>
          </cell>
          <cell r="Y3893" t="str">
            <v>서울특별시</v>
          </cell>
          <cell r="Z3893" t="str">
            <v>구로구</v>
          </cell>
          <cell r="AA3893" t="str">
            <v>강승원</v>
          </cell>
          <cell r="AB3893">
            <v>44897</v>
          </cell>
          <cell r="AC3893" t="str">
            <v>OK</v>
          </cell>
          <cell r="AE3893" t="str">
            <v>서울특별시 구로구 개봉로3길 87</v>
          </cell>
          <cell r="AF3893" t="str">
            <v/>
          </cell>
          <cell r="AG3893" t="str">
            <v>서울특별시 구로구 개봉동 478 개봉한진아파트</v>
          </cell>
          <cell r="AH3893" t="str">
            <v/>
          </cell>
          <cell r="AI3893" t="str">
            <v>107동 3/5라인 지하 3층 3대</v>
          </cell>
          <cell r="AJ3893" t="str">
            <v>기타시설</v>
          </cell>
          <cell r="AK3893" t="str">
            <v>아파트</v>
          </cell>
          <cell r="AL3893" t="str">
            <v>37.48467909491101</v>
          </cell>
          <cell r="AM3893" t="str">
            <v>126.85194169123484</v>
          </cell>
          <cell r="AN3893" t="str">
            <v>G19-372</v>
          </cell>
          <cell r="AO3893" t="str">
            <v>01-5689-9718</v>
          </cell>
          <cell r="AP3893" t="str">
            <v>S 012-2598-0367 5P L600</v>
          </cell>
        </row>
        <row r="3894">
          <cell r="B3894">
            <v>22193</v>
          </cell>
          <cell r="C3894" t="str">
            <v>82D9A2A1770D</v>
          </cell>
          <cell r="D3894" t="str">
            <v>개봉한진아파트</v>
          </cell>
          <cell r="E3894" t="str">
            <v>022191</v>
          </cell>
          <cell r="F3894" t="str">
            <v>03</v>
          </cell>
          <cell r="G3894" t="str">
            <v>지차저</v>
          </cell>
          <cell r="H3894" t="str">
            <v>부분개방</v>
          </cell>
          <cell r="I3894" t="str">
            <v>비공개</v>
          </cell>
          <cell r="J3894" t="str">
            <v>등록</v>
          </cell>
          <cell r="K3894" t="str">
            <v>전송</v>
          </cell>
          <cell r="L3894" t="str">
            <v>씨어스</v>
          </cell>
          <cell r="M3894" t="str">
            <v>CS 500A 2BC04W</v>
          </cell>
          <cell r="N3894" t="str">
            <v>운영중</v>
          </cell>
          <cell r="O3894" t="str">
            <v>운영중</v>
          </cell>
          <cell r="P3894" t="str">
            <v>2019-10-23 16:13:29</v>
          </cell>
          <cell r="Q3894" t="str">
            <v>충전중</v>
          </cell>
          <cell r="R3894" t="str">
            <v>2022-11-11 13:39:31</v>
          </cell>
          <cell r="S3894" t="str">
            <v>고압</v>
          </cell>
          <cell r="T3894" t="str">
            <v>고정요금</v>
          </cell>
          <cell r="U3894" t="str">
            <v>196</v>
          </cell>
          <cell r="V3894" t="str">
            <v>7kw</v>
          </cell>
          <cell r="X3894" t="str">
            <v>2019-10-23 16:13:29</v>
          </cell>
          <cell r="Y3894" t="str">
            <v>서울특별시</v>
          </cell>
          <cell r="Z3894" t="str">
            <v>구로구</v>
          </cell>
          <cell r="AA3894" t="str">
            <v>강승원</v>
          </cell>
          <cell r="AB3894">
            <v>44897</v>
          </cell>
          <cell r="AC3894" t="str">
            <v>OK</v>
          </cell>
          <cell r="AE3894" t="str">
            <v>서울특별시 구로구 개봉로3길 87</v>
          </cell>
          <cell r="AF3894" t="str">
            <v/>
          </cell>
          <cell r="AG3894" t="str">
            <v>서울특별시 구로구 개봉동 478 개봉한진아파트</v>
          </cell>
          <cell r="AH3894" t="str">
            <v/>
          </cell>
          <cell r="AI3894" t="str">
            <v>107동 3/5라인 지하 3층 3대</v>
          </cell>
          <cell r="AJ3894" t="str">
            <v>기타시설</v>
          </cell>
          <cell r="AK3894" t="str">
            <v>아파트</v>
          </cell>
          <cell r="AL3894" t="str">
            <v>37.48467909491101</v>
          </cell>
          <cell r="AM3894" t="str">
            <v>126.85194169123484</v>
          </cell>
          <cell r="AN3894" t="str">
            <v>G19-372</v>
          </cell>
          <cell r="AO3894" t="str">
            <v>01-5689-9718</v>
          </cell>
          <cell r="AP3894" t="str">
            <v>S 012-2598-0367 5P L600</v>
          </cell>
        </row>
        <row r="3895">
          <cell r="B3895">
            <v>22194</v>
          </cell>
          <cell r="C3895" t="str">
            <v>9E3EEC5CBE5D</v>
          </cell>
          <cell r="D3895" t="str">
            <v>김포한강신도시대원칸타빌타운하우스</v>
          </cell>
          <cell r="E3895" t="str">
            <v>022194</v>
          </cell>
          <cell r="F3895" t="str">
            <v>01</v>
          </cell>
          <cell r="G3895" t="str">
            <v>지차저</v>
          </cell>
          <cell r="H3895" t="str">
            <v>부분개방</v>
          </cell>
          <cell r="I3895" t="str">
            <v>비공개</v>
          </cell>
          <cell r="J3895" t="str">
            <v>등록</v>
          </cell>
          <cell r="K3895" t="str">
            <v>전송</v>
          </cell>
          <cell r="L3895" t="str">
            <v>씨어스</v>
          </cell>
          <cell r="M3895" t="str">
            <v>CS 500A 2BC04W</v>
          </cell>
          <cell r="N3895" t="str">
            <v>운영중</v>
          </cell>
          <cell r="O3895" t="str">
            <v>운영중</v>
          </cell>
          <cell r="P3895" t="str">
            <v>2019-10-23 16:13:29</v>
          </cell>
          <cell r="Q3895" t="str">
            <v>대기</v>
          </cell>
          <cell r="R3895" t="str">
            <v>2022-11-11 13:55:13</v>
          </cell>
          <cell r="S3895" t="str">
            <v>고압</v>
          </cell>
          <cell r="T3895" t="str">
            <v>고정요금</v>
          </cell>
          <cell r="U3895" t="str">
            <v>196</v>
          </cell>
          <cell r="V3895" t="str">
            <v>7kw</v>
          </cell>
          <cell r="W3895" t="str">
            <v/>
          </cell>
          <cell r="X3895" t="str">
            <v>2019-10-23 16:13:29</v>
          </cell>
          <cell r="Y3895" t="str">
            <v>경기도</v>
          </cell>
          <cell r="Z3895" t="str">
            <v>김포시</v>
          </cell>
          <cell r="AA3895" t="str">
            <v>강승원</v>
          </cell>
          <cell r="AE3895" t="str">
            <v>경기도 김포시 김포한강3로237번길 91</v>
          </cell>
          <cell r="AF3895" t="str">
            <v/>
          </cell>
          <cell r="AG3895" t="str">
            <v>경기도 김포시 장기동 1762 고창마을 대원 칸타빌 타운하우스</v>
          </cell>
          <cell r="AH3895" t="str">
            <v/>
          </cell>
          <cell r="AI3895" t="str">
            <v>지하 1층 105동 7/8 기둥 우측 주차장 2대</v>
          </cell>
          <cell r="AJ3895" t="str">
            <v>기타시설</v>
          </cell>
          <cell r="AK3895" t="str">
            <v>아파트</v>
          </cell>
          <cell r="AL3895" t="str">
            <v>37.638792108325624</v>
          </cell>
          <cell r="AM3895" t="str">
            <v>126.6612662422336</v>
          </cell>
          <cell r="AN3895" t="str">
            <v>G19-373</v>
          </cell>
          <cell r="AO3895" t="str">
            <v>11-3097-9127</v>
          </cell>
          <cell r="AP3895" t="str">
            <v>M 012-2603-9361 2P L500</v>
          </cell>
        </row>
        <row r="3896">
          <cell r="B3896">
            <v>22195</v>
          </cell>
          <cell r="C3896" t="str">
            <v>D6F17AF00EF4</v>
          </cell>
          <cell r="D3896" t="str">
            <v>김포한강신도시대원칸타빌타운하우스</v>
          </cell>
          <cell r="E3896" t="str">
            <v>022194</v>
          </cell>
          <cell r="F3896" t="str">
            <v>02</v>
          </cell>
          <cell r="G3896" t="str">
            <v>지차저</v>
          </cell>
          <cell r="H3896" t="str">
            <v>부분개방</v>
          </cell>
          <cell r="I3896" t="str">
            <v>비공개</v>
          </cell>
          <cell r="J3896" t="str">
            <v>등록</v>
          </cell>
          <cell r="K3896" t="str">
            <v>전송</v>
          </cell>
          <cell r="L3896" t="str">
            <v>씨어스</v>
          </cell>
          <cell r="M3896" t="str">
            <v>CS 500A 2BC04W</v>
          </cell>
          <cell r="N3896" t="str">
            <v>운영중</v>
          </cell>
          <cell r="O3896" t="str">
            <v>운영중</v>
          </cell>
          <cell r="P3896" t="str">
            <v>2019-10-23 16:13:29</v>
          </cell>
          <cell r="Q3896" t="str">
            <v>대기</v>
          </cell>
          <cell r="R3896" t="str">
            <v>2022-11-11 13:54:30</v>
          </cell>
          <cell r="S3896" t="str">
            <v>고압</v>
          </cell>
          <cell r="T3896" t="str">
            <v>고정요금</v>
          </cell>
          <cell r="U3896" t="str">
            <v>196</v>
          </cell>
          <cell r="V3896" t="str">
            <v>7kw</v>
          </cell>
          <cell r="W3896" t="str">
            <v/>
          </cell>
          <cell r="X3896" t="str">
            <v>2019-10-23 16:13:29</v>
          </cell>
          <cell r="Y3896" t="str">
            <v>경기도</v>
          </cell>
          <cell r="Z3896" t="str">
            <v>김포시</v>
          </cell>
          <cell r="AA3896" t="str">
            <v>강승원</v>
          </cell>
          <cell r="AE3896" t="str">
            <v>경기도 김포시 김포한강3로237번길 91</v>
          </cell>
          <cell r="AF3896" t="str">
            <v/>
          </cell>
          <cell r="AG3896" t="str">
            <v>경기도 김포시 장기동 1762 고창마을 대원 칸타빌 타운하우스</v>
          </cell>
          <cell r="AH3896" t="str">
            <v/>
          </cell>
          <cell r="AI3896" t="str">
            <v>지하 1층 105동 7/8 기둥 우측 주차장 2대</v>
          </cell>
          <cell r="AJ3896" t="str">
            <v>기타시설</v>
          </cell>
          <cell r="AK3896" t="str">
            <v>아파트</v>
          </cell>
          <cell r="AL3896" t="str">
            <v>37.638792108325624</v>
          </cell>
          <cell r="AM3896" t="str">
            <v>126.6612662422336</v>
          </cell>
          <cell r="AN3896" t="str">
            <v>G19-373</v>
          </cell>
          <cell r="AO3896" t="str">
            <v>11-3097-9127</v>
          </cell>
          <cell r="AP3896" t="str">
            <v>S 012-2603-9361 2P L500</v>
          </cell>
        </row>
        <row r="3897">
          <cell r="B3897">
            <v>22196</v>
          </cell>
          <cell r="C3897" t="str">
            <v>827B7A8EBC68</v>
          </cell>
          <cell r="D3897" t="str">
            <v>동백우성아파트</v>
          </cell>
          <cell r="E3897" t="str">
            <v>022196</v>
          </cell>
          <cell r="F3897" t="str">
            <v>01</v>
          </cell>
          <cell r="G3897" t="str">
            <v>지차저</v>
          </cell>
          <cell r="H3897" t="str">
            <v>부분개방</v>
          </cell>
          <cell r="I3897" t="str">
            <v>비공개</v>
          </cell>
          <cell r="J3897" t="str">
            <v>등록</v>
          </cell>
          <cell r="K3897" t="str">
            <v>전송</v>
          </cell>
          <cell r="L3897" t="str">
            <v>씨어스</v>
          </cell>
          <cell r="M3897" t="str">
            <v>CS 500A 2BC04W</v>
          </cell>
          <cell r="N3897" t="str">
            <v>운영중</v>
          </cell>
          <cell r="O3897" t="str">
            <v>운영중</v>
          </cell>
          <cell r="P3897" t="str">
            <v>2019-10-23 17:13:39</v>
          </cell>
          <cell r="Q3897" t="str">
            <v>대기</v>
          </cell>
          <cell r="R3897" t="str">
            <v>2022-11-11 13:57:36</v>
          </cell>
          <cell r="S3897" t="str">
            <v>고압</v>
          </cell>
          <cell r="T3897" t="str">
            <v>고정요금</v>
          </cell>
          <cell r="U3897" t="str">
            <v>196</v>
          </cell>
          <cell r="V3897" t="str">
            <v>7kw</v>
          </cell>
          <cell r="X3897" t="str">
            <v>2019-10-23 17:13:39</v>
          </cell>
          <cell r="Y3897" t="str">
            <v>경기도</v>
          </cell>
          <cell r="Z3897" t="str">
            <v>군포시</v>
          </cell>
          <cell r="AA3897" t="str">
            <v>김태우</v>
          </cell>
          <cell r="AE3897" t="str">
            <v>경기도 군포시 고산로677번길 12</v>
          </cell>
          <cell r="AF3897" t="str">
            <v/>
          </cell>
          <cell r="AG3897" t="str">
            <v>경기도 군포시 산본동 1059 동백(우성)아파트</v>
          </cell>
          <cell r="AH3897" t="str">
            <v/>
          </cell>
          <cell r="AI3897" t="str">
            <v>1주차장(1302동쪽) 지하 1층 1대</v>
          </cell>
          <cell r="AJ3897" t="str">
            <v>기타시설</v>
          </cell>
          <cell r="AK3897" t="str">
            <v>아파트</v>
          </cell>
          <cell r="AL3897" t="str">
            <v>37.372565933761756</v>
          </cell>
          <cell r="AM3897" t="str">
            <v>126.93385078513239</v>
          </cell>
          <cell r="AN3897" t="str">
            <v>G19-376</v>
          </cell>
          <cell r="AO3897" t="str">
            <v>02-4716-7284</v>
          </cell>
          <cell r="AP3897" t="str">
            <v>M 012-2603-9363 2P L500</v>
          </cell>
        </row>
        <row r="3898">
          <cell r="B3898">
            <v>22197</v>
          </cell>
          <cell r="C3898" t="str">
            <v>9E558CC930B9</v>
          </cell>
          <cell r="D3898" t="str">
            <v>동백우성아파트</v>
          </cell>
          <cell r="E3898" t="str">
            <v>022196</v>
          </cell>
          <cell r="F3898" t="str">
            <v>02</v>
          </cell>
          <cell r="G3898" t="str">
            <v>지차저</v>
          </cell>
          <cell r="H3898" t="str">
            <v>부분개방</v>
          </cell>
          <cell r="I3898" t="str">
            <v>비공개</v>
          </cell>
          <cell r="J3898" t="str">
            <v>등록</v>
          </cell>
          <cell r="K3898" t="str">
            <v>전송</v>
          </cell>
          <cell r="L3898" t="str">
            <v>씨어스</v>
          </cell>
          <cell r="M3898" t="str">
            <v>CS 500A 2BC04W</v>
          </cell>
          <cell r="N3898" t="str">
            <v>운영중</v>
          </cell>
          <cell r="O3898" t="str">
            <v>운영중</v>
          </cell>
          <cell r="P3898" t="str">
            <v>2019-10-23 17:15:22</v>
          </cell>
          <cell r="Q3898" t="str">
            <v>대기</v>
          </cell>
          <cell r="R3898" t="str">
            <v>2022-11-11 13:51:07</v>
          </cell>
          <cell r="S3898" t="str">
            <v>고압</v>
          </cell>
          <cell r="T3898" t="str">
            <v>고정요금</v>
          </cell>
          <cell r="U3898" t="str">
            <v>196</v>
          </cell>
          <cell r="V3898" t="str">
            <v>7kw</v>
          </cell>
          <cell r="X3898" t="str">
            <v>2019-10-23 17:15:22</v>
          </cell>
          <cell r="Y3898" t="str">
            <v>경기도</v>
          </cell>
          <cell r="Z3898" t="str">
            <v>군포시</v>
          </cell>
          <cell r="AA3898" t="str">
            <v>김태우</v>
          </cell>
          <cell r="AE3898" t="str">
            <v>경기도 군포시 고산로677번길 12</v>
          </cell>
          <cell r="AF3898" t="str">
            <v/>
          </cell>
          <cell r="AG3898" t="str">
            <v>경기도 군포시 산본동 1059 동백(우성)아파트</v>
          </cell>
          <cell r="AH3898" t="str">
            <v/>
          </cell>
          <cell r="AI3898" t="str">
            <v>2주차장(1312동쪽) 지하 1층 2대</v>
          </cell>
          <cell r="AJ3898" t="str">
            <v>기타시설</v>
          </cell>
          <cell r="AK3898" t="str">
            <v>아파트</v>
          </cell>
          <cell r="AL3898" t="str">
            <v>37.372565933761756</v>
          </cell>
          <cell r="AM3898" t="str">
            <v>126.93385078513239</v>
          </cell>
          <cell r="AN3898" t="str">
            <v>G19-376</v>
          </cell>
          <cell r="AO3898" t="str">
            <v>02-4716-7300</v>
          </cell>
          <cell r="AP3898" t="str">
            <v>M 012-2603-6521 2P L500</v>
          </cell>
        </row>
        <row r="3899">
          <cell r="B3899">
            <v>22198</v>
          </cell>
          <cell r="C3899" t="str">
            <v>9AD484C5CDA1</v>
          </cell>
          <cell r="D3899" t="str">
            <v>동백우성아파트</v>
          </cell>
          <cell r="E3899" t="str">
            <v>022196</v>
          </cell>
          <cell r="F3899" t="str">
            <v>03</v>
          </cell>
          <cell r="G3899" t="str">
            <v>지차저</v>
          </cell>
          <cell r="H3899" t="str">
            <v>부분개방</v>
          </cell>
          <cell r="I3899" t="str">
            <v>비공개</v>
          </cell>
          <cell r="J3899" t="str">
            <v>등록</v>
          </cell>
          <cell r="K3899" t="str">
            <v>전송</v>
          </cell>
          <cell r="L3899" t="str">
            <v>씨어스</v>
          </cell>
          <cell r="M3899" t="str">
            <v>CS 500A 2BC04W</v>
          </cell>
          <cell r="N3899" t="str">
            <v>운영중</v>
          </cell>
          <cell r="O3899" t="str">
            <v>운영중</v>
          </cell>
          <cell r="P3899" t="str">
            <v>2019-10-23 17:15:22</v>
          </cell>
          <cell r="Q3899" t="str">
            <v>충전완료</v>
          </cell>
          <cell r="R3899" t="str">
            <v>2022-11-11 13:56:11</v>
          </cell>
          <cell r="S3899" t="str">
            <v>고압</v>
          </cell>
          <cell r="T3899" t="str">
            <v>고정요금</v>
          </cell>
          <cell r="U3899" t="str">
            <v>196</v>
          </cell>
          <cell r="V3899" t="str">
            <v>7kw</v>
          </cell>
          <cell r="X3899" t="str">
            <v>2019-10-23 17:15:22</v>
          </cell>
          <cell r="Y3899" t="str">
            <v>경기도</v>
          </cell>
          <cell r="Z3899" t="str">
            <v>군포시</v>
          </cell>
          <cell r="AA3899" t="str">
            <v>김태우</v>
          </cell>
          <cell r="AE3899" t="str">
            <v>경기도 군포시 고산로677번길 12</v>
          </cell>
          <cell r="AF3899" t="str">
            <v/>
          </cell>
          <cell r="AG3899" t="str">
            <v>경기도 군포시 산본동 1059 동백(우성)아파트</v>
          </cell>
          <cell r="AH3899" t="str">
            <v/>
          </cell>
          <cell r="AI3899" t="str">
            <v>2주차장(1312동쪽) 지하 1층 2대</v>
          </cell>
          <cell r="AJ3899" t="str">
            <v>기타시설</v>
          </cell>
          <cell r="AK3899" t="str">
            <v>아파트</v>
          </cell>
          <cell r="AL3899" t="str">
            <v>37.372565933761756</v>
          </cell>
          <cell r="AM3899" t="str">
            <v>126.93385078513239</v>
          </cell>
          <cell r="AN3899" t="str">
            <v>G19-376</v>
          </cell>
          <cell r="AO3899" t="str">
            <v>02-4716-7300</v>
          </cell>
          <cell r="AP3899" t="str">
            <v>S 012-2603-6521 2P L500</v>
          </cell>
        </row>
        <row r="3900">
          <cell r="B3900">
            <v>22199</v>
          </cell>
          <cell r="C3900" t="str">
            <v>EAE3BCFFACB6</v>
          </cell>
          <cell r="D3900" t="str">
            <v>동백우성아파트</v>
          </cell>
          <cell r="E3900" t="str">
            <v>022196</v>
          </cell>
          <cell r="F3900" t="str">
            <v>04</v>
          </cell>
          <cell r="G3900" t="str">
            <v>지차저</v>
          </cell>
          <cell r="H3900" t="str">
            <v>부분개방</v>
          </cell>
          <cell r="I3900" t="str">
            <v>비공개</v>
          </cell>
          <cell r="J3900" t="str">
            <v>등록</v>
          </cell>
          <cell r="K3900" t="str">
            <v>전송</v>
          </cell>
          <cell r="L3900" t="str">
            <v>씨어스</v>
          </cell>
          <cell r="M3900" t="str">
            <v>CS 500A 2BC04W</v>
          </cell>
          <cell r="N3900" t="str">
            <v>운영중</v>
          </cell>
          <cell r="O3900" t="str">
            <v>운영중</v>
          </cell>
          <cell r="P3900" t="str">
            <v>2019-10-23 17:15:22</v>
          </cell>
          <cell r="Q3900" t="str">
            <v>대기</v>
          </cell>
          <cell r="R3900" t="str">
            <v>2022-11-11 13:58:53</v>
          </cell>
          <cell r="S3900" t="str">
            <v>고압</v>
          </cell>
          <cell r="T3900" t="str">
            <v>고정요금</v>
          </cell>
          <cell r="U3900" t="str">
            <v>196</v>
          </cell>
          <cell r="V3900" t="str">
            <v>7kw</v>
          </cell>
          <cell r="X3900" t="str">
            <v>2019-10-23 17:15:22</v>
          </cell>
          <cell r="Y3900" t="str">
            <v>경기도</v>
          </cell>
          <cell r="Z3900" t="str">
            <v>군포시</v>
          </cell>
          <cell r="AA3900" t="str">
            <v>김태우</v>
          </cell>
          <cell r="AE3900" t="str">
            <v>경기도 군포시 고산로677번길 12</v>
          </cell>
          <cell r="AF3900" t="str">
            <v/>
          </cell>
          <cell r="AG3900" t="str">
            <v>경기도 군포시 산본동 1059 동백(우성)아파트</v>
          </cell>
          <cell r="AH3900" t="str">
            <v/>
          </cell>
          <cell r="AI3900" t="str">
            <v>3주차장(1315동쪽) 지하 1층 2대</v>
          </cell>
          <cell r="AJ3900" t="str">
            <v>기타시설</v>
          </cell>
          <cell r="AK3900" t="str">
            <v>아파트</v>
          </cell>
          <cell r="AL3900" t="str">
            <v>37.372565933761756</v>
          </cell>
          <cell r="AM3900" t="str">
            <v>126.93385078513239</v>
          </cell>
          <cell r="AN3900" t="str">
            <v>G19-376</v>
          </cell>
          <cell r="AO3900" t="str">
            <v>02-4716-7319</v>
          </cell>
          <cell r="AP3900" t="str">
            <v>M 012-2603-9366 2P L500</v>
          </cell>
        </row>
        <row r="3901">
          <cell r="B3901">
            <v>22200</v>
          </cell>
          <cell r="C3901" t="str">
            <v>B6CCB816C527</v>
          </cell>
          <cell r="D3901" t="str">
            <v>동백우성아파트</v>
          </cell>
          <cell r="E3901" t="str">
            <v>022196</v>
          </cell>
          <cell r="F3901" t="str">
            <v>05</v>
          </cell>
          <cell r="G3901" t="str">
            <v>지차저</v>
          </cell>
          <cell r="H3901" t="str">
            <v>부분개방</v>
          </cell>
          <cell r="I3901" t="str">
            <v>비공개</v>
          </cell>
          <cell r="J3901" t="str">
            <v>등록</v>
          </cell>
          <cell r="K3901" t="str">
            <v>전송</v>
          </cell>
          <cell r="L3901" t="str">
            <v>씨어스</v>
          </cell>
          <cell r="M3901" t="str">
            <v>CS 500A 2BC04W</v>
          </cell>
          <cell r="N3901" t="str">
            <v>운영중</v>
          </cell>
          <cell r="O3901" t="str">
            <v>운영중</v>
          </cell>
          <cell r="P3901" t="str">
            <v>2019-10-23 17:15:22</v>
          </cell>
          <cell r="Q3901" t="str">
            <v>충전중</v>
          </cell>
          <cell r="R3901" t="str">
            <v>2022-11-11 11:07:29</v>
          </cell>
          <cell r="S3901" t="str">
            <v>고압</v>
          </cell>
          <cell r="T3901" t="str">
            <v>고정요금</v>
          </cell>
          <cell r="U3901" t="str">
            <v>196</v>
          </cell>
          <cell r="V3901" t="str">
            <v>7kw</v>
          </cell>
          <cell r="X3901" t="str">
            <v>2019-10-23 17:15:22</v>
          </cell>
          <cell r="Y3901" t="str">
            <v>경기도</v>
          </cell>
          <cell r="Z3901" t="str">
            <v>군포시</v>
          </cell>
          <cell r="AA3901" t="str">
            <v>김태우</v>
          </cell>
          <cell r="AE3901" t="str">
            <v>경기도 군포시 고산로677번길 12</v>
          </cell>
          <cell r="AF3901" t="str">
            <v/>
          </cell>
          <cell r="AG3901" t="str">
            <v>경기도 군포시 산본동 1059 동백(우성)아파트</v>
          </cell>
          <cell r="AH3901" t="str">
            <v/>
          </cell>
          <cell r="AI3901" t="str">
            <v>3주차장(1315동쪽) 지하 1층 2대</v>
          </cell>
          <cell r="AJ3901" t="str">
            <v>기타시설</v>
          </cell>
          <cell r="AK3901" t="str">
            <v>아파트</v>
          </cell>
          <cell r="AL3901" t="str">
            <v>37.372565933761756</v>
          </cell>
          <cell r="AM3901" t="str">
            <v>126.93385078513239</v>
          </cell>
          <cell r="AN3901" t="str">
            <v>G19-376</v>
          </cell>
          <cell r="AO3901" t="str">
            <v>02-4716-7319</v>
          </cell>
          <cell r="AP3901" t="str">
            <v>S 012-2603-9366 2P L500</v>
          </cell>
        </row>
        <row r="3902">
          <cell r="B3902">
            <v>22201</v>
          </cell>
          <cell r="C3902" t="str">
            <v>06DED91C4E98</v>
          </cell>
          <cell r="D3902" t="str">
            <v>동백우성아파트</v>
          </cell>
          <cell r="E3902" t="str">
            <v>022196</v>
          </cell>
          <cell r="F3902" t="str">
            <v>06</v>
          </cell>
          <cell r="G3902" t="str">
            <v>지차저</v>
          </cell>
          <cell r="H3902" t="str">
            <v>부분개방</v>
          </cell>
          <cell r="I3902" t="str">
            <v>비공개</v>
          </cell>
          <cell r="J3902" t="str">
            <v>등록</v>
          </cell>
          <cell r="K3902" t="str">
            <v>전송</v>
          </cell>
          <cell r="L3902" t="str">
            <v>씨어스</v>
          </cell>
          <cell r="M3902" t="str">
            <v>CS 500A 2BC04W</v>
          </cell>
          <cell r="N3902" t="str">
            <v>운영중</v>
          </cell>
          <cell r="O3902" t="str">
            <v>운영중</v>
          </cell>
          <cell r="P3902" t="str">
            <v>2019-10-23 17:15:22</v>
          </cell>
          <cell r="Q3902" t="str">
            <v>대기</v>
          </cell>
          <cell r="R3902" t="str">
            <v>2022-11-11 13:57:49</v>
          </cell>
          <cell r="S3902" t="str">
            <v>고압</v>
          </cell>
          <cell r="T3902" t="str">
            <v>고정요금</v>
          </cell>
          <cell r="U3902" t="str">
            <v>196</v>
          </cell>
          <cell r="V3902" t="str">
            <v>7kw</v>
          </cell>
          <cell r="X3902" t="str">
            <v>2019-10-23 17:15:22</v>
          </cell>
          <cell r="Y3902" t="str">
            <v>경기도</v>
          </cell>
          <cell r="Z3902" t="str">
            <v>군포시</v>
          </cell>
          <cell r="AA3902" t="str">
            <v>김태우</v>
          </cell>
          <cell r="AE3902" t="str">
            <v>경기도 군포시 고산로677번길 12</v>
          </cell>
          <cell r="AF3902" t="str">
            <v/>
          </cell>
          <cell r="AG3902" t="str">
            <v>경기도 군포시 산본동 1059 동백(우성)아파트</v>
          </cell>
          <cell r="AH3902" t="str">
            <v/>
          </cell>
          <cell r="AI3902" t="str">
            <v>4주차장(1316동쪽) 지하 1층 2대</v>
          </cell>
          <cell r="AJ3902" t="str">
            <v>기타시설</v>
          </cell>
          <cell r="AK3902" t="str">
            <v>아파트</v>
          </cell>
          <cell r="AL3902" t="str">
            <v>37.372565933761756</v>
          </cell>
          <cell r="AM3902" t="str">
            <v>126.93385078513239</v>
          </cell>
          <cell r="AN3902" t="str">
            <v>G19-376</v>
          </cell>
          <cell r="AO3902" t="str">
            <v>02-4716-7346</v>
          </cell>
          <cell r="AP3902" t="str">
            <v>M 012-2603-9377 2P L500</v>
          </cell>
        </row>
        <row r="3903">
          <cell r="B3903">
            <v>22202</v>
          </cell>
          <cell r="C3903" t="str">
            <v>36D52DB02166</v>
          </cell>
          <cell r="D3903" t="str">
            <v>동백우성아파트</v>
          </cell>
          <cell r="E3903" t="str">
            <v>022196</v>
          </cell>
          <cell r="F3903" t="str">
            <v>07</v>
          </cell>
          <cell r="G3903" t="str">
            <v>지차저</v>
          </cell>
          <cell r="H3903" t="str">
            <v>부분개방</v>
          </cell>
          <cell r="I3903" t="str">
            <v>비공개</v>
          </cell>
          <cell r="J3903" t="str">
            <v>등록</v>
          </cell>
          <cell r="K3903" t="str">
            <v>전송</v>
          </cell>
          <cell r="L3903" t="str">
            <v>씨어스</v>
          </cell>
          <cell r="M3903" t="str">
            <v>CS 500A 2BC04W</v>
          </cell>
          <cell r="N3903" t="str">
            <v>운영중</v>
          </cell>
          <cell r="O3903" t="str">
            <v>운영중</v>
          </cell>
          <cell r="P3903" t="str">
            <v>2019-10-23 17:15:22</v>
          </cell>
          <cell r="Q3903" t="str">
            <v>대기</v>
          </cell>
          <cell r="R3903" t="str">
            <v>2022-11-11 13:58:35</v>
          </cell>
          <cell r="S3903" t="str">
            <v>고압</v>
          </cell>
          <cell r="T3903" t="str">
            <v>고정요금</v>
          </cell>
          <cell r="U3903" t="str">
            <v>196</v>
          </cell>
          <cell r="V3903" t="str">
            <v>7kw</v>
          </cell>
          <cell r="X3903" t="str">
            <v>2019-10-23 17:15:22</v>
          </cell>
          <cell r="Y3903" t="str">
            <v>경기도</v>
          </cell>
          <cell r="Z3903" t="str">
            <v>군포시</v>
          </cell>
          <cell r="AA3903" t="str">
            <v>김태우</v>
          </cell>
          <cell r="AE3903" t="str">
            <v>경기도 군포시 고산로677번길 12</v>
          </cell>
          <cell r="AF3903" t="str">
            <v/>
          </cell>
          <cell r="AG3903" t="str">
            <v>경기도 군포시 산본동 1059 동백(우성)아파트</v>
          </cell>
          <cell r="AH3903" t="str">
            <v/>
          </cell>
          <cell r="AI3903" t="str">
            <v>4주차장(1316동쪽) 지하 1층 2대</v>
          </cell>
          <cell r="AJ3903" t="str">
            <v>기타시설</v>
          </cell>
          <cell r="AK3903" t="str">
            <v>아파트</v>
          </cell>
          <cell r="AL3903" t="str">
            <v>37.372565933761756</v>
          </cell>
          <cell r="AM3903" t="str">
            <v>126.93385078513239</v>
          </cell>
          <cell r="AN3903" t="str">
            <v>G19-376</v>
          </cell>
          <cell r="AO3903" t="str">
            <v>02-4716-7346</v>
          </cell>
          <cell r="AP3903" t="str">
            <v>S 012-2603-9377 2P L500</v>
          </cell>
        </row>
        <row r="3904">
          <cell r="B3904">
            <v>22203</v>
          </cell>
          <cell r="C3904" t="str">
            <v>6E16302437AE</v>
          </cell>
          <cell r="D3904" t="str">
            <v>잠원동아파트</v>
          </cell>
          <cell r="E3904" t="str">
            <v>022203</v>
          </cell>
          <cell r="F3904" t="str">
            <v>01</v>
          </cell>
          <cell r="G3904" t="str">
            <v>지차저</v>
          </cell>
          <cell r="H3904" t="str">
            <v>부분개방</v>
          </cell>
          <cell r="I3904" t="str">
            <v>비공개</v>
          </cell>
          <cell r="J3904" t="str">
            <v>등록</v>
          </cell>
          <cell r="K3904" t="str">
            <v>전송</v>
          </cell>
          <cell r="L3904" t="str">
            <v>씨어스</v>
          </cell>
          <cell r="M3904" t="str">
            <v>CS 500A 2BC04W</v>
          </cell>
          <cell r="N3904" t="str">
            <v>운영대기</v>
          </cell>
          <cell r="O3904" t="str">
            <v>운영중</v>
          </cell>
          <cell r="P3904" t="str">
            <v>2019-10-23 17:15:22</v>
          </cell>
          <cell r="Q3904" t="str">
            <v>대기</v>
          </cell>
          <cell r="R3904" t="str">
            <v>2022-11-11 13:54:18</v>
          </cell>
          <cell r="S3904" t="str">
            <v>고압</v>
          </cell>
          <cell r="T3904" t="str">
            <v>고정요금</v>
          </cell>
          <cell r="U3904" t="str">
            <v>196</v>
          </cell>
          <cell r="V3904" t="str">
            <v>7kw</v>
          </cell>
          <cell r="X3904" t="str">
            <v>2019-10-23 17:15:22</v>
          </cell>
          <cell r="Y3904" t="str">
            <v>서울특별시</v>
          </cell>
          <cell r="Z3904" t="str">
            <v>서초구</v>
          </cell>
          <cell r="AA3904" t="str">
            <v>정희상</v>
          </cell>
          <cell r="AB3904">
            <v>44897</v>
          </cell>
          <cell r="AC3904" t="str">
            <v>OK</v>
          </cell>
          <cell r="AE3904" t="str">
            <v>서울특별시 서초구 신반포로33길 15</v>
          </cell>
          <cell r="AF3904" t="str">
            <v/>
          </cell>
          <cell r="AG3904" t="str">
            <v>서울특별시 서초구 잠원동 157 동아아파트</v>
          </cell>
          <cell r="AH3904" t="str">
            <v/>
          </cell>
          <cell r="AI3904" t="str">
            <v>1주차장(101동쪽) 지하 2층 2대</v>
          </cell>
          <cell r="AJ3904" t="str">
            <v>기타시설</v>
          </cell>
          <cell r="AK3904" t="str">
            <v>아파트</v>
          </cell>
          <cell r="AL3904" t="str">
            <v>37.508745406651386</v>
          </cell>
          <cell r="AM3904" t="str">
            <v>127.0102154461077</v>
          </cell>
          <cell r="AN3904" t="str">
            <v>G19-377</v>
          </cell>
          <cell r="AO3904" t="str">
            <v>01-5691-6129</v>
          </cell>
          <cell r="AP3904" t="str">
            <v>M 012-2603-6512 2P L500</v>
          </cell>
        </row>
        <row r="3905">
          <cell r="B3905">
            <v>22204</v>
          </cell>
          <cell r="C3905" t="str">
            <v>5E75E7D9E64F</v>
          </cell>
          <cell r="D3905" t="str">
            <v>잠원동아파트</v>
          </cell>
          <cell r="E3905" t="str">
            <v>022203</v>
          </cell>
          <cell r="F3905" t="str">
            <v>02</v>
          </cell>
          <cell r="G3905" t="str">
            <v>지차저</v>
          </cell>
          <cell r="H3905" t="str">
            <v>부분개방</v>
          </cell>
          <cell r="I3905" t="str">
            <v>비공개</v>
          </cell>
          <cell r="J3905" t="str">
            <v>등록</v>
          </cell>
          <cell r="K3905" t="str">
            <v>전송</v>
          </cell>
          <cell r="L3905" t="str">
            <v>씨어스</v>
          </cell>
          <cell r="M3905" t="str">
            <v>CS 500A 2BC04W</v>
          </cell>
          <cell r="N3905" t="str">
            <v>운영대기</v>
          </cell>
          <cell r="O3905" t="str">
            <v>운영중</v>
          </cell>
          <cell r="P3905" t="str">
            <v>2019-10-23 17:15:22</v>
          </cell>
          <cell r="Q3905" t="str">
            <v>대기</v>
          </cell>
          <cell r="R3905" t="str">
            <v>2022-11-11 13:52:19</v>
          </cell>
          <cell r="S3905" t="str">
            <v>고압</v>
          </cell>
          <cell r="T3905" t="str">
            <v>고정요금</v>
          </cell>
          <cell r="U3905" t="str">
            <v>196</v>
          </cell>
          <cell r="V3905" t="str">
            <v>7kw</v>
          </cell>
          <cell r="X3905" t="str">
            <v>2019-10-23 17:15:22</v>
          </cell>
          <cell r="Y3905" t="str">
            <v>서울특별시</v>
          </cell>
          <cell r="Z3905" t="str">
            <v>서초구</v>
          </cell>
          <cell r="AA3905" t="str">
            <v>정희상</v>
          </cell>
          <cell r="AB3905">
            <v>44897</v>
          </cell>
          <cell r="AC3905" t="str">
            <v>OK</v>
          </cell>
          <cell r="AE3905" t="str">
            <v>서울특별시 서초구 신반포로33길 15</v>
          </cell>
          <cell r="AF3905" t="str">
            <v/>
          </cell>
          <cell r="AG3905" t="str">
            <v>서울특별시 서초구 잠원동 157 동아아파트</v>
          </cell>
          <cell r="AH3905" t="str">
            <v/>
          </cell>
          <cell r="AI3905" t="str">
            <v>1주차장(101동쪽) 지하 2층 2대</v>
          </cell>
          <cell r="AJ3905" t="str">
            <v>기타시설</v>
          </cell>
          <cell r="AK3905" t="str">
            <v>아파트</v>
          </cell>
          <cell r="AL3905" t="str">
            <v>37.508745406651386</v>
          </cell>
          <cell r="AM3905" t="str">
            <v>127.0102154461077</v>
          </cell>
          <cell r="AN3905" t="str">
            <v>G19-377</v>
          </cell>
          <cell r="AO3905" t="str">
            <v>01-5691-6129</v>
          </cell>
          <cell r="AP3905" t="str">
            <v>S 012-2603-6512 2P L500</v>
          </cell>
        </row>
        <row r="3906">
          <cell r="B3906">
            <v>22205</v>
          </cell>
          <cell r="C3906" t="str">
            <v>42901742462D</v>
          </cell>
          <cell r="D3906" t="str">
            <v>잠원동아파트</v>
          </cell>
          <cell r="E3906" t="str">
            <v>022203</v>
          </cell>
          <cell r="F3906" t="str">
            <v>03</v>
          </cell>
          <cell r="G3906" t="str">
            <v>지차저</v>
          </cell>
          <cell r="H3906" t="str">
            <v>부분개방</v>
          </cell>
          <cell r="I3906" t="str">
            <v>비공개</v>
          </cell>
          <cell r="J3906" t="str">
            <v>등록</v>
          </cell>
          <cell r="K3906" t="str">
            <v>전송</v>
          </cell>
          <cell r="L3906" t="str">
            <v>씨어스</v>
          </cell>
          <cell r="M3906" t="str">
            <v>CS 500A 2BC04W</v>
          </cell>
          <cell r="N3906" t="str">
            <v>운영대기</v>
          </cell>
          <cell r="O3906" t="str">
            <v>운영중</v>
          </cell>
          <cell r="P3906" t="str">
            <v>2019-10-23 17:15:22</v>
          </cell>
          <cell r="Q3906" t="str">
            <v>충전완료</v>
          </cell>
          <cell r="R3906" t="str">
            <v>2022-11-11 13:56:17</v>
          </cell>
          <cell r="S3906" t="str">
            <v>고압</v>
          </cell>
          <cell r="T3906" t="str">
            <v>고정요금</v>
          </cell>
          <cell r="U3906" t="str">
            <v>196</v>
          </cell>
          <cell r="V3906" t="str">
            <v>7kw</v>
          </cell>
          <cell r="X3906" t="str">
            <v>2019-10-23 17:15:22</v>
          </cell>
          <cell r="Y3906" t="str">
            <v>서울특별시</v>
          </cell>
          <cell r="Z3906" t="str">
            <v>서초구</v>
          </cell>
          <cell r="AA3906" t="str">
            <v>정희상</v>
          </cell>
          <cell r="AB3906">
            <v>44897</v>
          </cell>
          <cell r="AC3906" t="str">
            <v>OK</v>
          </cell>
          <cell r="AE3906" t="str">
            <v>서울특별시 서초구 신반포로33길 15</v>
          </cell>
          <cell r="AF3906" t="str">
            <v/>
          </cell>
          <cell r="AG3906" t="str">
            <v>서울특별시 서초구 잠원동 157 동아아파트</v>
          </cell>
          <cell r="AH3906" t="str">
            <v/>
          </cell>
          <cell r="AI3906" t="str">
            <v>2주차장(104동쪽) 지하 2층 2대</v>
          </cell>
          <cell r="AJ3906" t="str">
            <v>기타시설</v>
          </cell>
          <cell r="AK3906" t="str">
            <v>아파트</v>
          </cell>
          <cell r="AL3906" t="str">
            <v>37.508745406651386</v>
          </cell>
          <cell r="AM3906" t="str">
            <v>127.0102154461077</v>
          </cell>
          <cell r="AN3906" t="str">
            <v>G19-377</v>
          </cell>
          <cell r="AO3906" t="str">
            <v>01-5691-6236</v>
          </cell>
          <cell r="AP3906" t="str">
            <v>M 012-2603-1873 2P L500</v>
          </cell>
        </row>
        <row r="3907">
          <cell r="B3907">
            <v>22206</v>
          </cell>
          <cell r="C3907" t="str">
            <v>BA7DDD613C6F</v>
          </cell>
          <cell r="D3907" t="str">
            <v>잠원동아파트</v>
          </cell>
          <cell r="E3907" t="str">
            <v>022203</v>
          </cell>
          <cell r="F3907" t="str">
            <v>04</v>
          </cell>
          <cell r="G3907" t="str">
            <v>지차저</v>
          </cell>
          <cell r="H3907" t="str">
            <v>부분개방</v>
          </cell>
          <cell r="I3907" t="str">
            <v>비공개</v>
          </cell>
          <cell r="J3907" t="str">
            <v>등록</v>
          </cell>
          <cell r="K3907" t="str">
            <v>전송</v>
          </cell>
          <cell r="L3907" t="str">
            <v>씨어스</v>
          </cell>
          <cell r="M3907" t="str">
            <v>CS 500A 2BC04W</v>
          </cell>
          <cell r="N3907" t="str">
            <v>운영대기</v>
          </cell>
          <cell r="O3907" t="str">
            <v>운영중</v>
          </cell>
          <cell r="P3907" t="str">
            <v>2019-10-23 17:15:22</v>
          </cell>
          <cell r="Q3907" t="str">
            <v>대기</v>
          </cell>
          <cell r="R3907" t="str">
            <v>2022-11-11 13:52:02</v>
          </cell>
          <cell r="S3907" t="str">
            <v>고압</v>
          </cell>
          <cell r="T3907" t="str">
            <v>고정요금</v>
          </cell>
          <cell r="U3907" t="str">
            <v>196</v>
          </cell>
          <cell r="V3907" t="str">
            <v>7kw</v>
          </cell>
          <cell r="X3907" t="str">
            <v>2019-10-23 17:15:22</v>
          </cell>
          <cell r="Y3907" t="str">
            <v>서울특별시</v>
          </cell>
          <cell r="Z3907" t="str">
            <v>서초구</v>
          </cell>
          <cell r="AA3907" t="str">
            <v>정희상</v>
          </cell>
          <cell r="AB3907">
            <v>44897</v>
          </cell>
          <cell r="AC3907" t="str">
            <v>OK</v>
          </cell>
          <cell r="AE3907" t="str">
            <v>서울특별시 서초구 신반포로33길 15</v>
          </cell>
          <cell r="AF3907" t="str">
            <v/>
          </cell>
          <cell r="AG3907" t="str">
            <v>서울특별시 서초구 잠원동 157 동아아파트</v>
          </cell>
          <cell r="AH3907" t="str">
            <v/>
          </cell>
          <cell r="AI3907" t="str">
            <v>2주차장(104동쪽) 지하 2층 2대</v>
          </cell>
          <cell r="AJ3907" t="str">
            <v>기타시설</v>
          </cell>
          <cell r="AK3907" t="str">
            <v>아파트</v>
          </cell>
          <cell r="AL3907" t="str">
            <v>37.508745406651386</v>
          </cell>
          <cell r="AM3907" t="str">
            <v>127.0102154461077</v>
          </cell>
          <cell r="AN3907" t="str">
            <v>G19-377</v>
          </cell>
          <cell r="AO3907" t="str">
            <v>01-5691-6236</v>
          </cell>
          <cell r="AP3907" t="str">
            <v>S 012-2603-1873 2P L500</v>
          </cell>
        </row>
        <row r="3908">
          <cell r="B3908">
            <v>22207</v>
          </cell>
          <cell r="C3908" t="str">
            <v>46AB04975781</v>
          </cell>
          <cell r="D3908" t="str">
            <v>잠원동아파트</v>
          </cell>
          <cell r="E3908" t="str">
            <v>022203</v>
          </cell>
          <cell r="F3908" t="str">
            <v>05</v>
          </cell>
          <cell r="G3908" t="str">
            <v>지차저</v>
          </cell>
          <cell r="H3908" t="str">
            <v>부분개방</v>
          </cell>
          <cell r="I3908" t="str">
            <v>비공개</v>
          </cell>
          <cell r="J3908" t="str">
            <v>등록</v>
          </cell>
          <cell r="K3908" t="str">
            <v>전송</v>
          </cell>
          <cell r="L3908" t="str">
            <v>씨어스</v>
          </cell>
          <cell r="M3908" t="str">
            <v>CS 500A 2BC04W</v>
          </cell>
          <cell r="N3908" t="str">
            <v>운영대기</v>
          </cell>
          <cell r="O3908" t="str">
            <v>운영중</v>
          </cell>
          <cell r="P3908" t="str">
            <v>2019-10-23 17:15:22</v>
          </cell>
          <cell r="Q3908" t="str">
            <v>대기</v>
          </cell>
          <cell r="R3908" t="str">
            <v>2022-11-11 13:54:50</v>
          </cell>
          <cell r="S3908" t="str">
            <v>고압</v>
          </cell>
          <cell r="T3908" t="str">
            <v>고정요금</v>
          </cell>
          <cell r="U3908" t="str">
            <v>196</v>
          </cell>
          <cell r="V3908" t="str">
            <v>7kw</v>
          </cell>
          <cell r="X3908" t="str">
            <v>2019-10-23 17:15:22</v>
          </cell>
          <cell r="Y3908" t="str">
            <v>서울특별시</v>
          </cell>
          <cell r="Z3908" t="str">
            <v>서초구</v>
          </cell>
          <cell r="AA3908" t="str">
            <v>정희상</v>
          </cell>
          <cell r="AB3908">
            <v>44897</v>
          </cell>
          <cell r="AC3908" t="str">
            <v>OK</v>
          </cell>
          <cell r="AE3908" t="str">
            <v>서울특별시 서초구 신반포로33길 15</v>
          </cell>
          <cell r="AF3908" t="str">
            <v/>
          </cell>
          <cell r="AG3908" t="str">
            <v>서울특별시 서초구 잠원동 157 동아아파트</v>
          </cell>
          <cell r="AH3908" t="str">
            <v/>
          </cell>
          <cell r="AI3908" t="str">
            <v>3주차장(103동쪽) 지하 2층 3대</v>
          </cell>
          <cell r="AJ3908" t="str">
            <v>기타시설</v>
          </cell>
          <cell r="AK3908" t="str">
            <v>아파트</v>
          </cell>
          <cell r="AL3908" t="str">
            <v>37.508745406651386</v>
          </cell>
          <cell r="AM3908" t="str">
            <v>127.0102154461077</v>
          </cell>
          <cell r="AN3908" t="str">
            <v>G19-377</v>
          </cell>
          <cell r="AO3908" t="str">
            <v>01-5691-6325</v>
          </cell>
          <cell r="AP3908" t="str">
            <v>M 012-2598-0350 5P L600</v>
          </cell>
        </row>
        <row r="3909">
          <cell r="B3909">
            <v>22208</v>
          </cell>
          <cell r="C3909" t="str">
            <v>DE33DB8A354E</v>
          </cell>
          <cell r="D3909" t="str">
            <v>잠원동아파트</v>
          </cell>
          <cell r="E3909" t="str">
            <v>022203</v>
          </cell>
          <cell r="F3909" t="str">
            <v>06</v>
          </cell>
          <cell r="G3909" t="str">
            <v>지차저</v>
          </cell>
          <cell r="H3909" t="str">
            <v>부분개방</v>
          </cell>
          <cell r="I3909" t="str">
            <v>비공개</v>
          </cell>
          <cell r="J3909" t="str">
            <v>등록</v>
          </cell>
          <cell r="K3909" t="str">
            <v>전송</v>
          </cell>
          <cell r="L3909" t="str">
            <v>씨어스</v>
          </cell>
          <cell r="M3909" t="str">
            <v>CS 500A 2BC04W</v>
          </cell>
          <cell r="N3909" t="str">
            <v>운영대기</v>
          </cell>
          <cell r="O3909" t="str">
            <v>운영중</v>
          </cell>
          <cell r="P3909" t="str">
            <v>2019-10-23 17:15:22</v>
          </cell>
          <cell r="Q3909" t="str">
            <v>대기</v>
          </cell>
          <cell r="R3909" t="str">
            <v>2022-11-11 13:52:43</v>
          </cell>
          <cell r="S3909" t="str">
            <v>고압</v>
          </cell>
          <cell r="T3909" t="str">
            <v>고정요금</v>
          </cell>
          <cell r="U3909" t="str">
            <v>196</v>
          </cell>
          <cell r="V3909" t="str">
            <v>7kw</v>
          </cell>
          <cell r="X3909" t="str">
            <v>2019-10-23 17:15:22</v>
          </cell>
          <cell r="Y3909" t="str">
            <v>서울특별시</v>
          </cell>
          <cell r="Z3909" t="str">
            <v>서초구</v>
          </cell>
          <cell r="AA3909" t="str">
            <v>정희상</v>
          </cell>
          <cell r="AB3909">
            <v>44897</v>
          </cell>
          <cell r="AC3909" t="str">
            <v>OK</v>
          </cell>
          <cell r="AE3909" t="str">
            <v>서울특별시 서초구 신반포로33길 15</v>
          </cell>
          <cell r="AF3909" t="str">
            <v/>
          </cell>
          <cell r="AG3909" t="str">
            <v>서울특별시 서초구 잠원동 157 동아아파트</v>
          </cell>
          <cell r="AH3909" t="str">
            <v/>
          </cell>
          <cell r="AI3909" t="str">
            <v>3주차장(103동쪽) 지하 2층 3대</v>
          </cell>
          <cell r="AJ3909" t="str">
            <v>기타시설</v>
          </cell>
          <cell r="AK3909" t="str">
            <v>아파트</v>
          </cell>
          <cell r="AL3909" t="str">
            <v>37.508745406651386</v>
          </cell>
          <cell r="AM3909" t="str">
            <v>127.0102154461077</v>
          </cell>
          <cell r="AN3909" t="str">
            <v>G19-377</v>
          </cell>
          <cell r="AO3909" t="str">
            <v>01-5691-6325</v>
          </cell>
          <cell r="AP3909" t="str">
            <v>S 012-2598-0350 5P L600</v>
          </cell>
        </row>
        <row r="3910">
          <cell r="B3910">
            <v>22209</v>
          </cell>
          <cell r="C3910" t="str">
            <v>266B12268EA5</v>
          </cell>
          <cell r="D3910" t="str">
            <v>잠원동아파트</v>
          </cell>
          <cell r="E3910" t="str">
            <v>022203</v>
          </cell>
          <cell r="F3910" t="str">
            <v>07</v>
          </cell>
          <cell r="G3910" t="str">
            <v>지차저</v>
          </cell>
          <cell r="H3910" t="str">
            <v>부분개방</v>
          </cell>
          <cell r="I3910" t="str">
            <v>비공개</v>
          </cell>
          <cell r="J3910" t="str">
            <v>등록</v>
          </cell>
          <cell r="K3910" t="str">
            <v>전송</v>
          </cell>
          <cell r="L3910" t="str">
            <v>씨어스</v>
          </cell>
          <cell r="M3910" t="str">
            <v>CS 500A 2BC04W</v>
          </cell>
          <cell r="N3910" t="str">
            <v>운영대기</v>
          </cell>
          <cell r="O3910" t="str">
            <v>운영중</v>
          </cell>
          <cell r="P3910" t="str">
            <v>2019-10-23 17:15:22</v>
          </cell>
          <cell r="Q3910" t="str">
            <v>대기</v>
          </cell>
          <cell r="R3910" t="str">
            <v>2022-11-11 13:55:36</v>
          </cell>
          <cell r="S3910" t="str">
            <v>고압</v>
          </cell>
          <cell r="T3910" t="str">
            <v>고정요금</v>
          </cell>
          <cell r="U3910" t="str">
            <v>196</v>
          </cell>
          <cell r="V3910" t="str">
            <v>7kw</v>
          </cell>
          <cell r="X3910" t="str">
            <v>2019-10-23 17:15:22</v>
          </cell>
          <cell r="Y3910" t="str">
            <v>서울특별시</v>
          </cell>
          <cell r="Z3910" t="str">
            <v>서초구</v>
          </cell>
          <cell r="AA3910" t="str">
            <v>정희상</v>
          </cell>
          <cell r="AB3910">
            <v>44897</v>
          </cell>
          <cell r="AC3910" t="str">
            <v>OK</v>
          </cell>
          <cell r="AE3910" t="str">
            <v>서울특별시 서초구 신반포로33길 15</v>
          </cell>
          <cell r="AF3910" t="str">
            <v/>
          </cell>
          <cell r="AG3910" t="str">
            <v>서울특별시 서초구 잠원동 157 동아아파트</v>
          </cell>
          <cell r="AH3910" t="str">
            <v/>
          </cell>
          <cell r="AI3910" t="str">
            <v>3주차장(103동쪽) 지하 2층 3대</v>
          </cell>
          <cell r="AJ3910" t="str">
            <v>기타시설</v>
          </cell>
          <cell r="AK3910" t="str">
            <v>아파트</v>
          </cell>
          <cell r="AL3910" t="str">
            <v>37.508745406651386</v>
          </cell>
          <cell r="AM3910" t="str">
            <v>127.0102154461077</v>
          </cell>
          <cell r="AN3910" t="str">
            <v>G19-377</v>
          </cell>
          <cell r="AO3910" t="str">
            <v>01-5691-6325</v>
          </cell>
          <cell r="AP3910" t="str">
            <v>S 012-2598-0350 5P L600</v>
          </cell>
        </row>
        <row r="3911">
          <cell r="B3911">
            <v>22210</v>
          </cell>
          <cell r="C3911" t="str">
            <v>6AA69DE1DB98</v>
          </cell>
          <cell r="D3911" t="str">
            <v>잠원동아파트</v>
          </cell>
          <cell r="E3911" t="str">
            <v>022203</v>
          </cell>
          <cell r="F3911" t="str">
            <v>08</v>
          </cell>
          <cell r="G3911" t="str">
            <v>지차저</v>
          </cell>
          <cell r="H3911" t="str">
            <v>부분개방</v>
          </cell>
          <cell r="I3911" t="str">
            <v>비공개</v>
          </cell>
          <cell r="J3911" t="str">
            <v>등록</v>
          </cell>
          <cell r="K3911" t="str">
            <v>전송</v>
          </cell>
          <cell r="L3911" t="str">
            <v>씨어스</v>
          </cell>
          <cell r="M3911" t="str">
            <v>CS 500A 2BC04W</v>
          </cell>
          <cell r="N3911" t="str">
            <v>운영대기</v>
          </cell>
          <cell r="O3911" t="str">
            <v>운영중</v>
          </cell>
          <cell r="P3911" t="str">
            <v>2019-10-23 17:15:22</v>
          </cell>
          <cell r="Q3911" t="str">
            <v>대기</v>
          </cell>
          <cell r="R3911" t="str">
            <v>2022-11-11 13:50:07</v>
          </cell>
          <cell r="S3911" t="str">
            <v>고압</v>
          </cell>
          <cell r="T3911" t="str">
            <v>고정요금</v>
          </cell>
          <cell r="U3911" t="str">
            <v>196</v>
          </cell>
          <cell r="V3911" t="str">
            <v>7kw</v>
          </cell>
          <cell r="X3911" t="str">
            <v>2019-10-23 17:15:22</v>
          </cell>
          <cell r="Y3911" t="str">
            <v>서울특별시</v>
          </cell>
          <cell r="Z3911" t="str">
            <v>서초구</v>
          </cell>
          <cell r="AA3911" t="str">
            <v>정희상</v>
          </cell>
          <cell r="AB3911">
            <v>44897</v>
          </cell>
          <cell r="AC3911" t="str">
            <v>OK</v>
          </cell>
          <cell r="AE3911" t="str">
            <v>서울특별시 서초구 신반포로33길 15</v>
          </cell>
          <cell r="AF3911" t="str">
            <v/>
          </cell>
          <cell r="AG3911" t="str">
            <v>서울특별시 서초구 잠원동 157 동아아파트</v>
          </cell>
          <cell r="AH3911" t="str">
            <v/>
          </cell>
          <cell r="AI3911" t="str">
            <v>4주차장(107동쪽) 지하 2층 3대</v>
          </cell>
          <cell r="AJ3911" t="str">
            <v>기타시설</v>
          </cell>
          <cell r="AK3911" t="str">
            <v>아파트</v>
          </cell>
          <cell r="AL3911" t="str">
            <v>37.508745406651386</v>
          </cell>
          <cell r="AM3911" t="str">
            <v>127.0102154461077</v>
          </cell>
          <cell r="AN3911" t="str">
            <v>G19-377</v>
          </cell>
          <cell r="AO3911" t="str">
            <v>01-5691-6343</v>
          </cell>
          <cell r="AP3911" t="str">
            <v>M 012-2598-0351 5P L600</v>
          </cell>
        </row>
        <row r="3912">
          <cell r="B3912">
            <v>22211</v>
          </cell>
          <cell r="C3912" t="str">
            <v>B66C29F98CD3</v>
          </cell>
          <cell r="D3912" t="str">
            <v>잠원동아파트</v>
          </cell>
          <cell r="E3912" t="str">
            <v>022203</v>
          </cell>
          <cell r="F3912" t="str">
            <v>09</v>
          </cell>
          <cell r="G3912" t="str">
            <v>지차저</v>
          </cell>
          <cell r="H3912" t="str">
            <v>부분개방</v>
          </cell>
          <cell r="I3912" t="str">
            <v>비공개</v>
          </cell>
          <cell r="J3912" t="str">
            <v>등록</v>
          </cell>
          <cell r="K3912" t="str">
            <v>전송</v>
          </cell>
          <cell r="L3912" t="str">
            <v>씨어스</v>
          </cell>
          <cell r="M3912" t="str">
            <v>CS 500A 2BC04W</v>
          </cell>
          <cell r="N3912" t="str">
            <v>운영대기</v>
          </cell>
          <cell r="O3912" t="str">
            <v>운영중</v>
          </cell>
          <cell r="P3912" t="str">
            <v>2019-10-23 17:15:22</v>
          </cell>
          <cell r="Q3912" t="str">
            <v>대기</v>
          </cell>
          <cell r="R3912" t="str">
            <v>2022-11-11 13:57:43</v>
          </cell>
          <cell r="S3912" t="str">
            <v>고압</v>
          </cell>
          <cell r="T3912" t="str">
            <v>고정요금</v>
          </cell>
          <cell r="U3912" t="str">
            <v>196</v>
          </cell>
          <cell r="V3912" t="str">
            <v>7kw</v>
          </cell>
          <cell r="X3912" t="str">
            <v>2019-10-23 17:15:22</v>
          </cell>
          <cell r="Y3912" t="str">
            <v>서울특별시</v>
          </cell>
          <cell r="Z3912" t="str">
            <v>서초구</v>
          </cell>
          <cell r="AA3912" t="str">
            <v>정희상</v>
          </cell>
          <cell r="AB3912">
            <v>44897</v>
          </cell>
          <cell r="AC3912" t="str">
            <v>OK</v>
          </cell>
          <cell r="AE3912" t="str">
            <v>서울특별시 서초구 신반포로33길 15</v>
          </cell>
          <cell r="AF3912" t="str">
            <v/>
          </cell>
          <cell r="AG3912" t="str">
            <v>서울특별시 서초구 잠원동 157 동아아파트</v>
          </cell>
          <cell r="AH3912" t="str">
            <v/>
          </cell>
          <cell r="AI3912" t="str">
            <v>4주차장(107동쪽) 지하 2층 3대</v>
          </cell>
          <cell r="AJ3912" t="str">
            <v>기타시설</v>
          </cell>
          <cell r="AK3912" t="str">
            <v>아파트</v>
          </cell>
          <cell r="AL3912" t="str">
            <v>37.508745406651386</v>
          </cell>
          <cell r="AM3912" t="str">
            <v>127.0102154461077</v>
          </cell>
          <cell r="AN3912" t="str">
            <v>G19-377</v>
          </cell>
          <cell r="AO3912" t="str">
            <v>01-5691-6343</v>
          </cell>
          <cell r="AP3912" t="str">
            <v>S 012-2598-0351 5P L600</v>
          </cell>
        </row>
        <row r="3913">
          <cell r="B3913">
            <v>22212</v>
          </cell>
          <cell r="C3913" t="str">
            <v>1AC76D5E91A2</v>
          </cell>
          <cell r="D3913" t="str">
            <v>잠원동아파트</v>
          </cell>
          <cell r="E3913" t="str">
            <v>022203</v>
          </cell>
          <cell r="F3913" t="str">
            <v>10</v>
          </cell>
          <cell r="G3913" t="str">
            <v>지차저</v>
          </cell>
          <cell r="H3913" t="str">
            <v>부분개방</v>
          </cell>
          <cell r="I3913" t="str">
            <v>비공개</v>
          </cell>
          <cell r="J3913" t="str">
            <v>등록</v>
          </cell>
          <cell r="K3913" t="str">
            <v>전송</v>
          </cell>
          <cell r="L3913" t="str">
            <v>씨어스</v>
          </cell>
          <cell r="M3913" t="str">
            <v>CS 500A 2BC04W</v>
          </cell>
          <cell r="N3913" t="str">
            <v>운영대기</v>
          </cell>
          <cell r="O3913" t="str">
            <v>운영중</v>
          </cell>
          <cell r="P3913" t="str">
            <v>2019-10-23 17:15:22</v>
          </cell>
          <cell r="Q3913" t="str">
            <v>대기</v>
          </cell>
          <cell r="R3913" t="str">
            <v>2022-11-11 13:49:49</v>
          </cell>
          <cell r="S3913" t="str">
            <v>고압</v>
          </cell>
          <cell r="T3913" t="str">
            <v>고정요금</v>
          </cell>
          <cell r="U3913" t="str">
            <v>196</v>
          </cell>
          <cell r="V3913" t="str">
            <v>7kw</v>
          </cell>
          <cell r="X3913" t="str">
            <v>2019-10-23 17:15:22</v>
          </cell>
          <cell r="Y3913" t="str">
            <v>서울특별시</v>
          </cell>
          <cell r="Z3913" t="str">
            <v>서초구</v>
          </cell>
          <cell r="AA3913" t="str">
            <v>정희상</v>
          </cell>
          <cell r="AB3913">
            <v>44897</v>
          </cell>
          <cell r="AC3913" t="str">
            <v>OK</v>
          </cell>
          <cell r="AE3913" t="str">
            <v>서울특별시 서초구 신반포로33길 15</v>
          </cell>
          <cell r="AF3913" t="str">
            <v/>
          </cell>
          <cell r="AG3913" t="str">
            <v>서울특별시 서초구 잠원동 157 동아아파트</v>
          </cell>
          <cell r="AH3913" t="str">
            <v/>
          </cell>
          <cell r="AI3913" t="str">
            <v>4주차장(107동쪽) 지하 2층 3대</v>
          </cell>
          <cell r="AJ3913" t="str">
            <v>기타시설</v>
          </cell>
          <cell r="AK3913" t="str">
            <v>아파트</v>
          </cell>
          <cell r="AL3913" t="str">
            <v>37.508745406651386</v>
          </cell>
          <cell r="AM3913" t="str">
            <v>127.0102154461077</v>
          </cell>
          <cell r="AN3913" t="str">
            <v>G19-377</v>
          </cell>
          <cell r="AO3913" t="str">
            <v>01-5691-6343</v>
          </cell>
          <cell r="AP3913" t="str">
            <v>S 012-2598-0351 5P L600</v>
          </cell>
        </row>
        <row r="3914">
          <cell r="B3914">
            <v>22213</v>
          </cell>
          <cell r="C3914" t="str">
            <v>3A4040EAEC0B</v>
          </cell>
          <cell r="D3914" t="str">
            <v>송도아메리칸타운</v>
          </cell>
          <cell r="E3914" t="str">
            <v>022213</v>
          </cell>
          <cell r="F3914" t="str">
            <v>01</v>
          </cell>
          <cell r="G3914" t="str">
            <v>지차저</v>
          </cell>
          <cell r="H3914" t="str">
            <v>부분개방</v>
          </cell>
          <cell r="I3914" t="str">
            <v>비공개</v>
          </cell>
          <cell r="J3914" t="str">
            <v>등록</v>
          </cell>
          <cell r="K3914" t="str">
            <v>전송</v>
          </cell>
          <cell r="L3914" t="str">
            <v>씨어스</v>
          </cell>
          <cell r="M3914" t="str">
            <v>CS 500A 2BC04W</v>
          </cell>
          <cell r="N3914" t="str">
            <v>운영중</v>
          </cell>
          <cell r="O3914" t="str">
            <v>운영중</v>
          </cell>
          <cell r="P3914" t="str">
            <v>2019-10-23 16:13:30</v>
          </cell>
          <cell r="Q3914" t="str">
            <v>대기</v>
          </cell>
          <cell r="R3914" t="str">
            <v>2022-11-11 13:53:52</v>
          </cell>
          <cell r="S3914" t="str">
            <v>고압</v>
          </cell>
          <cell r="T3914" t="str">
            <v>고정요금</v>
          </cell>
          <cell r="U3914" t="str">
            <v>196</v>
          </cell>
          <cell r="V3914" t="str">
            <v>7kw</v>
          </cell>
          <cell r="X3914" t="str">
            <v>2019-10-23 16:13:30</v>
          </cell>
          <cell r="Y3914" t="str">
            <v>인천광역시</v>
          </cell>
          <cell r="Z3914" t="str">
            <v>연수구</v>
          </cell>
          <cell r="AA3914" t="str">
            <v>양수렬</v>
          </cell>
          <cell r="AB3914">
            <v>44894</v>
          </cell>
          <cell r="AC3914" t="str">
            <v>OK</v>
          </cell>
          <cell r="AE3914" t="str">
            <v>인천광역시 연수구 송도과학로27번길 15</v>
          </cell>
          <cell r="AF3914" t="str">
            <v/>
          </cell>
          <cell r="AG3914" t="str">
            <v>인천광역시 연수구 송도동 155 송도아메리칸타운아이파크</v>
          </cell>
          <cell r="AH3914" t="str">
            <v/>
          </cell>
          <cell r="AI3914" t="str">
            <v xml:space="preserve">[지하 3층 B3 34번 기둥 주변 9대] </v>
          </cell>
          <cell r="AJ3914" t="str">
            <v>기타시설</v>
          </cell>
          <cell r="AK3914" t="str">
            <v>아파트</v>
          </cell>
          <cell r="AL3914" t="str">
            <v>37.3850838575804</v>
          </cell>
          <cell r="AM3914" t="str">
            <v>126.66217150760502</v>
          </cell>
          <cell r="AN3914" t="str">
            <v>G19-378</v>
          </cell>
          <cell r="AO3914" t="str">
            <v>11-3096-9316</v>
          </cell>
          <cell r="AP3914" t="str">
            <v>M 012-2598-0384 5P L600</v>
          </cell>
        </row>
        <row r="3915">
          <cell r="B3915">
            <v>22214</v>
          </cell>
          <cell r="C3915" t="str">
            <v>BA5CE2194029</v>
          </cell>
          <cell r="D3915" t="str">
            <v>송도아메리칸타운</v>
          </cell>
          <cell r="E3915" t="str">
            <v>022213</v>
          </cell>
          <cell r="F3915" t="str">
            <v>02</v>
          </cell>
          <cell r="G3915" t="str">
            <v>지차저</v>
          </cell>
          <cell r="H3915" t="str">
            <v>부분개방</v>
          </cell>
          <cell r="I3915" t="str">
            <v>비공개</v>
          </cell>
          <cell r="J3915" t="str">
            <v>등록</v>
          </cell>
          <cell r="K3915" t="str">
            <v>전송</v>
          </cell>
          <cell r="L3915" t="str">
            <v>씨어스</v>
          </cell>
          <cell r="M3915" t="str">
            <v>CS 500A 2BC04W</v>
          </cell>
          <cell r="N3915" t="str">
            <v>운영중</v>
          </cell>
          <cell r="O3915" t="str">
            <v>운영중</v>
          </cell>
          <cell r="P3915" t="str">
            <v>2019-10-23 16:13:30</v>
          </cell>
          <cell r="Q3915" t="str">
            <v>대기</v>
          </cell>
          <cell r="R3915" t="str">
            <v>2022-11-11 13:50:39</v>
          </cell>
          <cell r="S3915" t="str">
            <v>고압</v>
          </cell>
          <cell r="T3915" t="str">
            <v>고정요금</v>
          </cell>
          <cell r="U3915" t="str">
            <v>196</v>
          </cell>
          <cell r="V3915" t="str">
            <v>7kw</v>
          </cell>
          <cell r="X3915" t="str">
            <v>2019-10-23 16:13:30</v>
          </cell>
          <cell r="Y3915" t="str">
            <v>인천광역시</v>
          </cell>
          <cell r="Z3915" t="str">
            <v>연수구</v>
          </cell>
          <cell r="AA3915" t="str">
            <v>양수렬</v>
          </cell>
          <cell r="AB3915">
            <v>44894</v>
          </cell>
          <cell r="AC3915" t="str">
            <v>OK</v>
          </cell>
          <cell r="AE3915" t="str">
            <v>인천광역시 연수구 송도과학로27번길 15</v>
          </cell>
          <cell r="AF3915" t="str">
            <v/>
          </cell>
          <cell r="AG3915" t="str">
            <v>인천광역시 연수구 송도동 155 송도아메리칸타운아이파크</v>
          </cell>
          <cell r="AH3915" t="str">
            <v/>
          </cell>
          <cell r="AI3915" t="str">
            <v xml:space="preserve">[지하 3층 B3 34번 기둥 주변 9대] </v>
          </cell>
          <cell r="AJ3915" t="str">
            <v>기타시설</v>
          </cell>
          <cell r="AK3915" t="str">
            <v>아파트</v>
          </cell>
          <cell r="AL3915" t="str">
            <v>37.3850838575804</v>
          </cell>
          <cell r="AM3915" t="str">
            <v>126.66217150760502</v>
          </cell>
          <cell r="AN3915" t="str">
            <v>G19-378</v>
          </cell>
          <cell r="AO3915" t="str">
            <v>11-3096-9316</v>
          </cell>
          <cell r="AP3915" t="str">
            <v>S 012-2598-0384 5P L600</v>
          </cell>
        </row>
        <row r="3916">
          <cell r="B3916">
            <v>22215</v>
          </cell>
          <cell r="C3916" t="str">
            <v>FEFEEBC1D802</v>
          </cell>
          <cell r="D3916" t="str">
            <v>송도아메리칸타운</v>
          </cell>
          <cell r="E3916" t="str">
            <v>022213</v>
          </cell>
          <cell r="F3916" t="str">
            <v>03</v>
          </cell>
          <cell r="G3916" t="str">
            <v>지차저</v>
          </cell>
          <cell r="H3916" t="str">
            <v>부분개방</v>
          </cell>
          <cell r="I3916" t="str">
            <v>비공개</v>
          </cell>
          <cell r="J3916" t="str">
            <v>등록</v>
          </cell>
          <cell r="K3916" t="str">
            <v>전송</v>
          </cell>
          <cell r="L3916" t="str">
            <v>씨어스</v>
          </cell>
          <cell r="M3916" t="str">
            <v>CS 500A 2BC04W</v>
          </cell>
          <cell r="N3916" t="str">
            <v>운영중</v>
          </cell>
          <cell r="O3916" t="str">
            <v>운영중</v>
          </cell>
          <cell r="P3916" t="str">
            <v>2019-10-23 16:13:30</v>
          </cell>
          <cell r="Q3916" t="str">
            <v>충전완료</v>
          </cell>
          <cell r="R3916" t="str">
            <v>2022-11-11 13:57:53</v>
          </cell>
          <cell r="S3916" t="str">
            <v>고압</v>
          </cell>
          <cell r="T3916" t="str">
            <v>고정요금</v>
          </cell>
          <cell r="U3916" t="str">
            <v>196</v>
          </cell>
          <cell r="V3916" t="str">
            <v>7kw</v>
          </cell>
          <cell r="X3916" t="str">
            <v>2019-10-23 16:13:30</v>
          </cell>
          <cell r="Y3916" t="str">
            <v>인천광역시</v>
          </cell>
          <cell r="Z3916" t="str">
            <v>연수구</v>
          </cell>
          <cell r="AA3916" t="str">
            <v>양수렬</v>
          </cell>
          <cell r="AB3916">
            <v>44894</v>
          </cell>
          <cell r="AC3916" t="str">
            <v>OK</v>
          </cell>
          <cell r="AE3916" t="str">
            <v>인천광역시 연수구 송도과학로27번길 15</v>
          </cell>
          <cell r="AF3916" t="str">
            <v/>
          </cell>
          <cell r="AG3916" t="str">
            <v>인천광역시 연수구 송도동 155 송도아메리칸타운아이파크</v>
          </cell>
          <cell r="AH3916" t="str">
            <v/>
          </cell>
          <cell r="AI3916" t="str">
            <v xml:space="preserve">[지하 3층 B3 34번 기둥 주변 9대] </v>
          </cell>
          <cell r="AJ3916" t="str">
            <v>기타시설</v>
          </cell>
          <cell r="AK3916" t="str">
            <v>아파트</v>
          </cell>
          <cell r="AL3916" t="str">
            <v>37.3850838575804</v>
          </cell>
          <cell r="AM3916" t="str">
            <v>126.66217150760502</v>
          </cell>
          <cell r="AN3916" t="str">
            <v>G19-378</v>
          </cell>
          <cell r="AO3916" t="str">
            <v>11-3096-9316</v>
          </cell>
          <cell r="AP3916" t="str">
            <v>S 012-2598-0384 5P L600</v>
          </cell>
        </row>
        <row r="3917">
          <cell r="B3917">
            <v>22216</v>
          </cell>
          <cell r="C3917" t="str">
            <v>F6FC3978E6AB</v>
          </cell>
          <cell r="D3917" t="str">
            <v>송도아메리칸타운</v>
          </cell>
          <cell r="E3917" t="str">
            <v>022213</v>
          </cell>
          <cell r="F3917" t="str">
            <v>04</v>
          </cell>
          <cell r="G3917" t="str">
            <v>지차저</v>
          </cell>
          <cell r="H3917" t="str">
            <v>부분개방</v>
          </cell>
          <cell r="I3917" t="str">
            <v>비공개</v>
          </cell>
          <cell r="J3917" t="str">
            <v>등록</v>
          </cell>
          <cell r="K3917" t="str">
            <v>전송</v>
          </cell>
          <cell r="L3917" t="str">
            <v>씨어스</v>
          </cell>
          <cell r="M3917" t="str">
            <v>CS 500A 2BC04W</v>
          </cell>
          <cell r="N3917" t="str">
            <v>운영중</v>
          </cell>
          <cell r="O3917" t="str">
            <v>운영중</v>
          </cell>
          <cell r="P3917" t="str">
            <v>2019-10-23 16:13:30</v>
          </cell>
          <cell r="Q3917" t="str">
            <v>충전완료통신장애</v>
          </cell>
          <cell r="R3917" t="str">
            <v>2022-11-06 02:05:30</v>
          </cell>
          <cell r="S3917" t="str">
            <v>고압</v>
          </cell>
          <cell r="T3917" t="str">
            <v>고정요금</v>
          </cell>
          <cell r="U3917" t="str">
            <v>196</v>
          </cell>
          <cell r="V3917" t="str">
            <v>7kw</v>
          </cell>
          <cell r="X3917" t="str">
            <v>2019-10-23 16:13:30</v>
          </cell>
          <cell r="Y3917" t="str">
            <v>인천광역시</v>
          </cell>
          <cell r="Z3917" t="str">
            <v>연수구</v>
          </cell>
          <cell r="AA3917" t="str">
            <v>양수렬</v>
          </cell>
          <cell r="AB3917">
            <v>44894</v>
          </cell>
          <cell r="AC3917" t="str">
            <v>OK</v>
          </cell>
          <cell r="AE3917" t="str">
            <v>인천광역시 연수구 송도과학로27번길 15</v>
          </cell>
          <cell r="AF3917" t="str">
            <v/>
          </cell>
          <cell r="AG3917" t="str">
            <v>인천광역시 연수구 송도동 155 송도아메리칸타운아이파크</v>
          </cell>
          <cell r="AH3917" t="str">
            <v/>
          </cell>
          <cell r="AI3917" t="str">
            <v xml:space="preserve">[지하 3층 B3 34번 기둥 주변 9대] </v>
          </cell>
          <cell r="AJ3917" t="str">
            <v>기타시설</v>
          </cell>
          <cell r="AK3917" t="str">
            <v>아파트</v>
          </cell>
          <cell r="AL3917" t="str">
            <v>37.3850838575804</v>
          </cell>
          <cell r="AM3917" t="str">
            <v>126.66217150760502</v>
          </cell>
          <cell r="AN3917" t="str">
            <v>G19-378</v>
          </cell>
          <cell r="AO3917" t="str">
            <v>11-3096-9316</v>
          </cell>
          <cell r="AP3917" t="str">
            <v>S 012-2598-0384 5P L600</v>
          </cell>
        </row>
        <row r="3918">
          <cell r="B3918">
            <v>22217</v>
          </cell>
          <cell r="C3918" t="str">
            <v>26CC01CFFA55</v>
          </cell>
          <cell r="D3918" t="str">
            <v>송도아메리칸타운</v>
          </cell>
          <cell r="E3918" t="str">
            <v>022213</v>
          </cell>
          <cell r="F3918" t="str">
            <v>05</v>
          </cell>
          <cell r="G3918" t="str">
            <v>지차저</v>
          </cell>
          <cell r="H3918" t="str">
            <v>부분개방</v>
          </cell>
          <cell r="I3918" t="str">
            <v>비공개</v>
          </cell>
          <cell r="J3918" t="str">
            <v>등록</v>
          </cell>
          <cell r="K3918" t="str">
            <v>전송</v>
          </cell>
          <cell r="L3918" t="str">
            <v>씨어스</v>
          </cell>
          <cell r="M3918" t="str">
            <v>CS 500A 2BC04W</v>
          </cell>
          <cell r="N3918" t="str">
            <v>운영중</v>
          </cell>
          <cell r="O3918" t="str">
            <v>운영중</v>
          </cell>
          <cell r="P3918" t="str">
            <v>2019-10-23 16:13:30</v>
          </cell>
          <cell r="Q3918" t="str">
            <v>대기</v>
          </cell>
          <cell r="R3918" t="str">
            <v>2022-11-11 13:52:39</v>
          </cell>
          <cell r="S3918" t="str">
            <v>고압</v>
          </cell>
          <cell r="T3918" t="str">
            <v>고정요금</v>
          </cell>
          <cell r="U3918" t="str">
            <v>196</v>
          </cell>
          <cell r="V3918" t="str">
            <v>7kw</v>
          </cell>
          <cell r="X3918" t="str">
            <v>2019-10-23 16:13:30</v>
          </cell>
          <cell r="Y3918" t="str">
            <v>인천광역시</v>
          </cell>
          <cell r="Z3918" t="str">
            <v>연수구</v>
          </cell>
          <cell r="AA3918" t="str">
            <v>양수렬</v>
          </cell>
          <cell r="AB3918">
            <v>44894</v>
          </cell>
          <cell r="AC3918" t="str">
            <v>OK</v>
          </cell>
          <cell r="AE3918" t="str">
            <v>인천광역시 연수구 송도과학로27번길 15</v>
          </cell>
          <cell r="AF3918" t="str">
            <v/>
          </cell>
          <cell r="AG3918" t="str">
            <v>인천광역시 연수구 송도동 155 송도아메리칸타운아이파크</v>
          </cell>
          <cell r="AH3918" t="str">
            <v/>
          </cell>
          <cell r="AI3918" t="str">
            <v xml:space="preserve">[지하 3층 B3 34번 기둥 주변 9대] </v>
          </cell>
          <cell r="AJ3918" t="str">
            <v>기타시설</v>
          </cell>
          <cell r="AK3918" t="str">
            <v>아파트</v>
          </cell>
          <cell r="AL3918" t="str">
            <v>37.3850838575804</v>
          </cell>
          <cell r="AM3918" t="str">
            <v>126.66217150760502</v>
          </cell>
          <cell r="AN3918" t="str">
            <v>G19-378</v>
          </cell>
          <cell r="AO3918" t="str">
            <v>11-3096-9316</v>
          </cell>
          <cell r="AP3918" t="str">
            <v>S 012-2598-0384 5P L600</v>
          </cell>
        </row>
        <row r="3919">
          <cell r="B3919">
            <v>22218</v>
          </cell>
          <cell r="C3919" t="str">
            <v>3E508DAA6851</v>
          </cell>
          <cell r="D3919" t="str">
            <v>송도아메리칸타운</v>
          </cell>
          <cell r="E3919" t="str">
            <v>022213</v>
          </cell>
          <cell r="F3919" t="str">
            <v>06</v>
          </cell>
          <cell r="G3919" t="str">
            <v>지차저</v>
          </cell>
          <cell r="H3919" t="str">
            <v>부분개방</v>
          </cell>
          <cell r="I3919" t="str">
            <v>비공개</v>
          </cell>
          <cell r="J3919" t="str">
            <v>등록</v>
          </cell>
          <cell r="K3919" t="str">
            <v>전송</v>
          </cell>
          <cell r="L3919" t="str">
            <v>씨어스</v>
          </cell>
          <cell r="M3919" t="str">
            <v>CS 500A 2BC04W</v>
          </cell>
          <cell r="N3919" t="str">
            <v>운영중</v>
          </cell>
          <cell r="O3919" t="str">
            <v>운영중</v>
          </cell>
          <cell r="P3919" t="str">
            <v>2019-10-23 16:13:30</v>
          </cell>
          <cell r="Q3919" t="str">
            <v>대기</v>
          </cell>
          <cell r="R3919" t="str">
            <v>2022-11-11 13:49:45</v>
          </cell>
          <cell r="S3919" t="str">
            <v>고압</v>
          </cell>
          <cell r="T3919" t="str">
            <v>고정요금</v>
          </cell>
          <cell r="U3919" t="str">
            <v>196</v>
          </cell>
          <cell r="V3919" t="str">
            <v>7kw</v>
          </cell>
          <cell r="X3919" t="str">
            <v>2019-10-23 16:13:30</v>
          </cell>
          <cell r="Y3919" t="str">
            <v>인천광역시</v>
          </cell>
          <cell r="Z3919" t="str">
            <v>연수구</v>
          </cell>
          <cell r="AA3919" t="str">
            <v>양수렬</v>
          </cell>
          <cell r="AB3919">
            <v>44894</v>
          </cell>
          <cell r="AC3919" t="str">
            <v>OK</v>
          </cell>
          <cell r="AE3919" t="str">
            <v>인천광역시 연수구 송도과학로27번길 15</v>
          </cell>
          <cell r="AF3919" t="str">
            <v/>
          </cell>
          <cell r="AG3919" t="str">
            <v>인천광역시 연수구 송도동 155 송도아메리칸타운아이파크</v>
          </cell>
          <cell r="AH3919" t="str">
            <v/>
          </cell>
          <cell r="AI3919" t="str">
            <v xml:space="preserve">[지하 3층 B3 34번 기둥 주변 9대] </v>
          </cell>
          <cell r="AJ3919" t="str">
            <v>기타시설</v>
          </cell>
          <cell r="AK3919" t="str">
            <v>아파트</v>
          </cell>
          <cell r="AL3919" t="str">
            <v>37.3850838575804</v>
          </cell>
          <cell r="AM3919" t="str">
            <v>126.66217150760502</v>
          </cell>
          <cell r="AN3919" t="str">
            <v>G19-378</v>
          </cell>
          <cell r="AO3919" t="str">
            <v>11-3096-9316</v>
          </cell>
          <cell r="AP3919" t="str">
            <v>M 012-2598-0383 5P L600</v>
          </cell>
        </row>
        <row r="3920">
          <cell r="B3920">
            <v>22219</v>
          </cell>
          <cell r="C3920" t="str">
            <v>A260F99FF690</v>
          </cell>
          <cell r="D3920" t="str">
            <v>송도아메리칸타운</v>
          </cell>
          <cell r="E3920" t="str">
            <v>022213</v>
          </cell>
          <cell r="F3920" t="str">
            <v>07</v>
          </cell>
          <cell r="G3920" t="str">
            <v>지차저</v>
          </cell>
          <cell r="H3920" t="str">
            <v>부분개방</v>
          </cell>
          <cell r="I3920" t="str">
            <v>비공개</v>
          </cell>
          <cell r="J3920" t="str">
            <v>등록</v>
          </cell>
          <cell r="K3920" t="str">
            <v>전송</v>
          </cell>
          <cell r="L3920" t="str">
            <v>씨어스</v>
          </cell>
          <cell r="M3920" t="str">
            <v>CS 500A 2BC04W</v>
          </cell>
          <cell r="N3920" t="str">
            <v>운영중</v>
          </cell>
          <cell r="O3920" t="str">
            <v>운영중</v>
          </cell>
          <cell r="P3920" t="str">
            <v>2019-10-23 16:13:30</v>
          </cell>
          <cell r="Q3920" t="str">
            <v>대기</v>
          </cell>
          <cell r="R3920" t="str">
            <v>2022-11-11 13:51:15</v>
          </cell>
          <cell r="S3920" t="str">
            <v>고압</v>
          </cell>
          <cell r="T3920" t="str">
            <v>고정요금</v>
          </cell>
          <cell r="U3920" t="str">
            <v>196</v>
          </cell>
          <cell r="V3920" t="str">
            <v>7kw</v>
          </cell>
          <cell r="X3920" t="str">
            <v>2019-10-23 16:13:30</v>
          </cell>
          <cell r="Y3920" t="str">
            <v>인천광역시</v>
          </cell>
          <cell r="Z3920" t="str">
            <v>연수구</v>
          </cell>
          <cell r="AA3920" t="str">
            <v>양수렬</v>
          </cell>
          <cell r="AB3920">
            <v>44894</v>
          </cell>
          <cell r="AC3920" t="str">
            <v>OK</v>
          </cell>
          <cell r="AE3920" t="str">
            <v>인천광역시 연수구 송도과학로27번길 15</v>
          </cell>
          <cell r="AF3920" t="str">
            <v/>
          </cell>
          <cell r="AG3920" t="str">
            <v>인천광역시 연수구 송도동 155 송도아메리칸타운아이파크</v>
          </cell>
          <cell r="AH3920" t="str">
            <v/>
          </cell>
          <cell r="AI3920" t="str">
            <v xml:space="preserve">[지하 3층 B3 34번 기둥 주변 9대] </v>
          </cell>
          <cell r="AJ3920" t="str">
            <v>기타시설</v>
          </cell>
          <cell r="AK3920" t="str">
            <v>아파트</v>
          </cell>
          <cell r="AL3920" t="str">
            <v>37.3850838575804</v>
          </cell>
          <cell r="AM3920" t="str">
            <v>126.66217150760502</v>
          </cell>
          <cell r="AN3920" t="str">
            <v>G19-378</v>
          </cell>
          <cell r="AO3920" t="str">
            <v>11-3096-9316</v>
          </cell>
          <cell r="AP3920" t="str">
            <v>S 012-2598-0383 5P L600</v>
          </cell>
        </row>
        <row r="3921">
          <cell r="B3921">
            <v>22220</v>
          </cell>
          <cell r="C3921" t="str">
            <v>22754FE78043</v>
          </cell>
          <cell r="D3921" t="str">
            <v>송도아메리칸타운</v>
          </cell>
          <cell r="E3921" t="str">
            <v>022213</v>
          </cell>
          <cell r="F3921" t="str">
            <v>08</v>
          </cell>
          <cell r="G3921" t="str">
            <v>지차저</v>
          </cell>
          <cell r="H3921" t="str">
            <v>부분개방</v>
          </cell>
          <cell r="I3921" t="str">
            <v>비공개</v>
          </cell>
          <cell r="J3921" t="str">
            <v>등록</v>
          </cell>
          <cell r="K3921" t="str">
            <v>전송</v>
          </cell>
          <cell r="L3921" t="str">
            <v>씨어스</v>
          </cell>
          <cell r="M3921" t="str">
            <v>CS 500A 2BC04W</v>
          </cell>
          <cell r="N3921" t="str">
            <v>운영중</v>
          </cell>
          <cell r="O3921" t="str">
            <v>운영중</v>
          </cell>
          <cell r="P3921" t="str">
            <v>2019-10-23 16:13:30</v>
          </cell>
          <cell r="Q3921" t="str">
            <v>대기</v>
          </cell>
          <cell r="R3921" t="str">
            <v>2022-11-11 13:56:40</v>
          </cell>
          <cell r="S3921" t="str">
            <v>고압</v>
          </cell>
          <cell r="T3921" t="str">
            <v>고정요금</v>
          </cell>
          <cell r="U3921" t="str">
            <v>196</v>
          </cell>
          <cell r="V3921" t="str">
            <v>7kw</v>
          </cell>
          <cell r="X3921" t="str">
            <v>2019-10-23 16:13:30</v>
          </cell>
          <cell r="Y3921" t="str">
            <v>인천광역시</v>
          </cell>
          <cell r="Z3921" t="str">
            <v>연수구</v>
          </cell>
          <cell r="AA3921" t="str">
            <v>양수렬</v>
          </cell>
          <cell r="AB3921">
            <v>44894</v>
          </cell>
          <cell r="AC3921" t="str">
            <v>OK</v>
          </cell>
          <cell r="AE3921" t="str">
            <v>인천광역시 연수구 송도과학로27번길 15</v>
          </cell>
          <cell r="AF3921" t="str">
            <v/>
          </cell>
          <cell r="AG3921" t="str">
            <v>인천광역시 연수구 송도동 155 송도아메리칸타운아이파크</v>
          </cell>
          <cell r="AH3921" t="str">
            <v/>
          </cell>
          <cell r="AI3921" t="str">
            <v xml:space="preserve">[지하 3층 B3 34번 기둥 주변 9대] </v>
          </cell>
          <cell r="AJ3921" t="str">
            <v>기타시설</v>
          </cell>
          <cell r="AK3921" t="str">
            <v>아파트</v>
          </cell>
          <cell r="AL3921" t="str">
            <v>37.3850838575804</v>
          </cell>
          <cell r="AM3921" t="str">
            <v>126.66217150760502</v>
          </cell>
          <cell r="AN3921" t="str">
            <v>G19-378</v>
          </cell>
          <cell r="AO3921" t="str">
            <v>11-3096-9316</v>
          </cell>
          <cell r="AP3921" t="str">
            <v>S 012-2598-0383 5P L600</v>
          </cell>
        </row>
        <row r="3922">
          <cell r="B3922">
            <v>22221</v>
          </cell>
          <cell r="C3922" t="str">
            <v>AEE44566E485</v>
          </cell>
          <cell r="D3922" t="str">
            <v>송도아메리칸타운</v>
          </cell>
          <cell r="E3922" t="str">
            <v>022213</v>
          </cell>
          <cell r="F3922" t="str">
            <v>09</v>
          </cell>
          <cell r="G3922" t="str">
            <v>지차저</v>
          </cell>
          <cell r="H3922" t="str">
            <v>부분개방</v>
          </cell>
          <cell r="I3922" t="str">
            <v>비공개</v>
          </cell>
          <cell r="J3922" t="str">
            <v>등록</v>
          </cell>
          <cell r="K3922" t="str">
            <v>전송</v>
          </cell>
          <cell r="L3922" t="str">
            <v>씨어스</v>
          </cell>
          <cell r="M3922" t="str">
            <v>CS 500A 2BC04W</v>
          </cell>
          <cell r="N3922" t="str">
            <v>운영중</v>
          </cell>
          <cell r="O3922" t="str">
            <v>운영중</v>
          </cell>
          <cell r="P3922" t="str">
            <v>2019-10-23 16:13:30</v>
          </cell>
          <cell r="Q3922" t="str">
            <v>대기</v>
          </cell>
          <cell r="R3922" t="str">
            <v>2022-11-11 13:50:33</v>
          </cell>
          <cell r="S3922" t="str">
            <v>고압</v>
          </cell>
          <cell r="T3922" t="str">
            <v>고정요금</v>
          </cell>
          <cell r="U3922" t="str">
            <v>196</v>
          </cell>
          <cell r="V3922" t="str">
            <v>7kw</v>
          </cell>
          <cell r="X3922" t="str">
            <v>2019-10-23 16:13:30</v>
          </cell>
          <cell r="Y3922" t="str">
            <v>인천광역시</v>
          </cell>
          <cell r="Z3922" t="str">
            <v>연수구</v>
          </cell>
          <cell r="AA3922" t="str">
            <v>양수렬</v>
          </cell>
          <cell r="AB3922">
            <v>44894</v>
          </cell>
          <cell r="AC3922" t="str">
            <v>OK</v>
          </cell>
          <cell r="AE3922" t="str">
            <v>인천광역시 연수구 송도과학로27번길 15</v>
          </cell>
          <cell r="AF3922" t="str">
            <v/>
          </cell>
          <cell r="AG3922" t="str">
            <v>인천광역시 연수구 송도동 155 송도아메리칸타운아이파크</v>
          </cell>
          <cell r="AH3922" t="str">
            <v/>
          </cell>
          <cell r="AI3922" t="str">
            <v xml:space="preserve">[지하 3층 B3 34번 기둥 주변 9대] </v>
          </cell>
          <cell r="AJ3922" t="str">
            <v>기타시설</v>
          </cell>
          <cell r="AK3922" t="str">
            <v>아파트</v>
          </cell>
          <cell r="AL3922" t="str">
            <v>37.3850838575804</v>
          </cell>
          <cell r="AM3922" t="str">
            <v>126.66217150760502</v>
          </cell>
          <cell r="AN3922" t="str">
            <v>G19-378</v>
          </cell>
          <cell r="AO3922" t="str">
            <v>11-3096-9316</v>
          </cell>
          <cell r="AP3922" t="str">
            <v>S 012-2598-0383 5P L600</v>
          </cell>
        </row>
        <row r="3923">
          <cell r="B3923">
            <v>22222</v>
          </cell>
          <cell r="C3923" t="str">
            <v>4EFA50C32000</v>
          </cell>
          <cell r="D3923" t="str">
            <v>판교원마을상록아파트</v>
          </cell>
          <cell r="E3923" t="str">
            <v>022222</v>
          </cell>
          <cell r="F3923" t="str">
            <v>01</v>
          </cell>
          <cell r="G3923" t="str">
            <v>지차저</v>
          </cell>
          <cell r="H3923" t="str">
            <v>부분개방</v>
          </cell>
          <cell r="I3923" t="str">
            <v>비공개</v>
          </cell>
          <cell r="J3923" t="str">
            <v>등록</v>
          </cell>
          <cell r="K3923" t="str">
            <v>전송</v>
          </cell>
          <cell r="L3923" t="str">
            <v>씨어스</v>
          </cell>
          <cell r="M3923" t="str">
            <v>CS 500A 2BC04W</v>
          </cell>
          <cell r="N3923" t="str">
            <v>운영중</v>
          </cell>
          <cell r="O3923" t="str">
            <v>운영중</v>
          </cell>
          <cell r="P3923" t="str">
            <v>2019-10-23 16:13:30</v>
          </cell>
          <cell r="Q3923" t="str">
            <v>대기</v>
          </cell>
          <cell r="R3923" t="str">
            <v>2022-11-11 13:49:53</v>
          </cell>
          <cell r="S3923" t="str">
            <v>고압</v>
          </cell>
          <cell r="T3923" t="str">
            <v>고정요금</v>
          </cell>
          <cell r="U3923" t="str">
            <v>196</v>
          </cell>
          <cell r="V3923" t="str">
            <v>7kw</v>
          </cell>
          <cell r="X3923" t="str">
            <v>2019-10-23 16:13:30</v>
          </cell>
          <cell r="Y3923" t="str">
            <v>경기도</v>
          </cell>
          <cell r="Z3923" t="str">
            <v>성남시</v>
          </cell>
          <cell r="AA3923" t="str">
            <v>편형선</v>
          </cell>
          <cell r="AE3923" t="str">
            <v>경기도 성남시 분당구 판교원로 255</v>
          </cell>
          <cell r="AF3923" t="str">
            <v/>
          </cell>
          <cell r="AG3923" t="str">
            <v>경기도 성남시 분당구 판교동 638 판교원마을상록아파트</v>
          </cell>
          <cell r="AH3923" t="str">
            <v/>
          </cell>
          <cell r="AI3923" t="str">
            <v>[지하 1층 주차장 B-03번기둥 주변 3대]</v>
          </cell>
          <cell r="AJ3923" t="str">
            <v>기타시설</v>
          </cell>
          <cell r="AK3923" t="str">
            <v>아파트</v>
          </cell>
          <cell r="AL3923" t="str">
            <v>37.38729071993113</v>
          </cell>
          <cell r="AM3923" t="str">
            <v>127.09489805217702</v>
          </cell>
          <cell r="AN3923" t="str">
            <v>G19-379</v>
          </cell>
          <cell r="AO3923" t="str">
            <v>02-4718-4728</v>
          </cell>
          <cell r="AP3923" t="str">
            <v>M 012-2598-0365 5P L600</v>
          </cell>
        </row>
        <row r="3924">
          <cell r="B3924">
            <v>22223</v>
          </cell>
          <cell r="C3924" t="str">
            <v>429052DA5CFC</v>
          </cell>
          <cell r="D3924" t="str">
            <v>판교원마을상록아파트</v>
          </cell>
          <cell r="E3924" t="str">
            <v>022222</v>
          </cell>
          <cell r="F3924" t="str">
            <v>02</v>
          </cell>
          <cell r="G3924" t="str">
            <v>지차저</v>
          </cell>
          <cell r="H3924" t="str">
            <v>부분개방</v>
          </cell>
          <cell r="I3924" t="str">
            <v>비공개</v>
          </cell>
          <cell r="J3924" t="str">
            <v>등록</v>
          </cell>
          <cell r="K3924" t="str">
            <v>전송</v>
          </cell>
          <cell r="L3924" t="str">
            <v>씨어스</v>
          </cell>
          <cell r="M3924" t="str">
            <v>CS 500A 2BC04W</v>
          </cell>
          <cell r="N3924" t="str">
            <v>운영중</v>
          </cell>
          <cell r="O3924" t="str">
            <v>운영중</v>
          </cell>
          <cell r="P3924" t="str">
            <v>2019-10-23 16:13:30</v>
          </cell>
          <cell r="Q3924" t="str">
            <v>대기</v>
          </cell>
          <cell r="R3924" t="str">
            <v>2022-11-11 13:56:52</v>
          </cell>
          <cell r="S3924" t="str">
            <v>고압</v>
          </cell>
          <cell r="T3924" t="str">
            <v>고정요금</v>
          </cell>
          <cell r="U3924" t="str">
            <v>196</v>
          </cell>
          <cell r="V3924" t="str">
            <v>7kw</v>
          </cell>
          <cell r="X3924" t="str">
            <v>2019-10-23 16:13:30</v>
          </cell>
          <cell r="Y3924" t="str">
            <v>경기도</v>
          </cell>
          <cell r="Z3924" t="str">
            <v>성남시</v>
          </cell>
          <cell r="AA3924" t="str">
            <v>편형선</v>
          </cell>
          <cell r="AE3924" t="str">
            <v>경기도 성남시 분당구 판교원로 255</v>
          </cell>
          <cell r="AF3924" t="str">
            <v/>
          </cell>
          <cell r="AG3924" t="str">
            <v>경기도 성남시 분당구 판교동 638 판교원마을상록아파트</v>
          </cell>
          <cell r="AH3924" t="str">
            <v/>
          </cell>
          <cell r="AI3924" t="str">
            <v>[지하 1층 주차장 B-03번기둥 주변 3대]</v>
          </cell>
          <cell r="AJ3924" t="str">
            <v>기타시설</v>
          </cell>
          <cell r="AK3924" t="str">
            <v>아파트</v>
          </cell>
          <cell r="AL3924" t="str">
            <v>37.38729071993113</v>
          </cell>
          <cell r="AM3924" t="str">
            <v>127.09489805217702</v>
          </cell>
          <cell r="AN3924" t="str">
            <v>G19-379</v>
          </cell>
          <cell r="AO3924" t="str">
            <v>02-4718-4728</v>
          </cell>
          <cell r="AP3924" t="str">
            <v>S 012-2598-0365 5P L600</v>
          </cell>
        </row>
        <row r="3925">
          <cell r="B3925">
            <v>22224</v>
          </cell>
          <cell r="C3925" t="str">
            <v>3AAC6E1C6E17</v>
          </cell>
          <cell r="D3925" t="str">
            <v>판교원마을상록아파트</v>
          </cell>
          <cell r="E3925" t="str">
            <v>022222</v>
          </cell>
          <cell r="F3925" t="str">
            <v>03</v>
          </cell>
          <cell r="G3925" t="str">
            <v>지차저</v>
          </cell>
          <cell r="H3925" t="str">
            <v>부분개방</v>
          </cell>
          <cell r="I3925" t="str">
            <v>비공개</v>
          </cell>
          <cell r="J3925" t="str">
            <v>등록</v>
          </cell>
          <cell r="K3925" t="str">
            <v>전송</v>
          </cell>
          <cell r="L3925" t="str">
            <v>씨어스</v>
          </cell>
          <cell r="M3925" t="str">
            <v>CS 500A 2BC04W</v>
          </cell>
          <cell r="N3925" t="str">
            <v>운영중</v>
          </cell>
          <cell r="O3925" t="str">
            <v>운영중</v>
          </cell>
          <cell r="P3925" t="str">
            <v>2019-10-23 16:13:30</v>
          </cell>
          <cell r="Q3925" t="str">
            <v>대기</v>
          </cell>
          <cell r="R3925" t="str">
            <v>2022-11-11 13:55:05</v>
          </cell>
          <cell r="S3925" t="str">
            <v>고압</v>
          </cell>
          <cell r="T3925" t="str">
            <v>고정요금</v>
          </cell>
          <cell r="U3925" t="str">
            <v>196</v>
          </cell>
          <cell r="V3925" t="str">
            <v>7kw</v>
          </cell>
          <cell r="X3925" t="str">
            <v>2019-10-23 16:13:30</v>
          </cell>
          <cell r="Y3925" t="str">
            <v>경기도</v>
          </cell>
          <cell r="Z3925" t="str">
            <v>성남시</v>
          </cell>
          <cell r="AA3925" t="str">
            <v>편형선</v>
          </cell>
          <cell r="AE3925" t="str">
            <v>경기도 성남시 분당구 판교원로 255</v>
          </cell>
          <cell r="AF3925" t="str">
            <v/>
          </cell>
          <cell r="AG3925" t="str">
            <v>경기도 성남시 분당구 판교동 638 판교원마을상록아파트</v>
          </cell>
          <cell r="AH3925" t="str">
            <v/>
          </cell>
          <cell r="AI3925" t="str">
            <v>[지하 1층 주차장 B-03번기둥 주변 3대]</v>
          </cell>
          <cell r="AJ3925" t="str">
            <v>기타시설</v>
          </cell>
          <cell r="AK3925" t="str">
            <v>아파트</v>
          </cell>
          <cell r="AL3925" t="str">
            <v>37.38729071993113</v>
          </cell>
          <cell r="AM3925" t="str">
            <v>127.09489805217702</v>
          </cell>
          <cell r="AN3925" t="str">
            <v>G19-379</v>
          </cell>
          <cell r="AO3925" t="str">
            <v>02-4718-4728</v>
          </cell>
          <cell r="AP3925" t="str">
            <v>S 012-2598-0365 5P L600</v>
          </cell>
        </row>
        <row r="3926">
          <cell r="B3926">
            <v>22225</v>
          </cell>
          <cell r="C3926" t="str">
            <v>7E407B0DB009</v>
          </cell>
          <cell r="D3926" t="str">
            <v>텐즈힐상가</v>
          </cell>
          <cell r="E3926" t="str">
            <v>022225</v>
          </cell>
          <cell r="F3926" t="str">
            <v>01</v>
          </cell>
          <cell r="G3926" t="str">
            <v>지차저</v>
          </cell>
          <cell r="H3926" t="str">
            <v>부분개방</v>
          </cell>
          <cell r="I3926" t="str">
            <v>비공개</v>
          </cell>
          <cell r="J3926" t="str">
            <v>등록</v>
          </cell>
          <cell r="K3926" t="str">
            <v>전송</v>
          </cell>
          <cell r="L3926" t="str">
            <v>씨어스</v>
          </cell>
          <cell r="M3926" t="str">
            <v>CS 500A 2BC04W</v>
          </cell>
          <cell r="N3926" t="str">
            <v>운영중</v>
          </cell>
          <cell r="O3926" t="str">
            <v>운영중</v>
          </cell>
          <cell r="P3926" t="str">
            <v>2019-10-23 16:13:30</v>
          </cell>
          <cell r="Q3926" t="str">
            <v>대기</v>
          </cell>
          <cell r="R3926" t="str">
            <v>2022-11-11 13:55:14</v>
          </cell>
          <cell r="S3926" t="str">
            <v>고압</v>
          </cell>
          <cell r="T3926" t="str">
            <v>고정요금</v>
          </cell>
          <cell r="U3926" t="str">
            <v>196</v>
          </cell>
          <cell r="V3926" t="str">
            <v>7kw</v>
          </cell>
          <cell r="X3926" t="str">
            <v>2019-10-23 16:13:30</v>
          </cell>
          <cell r="Y3926" t="str">
            <v>서울특별시</v>
          </cell>
          <cell r="Z3926" t="str">
            <v>성동구</v>
          </cell>
          <cell r="AA3926" t="str">
            <v>김민수</v>
          </cell>
          <cell r="AE3926" t="str">
            <v>서울특별시 성동구 마장로 137</v>
          </cell>
          <cell r="AF3926" t="str">
            <v/>
          </cell>
          <cell r="AG3926" t="str">
            <v>서울특별시 성동구 상왕십리동 811 텐즈힐</v>
          </cell>
          <cell r="AH3926" t="str">
            <v/>
          </cell>
          <cell r="AI3926" t="str">
            <v>B1기둥55</v>
          </cell>
          <cell r="AJ3926" t="str">
            <v>기타시설</v>
          </cell>
          <cell r="AK3926" t="str">
            <v>사업장(사옥)</v>
          </cell>
          <cell r="AL3926" t="str">
            <v>37.569337184038915</v>
          </cell>
          <cell r="AM3926" t="str">
            <v>127.02537365014668</v>
          </cell>
          <cell r="AN3926" t="str">
            <v>G19-420</v>
          </cell>
          <cell r="AO3926" t="str">
            <v>01-5691-5264</v>
          </cell>
          <cell r="AP3926" t="str">
            <v>M 012-2598-0613 5P L600</v>
          </cell>
        </row>
        <row r="3927">
          <cell r="B3927">
            <v>22226</v>
          </cell>
          <cell r="C3927" t="str">
            <v>8AC07C9660D4</v>
          </cell>
          <cell r="D3927" t="str">
            <v>텐즈힐상가</v>
          </cell>
          <cell r="E3927" t="str">
            <v>022225</v>
          </cell>
          <cell r="F3927" t="str">
            <v>02</v>
          </cell>
          <cell r="G3927" t="str">
            <v>지차저</v>
          </cell>
          <cell r="H3927" t="str">
            <v>부분개방</v>
          </cell>
          <cell r="I3927" t="str">
            <v>비공개</v>
          </cell>
          <cell r="J3927" t="str">
            <v>등록</v>
          </cell>
          <cell r="K3927" t="str">
            <v>전송</v>
          </cell>
          <cell r="L3927" t="str">
            <v>씨어스</v>
          </cell>
          <cell r="M3927" t="str">
            <v>CS 500A 2BC04W</v>
          </cell>
          <cell r="N3927" t="str">
            <v>운영중</v>
          </cell>
          <cell r="O3927" t="str">
            <v>운영중</v>
          </cell>
          <cell r="P3927" t="str">
            <v>2019-10-23 16:13:30</v>
          </cell>
          <cell r="Q3927" t="str">
            <v>대기</v>
          </cell>
          <cell r="R3927" t="str">
            <v>2022-11-11 13:50:51</v>
          </cell>
          <cell r="S3927" t="str">
            <v>고압</v>
          </cell>
          <cell r="T3927" t="str">
            <v>고정요금</v>
          </cell>
          <cell r="U3927" t="str">
            <v>196</v>
          </cell>
          <cell r="V3927" t="str">
            <v>7kw</v>
          </cell>
          <cell r="X3927" t="str">
            <v>2019-10-23 16:13:30</v>
          </cell>
          <cell r="Y3927" t="str">
            <v>서울특별시</v>
          </cell>
          <cell r="Z3927" t="str">
            <v>성동구</v>
          </cell>
          <cell r="AA3927" t="str">
            <v>김민수</v>
          </cell>
          <cell r="AE3927" t="str">
            <v>서울특별시 성동구 마장로 137</v>
          </cell>
          <cell r="AF3927" t="str">
            <v/>
          </cell>
          <cell r="AG3927" t="str">
            <v>서울특별시 성동구 상왕십리동 811 텐즈힐</v>
          </cell>
          <cell r="AH3927" t="str">
            <v/>
          </cell>
          <cell r="AI3927" t="str">
            <v>B1기둥55</v>
          </cell>
          <cell r="AJ3927" t="str">
            <v>기타시설</v>
          </cell>
          <cell r="AK3927" t="str">
            <v>사업장(사옥)</v>
          </cell>
          <cell r="AL3927" t="str">
            <v>37.569337184038915</v>
          </cell>
          <cell r="AM3927" t="str">
            <v>127.02537365014668</v>
          </cell>
          <cell r="AN3927" t="str">
            <v>G19-420</v>
          </cell>
          <cell r="AO3927" t="str">
            <v>01-5691-5264</v>
          </cell>
          <cell r="AP3927" t="str">
            <v>S 012-2598-0613 5P L600</v>
          </cell>
        </row>
        <row r="3928">
          <cell r="B3928">
            <v>22227</v>
          </cell>
          <cell r="C3928" t="str">
            <v>0E201A4EA9AB</v>
          </cell>
          <cell r="D3928" t="str">
            <v>텐즈힐상가</v>
          </cell>
          <cell r="E3928" t="str">
            <v>022225</v>
          </cell>
          <cell r="F3928" t="str">
            <v>03</v>
          </cell>
          <cell r="G3928" t="str">
            <v>지차저</v>
          </cell>
          <cell r="H3928" t="str">
            <v>부분개방</v>
          </cell>
          <cell r="I3928" t="str">
            <v>비공개</v>
          </cell>
          <cell r="J3928" t="str">
            <v>등록</v>
          </cell>
          <cell r="K3928" t="str">
            <v>전송</v>
          </cell>
          <cell r="L3928" t="str">
            <v>씨어스</v>
          </cell>
          <cell r="M3928" t="str">
            <v>CS 500A 2BC04W</v>
          </cell>
          <cell r="N3928" t="str">
            <v>운영중</v>
          </cell>
          <cell r="O3928" t="str">
            <v>운영중</v>
          </cell>
          <cell r="P3928" t="str">
            <v>2019-10-23 16:13:30</v>
          </cell>
          <cell r="Q3928" t="str">
            <v>대기</v>
          </cell>
          <cell r="R3928" t="str">
            <v>2022-11-11 13:52:31</v>
          </cell>
          <cell r="S3928" t="str">
            <v>고압</v>
          </cell>
          <cell r="T3928" t="str">
            <v>고정요금</v>
          </cell>
          <cell r="U3928" t="str">
            <v>196</v>
          </cell>
          <cell r="V3928" t="str">
            <v>7kw</v>
          </cell>
          <cell r="X3928" t="str">
            <v>2019-10-23 16:13:30</v>
          </cell>
          <cell r="Y3928" t="str">
            <v>서울특별시</v>
          </cell>
          <cell r="Z3928" t="str">
            <v>성동구</v>
          </cell>
          <cell r="AA3928" t="str">
            <v>김민수</v>
          </cell>
          <cell r="AE3928" t="str">
            <v>서울특별시 성동구 마장로 137</v>
          </cell>
          <cell r="AF3928" t="str">
            <v/>
          </cell>
          <cell r="AG3928" t="str">
            <v>서울특별시 성동구 상왕십리동 811 텐즈힐</v>
          </cell>
          <cell r="AH3928" t="str">
            <v/>
          </cell>
          <cell r="AI3928" t="str">
            <v>B1기둥55</v>
          </cell>
          <cell r="AJ3928" t="str">
            <v>기타시설</v>
          </cell>
          <cell r="AK3928" t="str">
            <v>사업장(사옥)</v>
          </cell>
          <cell r="AL3928" t="str">
            <v>37.569337184038915</v>
          </cell>
          <cell r="AM3928" t="str">
            <v>127.02537365014668</v>
          </cell>
          <cell r="AN3928" t="str">
            <v>G19-420</v>
          </cell>
          <cell r="AO3928" t="str">
            <v>01-5691-5264</v>
          </cell>
          <cell r="AP3928" t="str">
            <v>S 012-2598-0613 5P L600</v>
          </cell>
        </row>
        <row r="3929">
          <cell r="B3929">
            <v>22228</v>
          </cell>
          <cell r="C3929" t="str">
            <v>7A8912C8AA0B</v>
          </cell>
          <cell r="D3929" t="str">
            <v>텐즈힐상가</v>
          </cell>
          <cell r="E3929" t="str">
            <v>022225</v>
          </cell>
          <cell r="F3929" t="str">
            <v>04</v>
          </cell>
          <cell r="G3929" t="str">
            <v>지차저</v>
          </cell>
          <cell r="H3929" t="str">
            <v>부분개방</v>
          </cell>
          <cell r="I3929" t="str">
            <v>비공개</v>
          </cell>
          <cell r="J3929" t="str">
            <v>등록</v>
          </cell>
          <cell r="K3929" t="str">
            <v>전송</v>
          </cell>
          <cell r="L3929" t="str">
            <v>씨어스</v>
          </cell>
          <cell r="M3929" t="str">
            <v>CS 500A 2BC04W</v>
          </cell>
          <cell r="N3929" t="str">
            <v>운영중</v>
          </cell>
          <cell r="O3929" t="str">
            <v>운영중</v>
          </cell>
          <cell r="P3929" t="str">
            <v>2019-10-23 16:13:30</v>
          </cell>
          <cell r="Q3929" t="str">
            <v>충전완료</v>
          </cell>
          <cell r="R3929" t="str">
            <v>2022-11-11 13:52:29</v>
          </cell>
          <cell r="S3929" t="str">
            <v>고압</v>
          </cell>
          <cell r="T3929" t="str">
            <v>고정요금</v>
          </cell>
          <cell r="U3929" t="str">
            <v>196</v>
          </cell>
          <cell r="V3929" t="str">
            <v>7kw</v>
          </cell>
          <cell r="X3929" t="str">
            <v>2019-10-23 16:13:30</v>
          </cell>
          <cell r="Y3929" t="str">
            <v>서울특별시</v>
          </cell>
          <cell r="Z3929" t="str">
            <v>성동구</v>
          </cell>
          <cell r="AA3929" t="str">
            <v>김민수</v>
          </cell>
          <cell r="AE3929" t="str">
            <v>서울특별시 성동구 마장로 137</v>
          </cell>
          <cell r="AF3929" t="str">
            <v/>
          </cell>
          <cell r="AG3929" t="str">
            <v>서울특별시 성동구 상왕십리동 811 텐즈힐</v>
          </cell>
          <cell r="AH3929" t="str">
            <v/>
          </cell>
          <cell r="AI3929" t="str">
            <v>B1기둥55</v>
          </cell>
          <cell r="AJ3929" t="str">
            <v>기타시설</v>
          </cell>
          <cell r="AK3929" t="str">
            <v>사업장(사옥)</v>
          </cell>
          <cell r="AL3929" t="str">
            <v>37.569337184038915</v>
          </cell>
          <cell r="AM3929" t="str">
            <v>127.02537365014668</v>
          </cell>
          <cell r="AN3929" t="str">
            <v>G19-420</v>
          </cell>
          <cell r="AO3929" t="str">
            <v>01-5691-5264</v>
          </cell>
          <cell r="AP3929" t="str">
            <v>S 012-2598-0613 5P L600</v>
          </cell>
        </row>
        <row r="3930">
          <cell r="B3930">
            <v>22229</v>
          </cell>
          <cell r="C3930" t="str">
            <v>7AF41716EDF7</v>
          </cell>
          <cell r="D3930" t="str">
            <v>신내대림두산아파트</v>
          </cell>
          <cell r="E3930" t="str">
            <v>022229</v>
          </cell>
          <cell r="F3930" t="str">
            <v>01</v>
          </cell>
          <cell r="G3930" t="str">
            <v>지차저</v>
          </cell>
          <cell r="H3930" t="str">
            <v>부분개방</v>
          </cell>
          <cell r="I3930" t="str">
            <v>비공개</v>
          </cell>
          <cell r="J3930" t="str">
            <v>등록</v>
          </cell>
          <cell r="K3930" t="str">
            <v>전송</v>
          </cell>
          <cell r="L3930" t="str">
            <v>씨어스</v>
          </cell>
          <cell r="M3930" t="str">
            <v>CS 500A 2BC04W</v>
          </cell>
          <cell r="N3930" t="str">
            <v>운영중</v>
          </cell>
          <cell r="O3930" t="str">
            <v>운영중</v>
          </cell>
          <cell r="P3930" t="str">
            <v>2019-10-23 16:13:30</v>
          </cell>
          <cell r="Q3930" t="str">
            <v>충전완료</v>
          </cell>
          <cell r="R3930" t="str">
            <v>2022-11-11 13:56:28</v>
          </cell>
          <cell r="S3930" t="str">
            <v>고압</v>
          </cell>
          <cell r="T3930" t="str">
            <v>고정요금</v>
          </cell>
          <cell r="U3930" t="str">
            <v>196</v>
          </cell>
          <cell r="V3930" t="str">
            <v>7kw</v>
          </cell>
          <cell r="X3930" t="str">
            <v>2019-10-23 16:13:30</v>
          </cell>
          <cell r="Y3930" t="str">
            <v>서울특별시</v>
          </cell>
          <cell r="Z3930" t="str">
            <v>중랑구</v>
          </cell>
          <cell r="AA3930" t="str">
            <v>김민수</v>
          </cell>
          <cell r="AE3930" t="str">
            <v>서울특별시 중랑구 신내로21길 16</v>
          </cell>
          <cell r="AF3930" t="str">
            <v/>
          </cell>
          <cell r="AG3930" t="str">
            <v>서울특별시 중랑구 묵동 20 신내두산대림아파트</v>
          </cell>
          <cell r="AH3930" t="str">
            <v/>
          </cell>
          <cell r="AI3930" t="str">
            <v>P1B1</v>
          </cell>
          <cell r="AJ3930" t="str">
            <v>기타시설</v>
          </cell>
          <cell r="AK3930" t="str">
            <v>아파트</v>
          </cell>
          <cell r="AL3930" t="str">
            <v>37.61605041054533</v>
          </cell>
          <cell r="AM3930" t="str">
            <v>127.08820182591944</v>
          </cell>
          <cell r="AN3930" t="str">
            <v>G19-422</v>
          </cell>
          <cell r="AO3930" t="str">
            <v>01-5687-1774</v>
          </cell>
          <cell r="AP3930" t="str">
            <v>M 012-2598-0556 5P L600</v>
          </cell>
        </row>
        <row r="3931">
          <cell r="B3931">
            <v>22230</v>
          </cell>
          <cell r="C3931" t="str">
            <v>DE9882EB5085</v>
          </cell>
          <cell r="D3931" t="str">
            <v>신내대림두산아파트</v>
          </cell>
          <cell r="E3931" t="str">
            <v>022229</v>
          </cell>
          <cell r="F3931" t="str">
            <v>02</v>
          </cell>
          <cell r="G3931" t="str">
            <v>지차저</v>
          </cell>
          <cell r="H3931" t="str">
            <v>부분개방</v>
          </cell>
          <cell r="I3931" t="str">
            <v>비공개</v>
          </cell>
          <cell r="J3931" t="str">
            <v>등록</v>
          </cell>
          <cell r="K3931" t="str">
            <v>전송</v>
          </cell>
          <cell r="L3931" t="str">
            <v>씨어스</v>
          </cell>
          <cell r="M3931" t="str">
            <v>CS 500A 2BC04W</v>
          </cell>
          <cell r="N3931" t="str">
            <v>운영중</v>
          </cell>
          <cell r="O3931" t="str">
            <v>운영중</v>
          </cell>
          <cell r="P3931" t="str">
            <v>2019-10-23 16:13:30</v>
          </cell>
          <cell r="Q3931" t="str">
            <v>대기</v>
          </cell>
          <cell r="R3931" t="str">
            <v>2022-11-11 13:55:57</v>
          </cell>
          <cell r="S3931" t="str">
            <v>고압</v>
          </cell>
          <cell r="T3931" t="str">
            <v>고정요금</v>
          </cell>
          <cell r="U3931" t="str">
            <v>196</v>
          </cell>
          <cell r="V3931" t="str">
            <v>7kw</v>
          </cell>
          <cell r="X3931" t="str">
            <v>2019-10-23 16:13:30</v>
          </cell>
          <cell r="Y3931" t="str">
            <v>서울특별시</v>
          </cell>
          <cell r="Z3931" t="str">
            <v>중랑구</v>
          </cell>
          <cell r="AA3931" t="str">
            <v>김민수</v>
          </cell>
          <cell r="AE3931" t="str">
            <v>서울특별시 중랑구 신내로21길 16</v>
          </cell>
          <cell r="AF3931" t="str">
            <v/>
          </cell>
          <cell r="AG3931" t="str">
            <v>서울특별시 중랑구 묵동 20 신내두산대림아파트</v>
          </cell>
          <cell r="AH3931" t="str">
            <v/>
          </cell>
          <cell r="AI3931" t="str">
            <v>P1B1</v>
          </cell>
          <cell r="AJ3931" t="str">
            <v>기타시설</v>
          </cell>
          <cell r="AK3931" t="str">
            <v>아파트</v>
          </cell>
          <cell r="AL3931" t="str">
            <v>37.61605041054533</v>
          </cell>
          <cell r="AM3931" t="str">
            <v>127.08820182591944</v>
          </cell>
          <cell r="AN3931" t="str">
            <v>G19-422</v>
          </cell>
          <cell r="AO3931" t="str">
            <v>01-5687-1774</v>
          </cell>
          <cell r="AP3931" t="str">
            <v>S 012-2598-0556 5P L600</v>
          </cell>
        </row>
        <row r="3932">
          <cell r="B3932">
            <v>22231</v>
          </cell>
          <cell r="C3932" t="str">
            <v>86DA181E6C8A</v>
          </cell>
          <cell r="D3932" t="str">
            <v>신내대림두산아파트</v>
          </cell>
          <cell r="E3932" t="str">
            <v>022229</v>
          </cell>
          <cell r="F3932" t="str">
            <v>03</v>
          </cell>
          <cell r="G3932" t="str">
            <v>지차저</v>
          </cell>
          <cell r="H3932" t="str">
            <v>부분개방</v>
          </cell>
          <cell r="I3932" t="str">
            <v>비공개</v>
          </cell>
          <cell r="J3932" t="str">
            <v>등록</v>
          </cell>
          <cell r="K3932" t="str">
            <v>전송</v>
          </cell>
          <cell r="L3932" t="str">
            <v>씨어스</v>
          </cell>
          <cell r="M3932" t="str">
            <v>CS 500A 2BC04W</v>
          </cell>
          <cell r="N3932" t="str">
            <v>운영중</v>
          </cell>
          <cell r="O3932" t="str">
            <v>운영중</v>
          </cell>
          <cell r="P3932" t="str">
            <v>2019-10-23 16:13:30</v>
          </cell>
          <cell r="Q3932" t="str">
            <v>대기</v>
          </cell>
          <cell r="R3932" t="str">
            <v>2022-11-11 13:53:47</v>
          </cell>
          <cell r="S3932" t="str">
            <v>고압</v>
          </cell>
          <cell r="T3932" t="str">
            <v>고정요금</v>
          </cell>
          <cell r="U3932" t="str">
            <v>196</v>
          </cell>
          <cell r="V3932" t="str">
            <v>7kw</v>
          </cell>
          <cell r="X3932" t="str">
            <v>2019-10-23 16:13:30</v>
          </cell>
          <cell r="Y3932" t="str">
            <v>서울특별시</v>
          </cell>
          <cell r="Z3932" t="str">
            <v>중랑구</v>
          </cell>
          <cell r="AA3932" t="str">
            <v>김민수</v>
          </cell>
          <cell r="AE3932" t="str">
            <v>서울특별시 중랑구 신내로21길 16</v>
          </cell>
          <cell r="AF3932" t="str">
            <v/>
          </cell>
          <cell r="AG3932" t="str">
            <v>서울특별시 중랑구 묵동 20 신내두산대림아파트</v>
          </cell>
          <cell r="AH3932" t="str">
            <v/>
          </cell>
          <cell r="AI3932" t="str">
            <v>P1B1</v>
          </cell>
          <cell r="AJ3932" t="str">
            <v>기타시설</v>
          </cell>
          <cell r="AK3932" t="str">
            <v>아파트</v>
          </cell>
          <cell r="AL3932" t="str">
            <v>37.61605041054533</v>
          </cell>
          <cell r="AM3932" t="str">
            <v>127.08820182591944</v>
          </cell>
          <cell r="AN3932" t="str">
            <v>G19-422</v>
          </cell>
          <cell r="AO3932" t="str">
            <v>01-5687-1774</v>
          </cell>
          <cell r="AP3932" t="str">
            <v>S 012-2598-0556 5P L600</v>
          </cell>
        </row>
        <row r="3933">
          <cell r="B3933">
            <v>22232</v>
          </cell>
          <cell r="C3933" t="str">
            <v>02E4DE15F127</v>
          </cell>
          <cell r="D3933" t="str">
            <v>신내대림두산아파트</v>
          </cell>
          <cell r="E3933" t="str">
            <v>022229</v>
          </cell>
          <cell r="F3933" t="str">
            <v>04</v>
          </cell>
          <cell r="G3933" t="str">
            <v>지차저</v>
          </cell>
          <cell r="H3933" t="str">
            <v>부분개방</v>
          </cell>
          <cell r="I3933" t="str">
            <v>비공개</v>
          </cell>
          <cell r="J3933" t="str">
            <v>등록</v>
          </cell>
          <cell r="K3933" t="str">
            <v>전송</v>
          </cell>
          <cell r="L3933" t="str">
            <v>씨어스</v>
          </cell>
          <cell r="M3933" t="str">
            <v>CS 500A 2BC04W</v>
          </cell>
          <cell r="N3933" t="str">
            <v>운영중</v>
          </cell>
          <cell r="O3933" t="str">
            <v>운영중</v>
          </cell>
          <cell r="P3933" t="str">
            <v>2019-10-23 16:13:30</v>
          </cell>
          <cell r="Q3933" t="str">
            <v>대기</v>
          </cell>
          <cell r="R3933" t="str">
            <v>2022-11-11 13:51:41</v>
          </cell>
          <cell r="S3933" t="str">
            <v>고압</v>
          </cell>
          <cell r="T3933" t="str">
            <v>고정요금</v>
          </cell>
          <cell r="U3933" t="str">
            <v>196</v>
          </cell>
          <cell r="V3933" t="str">
            <v>7kw</v>
          </cell>
          <cell r="X3933" t="str">
            <v>2019-10-23 16:13:30</v>
          </cell>
          <cell r="Y3933" t="str">
            <v>서울특별시</v>
          </cell>
          <cell r="Z3933" t="str">
            <v>중랑구</v>
          </cell>
          <cell r="AA3933" t="str">
            <v>김민수</v>
          </cell>
          <cell r="AE3933" t="str">
            <v>서울특별시 중랑구 신내로21길 16</v>
          </cell>
          <cell r="AF3933" t="str">
            <v/>
          </cell>
          <cell r="AG3933" t="str">
            <v>서울특별시 중랑구 묵동 20 신내두산대림아파트</v>
          </cell>
          <cell r="AH3933" t="str">
            <v/>
          </cell>
          <cell r="AI3933" t="str">
            <v>P4B2</v>
          </cell>
          <cell r="AJ3933" t="str">
            <v>기타시설</v>
          </cell>
          <cell r="AK3933" t="str">
            <v>아파트</v>
          </cell>
          <cell r="AL3933" t="str">
            <v>37.61605041054533</v>
          </cell>
          <cell r="AM3933" t="str">
            <v>127.08820182591944</v>
          </cell>
          <cell r="AN3933" t="str">
            <v>G19-422</v>
          </cell>
          <cell r="AO3933" t="str">
            <v>01-5687-2489</v>
          </cell>
          <cell r="AP3933" t="str">
            <v>M 012-2603-9632 2P L500</v>
          </cell>
        </row>
        <row r="3934">
          <cell r="B3934">
            <v>22233</v>
          </cell>
          <cell r="C3934" t="str">
            <v>6EAFD8350393</v>
          </cell>
          <cell r="D3934" t="str">
            <v>신내대림두산아파트</v>
          </cell>
          <cell r="E3934" t="str">
            <v>022229</v>
          </cell>
          <cell r="F3934" t="str">
            <v>05</v>
          </cell>
          <cell r="G3934" t="str">
            <v>지차저</v>
          </cell>
          <cell r="H3934" t="str">
            <v>부분개방</v>
          </cell>
          <cell r="I3934" t="str">
            <v>비공개</v>
          </cell>
          <cell r="J3934" t="str">
            <v>등록</v>
          </cell>
          <cell r="K3934" t="str">
            <v>전송</v>
          </cell>
          <cell r="L3934" t="str">
            <v>씨어스</v>
          </cell>
          <cell r="M3934" t="str">
            <v>CS 500A 2BC04W</v>
          </cell>
          <cell r="N3934" t="str">
            <v>운영중</v>
          </cell>
          <cell r="O3934" t="str">
            <v>운영중</v>
          </cell>
          <cell r="P3934" t="str">
            <v>2019-10-23 16:13:30</v>
          </cell>
          <cell r="Q3934" t="str">
            <v>충전중</v>
          </cell>
          <cell r="R3934" t="str">
            <v>2022-11-11 11:50:21</v>
          </cell>
          <cell r="S3934" t="str">
            <v>고압</v>
          </cell>
          <cell r="T3934" t="str">
            <v>고정요금</v>
          </cell>
          <cell r="U3934" t="str">
            <v>196</v>
          </cell>
          <cell r="V3934" t="str">
            <v>7kw</v>
          </cell>
          <cell r="X3934" t="str">
            <v>2019-10-23 16:13:30</v>
          </cell>
          <cell r="Y3934" t="str">
            <v>서울특별시</v>
          </cell>
          <cell r="Z3934" t="str">
            <v>중랑구</v>
          </cell>
          <cell r="AA3934" t="str">
            <v>김민수</v>
          </cell>
          <cell r="AE3934" t="str">
            <v>서울특별시 중랑구 신내로21길 16</v>
          </cell>
          <cell r="AF3934" t="str">
            <v/>
          </cell>
          <cell r="AG3934" t="str">
            <v>서울특별시 중랑구 묵동 20 신내두산대림아파트</v>
          </cell>
          <cell r="AH3934" t="str">
            <v/>
          </cell>
          <cell r="AI3934" t="str">
            <v>P5B2</v>
          </cell>
          <cell r="AJ3934" t="str">
            <v>기타시설</v>
          </cell>
          <cell r="AK3934" t="str">
            <v>아파트</v>
          </cell>
          <cell r="AL3934" t="str">
            <v>37.61605041054533</v>
          </cell>
          <cell r="AM3934" t="str">
            <v>127.08820182591944</v>
          </cell>
          <cell r="AN3934" t="str">
            <v>G19-422</v>
          </cell>
          <cell r="AO3934" t="str">
            <v>01-5687-2504</v>
          </cell>
          <cell r="AP3934" t="str">
            <v>M 012-2603-9358 2P L500</v>
          </cell>
        </row>
        <row r="3935">
          <cell r="B3935">
            <v>22234</v>
          </cell>
          <cell r="C3935" t="str">
            <v>1A91B2C39529</v>
          </cell>
          <cell r="D3935" t="str">
            <v>신내대림두산아파트</v>
          </cell>
          <cell r="E3935" t="str">
            <v>022229</v>
          </cell>
          <cell r="F3935" t="str">
            <v>06</v>
          </cell>
          <cell r="G3935" t="str">
            <v>지차저</v>
          </cell>
          <cell r="H3935" t="str">
            <v>부분개방</v>
          </cell>
          <cell r="I3935" t="str">
            <v>비공개</v>
          </cell>
          <cell r="J3935" t="str">
            <v>등록</v>
          </cell>
          <cell r="K3935" t="str">
            <v>전송</v>
          </cell>
          <cell r="L3935" t="str">
            <v>씨어스</v>
          </cell>
          <cell r="M3935" t="str">
            <v>CS 500A 2BC04W</v>
          </cell>
          <cell r="N3935" t="str">
            <v>운영중</v>
          </cell>
          <cell r="O3935" t="str">
            <v>운영중</v>
          </cell>
          <cell r="P3935" t="str">
            <v>2019-10-23 16:13:30</v>
          </cell>
          <cell r="Q3935" t="str">
            <v>대기</v>
          </cell>
          <cell r="R3935" t="str">
            <v>2022-11-11 13:54:20</v>
          </cell>
          <cell r="S3935" t="str">
            <v>고압</v>
          </cell>
          <cell r="T3935" t="str">
            <v>고정요금</v>
          </cell>
          <cell r="U3935" t="str">
            <v>196</v>
          </cell>
          <cell r="V3935" t="str">
            <v>7kw</v>
          </cell>
          <cell r="X3935" t="str">
            <v>2019-10-23 16:13:30</v>
          </cell>
          <cell r="Y3935" t="str">
            <v>서울특별시</v>
          </cell>
          <cell r="Z3935" t="str">
            <v>중랑구</v>
          </cell>
          <cell r="AA3935" t="str">
            <v>김민수</v>
          </cell>
          <cell r="AE3935" t="str">
            <v>서울특별시 중랑구 신내로21길 16</v>
          </cell>
          <cell r="AF3935" t="str">
            <v/>
          </cell>
          <cell r="AG3935" t="str">
            <v>서울특별시 중랑구 묵동 20 신내두산대림아파트</v>
          </cell>
          <cell r="AH3935" t="str">
            <v/>
          </cell>
          <cell r="AI3935" t="str">
            <v>P6B1</v>
          </cell>
          <cell r="AJ3935" t="str">
            <v>기타시설</v>
          </cell>
          <cell r="AK3935" t="str">
            <v>아파트</v>
          </cell>
          <cell r="AL3935" t="str">
            <v>37.61605041054533</v>
          </cell>
          <cell r="AM3935" t="str">
            <v>127.08820182591944</v>
          </cell>
          <cell r="AN3935" t="str">
            <v>G19-422</v>
          </cell>
          <cell r="AO3935" t="str">
            <v>01-5687-2523</v>
          </cell>
          <cell r="AP3935" t="str">
            <v>M 012-2603-9357 2P L500</v>
          </cell>
        </row>
        <row r="3936">
          <cell r="B3936">
            <v>22235</v>
          </cell>
          <cell r="C3936" t="str">
            <v>1A357D6D8732</v>
          </cell>
          <cell r="D3936" t="str">
            <v>신내대림두산아파트</v>
          </cell>
          <cell r="E3936" t="str">
            <v>022229</v>
          </cell>
          <cell r="F3936" t="str">
            <v>07</v>
          </cell>
          <cell r="G3936" t="str">
            <v>지차저</v>
          </cell>
          <cell r="H3936" t="str">
            <v>부분개방</v>
          </cell>
          <cell r="I3936" t="str">
            <v>비공개</v>
          </cell>
          <cell r="J3936" t="str">
            <v>등록</v>
          </cell>
          <cell r="K3936" t="str">
            <v>전송</v>
          </cell>
          <cell r="L3936" t="str">
            <v>씨어스</v>
          </cell>
          <cell r="M3936" t="str">
            <v>CS 500A 2BC04W</v>
          </cell>
          <cell r="N3936" t="str">
            <v>운영중</v>
          </cell>
          <cell r="O3936" t="str">
            <v>운영중</v>
          </cell>
          <cell r="P3936" t="str">
            <v>2019-11-05 17:17:45</v>
          </cell>
          <cell r="Q3936" t="str">
            <v>충전중</v>
          </cell>
          <cell r="R3936" t="str">
            <v>2022-11-11 12:39:20</v>
          </cell>
          <cell r="S3936" t="str">
            <v>고압</v>
          </cell>
          <cell r="T3936" t="str">
            <v>고정요금</v>
          </cell>
          <cell r="U3936" t="str">
            <v>196</v>
          </cell>
          <cell r="V3936" t="str">
            <v>7kw</v>
          </cell>
          <cell r="X3936" t="str">
            <v>2019-11-05 17:14:21</v>
          </cell>
          <cell r="Y3936" t="str">
            <v>서울특별시</v>
          </cell>
          <cell r="Z3936" t="str">
            <v>중랑구</v>
          </cell>
          <cell r="AA3936" t="str">
            <v>김민수</v>
          </cell>
          <cell r="AE3936" t="str">
            <v>서울특별시 중랑구 신내로21길 16</v>
          </cell>
          <cell r="AF3936" t="str">
            <v/>
          </cell>
          <cell r="AG3936" t="str">
            <v>서울특별시 중랑구 묵동 20 신내두산대림아파트</v>
          </cell>
          <cell r="AH3936" t="str">
            <v/>
          </cell>
          <cell r="AI3936" t="str">
            <v>P7B2</v>
          </cell>
          <cell r="AJ3936" t="str">
            <v>기타시설</v>
          </cell>
          <cell r="AK3936" t="str">
            <v>아파트</v>
          </cell>
          <cell r="AL3936" t="str">
            <v>37.61605041054533</v>
          </cell>
          <cell r="AM3936" t="str">
            <v>127.08820182591944</v>
          </cell>
          <cell r="AN3936" t="str">
            <v>G19-422</v>
          </cell>
          <cell r="AO3936" t="str">
            <v>01-5687-2531</v>
          </cell>
          <cell r="AP3936" t="str">
            <v>M 012-2603-3277 2P L500</v>
          </cell>
        </row>
        <row r="3937">
          <cell r="B3937">
            <v>22236</v>
          </cell>
          <cell r="C3937" t="str">
            <v>AAFD44819602</v>
          </cell>
          <cell r="D3937" t="str">
            <v>신내대림두산아파트</v>
          </cell>
          <cell r="E3937" t="str">
            <v>022229</v>
          </cell>
          <cell r="F3937" t="str">
            <v>08</v>
          </cell>
          <cell r="G3937" t="str">
            <v>지차저</v>
          </cell>
          <cell r="H3937" t="str">
            <v>부분개방</v>
          </cell>
          <cell r="I3937" t="str">
            <v>비공개</v>
          </cell>
          <cell r="J3937" t="str">
            <v>등록</v>
          </cell>
          <cell r="K3937" t="str">
            <v>전송</v>
          </cell>
          <cell r="L3937" t="str">
            <v>씨어스</v>
          </cell>
          <cell r="M3937" t="str">
            <v>CS 500A 2BC04W</v>
          </cell>
          <cell r="N3937" t="str">
            <v>운영중</v>
          </cell>
          <cell r="O3937" t="str">
            <v>운영중</v>
          </cell>
          <cell r="P3937" t="str">
            <v>2019-11-05 17:17:52</v>
          </cell>
          <cell r="Q3937" t="str">
            <v>대기</v>
          </cell>
          <cell r="R3937" t="str">
            <v>2022-11-11 13:49:49</v>
          </cell>
          <cell r="S3937" t="str">
            <v>고압</v>
          </cell>
          <cell r="T3937" t="str">
            <v>고정요금</v>
          </cell>
          <cell r="U3937" t="str">
            <v>196</v>
          </cell>
          <cell r="V3937" t="str">
            <v>7kw</v>
          </cell>
          <cell r="X3937" t="str">
            <v>2019-11-05 17:15:11</v>
          </cell>
          <cell r="Y3937" t="str">
            <v>서울특별시</v>
          </cell>
          <cell r="Z3937" t="str">
            <v>중랑구</v>
          </cell>
          <cell r="AA3937" t="str">
            <v>김민수</v>
          </cell>
          <cell r="AE3937" t="str">
            <v>서울특별시 중랑구 신내로21길 16</v>
          </cell>
          <cell r="AF3937" t="str">
            <v/>
          </cell>
          <cell r="AG3937" t="str">
            <v>서울특별시 중랑구 묵동 20 신내두산대림아파트</v>
          </cell>
          <cell r="AH3937" t="str">
            <v/>
          </cell>
          <cell r="AI3937" t="str">
            <v>P8B2</v>
          </cell>
          <cell r="AJ3937" t="str">
            <v>기타시설</v>
          </cell>
          <cell r="AK3937" t="str">
            <v>아파트</v>
          </cell>
          <cell r="AL3937" t="str">
            <v>37.61605041054533</v>
          </cell>
          <cell r="AM3937" t="str">
            <v>127.08820182591944</v>
          </cell>
          <cell r="AN3937" t="str">
            <v>G19-422</v>
          </cell>
          <cell r="AO3937" t="str">
            <v>01-5687-2657</v>
          </cell>
          <cell r="AP3937" t="str">
            <v>M 012-2603-9374 2P L500</v>
          </cell>
        </row>
        <row r="3938">
          <cell r="B3938">
            <v>22237</v>
          </cell>
          <cell r="C3938" t="str">
            <v>CEE2DE4127D7</v>
          </cell>
          <cell r="D3938" t="str">
            <v>신내대림두산아파트</v>
          </cell>
          <cell r="E3938" t="str">
            <v>022229</v>
          </cell>
          <cell r="F3938" t="str">
            <v>09</v>
          </cell>
          <cell r="G3938" t="str">
            <v>지차저</v>
          </cell>
          <cell r="H3938" t="str">
            <v>부분개방</v>
          </cell>
          <cell r="I3938" t="str">
            <v>비공개</v>
          </cell>
          <cell r="J3938" t="str">
            <v>등록</v>
          </cell>
          <cell r="K3938" t="str">
            <v>전송</v>
          </cell>
          <cell r="L3938" t="str">
            <v>씨어스</v>
          </cell>
          <cell r="M3938" t="str">
            <v>CS 500A 2BC04W</v>
          </cell>
          <cell r="N3938" t="str">
            <v>운영중</v>
          </cell>
          <cell r="O3938" t="str">
            <v>운영중</v>
          </cell>
          <cell r="P3938" t="str">
            <v>2019-11-05 17:16:35</v>
          </cell>
          <cell r="Q3938" t="str">
            <v>대기</v>
          </cell>
          <cell r="R3938" t="str">
            <v>2022-11-11 13:53:48</v>
          </cell>
          <cell r="S3938" t="str">
            <v>고압</v>
          </cell>
          <cell r="T3938" t="str">
            <v>고정요금</v>
          </cell>
          <cell r="U3938" t="str">
            <v>196</v>
          </cell>
          <cell r="V3938" t="str">
            <v>7kw</v>
          </cell>
          <cell r="X3938" t="str">
            <v>2019-11-05 17:16:35</v>
          </cell>
          <cell r="Y3938" t="str">
            <v>서울특별시</v>
          </cell>
          <cell r="Z3938" t="str">
            <v>중랑구</v>
          </cell>
          <cell r="AA3938" t="str">
            <v>김민수</v>
          </cell>
          <cell r="AE3938" t="str">
            <v>서울특별시 중랑구 신내로21길 16</v>
          </cell>
          <cell r="AF3938" t="str">
            <v/>
          </cell>
          <cell r="AG3938" t="str">
            <v>서울특별시 중랑구 묵동 20 신내두산대림아파트</v>
          </cell>
          <cell r="AH3938" t="str">
            <v/>
          </cell>
          <cell r="AI3938" t="str">
            <v>P8B2</v>
          </cell>
          <cell r="AJ3938" t="str">
            <v>기타시설</v>
          </cell>
          <cell r="AK3938" t="str">
            <v>아파트</v>
          </cell>
          <cell r="AL3938" t="str">
            <v>37.61605041054533</v>
          </cell>
          <cell r="AM3938" t="str">
            <v>127.08820182591944</v>
          </cell>
          <cell r="AN3938" t="str">
            <v>G19-422</v>
          </cell>
          <cell r="AO3938" t="str">
            <v>01-5687-2657</v>
          </cell>
          <cell r="AP3938" t="str">
            <v>S 012-2603-9374 2P L500</v>
          </cell>
        </row>
        <row r="3939">
          <cell r="B3939">
            <v>22238</v>
          </cell>
          <cell r="C3939" t="str">
            <v>1E9EEA5C105E</v>
          </cell>
          <cell r="D3939" t="str">
            <v>신내대림두산아파트</v>
          </cell>
          <cell r="E3939" t="str">
            <v>022229</v>
          </cell>
          <cell r="F3939" t="str">
            <v>10</v>
          </cell>
          <cell r="G3939" t="str">
            <v>지차저</v>
          </cell>
          <cell r="H3939" t="str">
            <v>부분개방</v>
          </cell>
          <cell r="I3939" t="str">
            <v>비공개</v>
          </cell>
          <cell r="J3939" t="str">
            <v>등록</v>
          </cell>
          <cell r="K3939" t="str">
            <v>전송</v>
          </cell>
          <cell r="L3939" t="str">
            <v>씨어스</v>
          </cell>
          <cell r="M3939" t="str">
            <v>CS 500A 2BC04W</v>
          </cell>
          <cell r="N3939" t="str">
            <v>운영중</v>
          </cell>
          <cell r="O3939" t="str">
            <v>운영중</v>
          </cell>
          <cell r="P3939" t="str">
            <v>2019-11-05 17:17:36</v>
          </cell>
          <cell r="Q3939" t="str">
            <v>대기</v>
          </cell>
          <cell r="R3939" t="str">
            <v>2022-11-11 13:56:46</v>
          </cell>
          <cell r="S3939" t="str">
            <v>고압</v>
          </cell>
          <cell r="T3939" t="str">
            <v>고정요금</v>
          </cell>
          <cell r="U3939" t="str">
            <v>196</v>
          </cell>
          <cell r="V3939" t="str">
            <v>7kw</v>
          </cell>
          <cell r="X3939" t="str">
            <v>2019-11-05 17:17:36</v>
          </cell>
          <cell r="Y3939" t="str">
            <v>서울특별시</v>
          </cell>
          <cell r="Z3939" t="str">
            <v>중랑구</v>
          </cell>
          <cell r="AA3939" t="str">
            <v>김민수</v>
          </cell>
          <cell r="AE3939" t="str">
            <v>서울특별시 중랑구 신내로21길 16</v>
          </cell>
          <cell r="AF3939" t="str">
            <v/>
          </cell>
          <cell r="AG3939" t="str">
            <v>서울특별시 중랑구 묵동 20 신내두산대림아파트</v>
          </cell>
          <cell r="AH3939" t="str">
            <v/>
          </cell>
          <cell r="AI3939" t="str">
            <v>P9B1</v>
          </cell>
          <cell r="AJ3939" t="str">
            <v>기타시설</v>
          </cell>
          <cell r="AK3939" t="str">
            <v>아파트</v>
          </cell>
          <cell r="AL3939" t="str">
            <v>37.61605041054533</v>
          </cell>
          <cell r="AM3939" t="str">
            <v>127.08820182591944</v>
          </cell>
          <cell r="AN3939" t="str">
            <v>G19-422</v>
          </cell>
          <cell r="AO3939" t="str">
            <v>01-5687-2666</v>
          </cell>
          <cell r="AP3939" t="str">
            <v>M 012-2603-3280 2P L500</v>
          </cell>
        </row>
        <row r="3940">
          <cell r="B3940">
            <v>22268</v>
          </cell>
          <cell r="C3940" t="str">
            <v>36D9CEA071EF</v>
          </cell>
          <cell r="D3940" t="str">
            <v>신일해피트리1차아파트</v>
          </cell>
          <cell r="E3940" t="str">
            <v>022268</v>
          </cell>
          <cell r="F3940" t="str">
            <v>01</v>
          </cell>
          <cell r="G3940" t="str">
            <v>지차저</v>
          </cell>
          <cell r="H3940" t="str">
            <v>부분개방</v>
          </cell>
          <cell r="I3940" t="str">
            <v>비공개</v>
          </cell>
          <cell r="J3940" t="str">
            <v>등록</v>
          </cell>
          <cell r="K3940" t="str">
            <v>전송</v>
          </cell>
          <cell r="L3940" t="str">
            <v>씨어스</v>
          </cell>
          <cell r="M3940" t="str">
            <v>CS 500A 2BC04W</v>
          </cell>
          <cell r="N3940" t="str">
            <v>운영중</v>
          </cell>
          <cell r="O3940" t="str">
            <v>운영중</v>
          </cell>
          <cell r="P3940" t="str">
            <v>2019-11-11 16:22:43</v>
          </cell>
          <cell r="Q3940" t="str">
            <v>대기중통신장애</v>
          </cell>
          <cell r="R3940" t="str">
            <v>2022-09-30 18:46:30</v>
          </cell>
          <cell r="S3940" t="str">
            <v>고압</v>
          </cell>
          <cell r="T3940" t="str">
            <v>고정요금</v>
          </cell>
          <cell r="U3940" t="str">
            <v>196</v>
          </cell>
          <cell r="V3940" t="str">
            <v>7kw</v>
          </cell>
          <cell r="X3940" t="str">
            <v>2019-11-11 16:20:18</v>
          </cell>
          <cell r="Y3940" t="str">
            <v>경기도</v>
          </cell>
          <cell r="Z3940" t="str">
            <v>화성시</v>
          </cell>
          <cell r="AA3940" t="str">
            <v>서부지점</v>
          </cell>
          <cell r="AE3940" t="str">
            <v>경기도 화성시 효행로291번길 26</v>
          </cell>
          <cell r="AF3940" t="str">
            <v/>
          </cell>
          <cell r="AG3940" t="str">
            <v>경기도 화성시 기안동 910 신일해피트리</v>
          </cell>
          <cell r="AH3940" t="str">
            <v/>
          </cell>
          <cell r="AI3940" t="str">
            <v>101동 B1 37번 2대</v>
          </cell>
          <cell r="AJ3940" t="str">
            <v>기타시설</v>
          </cell>
          <cell r="AK3940" t="str">
            <v>아파트</v>
          </cell>
          <cell r="AL3940" t="str">
            <v>37.22335621979979</v>
          </cell>
          <cell r="AM3940" t="str">
            <v>126.97785255278012</v>
          </cell>
          <cell r="AN3940" t="str">
            <v>G19-493</v>
          </cell>
          <cell r="AO3940" t="str">
            <v>02-4721-5017</v>
          </cell>
          <cell r="AP3940" t="str">
            <v>M 012-2604-4405 2P L500</v>
          </cell>
        </row>
        <row r="3941">
          <cell r="B3941">
            <v>22269</v>
          </cell>
          <cell r="C3941" t="str">
            <v>4E98927C38B3</v>
          </cell>
          <cell r="D3941" t="str">
            <v>신일해피트리1차아파트</v>
          </cell>
          <cell r="E3941" t="str">
            <v>022268</v>
          </cell>
          <cell r="F3941" t="str">
            <v>02</v>
          </cell>
          <cell r="G3941" t="str">
            <v>지차저</v>
          </cell>
          <cell r="H3941" t="str">
            <v>부분개방</v>
          </cell>
          <cell r="I3941" t="str">
            <v>비공개</v>
          </cell>
          <cell r="J3941" t="str">
            <v>등록</v>
          </cell>
          <cell r="K3941" t="str">
            <v>전송</v>
          </cell>
          <cell r="L3941" t="str">
            <v>씨어스</v>
          </cell>
          <cell r="M3941" t="str">
            <v>CS 500A 2BC04W</v>
          </cell>
          <cell r="N3941" t="str">
            <v>운영중</v>
          </cell>
          <cell r="O3941" t="str">
            <v>운영중</v>
          </cell>
          <cell r="P3941" t="str">
            <v>2019-11-11 16:23:59</v>
          </cell>
          <cell r="Q3941" t="str">
            <v>대기중통신장애</v>
          </cell>
          <cell r="R3941" t="str">
            <v>2022-09-30 18:41:30</v>
          </cell>
          <cell r="S3941" t="str">
            <v>고압</v>
          </cell>
          <cell r="T3941" t="str">
            <v>고정요금</v>
          </cell>
          <cell r="U3941" t="str">
            <v>196</v>
          </cell>
          <cell r="V3941" t="str">
            <v>7kw</v>
          </cell>
          <cell r="X3941" t="str">
            <v>2019-11-11 16:23:59</v>
          </cell>
          <cell r="Y3941" t="str">
            <v>경기도</v>
          </cell>
          <cell r="Z3941" t="str">
            <v>화성시</v>
          </cell>
          <cell r="AA3941" t="str">
            <v>서부지점</v>
          </cell>
          <cell r="AE3941" t="str">
            <v>경기도 화성시 효행로291번길 26</v>
          </cell>
          <cell r="AF3941" t="str">
            <v/>
          </cell>
          <cell r="AG3941" t="str">
            <v>경기도 화성시 기안동 910 신일해피트리</v>
          </cell>
          <cell r="AH3941" t="str">
            <v/>
          </cell>
          <cell r="AI3941" t="str">
            <v>101동 B1 37번 2대</v>
          </cell>
          <cell r="AJ3941" t="str">
            <v>기타시설</v>
          </cell>
          <cell r="AK3941" t="str">
            <v>아파트</v>
          </cell>
          <cell r="AL3941" t="str">
            <v>37.22335621979979</v>
          </cell>
          <cell r="AM3941" t="str">
            <v>126.97785255278012</v>
          </cell>
          <cell r="AN3941" t="str">
            <v>G19-493</v>
          </cell>
          <cell r="AO3941" t="str">
            <v>02-4721-5017</v>
          </cell>
          <cell r="AP3941" t="str">
            <v>S 012-2604-4405 2P L500</v>
          </cell>
        </row>
        <row r="3942">
          <cell r="B3942">
            <v>22270</v>
          </cell>
          <cell r="C3942" t="str">
            <v>E2BEBC6B6556</v>
          </cell>
          <cell r="D3942" t="str">
            <v>신일해피트리1차아파트</v>
          </cell>
          <cell r="E3942" t="str">
            <v>022268</v>
          </cell>
          <cell r="F3942" t="str">
            <v>03</v>
          </cell>
          <cell r="G3942" t="str">
            <v>지차저</v>
          </cell>
          <cell r="H3942" t="str">
            <v>부분개방</v>
          </cell>
          <cell r="I3942" t="str">
            <v>비공개</v>
          </cell>
          <cell r="J3942" t="str">
            <v>등록</v>
          </cell>
          <cell r="K3942" t="str">
            <v>전송</v>
          </cell>
          <cell r="L3942" t="str">
            <v>씨어스</v>
          </cell>
          <cell r="M3942" t="str">
            <v>CS 500A 2BC04W</v>
          </cell>
          <cell r="N3942" t="str">
            <v>운영중</v>
          </cell>
          <cell r="O3942" t="str">
            <v>운영중</v>
          </cell>
          <cell r="P3942" t="str">
            <v>2019-11-11 16:25:22</v>
          </cell>
          <cell r="Q3942" t="str">
            <v>대기중통신장애</v>
          </cell>
          <cell r="R3942" t="str">
            <v>2022-09-30 10:18:30</v>
          </cell>
          <cell r="S3942" t="str">
            <v>고압</v>
          </cell>
          <cell r="T3942" t="str">
            <v>고정요금</v>
          </cell>
          <cell r="U3942" t="str">
            <v>196</v>
          </cell>
          <cell r="V3942" t="str">
            <v>7kw</v>
          </cell>
          <cell r="W3942" t="str">
            <v/>
          </cell>
          <cell r="X3942" t="str">
            <v>2019-11-11 16:25:22</v>
          </cell>
          <cell r="Y3942" t="str">
            <v>경기도</v>
          </cell>
          <cell r="Z3942" t="str">
            <v>화성시</v>
          </cell>
          <cell r="AA3942" t="str">
            <v>서부지점</v>
          </cell>
          <cell r="AE3942" t="str">
            <v>경기도 화성시 효행로291번길 26</v>
          </cell>
          <cell r="AF3942" t="str">
            <v/>
          </cell>
          <cell r="AG3942" t="str">
            <v>경기도 화성시 기안동 910 신일해피트리</v>
          </cell>
          <cell r="AH3942" t="str">
            <v/>
          </cell>
          <cell r="AI3942" t="str">
            <v>105동 B1 05번 2대</v>
          </cell>
          <cell r="AJ3942" t="str">
            <v>기타시설</v>
          </cell>
          <cell r="AK3942" t="str">
            <v>아파트</v>
          </cell>
          <cell r="AL3942" t="str">
            <v>37.22335621979979</v>
          </cell>
          <cell r="AM3942" t="str">
            <v>126.97785255278012</v>
          </cell>
          <cell r="AN3942" t="str">
            <v>G19-493</v>
          </cell>
          <cell r="AO3942" t="str">
            <v>02-4721-5080</v>
          </cell>
          <cell r="AP3942" t="str">
            <v>M 012-2509-6949</v>
          </cell>
        </row>
        <row r="3943">
          <cell r="B3943">
            <v>22271</v>
          </cell>
          <cell r="C3943" t="str">
            <v>9EAF91604332</v>
          </cell>
          <cell r="D3943" t="str">
            <v>신일해피트리1차아파트</v>
          </cell>
          <cell r="E3943" t="str">
            <v>022268</v>
          </cell>
          <cell r="F3943" t="str">
            <v>04</v>
          </cell>
          <cell r="G3943" t="str">
            <v>지차저</v>
          </cell>
          <cell r="H3943" t="str">
            <v>부분개방</v>
          </cell>
          <cell r="I3943" t="str">
            <v>비공개</v>
          </cell>
          <cell r="J3943" t="str">
            <v>등록</v>
          </cell>
          <cell r="K3943" t="str">
            <v>전송</v>
          </cell>
          <cell r="L3943" t="str">
            <v>씨어스</v>
          </cell>
          <cell r="M3943" t="str">
            <v>CS 500A 2BC04W</v>
          </cell>
          <cell r="N3943" t="str">
            <v>운영중</v>
          </cell>
          <cell r="O3943" t="str">
            <v>운영중</v>
          </cell>
          <cell r="P3943" t="str">
            <v>2019-11-11 16:26:54</v>
          </cell>
          <cell r="Q3943" t="str">
            <v>대기중통신장애</v>
          </cell>
          <cell r="R3943" t="str">
            <v>2022-09-30 10:20:30</v>
          </cell>
          <cell r="S3943" t="str">
            <v>고압</v>
          </cell>
          <cell r="T3943" t="str">
            <v>고정요금</v>
          </cell>
          <cell r="U3943" t="str">
            <v>196</v>
          </cell>
          <cell r="V3943" t="str">
            <v>7kw</v>
          </cell>
          <cell r="W3943" t="str">
            <v/>
          </cell>
          <cell r="X3943" t="str">
            <v>2019-11-11 16:26:54</v>
          </cell>
          <cell r="Y3943" t="str">
            <v>경기도</v>
          </cell>
          <cell r="Z3943" t="str">
            <v>화성시</v>
          </cell>
          <cell r="AA3943" t="str">
            <v>서부지점</v>
          </cell>
          <cell r="AE3943" t="str">
            <v>경기도 화성시 효행로291번길 26</v>
          </cell>
          <cell r="AF3943" t="str">
            <v/>
          </cell>
          <cell r="AG3943" t="str">
            <v>경기도 화성시 기안동 910 신일해피트리</v>
          </cell>
          <cell r="AH3943" t="str">
            <v/>
          </cell>
          <cell r="AI3943" t="str">
            <v>105동 B1 05번 2대</v>
          </cell>
          <cell r="AJ3943" t="str">
            <v>기타시설</v>
          </cell>
          <cell r="AK3943" t="str">
            <v>아파트</v>
          </cell>
          <cell r="AL3943" t="str">
            <v>37.22335621979979</v>
          </cell>
          <cell r="AM3943" t="str">
            <v>126.97785255278012</v>
          </cell>
          <cell r="AN3943" t="str">
            <v>G19-493</v>
          </cell>
          <cell r="AO3943" t="str">
            <v>02-4721-5080</v>
          </cell>
          <cell r="AP3943" t="str">
            <v>S 012-2509-6949</v>
          </cell>
        </row>
        <row r="3944">
          <cell r="B3944">
            <v>22272</v>
          </cell>
          <cell r="C3944" t="str">
            <v>D204102645C4</v>
          </cell>
          <cell r="D3944" t="str">
            <v>신일해피트리1차아파트</v>
          </cell>
          <cell r="E3944" t="str">
            <v>022268</v>
          </cell>
          <cell r="F3944" t="str">
            <v>05</v>
          </cell>
          <cell r="G3944" t="str">
            <v>지차저</v>
          </cell>
          <cell r="H3944" t="str">
            <v>부분개방</v>
          </cell>
          <cell r="I3944" t="str">
            <v>비공개</v>
          </cell>
          <cell r="J3944" t="str">
            <v>등록</v>
          </cell>
          <cell r="K3944" t="str">
            <v>전송</v>
          </cell>
          <cell r="L3944" t="str">
            <v>씨어스</v>
          </cell>
          <cell r="M3944" t="str">
            <v>CS 500A 2BC04W</v>
          </cell>
          <cell r="N3944" t="str">
            <v>운영중</v>
          </cell>
          <cell r="O3944" t="str">
            <v>운영중</v>
          </cell>
          <cell r="P3944" t="str">
            <v>2019-11-11 16:28:00</v>
          </cell>
          <cell r="Q3944" t="str">
            <v>대기중통신장애</v>
          </cell>
          <cell r="R3944" t="str">
            <v>2022-09-30 18:03:30</v>
          </cell>
          <cell r="S3944" t="str">
            <v>고압</v>
          </cell>
          <cell r="T3944" t="str">
            <v>고정요금</v>
          </cell>
          <cell r="U3944" t="str">
            <v>196</v>
          </cell>
          <cell r="V3944" t="str">
            <v>7kw</v>
          </cell>
          <cell r="X3944" t="str">
            <v>2019-11-11 16:28:00</v>
          </cell>
          <cell r="Y3944" t="str">
            <v>경기도</v>
          </cell>
          <cell r="Z3944" t="str">
            <v>화성시</v>
          </cell>
          <cell r="AA3944" t="str">
            <v>서부지점</v>
          </cell>
          <cell r="AE3944" t="str">
            <v>경기도 화성시 효행로291번길 26</v>
          </cell>
          <cell r="AF3944" t="str">
            <v/>
          </cell>
          <cell r="AG3944" t="str">
            <v>경기도 화성시 기안동 910 신일해피트리</v>
          </cell>
          <cell r="AH3944" t="str">
            <v/>
          </cell>
          <cell r="AI3944" t="str">
            <v>106동 B1 12번 2대</v>
          </cell>
          <cell r="AJ3944" t="str">
            <v>기타시설</v>
          </cell>
          <cell r="AK3944" t="str">
            <v>아파트</v>
          </cell>
          <cell r="AL3944" t="str">
            <v>37.22335621979979</v>
          </cell>
          <cell r="AM3944" t="str">
            <v>126.97785255278012</v>
          </cell>
          <cell r="AN3944" t="str">
            <v>G19-493</v>
          </cell>
          <cell r="AO3944" t="str">
            <v>02-4721-5286</v>
          </cell>
          <cell r="AP3944" t="str">
            <v>M 012-2604-4404 2P L500</v>
          </cell>
        </row>
        <row r="3945">
          <cell r="B3945">
            <v>22273</v>
          </cell>
          <cell r="C3945" t="str">
            <v>9ADE54F9182D</v>
          </cell>
          <cell r="D3945" t="str">
            <v>신일해피트리1차아파트</v>
          </cell>
          <cell r="E3945" t="str">
            <v>022268</v>
          </cell>
          <cell r="F3945" t="str">
            <v>06</v>
          </cell>
          <cell r="G3945" t="str">
            <v>지차저</v>
          </cell>
          <cell r="H3945" t="str">
            <v>부분개방</v>
          </cell>
          <cell r="I3945" t="str">
            <v>비공개</v>
          </cell>
          <cell r="J3945" t="str">
            <v>등록</v>
          </cell>
          <cell r="K3945" t="str">
            <v>전송</v>
          </cell>
          <cell r="L3945" t="str">
            <v>씨어스</v>
          </cell>
          <cell r="M3945" t="str">
            <v>CS 500A 2BC04W</v>
          </cell>
          <cell r="N3945" t="str">
            <v>운영중</v>
          </cell>
          <cell r="O3945" t="str">
            <v>운영중</v>
          </cell>
          <cell r="P3945" t="str">
            <v>2019-11-11 16:29:05</v>
          </cell>
          <cell r="Q3945" t="str">
            <v>대기중통신장애</v>
          </cell>
          <cell r="R3945" t="str">
            <v>2022-09-30 18:03:30</v>
          </cell>
          <cell r="S3945" t="str">
            <v>고압</v>
          </cell>
          <cell r="T3945" t="str">
            <v>고정요금</v>
          </cell>
          <cell r="U3945" t="str">
            <v>196</v>
          </cell>
          <cell r="V3945" t="str">
            <v>7kw</v>
          </cell>
          <cell r="X3945" t="str">
            <v>2019-11-11 16:29:05</v>
          </cell>
          <cell r="Y3945" t="str">
            <v>경기도</v>
          </cell>
          <cell r="Z3945" t="str">
            <v>화성시</v>
          </cell>
          <cell r="AA3945" t="str">
            <v>서부지점</v>
          </cell>
          <cell r="AE3945" t="str">
            <v>경기도 화성시 효행로291번길 26</v>
          </cell>
          <cell r="AF3945" t="str">
            <v/>
          </cell>
          <cell r="AG3945" t="str">
            <v>경기도 화성시 기안동 910 신일해피트리</v>
          </cell>
          <cell r="AH3945" t="str">
            <v/>
          </cell>
          <cell r="AI3945" t="str">
            <v>106동 B1 12번 2대</v>
          </cell>
          <cell r="AJ3945" t="str">
            <v>기타시설</v>
          </cell>
          <cell r="AK3945" t="str">
            <v>아파트</v>
          </cell>
          <cell r="AL3945" t="str">
            <v>37.22335621979979</v>
          </cell>
          <cell r="AM3945" t="str">
            <v>126.97785255278012</v>
          </cell>
          <cell r="AN3945" t="str">
            <v>G19-493</v>
          </cell>
          <cell r="AO3945" t="str">
            <v>02-4721-5286</v>
          </cell>
          <cell r="AP3945" t="str">
            <v>S 012-2604-4404 2P L500</v>
          </cell>
        </row>
        <row r="3946">
          <cell r="B3946">
            <v>22274</v>
          </cell>
          <cell r="C3946" t="str">
            <v>A275BADE5C7A</v>
          </cell>
          <cell r="D3946" t="str">
            <v>신일해피트리1차아파트</v>
          </cell>
          <cell r="E3946" t="str">
            <v>022268</v>
          </cell>
          <cell r="F3946" t="str">
            <v>07</v>
          </cell>
          <cell r="G3946" t="str">
            <v>지차저</v>
          </cell>
          <cell r="H3946" t="str">
            <v>부분개방</v>
          </cell>
          <cell r="I3946" t="str">
            <v>비공개</v>
          </cell>
          <cell r="J3946" t="str">
            <v>등록</v>
          </cell>
          <cell r="K3946" t="str">
            <v>전송</v>
          </cell>
          <cell r="L3946" t="str">
            <v>씨어스</v>
          </cell>
          <cell r="M3946" t="str">
            <v>CS 500A 2BC04W</v>
          </cell>
          <cell r="N3946" t="str">
            <v>운영중</v>
          </cell>
          <cell r="O3946" t="str">
            <v>운영중</v>
          </cell>
          <cell r="P3946" t="str">
            <v>2019-11-11 16:30:24</v>
          </cell>
          <cell r="Q3946" t="str">
            <v>대기중통신장애</v>
          </cell>
          <cell r="R3946" t="str">
            <v>2022-09-30 13:24:30</v>
          </cell>
          <cell r="S3946" t="str">
            <v>고압</v>
          </cell>
          <cell r="T3946" t="str">
            <v>고정요금</v>
          </cell>
          <cell r="U3946" t="str">
            <v>196</v>
          </cell>
          <cell r="V3946" t="str">
            <v>7kw</v>
          </cell>
          <cell r="X3946" t="str">
            <v>2019-11-11 16:30:24</v>
          </cell>
          <cell r="Y3946" t="str">
            <v>경기도</v>
          </cell>
          <cell r="Z3946" t="str">
            <v>화성시</v>
          </cell>
          <cell r="AA3946" t="str">
            <v>서부지점</v>
          </cell>
          <cell r="AE3946" t="str">
            <v>경기도 화성시 효행로291번길 26</v>
          </cell>
          <cell r="AF3946" t="str">
            <v/>
          </cell>
          <cell r="AG3946" t="str">
            <v>경기도 화성시 기안동 910 신일해피트리</v>
          </cell>
          <cell r="AH3946" t="str">
            <v/>
          </cell>
          <cell r="AI3946" t="str">
            <v>108동 B1 25번 2대</v>
          </cell>
          <cell r="AJ3946" t="str">
            <v>기타시설</v>
          </cell>
          <cell r="AK3946" t="str">
            <v>아파트</v>
          </cell>
          <cell r="AL3946" t="str">
            <v>37.22335621979979</v>
          </cell>
          <cell r="AM3946" t="str">
            <v>126.97785255278012</v>
          </cell>
          <cell r="AN3946" t="str">
            <v>G19-493</v>
          </cell>
          <cell r="AO3946" t="str">
            <v>02-4721-5311</v>
          </cell>
          <cell r="AP3946" t="str">
            <v>M 012-2604-4433 2P L500</v>
          </cell>
        </row>
        <row r="3947">
          <cell r="B3947">
            <v>22275</v>
          </cell>
          <cell r="C3947" t="str">
            <v>A6BE5B58556D</v>
          </cell>
          <cell r="D3947" t="str">
            <v>신일해피트리1차아파트</v>
          </cell>
          <cell r="E3947" t="str">
            <v>022268</v>
          </cell>
          <cell r="F3947" t="str">
            <v>08</v>
          </cell>
          <cell r="G3947" t="str">
            <v>지차저</v>
          </cell>
          <cell r="H3947" t="str">
            <v>부분개방</v>
          </cell>
          <cell r="I3947" t="str">
            <v>비공개</v>
          </cell>
          <cell r="J3947" t="str">
            <v>등록</v>
          </cell>
          <cell r="K3947" t="str">
            <v>전송</v>
          </cell>
          <cell r="L3947" t="str">
            <v>씨어스</v>
          </cell>
          <cell r="M3947" t="str">
            <v>CS 500A 2BC04W</v>
          </cell>
          <cell r="N3947" t="str">
            <v>운영중</v>
          </cell>
          <cell r="O3947" t="str">
            <v>운영중</v>
          </cell>
          <cell r="P3947" t="str">
            <v>2019-11-11 16:31:51</v>
          </cell>
          <cell r="Q3947" t="str">
            <v>대기중통신장애</v>
          </cell>
          <cell r="R3947" t="str">
            <v>2022-09-30 13:31:30</v>
          </cell>
          <cell r="S3947" t="str">
            <v>고압</v>
          </cell>
          <cell r="T3947" t="str">
            <v>고정요금</v>
          </cell>
          <cell r="U3947" t="str">
            <v>196</v>
          </cell>
          <cell r="V3947" t="str">
            <v>7kw</v>
          </cell>
          <cell r="X3947" t="str">
            <v>2019-11-11 16:31:51</v>
          </cell>
          <cell r="Y3947" t="str">
            <v>경기도</v>
          </cell>
          <cell r="Z3947" t="str">
            <v>화성시</v>
          </cell>
          <cell r="AA3947" t="str">
            <v>서부지점</v>
          </cell>
          <cell r="AE3947" t="str">
            <v>경기도 화성시 효행로291번길 26</v>
          </cell>
          <cell r="AF3947" t="str">
            <v/>
          </cell>
          <cell r="AG3947" t="str">
            <v>경기도 화성시 기안동 910 신일해피트리</v>
          </cell>
          <cell r="AH3947" t="str">
            <v/>
          </cell>
          <cell r="AI3947" t="str">
            <v>108동 B1 25번 2대</v>
          </cell>
          <cell r="AJ3947" t="str">
            <v>기타시설</v>
          </cell>
          <cell r="AK3947" t="str">
            <v>아파트</v>
          </cell>
          <cell r="AL3947" t="str">
            <v>37.22335621979979</v>
          </cell>
          <cell r="AM3947" t="str">
            <v>126.97785255278012</v>
          </cell>
          <cell r="AN3947" t="str">
            <v>G19-493</v>
          </cell>
          <cell r="AO3947" t="str">
            <v>02-4721-5311</v>
          </cell>
          <cell r="AP3947" t="str">
            <v>S 012-2604-4433 2P L500</v>
          </cell>
        </row>
        <row r="3948">
          <cell r="B3948">
            <v>22276</v>
          </cell>
          <cell r="C3948" t="str">
            <v>723836C46E81</v>
          </cell>
          <cell r="D3948" t="str">
            <v>신일해피트리1차아파트</v>
          </cell>
          <cell r="E3948" t="str">
            <v>022268</v>
          </cell>
          <cell r="F3948" t="str">
            <v>09</v>
          </cell>
          <cell r="G3948" t="str">
            <v>지차저</v>
          </cell>
          <cell r="H3948" t="str">
            <v>부분개방</v>
          </cell>
          <cell r="I3948" t="str">
            <v>비공개</v>
          </cell>
          <cell r="J3948" t="str">
            <v>등록</v>
          </cell>
          <cell r="K3948" t="str">
            <v>전송</v>
          </cell>
          <cell r="L3948" t="str">
            <v>씨어스</v>
          </cell>
          <cell r="M3948" t="str">
            <v>CS 500A 2BC04W</v>
          </cell>
          <cell r="N3948" t="str">
            <v>운영중</v>
          </cell>
          <cell r="O3948" t="str">
            <v>운영중</v>
          </cell>
          <cell r="P3948" t="str">
            <v>2019-11-11 16:32:48</v>
          </cell>
          <cell r="Q3948" t="str">
            <v>대기중통신장애</v>
          </cell>
          <cell r="R3948" t="str">
            <v>2022-09-30 14:48:30</v>
          </cell>
          <cell r="S3948" t="str">
            <v>고압</v>
          </cell>
          <cell r="T3948" t="str">
            <v>고정요금</v>
          </cell>
          <cell r="U3948" t="str">
            <v>196</v>
          </cell>
          <cell r="V3948" t="str">
            <v>7kw</v>
          </cell>
          <cell r="X3948" t="str">
            <v>2019-11-11 16:32:48</v>
          </cell>
          <cell r="Y3948" t="str">
            <v>경기도</v>
          </cell>
          <cell r="Z3948" t="str">
            <v>화성시</v>
          </cell>
          <cell r="AA3948" t="str">
            <v>서부지점</v>
          </cell>
          <cell r="AE3948" t="str">
            <v>경기도 화성시 효행로291번길 26</v>
          </cell>
          <cell r="AF3948" t="str">
            <v/>
          </cell>
          <cell r="AG3948" t="str">
            <v>경기도 화성시 기안동 910 신일해피트리</v>
          </cell>
          <cell r="AH3948" t="str">
            <v/>
          </cell>
          <cell r="AI3948" t="str">
            <v>111동 B1 19번 2대</v>
          </cell>
          <cell r="AJ3948" t="str">
            <v>기타시설</v>
          </cell>
          <cell r="AK3948" t="str">
            <v>아파트</v>
          </cell>
          <cell r="AL3948" t="str">
            <v>37.22335621979979</v>
          </cell>
          <cell r="AM3948" t="str">
            <v>126.97785255278012</v>
          </cell>
          <cell r="AN3948" t="str">
            <v>G19-493</v>
          </cell>
          <cell r="AO3948" t="str">
            <v>02-4721-5375</v>
          </cell>
          <cell r="AP3948" t="str">
            <v>M 012-2604-4436 2P L500</v>
          </cell>
        </row>
        <row r="3949">
          <cell r="B3949">
            <v>22277</v>
          </cell>
          <cell r="C3949" t="str">
            <v>FA4C9F6AADE0</v>
          </cell>
          <cell r="D3949" t="str">
            <v>신일해피트리1차아파트</v>
          </cell>
          <cell r="E3949" t="str">
            <v>022268</v>
          </cell>
          <cell r="F3949" t="str">
            <v>10</v>
          </cell>
          <cell r="G3949" t="str">
            <v>지차저</v>
          </cell>
          <cell r="H3949" t="str">
            <v>부분개방</v>
          </cell>
          <cell r="I3949" t="str">
            <v>비공개</v>
          </cell>
          <cell r="J3949" t="str">
            <v>등록</v>
          </cell>
          <cell r="K3949" t="str">
            <v>전송</v>
          </cell>
          <cell r="L3949" t="str">
            <v>씨어스</v>
          </cell>
          <cell r="M3949" t="str">
            <v>CS 500A 2BC04W</v>
          </cell>
          <cell r="N3949" t="str">
            <v>운영중</v>
          </cell>
          <cell r="O3949" t="str">
            <v>운영중</v>
          </cell>
          <cell r="P3949" t="str">
            <v>2019-11-11 16:33:39</v>
          </cell>
          <cell r="Q3949" t="str">
            <v>대기중통신장애</v>
          </cell>
          <cell r="R3949" t="str">
            <v>2022-09-30 14:53:30</v>
          </cell>
          <cell r="S3949" t="str">
            <v>고압</v>
          </cell>
          <cell r="T3949" t="str">
            <v>고정요금</v>
          </cell>
          <cell r="U3949" t="str">
            <v>196</v>
          </cell>
          <cell r="V3949" t="str">
            <v>7kw</v>
          </cell>
          <cell r="X3949" t="str">
            <v>2019-11-11 16:33:39</v>
          </cell>
          <cell r="Y3949" t="str">
            <v>경기도</v>
          </cell>
          <cell r="Z3949" t="str">
            <v>화성시</v>
          </cell>
          <cell r="AA3949" t="str">
            <v>서부지점</v>
          </cell>
          <cell r="AE3949" t="str">
            <v>경기도 화성시 효행로291번길 26</v>
          </cell>
          <cell r="AF3949" t="str">
            <v/>
          </cell>
          <cell r="AG3949" t="str">
            <v>경기도 화성시 기안동 910 신일해피트리</v>
          </cell>
          <cell r="AH3949" t="str">
            <v/>
          </cell>
          <cell r="AI3949" t="str">
            <v>111동 B1 19번 2대</v>
          </cell>
          <cell r="AJ3949" t="str">
            <v>기타시설</v>
          </cell>
          <cell r="AK3949" t="str">
            <v>아파트</v>
          </cell>
          <cell r="AL3949" t="str">
            <v>37.22335621979979</v>
          </cell>
          <cell r="AM3949" t="str">
            <v>126.97785255278012</v>
          </cell>
          <cell r="AN3949" t="str">
            <v>G19-493</v>
          </cell>
          <cell r="AO3949" t="str">
            <v>02-4721-5375</v>
          </cell>
          <cell r="AP3949" t="str">
            <v>S 012-2604-4436 2P L500</v>
          </cell>
        </row>
        <row r="3950">
          <cell r="B3950">
            <v>22283</v>
          </cell>
          <cell r="C3950" t="str">
            <v>6ECEAB4C91A5</v>
          </cell>
          <cell r="D3950" t="str">
            <v>이촌아파트</v>
          </cell>
          <cell r="E3950" t="str">
            <v>022283</v>
          </cell>
          <cell r="F3950" t="str">
            <v>01</v>
          </cell>
          <cell r="G3950" t="str">
            <v>지차저</v>
          </cell>
          <cell r="H3950" t="str">
            <v>부분개방</v>
          </cell>
          <cell r="I3950" t="str">
            <v>비공개</v>
          </cell>
          <cell r="J3950" t="str">
            <v>등록</v>
          </cell>
          <cell r="K3950" t="str">
            <v>전송</v>
          </cell>
          <cell r="L3950" t="str">
            <v>씨어스</v>
          </cell>
          <cell r="M3950" t="str">
            <v>CS 500A 2BC04W</v>
          </cell>
          <cell r="N3950" t="str">
            <v>운영중</v>
          </cell>
          <cell r="O3950" t="str">
            <v>운영중</v>
          </cell>
          <cell r="P3950" t="str">
            <v>2019-11-11 16:39:34</v>
          </cell>
          <cell r="Q3950" t="str">
            <v>충전완료</v>
          </cell>
          <cell r="R3950" t="str">
            <v>2022-11-11 13:52:15</v>
          </cell>
          <cell r="S3950" t="str">
            <v>고압</v>
          </cell>
          <cell r="T3950" t="str">
            <v>고정요금</v>
          </cell>
          <cell r="U3950" t="str">
            <v>196</v>
          </cell>
          <cell r="V3950" t="str">
            <v>7kw</v>
          </cell>
          <cell r="X3950" t="str">
            <v>2019-11-11 16:39:34</v>
          </cell>
          <cell r="Y3950" t="str">
            <v>서울특별시</v>
          </cell>
          <cell r="Z3950" t="str">
            <v>용산구</v>
          </cell>
          <cell r="AA3950" t="str">
            <v>정희상</v>
          </cell>
          <cell r="AB3950">
            <v>44895</v>
          </cell>
          <cell r="AE3950" t="str">
            <v>서울특별시 용산구 이촌로87길 21</v>
          </cell>
          <cell r="AF3950" t="str">
            <v/>
          </cell>
          <cell r="AG3950" t="str">
            <v>서울특별시 용산구 이촌동 412 이촌아파트</v>
          </cell>
          <cell r="AH3950" t="str">
            <v/>
          </cell>
          <cell r="AI3950" t="str">
            <v>103동 B2E2기둥 3대</v>
          </cell>
          <cell r="AJ3950" t="str">
            <v>기타시설</v>
          </cell>
          <cell r="AK3950" t="str">
            <v>아파트</v>
          </cell>
          <cell r="AL3950" t="str">
            <v>37.52007481304202</v>
          </cell>
          <cell r="AM3950" t="str">
            <v>126.97793709247838</v>
          </cell>
          <cell r="AN3950" t="str">
            <v>G19-495</v>
          </cell>
          <cell r="AO3950" t="str">
            <v>01-5696-9330</v>
          </cell>
          <cell r="AP3950" t="str">
            <v>M 012-2598-0355 5P L600</v>
          </cell>
        </row>
        <row r="3951">
          <cell r="B3951">
            <v>22284</v>
          </cell>
          <cell r="C3951" t="str">
            <v>7EFCE398BA34</v>
          </cell>
          <cell r="D3951" t="str">
            <v>이촌아파트</v>
          </cell>
          <cell r="E3951" t="str">
            <v>022283</v>
          </cell>
          <cell r="F3951" t="str">
            <v>02</v>
          </cell>
          <cell r="G3951" t="str">
            <v>지차저</v>
          </cell>
          <cell r="H3951" t="str">
            <v>부분개방</v>
          </cell>
          <cell r="I3951" t="str">
            <v>비공개</v>
          </cell>
          <cell r="J3951" t="str">
            <v>등록</v>
          </cell>
          <cell r="K3951" t="str">
            <v>전송</v>
          </cell>
          <cell r="L3951" t="str">
            <v>씨어스</v>
          </cell>
          <cell r="M3951" t="str">
            <v>CS 500A 2BC04W</v>
          </cell>
          <cell r="N3951" t="str">
            <v>운영중</v>
          </cell>
          <cell r="O3951" t="str">
            <v>운영중</v>
          </cell>
          <cell r="P3951" t="str">
            <v>2019-11-11 16:41:04</v>
          </cell>
          <cell r="Q3951" t="str">
            <v>대기</v>
          </cell>
          <cell r="R3951" t="str">
            <v>2022-11-11 13:49:25</v>
          </cell>
          <cell r="S3951" t="str">
            <v>고압</v>
          </cell>
          <cell r="T3951" t="str">
            <v>고정요금</v>
          </cell>
          <cell r="U3951" t="str">
            <v>196</v>
          </cell>
          <cell r="V3951" t="str">
            <v>7kw</v>
          </cell>
          <cell r="X3951" t="str">
            <v>2019-11-11 16:41:04</v>
          </cell>
          <cell r="Y3951" t="str">
            <v>서울특별시</v>
          </cell>
          <cell r="Z3951" t="str">
            <v>용산구</v>
          </cell>
          <cell r="AA3951" t="str">
            <v>정희상</v>
          </cell>
          <cell r="AB3951">
            <v>44895</v>
          </cell>
          <cell r="AE3951" t="str">
            <v>서울특별시 용산구 이촌로87길 21</v>
          </cell>
          <cell r="AF3951" t="str">
            <v/>
          </cell>
          <cell r="AG3951" t="str">
            <v>서울특별시 용산구 이촌동 412 이촌아파트</v>
          </cell>
          <cell r="AH3951" t="str">
            <v/>
          </cell>
          <cell r="AI3951" t="str">
            <v>103동 B2E2기둥 3대</v>
          </cell>
          <cell r="AJ3951" t="str">
            <v>기타시설</v>
          </cell>
          <cell r="AK3951" t="str">
            <v>아파트</v>
          </cell>
          <cell r="AL3951" t="str">
            <v>37.52007481304202</v>
          </cell>
          <cell r="AM3951" t="str">
            <v>126.97793709247838</v>
          </cell>
          <cell r="AN3951" t="str">
            <v>G19-495</v>
          </cell>
          <cell r="AO3951" t="str">
            <v>01-5696-9330</v>
          </cell>
          <cell r="AP3951" t="str">
            <v>S 012-2598-0355 5P L600</v>
          </cell>
        </row>
        <row r="3952">
          <cell r="B3952">
            <v>22285</v>
          </cell>
          <cell r="C3952" t="str">
            <v>46132A847753</v>
          </cell>
          <cell r="D3952" t="str">
            <v>이촌아파트</v>
          </cell>
          <cell r="E3952" t="str">
            <v>022283</v>
          </cell>
          <cell r="F3952" t="str">
            <v>03</v>
          </cell>
          <cell r="G3952" t="str">
            <v>지차저</v>
          </cell>
          <cell r="H3952" t="str">
            <v>부분개방</v>
          </cell>
          <cell r="I3952" t="str">
            <v>비공개</v>
          </cell>
          <cell r="J3952" t="str">
            <v>등록</v>
          </cell>
          <cell r="K3952" t="str">
            <v>전송</v>
          </cell>
          <cell r="L3952" t="str">
            <v>씨어스</v>
          </cell>
          <cell r="M3952" t="str">
            <v>CS 500A 2BC04W</v>
          </cell>
          <cell r="N3952" t="str">
            <v>운영중</v>
          </cell>
          <cell r="O3952" t="str">
            <v>운영중</v>
          </cell>
          <cell r="P3952" t="str">
            <v>2019-11-11 16:42:10</v>
          </cell>
          <cell r="Q3952" t="str">
            <v>충전완료</v>
          </cell>
          <cell r="R3952" t="str">
            <v>2022-11-11 13:56:08</v>
          </cell>
          <cell r="S3952" t="str">
            <v>고압</v>
          </cell>
          <cell r="T3952" t="str">
            <v>고정요금</v>
          </cell>
          <cell r="U3952" t="str">
            <v>196</v>
          </cell>
          <cell r="V3952" t="str">
            <v>7kw</v>
          </cell>
          <cell r="X3952" t="str">
            <v>2019-11-11 16:42:10</v>
          </cell>
          <cell r="Y3952" t="str">
            <v>서울특별시</v>
          </cell>
          <cell r="Z3952" t="str">
            <v>용산구</v>
          </cell>
          <cell r="AA3952" t="str">
            <v>정희상</v>
          </cell>
          <cell r="AB3952">
            <v>44895</v>
          </cell>
          <cell r="AE3952" t="str">
            <v>서울특별시 용산구 이촌로87길 21</v>
          </cell>
          <cell r="AF3952" t="str">
            <v/>
          </cell>
          <cell r="AG3952" t="str">
            <v>서울특별시 용산구 이촌동 412 이촌아파트</v>
          </cell>
          <cell r="AH3952" t="str">
            <v/>
          </cell>
          <cell r="AI3952" t="str">
            <v>103동 B2E2기둥 3대</v>
          </cell>
          <cell r="AJ3952" t="str">
            <v>기타시설</v>
          </cell>
          <cell r="AK3952" t="str">
            <v>아파트</v>
          </cell>
          <cell r="AL3952" t="str">
            <v>37.52007481304202</v>
          </cell>
          <cell r="AM3952" t="str">
            <v>126.97793709247838</v>
          </cell>
          <cell r="AN3952" t="str">
            <v>G19-495</v>
          </cell>
          <cell r="AO3952" t="str">
            <v>01-5696-9330</v>
          </cell>
          <cell r="AP3952" t="str">
            <v>S 012-2598-0355 5P L600</v>
          </cell>
        </row>
        <row r="3953">
          <cell r="B3953">
            <v>22286</v>
          </cell>
          <cell r="C3953" t="str">
            <v>7E4AE701250B</v>
          </cell>
          <cell r="D3953" t="str">
            <v>이촌아파트</v>
          </cell>
          <cell r="E3953" t="str">
            <v>022283</v>
          </cell>
          <cell r="F3953" t="str">
            <v>04</v>
          </cell>
          <cell r="G3953" t="str">
            <v>지차저</v>
          </cell>
          <cell r="H3953" t="str">
            <v>부분개방</v>
          </cell>
          <cell r="I3953" t="str">
            <v>비공개</v>
          </cell>
          <cell r="J3953" t="str">
            <v>등록</v>
          </cell>
          <cell r="K3953" t="str">
            <v>전송</v>
          </cell>
          <cell r="L3953" t="str">
            <v>씨어스</v>
          </cell>
          <cell r="M3953" t="str">
            <v>CS 500A 2BC04W</v>
          </cell>
          <cell r="N3953" t="str">
            <v>운영중</v>
          </cell>
          <cell r="O3953" t="str">
            <v>운영중</v>
          </cell>
          <cell r="P3953" t="str">
            <v>2019-11-11 16:43:09</v>
          </cell>
          <cell r="Q3953" t="str">
            <v>대기</v>
          </cell>
          <cell r="R3953" t="str">
            <v>2022-11-11 13:54:33</v>
          </cell>
          <cell r="S3953" t="str">
            <v>고압</v>
          </cell>
          <cell r="T3953" t="str">
            <v>고정요금</v>
          </cell>
          <cell r="U3953" t="str">
            <v>196</v>
          </cell>
          <cell r="V3953" t="str">
            <v>7kw</v>
          </cell>
          <cell r="X3953" t="str">
            <v>2019-11-11 16:43:09</v>
          </cell>
          <cell r="Y3953" t="str">
            <v>서울특별시</v>
          </cell>
          <cell r="Z3953" t="str">
            <v>용산구</v>
          </cell>
          <cell r="AA3953" t="str">
            <v>정희상</v>
          </cell>
          <cell r="AB3953">
            <v>44895</v>
          </cell>
          <cell r="AE3953" t="str">
            <v>서울특별시 용산구 이촌로87길 21</v>
          </cell>
          <cell r="AF3953" t="str">
            <v/>
          </cell>
          <cell r="AG3953" t="str">
            <v>서울특별시 용산구 이촌동 412 이촌아파트</v>
          </cell>
          <cell r="AH3953" t="str">
            <v/>
          </cell>
          <cell r="AI3953" t="str">
            <v>105동 B2F12기둥 3대</v>
          </cell>
          <cell r="AJ3953" t="str">
            <v>기타시설</v>
          </cell>
          <cell r="AK3953" t="str">
            <v>아파트</v>
          </cell>
          <cell r="AL3953" t="str">
            <v>37.52007481304202</v>
          </cell>
          <cell r="AM3953" t="str">
            <v>126.97793709247838</v>
          </cell>
          <cell r="AN3953" t="str">
            <v>G19-495</v>
          </cell>
          <cell r="AO3953" t="str">
            <v>01-5696-9651</v>
          </cell>
          <cell r="AP3953" t="str">
            <v>M 012-2598-0356 5P L600</v>
          </cell>
        </row>
        <row r="3954">
          <cell r="B3954">
            <v>22287</v>
          </cell>
          <cell r="C3954" t="str">
            <v>2EB001E38447</v>
          </cell>
          <cell r="D3954" t="str">
            <v>이촌아파트</v>
          </cell>
          <cell r="E3954" t="str">
            <v>022283</v>
          </cell>
          <cell r="F3954" t="str">
            <v>05</v>
          </cell>
          <cell r="G3954" t="str">
            <v>지차저</v>
          </cell>
          <cell r="H3954" t="str">
            <v>부분개방</v>
          </cell>
          <cell r="I3954" t="str">
            <v>비공개</v>
          </cell>
          <cell r="J3954" t="str">
            <v>등록</v>
          </cell>
          <cell r="K3954" t="str">
            <v>전송</v>
          </cell>
          <cell r="L3954" t="str">
            <v>씨어스</v>
          </cell>
          <cell r="M3954" t="str">
            <v>CS 500A 2BC04W</v>
          </cell>
          <cell r="N3954" t="str">
            <v>운영중</v>
          </cell>
          <cell r="O3954" t="str">
            <v>운영중</v>
          </cell>
          <cell r="P3954" t="str">
            <v>2019-11-11 16:44:04</v>
          </cell>
          <cell r="Q3954" t="str">
            <v>대기</v>
          </cell>
          <cell r="R3954" t="str">
            <v>2022-11-11 13:56:59</v>
          </cell>
          <cell r="S3954" t="str">
            <v>고압</v>
          </cell>
          <cell r="T3954" t="str">
            <v>고정요금</v>
          </cell>
          <cell r="U3954" t="str">
            <v>196</v>
          </cell>
          <cell r="V3954" t="str">
            <v>7kw</v>
          </cell>
          <cell r="X3954" t="str">
            <v>2019-11-11 16:44:04</v>
          </cell>
          <cell r="Y3954" t="str">
            <v>서울특별시</v>
          </cell>
          <cell r="Z3954" t="str">
            <v>용산구</v>
          </cell>
          <cell r="AA3954" t="str">
            <v>정희상</v>
          </cell>
          <cell r="AB3954">
            <v>44895</v>
          </cell>
          <cell r="AE3954" t="str">
            <v>서울특별시 용산구 이촌로87길 21</v>
          </cell>
          <cell r="AF3954" t="str">
            <v/>
          </cell>
          <cell r="AG3954" t="str">
            <v>서울특별시 용산구 이촌동 412 이촌아파트</v>
          </cell>
          <cell r="AH3954" t="str">
            <v/>
          </cell>
          <cell r="AI3954" t="str">
            <v>105동 B2F12기둥 3대</v>
          </cell>
          <cell r="AJ3954" t="str">
            <v>기타시설</v>
          </cell>
          <cell r="AK3954" t="str">
            <v>아파트</v>
          </cell>
          <cell r="AL3954" t="str">
            <v>37.52007481304202</v>
          </cell>
          <cell r="AM3954" t="str">
            <v>126.97793709247838</v>
          </cell>
          <cell r="AN3954" t="str">
            <v>G19-495</v>
          </cell>
          <cell r="AO3954" t="str">
            <v>01-5696-9651</v>
          </cell>
          <cell r="AP3954" t="str">
            <v>S 012-2598-0356 5P L600</v>
          </cell>
        </row>
        <row r="3955">
          <cell r="B3955">
            <v>22288</v>
          </cell>
          <cell r="C3955" t="str">
            <v>56C8DC6BE073</v>
          </cell>
          <cell r="D3955" t="str">
            <v>이촌아파트</v>
          </cell>
          <cell r="E3955" t="str">
            <v>022283</v>
          </cell>
          <cell r="F3955" t="str">
            <v>06</v>
          </cell>
          <cell r="G3955" t="str">
            <v>지차저</v>
          </cell>
          <cell r="H3955" t="str">
            <v>부분개방</v>
          </cell>
          <cell r="I3955" t="str">
            <v>비공개</v>
          </cell>
          <cell r="J3955" t="str">
            <v>등록</v>
          </cell>
          <cell r="K3955" t="str">
            <v>전송</v>
          </cell>
          <cell r="L3955" t="str">
            <v>씨어스</v>
          </cell>
          <cell r="M3955" t="str">
            <v>CS 500A 2BC04W</v>
          </cell>
          <cell r="N3955" t="str">
            <v>운영중</v>
          </cell>
          <cell r="O3955" t="str">
            <v>운영중</v>
          </cell>
          <cell r="P3955" t="str">
            <v>2019-11-11 16:44:50</v>
          </cell>
          <cell r="Q3955" t="str">
            <v>대기</v>
          </cell>
          <cell r="R3955" t="str">
            <v>2022-11-11 13:52:38</v>
          </cell>
          <cell r="S3955" t="str">
            <v>고압</v>
          </cell>
          <cell r="T3955" t="str">
            <v>고정요금</v>
          </cell>
          <cell r="U3955" t="str">
            <v>196</v>
          </cell>
          <cell r="V3955" t="str">
            <v>7kw</v>
          </cell>
          <cell r="X3955" t="str">
            <v>2019-11-11 16:44:50</v>
          </cell>
          <cell r="Y3955" t="str">
            <v>서울특별시</v>
          </cell>
          <cell r="Z3955" t="str">
            <v>용산구</v>
          </cell>
          <cell r="AA3955" t="str">
            <v>정희상</v>
          </cell>
          <cell r="AB3955">
            <v>44895</v>
          </cell>
          <cell r="AE3955" t="str">
            <v>서울특별시 용산구 이촌로87길 21</v>
          </cell>
          <cell r="AF3955" t="str">
            <v/>
          </cell>
          <cell r="AG3955" t="str">
            <v>서울특별시 용산구 이촌동 412 이촌아파트</v>
          </cell>
          <cell r="AH3955" t="str">
            <v/>
          </cell>
          <cell r="AI3955" t="str">
            <v>105동 B2F12기둥 3대</v>
          </cell>
          <cell r="AJ3955" t="str">
            <v>기타시설</v>
          </cell>
          <cell r="AK3955" t="str">
            <v>아파트</v>
          </cell>
          <cell r="AL3955" t="str">
            <v>37.52007481304202</v>
          </cell>
          <cell r="AM3955" t="str">
            <v>126.97793709247838</v>
          </cell>
          <cell r="AN3955" t="str">
            <v>G19-495</v>
          </cell>
          <cell r="AO3955" t="str">
            <v>01-5696-9651</v>
          </cell>
          <cell r="AP3955" t="str">
            <v>S 012-2598-0356 5P L600</v>
          </cell>
        </row>
        <row r="3956">
          <cell r="B3956">
            <v>22289</v>
          </cell>
          <cell r="C3956" t="str">
            <v>66922A4BE8D4</v>
          </cell>
          <cell r="D3956" t="str">
            <v>이촌아파트</v>
          </cell>
          <cell r="E3956" t="str">
            <v>022283</v>
          </cell>
          <cell r="F3956" t="str">
            <v>07</v>
          </cell>
          <cell r="G3956" t="str">
            <v>지차저</v>
          </cell>
          <cell r="H3956" t="str">
            <v>부분개방</v>
          </cell>
          <cell r="I3956" t="str">
            <v>비공개</v>
          </cell>
          <cell r="J3956" t="str">
            <v>등록</v>
          </cell>
          <cell r="K3956" t="str">
            <v>전송</v>
          </cell>
          <cell r="L3956" t="str">
            <v>씨어스</v>
          </cell>
          <cell r="M3956" t="str">
            <v>CS 500A 2BC04W</v>
          </cell>
          <cell r="N3956" t="str">
            <v>운영중</v>
          </cell>
          <cell r="O3956" t="str">
            <v>운영중</v>
          </cell>
          <cell r="P3956" t="str">
            <v>2019-11-11 16:45:31</v>
          </cell>
          <cell r="Q3956" t="str">
            <v>대기</v>
          </cell>
          <cell r="R3956" t="str">
            <v>2022-11-11 13:57:51</v>
          </cell>
          <cell r="S3956" t="str">
            <v>고압</v>
          </cell>
          <cell r="T3956" t="str">
            <v>고정요금</v>
          </cell>
          <cell r="U3956" t="str">
            <v>196</v>
          </cell>
          <cell r="V3956" t="str">
            <v>7kw</v>
          </cell>
          <cell r="W3956" t="str">
            <v/>
          </cell>
          <cell r="X3956" t="str">
            <v>2019-11-11 16:45:31</v>
          </cell>
          <cell r="Y3956" t="str">
            <v>서울특별시</v>
          </cell>
          <cell r="Z3956" t="str">
            <v>용산구</v>
          </cell>
          <cell r="AA3956" t="str">
            <v>정희상</v>
          </cell>
          <cell r="AB3956">
            <v>44895</v>
          </cell>
          <cell r="AE3956" t="str">
            <v>서울특별시 용산구 이촌로87길 21</v>
          </cell>
          <cell r="AF3956" t="str">
            <v/>
          </cell>
          <cell r="AG3956" t="str">
            <v>서울특별시 용산구 이촌동 412 이촌아파트</v>
          </cell>
          <cell r="AH3956" t="str">
            <v/>
          </cell>
          <cell r="AI3956" t="str">
            <v>108동 B2A3기둥 2대</v>
          </cell>
          <cell r="AJ3956" t="str">
            <v>기타시설</v>
          </cell>
          <cell r="AK3956" t="str">
            <v>아파트</v>
          </cell>
          <cell r="AL3956" t="str">
            <v>37.52007481304202</v>
          </cell>
          <cell r="AM3956" t="str">
            <v>126.97793709247838</v>
          </cell>
          <cell r="AN3956" t="str">
            <v>G19-495</v>
          </cell>
          <cell r="AO3956" t="str">
            <v>01-5696-9606</v>
          </cell>
          <cell r="AP3956" t="str">
            <v>M 012-2604-1860 2P L500</v>
          </cell>
        </row>
        <row r="3957">
          <cell r="B3957">
            <v>22290</v>
          </cell>
          <cell r="C3957" t="str">
            <v>BA885C140465</v>
          </cell>
          <cell r="D3957" t="str">
            <v>이촌아파트</v>
          </cell>
          <cell r="E3957" t="str">
            <v>022283</v>
          </cell>
          <cell r="F3957" t="str">
            <v>08</v>
          </cell>
          <cell r="G3957" t="str">
            <v>지차저</v>
          </cell>
          <cell r="H3957" t="str">
            <v>부분개방</v>
          </cell>
          <cell r="I3957" t="str">
            <v>비공개</v>
          </cell>
          <cell r="J3957" t="str">
            <v>등록</v>
          </cell>
          <cell r="K3957" t="str">
            <v>전송</v>
          </cell>
          <cell r="L3957" t="str">
            <v>씨어스</v>
          </cell>
          <cell r="M3957" t="str">
            <v>CS 500A 2BC04W</v>
          </cell>
          <cell r="N3957" t="str">
            <v>운영중</v>
          </cell>
          <cell r="O3957" t="str">
            <v>운영중</v>
          </cell>
          <cell r="P3957" t="str">
            <v>2019-11-11 16:46:09</v>
          </cell>
          <cell r="Q3957" t="str">
            <v>대기</v>
          </cell>
          <cell r="R3957" t="str">
            <v>2022-11-11 13:52:36</v>
          </cell>
          <cell r="S3957" t="str">
            <v>고압</v>
          </cell>
          <cell r="T3957" t="str">
            <v>고정요금</v>
          </cell>
          <cell r="U3957" t="str">
            <v>196</v>
          </cell>
          <cell r="V3957" t="str">
            <v>7kw</v>
          </cell>
          <cell r="X3957" t="str">
            <v>2019-11-11 16:46:09</v>
          </cell>
          <cell r="Y3957" t="str">
            <v>서울특별시</v>
          </cell>
          <cell r="Z3957" t="str">
            <v>용산구</v>
          </cell>
          <cell r="AA3957" t="str">
            <v>정희상</v>
          </cell>
          <cell r="AB3957">
            <v>44895</v>
          </cell>
          <cell r="AE3957" t="str">
            <v>서울특별시 용산구 이촌로87길 21</v>
          </cell>
          <cell r="AF3957" t="str">
            <v/>
          </cell>
          <cell r="AG3957" t="str">
            <v>서울특별시 용산구 이촌동 412 이촌아파트</v>
          </cell>
          <cell r="AH3957" t="str">
            <v/>
          </cell>
          <cell r="AI3957" t="str">
            <v>108동 B2A3기둥 2대</v>
          </cell>
          <cell r="AJ3957" t="str">
            <v>기타시설</v>
          </cell>
          <cell r="AK3957" t="str">
            <v>아파트</v>
          </cell>
          <cell r="AL3957" t="str">
            <v>37.52007481304202</v>
          </cell>
          <cell r="AM3957" t="str">
            <v>126.97793709247838</v>
          </cell>
          <cell r="AN3957" t="str">
            <v>G19-495</v>
          </cell>
          <cell r="AO3957" t="str">
            <v>01-5696-9606</v>
          </cell>
          <cell r="AP3957" t="str">
            <v>S 012-2604-1860 2P L500</v>
          </cell>
        </row>
        <row r="3958">
          <cell r="B3958">
            <v>22291</v>
          </cell>
          <cell r="C3958" t="str">
            <v>6EFF0DA600C8</v>
          </cell>
          <cell r="D3958" t="str">
            <v>이촌아파트</v>
          </cell>
          <cell r="E3958" t="str">
            <v>022283</v>
          </cell>
          <cell r="F3958" t="str">
            <v>09</v>
          </cell>
          <cell r="G3958" t="str">
            <v>지차저</v>
          </cell>
          <cell r="H3958" t="str">
            <v>부분개방</v>
          </cell>
          <cell r="I3958" t="str">
            <v>비공개</v>
          </cell>
          <cell r="J3958" t="str">
            <v>등록</v>
          </cell>
          <cell r="K3958" t="str">
            <v>전송</v>
          </cell>
          <cell r="L3958" t="str">
            <v>씨어스</v>
          </cell>
          <cell r="M3958" t="str">
            <v>CS 500A 2BC04W</v>
          </cell>
          <cell r="N3958" t="str">
            <v>운영중</v>
          </cell>
          <cell r="O3958" t="str">
            <v>운영중</v>
          </cell>
          <cell r="P3958" t="str">
            <v>2019-11-11 16:46:55</v>
          </cell>
          <cell r="Q3958" t="str">
            <v>대기</v>
          </cell>
          <cell r="R3958" t="str">
            <v>2022-11-11 13:57:05</v>
          </cell>
          <cell r="S3958" t="str">
            <v>고압</v>
          </cell>
          <cell r="T3958" t="str">
            <v>고정요금</v>
          </cell>
          <cell r="U3958" t="str">
            <v>196</v>
          </cell>
          <cell r="V3958" t="str">
            <v>7kw</v>
          </cell>
          <cell r="X3958" t="str">
            <v>2019-11-11 16:46:55</v>
          </cell>
          <cell r="Y3958" t="str">
            <v>서울특별시</v>
          </cell>
          <cell r="Z3958" t="str">
            <v>용산구</v>
          </cell>
          <cell r="AA3958" t="str">
            <v>정희상</v>
          </cell>
          <cell r="AB3958">
            <v>44895</v>
          </cell>
          <cell r="AE3958" t="str">
            <v>서울특별시 용산구 이촌로87길 21</v>
          </cell>
          <cell r="AF3958" t="str">
            <v/>
          </cell>
          <cell r="AG3958" t="str">
            <v>서울특별시 용산구 이촌동 412 이촌아파트</v>
          </cell>
          <cell r="AH3958" t="str">
            <v/>
          </cell>
          <cell r="AI3958" t="str">
            <v>110동 B1 2대</v>
          </cell>
          <cell r="AJ3958" t="str">
            <v>기타시설</v>
          </cell>
          <cell r="AK3958" t="str">
            <v>아파트</v>
          </cell>
          <cell r="AL3958" t="str">
            <v>37.52007481304202</v>
          </cell>
          <cell r="AM3958" t="str">
            <v>126.97793709247838</v>
          </cell>
          <cell r="AN3958" t="str">
            <v>G19-495</v>
          </cell>
          <cell r="AO3958" t="str">
            <v>01-5696-9866</v>
          </cell>
          <cell r="AP3958" t="str">
            <v>M 012-2604-1859 2P L500</v>
          </cell>
        </row>
        <row r="3959">
          <cell r="B3959">
            <v>22292</v>
          </cell>
          <cell r="C3959" t="str">
            <v>2E91C4EAB5F5</v>
          </cell>
          <cell r="D3959" t="str">
            <v>이촌아파트</v>
          </cell>
          <cell r="E3959" t="str">
            <v>022283</v>
          </cell>
          <cell r="F3959" t="str">
            <v>10</v>
          </cell>
          <cell r="G3959" t="str">
            <v>지차저</v>
          </cell>
          <cell r="H3959" t="str">
            <v>부분개방</v>
          </cell>
          <cell r="I3959" t="str">
            <v>비공개</v>
          </cell>
          <cell r="J3959" t="str">
            <v>등록</v>
          </cell>
          <cell r="K3959" t="str">
            <v>전송</v>
          </cell>
          <cell r="L3959" t="str">
            <v>씨어스</v>
          </cell>
          <cell r="M3959" t="str">
            <v>CS 500A 2BC04W</v>
          </cell>
          <cell r="N3959" t="str">
            <v>운영중</v>
          </cell>
          <cell r="O3959" t="str">
            <v>운영중</v>
          </cell>
          <cell r="P3959" t="str">
            <v>2019-11-11 16:47:37</v>
          </cell>
          <cell r="Q3959" t="str">
            <v>대기</v>
          </cell>
          <cell r="R3959" t="str">
            <v>2022-11-11 13:55:22</v>
          </cell>
          <cell r="S3959" t="str">
            <v>고압</v>
          </cell>
          <cell r="T3959" t="str">
            <v>고정요금</v>
          </cell>
          <cell r="U3959" t="str">
            <v>196</v>
          </cell>
          <cell r="V3959" t="str">
            <v>7kw</v>
          </cell>
          <cell r="X3959" t="str">
            <v>2019-11-11 16:47:37</v>
          </cell>
          <cell r="Y3959" t="str">
            <v>서울특별시</v>
          </cell>
          <cell r="Z3959" t="str">
            <v>용산구</v>
          </cell>
          <cell r="AA3959" t="str">
            <v>정희상</v>
          </cell>
          <cell r="AB3959">
            <v>44895</v>
          </cell>
          <cell r="AE3959" t="str">
            <v>서울특별시 용산구 이촌로87길 21</v>
          </cell>
          <cell r="AF3959" t="str">
            <v/>
          </cell>
          <cell r="AG3959" t="str">
            <v>서울특별시 용산구 이촌동 412 이촌아파트</v>
          </cell>
          <cell r="AH3959" t="str">
            <v/>
          </cell>
          <cell r="AI3959" t="str">
            <v>110동 B1 2대</v>
          </cell>
          <cell r="AJ3959" t="str">
            <v>기타시설</v>
          </cell>
          <cell r="AK3959" t="str">
            <v>아파트</v>
          </cell>
          <cell r="AL3959" t="str">
            <v>37.52007481304202</v>
          </cell>
          <cell r="AM3959" t="str">
            <v>126.97793709247838</v>
          </cell>
          <cell r="AN3959" t="str">
            <v>G19-495</v>
          </cell>
          <cell r="AO3959" t="str">
            <v>01-5696-9866</v>
          </cell>
          <cell r="AP3959" t="str">
            <v>S 012-2604-1859 2P L500</v>
          </cell>
        </row>
        <row r="3960">
          <cell r="B3960">
            <v>22293</v>
          </cell>
          <cell r="C3960" t="str">
            <v>666A2AEB47D1</v>
          </cell>
          <cell r="D3960" t="str">
            <v>한화꿈에그린파크</v>
          </cell>
          <cell r="E3960" t="str">
            <v>022293</v>
          </cell>
          <cell r="F3960" t="str">
            <v>01</v>
          </cell>
          <cell r="G3960" t="str">
            <v>지차저</v>
          </cell>
          <cell r="H3960" t="str">
            <v>부분개방</v>
          </cell>
          <cell r="I3960" t="str">
            <v>비공개</v>
          </cell>
          <cell r="J3960" t="str">
            <v>등록</v>
          </cell>
          <cell r="K3960" t="str">
            <v>전송</v>
          </cell>
          <cell r="L3960" t="str">
            <v>씨어스</v>
          </cell>
          <cell r="M3960" t="str">
            <v>CS 500A 2BC04W</v>
          </cell>
          <cell r="N3960" t="str">
            <v>운영중</v>
          </cell>
          <cell r="O3960" t="str">
            <v>운영중</v>
          </cell>
          <cell r="P3960" t="str">
            <v>2019-11-11 16:09:13</v>
          </cell>
          <cell r="Q3960" t="str">
            <v>대기</v>
          </cell>
          <cell r="R3960" t="str">
            <v>2022-11-11 13:56:15</v>
          </cell>
          <cell r="S3960" t="str">
            <v>고압</v>
          </cell>
          <cell r="T3960" t="str">
            <v>고정요금</v>
          </cell>
          <cell r="U3960" t="str">
            <v>196</v>
          </cell>
          <cell r="V3960" t="str">
            <v>7kw</v>
          </cell>
          <cell r="X3960" t="str">
            <v>2019-11-11 16:09:13</v>
          </cell>
          <cell r="Y3960" t="str">
            <v>경기도</v>
          </cell>
          <cell r="Z3960" t="str">
            <v>수원시</v>
          </cell>
          <cell r="AA3960" t="str">
            <v>편형선</v>
          </cell>
          <cell r="AB3960">
            <v>44902</v>
          </cell>
          <cell r="AC3960" t="str">
            <v>OK</v>
          </cell>
          <cell r="AE3960" t="str">
            <v>경기도 수원시 팔달구 효원로308번길 16</v>
          </cell>
          <cell r="AF3960" t="str">
            <v/>
          </cell>
          <cell r="AG3960" t="str">
            <v>경기도 수원시 팔달구 인계동 1127-1 한화 꿈에그린 파크</v>
          </cell>
          <cell r="AH3960" t="str">
            <v/>
          </cell>
          <cell r="AI3960" t="str">
            <v>지하 2층 29번 기둥 주변 5대</v>
          </cell>
          <cell r="AJ3960" t="str">
            <v>기타시설</v>
          </cell>
          <cell r="AK3960" t="str">
            <v>아파트</v>
          </cell>
          <cell r="AL3960" t="str">
            <v>37.26024567208937</v>
          </cell>
          <cell r="AM3960" t="str">
            <v>127.03450445238201</v>
          </cell>
          <cell r="AN3960" t="str">
            <v>G19-496</v>
          </cell>
          <cell r="AO3960" t="str">
            <v>02-4720-3057</v>
          </cell>
          <cell r="AP3960" t="str">
            <v>M 012-2598-0408 5P L600</v>
          </cell>
        </row>
        <row r="3961">
          <cell r="B3961">
            <v>22294</v>
          </cell>
          <cell r="C3961" t="str">
            <v>52D2BA419233</v>
          </cell>
          <cell r="D3961" t="str">
            <v>한화꿈에그린파크</v>
          </cell>
          <cell r="E3961" t="str">
            <v>022293</v>
          </cell>
          <cell r="F3961" t="str">
            <v>02</v>
          </cell>
          <cell r="G3961" t="str">
            <v>지차저</v>
          </cell>
          <cell r="H3961" t="str">
            <v>부분개방</v>
          </cell>
          <cell r="I3961" t="str">
            <v>비공개</v>
          </cell>
          <cell r="J3961" t="str">
            <v>등록</v>
          </cell>
          <cell r="K3961" t="str">
            <v>전송</v>
          </cell>
          <cell r="L3961" t="str">
            <v>씨어스</v>
          </cell>
          <cell r="M3961" t="str">
            <v>CS 500A 2BC04W</v>
          </cell>
          <cell r="N3961" t="str">
            <v>운영중</v>
          </cell>
          <cell r="O3961" t="str">
            <v>운영중</v>
          </cell>
          <cell r="P3961" t="str">
            <v>2019-11-11 16:09:13</v>
          </cell>
          <cell r="Q3961" t="str">
            <v>충전완료</v>
          </cell>
          <cell r="R3961" t="str">
            <v>2022-11-11 13:52:25</v>
          </cell>
          <cell r="S3961" t="str">
            <v>고압</v>
          </cell>
          <cell r="T3961" t="str">
            <v>고정요금</v>
          </cell>
          <cell r="U3961" t="str">
            <v>196</v>
          </cell>
          <cell r="V3961" t="str">
            <v>7kw</v>
          </cell>
          <cell r="X3961" t="str">
            <v>2019-11-11 16:09:13</v>
          </cell>
          <cell r="Y3961" t="str">
            <v>경기도</v>
          </cell>
          <cell r="Z3961" t="str">
            <v>수원시</v>
          </cell>
          <cell r="AA3961" t="str">
            <v>편형선</v>
          </cell>
          <cell r="AB3961">
            <v>44902</v>
          </cell>
          <cell r="AC3961" t="str">
            <v>OK</v>
          </cell>
          <cell r="AE3961" t="str">
            <v>경기도 수원시 팔달구 효원로308번길 16</v>
          </cell>
          <cell r="AF3961" t="str">
            <v/>
          </cell>
          <cell r="AG3961" t="str">
            <v>경기도 수원시 팔달구 인계동 1127-1 한화 꿈에그린 파크</v>
          </cell>
          <cell r="AH3961" t="str">
            <v/>
          </cell>
          <cell r="AI3961" t="str">
            <v>지하 2층 29번 기둥 주변 5대</v>
          </cell>
          <cell r="AJ3961" t="str">
            <v>기타시설</v>
          </cell>
          <cell r="AK3961" t="str">
            <v>아파트</v>
          </cell>
          <cell r="AL3961" t="str">
            <v>37.26024567208937</v>
          </cell>
          <cell r="AM3961" t="str">
            <v>127.03450445238201</v>
          </cell>
          <cell r="AN3961" t="str">
            <v>G19-496</v>
          </cell>
          <cell r="AO3961" t="str">
            <v>02-4720-3057</v>
          </cell>
          <cell r="AP3961" t="str">
            <v>S 012-2598-0408 5P L600</v>
          </cell>
        </row>
        <row r="3962">
          <cell r="B3962">
            <v>22295</v>
          </cell>
          <cell r="C3962" t="str">
            <v>4ECDF97E95A8</v>
          </cell>
          <cell r="D3962" t="str">
            <v>한화꿈에그린파크</v>
          </cell>
          <cell r="E3962" t="str">
            <v>022293</v>
          </cell>
          <cell r="F3962" t="str">
            <v>03</v>
          </cell>
          <cell r="G3962" t="str">
            <v>지차저</v>
          </cell>
          <cell r="H3962" t="str">
            <v>부분개방</v>
          </cell>
          <cell r="I3962" t="str">
            <v>비공개</v>
          </cell>
          <cell r="J3962" t="str">
            <v>등록</v>
          </cell>
          <cell r="K3962" t="str">
            <v>전송</v>
          </cell>
          <cell r="L3962" t="str">
            <v>씨어스</v>
          </cell>
          <cell r="M3962" t="str">
            <v>CS 500A 2BC04W</v>
          </cell>
          <cell r="N3962" t="str">
            <v>운영중</v>
          </cell>
          <cell r="O3962" t="str">
            <v>운영중</v>
          </cell>
          <cell r="P3962" t="str">
            <v>2019-11-11 16:09:13</v>
          </cell>
          <cell r="Q3962" t="str">
            <v>대기</v>
          </cell>
          <cell r="R3962" t="str">
            <v>2022-11-11 13:54:21</v>
          </cell>
          <cell r="S3962" t="str">
            <v>고압</v>
          </cell>
          <cell r="T3962" t="str">
            <v>고정요금</v>
          </cell>
          <cell r="U3962" t="str">
            <v>196</v>
          </cell>
          <cell r="V3962" t="str">
            <v>7kw</v>
          </cell>
          <cell r="X3962" t="str">
            <v>2019-11-11 16:09:13</v>
          </cell>
          <cell r="Y3962" t="str">
            <v>경기도</v>
          </cell>
          <cell r="Z3962" t="str">
            <v>수원시</v>
          </cell>
          <cell r="AA3962" t="str">
            <v>편형선</v>
          </cell>
          <cell r="AB3962">
            <v>44902</v>
          </cell>
          <cell r="AC3962" t="str">
            <v>OK</v>
          </cell>
          <cell r="AE3962" t="str">
            <v>경기도 수원시 팔달구 효원로308번길 16</v>
          </cell>
          <cell r="AF3962" t="str">
            <v/>
          </cell>
          <cell r="AG3962" t="str">
            <v>경기도 수원시 팔달구 인계동 1127-1 한화 꿈에그린 파크</v>
          </cell>
          <cell r="AH3962" t="str">
            <v/>
          </cell>
          <cell r="AI3962" t="str">
            <v>지하 2층 29번 기둥 주변 5대</v>
          </cell>
          <cell r="AJ3962" t="str">
            <v>기타시설</v>
          </cell>
          <cell r="AK3962" t="str">
            <v>아파트</v>
          </cell>
          <cell r="AL3962" t="str">
            <v>37.26024567208937</v>
          </cell>
          <cell r="AM3962" t="str">
            <v>127.03450445238201</v>
          </cell>
          <cell r="AN3962" t="str">
            <v>G19-496</v>
          </cell>
          <cell r="AO3962" t="str">
            <v>02-4720-3057</v>
          </cell>
          <cell r="AP3962" t="str">
            <v>S 012-2598-0408 5P L600</v>
          </cell>
        </row>
        <row r="3963">
          <cell r="B3963">
            <v>22296</v>
          </cell>
          <cell r="C3963" t="str">
            <v>829BC7148B21</v>
          </cell>
          <cell r="D3963" t="str">
            <v>한화꿈에그린파크</v>
          </cell>
          <cell r="E3963" t="str">
            <v>022293</v>
          </cell>
          <cell r="F3963" t="str">
            <v>04</v>
          </cell>
          <cell r="G3963" t="str">
            <v>지차저</v>
          </cell>
          <cell r="H3963" t="str">
            <v>부분개방</v>
          </cell>
          <cell r="I3963" t="str">
            <v>비공개</v>
          </cell>
          <cell r="J3963" t="str">
            <v>등록</v>
          </cell>
          <cell r="K3963" t="str">
            <v>전송</v>
          </cell>
          <cell r="L3963" t="str">
            <v>씨어스</v>
          </cell>
          <cell r="M3963" t="str">
            <v>CS 500A 2BC04W</v>
          </cell>
          <cell r="N3963" t="str">
            <v>운영중</v>
          </cell>
          <cell r="O3963" t="str">
            <v>운영중</v>
          </cell>
          <cell r="P3963" t="str">
            <v>2019-11-11 16:09:13</v>
          </cell>
          <cell r="Q3963" t="str">
            <v>대기</v>
          </cell>
          <cell r="R3963" t="str">
            <v>2022-11-11 13:57:21</v>
          </cell>
          <cell r="S3963" t="str">
            <v>고압</v>
          </cell>
          <cell r="T3963" t="str">
            <v>고정요금</v>
          </cell>
          <cell r="U3963" t="str">
            <v>196</v>
          </cell>
          <cell r="V3963" t="str">
            <v>7kw</v>
          </cell>
          <cell r="X3963" t="str">
            <v>2019-11-11 16:09:13</v>
          </cell>
          <cell r="Y3963" t="str">
            <v>경기도</v>
          </cell>
          <cell r="Z3963" t="str">
            <v>수원시</v>
          </cell>
          <cell r="AA3963" t="str">
            <v>편형선</v>
          </cell>
          <cell r="AB3963">
            <v>44902</v>
          </cell>
          <cell r="AC3963" t="str">
            <v>OK</v>
          </cell>
          <cell r="AE3963" t="str">
            <v>경기도 수원시 팔달구 효원로308번길 16</v>
          </cell>
          <cell r="AF3963" t="str">
            <v/>
          </cell>
          <cell r="AG3963" t="str">
            <v>경기도 수원시 팔달구 인계동 1127-1 한화 꿈에그린 파크</v>
          </cell>
          <cell r="AH3963" t="str">
            <v/>
          </cell>
          <cell r="AI3963" t="str">
            <v>지하 2층 29번 기둥 주변 5대</v>
          </cell>
          <cell r="AJ3963" t="str">
            <v>기타시설</v>
          </cell>
          <cell r="AK3963" t="str">
            <v>아파트</v>
          </cell>
          <cell r="AL3963" t="str">
            <v>37.26024567208937</v>
          </cell>
          <cell r="AM3963" t="str">
            <v>127.03450445238201</v>
          </cell>
          <cell r="AN3963" t="str">
            <v>G19-496</v>
          </cell>
          <cell r="AO3963" t="str">
            <v>02-4720-3057</v>
          </cell>
          <cell r="AP3963" t="str">
            <v>S 012-2598-0408 5P L600</v>
          </cell>
        </row>
        <row r="3964">
          <cell r="B3964">
            <v>22297</v>
          </cell>
          <cell r="C3964" t="str">
            <v>060D30B77BC4</v>
          </cell>
          <cell r="D3964" t="str">
            <v>한화꿈에그린파크</v>
          </cell>
          <cell r="E3964" t="str">
            <v>022293</v>
          </cell>
          <cell r="F3964" t="str">
            <v>05</v>
          </cell>
          <cell r="G3964" t="str">
            <v>지차저</v>
          </cell>
          <cell r="H3964" t="str">
            <v>부분개방</v>
          </cell>
          <cell r="I3964" t="str">
            <v>비공개</v>
          </cell>
          <cell r="J3964" t="str">
            <v>등록</v>
          </cell>
          <cell r="K3964" t="str">
            <v>전송</v>
          </cell>
          <cell r="L3964" t="str">
            <v>씨어스</v>
          </cell>
          <cell r="M3964" t="str">
            <v>CS 500A 2BC04W</v>
          </cell>
          <cell r="N3964" t="str">
            <v>운영중</v>
          </cell>
          <cell r="O3964" t="str">
            <v>운영중</v>
          </cell>
          <cell r="P3964" t="str">
            <v>2019-11-11 16:09:13</v>
          </cell>
          <cell r="Q3964" t="str">
            <v>대기</v>
          </cell>
          <cell r="R3964" t="str">
            <v>2022-11-11 13:57:17</v>
          </cell>
          <cell r="S3964" t="str">
            <v>고압</v>
          </cell>
          <cell r="T3964" t="str">
            <v>고정요금</v>
          </cell>
          <cell r="U3964" t="str">
            <v>196</v>
          </cell>
          <cell r="V3964" t="str">
            <v>7kw</v>
          </cell>
          <cell r="X3964" t="str">
            <v>2019-11-11 16:09:13</v>
          </cell>
          <cell r="Y3964" t="str">
            <v>경기도</v>
          </cell>
          <cell r="Z3964" t="str">
            <v>수원시</v>
          </cell>
          <cell r="AA3964" t="str">
            <v>편형선</v>
          </cell>
          <cell r="AB3964">
            <v>44902</v>
          </cell>
          <cell r="AC3964" t="str">
            <v>OK</v>
          </cell>
          <cell r="AE3964" t="str">
            <v>경기도 수원시 팔달구 효원로308번길 16</v>
          </cell>
          <cell r="AF3964" t="str">
            <v/>
          </cell>
          <cell r="AG3964" t="str">
            <v>경기도 수원시 팔달구 인계동 1127-1 한화 꿈에그린 파크</v>
          </cell>
          <cell r="AH3964" t="str">
            <v/>
          </cell>
          <cell r="AI3964" t="str">
            <v>지하 2층 29번 기둥 주변 5대</v>
          </cell>
          <cell r="AJ3964" t="str">
            <v>기타시설</v>
          </cell>
          <cell r="AK3964" t="str">
            <v>아파트</v>
          </cell>
          <cell r="AL3964" t="str">
            <v>37.26024567208937</v>
          </cell>
          <cell r="AM3964" t="str">
            <v>127.03450445238201</v>
          </cell>
          <cell r="AN3964" t="str">
            <v>G19-496</v>
          </cell>
          <cell r="AO3964" t="str">
            <v>02-4720-3057</v>
          </cell>
          <cell r="AP3964" t="str">
            <v>S 012-2598-0408 5P L600</v>
          </cell>
        </row>
        <row r="3965">
          <cell r="B3965">
            <v>22298</v>
          </cell>
          <cell r="C3965" t="str">
            <v>32B298FF535E</v>
          </cell>
          <cell r="D3965" t="str">
            <v>구리인창현대홈타운</v>
          </cell>
          <cell r="E3965" t="str">
            <v>022298</v>
          </cell>
          <cell r="F3965" t="str">
            <v>01</v>
          </cell>
          <cell r="G3965" t="str">
            <v>지차저</v>
          </cell>
          <cell r="H3965" t="str">
            <v>부분개방</v>
          </cell>
          <cell r="I3965" t="str">
            <v>비공개</v>
          </cell>
          <cell r="J3965" t="str">
            <v>등록</v>
          </cell>
          <cell r="K3965" t="str">
            <v>전송</v>
          </cell>
          <cell r="L3965" t="str">
            <v>씨어스</v>
          </cell>
          <cell r="M3965" t="str">
            <v>CS 500A 2BC04W</v>
          </cell>
          <cell r="N3965" t="str">
            <v>운영중</v>
          </cell>
          <cell r="O3965" t="str">
            <v>운영중</v>
          </cell>
          <cell r="P3965" t="str">
            <v>2019-11-11 16:09:13</v>
          </cell>
          <cell r="Q3965" t="str">
            <v>대기</v>
          </cell>
          <cell r="R3965" t="str">
            <v>2022-11-11 13:51:22</v>
          </cell>
          <cell r="S3965" t="str">
            <v>고압</v>
          </cell>
          <cell r="T3965" t="str">
            <v>고정요금</v>
          </cell>
          <cell r="U3965" t="str">
            <v>196</v>
          </cell>
          <cell r="V3965" t="str">
            <v>7kw</v>
          </cell>
          <cell r="X3965" t="str">
            <v>2019-11-11 16:09:13</v>
          </cell>
          <cell r="Y3965" t="str">
            <v>경기도</v>
          </cell>
          <cell r="Z3965" t="str">
            <v>구리시</v>
          </cell>
          <cell r="AA3965" t="str">
            <v>박일석</v>
          </cell>
          <cell r="AE3965" t="str">
            <v>경기도 구리시 동구릉로 114</v>
          </cell>
          <cell r="AF3965" t="str">
            <v/>
          </cell>
          <cell r="AG3965" t="str">
            <v>경기도 구리시 인창동 508 현대아파트</v>
          </cell>
          <cell r="AH3965" t="str">
            <v/>
          </cell>
          <cell r="AI3965" t="str">
            <v>104동(1,2)2주차장B1기둥A107</v>
          </cell>
          <cell r="AJ3965" t="str">
            <v>기타시설</v>
          </cell>
          <cell r="AK3965" t="str">
            <v>아파트</v>
          </cell>
          <cell r="AL3965" t="str">
            <v>37.60846464515093</v>
          </cell>
          <cell r="AM3965" t="str">
            <v>127.13676959501385</v>
          </cell>
          <cell r="AN3965" t="str">
            <v>G19-498</v>
          </cell>
          <cell r="AO3965" t="str">
            <v>10-2895-2491</v>
          </cell>
          <cell r="AP3965" t="str">
            <v>M 012-2598-0627 5P L600</v>
          </cell>
        </row>
        <row r="3966">
          <cell r="B3966">
            <v>22299</v>
          </cell>
          <cell r="C3966" t="str">
            <v>A6E5A4455601</v>
          </cell>
          <cell r="D3966" t="str">
            <v>구리인창현대홈타운</v>
          </cell>
          <cell r="E3966" t="str">
            <v>022298</v>
          </cell>
          <cell r="F3966" t="str">
            <v>02</v>
          </cell>
          <cell r="G3966" t="str">
            <v>지차저</v>
          </cell>
          <cell r="H3966" t="str">
            <v>부분개방</v>
          </cell>
          <cell r="I3966" t="str">
            <v>비공개</v>
          </cell>
          <cell r="J3966" t="str">
            <v>등록</v>
          </cell>
          <cell r="K3966" t="str">
            <v>전송</v>
          </cell>
          <cell r="L3966" t="str">
            <v>씨어스</v>
          </cell>
          <cell r="M3966" t="str">
            <v>CS 500A 2BC04W</v>
          </cell>
          <cell r="N3966" t="str">
            <v>운영중</v>
          </cell>
          <cell r="O3966" t="str">
            <v>운영중</v>
          </cell>
          <cell r="P3966" t="str">
            <v>2019-11-11 16:09:13</v>
          </cell>
          <cell r="Q3966" t="str">
            <v>대기</v>
          </cell>
          <cell r="R3966" t="str">
            <v>2022-11-11 13:55:16</v>
          </cell>
          <cell r="S3966" t="str">
            <v>고압</v>
          </cell>
          <cell r="T3966" t="str">
            <v>고정요금</v>
          </cell>
          <cell r="U3966" t="str">
            <v>196</v>
          </cell>
          <cell r="V3966" t="str">
            <v>7kw</v>
          </cell>
          <cell r="X3966" t="str">
            <v>2019-11-11 16:09:13</v>
          </cell>
          <cell r="Y3966" t="str">
            <v>경기도</v>
          </cell>
          <cell r="Z3966" t="str">
            <v>구리시</v>
          </cell>
          <cell r="AA3966" t="str">
            <v>박일석</v>
          </cell>
          <cell r="AE3966" t="str">
            <v>경기도 구리시 동구릉로 114</v>
          </cell>
          <cell r="AF3966" t="str">
            <v/>
          </cell>
          <cell r="AG3966" t="str">
            <v>경기도 구리시 인창동 508 현대아파트</v>
          </cell>
          <cell r="AH3966" t="str">
            <v/>
          </cell>
          <cell r="AI3966" t="str">
            <v>104동(1,2)2주차장B1기둥A107</v>
          </cell>
          <cell r="AJ3966" t="str">
            <v>기타시설</v>
          </cell>
          <cell r="AK3966" t="str">
            <v>아파트</v>
          </cell>
          <cell r="AL3966" t="str">
            <v>37.60846464515093</v>
          </cell>
          <cell r="AM3966" t="str">
            <v>127.13676959501385</v>
          </cell>
          <cell r="AN3966" t="str">
            <v>G19-498</v>
          </cell>
          <cell r="AO3966" t="str">
            <v>10-2895-2491</v>
          </cell>
          <cell r="AP3966" t="str">
            <v>S 012-2598-0627 5P L600</v>
          </cell>
        </row>
        <row r="3967">
          <cell r="B3967">
            <v>22300</v>
          </cell>
          <cell r="C3967" t="str">
            <v>0200C5E3C1C0</v>
          </cell>
          <cell r="D3967" t="str">
            <v>구리인창현대홈타운</v>
          </cell>
          <cell r="E3967" t="str">
            <v>022298</v>
          </cell>
          <cell r="F3967" t="str">
            <v>03</v>
          </cell>
          <cell r="G3967" t="str">
            <v>지차저</v>
          </cell>
          <cell r="H3967" t="str">
            <v>부분개방</v>
          </cell>
          <cell r="I3967" t="str">
            <v>비공개</v>
          </cell>
          <cell r="J3967" t="str">
            <v>등록</v>
          </cell>
          <cell r="K3967" t="str">
            <v>전송</v>
          </cell>
          <cell r="L3967" t="str">
            <v>씨어스</v>
          </cell>
          <cell r="M3967" t="str">
            <v>CS 500A 2BC04W</v>
          </cell>
          <cell r="N3967" t="str">
            <v>운영중</v>
          </cell>
          <cell r="O3967" t="str">
            <v>운영중</v>
          </cell>
          <cell r="P3967" t="str">
            <v>2019-11-11 16:09:13</v>
          </cell>
          <cell r="Q3967" t="str">
            <v>대기</v>
          </cell>
          <cell r="R3967" t="str">
            <v>2022-11-11 13:55:24</v>
          </cell>
          <cell r="S3967" t="str">
            <v>고압</v>
          </cell>
          <cell r="T3967" t="str">
            <v>고정요금</v>
          </cell>
          <cell r="U3967" t="str">
            <v>196</v>
          </cell>
          <cell r="V3967" t="str">
            <v>7kw</v>
          </cell>
          <cell r="X3967" t="str">
            <v>2019-11-11 16:09:13</v>
          </cell>
          <cell r="Y3967" t="str">
            <v>경기도</v>
          </cell>
          <cell r="Z3967" t="str">
            <v>구리시</v>
          </cell>
          <cell r="AA3967" t="str">
            <v>박일석</v>
          </cell>
          <cell r="AE3967" t="str">
            <v>경기도 구리시 동구릉로 114</v>
          </cell>
          <cell r="AF3967" t="str">
            <v/>
          </cell>
          <cell r="AG3967" t="str">
            <v>경기도 구리시 인창동 508 현대아파트</v>
          </cell>
          <cell r="AH3967" t="str">
            <v/>
          </cell>
          <cell r="AI3967" t="str">
            <v>104동(1,2)2주차장B1기둥A107</v>
          </cell>
          <cell r="AJ3967" t="str">
            <v>기타시설</v>
          </cell>
          <cell r="AK3967" t="str">
            <v>아파트</v>
          </cell>
          <cell r="AL3967" t="str">
            <v>37.60846464515093</v>
          </cell>
          <cell r="AM3967" t="str">
            <v>127.13676959501385</v>
          </cell>
          <cell r="AN3967" t="str">
            <v>G19-498</v>
          </cell>
          <cell r="AO3967" t="str">
            <v>10-2895-2491</v>
          </cell>
          <cell r="AP3967" t="str">
            <v>S 012-2598-0627 5P L600</v>
          </cell>
        </row>
        <row r="3968">
          <cell r="B3968">
            <v>22301</v>
          </cell>
          <cell r="C3968" t="str">
            <v>924150923649</v>
          </cell>
          <cell r="D3968" t="str">
            <v>구리인창현대홈타운</v>
          </cell>
          <cell r="E3968" t="str">
            <v>022298</v>
          </cell>
          <cell r="F3968" t="str">
            <v>04</v>
          </cell>
          <cell r="G3968" t="str">
            <v>지차저</v>
          </cell>
          <cell r="H3968" t="str">
            <v>부분개방</v>
          </cell>
          <cell r="I3968" t="str">
            <v>비공개</v>
          </cell>
          <cell r="J3968" t="str">
            <v>등록</v>
          </cell>
          <cell r="K3968" t="str">
            <v>전송</v>
          </cell>
          <cell r="L3968" t="str">
            <v>씨어스</v>
          </cell>
          <cell r="M3968" t="str">
            <v>CS 500A 2BC04W</v>
          </cell>
          <cell r="N3968" t="str">
            <v>운영중</v>
          </cell>
          <cell r="O3968" t="str">
            <v>운영중</v>
          </cell>
          <cell r="P3968" t="str">
            <v>2019-11-11 16:09:13</v>
          </cell>
          <cell r="Q3968" t="str">
            <v>대기</v>
          </cell>
          <cell r="R3968" t="str">
            <v>2022-11-11 13:53:46</v>
          </cell>
          <cell r="S3968" t="str">
            <v>고압</v>
          </cell>
          <cell r="T3968" t="str">
            <v>고정요금</v>
          </cell>
          <cell r="U3968" t="str">
            <v>196</v>
          </cell>
          <cell r="V3968" t="str">
            <v>7kw</v>
          </cell>
          <cell r="X3968" t="str">
            <v>2019-11-11 16:09:13</v>
          </cell>
          <cell r="Y3968" t="str">
            <v>경기도</v>
          </cell>
          <cell r="Z3968" t="str">
            <v>구리시</v>
          </cell>
          <cell r="AA3968" t="str">
            <v>박일석</v>
          </cell>
          <cell r="AE3968" t="str">
            <v>경기도 구리시 동구릉로 114</v>
          </cell>
          <cell r="AF3968" t="str">
            <v/>
          </cell>
          <cell r="AG3968" t="str">
            <v>경기도 구리시 인창동 508 현대아파트</v>
          </cell>
          <cell r="AH3968" t="str">
            <v/>
          </cell>
          <cell r="AI3968" t="str">
            <v>106동(1,2)1주차장B1기둥B111</v>
          </cell>
          <cell r="AJ3968" t="str">
            <v>기타시설</v>
          </cell>
          <cell r="AK3968" t="str">
            <v>아파트</v>
          </cell>
          <cell r="AL3968" t="str">
            <v>37.60846464515093</v>
          </cell>
          <cell r="AM3968" t="str">
            <v>127.13676959501385</v>
          </cell>
          <cell r="AN3968" t="str">
            <v>G19-498</v>
          </cell>
          <cell r="AO3968" t="str">
            <v>10-2895-2570</v>
          </cell>
          <cell r="AP3968" t="str">
            <v>M 012-2598-0628 5P L600</v>
          </cell>
        </row>
        <row r="3969">
          <cell r="B3969">
            <v>22302</v>
          </cell>
          <cell r="C3969" t="str">
            <v>D6F72C8FBAE2</v>
          </cell>
          <cell r="D3969" t="str">
            <v>구리인창현대홈타운</v>
          </cell>
          <cell r="E3969" t="str">
            <v>022298</v>
          </cell>
          <cell r="F3969" t="str">
            <v>05</v>
          </cell>
          <cell r="G3969" t="str">
            <v>지차저</v>
          </cell>
          <cell r="H3969" t="str">
            <v>부분개방</v>
          </cell>
          <cell r="I3969" t="str">
            <v>비공개</v>
          </cell>
          <cell r="J3969" t="str">
            <v>등록</v>
          </cell>
          <cell r="K3969" t="str">
            <v>전송</v>
          </cell>
          <cell r="L3969" t="str">
            <v>씨어스</v>
          </cell>
          <cell r="M3969" t="str">
            <v>CS 500A 2BC04W</v>
          </cell>
          <cell r="N3969" t="str">
            <v>운영중</v>
          </cell>
          <cell r="O3969" t="str">
            <v>운영중</v>
          </cell>
          <cell r="P3969" t="str">
            <v>2019-11-11 16:09:13</v>
          </cell>
          <cell r="Q3969" t="str">
            <v>대기</v>
          </cell>
          <cell r="R3969" t="str">
            <v>2022-11-11 13:53:05</v>
          </cell>
          <cell r="S3969" t="str">
            <v>고압</v>
          </cell>
          <cell r="T3969" t="str">
            <v>고정요금</v>
          </cell>
          <cell r="U3969" t="str">
            <v>196</v>
          </cell>
          <cell r="V3969" t="str">
            <v>7kw</v>
          </cell>
          <cell r="X3969" t="str">
            <v>2019-11-11 16:09:13</v>
          </cell>
          <cell r="Y3969" t="str">
            <v>경기도</v>
          </cell>
          <cell r="Z3969" t="str">
            <v>구리시</v>
          </cell>
          <cell r="AA3969" t="str">
            <v>박일석</v>
          </cell>
          <cell r="AE3969" t="str">
            <v>경기도 구리시 동구릉로 114</v>
          </cell>
          <cell r="AF3969" t="str">
            <v/>
          </cell>
          <cell r="AG3969" t="str">
            <v>경기도 구리시 인창동 508 현대아파트</v>
          </cell>
          <cell r="AH3969" t="str">
            <v/>
          </cell>
          <cell r="AI3969" t="str">
            <v>106동(1,2)1주차장B1기둥B111</v>
          </cell>
          <cell r="AJ3969" t="str">
            <v>기타시설</v>
          </cell>
          <cell r="AK3969" t="str">
            <v>아파트</v>
          </cell>
          <cell r="AL3969" t="str">
            <v>37.60846464515093</v>
          </cell>
          <cell r="AM3969" t="str">
            <v>127.13676959501385</v>
          </cell>
          <cell r="AN3969" t="str">
            <v>G19-498</v>
          </cell>
          <cell r="AO3969" t="str">
            <v>10-2895-2570</v>
          </cell>
          <cell r="AP3969" t="str">
            <v>S 012-2598-0628 5P L600</v>
          </cell>
        </row>
        <row r="3970">
          <cell r="B3970">
            <v>22303</v>
          </cell>
          <cell r="C3970" t="str">
            <v>EA810193BC86</v>
          </cell>
          <cell r="D3970" t="str">
            <v>구리인창현대홈타운</v>
          </cell>
          <cell r="E3970" t="str">
            <v>022298</v>
          </cell>
          <cell r="F3970" t="str">
            <v>06</v>
          </cell>
          <cell r="G3970" t="str">
            <v>지차저</v>
          </cell>
          <cell r="H3970" t="str">
            <v>부분개방</v>
          </cell>
          <cell r="I3970" t="str">
            <v>비공개</v>
          </cell>
          <cell r="J3970" t="str">
            <v>등록</v>
          </cell>
          <cell r="K3970" t="str">
            <v>전송</v>
          </cell>
          <cell r="L3970" t="str">
            <v>씨어스</v>
          </cell>
          <cell r="M3970" t="str">
            <v>CS 500A 2BC04W</v>
          </cell>
          <cell r="N3970" t="str">
            <v>운영중</v>
          </cell>
          <cell r="O3970" t="str">
            <v>운영중</v>
          </cell>
          <cell r="P3970" t="str">
            <v>2019-11-11 16:09:13</v>
          </cell>
          <cell r="Q3970" t="str">
            <v>대기</v>
          </cell>
          <cell r="R3970" t="str">
            <v>2022-11-11 13:50:29</v>
          </cell>
          <cell r="S3970" t="str">
            <v>고압</v>
          </cell>
          <cell r="T3970" t="str">
            <v>고정요금</v>
          </cell>
          <cell r="U3970" t="str">
            <v>196</v>
          </cell>
          <cell r="V3970" t="str">
            <v>7kw</v>
          </cell>
          <cell r="X3970" t="str">
            <v>2019-11-11 16:09:13</v>
          </cell>
          <cell r="Y3970" t="str">
            <v>경기도</v>
          </cell>
          <cell r="Z3970" t="str">
            <v>구리시</v>
          </cell>
          <cell r="AA3970" t="str">
            <v>박일석</v>
          </cell>
          <cell r="AE3970" t="str">
            <v>경기도 구리시 동구릉로 114</v>
          </cell>
          <cell r="AF3970" t="str">
            <v/>
          </cell>
          <cell r="AG3970" t="str">
            <v>경기도 구리시 인창동 508 현대아파트</v>
          </cell>
          <cell r="AH3970" t="str">
            <v/>
          </cell>
          <cell r="AI3970" t="str">
            <v>106동(1,2)1주차장B1기둥B111</v>
          </cell>
          <cell r="AJ3970" t="str">
            <v>기타시설</v>
          </cell>
          <cell r="AK3970" t="str">
            <v>아파트</v>
          </cell>
          <cell r="AL3970" t="str">
            <v>37.60846464515093</v>
          </cell>
          <cell r="AM3970" t="str">
            <v>127.13676959501385</v>
          </cell>
          <cell r="AN3970" t="str">
            <v>G19-498</v>
          </cell>
          <cell r="AO3970" t="str">
            <v>10-2895-2570</v>
          </cell>
          <cell r="AP3970" t="str">
            <v>S 012-2598-0628 5P L600</v>
          </cell>
        </row>
        <row r="3971">
          <cell r="B3971">
            <v>22304</v>
          </cell>
          <cell r="C3971" t="str">
            <v>C2795BF950A9</v>
          </cell>
          <cell r="D3971" t="str">
            <v>도봉양우내안에</v>
          </cell>
          <cell r="E3971" t="str">
            <v>022304</v>
          </cell>
          <cell r="F3971" t="str">
            <v>01</v>
          </cell>
          <cell r="G3971" t="str">
            <v>지차저</v>
          </cell>
          <cell r="H3971" t="str">
            <v>부분개방</v>
          </cell>
          <cell r="I3971" t="str">
            <v>비공개</v>
          </cell>
          <cell r="J3971" t="str">
            <v>등록</v>
          </cell>
          <cell r="K3971" t="str">
            <v>전송</v>
          </cell>
          <cell r="L3971" t="str">
            <v>씨어스</v>
          </cell>
          <cell r="M3971" t="str">
            <v>CS 500A 2BC04W</v>
          </cell>
          <cell r="N3971" t="str">
            <v>운영중</v>
          </cell>
          <cell r="O3971" t="str">
            <v>운영중</v>
          </cell>
          <cell r="P3971" t="str">
            <v>2019-11-11 16:09:13</v>
          </cell>
          <cell r="Q3971" t="str">
            <v>대기</v>
          </cell>
          <cell r="R3971" t="str">
            <v>2022-11-11 13:54:49</v>
          </cell>
          <cell r="S3971" t="str">
            <v>고압</v>
          </cell>
          <cell r="T3971" t="str">
            <v>고정요금</v>
          </cell>
          <cell r="U3971" t="str">
            <v>196</v>
          </cell>
          <cell r="V3971" t="str">
            <v>7kw</v>
          </cell>
          <cell r="X3971" t="str">
            <v>2019-11-11 16:09:13</v>
          </cell>
          <cell r="Y3971" t="str">
            <v>서울특별시</v>
          </cell>
          <cell r="Z3971" t="str">
            <v>도봉구</v>
          </cell>
          <cell r="AA3971" t="str">
            <v>윤동현</v>
          </cell>
          <cell r="AE3971" t="str">
            <v>서울특별시 도봉구 도봉로180나길 16</v>
          </cell>
          <cell r="AF3971" t="str">
            <v/>
          </cell>
          <cell r="AG3971" t="str">
            <v>서울특별시 도봉구 도봉동 656 양우내안애아파트</v>
          </cell>
          <cell r="AH3971" t="str">
            <v/>
          </cell>
          <cell r="AI3971" t="str">
            <v>B1전기실</v>
          </cell>
          <cell r="AJ3971" t="str">
            <v>기타시설</v>
          </cell>
          <cell r="AK3971" t="str">
            <v>아파트</v>
          </cell>
          <cell r="AL3971" t="str">
            <v>37.68327911344132</v>
          </cell>
          <cell r="AM3971" t="str">
            <v>127.0495279011411</v>
          </cell>
          <cell r="AN3971" t="str">
            <v>G19-499</v>
          </cell>
          <cell r="AO3971" t="str">
            <v>01-5692-9927</v>
          </cell>
          <cell r="AP3971" t="str">
            <v>M 012-2598-0612 5P L600</v>
          </cell>
        </row>
        <row r="3972">
          <cell r="B3972">
            <v>22305</v>
          </cell>
          <cell r="C3972" t="str">
            <v>42453EEDF98E</v>
          </cell>
          <cell r="D3972" t="str">
            <v>도봉양우내안에</v>
          </cell>
          <cell r="E3972" t="str">
            <v>022304</v>
          </cell>
          <cell r="F3972" t="str">
            <v>02</v>
          </cell>
          <cell r="G3972" t="str">
            <v>지차저</v>
          </cell>
          <cell r="H3972" t="str">
            <v>부분개방</v>
          </cell>
          <cell r="I3972" t="str">
            <v>비공개</v>
          </cell>
          <cell r="J3972" t="str">
            <v>등록</v>
          </cell>
          <cell r="K3972" t="str">
            <v>전송</v>
          </cell>
          <cell r="L3972" t="str">
            <v>씨어스</v>
          </cell>
          <cell r="M3972" t="str">
            <v>CS 500A 2BC04W</v>
          </cell>
          <cell r="N3972" t="str">
            <v>운영중</v>
          </cell>
          <cell r="O3972" t="str">
            <v>운영중</v>
          </cell>
          <cell r="P3972" t="str">
            <v>2019-11-11 16:09:13</v>
          </cell>
          <cell r="Q3972" t="str">
            <v>대기</v>
          </cell>
          <cell r="R3972" t="str">
            <v>2022-11-11 13:51:33</v>
          </cell>
          <cell r="S3972" t="str">
            <v>고압</v>
          </cell>
          <cell r="T3972" t="str">
            <v>고정요금</v>
          </cell>
          <cell r="U3972" t="str">
            <v>196</v>
          </cell>
          <cell r="V3972" t="str">
            <v>7kw</v>
          </cell>
          <cell r="X3972" t="str">
            <v>2019-11-11 16:09:13</v>
          </cell>
          <cell r="Y3972" t="str">
            <v>서울특별시</v>
          </cell>
          <cell r="Z3972" t="str">
            <v>도봉구</v>
          </cell>
          <cell r="AA3972" t="str">
            <v>윤동현</v>
          </cell>
          <cell r="AE3972" t="str">
            <v>서울특별시 도봉구 도봉로180나길 16</v>
          </cell>
          <cell r="AF3972" t="str">
            <v/>
          </cell>
          <cell r="AG3972" t="str">
            <v>서울특별시 도봉구 도봉동 656 양우내안애아파트</v>
          </cell>
          <cell r="AH3972" t="str">
            <v/>
          </cell>
          <cell r="AI3972" t="str">
            <v>B1전기실</v>
          </cell>
          <cell r="AJ3972" t="str">
            <v>기타시설</v>
          </cell>
          <cell r="AK3972" t="str">
            <v>아파트</v>
          </cell>
          <cell r="AL3972" t="str">
            <v>37.68327911344132</v>
          </cell>
          <cell r="AM3972" t="str">
            <v>127.0495279011411</v>
          </cell>
          <cell r="AN3972" t="str">
            <v>G19-499</v>
          </cell>
          <cell r="AO3972" t="str">
            <v>01-5692-9927</v>
          </cell>
          <cell r="AP3972" t="str">
            <v>S 012-2598-0612 5P L600</v>
          </cell>
        </row>
        <row r="3973">
          <cell r="B3973">
            <v>22306</v>
          </cell>
          <cell r="C3973" t="str">
            <v>264E0A1928B6</v>
          </cell>
          <cell r="D3973" t="str">
            <v>도봉양우내안에</v>
          </cell>
          <cell r="E3973" t="str">
            <v>022304</v>
          </cell>
          <cell r="F3973" t="str">
            <v>03</v>
          </cell>
          <cell r="G3973" t="str">
            <v>지차저</v>
          </cell>
          <cell r="H3973" t="str">
            <v>부분개방</v>
          </cell>
          <cell r="I3973" t="str">
            <v>비공개</v>
          </cell>
          <cell r="J3973" t="str">
            <v>등록</v>
          </cell>
          <cell r="K3973" t="str">
            <v>전송</v>
          </cell>
          <cell r="L3973" t="str">
            <v>씨어스</v>
          </cell>
          <cell r="M3973" t="str">
            <v>CS 500A 2BC04W</v>
          </cell>
          <cell r="N3973" t="str">
            <v>운영중</v>
          </cell>
          <cell r="O3973" t="str">
            <v>운영중</v>
          </cell>
          <cell r="P3973" t="str">
            <v>2019-11-11 16:09:13</v>
          </cell>
          <cell r="Q3973" t="str">
            <v>대기</v>
          </cell>
          <cell r="R3973" t="str">
            <v>2022-11-11 13:53:03</v>
          </cell>
          <cell r="S3973" t="str">
            <v>고압</v>
          </cell>
          <cell r="T3973" t="str">
            <v>고정요금</v>
          </cell>
          <cell r="U3973" t="str">
            <v>196</v>
          </cell>
          <cell r="V3973" t="str">
            <v>7kw</v>
          </cell>
          <cell r="X3973" t="str">
            <v>2019-11-11 16:09:13</v>
          </cell>
          <cell r="Y3973" t="str">
            <v>서울특별시</v>
          </cell>
          <cell r="Z3973" t="str">
            <v>도봉구</v>
          </cell>
          <cell r="AA3973" t="str">
            <v>윤동현</v>
          </cell>
          <cell r="AE3973" t="str">
            <v>서울특별시 도봉구 도봉로180나길 16</v>
          </cell>
          <cell r="AF3973" t="str">
            <v/>
          </cell>
          <cell r="AG3973" t="str">
            <v>서울특별시 도봉구 도봉동 656 양우내안애아파트</v>
          </cell>
          <cell r="AH3973" t="str">
            <v/>
          </cell>
          <cell r="AI3973" t="str">
            <v>B1전기실</v>
          </cell>
          <cell r="AJ3973" t="str">
            <v>기타시설</v>
          </cell>
          <cell r="AK3973" t="str">
            <v>아파트</v>
          </cell>
          <cell r="AL3973" t="str">
            <v>37.68327911344132</v>
          </cell>
          <cell r="AM3973" t="str">
            <v>127.0495279011411</v>
          </cell>
          <cell r="AN3973" t="str">
            <v>G19-499</v>
          </cell>
          <cell r="AO3973" t="str">
            <v>01-5692-9927</v>
          </cell>
          <cell r="AP3973" t="str">
            <v>S 012-2598-0612 5P L600</v>
          </cell>
        </row>
        <row r="3974">
          <cell r="B3974">
            <v>22313</v>
          </cell>
          <cell r="C3974" t="str">
            <v>7E229F04C7A4</v>
          </cell>
          <cell r="D3974" t="str">
            <v>중앙기독초등학교</v>
          </cell>
          <cell r="E3974" t="str">
            <v>022313</v>
          </cell>
          <cell r="F3974" t="str">
            <v>01</v>
          </cell>
          <cell r="G3974" t="str">
            <v>지차저</v>
          </cell>
          <cell r="H3974" t="str">
            <v>부분개방</v>
          </cell>
          <cell r="I3974" t="str">
            <v>비공개</v>
          </cell>
          <cell r="J3974" t="str">
            <v>등록</v>
          </cell>
          <cell r="K3974" t="str">
            <v>전송</v>
          </cell>
          <cell r="L3974" t="str">
            <v>씨어스</v>
          </cell>
          <cell r="M3974" t="str">
            <v>CS 500A 2BC04W</v>
          </cell>
          <cell r="N3974" t="str">
            <v>운영중</v>
          </cell>
          <cell r="O3974" t="str">
            <v>운영중</v>
          </cell>
          <cell r="P3974" t="str">
            <v>2019-11-11 16:09:13</v>
          </cell>
          <cell r="Q3974" t="str">
            <v>대기</v>
          </cell>
          <cell r="R3974" t="str">
            <v>2022-11-11 13:52:55</v>
          </cell>
          <cell r="S3974" t="str">
            <v>고압</v>
          </cell>
          <cell r="T3974" t="str">
            <v>고정요금</v>
          </cell>
          <cell r="U3974" t="str">
            <v>196</v>
          </cell>
          <cell r="V3974" t="str">
            <v>7kw</v>
          </cell>
          <cell r="W3974" t="str">
            <v/>
          </cell>
          <cell r="X3974" t="str">
            <v>2019-11-11 16:09:13</v>
          </cell>
          <cell r="Y3974" t="str">
            <v>경기도</v>
          </cell>
          <cell r="Z3974" t="str">
            <v>수원시</v>
          </cell>
          <cell r="AA3974" t="str">
            <v>편형선</v>
          </cell>
          <cell r="AB3974">
            <v>44902</v>
          </cell>
          <cell r="AC3974" t="str">
            <v>OK</v>
          </cell>
          <cell r="AE3974" t="str">
            <v>경기도 수원시 영통구 월드컵로 70</v>
          </cell>
          <cell r="AF3974" t="str">
            <v/>
          </cell>
          <cell r="AG3974" t="str">
            <v>경기도 수원시 영통구 원천동 134-3 중앙기독교초등학교</v>
          </cell>
          <cell r="AH3974" t="str">
            <v/>
          </cell>
          <cell r="AI3974" t="str">
            <v>B1전기실</v>
          </cell>
          <cell r="AJ3974" t="str">
            <v>기타시설</v>
          </cell>
          <cell r="AK3974" t="str">
            <v>학교</v>
          </cell>
          <cell r="AL3974" t="str">
            <v>37.27599388364963</v>
          </cell>
          <cell r="AM3974" t="str">
            <v>127.05804558011052</v>
          </cell>
          <cell r="AN3974" t="str">
            <v>G19-513</v>
          </cell>
          <cell r="AO3974" t="str">
            <v>02-4719-8562</v>
          </cell>
          <cell r="AP3974" t="str">
            <v>M 012-2604-1870 2P L500</v>
          </cell>
        </row>
        <row r="3975">
          <cell r="B3975">
            <v>22319</v>
          </cell>
          <cell r="C3975" t="str">
            <v>0E4C901AB16C</v>
          </cell>
          <cell r="D3975" t="str">
            <v>양우로데오시티</v>
          </cell>
          <cell r="E3975" t="str">
            <v>022319</v>
          </cell>
          <cell r="F3975" t="str">
            <v>01</v>
          </cell>
          <cell r="G3975" t="str">
            <v>지차저</v>
          </cell>
          <cell r="H3975" t="str">
            <v>부분개방</v>
          </cell>
          <cell r="I3975" t="str">
            <v>비공개</v>
          </cell>
          <cell r="J3975" t="str">
            <v>등록</v>
          </cell>
          <cell r="K3975" t="str">
            <v>전송</v>
          </cell>
          <cell r="L3975" t="str">
            <v>씨어스</v>
          </cell>
          <cell r="M3975" t="str">
            <v>CS 500A 2BC04W</v>
          </cell>
          <cell r="N3975" t="str">
            <v>운영중</v>
          </cell>
          <cell r="O3975" t="str">
            <v>운영중</v>
          </cell>
          <cell r="P3975" t="str">
            <v>2019-11-11 16:09:13</v>
          </cell>
          <cell r="Q3975" t="str">
            <v>대기</v>
          </cell>
          <cell r="R3975" t="str">
            <v>2022-11-11 13:51:21</v>
          </cell>
          <cell r="S3975" t="str">
            <v>고압</v>
          </cell>
          <cell r="T3975" t="str">
            <v>고정요금</v>
          </cell>
          <cell r="U3975" t="str">
            <v>196</v>
          </cell>
          <cell r="V3975" t="str">
            <v>7kw</v>
          </cell>
          <cell r="X3975" t="str">
            <v>2019-11-11 16:09:13</v>
          </cell>
          <cell r="Y3975" t="str">
            <v>경기도</v>
          </cell>
          <cell r="Z3975" t="str">
            <v>고양시</v>
          </cell>
          <cell r="AA3975" t="str">
            <v>장상주</v>
          </cell>
          <cell r="AE3975" t="str">
            <v>경기도 고양시 일산동구 고봉로 32-9</v>
          </cell>
          <cell r="AF3975" t="str">
            <v/>
          </cell>
          <cell r="AG3975" t="str">
            <v>경기도 고양시 일산동구 장항동 730-1 양우로데오시티</v>
          </cell>
          <cell r="AH3975" t="str">
            <v/>
          </cell>
          <cell r="AI3975" t="str">
            <v>지하 2층 B라인 2대</v>
          </cell>
          <cell r="AJ3975" t="str">
            <v>기타시설</v>
          </cell>
          <cell r="AK3975" t="str">
            <v>아파트</v>
          </cell>
          <cell r="AL3975" t="str">
            <v>37.66481146297767</v>
          </cell>
          <cell r="AM3975" t="str">
            <v>126.76634913997236</v>
          </cell>
          <cell r="AN3975" t="str">
            <v>G19-371</v>
          </cell>
          <cell r="AO3975" t="str">
            <v/>
          </cell>
          <cell r="AP3975" t="str">
            <v>M 012-2604-1861 2P L500</v>
          </cell>
        </row>
        <row r="3976">
          <cell r="B3976">
            <v>22320</v>
          </cell>
          <cell r="C3976" t="str">
            <v>7A593F2B45E0</v>
          </cell>
          <cell r="D3976" t="str">
            <v>양우로데오시티</v>
          </cell>
          <cell r="E3976" t="str">
            <v>022319</v>
          </cell>
          <cell r="F3976" t="str">
            <v>02</v>
          </cell>
          <cell r="G3976" t="str">
            <v>지차저</v>
          </cell>
          <cell r="H3976" t="str">
            <v>부분개방</v>
          </cell>
          <cell r="I3976" t="str">
            <v>비공개</v>
          </cell>
          <cell r="J3976" t="str">
            <v>등록</v>
          </cell>
          <cell r="K3976" t="str">
            <v>전송</v>
          </cell>
          <cell r="L3976" t="str">
            <v>씨어스</v>
          </cell>
          <cell r="M3976" t="str">
            <v>CS 500A 2BC04W</v>
          </cell>
          <cell r="N3976" t="str">
            <v>운영중</v>
          </cell>
          <cell r="O3976" t="str">
            <v>운영중</v>
          </cell>
          <cell r="P3976" t="str">
            <v>2019-11-11 16:09:13</v>
          </cell>
          <cell r="Q3976" t="str">
            <v>충전완료</v>
          </cell>
          <cell r="R3976" t="str">
            <v>2022-11-11 13:52:03</v>
          </cell>
          <cell r="S3976" t="str">
            <v>고압</v>
          </cell>
          <cell r="T3976" t="str">
            <v>고정요금</v>
          </cell>
          <cell r="U3976" t="str">
            <v>196</v>
          </cell>
          <cell r="V3976" t="str">
            <v>7kw</v>
          </cell>
          <cell r="X3976" t="str">
            <v>2019-11-11 16:09:13</v>
          </cell>
          <cell r="Y3976" t="str">
            <v>경기도</v>
          </cell>
          <cell r="Z3976" t="str">
            <v>고양시</v>
          </cell>
          <cell r="AA3976" t="str">
            <v>장상주</v>
          </cell>
          <cell r="AE3976" t="str">
            <v>경기도 고양시 일산동구 고봉로 32-9</v>
          </cell>
          <cell r="AF3976" t="str">
            <v/>
          </cell>
          <cell r="AG3976" t="str">
            <v>경기도 고양시 일산동구 장항동 730-1 양우로데오시티</v>
          </cell>
          <cell r="AH3976" t="str">
            <v/>
          </cell>
          <cell r="AI3976" t="str">
            <v>지하 2층 B라인 2대</v>
          </cell>
          <cell r="AJ3976" t="str">
            <v>기타시설</v>
          </cell>
          <cell r="AK3976" t="str">
            <v>아파트</v>
          </cell>
          <cell r="AL3976" t="str">
            <v>37.66481146297767</v>
          </cell>
          <cell r="AM3976" t="str">
            <v>126.76634913997236</v>
          </cell>
          <cell r="AN3976" t="str">
            <v>G19-371</v>
          </cell>
          <cell r="AO3976" t="str">
            <v/>
          </cell>
          <cell r="AP3976" t="str">
            <v>S 012-2604-1861 2P L500</v>
          </cell>
        </row>
        <row r="3977">
          <cell r="B3977">
            <v>22321</v>
          </cell>
          <cell r="C3977" t="str">
            <v>76EC363F372A</v>
          </cell>
          <cell r="D3977" t="str">
            <v>양우로데오시티</v>
          </cell>
          <cell r="E3977" t="str">
            <v>022319</v>
          </cell>
          <cell r="F3977" t="str">
            <v>03</v>
          </cell>
          <cell r="G3977" t="str">
            <v>지차저</v>
          </cell>
          <cell r="H3977" t="str">
            <v>부분개방</v>
          </cell>
          <cell r="I3977" t="str">
            <v>비공개</v>
          </cell>
          <cell r="J3977" t="str">
            <v>등록</v>
          </cell>
          <cell r="K3977" t="str">
            <v>전송</v>
          </cell>
          <cell r="L3977" t="str">
            <v>씨어스</v>
          </cell>
          <cell r="M3977" t="str">
            <v>CS 500A 2BC04W</v>
          </cell>
          <cell r="N3977" t="str">
            <v>운영중</v>
          </cell>
          <cell r="O3977" t="str">
            <v>운영중</v>
          </cell>
          <cell r="P3977" t="str">
            <v>2019-11-11 16:09:13</v>
          </cell>
          <cell r="Q3977" t="str">
            <v>대기</v>
          </cell>
          <cell r="R3977" t="str">
            <v>2022-11-11 13:57:30</v>
          </cell>
          <cell r="S3977" t="str">
            <v>고압</v>
          </cell>
          <cell r="T3977" t="str">
            <v>고정요금</v>
          </cell>
          <cell r="U3977" t="str">
            <v>196</v>
          </cell>
          <cell r="V3977" t="str">
            <v>7kw</v>
          </cell>
          <cell r="X3977" t="str">
            <v>2019-11-11 16:09:13</v>
          </cell>
          <cell r="Y3977" t="str">
            <v>경기도</v>
          </cell>
          <cell r="Z3977" t="str">
            <v>고양시</v>
          </cell>
          <cell r="AA3977" t="str">
            <v>장상주</v>
          </cell>
          <cell r="AE3977" t="str">
            <v>경기도 고양시 일산동구 고봉로 32-9</v>
          </cell>
          <cell r="AF3977" t="str">
            <v/>
          </cell>
          <cell r="AG3977" t="str">
            <v>경기도 고양시 일산동구 장항동 730-1 양우로데오시티</v>
          </cell>
          <cell r="AH3977" t="str">
            <v/>
          </cell>
          <cell r="AI3977" t="str">
            <v>지하 3층 B라인 3대</v>
          </cell>
          <cell r="AJ3977" t="str">
            <v>기타시설</v>
          </cell>
          <cell r="AK3977" t="str">
            <v>아파트</v>
          </cell>
          <cell r="AL3977" t="str">
            <v>37.66481146297767</v>
          </cell>
          <cell r="AM3977" t="str">
            <v>126.76634913997236</v>
          </cell>
          <cell r="AN3977" t="str">
            <v>G19-371</v>
          </cell>
          <cell r="AO3977" t="str">
            <v/>
          </cell>
          <cell r="AP3977" t="str">
            <v>M 012-2598-0395 5P L600</v>
          </cell>
        </row>
        <row r="3978">
          <cell r="B3978">
            <v>22322</v>
          </cell>
          <cell r="C3978" t="str">
            <v>9AB5733E6DCD</v>
          </cell>
          <cell r="D3978" t="str">
            <v>양우로데오시티</v>
          </cell>
          <cell r="E3978" t="str">
            <v>022319</v>
          </cell>
          <cell r="F3978" t="str">
            <v>04</v>
          </cell>
          <cell r="G3978" t="str">
            <v>지차저</v>
          </cell>
          <cell r="H3978" t="str">
            <v>부분개방</v>
          </cell>
          <cell r="I3978" t="str">
            <v>비공개</v>
          </cell>
          <cell r="J3978" t="str">
            <v>등록</v>
          </cell>
          <cell r="K3978" t="str">
            <v>전송</v>
          </cell>
          <cell r="L3978" t="str">
            <v>씨어스</v>
          </cell>
          <cell r="M3978" t="str">
            <v>CS 500A 2BC04W</v>
          </cell>
          <cell r="N3978" t="str">
            <v>운영중</v>
          </cell>
          <cell r="O3978" t="str">
            <v>운영중</v>
          </cell>
          <cell r="P3978" t="str">
            <v>2019-11-11 16:09:13</v>
          </cell>
          <cell r="Q3978" t="str">
            <v>대기</v>
          </cell>
          <cell r="R3978" t="str">
            <v>2022-11-11 13:58:50</v>
          </cell>
          <cell r="S3978" t="str">
            <v>고압</v>
          </cell>
          <cell r="T3978" t="str">
            <v>고정요금</v>
          </cell>
          <cell r="U3978" t="str">
            <v>196</v>
          </cell>
          <cell r="V3978" t="str">
            <v>7kw</v>
          </cell>
          <cell r="X3978" t="str">
            <v>2019-11-11 16:09:13</v>
          </cell>
          <cell r="Y3978" t="str">
            <v>경기도</v>
          </cell>
          <cell r="Z3978" t="str">
            <v>고양시</v>
          </cell>
          <cell r="AA3978" t="str">
            <v>장상주</v>
          </cell>
          <cell r="AE3978" t="str">
            <v>경기도 고양시 일산동구 고봉로 32-9</v>
          </cell>
          <cell r="AF3978" t="str">
            <v/>
          </cell>
          <cell r="AG3978" t="str">
            <v>경기도 고양시 일산동구 장항동 730-1 양우로데오시티</v>
          </cell>
          <cell r="AH3978" t="str">
            <v/>
          </cell>
          <cell r="AI3978" t="str">
            <v>지하 3층 B라인 3대</v>
          </cell>
          <cell r="AJ3978" t="str">
            <v>기타시설</v>
          </cell>
          <cell r="AK3978" t="str">
            <v>아파트</v>
          </cell>
          <cell r="AL3978" t="str">
            <v>37.66481146297767</v>
          </cell>
          <cell r="AM3978" t="str">
            <v>126.76634913997236</v>
          </cell>
          <cell r="AN3978" t="str">
            <v>G19-371</v>
          </cell>
          <cell r="AO3978" t="str">
            <v/>
          </cell>
          <cell r="AP3978" t="str">
            <v>S 012-2598-0395 5P L600</v>
          </cell>
        </row>
        <row r="3979">
          <cell r="B3979">
            <v>22323</v>
          </cell>
          <cell r="C3979" t="str">
            <v>429C50B479A0</v>
          </cell>
          <cell r="D3979" t="str">
            <v>양우로데오시티</v>
          </cell>
          <cell r="E3979" t="str">
            <v>022319</v>
          </cell>
          <cell r="F3979" t="str">
            <v>05</v>
          </cell>
          <cell r="G3979" t="str">
            <v>지차저</v>
          </cell>
          <cell r="H3979" t="str">
            <v>부분개방</v>
          </cell>
          <cell r="I3979" t="str">
            <v>비공개</v>
          </cell>
          <cell r="J3979" t="str">
            <v>등록</v>
          </cell>
          <cell r="K3979" t="str">
            <v>전송</v>
          </cell>
          <cell r="L3979" t="str">
            <v>씨어스</v>
          </cell>
          <cell r="M3979" t="str">
            <v>CS 500A 2BC04W</v>
          </cell>
          <cell r="N3979" t="str">
            <v>운영중</v>
          </cell>
          <cell r="O3979" t="str">
            <v>운영중</v>
          </cell>
          <cell r="P3979" t="str">
            <v>2019-11-11 16:09:13</v>
          </cell>
          <cell r="Q3979" t="str">
            <v>대기</v>
          </cell>
          <cell r="R3979" t="str">
            <v>2022-11-11 13:54:08</v>
          </cell>
          <cell r="S3979" t="str">
            <v>고압</v>
          </cell>
          <cell r="T3979" t="str">
            <v>고정요금</v>
          </cell>
          <cell r="U3979" t="str">
            <v>196</v>
          </cell>
          <cell r="V3979" t="str">
            <v>7kw</v>
          </cell>
          <cell r="X3979" t="str">
            <v>2019-11-11 16:09:13</v>
          </cell>
          <cell r="Y3979" t="str">
            <v>경기도</v>
          </cell>
          <cell r="Z3979" t="str">
            <v>고양시</v>
          </cell>
          <cell r="AA3979" t="str">
            <v>장상주</v>
          </cell>
          <cell r="AE3979" t="str">
            <v>경기도 고양시 일산동구 고봉로 32-9</v>
          </cell>
          <cell r="AF3979" t="str">
            <v/>
          </cell>
          <cell r="AG3979" t="str">
            <v>경기도 고양시 일산동구 장항동 730-1 양우로데오시티</v>
          </cell>
          <cell r="AH3979" t="str">
            <v/>
          </cell>
          <cell r="AI3979" t="str">
            <v>지하 3층 B라인 3대</v>
          </cell>
          <cell r="AJ3979" t="str">
            <v>기타시설</v>
          </cell>
          <cell r="AK3979" t="str">
            <v>아파트</v>
          </cell>
          <cell r="AL3979" t="str">
            <v>37.66481146297767</v>
          </cell>
          <cell r="AM3979" t="str">
            <v>126.76634913997236</v>
          </cell>
          <cell r="AN3979" t="str">
            <v>G19-371</v>
          </cell>
          <cell r="AO3979" t="str">
            <v/>
          </cell>
          <cell r="AP3979" t="str">
            <v>S 012-2598-0395 5P L600</v>
          </cell>
        </row>
        <row r="3980">
          <cell r="B3980">
            <v>22328</v>
          </cell>
          <cell r="C3980" t="str">
            <v>6276F7CF92DF</v>
          </cell>
          <cell r="D3980" t="str">
            <v>시화주공1아파트</v>
          </cell>
          <cell r="E3980" t="str">
            <v>022328</v>
          </cell>
          <cell r="F3980" t="str">
            <v>01</v>
          </cell>
          <cell r="G3980" t="str">
            <v>지차저</v>
          </cell>
          <cell r="H3980" t="str">
            <v>부분개방</v>
          </cell>
          <cell r="I3980" t="str">
            <v>비공개</v>
          </cell>
          <cell r="J3980" t="str">
            <v>등록</v>
          </cell>
          <cell r="K3980" t="str">
            <v>전송</v>
          </cell>
          <cell r="L3980" t="str">
            <v>씨어스</v>
          </cell>
          <cell r="M3980" t="str">
            <v>CS 500A 2BC04W</v>
          </cell>
          <cell r="N3980" t="str">
            <v>운영중</v>
          </cell>
          <cell r="O3980" t="str">
            <v>운영중</v>
          </cell>
          <cell r="P3980" t="str">
            <v>2019-11-11 16:09:13</v>
          </cell>
          <cell r="Q3980" t="str">
            <v>대기</v>
          </cell>
          <cell r="R3980" t="str">
            <v>2022-11-11 13:55:07</v>
          </cell>
          <cell r="S3980" t="str">
            <v>고압</v>
          </cell>
          <cell r="T3980" t="str">
            <v>고정요금</v>
          </cell>
          <cell r="U3980" t="str">
            <v>196</v>
          </cell>
          <cell r="V3980" t="str">
            <v>7kw</v>
          </cell>
          <cell r="X3980" t="str">
            <v>2019-11-11 16:09:13</v>
          </cell>
          <cell r="Y3980" t="str">
            <v>경기도</v>
          </cell>
          <cell r="Z3980" t="str">
            <v>시흥시</v>
          </cell>
          <cell r="AA3980" t="str">
            <v>서재왕</v>
          </cell>
          <cell r="AB3980">
            <v>44896</v>
          </cell>
          <cell r="AC3980" t="str">
            <v>OK</v>
          </cell>
          <cell r="AE3980" t="str">
            <v>경기도 시흥시 정왕대로53번길 7</v>
          </cell>
          <cell r="AF3980" t="str">
            <v/>
          </cell>
          <cell r="AG3980" t="str">
            <v>경기도 시흥시 정왕동 1864 주공1단지아파트</v>
          </cell>
          <cell r="AH3980" t="str">
            <v/>
          </cell>
          <cell r="AI3980" t="str">
            <v>109동B1기둥3-17</v>
          </cell>
          <cell r="AJ3980" t="str">
            <v>기타시설</v>
          </cell>
          <cell r="AK3980" t="str">
            <v>아파트</v>
          </cell>
          <cell r="AL3980" t="str">
            <v>37.35672610373392</v>
          </cell>
          <cell r="AM3980" t="str">
            <v>126.7228712827412</v>
          </cell>
          <cell r="AN3980" t="str">
            <v>G19-416</v>
          </cell>
          <cell r="AO3980" t="str">
            <v>11-3097-4015</v>
          </cell>
          <cell r="AP3980" t="str">
            <v>M 012-2604-1866 2P L500</v>
          </cell>
        </row>
        <row r="3981">
          <cell r="B3981">
            <v>22329</v>
          </cell>
          <cell r="C3981" t="str">
            <v>C227809300D8</v>
          </cell>
          <cell r="D3981" t="str">
            <v>시화주공1아파트</v>
          </cell>
          <cell r="E3981" t="str">
            <v>022328</v>
          </cell>
          <cell r="F3981" t="str">
            <v>02</v>
          </cell>
          <cell r="G3981" t="str">
            <v>지차저</v>
          </cell>
          <cell r="H3981" t="str">
            <v>부분개방</v>
          </cell>
          <cell r="I3981" t="str">
            <v>비공개</v>
          </cell>
          <cell r="J3981" t="str">
            <v>등록</v>
          </cell>
          <cell r="K3981" t="str">
            <v>전송</v>
          </cell>
          <cell r="L3981" t="str">
            <v>씨어스</v>
          </cell>
          <cell r="M3981" t="str">
            <v>CS 500A 2BC04W</v>
          </cell>
          <cell r="N3981" t="str">
            <v>운영중</v>
          </cell>
          <cell r="O3981" t="str">
            <v>운영중</v>
          </cell>
          <cell r="P3981" t="str">
            <v>2019-11-11 16:09:13</v>
          </cell>
          <cell r="Q3981" t="str">
            <v>충전중통신장애</v>
          </cell>
          <cell r="R3981" t="str">
            <v>2022-10-26 18:58:30</v>
          </cell>
          <cell r="S3981" t="str">
            <v>고압</v>
          </cell>
          <cell r="T3981" t="str">
            <v>고정요금</v>
          </cell>
          <cell r="U3981" t="str">
            <v>196</v>
          </cell>
          <cell r="V3981" t="str">
            <v>7kw</v>
          </cell>
          <cell r="X3981" t="str">
            <v>2019-11-11 16:09:13</v>
          </cell>
          <cell r="Y3981" t="str">
            <v>경기도</v>
          </cell>
          <cell r="Z3981" t="str">
            <v>시흥시</v>
          </cell>
          <cell r="AA3981" t="str">
            <v>서재왕</v>
          </cell>
          <cell r="AB3981">
            <v>44896</v>
          </cell>
          <cell r="AC3981" t="str">
            <v>OK</v>
          </cell>
          <cell r="AE3981" t="str">
            <v>경기도 시흥시 정왕대로53번길 7</v>
          </cell>
          <cell r="AF3981" t="str">
            <v/>
          </cell>
          <cell r="AG3981" t="str">
            <v>경기도 시흥시 정왕동 1864 주공1단지아파트</v>
          </cell>
          <cell r="AH3981" t="str">
            <v/>
          </cell>
          <cell r="AI3981" t="str">
            <v>109동B1기둥3-17</v>
          </cell>
          <cell r="AJ3981" t="str">
            <v>기타시설</v>
          </cell>
          <cell r="AK3981" t="str">
            <v>아파트</v>
          </cell>
          <cell r="AL3981" t="str">
            <v>37.35672610373392</v>
          </cell>
          <cell r="AM3981" t="str">
            <v>126.7228712827412</v>
          </cell>
          <cell r="AN3981" t="str">
            <v>G19-416</v>
          </cell>
          <cell r="AO3981" t="str">
            <v>11-3097-4015</v>
          </cell>
          <cell r="AP3981" t="str">
            <v>S 012-2604-1866 2P L500</v>
          </cell>
        </row>
        <row r="3982">
          <cell r="B3982">
            <v>22330</v>
          </cell>
          <cell r="C3982" t="str">
            <v>369F2BEFB630</v>
          </cell>
          <cell r="D3982" t="str">
            <v>시화주공1아파트</v>
          </cell>
          <cell r="E3982" t="str">
            <v>022328</v>
          </cell>
          <cell r="F3982" t="str">
            <v>03</v>
          </cell>
          <cell r="G3982" t="str">
            <v>지차저</v>
          </cell>
          <cell r="H3982" t="str">
            <v>부분개방</v>
          </cell>
          <cell r="I3982" t="str">
            <v>비공개</v>
          </cell>
          <cell r="J3982" t="str">
            <v>등록</v>
          </cell>
          <cell r="K3982" t="str">
            <v>전송</v>
          </cell>
          <cell r="L3982" t="str">
            <v>씨어스</v>
          </cell>
          <cell r="M3982" t="str">
            <v>CS 500A 2BC04W</v>
          </cell>
          <cell r="N3982" t="str">
            <v>운영중</v>
          </cell>
          <cell r="O3982" t="str">
            <v>운영중</v>
          </cell>
          <cell r="P3982" t="str">
            <v>2019-11-11 16:09:13</v>
          </cell>
          <cell r="Q3982" t="str">
            <v>대기</v>
          </cell>
          <cell r="R3982" t="str">
            <v>2022-11-11 13:56:06</v>
          </cell>
          <cell r="S3982" t="str">
            <v>고압</v>
          </cell>
          <cell r="T3982" t="str">
            <v>고정요금</v>
          </cell>
          <cell r="U3982" t="str">
            <v>196</v>
          </cell>
          <cell r="V3982" t="str">
            <v>7kw</v>
          </cell>
          <cell r="X3982" t="str">
            <v>2019-11-11 16:09:13</v>
          </cell>
          <cell r="Y3982" t="str">
            <v>경기도</v>
          </cell>
          <cell r="Z3982" t="str">
            <v>시흥시</v>
          </cell>
          <cell r="AA3982" t="str">
            <v>서재왕</v>
          </cell>
          <cell r="AB3982">
            <v>44896</v>
          </cell>
          <cell r="AC3982" t="str">
            <v>OK</v>
          </cell>
          <cell r="AE3982" t="str">
            <v>경기도 시흥시 정왕대로53번길 7</v>
          </cell>
          <cell r="AF3982" t="str">
            <v/>
          </cell>
          <cell r="AG3982" t="str">
            <v>경기도 시흥시 정왕동 1864 주공1단지아파트</v>
          </cell>
          <cell r="AH3982" t="str">
            <v/>
          </cell>
          <cell r="AI3982" t="str">
            <v>110동B1기둥4-4</v>
          </cell>
          <cell r="AJ3982" t="str">
            <v>기타시설</v>
          </cell>
          <cell r="AK3982" t="str">
            <v>아파트</v>
          </cell>
          <cell r="AL3982" t="str">
            <v>37.35672610373392</v>
          </cell>
          <cell r="AM3982" t="str">
            <v>126.7228712827412</v>
          </cell>
          <cell r="AN3982" t="str">
            <v>G19-416</v>
          </cell>
          <cell r="AO3982" t="str">
            <v>11-3097-4042</v>
          </cell>
          <cell r="AP3982" t="str">
            <v>M 012-2604-1865 2P L500</v>
          </cell>
        </row>
        <row r="3983">
          <cell r="B3983">
            <v>22331</v>
          </cell>
          <cell r="C3983" t="str">
            <v>1A8224247BC8</v>
          </cell>
          <cell r="D3983" t="str">
            <v>시화주공1아파트</v>
          </cell>
          <cell r="E3983" t="str">
            <v>022328</v>
          </cell>
          <cell r="F3983" t="str">
            <v>04</v>
          </cell>
          <cell r="G3983" t="str">
            <v>지차저</v>
          </cell>
          <cell r="H3983" t="str">
            <v>부분개방</v>
          </cell>
          <cell r="I3983" t="str">
            <v>비공개</v>
          </cell>
          <cell r="J3983" t="str">
            <v>등록</v>
          </cell>
          <cell r="K3983" t="str">
            <v>전송</v>
          </cell>
          <cell r="L3983" t="str">
            <v>씨어스</v>
          </cell>
          <cell r="M3983" t="str">
            <v>CS 500A 2BC04W</v>
          </cell>
          <cell r="N3983" t="str">
            <v>운영중</v>
          </cell>
          <cell r="O3983" t="str">
            <v>운영중</v>
          </cell>
          <cell r="P3983" t="str">
            <v>2019-11-11 16:09:13</v>
          </cell>
          <cell r="Q3983" t="str">
            <v>대기</v>
          </cell>
          <cell r="R3983" t="str">
            <v>2022-11-11 13:51:32</v>
          </cell>
          <cell r="S3983" t="str">
            <v>고압</v>
          </cell>
          <cell r="T3983" t="str">
            <v>고정요금</v>
          </cell>
          <cell r="U3983" t="str">
            <v>196</v>
          </cell>
          <cell r="V3983" t="str">
            <v>7kw</v>
          </cell>
          <cell r="X3983" t="str">
            <v>2019-11-11 16:09:13</v>
          </cell>
          <cell r="Y3983" t="str">
            <v>경기도</v>
          </cell>
          <cell r="Z3983" t="str">
            <v>시흥시</v>
          </cell>
          <cell r="AA3983" t="str">
            <v>서재왕</v>
          </cell>
          <cell r="AB3983">
            <v>44896</v>
          </cell>
          <cell r="AC3983" t="str">
            <v>OK</v>
          </cell>
          <cell r="AE3983" t="str">
            <v>경기도 시흥시 정왕대로53번길 7</v>
          </cell>
          <cell r="AF3983" t="str">
            <v/>
          </cell>
          <cell r="AG3983" t="str">
            <v>경기도 시흥시 정왕동 1864 주공1단지아파트</v>
          </cell>
          <cell r="AH3983" t="str">
            <v/>
          </cell>
          <cell r="AI3983" t="str">
            <v>110동B1기둥4-4</v>
          </cell>
          <cell r="AJ3983" t="str">
            <v>기타시설</v>
          </cell>
          <cell r="AK3983" t="str">
            <v>아파트</v>
          </cell>
          <cell r="AL3983" t="str">
            <v>37.35672610373392</v>
          </cell>
          <cell r="AM3983" t="str">
            <v>126.7228712827412</v>
          </cell>
          <cell r="AN3983" t="str">
            <v>G19-416</v>
          </cell>
          <cell r="AO3983" t="str">
            <v>11-3097-4042</v>
          </cell>
          <cell r="AP3983" t="str">
            <v>S 012-2604-1865 2P L500</v>
          </cell>
        </row>
        <row r="3984">
          <cell r="B3984">
            <v>22332</v>
          </cell>
          <cell r="C3984" t="str">
            <v>9A1FE342C7E2</v>
          </cell>
          <cell r="D3984" t="str">
            <v>시화주공1아파트</v>
          </cell>
          <cell r="E3984" t="str">
            <v>022328</v>
          </cell>
          <cell r="F3984" t="str">
            <v>05</v>
          </cell>
          <cell r="G3984" t="str">
            <v>지차저</v>
          </cell>
          <cell r="H3984" t="str">
            <v>부분개방</v>
          </cell>
          <cell r="I3984" t="str">
            <v>비공개</v>
          </cell>
          <cell r="J3984" t="str">
            <v>등록</v>
          </cell>
          <cell r="K3984" t="str">
            <v>전송</v>
          </cell>
          <cell r="L3984" t="str">
            <v>씨어스</v>
          </cell>
          <cell r="M3984" t="str">
            <v>CS 500A 2BC04W</v>
          </cell>
          <cell r="N3984" t="str">
            <v>운영중</v>
          </cell>
          <cell r="O3984" t="str">
            <v>운영중</v>
          </cell>
          <cell r="P3984" t="str">
            <v>2019-11-11 16:09:13</v>
          </cell>
          <cell r="Q3984" t="str">
            <v>대기</v>
          </cell>
          <cell r="R3984" t="str">
            <v>2022-11-11 13:51:55</v>
          </cell>
          <cell r="S3984" t="str">
            <v>고압</v>
          </cell>
          <cell r="T3984" t="str">
            <v>고정요금</v>
          </cell>
          <cell r="U3984" t="str">
            <v>196</v>
          </cell>
          <cell r="V3984" t="str">
            <v>7kw</v>
          </cell>
          <cell r="X3984" t="str">
            <v>2019-11-11 16:09:13</v>
          </cell>
          <cell r="Y3984" t="str">
            <v>경기도</v>
          </cell>
          <cell r="Z3984" t="str">
            <v>시흥시</v>
          </cell>
          <cell r="AA3984" t="str">
            <v>서재왕</v>
          </cell>
          <cell r="AB3984">
            <v>44896</v>
          </cell>
          <cell r="AC3984" t="str">
            <v>OK</v>
          </cell>
          <cell r="AE3984" t="str">
            <v>경기도 시흥시 정왕대로53번길 7</v>
          </cell>
          <cell r="AF3984" t="str">
            <v/>
          </cell>
          <cell r="AG3984" t="str">
            <v>경기도 시흥시 정왕동 1864 주공1단지아파트</v>
          </cell>
          <cell r="AH3984" t="str">
            <v/>
          </cell>
          <cell r="AI3984" t="str">
            <v>111동B1기둥2-12</v>
          </cell>
          <cell r="AJ3984" t="str">
            <v>기타시설</v>
          </cell>
          <cell r="AK3984" t="str">
            <v>아파트</v>
          </cell>
          <cell r="AL3984" t="str">
            <v>37.35672610373392</v>
          </cell>
          <cell r="AM3984" t="str">
            <v>126.7228712827412</v>
          </cell>
          <cell r="AN3984" t="str">
            <v>G19-416</v>
          </cell>
          <cell r="AO3984" t="str">
            <v>11-3097-4051</v>
          </cell>
          <cell r="AP3984" t="str">
            <v>M 012-2604-1864 2P L500</v>
          </cell>
        </row>
        <row r="3985">
          <cell r="B3985">
            <v>22333</v>
          </cell>
          <cell r="C3985" t="str">
            <v>8AB17C7603D0</v>
          </cell>
          <cell r="D3985" t="str">
            <v>시화주공1아파트</v>
          </cell>
          <cell r="E3985" t="str">
            <v>022328</v>
          </cell>
          <cell r="F3985" t="str">
            <v>06</v>
          </cell>
          <cell r="G3985" t="str">
            <v>지차저</v>
          </cell>
          <cell r="H3985" t="str">
            <v>부분개방</v>
          </cell>
          <cell r="I3985" t="str">
            <v>비공개</v>
          </cell>
          <cell r="J3985" t="str">
            <v>등록</v>
          </cell>
          <cell r="K3985" t="str">
            <v>전송</v>
          </cell>
          <cell r="L3985" t="str">
            <v>씨어스</v>
          </cell>
          <cell r="M3985" t="str">
            <v>CS 500A 2BC04W</v>
          </cell>
          <cell r="N3985" t="str">
            <v>운영중</v>
          </cell>
          <cell r="O3985" t="str">
            <v>운영중</v>
          </cell>
          <cell r="P3985" t="str">
            <v>2019-11-11 16:09:13</v>
          </cell>
          <cell r="Q3985" t="str">
            <v>대기</v>
          </cell>
          <cell r="R3985" t="str">
            <v>2022-11-11 13:52:40</v>
          </cell>
          <cell r="S3985" t="str">
            <v>고압</v>
          </cell>
          <cell r="T3985" t="str">
            <v>고정요금</v>
          </cell>
          <cell r="U3985" t="str">
            <v>196</v>
          </cell>
          <cell r="V3985" t="str">
            <v>7kw</v>
          </cell>
          <cell r="X3985" t="str">
            <v>2019-11-11 16:09:13</v>
          </cell>
          <cell r="Y3985" t="str">
            <v>경기도</v>
          </cell>
          <cell r="Z3985" t="str">
            <v>시흥시</v>
          </cell>
          <cell r="AA3985" t="str">
            <v>서재왕</v>
          </cell>
          <cell r="AB3985">
            <v>44896</v>
          </cell>
          <cell r="AC3985" t="str">
            <v>OK</v>
          </cell>
          <cell r="AE3985" t="str">
            <v>경기도 시흥시 정왕대로53번길 7</v>
          </cell>
          <cell r="AF3985" t="str">
            <v/>
          </cell>
          <cell r="AG3985" t="str">
            <v>경기도 시흥시 정왕동 1864 주공1단지아파트</v>
          </cell>
          <cell r="AH3985" t="str">
            <v/>
          </cell>
          <cell r="AI3985" t="str">
            <v>111동B1기둥2-12</v>
          </cell>
          <cell r="AJ3985" t="str">
            <v>기타시설</v>
          </cell>
          <cell r="AK3985" t="str">
            <v>아파트</v>
          </cell>
          <cell r="AL3985" t="str">
            <v>37.35672610373392</v>
          </cell>
          <cell r="AM3985" t="str">
            <v>126.7228712827412</v>
          </cell>
          <cell r="AN3985" t="str">
            <v>G19-416</v>
          </cell>
          <cell r="AO3985" t="str">
            <v>11-3097-4051</v>
          </cell>
          <cell r="AP3985" t="str">
            <v>S 012-2604-1864 2P L500</v>
          </cell>
        </row>
        <row r="3986">
          <cell r="B3986">
            <v>22334</v>
          </cell>
          <cell r="C3986" t="str">
            <v>2A35D5A8B3FD</v>
          </cell>
          <cell r="D3986" t="str">
            <v>시화주공1아파트</v>
          </cell>
          <cell r="E3986" t="str">
            <v>022328</v>
          </cell>
          <cell r="F3986" t="str">
            <v>07</v>
          </cell>
          <cell r="G3986" t="str">
            <v>지차저</v>
          </cell>
          <cell r="H3986" t="str">
            <v>부분개방</v>
          </cell>
          <cell r="I3986" t="str">
            <v>비공개</v>
          </cell>
          <cell r="J3986" t="str">
            <v>등록</v>
          </cell>
          <cell r="K3986" t="str">
            <v>전송</v>
          </cell>
          <cell r="L3986" t="str">
            <v>씨어스</v>
          </cell>
          <cell r="M3986" t="str">
            <v>CS 500A 2BC04W</v>
          </cell>
          <cell r="N3986" t="str">
            <v>운영중</v>
          </cell>
          <cell r="O3986" t="str">
            <v>운영중</v>
          </cell>
          <cell r="P3986" t="str">
            <v>2019-11-11 16:09:13</v>
          </cell>
          <cell r="Q3986" t="str">
            <v>대기</v>
          </cell>
          <cell r="R3986" t="str">
            <v>2022-11-11 13:56:20</v>
          </cell>
          <cell r="S3986" t="str">
            <v>고압</v>
          </cell>
          <cell r="T3986" t="str">
            <v>고정요금</v>
          </cell>
          <cell r="U3986" t="str">
            <v>196</v>
          </cell>
          <cell r="V3986" t="str">
            <v>7kw</v>
          </cell>
          <cell r="X3986" t="str">
            <v>2019-11-11 16:09:13</v>
          </cell>
          <cell r="Y3986" t="str">
            <v>경기도</v>
          </cell>
          <cell r="Z3986" t="str">
            <v>시흥시</v>
          </cell>
          <cell r="AA3986" t="str">
            <v>서재왕</v>
          </cell>
          <cell r="AB3986">
            <v>44896</v>
          </cell>
          <cell r="AC3986" t="str">
            <v>OK</v>
          </cell>
          <cell r="AE3986" t="str">
            <v>경기도 시흥시 정왕대로53번길 7</v>
          </cell>
          <cell r="AF3986" t="str">
            <v/>
          </cell>
          <cell r="AG3986" t="str">
            <v>경기도 시흥시 정왕동 1864 주공1단지아파트</v>
          </cell>
          <cell r="AH3986" t="str">
            <v/>
          </cell>
          <cell r="AI3986" t="str">
            <v>113동B1기둥1-12</v>
          </cell>
          <cell r="AJ3986" t="str">
            <v>기타시설</v>
          </cell>
          <cell r="AK3986" t="str">
            <v>아파트</v>
          </cell>
          <cell r="AL3986" t="str">
            <v>37.35672610373392</v>
          </cell>
          <cell r="AM3986" t="str">
            <v>126.7228712827412</v>
          </cell>
          <cell r="AN3986" t="str">
            <v>G19-416</v>
          </cell>
          <cell r="AO3986" t="str">
            <v>11-3097-4024</v>
          </cell>
          <cell r="AP3986" t="str">
            <v>M 012-2604-1854 2P L500</v>
          </cell>
        </row>
        <row r="3987">
          <cell r="B3987">
            <v>22335</v>
          </cell>
          <cell r="C3987" t="str">
            <v>CE6721DE6F6E</v>
          </cell>
          <cell r="D3987" t="str">
            <v>시화주공1아파트</v>
          </cell>
          <cell r="E3987" t="str">
            <v>022328</v>
          </cell>
          <cell r="F3987" t="str">
            <v>08</v>
          </cell>
          <cell r="G3987" t="str">
            <v>지차저</v>
          </cell>
          <cell r="H3987" t="str">
            <v>부분개방</v>
          </cell>
          <cell r="I3987" t="str">
            <v>비공개</v>
          </cell>
          <cell r="J3987" t="str">
            <v>등록</v>
          </cell>
          <cell r="K3987" t="str">
            <v>전송</v>
          </cell>
          <cell r="L3987" t="str">
            <v>씨어스</v>
          </cell>
          <cell r="M3987" t="str">
            <v>CS 500A 2BC04W</v>
          </cell>
          <cell r="N3987" t="str">
            <v>운영중</v>
          </cell>
          <cell r="O3987" t="str">
            <v>운영중</v>
          </cell>
          <cell r="P3987" t="str">
            <v>2019-11-11 16:09:13</v>
          </cell>
          <cell r="Q3987" t="str">
            <v>대기</v>
          </cell>
          <cell r="R3987" t="str">
            <v>2022-11-11 13:52:08</v>
          </cell>
          <cell r="S3987" t="str">
            <v>고압</v>
          </cell>
          <cell r="T3987" t="str">
            <v>고정요금</v>
          </cell>
          <cell r="U3987" t="str">
            <v>196</v>
          </cell>
          <cell r="V3987" t="str">
            <v>7kw</v>
          </cell>
          <cell r="W3987" t="str">
            <v/>
          </cell>
          <cell r="X3987" t="str">
            <v>2019-11-11 16:09:13</v>
          </cell>
          <cell r="Y3987" t="str">
            <v>경기도</v>
          </cell>
          <cell r="Z3987" t="str">
            <v>시흥시</v>
          </cell>
          <cell r="AA3987" t="str">
            <v>서재왕</v>
          </cell>
          <cell r="AB3987">
            <v>44896</v>
          </cell>
          <cell r="AC3987" t="str">
            <v>OK</v>
          </cell>
          <cell r="AE3987" t="str">
            <v>경기도 시흥시 정왕대로53번길 7</v>
          </cell>
          <cell r="AF3987" t="str">
            <v/>
          </cell>
          <cell r="AG3987" t="str">
            <v>경기도 시흥시 정왕동 1864 주공1단지아파트</v>
          </cell>
          <cell r="AH3987" t="str">
            <v/>
          </cell>
          <cell r="AI3987" t="str">
            <v>113동B1기둥1-12</v>
          </cell>
          <cell r="AJ3987" t="str">
            <v>기타시설</v>
          </cell>
          <cell r="AK3987" t="str">
            <v>아파트</v>
          </cell>
          <cell r="AL3987" t="str">
            <v>37.35672610373392</v>
          </cell>
          <cell r="AM3987" t="str">
            <v>126.7228712827412</v>
          </cell>
          <cell r="AN3987" t="str">
            <v>G19-416</v>
          </cell>
          <cell r="AO3987" t="str">
            <v>11-3097-4024</v>
          </cell>
          <cell r="AP3987" t="str">
            <v>S 012-2604-1854 2P L500</v>
          </cell>
        </row>
        <row r="3988">
          <cell r="B3988">
            <v>22336</v>
          </cell>
          <cell r="C3988" t="str">
            <v>CED2F4E5241C</v>
          </cell>
          <cell r="D3988" t="str">
            <v>시화주공1아파트</v>
          </cell>
          <cell r="E3988" t="str">
            <v>022328</v>
          </cell>
          <cell r="F3988" t="str">
            <v>09</v>
          </cell>
          <cell r="G3988" t="str">
            <v>지차저</v>
          </cell>
          <cell r="H3988" t="str">
            <v>부분개방</v>
          </cell>
          <cell r="I3988" t="str">
            <v>비공개</v>
          </cell>
          <cell r="J3988" t="str">
            <v>등록</v>
          </cell>
          <cell r="K3988" t="str">
            <v>전송</v>
          </cell>
          <cell r="L3988" t="str">
            <v>씨어스</v>
          </cell>
          <cell r="M3988" t="str">
            <v>CS 500A 2BC04W</v>
          </cell>
          <cell r="N3988" t="str">
            <v>운영중</v>
          </cell>
          <cell r="O3988" t="str">
            <v>운영중</v>
          </cell>
          <cell r="P3988" t="str">
            <v>2019-11-11 16:09:13</v>
          </cell>
          <cell r="Q3988" t="str">
            <v>충전완료</v>
          </cell>
          <cell r="R3988" t="str">
            <v>2022-11-11 13:49:54</v>
          </cell>
          <cell r="S3988" t="str">
            <v>고압</v>
          </cell>
          <cell r="T3988" t="str">
            <v>고정요금</v>
          </cell>
          <cell r="U3988" t="str">
            <v>196</v>
          </cell>
          <cell r="V3988" t="str">
            <v>7kw</v>
          </cell>
          <cell r="X3988" t="str">
            <v>2019-11-11 16:09:13</v>
          </cell>
          <cell r="Y3988" t="str">
            <v>경기도</v>
          </cell>
          <cell r="Z3988" t="str">
            <v>시흥시</v>
          </cell>
          <cell r="AA3988" t="str">
            <v>서재왕</v>
          </cell>
          <cell r="AB3988">
            <v>44896</v>
          </cell>
          <cell r="AC3988" t="str">
            <v>OK</v>
          </cell>
          <cell r="AE3988" t="str">
            <v>경기도 시흥시 정왕대로53번길 7</v>
          </cell>
          <cell r="AF3988" t="str">
            <v/>
          </cell>
          <cell r="AG3988" t="str">
            <v>경기도 시흥시 정왕동 1864 주공1단지아파트</v>
          </cell>
          <cell r="AH3988" t="str">
            <v/>
          </cell>
          <cell r="AI3988" t="str">
            <v>114동B1기둥5-13</v>
          </cell>
          <cell r="AJ3988" t="str">
            <v>기타시설</v>
          </cell>
          <cell r="AK3988" t="str">
            <v>아파트</v>
          </cell>
          <cell r="AL3988" t="str">
            <v>37.35672610373392</v>
          </cell>
          <cell r="AM3988" t="str">
            <v>126.7228712827412</v>
          </cell>
          <cell r="AN3988" t="str">
            <v>G19-416</v>
          </cell>
          <cell r="AO3988" t="str">
            <v>11-3097-4060</v>
          </cell>
          <cell r="AP3988" t="str">
            <v>M 012-2604-1863 2P L500</v>
          </cell>
        </row>
        <row r="3989">
          <cell r="B3989">
            <v>22337</v>
          </cell>
          <cell r="C3989" t="str">
            <v>F6FAFE7B619D</v>
          </cell>
          <cell r="D3989" t="str">
            <v>시화주공1아파트</v>
          </cell>
          <cell r="E3989" t="str">
            <v>022328</v>
          </cell>
          <cell r="F3989" t="str">
            <v>10</v>
          </cell>
          <cell r="G3989" t="str">
            <v>지차저</v>
          </cell>
          <cell r="H3989" t="str">
            <v>부분개방</v>
          </cell>
          <cell r="I3989" t="str">
            <v>비공개</v>
          </cell>
          <cell r="J3989" t="str">
            <v>등록</v>
          </cell>
          <cell r="K3989" t="str">
            <v>전송</v>
          </cell>
          <cell r="L3989" t="str">
            <v>씨어스</v>
          </cell>
          <cell r="M3989" t="str">
            <v>CS 500A 2BC04W</v>
          </cell>
          <cell r="N3989" t="str">
            <v>운영중</v>
          </cell>
          <cell r="O3989" t="str">
            <v>운영중</v>
          </cell>
          <cell r="P3989" t="str">
            <v>2019-11-11 16:09:14</v>
          </cell>
          <cell r="Q3989" t="str">
            <v>대기</v>
          </cell>
          <cell r="R3989" t="str">
            <v>2022-11-11 13:50:10</v>
          </cell>
          <cell r="S3989" t="str">
            <v>고압</v>
          </cell>
          <cell r="T3989" t="str">
            <v>고정요금</v>
          </cell>
          <cell r="U3989" t="str">
            <v>196</v>
          </cell>
          <cell r="V3989" t="str">
            <v>7kw</v>
          </cell>
          <cell r="X3989" t="str">
            <v>2019-11-11 16:09:14</v>
          </cell>
          <cell r="Y3989" t="str">
            <v>경기도</v>
          </cell>
          <cell r="Z3989" t="str">
            <v>시흥시</v>
          </cell>
          <cell r="AA3989" t="str">
            <v>서재왕</v>
          </cell>
          <cell r="AB3989">
            <v>44896</v>
          </cell>
          <cell r="AC3989" t="str">
            <v>OK</v>
          </cell>
          <cell r="AE3989" t="str">
            <v>경기도 시흥시 정왕대로53번길 7</v>
          </cell>
          <cell r="AF3989" t="str">
            <v/>
          </cell>
          <cell r="AG3989" t="str">
            <v>경기도 시흥시 정왕동 1864 주공1단지아파트</v>
          </cell>
          <cell r="AH3989" t="str">
            <v/>
          </cell>
          <cell r="AI3989" t="str">
            <v>114동B1기둥5-13</v>
          </cell>
          <cell r="AJ3989" t="str">
            <v>기타시설</v>
          </cell>
          <cell r="AK3989" t="str">
            <v>아파트</v>
          </cell>
          <cell r="AL3989" t="str">
            <v>37.35672610373392</v>
          </cell>
          <cell r="AM3989" t="str">
            <v>126.7228712827412</v>
          </cell>
          <cell r="AN3989" t="str">
            <v>G19-416</v>
          </cell>
          <cell r="AO3989" t="str">
            <v>11-3097-4060</v>
          </cell>
          <cell r="AP3989" t="str">
            <v>S 012-2604-1863 2P L500</v>
          </cell>
        </row>
        <row r="3990">
          <cell r="B3990">
            <v>22338</v>
          </cell>
          <cell r="C3990" t="str">
            <v>5656D0721339</v>
          </cell>
          <cell r="D3990" t="str">
            <v>신림벽산블루밍아파트</v>
          </cell>
          <cell r="E3990" t="str">
            <v>022338</v>
          </cell>
          <cell r="F3990" t="str">
            <v>01</v>
          </cell>
          <cell r="G3990" t="str">
            <v>지차저</v>
          </cell>
          <cell r="H3990" t="str">
            <v>부분개방</v>
          </cell>
          <cell r="I3990" t="str">
            <v>비공개</v>
          </cell>
          <cell r="J3990" t="str">
            <v>등록</v>
          </cell>
          <cell r="K3990" t="str">
            <v>전송</v>
          </cell>
          <cell r="L3990" t="str">
            <v>씨어스</v>
          </cell>
          <cell r="M3990" t="str">
            <v>CS 500A 2BC04W</v>
          </cell>
          <cell r="N3990" t="str">
            <v>운영중</v>
          </cell>
          <cell r="O3990" t="str">
            <v>운영중</v>
          </cell>
          <cell r="P3990" t="str">
            <v>2019-11-11 16:09:14</v>
          </cell>
          <cell r="Q3990" t="str">
            <v>충전완료</v>
          </cell>
          <cell r="R3990" t="str">
            <v>2022-11-11 13:54:03</v>
          </cell>
          <cell r="S3990" t="str">
            <v>고압</v>
          </cell>
          <cell r="T3990" t="str">
            <v>고정요금</v>
          </cell>
          <cell r="U3990" t="str">
            <v>196</v>
          </cell>
          <cell r="V3990" t="str">
            <v>7kw</v>
          </cell>
          <cell r="X3990" t="str">
            <v>2019-11-11 16:09:14</v>
          </cell>
          <cell r="Y3990" t="str">
            <v>서울특별시</v>
          </cell>
          <cell r="Z3990" t="str">
            <v>관악구</v>
          </cell>
          <cell r="AA3990" t="str">
            <v>강승원</v>
          </cell>
          <cell r="AB3990">
            <v>44900</v>
          </cell>
          <cell r="AC3990" t="str">
            <v>OK</v>
          </cell>
          <cell r="AE3990" t="str">
            <v>서울특별시 관악구 호암로 519</v>
          </cell>
          <cell r="AF3990" t="str">
            <v/>
          </cell>
          <cell r="AG3990" t="str">
            <v>서울특별시 관악구 신림동 1733 벽산블루밍아파트</v>
          </cell>
          <cell r="AH3990" t="str">
            <v/>
          </cell>
          <cell r="AI3990" t="str">
            <v>102동(1라인)B1기둥7</v>
          </cell>
          <cell r="AJ3990" t="str">
            <v>기타시설</v>
          </cell>
          <cell r="AK3990" t="str">
            <v>아파트</v>
          </cell>
          <cell r="AL3990" t="str">
            <v>37.46389163998374</v>
          </cell>
          <cell r="AM3990" t="str">
            <v>126.93117964491074</v>
          </cell>
          <cell r="AN3990" t="str">
            <v>G19-418</v>
          </cell>
          <cell r="AO3990" t="str">
            <v>01-5692-9945</v>
          </cell>
          <cell r="AP3990" t="str">
            <v>M 012-2604-1867 2P L500</v>
          </cell>
        </row>
        <row r="3991">
          <cell r="B3991">
            <v>22339</v>
          </cell>
          <cell r="C3991" t="str">
            <v>96E29201FE3C</v>
          </cell>
          <cell r="D3991" t="str">
            <v>신림벽산블루밍아파트</v>
          </cell>
          <cell r="E3991" t="str">
            <v>022338</v>
          </cell>
          <cell r="F3991" t="str">
            <v>02</v>
          </cell>
          <cell r="G3991" t="str">
            <v>지차저</v>
          </cell>
          <cell r="H3991" t="str">
            <v>부분개방</v>
          </cell>
          <cell r="I3991" t="str">
            <v>비공개</v>
          </cell>
          <cell r="J3991" t="str">
            <v>등록</v>
          </cell>
          <cell r="K3991" t="str">
            <v>전송</v>
          </cell>
          <cell r="L3991" t="str">
            <v>씨어스</v>
          </cell>
          <cell r="M3991" t="str">
            <v>CS 500A 2BC04W</v>
          </cell>
          <cell r="N3991" t="str">
            <v>운영중</v>
          </cell>
          <cell r="O3991" t="str">
            <v>운영중</v>
          </cell>
          <cell r="P3991" t="str">
            <v>2019-11-11 16:09:14</v>
          </cell>
          <cell r="Q3991" t="str">
            <v>대기</v>
          </cell>
          <cell r="R3991" t="str">
            <v>2022-11-11 13:53:45</v>
          </cell>
          <cell r="S3991" t="str">
            <v>고압</v>
          </cell>
          <cell r="T3991" t="str">
            <v>고정요금</v>
          </cell>
          <cell r="U3991" t="str">
            <v>196</v>
          </cell>
          <cell r="V3991" t="str">
            <v>7kw</v>
          </cell>
          <cell r="X3991" t="str">
            <v>2019-11-11 16:09:14</v>
          </cell>
          <cell r="Y3991" t="str">
            <v>서울특별시</v>
          </cell>
          <cell r="Z3991" t="str">
            <v>관악구</v>
          </cell>
          <cell r="AA3991" t="str">
            <v>강승원</v>
          </cell>
          <cell r="AB3991">
            <v>44900</v>
          </cell>
          <cell r="AC3991" t="str">
            <v>OK</v>
          </cell>
          <cell r="AE3991" t="str">
            <v>서울특별시 관악구 호암로 519</v>
          </cell>
          <cell r="AF3991" t="str">
            <v/>
          </cell>
          <cell r="AG3991" t="str">
            <v>서울특별시 관악구 신림동 1733 벽산블루밍아파트</v>
          </cell>
          <cell r="AH3991" t="str">
            <v/>
          </cell>
          <cell r="AI3991" t="str">
            <v>102동(1라인)B1기둥7</v>
          </cell>
          <cell r="AJ3991" t="str">
            <v>기타시설</v>
          </cell>
          <cell r="AK3991" t="str">
            <v>아파트</v>
          </cell>
          <cell r="AL3991" t="str">
            <v>37.46389163998374</v>
          </cell>
          <cell r="AM3991" t="str">
            <v>126.93117964491074</v>
          </cell>
          <cell r="AN3991" t="str">
            <v>G19-418</v>
          </cell>
          <cell r="AO3991" t="str">
            <v>01-5692-9945</v>
          </cell>
          <cell r="AP3991" t="str">
            <v>S 012-2604-1867 2P L500</v>
          </cell>
        </row>
        <row r="3992">
          <cell r="B3992">
            <v>22340</v>
          </cell>
          <cell r="C3992" t="str">
            <v>9EFF62C7F81A</v>
          </cell>
          <cell r="D3992" t="str">
            <v>남양주라온프라이빗5단지</v>
          </cell>
          <cell r="E3992" t="str">
            <v>022340</v>
          </cell>
          <cell r="F3992" t="str">
            <v>01</v>
          </cell>
          <cell r="G3992" t="str">
            <v>지차저</v>
          </cell>
          <cell r="H3992" t="str">
            <v>부분개방</v>
          </cell>
          <cell r="I3992" t="str">
            <v>비공개</v>
          </cell>
          <cell r="J3992" t="str">
            <v>등록</v>
          </cell>
          <cell r="K3992" t="str">
            <v>전송</v>
          </cell>
          <cell r="L3992" t="str">
            <v>씨어스</v>
          </cell>
          <cell r="M3992" t="str">
            <v>CS 500A 2BC04W</v>
          </cell>
          <cell r="N3992" t="str">
            <v>운영중</v>
          </cell>
          <cell r="O3992" t="str">
            <v>운영중</v>
          </cell>
          <cell r="P3992" t="str">
            <v>2019-11-11 16:09:14</v>
          </cell>
          <cell r="Q3992" t="str">
            <v>대기</v>
          </cell>
          <cell r="R3992" t="str">
            <v>2022-11-11 13:55:47</v>
          </cell>
          <cell r="S3992" t="str">
            <v>고압</v>
          </cell>
          <cell r="T3992" t="str">
            <v>고정요금</v>
          </cell>
          <cell r="U3992" t="str">
            <v>196</v>
          </cell>
          <cell r="V3992" t="str">
            <v>7kw</v>
          </cell>
          <cell r="X3992" t="str">
            <v>2019-11-11 16:09:14</v>
          </cell>
          <cell r="Y3992" t="str">
            <v>경기도</v>
          </cell>
          <cell r="Z3992" t="str">
            <v>남양주시</v>
          </cell>
          <cell r="AA3992" t="str">
            <v>윤동현</v>
          </cell>
          <cell r="AE3992" t="str">
            <v>경기도 남양주시 화도읍 경춘보학1길 8</v>
          </cell>
          <cell r="AF3992" t="str">
            <v/>
          </cell>
          <cell r="AG3992" t="str">
            <v>경기도 남양주시 화도읍 녹촌리 567 남양주 라온 프라이빗 5단지</v>
          </cell>
          <cell r="AH3992" t="str">
            <v/>
          </cell>
          <cell r="AI3992" t="str">
            <v>지하2층 502동 주차장</v>
          </cell>
          <cell r="AJ3992" t="str">
            <v>기타시설</v>
          </cell>
          <cell r="AK3992" t="str">
            <v>아파트</v>
          </cell>
          <cell r="AL3992" t="str">
            <v>37.649348296505515</v>
          </cell>
          <cell r="AM3992" t="str">
            <v>127.29716780495725</v>
          </cell>
          <cell r="AN3992" t="str">
            <v>G19-419</v>
          </cell>
          <cell r="AO3992" t="str">
            <v>01-2894-2092</v>
          </cell>
          <cell r="AP3992" t="str">
            <v>M 012-2603-9274 2P L500</v>
          </cell>
        </row>
        <row r="3993">
          <cell r="B3993">
            <v>22341</v>
          </cell>
          <cell r="C3993" t="str">
            <v>4E5A2B2EAB94</v>
          </cell>
          <cell r="D3993" t="str">
            <v>남양주라온프라이빗5단지</v>
          </cell>
          <cell r="E3993" t="str">
            <v>022340</v>
          </cell>
          <cell r="F3993" t="str">
            <v>02</v>
          </cell>
          <cell r="G3993" t="str">
            <v>지차저</v>
          </cell>
          <cell r="H3993" t="str">
            <v>부분개방</v>
          </cell>
          <cell r="I3993" t="str">
            <v>비공개</v>
          </cell>
          <cell r="J3993" t="str">
            <v>등록</v>
          </cell>
          <cell r="K3993" t="str">
            <v>전송</v>
          </cell>
          <cell r="L3993" t="str">
            <v>씨어스</v>
          </cell>
          <cell r="M3993" t="str">
            <v>CS 500A 2BC04W</v>
          </cell>
          <cell r="N3993" t="str">
            <v>운영중</v>
          </cell>
          <cell r="O3993" t="str">
            <v>운영중</v>
          </cell>
          <cell r="P3993" t="str">
            <v>2019-11-11 16:09:14</v>
          </cell>
          <cell r="Q3993" t="str">
            <v>대기</v>
          </cell>
          <cell r="R3993" t="str">
            <v>2022-11-11 13:52:44</v>
          </cell>
          <cell r="S3993" t="str">
            <v>고압</v>
          </cell>
          <cell r="T3993" t="str">
            <v>고정요금</v>
          </cell>
          <cell r="U3993" t="str">
            <v>196</v>
          </cell>
          <cell r="V3993" t="str">
            <v>7kw</v>
          </cell>
          <cell r="X3993" t="str">
            <v>2019-11-11 16:09:14</v>
          </cell>
          <cell r="Y3993" t="str">
            <v>경기도</v>
          </cell>
          <cell r="Z3993" t="str">
            <v>남양주시</v>
          </cell>
          <cell r="AA3993" t="str">
            <v>윤동현</v>
          </cell>
          <cell r="AE3993" t="str">
            <v>경기도 남양주시 화도읍 경춘보학1길 8</v>
          </cell>
          <cell r="AF3993" t="str">
            <v/>
          </cell>
          <cell r="AG3993" t="str">
            <v>경기도 남양주시 화도읍 녹촌리 567 남양주 라온 프라이빗 5단지</v>
          </cell>
          <cell r="AH3993" t="str">
            <v/>
          </cell>
          <cell r="AI3993" t="str">
            <v>지하2층 502동 주차장</v>
          </cell>
          <cell r="AJ3993" t="str">
            <v>기타시설</v>
          </cell>
          <cell r="AK3993" t="str">
            <v>아파트</v>
          </cell>
          <cell r="AL3993" t="str">
            <v>37.649348296505515</v>
          </cell>
          <cell r="AM3993" t="str">
            <v>127.29716780495725</v>
          </cell>
          <cell r="AN3993" t="str">
            <v>G19-419</v>
          </cell>
          <cell r="AO3993" t="str">
            <v>01-2894-2092</v>
          </cell>
          <cell r="AP3993" t="str">
            <v>M 012-2603-9275 2P L500</v>
          </cell>
        </row>
        <row r="3994">
          <cell r="B3994">
            <v>22342</v>
          </cell>
          <cell r="C3994" t="str">
            <v>02D17B6919EB</v>
          </cell>
          <cell r="D3994" t="str">
            <v>남양주라온프라이빗5단지</v>
          </cell>
          <cell r="E3994" t="str">
            <v>022340</v>
          </cell>
          <cell r="F3994" t="str">
            <v>03</v>
          </cell>
          <cell r="G3994" t="str">
            <v>지차저</v>
          </cell>
          <cell r="H3994" t="str">
            <v>부분개방</v>
          </cell>
          <cell r="I3994" t="str">
            <v>비공개</v>
          </cell>
          <cell r="J3994" t="str">
            <v>등록</v>
          </cell>
          <cell r="K3994" t="str">
            <v>전송</v>
          </cell>
          <cell r="L3994" t="str">
            <v>씨어스</v>
          </cell>
          <cell r="M3994" t="str">
            <v>CS 500A 2BC04W</v>
          </cell>
          <cell r="N3994" t="str">
            <v>운영중</v>
          </cell>
          <cell r="O3994" t="str">
            <v>운영중</v>
          </cell>
          <cell r="P3994" t="str">
            <v>2019-11-11 16:09:14</v>
          </cell>
          <cell r="Q3994" t="str">
            <v>대기</v>
          </cell>
          <cell r="R3994" t="str">
            <v>2022-11-11 13:51:57</v>
          </cell>
          <cell r="S3994" t="str">
            <v>고압</v>
          </cell>
          <cell r="T3994" t="str">
            <v>고정요금</v>
          </cell>
          <cell r="U3994" t="str">
            <v>196</v>
          </cell>
          <cell r="V3994" t="str">
            <v>7kw</v>
          </cell>
          <cell r="X3994" t="str">
            <v>2019-11-11 16:09:14</v>
          </cell>
          <cell r="Y3994" t="str">
            <v>경기도</v>
          </cell>
          <cell r="Z3994" t="str">
            <v>남양주시</v>
          </cell>
          <cell r="AA3994" t="str">
            <v>윤동현</v>
          </cell>
          <cell r="AE3994" t="str">
            <v>경기도 남양주시 화도읍 경춘보학1길 8</v>
          </cell>
          <cell r="AF3994" t="str">
            <v/>
          </cell>
          <cell r="AG3994" t="str">
            <v>경기도 남양주시 화도읍 녹촌리 567 남양주 라온 프라이빗 5단지</v>
          </cell>
          <cell r="AH3994" t="str">
            <v/>
          </cell>
          <cell r="AI3994" t="str">
            <v>지하1층 501동 3,4라인</v>
          </cell>
          <cell r="AJ3994" t="str">
            <v>기타시설</v>
          </cell>
          <cell r="AK3994" t="str">
            <v>아파트</v>
          </cell>
          <cell r="AL3994" t="str">
            <v>37.649348296505515</v>
          </cell>
          <cell r="AM3994" t="str">
            <v>127.29716780495725</v>
          </cell>
          <cell r="AN3994" t="str">
            <v>G19-419</v>
          </cell>
          <cell r="AO3994" t="str">
            <v>01-2894-2172</v>
          </cell>
          <cell r="AP3994" t="str">
            <v>M 012-2603-2398 2P L500</v>
          </cell>
        </row>
        <row r="3995">
          <cell r="B3995">
            <v>22343</v>
          </cell>
          <cell r="C3995" t="str">
            <v>92463AA5BB3E</v>
          </cell>
          <cell r="D3995" t="str">
            <v>남양주라온프라이빗5단지</v>
          </cell>
          <cell r="E3995" t="str">
            <v>022340</v>
          </cell>
          <cell r="F3995" t="str">
            <v>04</v>
          </cell>
          <cell r="G3995" t="str">
            <v>지차저</v>
          </cell>
          <cell r="H3995" t="str">
            <v>부분개방</v>
          </cell>
          <cell r="I3995" t="str">
            <v>비공개</v>
          </cell>
          <cell r="J3995" t="str">
            <v>등록</v>
          </cell>
          <cell r="K3995" t="str">
            <v>전송</v>
          </cell>
          <cell r="L3995" t="str">
            <v>씨어스</v>
          </cell>
          <cell r="M3995" t="str">
            <v>CS 500A 2BC04W</v>
          </cell>
          <cell r="N3995" t="str">
            <v>운영중</v>
          </cell>
          <cell r="O3995" t="str">
            <v>운영중</v>
          </cell>
          <cell r="P3995" t="str">
            <v>2019-11-11 16:09:14</v>
          </cell>
          <cell r="Q3995" t="str">
            <v>대기</v>
          </cell>
          <cell r="R3995" t="str">
            <v>2022-11-11 13:54:20</v>
          </cell>
          <cell r="S3995" t="str">
            <v>고압</v>
          </cell>
          <cell r="T3995" t="str">
            <v>고정요금</v>
          </cell>
          <cell r="U3995" t="str">
            <v>196</v>
          </cell>
          <cell r="V3995" t="str">
            <v>7kw</v>
          </cell>
          <cell r="X3995" t="str">
            <v>2019-11-11 16:09:14</v>
          </cell>
          <cell r="Y3995" t="str">
            <v>경기도</v>
          </cell>
          <cell r="Z3995" t="str">
            <v>남양주시</v>
          </cell>
          <cell r="AA3995" t="str">
            <v>윤동현</v>
          </cell>
          <cell r="AE3995" t="str">
            <v>경기도 남양주시 화도읍 경춘보학1길 8</v>
          </cell>
          <cell r="AF3995" t="str">
            <v/>
          </cell>
          <cell r="AG3995" t="str">
            <v>경기도 남양주시 화도읍 녹촌리 567 남양주 라온 프라이빗 5단지</v>
          </cell>
          <cell r="AH3995" t="str">
            <v/>
          </cell>
          <cell r="AI3995" t="str">
            <v>지하3층 전기실앞 주차장</v>
          </cell>
          <cell r="AJ3995" t="str">
            <v>기타시설</v>
          </cell>
          <cell r="AK3995" t="str">
            <v>아파트</v>
          </cell>
          <cell r="AL3995" t="str">
            <v>37.649348296505515</v>
          </cell>
          <cell r="AM3995" t="str">
            <v>127.29716780495725</v>
          </cell>
          <cell r="AN3995" t="str">
            <v>G19-419</v>
          </cell>
          <cell r="AO3995" t="str">
            <v>01-2894-1976</v>
          </cell>
          <cell r="AP3995" t="str">
            <v>M 012-2598-0583 5P L600</v>
          </cell>
        </row>
        <row r="3996">
          <cell r="B3996">
            <v>22344</v>
          </cell>
          <cell r="C3996" t="str">
            <v>BE9DCBB3B7C6</v>
          </cell>
          <cell r="D3996" t="str">
            <v>남양주라온프라이빗5단지</v>
          </cell>
          <cell r="E3996" t="str">
            <v>022340</v>
          </cell>
          <cell r="F3996" t="str">
            <v>05</v>
          </cell>
          <cell r="G3996" t="str">
            <v>지차저</v>
          </cell>
          <cell r="H3996" t="str">
            <v>부분개방</v>
          </cell>
          <cell r="I3996" t="str">
            <v>비공개</v>
          </cell>
          <cell r="J3996" t="str">
            <v>등록</v>
          </cell>
          <cell r="K3996" t="str">
            <v>전송</v>
          </cell>
          <cell r="L3996" t="str">
            <v>씨어스</v>
          </cell>
          <cell r="M3996" t="str">
            <v>CS 500A 2BC04W</v>
          </cell>
          <cell r="N3996" t="str">
            <v>운영중</v>
          </cell>
          <cell r="O3996" t="str">
            <v>운영중</v>
          </cell>
          <cell r="P3996" t="str">
            <v>2019-11-11 16:09:14</v>
          </cell>
          <cell r="Q3996" t="str">
            <v>대기</v>
          </cell>
          <cell r="R3996" t="str">
            <v>2022-11-11 13:57:17</v>
          </cell>
          <cell r="S3996" t="str">
            <v>고압</v>
          </cell>
          <cell r="T3996" t="str">
            <v>고정요금</v>
          </cell>
          <cell r="U3996" t="str">
            <v>196</v>
          </cell>
          <cell r="V3996" t="str">
            <v>7kw</v>
          </cell>
          <cell r="X3996" t="str">
            <v>2019-11-11 16:09:14</v>
          </cell>
          <cell r="Y3996" t="str">
            <v>경기도</v>
          </cell>
          <cell r="Z3996" t="str">
            <v>남양주시</v>
          </cell>
          <cell r="AA3996" t="str">
            <v>윤동현</v>
          </cell>
          <cell r="AE3996" t="str">
            <v>경기도 남양주시 화도읍 경춘보학1길 8</v>
          </cell>
          <cell r="AF3996" t="str">
            <v/>
          </cell>
          <cell r="AG3996" t="str">
            <v>경기도 남양주시 화도읍 녹촌리 567 남양주 라온 프라이빗 5단지</v>
          </cell>
          <cell r="AH3996" t="str">
            <v/>
          </cell>
          <cell r="AI3996" t="str">
            <v>지하3층 전기실앞 주차장</v>
          </cell>
          <cell r="AJ3996" t="str">
            <v>기타시설</v>
          </cell>
          <cell r="AK3996" t="str">
            <v>아파트</v>
          </cell>
          <cell r="AL3996" t="str">
            <v>37.649348296505515</v>
          </cell>
          <cell r="AM3996" t="str">
            <v>127.29716780495725</v>
          </cell>
          <cell r="AN3996" t="str">
            <v>G19-419</v>
          </cell>
          <cell r="AO3996" t="str">
            <v>01-2894-1976</v>
          </cell>
          <cell r="AP3996" t="str">
            <v>S 012-2598-0583 5P L600</v>
          </cell>
        </row>
        <row r="3997">
          <cell r="B3997">
            <v>22345</v>
          </cell>
          <cell r="C3997" t="str">
            <v>A2DB87D32330</v>
          </cell>
          <cell r="D3997" t="str">
            <v>남양주라온프라이빗5단지</v>
          </cell>
          <cell r="E3997" t="str">
            <v>022340</v>
          </cell>
          <cell r="F3997" t="str">
            <v>06</v>
          </cell>
          <cell r="G3997" t="str">
            <v>지차저</v>
          </cell>
          <cell r="H3997" t="str">
            <v>부분개방</v>
          </cell>
          <cell r="I3997" t="str">
            <v>비공개</v>
          </cell>
          <cell r="J3997" t="str">
            <v>등록</v>
          </cell>
          <cell r="K3997" t="str">
            <v>전송</v>
          </cell>
          <cell r="L3997" t="str">
            <v>씨어스</v>
          </cell>
          <cell r="M3997" t="str">
            <v>CS 500A 2BC04W</v>
          </cell>
          <cell r="N3997" t="str">
            <v>운영중</v>
          </cell>
          <cell r="O3997" t="str">
            <v>운영중</v>
          </cell>
          <cell r="P3997" t="str">
            <v>2019-11-11 16:09:14</v>
          </cell>
          <cell r="Q3997" t="str">
            <v>대기</v>
          </cell>
          <cell r="R3997" t="str">
            <v>2022-11-11 13:58:10</v>
          </cell>
          <cell r="S3997" t="str">
            <v>고압</v>
          </cell>
          <cell r="T3997" t="str">
            <v>고정요금</v>
          </cell>
          <cell r="U3997" t="str">
            <v>196</v>
          </cell>
          <cell r="V3997" t="str">
            <v>7kw</v>
          </cell>
          <cell r="X3997" t="str">
            <v>2019-11-11 16:09:14</v>
          </cell>
          <cell r="Y3997" t="str">
            <v>경기도</v>
          </cell>
          <cell r="Z3997" t="str">
            <v>남양주시</v>
          </cell>
          <cell r="AA3997" t="str">
            <v>윤동현</v>
          </cell>
          <cell r="AE3997" t="str">
            <v>경기도 남양주시 화도읍 경춘보학1길 8</v>
          </cell>
          <cell r="AF3997" t="str">
            <v/>
          </cell>
          <cell r="AG3997" t="str">
            <v>경기도 남양주시 화도읍 녹촌리 567 남양주 라온 프라이빗 5단지</v>
          </cell>
          <cell r="AH3997" t="str">
            <v/>
          </cell>
          <cell r="AI3997" t="str">
            <v>지하3층 전기실앞 주차장</v>
          </cell>
          <cell r="AJ3997" t="str">
            <v>기타시설</v>
          </cell>
          <cell r="AK3997" t="str">
            <v>아파트</v>
          </cell>
          <cell r="AL3997" t="str">
            <v>37.649348296505515</v>
          </cell>
          <cell r="AM3997" t="str">
            <v>127.29716780495725</v>
          </cell>
          <cell r="AN3997" t="str">
            <v>G19-419</v>
          </cell>
          <cell r="AO3997" t="str">
            <v>01-2894-1976</v>
          </cell>
          <cell r="AP3997" t="str">
            <v>S 012-2598-0583 5P L600</v>
          </cell>
        </row>
        <row r="3998">
          <cell r="B3998">
            <v>22346</v>
          </cell>
          <cell r="C3998" t="str">
            <v>46EB08BEB515</v>
          </cell>
          <cell r="D3998" t="str">
            <v>남양주라온프라이빗5단지</v>
          </cell>
          <cell r="E3998" t="str">
            <v>022340</v>
          </cell>
          <cell r="F3998" t="str">
            <v>07</v>
          </cell>
          <cell r="G3998" t="str">
            <v>지차저</v>
          </cell>
          <cell r="H3998" t="str">
            <v>부분개방</v>
          </cell>
          <cell r="I3998" t="str">
            <v>비공개</v>
          </cell>
          <cell r="J3998" t="str">
            <v>등록</v>
          </cell>
          <cell r="K3998" t="str">
            <v>전송</v>
          </cell>
          <cell r="L3998" t="str">
            <v>씨어스</v>
          </cell>
          <cell r="M3998" t="str">
            <v>CS 500A 2BC04W</v>
          </cell>
          <cell r="N3998" t="str">
            <v>운영중</v>
          </cell>
          <cell r="O3998" t="str">
            <v>운영중</v>
          </cell>
          <cell r="P3998" t="str">
            <v>2019-11-11 16:09:14</v>
          </cell>
          <cell r="Q3998" t="str">
            <v>대기</v>
          </cell>
          <cell r="R3998" t="str">
            <v>2022-11-11 13:57:43</v>
          </cell>
          <cell r="S3998" t="str">
            <v>고압</v>
          </cell>
          <cell r="T3998" t="str">
            <v>고정요금</v>
          </cell>
          <cell r="U3998" t="str">
            <v>196</v>
          </cell>
          <cell r="V3998" t="str">
            <v>7kw</v>
          </cell>
          <cell r="X3998" t="str">
            <v>2019-11-11 16:09:14</v>
          </cell>
          <cell r="Y3998" t="str">
            <v>경기도</v>
          </cell>
          <cell r="Z3998" t="str">
            <v>남양주시</v>
          </cell>
          <cell r="AA3998" t="str">
            <v>윤동현</v>
          </cell>
          <cell r="AE3998" t="str">
            <v>경기도 남양주시 화도읍 경춘보학1길 8</v>
          </cell>
          <cell r="AF3998" t="str">
            <v/>
          </cell>
          <cell r="AG3998" t="str">
            <v>경기도 남양주시 화도읍 녹촌리 567 남양주 라온 프라이빗 5단지</v>
          </cell>
          <cell r="AH3998" t="str">
            <v/>
          </cell>
          <cell r="AI3998" t="str">
            <v>지하1층 501동 3,4라인</v>
          </cell>
          <cell r="AJ3998" t="str">
            <v>기타시설</v>
          </cell>
          <cell r="AK3998" t="str">
            <v>아파트</v>
          </cell>
          <cell r="AL3998" t="str">
            <v>37.649348296505515</v>
          </cell>
          <cell r="AM3998" t="str">
            <v>127.29716780495725</v>
          </cell>
          <cell r="AN3998" t="str">
            <v>G19-419</v>
          </cell>
          <cell r="AO3998" t="str">
            <v>01-2894-2172</v>
          </cell>
          <cell r="AP3998" t="str">
            <v>S 012-2603-2398 2P L500</v>
          </cell>
        </row>
        <row r="3999">
          <cell r="B3999">
            <v>22347</v>
          </cell>
          <cell r="C3999" t="str">
            <v>EE83CAC0475C</v>
          </cell>
          <cell r="D3999" t="str">
            <v>남양주라온프라이빗5단지</v>
          </cell>
          <cell r="E3999" t="str">
            <v>022340</v>
          </cell>
          <cell r="F3999" t="str">
            <v>08</v>
          </cell>
          <cell r="G3999" t="str">
            <v>지차저</v>
          </cell>
          <cell r="H3999" t="str">
            <v>부분개방</v>
          </cell>
          <cell r="I3999" t="str">
            <v>비공개</v>
          </cell>
          <cell r="J3999" t="str">
            <v>등록</v>
          </cell>
          <cell r="K3999" t="str">
            <v>전송</v>
          </cell>
          <cell r="L3999" t="str">
            <v>씨어스</v>
          </cell>
          <cell r="M3999" t="str">
            <v>CS 500A 2BC04W</v>
          </cell>
          <cell r="N3999" t="str">
            <v>운영중</v>
          </cell>
          <cell r="O3999" t="str">
            <v>운영중</v>
          </cell>
          <cell r="P3999" t="str">
            <v>2019-11-11 16:09:14</v>
          </cell>
          <cell r="Q3999" t="str">
            <v>대기</v>
          </cell>
          <cell r="R3999" t="str">
            <v>2022-11-11 13:54:46</v>
          </cell>
          <cell r="S3999" t="str">
            <v>고압</v>
          </cell>
          <cell r="T3999" t="str">
            <v>고정요금</v>
          </cell>
          <cell r="U3999" t="str">
            <v>196</v>
          </cell>
          <cell r="V3999" t="str">
            <v>7kw</v>
          </cell>
          <cell r="X3999" t="str">
            <v>2019-11-11 16:09:14</v>
          </cell>
          <cell r="Y3999" t="str">
            <v>경기도</v>
          </cell>
          <cell r="Z3999" t="str">
            <v>남양주시</v>
          </cell>
          <cell r="AA3999" t="str">
            <v>윤동현</v>
          </cell>
          <cell r="AE3999" t="str">
            <v>경기도 남양주시 화도읍 경춘보학1길 8</v>
          </cell>
          <cell r="AF3999" t="str">
            <v/>
          </cell>
          <cell r="AG3999" t="str">
            <v>경기도 남양주시 화도읍 녹촌리 567 남양주 라온 프라이빗 5단지</v>
          </cell>
          <cell r="AH3999" t="str">
            <v/>
          </cell>
          <cell r="AI3999" t="str">
            <v>지하3층 전기실앞 주차장</v>
          </cell>
          <cell r="AJ3999" t="str">
            <v>기타시설</v>
          </cell>
          <cell r="AK3999" t="str">
            <v>아파트</v>
          </cell>
          <cell r="AL3999" t="str">
            <v>37.649348296505515</v>
          </cell>
          <cell r="AM3999" t="str">
            <v>127.29716780495725</v>
          </cell>
          <cell r="AN3999" t="str">
            <v>G19-419</v>
          </cell>
          <cell r="AO3999" t="str">
            <v>01-2894-1976</v>
          </cell>
          <cell r="AP3999" t="str">
            <v>S 012-2598-0583 5P L600</v>
          </cell>
        </row>
        <row r="4000">
          <cell r="B4000">
            <v>22371</v>
          </cell>
          <cell r="C4000" t="str">
            <v>7297B01DBF76</v>
          </cell>
          <cell r="D4000" t="str">
            <v>영풍아파트A단지</v>
          </cell>
          <cell r="E4000" t="str">
            <v>022371</v>
          </cell>
          <cell r="F4000" t="str">
            <v>01</v>
          </cell>
          <cell r="G4000" t="str">
            <v>지차저</v>
          </cell>
          <cell r="H4000" t="str">
            <v>부분개방</v>
          </cell>
          <cell r="I4000" t="str">
            <v>비공개</v>
          </cell>
          <cell r="J4000" t="str">
            <v>등록</v>
          </cell>
          <cell r="K4000" t="str">
            <v>전송</v>
          </cell>
          <cell r="L4000" t="str">
            <v>씨어스</v>
          </cell>
          <cell r="M4000" t="str">
            <v>CS 500A 2BC04W</v>
          </cell>
          <cell r="N4000" t="str">
            <v>운영중</v>
          </cell>
          <cell r="O4000" t="str">
            <v>운영중</v>
          </cell>
          <cell r="P4000" t="str">
            <v>2019-11-11 16:09:14</v>
          </cell>
          <cell r="Q4000" t="str">
            <v>대기</v>
          </cell>
          <cell r="R4000" t="str">
            <v>2022-11-11 13:51:52</v>
          </cell>
          <cell r="S4000" t="str">
            <v>고압</v>
          </cell>
          <cell r="T4000" t="str">
            <v>고정요금</v>
          </cell>
          <cell r="U4000" t="str">
            <v>196</v>
          </cell>
          <cell r="V4000" t="str">
            <v>7kw</v>
          </cell>
          <cell r="X4000" t="str">
            <v>2019-11-11 16:09:14</v>
          </cell>
          <cell r="Y4000" t="str">
            <v>인천광역시</v>
          </cell>
          <cell r="Z4000" t="str">
            <v>남동구</v>
          </cell>
          <cell r="AA4000" t="str">
            <v>양수렬</v>
          </cell>
          <cell r="AB4000">
            <v>44901</v>
          </cell>
          <cell r="AC4000" t="str">
            <v>OK</v>
          </cell>
          <cell r="AE4000" t="str">
            <v>인천광역시 남동구 호구포로888번길 40</v>
          </cell>
          <cell r="AF4000" t="str">
            <v/>
          </cell>
          <cell r="AG4000" t="str">
            <v>인천광역시 남동구 만수동 849 영풍아파트</v>
          </cell>
          <cell r="AH4000" t="str">
            <v/>
          </cell>
          <cell r="AI4000" t="str">
            <v>101동(3,4)B1</v>
          </cell>
          <cell r="AJ4000" t="str">
            <v>기타시설</v>
          </cell>
          <cell r="AK4000" t="str">
            <v>아파트</v>
          </cell>
          <cell r="AL4000" t="str">
            <v>37.46097650392759</v>
          </cell>
          <cell r="AM4000" t="str">
            <v>126.72248700282806</v>
          </cell>
          <cell r="AN4000" t="str">
            <v>G19-417</v>
          </cell>
          <cell r="AO4000" t="str">
            <v>11-3099-6527</v>
          </cell>
          <cell r="AP4000" t="str">
            <v>M 012-2604-1794 2P L500</v>
          </cell>
        </row>
        <row r="4001">
          <cell r="B4001">
            <v>22372</v>
          </cell>
          <cell r="C4001" t="str">
            <v>8ECBD43BF399</v>
          </cell>
          <cell r="D4001" t="str">
            <v>영풍아파트A단지</v>
          </cell>
          <cell r="E4001" t="str">
            <v>022371</v>
          </cell>
          <cell r="F4001" t="str">
            <v>02</v>
          </cell>
          <cell r="G4001" t="str">
            <v>지차저</v>
          </cell>
          <cell r="H4001" t="str">
            <v>부분개방</v>
          </cell>
          <cell r="I4001" t="str">
            <v>비공개</v>
          </cell>
          <cell r="J4001" t="str">
            <v>등록</v>
          </cell>
          <cell r="K4001" t="str">
            <v>전송</v>
          </cell>
          <cell r="L4001" t="str">
            <v>씨어스</v>
          </cell>
          <cell r="M4001" t="str">
            <v>CS 500A 2BC04W</v>
          </cell>
          <cell r="N4001" t="str">
            <v>운영중</v>
          </cell>
          <cell r="O4001" t="str">
            <v>운영중</v>
          </cell>
          <cell r="P4001" t="str">
            <v>2019-11-11 16:09:14</v>
          </cell>
          <cell r="Q4001" t="str">
            <v>대기</v>
          </cell>
          <cell r="R4001" t="str">
            <v>2022-11-11 13:55:58</v>
          </cell>
          <cell r="S4001" t="str">
            <v>고압</v>
          </cell>
          <cell r="T4001" t="str">
            <v>고정요금</v>
          </cell>
          <cell r="U4001" t="str">
            <v>196</v>
          </cell>
          <cell r="V4001" t="str">
            <v>7kw</v>
          </cell>
          <cell r="X4001" t="str">
            <v>2019-11-11 16:09:14</v>
          </cell>
          <cell r="Y4001" t="str">
            <v>인천광역시</v>
          </cell>
          <cell r="Z4001" t="str">
            <v>남동구</v>
          </cell>
          <cell r="AA4001" t="str">
            <v>양수렬</v>
          </cell>
          <cell r="AB4001">
            <v>44901</v>
          </cell>
          <cell r="AC4001" t="str">
            <v>OK</v>
          </cell>
          <cell r="AE4001" t="str">
            <v>인천광역시 남동구 호구포로888번길 40</v>
          </cell>
          <cell r="AF4001" t="str">
            <v/>
          </cell>
          <cell r="AG4001" t="str">
            <v>인천광역시 남동구 만수동 849 영풍아파트</v>
          </cell>
          <cell r="AH4001" t="str">
            <v/>
          </cell>
          <cell r="AI4001" t="str">
            <v>101동(3,4)B1</v>
          </cell>
          <cell r="AJ4001" t="str">
            <v>기타시설</v>
          </cell>
          <cell r="AK4001" t="str">
            <v>아파트</v>
          </cell>
          <cell r="AL4001" t="str">
            <v>37.46097650392759</v>
          </cell>
          <cell r="AM4001" t="str">
            <v>126.72248700282806</v>
          </cell>
          <cell r="AN4001" t="str">
            <v>G19-417</v>
          </cell>
          <cell r="AO4001" t="str">
            <v>11-3099-6527</v>
          </cell>
          <cell r="AP4001" t="str">
            <v>S 012-2604-1794 2P L500</v>
          </cell>
        </row>
        <row r="4002">
          <cell r="B4002">
            <v>22401</v>
          </cell>
          <cell r="C4002" t="str">
            <v>DE081189E500</v>
          </cell>
          <cell r="D4002" t="str">
            <v>구리갈매2단지</v>
          </cell>
          <cell r="E4002" t="str">
            <v>022401</v>
          </cell>
          <cell r="F4002" t="str">
            <v>01</v>
          </cell>
          <cell r="G4002" t="str">
            <v>지차저</v>
          </cell>
          <cell r="H4002" t="str">
            <v>부분개방</v>
          </cell>
          <cell r="I4002" t="str">
            <v>비공개</v>
          </cell>
          <cell r="J4002" t="str">
            <v>등록</v>
          </cell>
          <cell r="K4002" t="str">
            <v>전송</v>
          </cell>
          <cell r="L4002" t="str">
            <v>씨어스</v>
          </cell>
          <cell r="M4002" t="str">
            <v>CS 500A 2BC04W</v>
          </cell>
          <cell r="N4002" t="str">
            <v>운영중</v>
          </cell>
          <cell r="O4002" t="str">
            <v>운영중</v>
          </cell>
          <cell r="P4002" t="str">
            <v>2019-11-20 16:21:32</v>
          </cell>
          <cell r="Q4002" t="str">
            <v>대기</v>
          </cell>
          <cell r="R4002" t="str">
            <v>2022-11-11 13:58:10</v>
          </cell>
          <cell r="S4002" t="str">
            <v>고압</v>
          </cell>
          <cell r="T4002" t="str">
            <v>고정요금</v>
          </cell>
          <cell r="U4002" t="str">
            <v>196</v>
          </cell>
          <cell r="V4002" t="str">
            <v>7kw</v>
          </cell>
          <cell r="X4002" t="str">
            <v>2019-11-20 16:21:32</v>
          </cell>
          <cell r="Y4002" t="str">
            <v>경기도</v>
          </cell>
          <cell r="Z4002" t="str">
            <v>구리시</v>
          </cell>
          <cell r="AA4002" t="str">
            <v>박일석</v>
          </cell>
          <cell r="AE4002" t="str">
            <v>경기도 구리시 갈매중앙로 132</v>
          </cell>
          <cell r="AF4002" t="str">
            <v/>
          </cell>
          <cell r="AG4002" t="str">
            <v>경기도 구리시 갈매동 569 LH이스트힐</v>
          </cell>
          <cell r="AH4002" t="str">
            <v/>
          </cell>
          <cell r="AI4002" t="str">
            <v>201동(1,2)B1기둥P92</v>
          </cell>
          <cell r="AJ4002" t="str">
            <v>기타시설</v>
          </cell>
          <cell r="AK4002" t="str">
            <v>아파트</v>
          </cell>
          <cell r="AL4002" t="str">
            <v>37.63456730194141</v>
          </cell>
          <cell r="AM4002" t="str">
            <v>127.12094278365502</v>
          </cell>
          <cell r="AN4002" t="str">
            <v>G19-512</v>
          </cell>
          <cell r="AO4002" t="str">
            <v>10-2896-0115</v>
          </cell>
          <cell r="AP4002" t="str">
            <v>M 012-2604-1797 2P L500</v>
          </cell>
        </row>
        <row r="4003">
          <cell r="B4003">
            <v>22402</v>
          </cell>
          <cell r="C4003" t="str">
            <v>B64CC9436D1D</v>
          </cell>
          <cell r="D4003" t="str">
            <v>구리갈매2단지</v>
          </cell>
          <cell r="E4003" t="str">
            <v>022401</v>
          </cell>
          <cell r="F4003" t="str">
            <v>02</v>
          </cell>
          <cell r="G4003" t="str">
            <v>지차저</v>
          </cell>
          <cell r="H4003" t="str">
            <v>부분개방</v>
          </cell>
          <cell r="I4003" t="str">
            <v>비공개</v>
          </cell>
          <cell r="J4003" t="str">
            <v>등록</v>
          </cell>
          <cell r="K4003" t="str">
            <v>전송</v>
          </cell>
          <cell r="L4003" t="str">
            <v>씨어스</v>
          </cell>
          <cell r="M4003" t="str">
            <v>CS 500A 2BC04W</v>
          </cell>
          <cell r="N4003" t="str">
            <v>운영중</v>
          </cell>
          <cell r="O4003" t="str">
            <v>운영중</v>
          </cell>
          <cell r="P4003" t="str">
            <v>2019-11-20 16:21:32</v>
          </cell>
          <cell r="Q4003" t="str">
            <v>대기</v>
          </cell>
          <cell r="R4003" t="str">
            <v>2022-11-11 13:52:34</v>
          </cell>
          <cell r="S4003" t="str">
            <v>고압</v>
          </cell>
          <cell r="T4003" t="str">
            <v>고정요금</v>
          </cell>
          <cell r="U4003" t="str">
            <v>196</v>
          </cell>
          <cell r="V4003" t="str">
            <v>7kw</v>
          </cell>
          <cell r="X4003" t="str">
            <v>2019-11-20 16:21:32</v>
          </cell>
          <cell r="Y4003" t="str">
            <v>경기도</v>
          </cell>
          <cell r="Z4003" t="str">
            <v>구리시</v>
          </cell>
          <cell r="AA4003" t="str">
            <v>박일석</v>
          </cell>
          <cell r="AE4003" t="str">
            <v>경기도 구리시 갈매중앙로 132</v>
          </cell>
          <cell r="AF4003" t="str">
            <v/>
          </cell>
          <cell r="AG4003" t="str">
            <v>경기도 구리시 갈매동 569 LH이스트힐</v>
          </cell>
          <cell r="AH4003" t="str">
            <v/>
          </cell>
          <cell r="AI4003" t="str">
            <v>201동(1,2)B1기둥P92</v>
          </cell>
          <cell r="AJ4003" t="str">
            <v>기타시설</v>
          </cell>
          <cell r="AK4003" t="str">
            <v>아파트</v>
          </cell>
          <cell r="AL4003" t="str">
            <v>37.63456730194141</v>
          </cell>
          <cell r="AM4003" t="str">
            <v>127.12094278365502</v>
          </cell>
          <cell r="AN4003" t="str">
            <v>G19-512</v>
          </cell>
          <cell r="AO4003" t="str">
            <v>10-2896-0115</v>
          </cell>
          <cell r="AP4003" t="str">
            <v>S 012-2604-1797 2P L500</v>
          </cell>
        </row>
        <row r="4004">
          <cell r="B4004">
            <v>22403</v>
          </cell>
          <cell r="C4004" t="str">
            <v>761B0FC31A01</v>
          </cell>
          <cell r="D4004" t="str">
            <v>구리갈매2단지</v>
          </cell>
          <cell r="E4004" t="str">
            <v>022401</v>
          </cell>
          <cell r="F4004" t="str">
            <v>03</v>
          </cell>
          <cell r="G4004" t="str">
            <v>지차저</v>
          </cell>
          <cell r="H4004" t="str">
            <v>부분개방</v>
          </cell>
          <cell r="I4004" t="str">
            <v>비공개</v>
          </cell>
          <cell r="J4004" t="str">
            <v>등록</v>
          </cell>
          <cell r="K4004" t="str">
            <v>전송</v>
          </cell>
          <cell r="L4004" t="str">
            <v>씨어스</v>
          </cell>
          <cell r="M4004" t="str">
            <v>CS 500A 2BC04W</v>
          </cell>
          <cell r="N4004" t="str">
            <v>운영중</v>
          </cell>
          <cell r="O4004" t="str">
            <v>운영중</v>
          </cell>
          <cell r="P4004" t="str">
            <v>2019-11-20 16:21:32</v>
          </cell>
          <cell r="Q4004" t="str">
            <v>대기</v>
          </cell>
          <cell r="R4004" t="str">
            <v>2022-11-11 13:54:50</v>
          </cell>
          <cell r="S4004" t="str">
            <v>고압</v>
          </cell>
          <cell r="T4004" t="str">
            <v>고정요금</v>
          </cell>
          <cell r="U4004" t="str">
            <v>196</v>
          </cell>
          <cell r="V4004" t="str">
            <v>7kw</v>
          </cell>
          <cell r="X4004" t="str">
            <v>2019-11-20 16:21:32</v>
          </cell>
          <cell r="Y4004" t="str">
            <v>경기도</v>
          </cell>
          <cell r="Z4004" t="str">
            <v>구리시</v>
          </cell>
          <cell r="AA4004" t="str">
            <v>박일석</v>
          </cell>
          <cell r="AE4004" t="str">
            <v>경기도 구리시 갈매중앙로 132</v>
          </cell>
          <cell r="AF4004" t="str">
            <v/>
          </cell>
          <cell r="AG4004" t="str">
            <v>경기도 구리시 갈매동 569 LH이스트힐</v>
          </cell>
          <cell r="AH4004" t="str">
            <v/>
          </cell>
          <cell r="AI4004" t="str">
            <v>207동(1~3)B1기둥P38</v>
          </cell>
          <cell r="AJ4004" t="str">
            <v>기타시설</v>
          </cell>
          <cell r="AK4004" t="str">
            <v>아파트</v>
          </cell>
          <cell r="AL4004" t="str">
            <v>37.63456730194141</v>
          </cell>
          <cell r="AM4004" t="str">
            <v>127.12094278365502</v>
          </cell>
          <cell r="AN4004" t="str">
            <v>G19-512</v>
          </cell>
          <cell r="AO4004" t="str">
            <v>10-2896-0197</v>
          </cell>
          <cell r="AP4004" t="str">
            <v>M 012-2604-1805 2P L500</v>
          </cell>
        </row>
        <row r="4005">
          <cell r="B4005">
            <v>22404</v>
          </cell>
          <cell r="C4005" t="str">
            <v>CA46DD11A5CE</v>
          </cell>
          <cell r="D4005" t="str">
            <v>구리갈매2단지</v>
          </cell>
          <cell r="E4005" t="str">
            <v>022401</v>
          </cell>
          <cell r="F4005" t="str">
            <v>04</v>
          </cell>
          <cell r="G4005" t="str">
            <v>지차저</v>
          </cell>
          <cell r="H4005" t="str">
            <v>부분개방</v>
          </cell>
          <cell r="I4005" t="str">
            <v>비공개</v>
          </cell>
          <cell r="J4005" t="str">
            <v>등록</v>
          </cell>
          <cell r="K4005" t="str">
            <v>전송</v>
          </cell>
          <cell r="L4005" t="str">
            <v>씨어스</v>
          </cell>
          <cell r="M4005" t="str">
            <v>CS 500A 2BC04W</v>
          </cell>
          <cell r="N4005" t="str">
            <v>운영중</v>
          </cell>
          <cell r="O4005" t="str">
            <v>운영중</v>
          </cell>
          <cell r="P4005" t="str">
            <v>2019-11-20 16:21:32</v>
          </cell>
          <cell r="Q4005" t="str">
            <v>충전중</v>
          </cell>
          <cell r="R4005" t="str">
            <v>2022-11-11 13:19:22</v>
          </cell>
          <cell r="S4005" t="str">
            <v>고압</v>
          </cell>
          <cell r="T4005" t="str">
            <v>고정요금</v>
          </cell>
          <cell r="U4005" t="str">
            <v>196</v>
          </cell>
          <cell r="V4005" t="str">
            <v>7kw</v>
          </cell>
          <cell r="X4005" t="str">
            <v>2019-11-20 16:21:32</v>
          </cell>
          <cell r="Y4005" t="str">
            <v>경기도</v>
          </cell>
          <cell r="Z4005" t="str">
            <v>구리시</v>
          </cell>
          <cell r="AA4005" t="str">
            <v>박일석</v>
          </cell>
          <cell r="AE4005" t="str">
            <v>경기도 구리시 갈매중앙로 132</v>
          </cell>
          <cell r="AF4005" t="str">
            <v/>
          </cell>
          <cell r="AG4005" t="str">
            <v>경기도 구리시 갈매동 569 LH이스트힐</v>
          </cell>
          <cell r="AH4005" t="str">
            <v/>
          </cell>
          <cell r="AI4005" t="str">
            <v>207동(1~3)B1기둥P38</v>
          </cell>
          <cell r="AJ4005" t="str">
            <v>기타시설</v>
          </cell>
          <cell r="AK4005" t="str">
            <v>아파트</v>
          </cell>
          <cell r="AL4005" t="str">
            <v>37.63456730194141</v>
          </cell>
          <cell r="AM4005" t="str">
            <v>127.12094278365502</v>
          </cell>
          <cell r="AN4005" t="str">
            <v>G19-512</v>
          </cell>
          <cell r="AO4005" t="str">
            <v>10-2896-0197</v>
          </cell>
          <cell r="AP4005" t="str">
            <v>S 012-2604-1805 2P L500</v>
          </cell>
        </row>
        <row r="4006">
          <cell r="B4006">
            <v>22405</v>
          </cell>
          <cell r="C4006" t="str">
            <v>1EFE0C49348D</v>
          </cell>
          <cell r="D4006" t="str">
            <v>구리갈매2단지</v>
          </cell>
          <cell r="E4006" t="str">
            <v>022401</v>
          </cell>
          <cell r="F4006" t="str">
            <v>05</v>
          </cell>
          <cell r="G4006" t="str">
            <v>지차저</v>
          </cell>
          <cell r="H4006" t="str">
            <v>부분개방</v>
          </cell>
          <cell r="I4006" t="str">
            <v>비공개</v>
          </cell>
          <cell r="J4006" t="str">
            <v>등록</v>
          </cell>
          <cell r="K4006" t="str">
            <v>전송</v>
          </cell>
          <cell r="L4006" t="str">
            <v>씨어스</v>
          </cell>
          <cell r="M4006" t="str">
            <v>CS 500A 2BC04W</v>
          </cell>
          <cell r="N4006" t="str">
            <v>운영중</v>
          </cell>
          <cell r="O4006" t="str">
            <v>운영중</v>
          </cell>
          <cell r="P4006" t="str">
            <v>2019-11-20 16:21:32</v>
          </cell>
          <cell r="Q4006" t="str">
            <v>대기</v>
          </cell>
          <cell r="R4006" t="str">
            <v>2022-11-11 13:53:50</v>
          </cell>
          <cell r="S4006" t="str">
            <v>고압</v>
          </cell>
          <cell r="T4006" t="str">
            <v>고정요금</v>
          </cell>
          <cell r="U4006" t="str">
            <v>196</v>
          </cell>
          <cell r="V4006" t="str">
            <v>7kw</v>
          </cell>
          <cell r="X4006" t="str">
            <v>2019-11-20 16:21:32</v>
          </cell>
          <cell r="Y4006" t="str">
            <v>경기도</v>
          </cell>
          <cell r="Z4006" t="str">
            <v>구리시</v>
          </cell>
          <cell r="AA4006" t="str">
            <v>박일석</v>
          </cell>
          <cell r="AE4006" t="str">
            <v>경기도 구리시 갈매중앙로 132</v>
          </cell>
          <cell r="AF4006" t="str">
            <v/>
          </cell>
          <cell r="AG4006" t="str">
            <v>경기도 구리시 갈매동 569 LH이스트힐</v>
          </cell>
          <cell r="AH4006" t="str">
            <v/>
          </cell>
          <cell r="AI4006" t="str">
            <v>213동(3,4)B1기둥B54</v>
          </cell>
          <cell r="AJ4006" t="str">
            <v>기타시설</v>
          </cell>
          <cell r="AK4006" t="str">
            <v>아파트</v>
          </cell>
          <cell r="AL4006" t="str">
            <v>37.63456730194141</v>
          </cell>
          <cell r="AM4006" t="str">
            <v>127.12094278365502</v>
          </cell>
          <cell r="AN4006" t="str">
            <v>G19-512</v>
          </cell>
          <cell r="AO4006" t="str">
            <v>10-2896-0204</v>
          </cell>
          <cell r="AP4006" t="str">
            <v>M 012-2598-0557 5P L600</v>
          </cell>
        </row>
        <row r="4007">
          <cell r="B4007">
            <v>22406</v>
          </cell>
          <cell r="C4007" t="str">
            <v>EE25D3514DA0</v>
          </cell>
          <cell r="D4007" t="str">
            <v>구리갈매2단지</v>
          </cell>
          <cell r="E4007" t="str">
            <v>022401</v>
          </cell>
          <cell r="F4007" t="str">
            <v>06</v>
          </cell>
          <cell r="G4007" t="str">
            <v>지차저</v>
          </cell>
          <cell r="H4007" t="str">
            <v>부분개방</v>
          </cell>
          <cell r="I4007" t="str">
            <v>비공개</v>
          </cell>
          <cell r="J4007" t="str">
            <v>등록</v>
          </cell>
          <cell r="K4007" t="str">
            <v>전송</v>
          </cell>
          <cell r="L4007" t="str">
            <v>씨어스</v>
          </cell>
          <cell r="M4007" t="str">
            <v>CS 500A 2BC04W</v>
          </cell>
          <cell r="N4007" t="str">
            <v>운영중</v>
          </cell>
          <cell r="O4007" t="str">
            <v>운영중</v>
          </cell>
          <cell r="P4007" t="str">
            <v>2022-10-17 19:52:06</v>
          </cell>
          <cell r="Q4007" t="str">
            <v>대기</v>
          </cell>
          <cell r="R4007" t="str">
            <v>2022-11-11 13:59:20</v>
          </cell>
          <cell r="S4007" t="str">
            <v>고압</v>
          </cell>
          <cell r="T4007" t="str">
            <v>고정요금</v>
          </cell>
          <cell r="U4007" t="str">
            <v>196</v>
          </cell>
          <cell r="V4007" t="str">
            <v>7kw</v>
          </cell>
          <cell r="W4007" t="str">
            <v/>
          </cell>
          <cell r="X4007" t="str">
            <v>2019-11-20 16:21:32</v>
          </cell>
          <cell r="Y4007" t="str">
            <v>경기도</v>
          </cell>
          <cell r="Z4007" t="str">
            <v>구리시</v>
          </cell>
          <cell r="AA4007" t="str">
            <v>박일석</v>
          </cell>
          <cell r="AE4007" t="str">
            <v>경기도 구리시 갈매중앙로 132</v>
          </cell>
          <cell r="AF4007" t="str">
            <v/>
          </cell>
          <cell r="AG4007" t="str">
            <v>경기도 구리시 갈매동 569 LH이스트힐</v>
          </cell>
          <cell r="AH4007" t="str">
            <v/>
          </cell>
          <cell r="AI4007" t="str">
            <v>213동(3,4)B1기둥B54</v>
          </cell>
          <cell r="AJ4007" t="str">
            <v>기타시설</v>
          </cell>
          <cell r="AK4007" t="str">
            <v>아파트</v>
          </cell>
          <cell r="AL4007" t="str">
            <v>37.63456730194141</v>
          </cell>
          <cell r="AM4007" t="str">
            <v>127.12094278365502</v>
          </cell>
          <cell r="AN4007" t="str">
            <v>G19-512</v>
          </cell>
          <cell r="AO4007" t="str">
            <v>10-2896-0204</v>
          </cell>
          <cell r="AP4007" t="str">
            <v>S 012-2598-0557 5P L600</v>
          </cell>
        </row>
        <row r="4008">
          <cell r="B4008">
            <v>22407</v>
          </cell>
          <cell r="C4008" t="str">
            <v>5A023CF33611</v>
          </cell>
          <cell r="D4008" t="str">
            <v>구리갈매2단지</v>
          </cell>
          <cell r="E4008" t="str">
            <v>022401</v>
          </cell>
          <cell r="F4008" t="str">
            <v>07</v>
          </cell>
          <cell r="G4008" t="str">
            <v>지차저</v>
          </cell>
          <cell r="H4008" t="str">
            <v>부분개방</v>
          </cell>
          <cell r="I4008" t="str">
            <v>비공개</v>
          </cell>
          <cell r="J4008" t="str">
            <v>등록</v>
          </cell>
          <cell r="K4008" t="str">
            <v>전송</v>
          </cell>
          <cell r="L4008" t="str">
            <v>씨어스</v>
          </cell>
          <cell r="M4008" t="str">
            <v>CS 500A 2BC04W</v>
          </cell>
          <cell r="N4008" t="str">
            <v>운영중</v>
          </cell>
          <cell r="O4008" t="str">
            <v>운영중</v>
          </cell>
          <cell r="P4008" t="str">
            <v>2019-11-20 16:21:32</v>
          </cell>
          <cell r="Q4008" t="str">
            <v>충전중</v>
          </cell>
          <cell r="R4008" t="str">
            <v>2022-11-11 13:27:48</v>
          </cell>
          <cell r="S4008" t="str">
            <v>고압</v>
          </cell>
          <cell r="T4008" t="str">
            <v>고정요금</v>
          </cell>
          <cell r="U4008" t="str">
            <v>196</v>
          </cell>
          <cell r="V4008" t="str">
            <v>7kw</v>
          </cell>
          <cell r="X4008" t="str">
            <v>2019-11-20 16:21:32</v>
          </cell>
          <cell r="Y4008" t="str">
            <v>경기도</v>
          </cell>
          <cell r="Z4008" t="str">
            <v>구리시</v>
          </cell>
          <cell r="AA4008" t="str">
            <v>박일석</v>
          </cell>
          <cell r="AE4008" t="str">
            <v>경기도 구리시 갈매중앙로 132</v>
          </cell>
          <cell r="AF4008" t="str">
            <v/>
          </cell>
          <cell r="AG4008" t="str">
            <v>경기도 구리시 갈매동 569 LH이스트힐</v>
          </cell>
          <cell r="AH4008" t="str">
            <v/>
          </cell>
          <cell r="AI4008" t="str">
            <v>213동(3,4)B1기둥B54</v>
          </cell>
          <cell r="AJ4008" t="str">
            <v>기타시설</v>
          </cell>
          <cell r="AK4008" t="str">
            <v>아파트</v>
          </cell>
          <cell r="AL4008" t="str">
            <v>37.63456730194141</v>
          </cell>
          <cell r="AM4008" t="str">
            <v>127.12094278365502</v>
          </cell>
          <cell r="AN4008" t="str">
            <v>G19-512</v>
          </cell>
          <cell r="AO4008" t="str">
            <v>10-2896-0204</v>
          </cell>
          <cell r="AP4008" t="str">
            <v>S 012-2598-0557 5P L600</v>
          </cell>
        </row>
        <row r="4009">
          <cell r="B4009">
            <v>22408</v>
          </cell>
          <cell r="C4009" t="str">
            <v>DAD4DFB89442</v>
          </cell>
          <cell r="D4009" t="str">
            <v>구리갈매2단지</v>
          </cell>
          <cell r="E4009" t="str">
            <v>022401</v>
          </cell>
          <cell r="F4009" t="str">
            <v>08</v>
          </cell>
          <cell r="G4009" t="str">
            <v>지차저</v>
          </cell>
          <cell r="H4009" t="str">
            <v>부분개방</v>
          </cell>
          <cell r="I4009" t="str">
            <v>비공개</v>
          </cell>
          <cell r="J4009" t="str">
            <v>등록</v>
          </cell>
          <cell r="K4009" t="str">
            <v>전송</v>
          </cell>
          <cell r="L4009" t="str">
            <v>씨어스</v>
          </cell>
          <cell r="M4009" t="str">
            <v>CS 500A 2BC04W</v>
          </cell>
          <cell r="N4009" t="str">
            <v>운영중</v>
          </cell>
          <cell r="O4009" t="str">
            <v>운영중</v>
          </cell>
          <cell r="P4009" t="str">
            <v>2019-11-20 16:21:32</v>
          </cell>
          <cell r="Q4009" t="str">
            <v>대기</v>
          </cell>
          <cell r="R4009" t="str">
            <v>2022-11-11 13:52:23</v>
          </cell>
          <cell r="S4009" t="str">
            <v>고압</v>
          </cell>
          <cell r="T4009" t="str">
            <v>고정요금</v>
          </cell>
          <cell r="U4009" t="str">
            <v>196</v>
          </cell>
          <cell r="V4009" t="str">
            <v>7kw</v>
          </cell>
          <cell r="X4009" t="str">
            <v>2019-11-20 16:21:32</v>
          </cell>
          <cell r="Y4009" t="str">
            <v>경기도</v>
          </cell>
          <cell r="Z4009" t="str">
            <v>구리시</v>
          </cell>
          <cell r="AA4009" t="str">
            <v>박일석</v>
          </cell>
          <cell r="AE4009" t="str">
            <v>경기도 구리시 갈매중앙로 132</v>
          </cell>
          <cell r="AF4009" t="str">
            <v/>
          </cell>
          <cell r="AG4009" t="str">
            <v>경기도 구리시 갈매동 569 LH이스트힐</v>
          </cell>
          <cell r="AH4009" t="str">
            <v/>
          </cell>
          <cell r="AI4009" t="str">
            <v>213동(3,4)B1기둥B54</v>
          </cell>
          <cell r="AJ4009" t="str">
            <v>기타시설</v>
          </cell>
          <cell r="AK4009" t="str">
            <v>아파트</v>
          </cell>
          <cell r="AL4009" t="str">
            <v>37.63456730194141</v>
          </cell>
          <cell r="AM4009" t="str">
            <v>127.12094278365502</v>
          </cell>
          <cell r="AN4009" t="str">
            <v>G19-512</v>
          </cell>
          <cell r="AO4009" t="str">
            <v>10-2896-0204</v>
          </cell>
          <cell r="AP4009" t="str">
            <v>S 012-2598-0557 5P L600</v>
          </cell>
        </row>
        <row r="4010">
          <cell r="B4010">
            <v>22409</v>
          </cell>
          <cell r="C4010" t="str">
            <v>DEC8E836A325</v>
          </cell>
          <cell r="D4010" t="str">
            <v>구리갈매2단지</v>
          </cell>
          <cell r="E4010" t="str">
            <v>022401</v>
          </cell>
          <cell r="F4010" t="str">
            <v>09</v>
          </cell>
          <cell r="G4010" t="str">
            <v>지차저</v>
          </cell>
          <cell r="H4010" t="str">
            <v>부분개방</v>
          </cell>
          <cell r="I4010" t="str">
            <v>비공개</v>
          </cell>
          <cell r="J4010" t="str">
            <v>등록</v>
          </cell>
          <cell r="K4010" t="str">
            <v>전송</v>
          </cell>
          <cell r="L4010" t="str">
            <v>씨어스</v>
          </cell>
          <cell r="M4010" t="str">
            <v>CS 500A 2BC04W</v>
          </cell>
          <cell r="N4010" t="str">
            <v>운영중</v>
          </cell>
          <cell r="O4010" t="str">
            <v>운영중</v>
          </cell>
          <cell r="P4010" t="str">
            <v>2019-11-20 16:21:32</v>
          </cell>
          <cell r="Q4010" t="str">
            <v>대기</v>
          </cell>
          <cell r="R4010" t="str">
            <v>2022-11-11 13:58:18</v>
          </cell>
          <cell r="S4010" t="str">
            <v>고압</v>
          </cell>
          <cell r="T4010" t="str">
            <v>고정요금</v>
          </cell>
          <cell r="U4010" t="str">
            <v>196</v>
          </cell>
          <cell r="V4010" t="str">
            <v>7kw</v>
          </cell>
          <cell r="X4010" t="str">
            <v>2019-11-20 16:21:32</v>
          </cell>
          <cell r="Y4010" t="str">
            <v>경기도</v>
          </cell>
          <cell r="Z4010" t="str">
            <v>구리시</v>
          </cell>
          <cell r="AA4010" t="str">
            <v>박일석</v>
          </cell>
          <cell r="AE4010" t="str">
            <v>경기도 구리시 갈매중앙로 132</v>
          </cell>
          <cell r="AF4010" t="str">
            <v/>
          </cell>
          <cell r="AG4010" t="str">
            <v>경기도 구리시 갈매동 569 LH이스트힐</v>
          </cell>
          <cell r="AH4010" t="str">
            <v/>
          </cell>
          <cell r="AI4010" t="str">
            <v>214동(3,4)B1기둥B07</v>
          </cell>
          <cell r="AJ4010" t="str">
            <v>기타시설</v>
          </cell>
          <cell r="AK4010" t="str">
            <v>아파트</v>
          </cell>
          <cell r="AL4010" t="str">
            <v>37.63456730194141</v>
          </cell>
          <cell r="AM4010" t="str">
            <v>127.12094278365502</v>
          </cell>
          <cell r="AN4010" t="str">
            <v>G19-512</v>
          </cell>
          <cell r="AO4010" t="str">
            <v>10-2896-0222</v>
          </cell>
          <cell r="AP4010" t="str">
            <v>M 012-2604-1807 2P L500</v>
          </cell>
        </row>
        <row r="4011">
          <cell r="B4011">
            <v>22410</v>
          </cell>
          <cell r="C4011" t="str">
            <v>A6BACCFE273E</v>
          </cell>
          <cell r="D4011" t="str">
            <v>구리갈매2단지</v>
          </cell>
          <cell r="E4011" t="str">
            <v>022401</v>
          </cell>
          <cell r="F4011" t="str">
            <v>10</v>
          </cell>
          <cell r="G4011" t="str">
            <v>지차저</v>
          </cell>
          <cell r="H4011" t="str">
            <v>부분개방</v>
          </cell>
          <cell r="I4011" t="str">
            <v>비공개</v>
          </cell>
          <cell r="J4011" t="str">
            <v>등록</v>
          </cell>
          <cell r="K4011" t="str">
            <v>전송</v>
          </cell>
          <cell r="L4011" t="str">
            <v>씨어스</v>
          </cell>
          <cell r="M4011" t="str">
            <v>CS 500A 2BC04W</v>
          </cell>
          <cell r="N4011" t="str">
            <v>운영중</v>
          </cell>
          <cell r="O4011" t="str">
            <v>운영중</v>
          </cell>
          <cell r="P4011" t="str">
            <v>2019-11-20 16:21:32</v>
          </cell>
          <cell r="Q4011" t="str">
            <v>대기</v>
          </cell>
          <cell r="R4011" t="str">
            <v>2022-11-11 13:54:51</v>
          </cell>
          <cell r="S4011" t="str">
            <v>고압</v>
          </cell>
          <cell r="T4011" t="str">
            <v>고정요금</v>
          </cell>
          <cell r="U4011" t="str">
            <v>196</v>
          </cell>
          <cell r="V4011" t="str">
            <v>7kw</v>
          </cell>
          <cell r="X4011" t="str">
            <v>2019-11-20 16:21:32</v>
          </cell>
          <cell r="Y4011" t="str">
            <v>경기도</v>
          </cell>
          <cell r="Z4011" t="str">
            <v>구리시</v>
          </cell>
          <cell r="AA4011" t="str">
            <v>박일석</v>
          </cell>
          <cell r="AE4011" t="str">
            <v>경기도 구리시 갈매중앙로 132</v>
          </cell>
          <cell r="AF4011" t="str">
            <v/>
          </cell>
          <cell r="AG4011" t="str">
            <v>경기도 구리시 갈매동 569 LH이스트힐</v>
          </cell>
          <cell r="AH4011" t="str">
            <v/>
          </cell>
          <cell r="AI4011" t="str">
            <v>214동(3,4)B1기둥B07</v>
          </cell>
          <cell r="AJ4011" t="str">
            <v>기타시설</v>
          </cell>
          <cell r="AK4011" t="str">
            <v>아파트</v>
          </cell>
          <cell r="AL4011" t="str">
            <v>37.63456730194141</v>
          </cell>
          <cell r="AM4011" t="str">
            <v>127.12094278365502</v>
          </cell>
          <cell r="AN4011" t="str">
            <v>G19-512</v>
          </cell>
          <cell r="AO4011" t="str">
            <v>10-2896-0222</v>
          </cell>
          <cell r="AP4011" t="str">
            <v>S 012-2604-1807 2P L500</v>
          </cell>
        </row>
        <row r="4012">
          <cell r="B4012">
            <v>22411</v>
          </cell>
          <cell r="C4012" t="str">
            <v>726F28BF647A</v>
          </cell>
          <cell r="D4012" t="str">
            <v>다산반도유보라메이플타운</v>
          </cell>
          <cell r="E4012" t="str">
            <v>022411</v>
          </cell>
          <cell r="F4012" t="str">
            <v>01</v>
          </cell>
          <cell r="G4012" t="str">
            <v>지차저</v>
          </cell>
          <cell r="H4012" t="str">
            <v>부분개방</v>
          </cell>
          <cell r="I4012" t="str">
            <v>비공개</v>
          </cell>
          <cell r="J4012" t="str">
            <v>등록</v>
          </cell>
          <cell r="K4012" t="str">
            <v>전송</v>
          </cell>
          <cell r="L4012" t="str">
            <v>씨어스</v>
          </cell>
          <cell r="M4012" t="str">
            <v>CS 500A 2BC04W</v>
          </cell>
          <cell r="N4012" t="str">
            <v>운영중</v>
          </cell>
          <cell r="O4012" t="str">
            <v>운영중</v>
          </cell>
          <cell r="P4012" t="str">
            <v>2019-11-20 16:30:56</v>
          </cell>
          <cell r="Q4012" t="str">
            <v>대기</v>
          </cell>
          <cell r="R4012" t="str">
            <v>2022-11-11 13:58:17</v>
          </cell>
          <cell r="S4012" t="str">
            <v>고압</v>
          </cell>
          <cell r="T4012" t="str">
            <v>고정요금</v>
          </cell>
          <cell r="U4012" t="str">
            <v>196</v>
          </cell>
          <cell r="V4012" t="str">
            <v>7kw</v>
          </cell>
          <cell r="X4012" t="str">
            <v>2019-11-20 16:30:56</v>
          </cell>
          <cell r="Y4012" t="str">
            <v>경기도</v>
          </cell>
          <cell r="Z4012" t="str">
            <v>남양주시</v>
          </cell>
          <cell r="AA4012" t="str">
            <v>윤동현</v>
          </cell>
          <cell r="AE4012" t="str">
            <v>경기도 남양주시 다산순환로 300</v>
          </cell>
          <cell r="AF4012" t="str">
            <v/>
          </cell>
          <cell r="AG4012" t="str">
            <v>경기도 남양주시 다산동 6014 다산 반도유보라 메이플타운</v>
          </cell>
          <cell r="AH4012" t="str">
            <v/>
          </cell>
          <cell r="AI4012" t="str">
            <v>2103동(1,2)B1기둥29</v>
          </cell>
          <cell r="AJ4012" t="str">
            <v>기타시설</v>
          </cell>
          <cell r="AK4012" t="str">
            <v>아파트</v>
          </cell>
          <cell r="AL4012" t="str">
            <v>37.62976068284381</v>
          </cell>
          <cell r="AM4012" t="str">
            <v>127.15406884423147</v>
          </cell>
          <cell r="AN4012" t="str">
            <v>G19-522</v>
          </cell>
          <cell r="AO4012" t="str">
            <v>10-2895-3132</v>
          </cell>
          <cell r="AP4012" t="str">
            <v>M 012-2604-1790 2P L500</v>
          </cell>
        </row>
        <row r="4013">
          <cell r="B4013">
            <v>22412</v>
          </cell>
          <cell r="C4013" t="str">
            <v>329EE94FA826</v>
          </cell>
          <cell r="D4013" t="str">
            <v>다산반도유보라메이플타운</v>
          </cell>
          <cell r="E4013" t="str">
            <v>022411</v>
          </cell>
          <cell r="F4013" t="str">
            <v>02</v>
          </cell>
          <cell r="G4013" t="str">
            <v>지차저</v>
          </cell>
          <cell r="H4013" t="str">
            <v>부분개방</v>
          </cell>
          <cell r="I4013" t="str">
            <v>비공개</v>
          </cell>
          <cell r="J4013" t="str">
            <v>등록</v>
          </cell>
          <cell r="K4013" t="str">
            <v>전송</v>
          </cell>
          <cell r="L4013" t="str">
            <v>씨어스</v>
          </cell>
          <cell r="M4013" t="str">
            <v>CS 500A 2BC04W</v>
          </cell>
          <cell r="N4013" t="str">
            <v>운영중</v>
          </cell>
          <cell r="O4013" t="str">
            <v>운영중</v>
          </cell>
          <cell r="P4013" t="str">
            <v>2019-11-20 16:33:26</v>
          </cell>
          <cell r="Q4013" t="str">
            <v>충전완료</v>
          </cell>
          <cell r="R4013" t="str">
            <v>2022-11-11 13:52:23</v>
          </cell>
          <cell r="S4013" t="str">
            <v>고압</v>
          </cell>
          <cell r="T4013" t="str">
            <v>고정요금</v>
          </cell>
          <cell r="U4013" t="str">
            <v>196</v>
          </cell>
          <cell r="V4013" t="str">
            <v>7kw</v>
          </cell>
          <cell r="X4013" t="str">
            <v>2019-11-20 16:33:26</v>
          </cell>
          <cell r="Y4013" t="str">
            <v>경기도</v>
          </cell>
          <cell r="Z4013" t="str">
            <v>남양주시</v>
          </cell>
          <cell r="AA4013" t="str">
            <v>윤동현</v>
          </cell>
          <cell r="AE4013" t="str">
            <v>경기도 남양주시 다산순환로 300</v>
          </cell>
          <cell r="AF4013" t="str">
            <v/>
          </cell>
          <cell r="AG4013" t="str">
            <v>경기도 남양주시 다산동 6014 다산 반도유보라 메이플타운</v>
          </cell>
          <cell r="AH4013" t="str">
            <v/>
          </cell>
          <cell r="AI4013" t="str">
            <v>2103동(1,2)B1기둥29</v>
          </cell>
          <cell r="AJ4013" t="str">
            <v>기타시설</v>
          </cell>
          <cell r="AK4013" t="str">
            <v>아파트</v>
          </cell>
          <cell r="AL4013" t="str">
            <v>37.62976068284381</v>
          </cell>
          <cell r="AM4013" t="str">
            <v>127.15406884423147</v>
          </cell>
          <cell r="AN4013" t="str">
            <v>G19-522</v>
          </cell>
          <cell r="AO4013" t="str">
            <v>10-2895-3132</v>
          </cell>
          <cell r="AP4013" t="str">
            <v>S 012-2604-1790 2P L500</v>
          </cell>
        </row>
        <row r="4014">
          <cell r="B4014">
            <v>22413</v>
          </cell>
          <cell r="C4014" t="str">
            <v>96E3BE8AAC84</v>
          </cell>
          <cell r="D4014" t="str">
            <v>다산반도유보라메이플타운</v>
          </cell>
          <cell r="E4014" t="str">
            <v>022411</v>
          </cell>
          <cell r="F4014" t="str">
            <v>03</v>
          </cell>
          <cell r="G4014" t="str">
            <v>지차저</v>
          </cell>
          <cell r="H4014" t="str">
            <v>부분개방</v>
          </cell>
          <cell r="I4014" t="str">
            <v>비공개</v>
          </cell>
          <cell r="J4014" t="str">
            <v>등록</v>
          </cell>
          <cell r="K4014" t="str">
            <v>전송</v>
          </cell>
          <cell r="L4014" t="str">
            <v>씨어스</v>
          </cell>
          <cell r="M4014" t="str">
            <v>CS 500A 2BC04W</v>
          </cell>
          <cell r="N4014" t="str">
            <v>운영중</v>
          </cell>
          <cell r="O4014" t="str">
            <v>운영중</v>
          </cell>
          <cell r="P4014" t="str">
            <v>2019-11-20 16:33:26</v>
          </cell>
          <cell r="Q4014" t="str">
            <v>대기</v>
          </cell>
          <cell r="R4014" t="str">
            <v>2022-11-11 13:55:25</v>
          </cell>
          <cell r="S4014" t="str">
            <v>고압</v>
          </cell>
          <cell r="T4014" t="str">
            <v>고정요금</v>
          </cell>
          <cell r="U4014" t="str">
            <v>196</v>
          </cell>
          <cell r="V4014" t="str">
            <v>7kw</v>
          </cell>
          <cell r="X4014" t="str">
            <v>2019-11-20 16:33:26</v>
          </cell>
          <cell r="Y4014" t="str">
            <v>경기도</v>
          </cell>
          <cell r="Z4014" t="str">
            <v>남양주시</v>
          </cell>
          <cell r="AA4014" t="str">
            <v>윤동현</v>
          </cell>
          <cell r="AE4014" t="str">
            <v>경기도 남양주시 다산순환로 300</v>
          </cell>
          <cell r="AF4014" t="str">
            <v/>
          </cell>
          <cell r="AG4014" t="str">
            <v>경기도 남양주시 다산동 6014 다산 반도유보라 메이플타운</v>
          </cell>
          <cell r="AH4014" t="str">
            <v/>
          </cell>
          <cell r="AI4014" t="str">
            <v>2105동(3,4)B1기둥68</v>
          </cell>
          <cell r="AJ4014" t="str">
            <v>기타시설</v>
          </cell>
          <cell r="AK4014" t="str">
            <v>아파트</v>
          </cell>
          <cell r="AL4014" t="str">
            <v>37.62976068284381</v>
          </cell>
          <cell r="AM4014" t="str">
            <v>127.15406884423147</v>
          </cell>
          <cell r="AN4014" t="str">
            <v>G19-522</v>
          </cell>
          <cell r="AO4014" t="str">
            <v>10-2895-3150</v>
          </cell>
          <cell r="AP4014" t="str">
            <v>M 012-2604-1798 2P L500</v>
          </cell>
        </row>
        <row r="4015">
          <cell r="B4015">
            <v>22414</v>
          </cell>
          <cell r="C4015" t="str">
            <v>F2610E9DE6BA</v>
          </cell>
          <cell r="D4015" t="str">
            <v>다산반도유보라메이플타운</v>
          </cell>
          <cell r="E4015" t="str">
            <v>022411</v>
          </cell>
          <cell r="F4015" t="str">
            <v>04</v>
          </cell>
          <cell r="G4015" t="str">
            <v>지차저</v>
          </cell>
          <cell r="H4015" t="str">
            <v>부분개방</v>
          </cell>
          <cell r="I4015" t="str">
            <v>비공개</v>
          </cell>
          <cell r="J4015" t="str">
            <v>등록</v>
          </cell>
          <cell r="K4015" t="str">
            <v>전송</v>
          </cell>
          <cell r="L4015" t="str">
            <v>씨어스</v>
          </cell>
          <cell r="M4015" t="str">
            <v>CS 500A 2BC04W</v>
          </cell>
          <cell r="N4015" t="str">
            <v>운영중</v>
          </cell>
          <cell r="O4015" t="str">
            <v>운영중</v>
          </cell>
          <cell r="P4015" t="str">
            <v>2019-11-20 16:33:26</v>
          </cell>
          <cell r="Q4015" t="str">
            <v>대기</v>
          </cell>
          <cell r="R4015" t="str">
            <v>2022-11-11 13:49:56</v>
          </cell>
          <cell r="S4015" t="str">
            <v>고압</v>
          </cell>
          <cell r="T4015" t="str">
            <v>고정요금</v>
          </cell>
          <cell r="U4015" t="str">
            <v>196</v>
          </cell>
          <cell r="V4015" t="str">
            <v>7kw</v>
          </cell>
          <cell r="X4015" t="str">
            <v>2019-11-20 16:33:26</v>
          </cell>
          <cell r="Y4015" t="str">
            <v>경기도</v>
          </cell>
          <cell r="Z4015" t="str">
            <v>남양주시</v>
          </cell>
          <cell r="AA4015" t="str">
            <v>윤동현</v>
          </cell>
          <cell r="AE4015" t="str">
            <v>경기도 남양주시 다산순환로 300</v>
          </cell>
          <cell r="AF4015" t="str">
            <v/>
          </cell>
          <cell r="AG4015" t="str">
            <v>경기도 남양주시 다산동 6014 다산 반도유보라 메이플타운</v>
          </cell>
          <cell r="AH4015" t="str">
            <v/>
          </cell>
          <cell r="AI4015" t="str">
            <v>2105동(3,4)B1기둥68</v>
          </cell>
          <cell r="AJ4015" t="str">
            <v>기타시설</v>
          </cell>
          <cell r="AK4015" t="str">
            <v>아파트</v>
          </cell>
          <cell r="AL4015" t="str">
            <v>37.62976068284381</v>
          </cell>
          <cell r="AM4015" t="str">
            <v>127.15406884423147</v>
          </cell>
          <cell r="AN4015" t="str">
            <v>G19-522</v>
          </cell>
          <cell r="AO4015" t="str">
            <v>10-2895-3150</v>
          </cell>
          <cell r="AP4015" t="str">
            <v>S 012-2604-1798 2P L500</v>
          </cell>
        </row>
        <row r="4016">
          <cell r="B4016">
            <v>22415</v>
          </cell>
          <cell r="C4016" t="str">
            <v>1E5D33066B3E</v>
          </cell>
          <cell r="D4016" t="str">
            <v>다산반도유보라메이플타운</v>
          </cell>
          <cell r="E4016" t="str">
            <v>022411</v>
          </cell>
          <cell r="F4016" t="str">
            <v>05</v>
          </cell>
          <cell r="G4016" t="str">
            <v>지차저</v>
          </cell>
          <cell r="H4016" t="str">
            <v>부분개방</v>
          </cell>
          <cell r="I4016" t="str">
            <v>비공개</v>
          </cell>
          <cell r="J4016" t="str">
            <v>등록</v>
          </cell>
          <cell r="K4016" t="str">
            <v>전송</v>
          </cell>
          <cell r="L4016" t="str">
            <v>씨어스</v>
          </cell>
          <cell r="M4016" t="str">
            <v>CS 500A 2BC04W</v>
          </cell>
          <cell r="N4016" t="str">
            <v>운영중</v>
          </cell>
          <cell r="O4016" t="str">
            <v>운영중</v>
          </cell>
          <cell r="P4016" t="str">
            <v>2019-11-20 16:33:26</v>
          </cell>
          <cell r="Q4016" t="str">
            <v>대기</v>
          </cell>
          <cell r="R4016" t="str">
            <v>2022-11-11 13:54:29</v>
          </cell>
          <cell r="S4016" t="str">
            <v>고압</v>
          </cell>
          <cell r="T4016" t="str">
            <v>고정요금</v>
          </cell>
          <cell r="U4016" t="str">
            <v>196</v>
          </cell>
          <cell r="V4016" t="str">
            <v>7kw</v>
          </cell>
          <cell r="X4016" t="str">
            <v>2019-11-20 16:33:26</v>
          </cell>
          <cell r="Y4016" t="str">
            <v>경기도</v>
          </cell>
          <cell r="Z4016" t="str">
            <v>남양주시</v>
          </cell>
          <cell r="AA4016" t="str">
            <v>윤동현</v>
          </cell>
          <cell r="AE4016" t="str">
            <v>경기도 남양주시 다산순환로 300</v>
          </cell>
          <cell r="AF4016" t="str">
            <v/>
          </cell>
          <cell r="AG4016" t="str">
            <v>경기도 남양주시 다산동 6014 다산 반도유보라 메이플타운</v>
          </cell>
          <cell r="AH4016" t="str">
            <v/>
          </cell>
          <cell r="AI4016" t="str">
            <v>2106동(3,4)B1기둥123맞은편</v>
          </cell>
          <cell r="AJ4016" t="str">
            <v>기타시설</v>
          </cell>
          <cell r="AK4016" t="str">
            <v>아파트</v>
          </cell>
          <cell r="AL4016" t="str">
            <v>37.62976068284381</v>
          </cell>
          <cell r="AM4016" t="str">
            <v>127.15406884423147</v>
          </cell>
          <cell r="AN4016" t="str">
            <v>G19-522</v>
          </cell>
          <cell r="AO4016" t="str">
            <v>10-2895-3203</v>
          </cell>
          <cell r="AP4016" t="str">
            <v>M 012-2604-1791 2P L500</v>
          </cell>
        </row>
        <row r="4017">
          <cell r="B4017">
            <v>22416</v>
          </cell>
          <cell r="C4017" t="str">
            <v>86F5CCB09F53</v>
          </cell>
          <cell r="D4017" t="str">
            <v>다산반도유보라메이플타운</v>
          </cell>
          <cell r="E4017" t="str">
            <v>022411</v>
          </cell>
          <cell r="F4017" t="str">
            <v>06</v>
          </cell>
          <cell r="G4017" t="str">
            <v>지차저</v>
          </cell>
          <cell r="H4017" t="str">
            <v>부분개방</v>
          </cell>
          <cell r="I4017" t="str">
            <v>비공개</v>
          </cell>
          <cell r="J4017" t="str">
            <v>등록</v>
          </cell>
          <cell r="K4017" t="str">
            <v>전송</v>
          </cell>
          <cell r="L4017" t="str">
            <v>씨어스</v>
          </cell>
          <cell r="M4017" t="str">
            <v>CS 500A 2BC04W</v>
          </cell>
          <cell r="N4017" t="str">
            <v>운영중</v>
          </cell>
          <cell r="O4017" t="str">
            <v>운영중</v>
          </cell>
          <cell r="P4017" t="str">
            <v>2019-11-20 16:33:26</v>
          </cell>
          <cell r="Q4017" t="str">
            <v>대기</v>
          </cell>
          <cell r="R4017" t="str">
            <v>2022-11-11 13:53:39</v>
          </cell>
          <cell r="S4017" t="str">
            <v>고압</v>
          </cell>
          <cell r="T4017" t="str">
            <v>고정요금</v>
          </cell>
          <cell r="U4017" t="str">
            <v>196</v>
          </cell>
          <cell r="V4017" t="str">
            <v>7kw</v>
          </cell>
          <cell r="X4017" t="str">
            <v>2019-11-20 16:33:26</v>
          </cell>
          <cell r="Y4017" t="str">
            <v>경기도</v>
          </cell>
          <cell r="Z4017" t="str">
            <v>남양주시</v>
          </cell>
          <cell r="AA4017" t="str">
            <v>윤동현</v>
          </cell>
          <cell r="AE4017" t="str">
            <v>경기도 남양주시 다산순환로 300</v>
          </cell>
          <cell r="AF4017" t="str">
            <v/>
          </cell>
          <cell r="AG4017" t="str">
            <v>경기도 남양주시 다산동 6014 다산 반도유보라 메이플타운</v>
          </cell>
          <cell r="AH4017" t="str">
            <v/>
          </cell>
          <cell r="AI4017" t="str">
            <v>2106동(3,4)B1기둥123맞은편</v>
          </cell>
          <cell r="AJ4017" t="str">
            <v>기타시설</v>
          </cell>
          <cell r="AK4017" t="str">
            <v>아파트</v>
          </cell>
          <cell r="AL4017" t="str">
            <v>37.62976068284381</v>
          </cell>
          <cell r="AM4017" t="str">
            <v>127.15406884423147</v>
          </cell>
          <cell r="AN4017" t="str">
            <v>G19-522</v>
          </cell>
          <cell r="AO4017" t="str">
            <v>10-2895-3203</v>
          </cell>
          <cell r="AP4017" t="str">
            <v>S 012-2604-1791 2P L500</v>
          </cell>
        </row>
        <row r="4018">
          <cell r="B4018">
            <v>22417</v>
          </cell>
          <cell r="C4018" t="str">
            <v>A2CD6925744F</v>
          </cell>
          <cell r="D4018" t="str">
            <v>다산반도유보라메이플타운</v>
          </cell>
          <cell r="E4018" t="str">
            <v>022411</v>
          </cell>
          <cell r="F4018" t="str">
            <v>07</v>
          </cell>
          <cell r="G4018" t="str">
            <v>지차저</v>
          </cell>
          <cell r="H4018" t="str">
            <v>부분개방</v>
          </cell>
          <cell r="I4018" t="str">
            <v>비공개</v>
          </cell>
          <cell r="J4018" t="str">
            <v>등록</v>
          </cell>
          <cell r="K4018" t="str">
            <v>전송</v>
          </cell>
          <cell r="L4018" t="str">
            <v>씨어스</v>
          </cell>
          <cell r="M4018" t="str">
            <v>CS 500A 2BC04W</v>
          </cell>
          <cell r="N4018" t="str">
            <v>운영중</v>
          </cell>
          <cell r="O4018" t="str">
            <v>운영대기</v>
          </cell>
          <cell r="P4018" t="str">
            <v>2022-08-09 16:50:57</v>
          </cell>
          <cell r="Q4018" t="str">
            <v>대기</v>
          </cell>
          <cell r="R4018" t="str">
            <v>2022-10-25 14:18:58</v>
          </cell>
          <cell r="S4018" t="str">
            <v>고압</v>
          </cell>
          <cell r="T4018" t="str">
            <v>고정요금</v>
          </cell>
          <cell r="U4018" t="str">
            <v>196</v>
          </cell>
          <cell r="V4018" t="str">
            <v>7kw</v>
          </cell>
          <cell r="W4018" t="str">
            <v/>
          </cell>
          <cell r="X4018" t="str">
            <v>2019-11-20 16:33:26</v>
          </cell>
          <cell r="Y4018" t="str">
            <v>경기도</v>
          </cell>
          <cell r="Z4018" t="str">
            <v>남양주시</v>
          </cell>
          <cell r="AA4018" t="str">
            <v>윤동현</v>
          </cell>
          <cell r="AE4018" t="str">
            <v>경기도 남양주시 다산순환로 300</v>
          </cell>
          <cell r="AF4018" t="str">
            <v/>
          </cell>
          <cell r="AG4018" t="str">
            <v>경기도 남양주시 다산동 6014 다산 반도유보라 메이플타운</v>
          </cell>
          <cell r="AH4018" t="str">
            <v/>
          </cell>
          <cell r="AI4018" t="str">
            <v>2108동(1,2)B1기둥147</v>
          </cell>
          <cell r="AJ4018" t="str">
            <v>기타시설</v>
          </cell>
          <cell r="AK4018" t="str">
            <v>아파트</v>
          </cell>
          <cell r="AL4018" t="str">
            <v>37.62976068284381</v>
          </cell>
          <cell r="AM4018" t="str">
            <v>127.15406884423147</v>
          </cell>
          <cell r="AN4018" t="str">
            <v>G19-522</v>
          </cell>
          <cell r="AO4018" t="str">
            <v>10-2895-3230</v>
          </cell>
          <cell r="AP4018" t="str">
            <v>M 012-2604-1802 2P L500</v>
          </cell>
        </row>
        <row r="4019">
          <cell r="B4019">
            <v>22418</v>
          </cell>
          <cell r="C4019" t="str">
            <v>7288CFDC3E1D</v>
          </cell>
          <cell r="D4019" t="str">
            <v>다산반도유보라메이플타운</v>
          </cell>
          <cell r="E4019" t="str">
            <v>022411</v>
          </cell>
          <cell r="F4019" t="str">
            <v>08</v>
          </cell>
          <cell r="G4019" t="str">
            <v>지차저</v>
          </cell>
          <cell r="H4019" t="str">
            <v>부분개방</v>
          </cell>
          <cell r="I4019" t="str">
            <v>비공개</v>
          </cell>
          <cell r="J4019" t="str">
            <v>등록</v>
          </cell>
          <cell r="K4019" t="str">
            <v>전송</v>
          </cell>
          <cell r="L4019" t="str">
            <v>씨어스</v>
          </cell>
          <cell r="M4019" t="str">
            <v>CS 500A 2BC04W</v>
          </cell>
          <cell r="N4019" t="str">
            <v>운영중</v>
          </cell>
          <cell r="O4019" t="str">
            <v>운영대기</v>
          </cell>
          <cell r="P4019" t="str">
            <v>2022-08-09 16:51:05</v>
          </cell>
          <cell r="Q4019" t="str">
            <v>대기중통신장애</v>
          </cell>
          <cell r="R4019" t="str">
            <v>2022-08-09 16:10:20</v>
          </cell>
          <cell r="S4019" t="str">
            <v>고압</v>
          </cell>
          <cell r="T4019" t="str">
            <v>고정요금</v>
          </cell>
          <cell r="U4019" t="str">
            <v>196</v>
          </cell>
          <cell r="V4019" t="str">
            <v>7kw</v>
          </cell>
          <cell r="W4019" t="str">
            <v/>
          </cell>
          <cell r="X4019" t="str">
            <v>2019-11-20 16:33:26</v>
          </cell>
          <cell r="Y4019" t="str">
            <v>경기도</v>
          </cell>
          <cell r="Z4019" t="str">
            <v>남양주시</v>
          </cell>
          <cell r="AA4019" t="str">
            <v>윤동현</v>
          </cell>
          <cell r="AE4019" t="str">
            <v>경기도 남양주시 다산순환로 300</v>
          </cell>
          <cell r="AF4019" t="str">
            <v/>
          </cell>
          <cell r="AG4019" t="str">
            <v>경기도 남양주시 다산동 6014 다산 반도유보라 메이플타운</v>
          </cell>
          <cell r="AH4019" t="str">
            <v/>
          </cell>
          <cell r="AI4019" t="str">
            <v>2108동(1,2)B1기둥147</v>
          </cell>
          <cell r="AJ4019" t="str">
            <v>기타시설</v>
          </cell>
          <cell r="AK4019" t="str">
            <v>아파트</v>
          </cell>
          <cell r="AL4019" t="str">
            <v>37.62976068284381</v>
          </cell>
          <cell r="AM4019" t="str">
            <v>127.15406884423147</v>
          </cell>
          <cell r="AN4019" t="str">
            <v>G19-522</v>
          </cell>
          <cell r="AO4019" t="str">
            <v>10-2895-3230</v>
          </cell>
          <cell r="AP4019" t="str">
            <v>S 012-2604-1802 2P L500</v>
          </cell>
        </row>
        <row r="4020">
          <cell r="B4020">
            <v>22419</v>
          </cell>
          <cell r="C4020" t="str">
            <v>1679E11AB076</v>
          </cell>
          <cell r="D4020" t="str">
            <v>다산반도유보라메이플타운</v>
          </cell>
          <cell r="E4020" t="str">
            <v>022411</v>
          </cell>
          <cell r="F4020" t="str">
            <v>09</v>
          </cell>
          <cell r="G4020" t="str">
            <v>지차저</v>
          </cell>
          <cell r="H4020" t="str">
            <v>부분개방</v>
          </cell>
          <cell r="I4020" t="str">
            <v>비공개</v>
          </cell>
          <cell r="J4020" t="str">
            <v>등록</v>
          </cell>
          <cell r="K4020" t="str">
            <v>전송</v>
          </cell>
          <cell r="L4020" t="str">
            <v>씨어스</v>
          </cell>
          <cell r="M4020" t="str">
            <v>CS 500A 2BC04W</v>
          </cell>
          <cell r="N4020" t="str">
            <v>운영중</v>
          </cell>
          <cell r="O4020" t="str">
            <v>운영중</v>
          </cell>
          <cell r="P4020" t="str">
            <v>2019-11-20 16:33:26</v>
          </cell>
          <cell r="Q4020" t="str">
            <v>충전완료</v>
          </cell>
          <cell r="R4020" t="str">
            <v>2022-11-11 13:53:00</v>
          </cell>
          <cell r="S4020" t="str">
            <v>고압</v>
          </cell>
          <cell r="T4020" t="str">
            <v>고정요금</v>
          </cell>
          <cell r="U4020" t="str">
            <v>196</v>
          </cell>
          <cell r="V4020" t="str">
            <v>7kw</v>
          </cell>
          <cell r="X4020" t="str">
            <v>2019-11-20 16:33:26</v>
          </cell>
          <cell r="Y4020" t="str">
            <v>경기도</v>
          </cell>
          <cell r="Z4020" t="str">
            <v>남양주시</v>
          </cell>
          <cell r="AA4020" t="str">
            <v>윤동현</v>
          </cell>
          <cell r="AE4020" t="str">
            <v>경기도 남양주시 다산순환로 300</v>
          </cell>
          <cell r="AF4020" t="str">
            <v/>
          </cell>
          <cell r="AG4020" t="str">
            <v>경기도 남양주시 다산동 6014 다산 반도유보라 메이플타운</v>
          </cell>
          <cell r="AH4020" t="str">
            <v/>
          </cell>
          <cell r="AI4020" t="str">
            <v>2110동(1,2)B1기둥155</v>
          </cell>
          <cell r="AJ4020" t="str">
            <v>기타시설</v>
          </cell>
          <cell r="AK4020" t="str">
            <v>아파트</v>
          </cell>
          <cell r="AL4020" t="str">
            <v>37.62976068284381</v>
          </cell>
          <cell r="AM4020" t="str">
            <v>127.15406884423147</v>
          </cell>
          <cell r="AN4020" t="str">
            <v>G19-522</v>
          </cell>
          <cell r="AO4020" t="str">
            <v>10-2895-3169</v>
          </cell>
          <cell r="AP4020" t="str">
            <v>M 012-2604-1439 2P L500</v>
          </cell>
        </row>
        <row r="4021">
          <cell r="B4021">
            <v>22420</v>
          </cell>
          <cell r="C4021" t="str">
            <v>5AB1E9DBF758</v>
          </cell>
          <cell r="D4021" t="str">
            <v>다산반도유보라메이플타운</v>
          </cell>
          <cell r="E4021" t="str">
            <v>022411</v>
          </cell>
          <cell r="F4021" t="str">
            <v>10</v>
          </cell>
          <cell r="G4021" t="str">
            <v>지차저</v>
          </cell>
          <cell r="H4021" t="str">
            <v>부분개방</v>
          </cell>
          <cell r="I4021" t="str">
            <v>비공개</v>
          </cell>
          <cell r="J4021" t="str">
            <v>등록</v>
          </cell>
          <cell r="K4021" t="str">
            <v>전송</v>
          </cell>
          <cell r="L4021" t="str">
            <v>씨어스</v>
          </cell>
          <cell r="M4021" t="str">
            <v>CS 500A 2BC04W</v>
          </cell>
          <cell r="N4021" t="str">
            <v>운영중</v>
          </cell>
          <cell r="O4021" t="str">
            <v>운영중</v>
          </cell>
          <cell r="P4021" t="str">
            <v>2019-11-20 16:33:26</v>
          </cell>
          <cell r="Q4021" t="str">
            <v>대기</v>
          </cell>
          <cell r="R4021" t="str">
            <v>2022-11-11 13:49:26</v>
          </cell>
          <cell r="S4021" t="str">
            <v>고압</v>
          </cell>
          <cell r="T4021" t="str">
            <v>고정요금</v>
          </cell>
          <cell r="U4021" t="str">
            <v>196</v>
          </cell>
          <cell r="V4021" t="str">
            <v>7kw</v>
          </cell>
          <cell r="X4021" t="str">
            <v>2019-11-20 16:33:26</v>
          </cell>
          <cell r="Y4021" t="str">
            <v>경기도</v>
          </cell>
          <cell r="Z4021" t="str">
            <v>남양주시</v>
          </cell>
          <cell r="AA4021" t="str">
            <v>윤동현</v>
          </cell>
          <cell r="AE4021" t="str">
            <v>경기도 남양주시 다산순환로 300</v>
          </cell>
          <cell r="AF4021" t="str">
            <v/>
          </cell>
          <cell r="AG4021" t="str">
            <v>경기도 남양주시 다산동 6014 다산 반도유보라 메이플타운</v>
          </cell>
          <cell r="AH4021" t="str">
            <v/>
          </cell>
          <cell r="AI4021" t="str">
            <v>2110동(1,2)B1기둥155</v>
          </cell>
          <cell r="AJ4021" t="str">
            <v>기타시설</v>
          </cell>
          <cell r="AK4021" t="str">
            <v>아파트</v>
          </cell>
          <cell r="AL4021" t="str">
            <v>37.62976068284381</v>
          </cell>
          <cell r="AM4021" t="str">
            <v>127.15406884423147</v>
          </cell>
          <cell r="AN4021" t="str">
            <v>G19-522</v>
          </cell>
          <cell r="AO4021" t="str">
            <v>10-2895-3169</v>
          </cell>
          <cell r="AP4021" t="str">
            <v>S 012-2604-1439 2P L500</v>
          </cell>
        </row>
        <row r="4022">
          <cell r="B4022">
            <v>22421</v>
          </cell>
          <cell r="C4022" t="str">
            <v>36A4BEDE8011</v>
          </cell>
          <cell r="D4022" t="str">
            <v>마포펜트라우스</v>
          </cell>
          <cell r="E4022" t="str">
            <v>022421</v>
          </cell>
          <cell r="F4022" t="str">
            <v>01</v>
          </cell>
          <cell r="G4022" t="str">
            <v>지차저</v>
          </cell>
          <cell r="H4022" t="str">
            <v>부분개방</v>
          </cell>
          <cell r="I4022" t="str">
            <v>비공개</v>
          </cell>
          <cell r="J4022" t="str">
            <v>등록</v>
          </cell>
          <cell r="K4022" t="str">
            <v>전송</v>
          </cell>
          <cell r="L4022" t="str">
            <v>씨어스</v>
          </cell>
          <cell r="M4022" t="str">
            <v>CS 500A 2BC04W</v>
          </cell>
          <cell r="N4022" t="str">
            <v>운영중</v>
          </cell>
          <cell r="O4022" t="str">
            <v>운영중</v>
          </cell>
          <cell r="P4022" t="str">
            <v>2019-11-20 16:21:32</v>
          </cell>
          <cell r="Q4022" t="str">
            <v>대기</v>
          </cell>
          <cell r="R4022" t="str">
            <v>2022-11-11 13:51:49</v>
          </cell>
          <cell r="S4022" t="str">
            <v>고압</v>
          </cell>
          <cell r="T4022" t="str">
            <v>고정요금</v>
          </cell>
          <cell r="U4022" t="str">
            <v>196</v>
          </cell>
          <cell r="V4022" t="str">
            <v>7kw</v>
          </cell>
          <cell r="X4022" t="str">
            <v>2019-11-20 16:21:32</v>
          </cell>
          <cell r="Y4022" t="str">
            <v>서울특별시</v>
          </cell>
          <cell r="Z4022" t="str">
            <v>마포구</v>
          </cell>
          <cell r="AA4022" t="str">
            <v>김상규</v>
          </cell>
          <cell r="AE4022" t="str">
            <v>서울특별시 마포구 백범로 205</v>
          </cell>
          <cell r="AF4022" t="str">
            <v/>
          </cell>
          <cell r="AG4022" t="str">
            <v>서울특별시 마포구 신공덕동 172 펜트라우스</v>
          </cell>
          <cell r="AH4022" t="str">
            <v/>
          </cell>
          <cell r="AI4022" t="str">
            <v>102동B5기둥A-35</v>
          </cell>
          <cell r="AJ4022" t="str">
            <v>기타시설</v>
          </cell>
          <cell r="AK4022" t="str">
            <v>아파트</v>
          </cell>
          <cell r="AL4022" t="str">
            <v>37.5433930773551</v>
          </cell>
          <cell r="AM4022" t="str">
            <v>126.95410880481352</v>
          </cell>
          <cell r="AN4022" t="str">
            <v>G19-523</v>
          </cell>
          <cell r="AO4022" t="str">
            <v>01-5695-8627</v>
          </cell>
          <cell r="AP4022" t="str">
            <v>M 012-2598-0569 5P L600</v>
          </cell>
        </row>
        <row r="4023">
          <cell r="B4023">
            <v>22422</v>
          </cell>
          <cell r="C4023" t="str">
            <v>CA02FDA532EA</v>
          </cell>
          <cell r="D4023" t="str">
            <v>마포펜트라우스</v>
          </cell>
          <cell r="E4023" t="str">
            <v>022421</v>
          </cell>
          <cell r="F4023" t="str">
            <v>02</v>
          </cell>
          <cell r="G4023" t="str">
            <v>지차저</v>
          </cell>
          <cell r="H4023" t="str">
            <v>부분개방</v>
          </cell>
          <cell r="I4023" t="str">
            <v>비공개</v>
          </cell>
          <cell r="J4023" t="str">
            <v>등록</v>
          </cell>
          <cell r="K4023" t="str">
            <v>전송</v>
          </cell>
          <cell r="L4023" t="str">
            <v>씨어스</v>
          </cell>
          <cell r="M4023" t="str">
            <v>CS 500A 2BC04W</v>
          </cell>
          <cell r="N4023" t="str">
            <v>운영중</v>
          </cell>
          <cell r="O4023" t="str">
            <v>운영중</v>
          </cell>
          <cell r="P4023" t="str">
            <v>2019-11-20 16:21:32</v>
          </cell>
          <cell r="Q4023" t="str">
            <v>대기</v>
          </cell>
          <cell r="R4023" t="str">
            <v>2022-11-11 13:49:25</v>
          </cell>
          <cell r="S4023" t="str">
            <v>고압</v>
          </cell>
          <cell r="T4023" t="str">
            <v>고정요금</v>
          </cell>
          <cell r="U4023" t="str">
            <v>196</v>
          </cell>
          <cell r="V4023" t="str">
            <v>7kw</v>
          </cell>
          <cell r="X4023" t="str">
            <v>2019-11-20 16:21:32</v>
          </cell>
          <cell r="Y4023" t="str">
            <v>서울특별시</v>
          </cell>
          <cell r="Z4023" t="str">
            <v>마포구</v>
          </cell>
          <cell r="AA4023" t="str">
            <v>김상규</v>
          </cell>
          <cell r="AE4023" t="str">
            <v>서울특별시 마포구 백범로 205</v>
          </cell>
          <cell r="AF4023" t="str">
            <v/>
          </cell>
          <cell r="AG4023" t="str">
            <v>서울특별시 마포구 신공덕동 172 펜트라우스</v>
          </cell>
          <cell r="AH4023" t="str">
            <v/>
          </cell>
          <cell r="AI4023" t="str">
            <v>102동B5기둥A-35</v>
          </cell>
          <cell r="AJ4023" t="str">
            <v>기타시설</v>
          </cell>
          <cell r="AK4023" t="str">
            <v>아파트</v>
          </cell>
          <cell r="AL4023" t="str">
            <v>37.5433930773551</v>
          </cell>
          <cell r="AM4023" t="str">
            <v>126.95410880481352</v>
          </cell>
          <cell r="AN4023" t="str">
            <v>G19-523</v>
          </cell>
          <cell r="AO4023" t="str">
            <v>01-5695-8627</v>
          </cell>
          <cell r="AP4023" t="str">
            <v>S 012-2598-0569 5P L600</v>
          </cell>
        </row>
        <row r="4024">
          <cell r="B4024">
            <v>22423</v>
          </cell>
          <cell r="C4024" t="str">
            <v>2A0E60F079B8</v>
          </cell>
          <cell r="D4024" t="str">
            <v>마포펜트라우스</v>
          </cell>
          <cell r="E4024" t="str">
            <v>022421</v>
          </cell>
          <cell r="F4024" t="str">
            <v>03</v>
          </cell>
          <cell r="G4024" t="str">
            <v>지차저</v>
          </cell>
          <cell r="H4024" t="str">
            <v>부분개방</v>
          </cell>
          <cell r="I4024" t="str">
            <v>비공개</v>
          </cell>
          <cell r="J4024" t="str">
            <v>등록</v>
          </cell>
          <cell r="K4024" t="str">
            <v>전송</v>
          </cell>
          <cell r="L4024" t="str">
            <v>씨어스</v>
          </cell>
          <cell r="M4024" t="str">
            <v>CS 500A 2BC04W</v>
          </cell>
          <cell r="N4024" t="str">
            <v>운영중</v>
          </cell>
          <cell r="O4024" t="str">
            <v>운영중</v>
          </cell>
          <cell r="P4024" t="str">
            <v>2019-11-20 16:21:32</v>
          </cell>
          <cell r="Q4024" t="str">
            <v>대기</v>
          </cell>
          <cell r="R4024" t="str">
            <v>2022-11-11 13:50:13</v>
          </cell>
          <cell r="S4024" t="str">
            <v>고압</v>
          </cell>
          <cell r="T4024" t="str">
            <v>고정요금</v>
          </cell>
          <cell r="U4024" t="str">
            <v>196</v>
          </cell>
          <cell r="V4024" t="str">
            <v>7kw</v>
          </cell>
          <cell r="X4024" t="str">
            <v>2019-11-20 16:21:32</v>
          </cell>
          <cell r="Y4024" t="str">
            <v>서울특별시</v>
          </cell>
          <cell r="Z4024" t="str">
            <v>마포구</v>
          </cell>
          <cell r="AA4024" t="str">
            <v>김상규</v>
          </cell>
          <cell r="AE4024" t="str">
            <v>서울특별시 마포구 백범로 205</v>
          </cell>
          <cell r="AF4024" t="str">
            <v/>
          </cell>
          <cell r="AG4024" t="str">
            <v>서울특별시 마포구 신공덕동 172 펜트라우스</v>
          </cell>
          <cell r="AH4024" t="str">
            <v/>
          </cell>
          <cell r="AI4024" t="str">
            <v>102동B5기둥A-35</v>
          </cell>
          <cell r="AJ4024" t="str">
            <v>기타시설</v>
          </cell>
          <cell r="AK4024" t="str">
            <v>아파트</v>
          </cell>
          <cell r="AL4024" t="str">
            <v>37.5433930773551</v>
          </cell>
          <cell r="AM4024" t="str">
            <v>126.95410880481352</v>
          </cell>
          <cell r="AN4024" t="str">
            <v>G19-523</v>
          </cell>
          <cell r="AO4024" t="str">
            <v>01-5695-8627</v>
          </cell>
          <cell r="AP4024" t="str">
            <v>S 012-2598-0569 5P L600</v>
          </cell>
        </row>
        <row r="4025">
          <cell r="B4025">
            <v>22424</v>
          </cell>
          <cell r="C4025" t="str">
            <v>76C26F2D5DA7</v>
          </cell>
          <cell r="D4025" t="str">
            <v>마포펜트라우스</v>
          </cell>
          <cell r="E4025" t="str">
            <v>022421</v>
          </cell>
          <cell r="F4025" t="str">
            <v>04</v>
          </cell>
          <cell r="G4025" t="str">
            <v>지차저</v>
          </cell>
          <cell r="H4025" t="str">
            <v>부분개방</v>
          </cell>
          <cell r="I4025" t="str">
            <v>비공개</v>
          </cell>
          <cell r="J4025" t="str">
            <v>등록</v>
          </cell>
          <cell r="K4025" t="str">
            <v>전송</v>
          </cell>
          <cell r="L4025" t="str">
            <v>씨어스</v>
          </cell>
          <cell r="M4025" t="str">
            <v>CS 500A 2BC04W</v>
          </cell>
          <cell r="N4025" t="str">
            <v>운영중</v>
          </cell>
          <cell r="O4025" t="str">
            <v>운영중</v>
          </cell>
          <cell r="P4025" t="str">
            <v>2019-11-20 16:21:32</v>
          </cell>
          <cell r="Q4025" t="str">
            <v>대기</v>
          </cell>
          <cell r="R4025" t="str">
            <v>2022-11-11 13:53:29</v>
          </cell>
          <cell r="S4025" t="str">
            <v>고압</v>
          </cell>
          <cell r="T4025" t="str">
            <v>고정요금</v>
          </cell>
          <cell r="U4025" t="str">
            <v>196</v>
          </cell>
          <cell r="V4025" t="str">
            <v>7kw</v>
          </cell>
          <cell r="X4025" t="str">
            <v>2019-11-20 16:21:32</v>
          </cell>
          <cell r="Y4025" t="str">
            <v>서울특별시</v>
          </cell>
          <cell r="Z4025" t="str">
            <v>마포구</v>
          </cell>
          <cell r="AA4025" t="str">
            <v>김상규</v>
          </cell>
          <cell r="AE4025" t="str">
            <v>서울특별시 마포구 백범로 205</v>
          </cell>
          <cell r="AF4025" t="str">
            <v/>
          </cell>
          <cell r="AG4025" t="str">
            <v>서울특별시 마포구 신공덕동 172 펜트라우스</v>
          </cell>
          <cell r="AH4025" t="str">
            <v/>
          </cell>
          <cell r="AI4025" t="str">
            <v>102동B5기둥A-35</v>
          </cell>
          <cell r="AJ4025" t="str">
            <v>기타시설</v>
          </cell>
          <cell r="AK4025" t="str">
            <v>아파트</v>
          </cell>
          <cell r="AL4025" t="str">
            <v>37.5433930773551</v>
          </cell>
          <cell r="AM4025" t="str">
            <v>126.95410880481352</v>
          </cell>
          <cell r="AN4025" t="str">
            <v>G19-523</v>
          </cell>
          <cell r="AO4025" t="str">
            <v>01-5695-8627</v>
          </cell>
          <cell r="AP4025" t="str">
            <v>S 012-2598-0569 5P L600</v>
          </cell>
        </row>
        <row r="4026">
          <cell r="B4026">
            <v>22425</v>
          </cell>
          <cell r="C4026" t="str">
            <v>6EE5F22D1485</v>
          </cell>
          <cell r="D4026" t="str">
            <v>마포펜트라우스</v>
          </cell>
          <cell r="E4026" t="str">
            <v>022421</v>
          </cell>
          <cell r="F4026" t="str">
            <v>05</v>
          </cell>
          <cell r="G4026" t="str">
            <v>지차저</v>
          </cell>
          <cell r="H4026" t="str">
            <v>부분개방</v>
          </cell>
          <cell r="I4026" t="str">
            <v>비공개</v>
          </cell>
          <cell r="J4026" t="str">
            <v>등록</v>
          </cell>
          <cell r="K4026" t="str">
            <v>전송</v>
          </cell>
          <cell r="L4026" t="str">
            <v>씨어스</v>
          </cell>
          <cell r="M4026" t="str">
            <v>CS 500A 2BC04W</v>
          </cell>
          <cell r="N4026" t="str">
            <v>운영중</v>
          </cell>
          <cell r="O4026" t="str">
            <v>운영중</v>
          </cell>
          <cell r="P4026" t="str">
            <v>2019-11-20 16:21:32</v>
          </cell>
          <cell r="Q4026" t="str">
            <v>대기</v>
          </cell>
          <cell r="R4026" t="str">
            <v>2022-11-11 13:57:38</v>
          </cell>
          <cell r="S4026" t="str">
            <v>고압</v>
          </cell>
          <cell r="T4026" t="str">
            <v>고정요금</v>
          </cell>
          <cell r="U4026" t="str">
            <v>196</v>
          </cell>
          <cell r="V4026" t="str">
            <v>7kw</v>
          </cell>
          <cell r="X4026" t="str">
            <v>2019-11-20 16:21:32</v>
          </cell>
          <cell r="Y4026" t="str">
            <v>서울특별시</v>
          </cell>
          <cell r="Z4026" t="str">
            <v>마포구</v>
          </cell>
          <cell r="AA4026" t="str">
            <v>김상규</v>
          </cell>
          <cell r="AE4026" t="str">
            <v>서울특별시 마포구 백범로 205</v>
          </cell>
          <cell r="AF4026" t="str">
            <v/>
          </cell>
          <cell r="AG4026" t="str">
            <v>서울특별시 마포구 신공덕동 172 펜트라우스</v>
          </cell>
          <cell r="AH4026" t="str">
            <v/>
          </cell>
          <cell r="AI4026" t="str">
            <v>102동B5기둥A-35</v>
          </cell>
          <cell r="AJ4026" t="str">
            <v>기타시설</v>
          </cell>
          <cell r="AK4026" t="str">
            <v>아파트</v>
          </cell>
          <cell r="AL4026" t="str">
            <v>37.5433930773551</v>
          </cell>
          <cell r="AM4026" t="str">
            <v>126.95410880481352</v>
          </cell>
          <cell r="AN4026" t="str">
            <v>G19-523</v>
          </cell>
          <cell r="AO4026" t="str">
            <v>01-5695-8627</v>
          </cell>
          <cell r="AP4026" t="str">
            <v>S 012-2598-0569 5P L600</v>
          </cell>
        </row>
        <row r="4027">
          <cell r="B4027">
            <v>22426</v>
          </cell>
          <cell r="C4027" t="str">
            <v>92BE1C3F5B8C</v>
          </cell>
          <cell r="D4027" t="str">
            <v>마포펜트라우스</v>
          </cell>
          <cell r="E4027" t="str">
            <v>022421</v>
          </cell>
          <cell r="F4027" t="str">
            <v>06</v>
          </cell>
          <cell r="G4027" t="str">
            <v>지차저</v>
          </cell>
          <cell r="H4027" t="str">
            <v>부분개방</v>
          </cell>
          <cell r="I4027" t="str">
            <v>비공개</v>
          </cell>
          <cell r="J4027" t="str">
            <v>등록</v>
          </cell>
          <cell r="K4027" t="str">
            <v>전송</v>
          </cell>
          <cell r="L4027" t="str">
            <v>씨어스</v>
          </cell>
          <cell r="M4027" t="str">
            <v>CS 500A 2BC04W</v>
          </cell>
          <cell r="N4027" t="str">
            <v>운영중</v>
          </cell>
          <cell r="O4027" t="str">
            <v>운영중</v>
          </cell>
          <cell r="P4027" t="str">
            <v>2019-11-20 16:21:32</v>
          </cell>
          <cell r="Q4027" t="str">
            <v>대기</v>
          </cell>
          <cell r="R4027" t="str">
            <v>2022-11-11 13:54:36</v>
          </cell>
          <cell r="S4027" t="str">
            <v>고압</v>
          </cell>
          <cell r="T4027" t="str">
            <v>고정요금</v>
          </cell>
          <cell r="U4027" t="str">
            <v>196</v>
          </cell>
          <cell r="V4027" t="str">
            <v>7kw</v>
          </cell>
          <cell r="X4027" t="str">
            <v>2019-11-20 16:21:32</v>
          </cell>
          <cell r="Y4027" t="str">
            <v>서울특별시</v>
          </cell>
          <cell r="Z4027" t="str">
            <v>마포구</v>
          </cell>
          <cell r="AA4027" t="str">
            <v>김상규</v>
          </cell>
          <cell r="AE4027" t="str">
            <v>서울특별시 마포구 백범로 205</v>
          </cell>
          <cell r="AF4027" t="str">
            <v/>
          </cell>
          <cell r="AG4027" t="str">
            <v>서울특별시 마포구 신공덕동 172 펜트라우스</v>
          </cell>
          <cell r="AH4027" t="str">
            <v/>
          </cell>
          <cell r="AI4027" t="str">
            <v>102동B5기둥A-35</v>
          </cell>
          <cell r="AJ4027" t="str">
            <v>기타시설</v>
          </cell>
          <cell r="AK4027" t="str">
            <v>아파트</v>
          </cell>
          <cell r="AL4027" t="str">
            <v>37.5433930773551</v>
          </cell>
          <cell r="AM4027" t="str">
            <v>126.95410880481352</v>
          </cell>
          <cell r="AN4027" t="str">
            <v>G19-523</v>
          </cell>
          <cell r="AO4027" t="str">
            <v>01-5695-8627</v>
          </cell>
          <cell r="AP4027" t="str">
            <v>M 012-2598-0570 5P L600</v>
          </cell>
        </row>
        <row r="4028">
          <cell r="B4028">
            <v>22427</v>
          </cell>
          <cell r="C4028" t="str">
            <v>B20CF5F52E1E</v>
          </cell>
          <cell r="D4028" t="str">
            <v>마포펜트라우스</v>
          </cell>
          <cell r="E4028" t="str">
            <v>022421</v>
          </cell>
          <cell r="F4028" t="str">
            <v>07</v>
          </cell>
          <cell r="G4028" t="str">
            <v>지차저</v>
          </cell>
          <cell r="H4028" t="str">
            <v>부분개방</v>
          </cell>
          <cell r="I4028" t="str">
            <v>비공개</v>
          </cell>
          <cell r="J4028" t="str">
            <v>등록</v>
          </cell>
          <cell r="K4028" t="str">
            <v>전송</v>
          </cell>
          <cell r="L4028" t="str">
            <v>씨어스</v>
          </cell>
          <cell r="M4028" t="str">
            <v>CS 500A 2BC04W</v>
          </cell>
          <cell r="N4028" t="str">
            <v>운영중</v>
          </cell>
          <cell r="O4028" t="str">
            <v>운영중</v>
          </cell>
          <cell r="P4028" t="str">
            <v>2019-11-20 16:21:32</v>
          </cell>
          <cell r="Q4028" t="str">
            <v>대기중통신장애</v>
          </cell>
          <cell r="R4028" t="str">
            <v>2022-10-27 10:32:30</v>
          </cell>
          <cell r="S4028" t="str">
            <v>고압</v>
          </cell>
          <cell r="T4028" t="str">
            <v>고정요금</v>
          </cell>
          <cell r="U4028" t="str">
            <v>196</v>
          </cell>
          <cell r="V4028" t="str">
            <v>7kw</v>
          </cell>
          <cell r="X4028" t="str">
            <v>2019-11-20 16:21:32</v>
          </cell>
          <cell r="Y4028" t="str">
            <v>서울특별시</v>
          </cell>
          <cell r="Z4028" t="str">
            <v>마포구</v>
          </cell>
          <cell r="AA4028" t="str">
            <v>김상규</v>
          </cell>
          <cell r="AE4028" t="str">
            <v>서울특별시 마포구 백범로 205</v>
          </cell>
          <cell r="AF4028" t="str">
            <v/>
          </cell>
          <cell r="AG4028" t="str">
            <v>서울특별시 마포구 신공덕동 172 펜트라우스</v>
          </cell>
          <cell r="AH4028" t="str">
            <v/>
          </cell>
          <cell r="AI4028" t="str">
            <v>102동B5기둥A-35</v>
          </cell>
          <cell r="AJ4028" t="str">
            <v>기타시설</v>
          </cell>
          <cell r="AK4028" t="str">
            <v>아파트</v>
          </cell>
          <cell r="AL4028" t="str">
            <v>37.5433930773551</v>
          </cell>
          <cell r="AM4028" t="str">
            <v>126.95410880481352</v>
          </cell>
          <cell r="AN4028" t="str">
            <v>G19-523</v>
          </cell>
          <cell r="AO4028" t="str">
            <v>01-5695-8627</v>
          </cell>
          <cell r="AP4028" t="str">
            <v>S 012-2598-0570 5P L600</v>
          </cell>
        </row>
        <row r="4029">
          <cell r="B4029">
            <v>22428</v>
          </cell>
          <cell r="C4029" t="str">
            <v>92FBBD65B4E4</v>
          </cell>
          <cell r="D4029" t="str">
            <v>마포펜트라우스</v>
          </cell>
          <cell r="E4029" t="str">
            <v>022421</v>
          </cell>
          <cell r="F4029" t="str">
            <v>08</v>
          </cell>
          <cell r="G4029" t="str">
            <v>지차저</v>
          </cell>
          <cell r="H4029" t="str">
            <v>부분개방</v>
          </cell>
          <cell r="I4029" t="str">
            <v>비공개</v>
          </cell>
          <cell r="J4029" t="str">
            <v>등록</v>
          </cell>
          <cell r="K4029" t="str">
            <v>전송</v>
          </cell>
          <cell r="L4029" t="str">
            <v>씨어스</v>
          </cell>
          <cell r="M4029" t="str">
            <v>CS 500A 2BC04W</v>
          </cell>
          <cell r="N4029" t="str">
            <v>운영중</v>
          </cell>
          <cell r="O4029" t="str">
            <v>운영중</v>
          </cell>
          <cell r="P4029" t="str">
            <v>2019-11-20 16:21:32</v>
          </cell>
          <cell r="Q4029" t="str">
            <v>대기</v>
          </cell>
          <cell r="R4029" t="str">
            <v>2022-11-11 13:53:36</v>
          </cell>
          <cell r="S4029" t="str">
            <v>고압</v>
          </cell>
          <cell r="T4029" t="str">
            <v>고정요금</v>
          </cell>
          <cell r="U4029" t="str">
            <v>196</v>
          </cell>
          <cell r="V4029" t="str">
            <v>7kw</v>
          </cell>
          <cell r="X4029" t="str">
            <v>2019-11-20 16:21:32</v>
          </cell>
          <cell r="Y4029" t="str">
            <v>서울특별시</v>
          </cell>
          <cell r="Z4029" t="str">
            <v>마포구</v>
          </cell>
          <cell r="AA4029" t="str">
            <v>김상규</v>
          </cell>
          <cell r="AE4029" t="str">
            <v>서울특별시 마포구 백범로 205</v>
          </cell>
          <cell r="AF4029" t="str">
            <v/>
          </cell>
          <cell r="AG4029" t="str">
            <v>서울특별시 마포구 신공덕동 172 펜트라우스</v>
          </cell>
          <cell r="AH4029" t="str">
            <v/>
          </cell>
          <cell r="AI4029" t="str">
            <v>102동B5기둥A-35</v>
          </cell>
          <cell r="AJ4029" t="str">
            <v>기타시설</v>
          </cell>
          <cell r="AK4029" t="str">
            <v>아파트</v>
          </cell>
          <cell r="AL4029" t="str">
            <v>37.5433930773551</v>
          </cell>
          <cell r="AM4029" t="str">
            <v>126.95410880481352</v>
          </cell>
          <cell r="AN4029" t="str">
            <v>G19-523</v>
          </cell>
          <cell r="AO4029" t="str">
            <v>01-5695-8627</v>
          </cell>
          <cell r="AP4029" t="str">
            <v>S 012-2598-0570 5P L600</v>
          </cell>
        </row>
        <row r="4030">
          <cell r="B4030">
            <v>22429</v>
          </cell>
          <cell r="C4030" t="str">
            <v>BA39CFB39656</v>
          </cell>
          <cell r="D4030" t="str">
            <v>마포펜트라우스</v>
          </cell>
          <cell r="E4030" t="str">
            <v>022421</v>
          </cell>
          <cell r="F4030" t="str">
            <v>09</v>
          </cell>
          <cell r="G4030" t="str">
            <v>지차저</v>
          </cell>
          <cell r="H4030" t="str">
            <v>부분개방</v>
          </cell>
          <cell r="I4030" t="str">
            <v>비공개</v>
          </cell>
          <cell r="J4030" t="str">
            <v>등록</v>
          </cell>
          <cell r="K4030" t="str">
            <v>전송</v>
          </cell>
          <cell r="L4030" t="str">
            <v>씨어스</v>
          </cell>
          <cell r="M4030" t="str">
            <v>CS 500A 2BC04W</v>
          </cell>
          <cell r="N4030" t="str">
            <v>운영중</v>
          </cell>
          <cell r="O4030" t="str">
            <v>운영중</v>
          </cell>
          <cell r="P4030" t="str">
            <v>2019-11-20 16:21:32</v>
          </cell>
          <cell r="Q4030" t="str">
            <v>대기</v>
          </cell>
          <cell r="R4030" t="str">
            <v>2022-11-11 13:57:45</v>
          </cell>
          <cell r="S4030" t="str">
            <v>고압</v>
          </cell>
          <cell r="T4030" t="str">
            <v>고정요금</v>
          </cell>
          <cell r="U4030" t="str">
            <v>196</v>
          </cell>
          <cell r="V4030" t="str">
            <v>7kw</v>
          </cell>
          <cell r="X4030" t="str">
            <v>2019-11-20 16:21:32</v>
          </cell>
          <cell r="Y4030" t="str">
            <v>서울특별시</v>
          </cell>
          <cell r="Z4030" t="str">
            <v>마포구</v>
          </cell>
          <cell r="AA4030" t="str">
            <v>김상규</v>
          </cell>
          <cell r="AE4030" t="str">
            <v>서울특별시 마포구 백범로 205</v>
          </cell>
          <cell r="AF4030" t="str">
            <v/>
          </cell>
          <cell r="AG4030" t="str">
            <v>서울특별시 마포구 신공덕동 172 펜트라우스</v>
          </cell>
          <cell r="AH4030" t="str">
            <v/>
          </cell>
          <cell r="AI4030" t="str">
            <v>102동B5기둥A-35</v>
          </cell>
          <cell r="AJ4030" t="str">
            <v>기타시설</v>
          </cell>
          <cell r="AK4030" t="str">
            <v>아파트</v>
          </cell>
          <cell r="AL4030" t="str">
            <v>37.5433930773551</v>
          </cell>
          <cell r="AM4030" t="str">
            <v>126.95410880481352</v>
          </cell>
          <cell r="AN4030" t="str">
            <v>G19-523</v>
          </cell>
          <cell r="AO4030" t="str">
            <v>01-5695-8627</v>
          </cell>
          <cell r="AP4030" t="str">
            <v>S 012-2598-0570 5P L600</v>
          </cell>
        </row>
        <row r="4031">
          <cell r="B4031">
            <v>22430</v>
          </cell>
          <cell r="C4031" t="str">
            <v>D6B2287D08F2</v>
          </cell>
          <cell r="D4031" t="str">
            <v>마포펜트라우스</v>
          </cell>
          <cell r="E4031" t="str">
            <v>022421</v>
          </cell>
          <cell r="F4031" t="str">
            <v>10</v>
          </cell>
          <cell r="G4031" t="str">
            <v>지차저</v>
          </cell>
          <cell r="H4031" t="str">
            <v>부분개방</v>
          </cell>
          <cell r="I4031" t="str">
            <v>비공개</v>
          </cell>
          <cell r="J4031" t="str">
            <v>등록</v>
          </cell>
          <cell r="K4031" t="str">
            <v>전송</v>
          </cell>
          <cell r="L4031" t="str">
            <v>씨어스</v>
          </cell>
          <cell r="M4031" t="str">
            <v>CS 500A 2BC04W</v>
          </cell>
          <cell r="N4031" t="str">
            <v>운영중</v>
          </cell>
          <cell r="O4031" t="str">
            <v>운영중</v>
          </cell>
          <cell r="P4031" t="str">
            <v>2019-11-20 16:21:32</v>
          </cell>
          <cell r="Q4031" t="str">
            <v>대기</v>
          </cell>
          <cell r="R4031" t="str">
            <v>2022-11-11 13:57:58</v>
          </cell>
          <cell r="S4031" t="str">
            <v>고압</v>
          </cell>
          <cell r="T4031" t="str">
            <v>고정요금</v>
          </cell>
          <cell r="U4031" t="str">
            <v>196</v>
          </cell>
          <cell r="V4031" t="str">
            <v>7kw</v>
          </cell>
          <cell r="X4031" t="str">
            <v>2019-11-20 16:21:32</v>
          </cell>
          <cell r="Y4031" t="str">
            <v>서울특별시</v>
          </cell>
          <cell r="Z4031" t="str">
            <v>마포구</v>
          </cell>
          <cell r="AA4031" t="str">
            <v>김상규</v>
          </cell>
          <cell r="AE4031" t="str">
            <v>서울특별시 마포구 백범로 205</v>
          </cell>
          <cell r="AF4031" t="str">
            <v/>
          </cell>
          <cell r="AG4031" t="str">
            <v>서울특별시 마포구 신공덕동 172 펜트라우스</v>
          </cell>
          <cell r="AH4031" t="str">
            <v/>
          </cell>
          <cell r="AI4031" t="str">
            <v>102동B5기둥A-35</v>
          </cell>
          <cell r="AJ4031" t="str">
            <v>기타시설</v>
          </cell>
          <cell r="AK4031" t="str">
            <v>아파트</v>
          </cell>
          <cell r="AL4031" t="str">
            <v>37.5433930773551</v>
          </cell>
          <cell r="AM4031" t="str">
            <v>126.95410880481352</v>
          </cell>
          <cell r="AN4031" t="str">
            <v>G19-523</v>
          </cell>
          <cell r="AO4031" t="str">
            <v>01-5695-8627</v>
          </cell>
          <cell r="AP4031" t="str">
            <v>S 012-2598-0570 5P L600</v>
          </cell>
        </row>
        <row r="4032">
          <cell r="B4032">
            <v>22431</v>
          </cell>
          <cell r="C4032" t="str">
            <v>E6246A5BBDDE</v>
          </cell>
          <cell r="D4032" t="str">
            <v>서창LH11단지아파트</v>
          </cell>
          <cell r="E4032" t="str">
            <v>022431</v>
          </cell>
          <cell r="F4032" t="str">
            <v>01</v>
          </cell>
          <cell r="G4032" t="str">
            <v>지차저</v>
          </cell>
          <cell r="H4032" t="str">
            <v>부분개방</v>
          </cell>
          <cell r="I4032" t="str">
            <v>비공개</v>
          </cell>
          <cell r="J4032" t="str">
            <v>등록</v>
          </cell>
          <cell r="K4032" t="str">
            <v>전송</v>
          </cell>
          <cell r="L4032" t="str">
            <v>씨어스</v>
          </cell>
          <cell r="M4032" t="str">
            <v>CS 500A 2BC04W</v>
          </cell>
          <cell r="N4032" t="str">
            <v>운영중</v>
          </cell>
          <cell r="O4032" t="str">
            <v>운영중</v>
          </cell>
          <cell r="P4032" t="str">
            <v>2019-11-20 16:21:32</v>
          </cell>
          <cell r="Q4032" t="str">
            <v>대기</v>
          </cell>
          <cell r="R4032" t="str">
            <v>2022-11-11 13:56:15</v>
          </cell>
          <cell r="S4032" t="str">
            <v>고압</v>
          </cell>
          <cell r="T4032" t="str">
            <v>고정요금</v>
          </cell>
          <cell r="U4032" t="str">
            <v>196</v>
          </cell>
          <cell r="V4032" t="str">
            <v>7kw</v>
          </cell>
          <cell r="W4032" t="str">
            <v/>
          </cell>
          <cell r="X4032" t="str">
            <v>2019-11-20 16:21:32</v>
          </cell>
          <cell r="Y4032" t="str">
            <v>인천광역시</v>
          </cell>
          <cell r="Z4032" t="str">
            <v>남동구</v>
          </cell>
          <cell r="AA4032" t="str">
            <v>양수렬</v>
          </cell>
          <cell r="AB4032">
            <v>44897</v>
          </cell>
          <cell r="AC4032" t="str">
            <v>OK</v>
          </cell>
          <cell r="AE4032" t="str">
            <v>인천광역시 남동구 서창남로 17</v>
          </cell>
          <cell r="AF4032" t="str">
            <v/>
          </cell>
          <cell r="AG4032" t="str">
            <v>인천광역시 남동구 서창동 715 서창LH11단지</v>
          </cell>
          <cell r="AH4032" t="str">
            <v/>
          </cell>
          <cell r="AI4032" t="str">
            <v>1104동 지하 1층 D42번 기둥</v>
          </cell>
          <cell r="AJ4032" t="str">
            <v>기타시설</v>
          </cell>
          <cell r="AK4032" t="str">
            <v>아파트</v>
          </cell>
          <cell r="AL4032" t="str">
            <v>37.42049700725845</v>
          </cell>
          <cell r="AM4032" t="str">
            <v>126.75050832073502</v>
          </cell>
          <cell r="AN4032" t="str">
            <v>G19-524</v>
          </cell>
          <cell r="AO4032" t="str">
            <v>11-3091-2733</v>
          </cell>
          <cell r="AP4032" t="str">
            <v>M 012-2598-0574 5P L600</v>
          </cell>
        </row>
        <row r="4033">
          <cell r="B4033">
            <v>22432</v>
          </cell>
          <cell r="C4033" t="str">
            <v>4286C1A8606F</v>
          </cell>
          <cell r="D4033" t="str">
            <v>서창LH11단지아파트</v>
          </cell>
          <cell r="E4033" t="str">
            <v>022431</v>
          </cell>
          <cell r="F4033" t="str">
            <v>02</v>
          </cell>
          <cell r="G4033" t="str">
            <v>지차저</v>
          </cell>
          <cell r="H4033" t="str">
            <v>부분개방</v>
          </cell>
          <cell r="I4033" t="str">
            <v>비공개</v>
          </cell>
          <cell r="J4033" t="str">
            <v>등록</v>
          </cell>
          <cell r="K4033" t="str">
            <v>전송</v>
          </cell>
          <cell r="L4033" t="str">
            <v>씨어스</v>
          </cell>
          <cell r="M4033" t="str">
            <v>CS 500A 2BC04W</v>
          </cell>
          <cell r="N4033" t="str">
            <v>운영중</v>
          </cell>
          <cell r="O4033" t="str">
            <v>운영중</v>
          </cell>
          <cell r="P4033" t="str">
            <v>2019-11-20 16:21:32</v>
          </cell>
          <cell r="Q4033" t="str">
            <v>대기</v>
          </cell>
          <cell r="R4033" t="str">
            <v>2022-11-11 13:58:55</v>
          </cell>
          <cell r="S4033" t="str">
            <v>고압</v>
          </cell>
          <cell r="T4033" t="str">
            <v>고정요금</v>
          </cell>
          <cell r="U4033" t="str">
            <v>196</v>
          </cell>
          <cell r="V4033" t="str">
            <v>7kw</v>
          </cell>
          <cell r="W4033" t="str">
            <v/>
          </cell>
          <cell r="X4033" t="str">
            <v>2019-11-20 16:21:32</v>
          </cell>
          <cell r="Y4033" t="str">
            <v>인천광역시</v>
          </cell>
          <cell r="Z4033" t="str">
            <v>남동구</v>
          </cell>
          <cell r="AA4033" t="str">
            <v>양수렬</v>
          </cell>
          <cell r="AB4033">
            <v>44897</v>
          </cell>
          <cell r="AC4033" t="str">
            <v>OK</v>
          </cell>
          <cell r="AE4033" t="str">
            <v>인천광역시 남동구 서창남로 17</v>
          </cell>
          <cell r="AF4033" t="str">
            <v/>
          </cell>
          <cell r="AG4033" t="str">
            <v>인천광역시 남동구 서창동 715 서창LH11단지</v>
          </cell>
          <cell r="AH4033" t="str">
            <v/>
          </cell>
          <cell r="AI4033" t="str">
            <v>1110동 지하 1층 A84번 기둥</v>
          </cell>
          <cell r="AJ4033" t="str">
            <v>기타시설</v>
          </cell>
          <cell r="AK4033" t="str">
            <v>아파트</v>
          </cell>
          <cell r="AL4033" t="str">
            <v>37.42049700725845</v>
          </cell>
          <cell r="AM4033" t="str">
            <v>126.75050832073502</v>
          </cell>
          <cell r="AN4033" t="str">
            <v>G19-524</v>
          </cell>
          <cell r="AO4033" t="str">
            <v>11-3091-2733</v>
          </cell>
          <cell r="AP4033" t="str">
            <v>S 012-2598-0574 5P L600</v>
          </cell>
        </row>
        <row r="4034">
          <cell r="B4034">
            <v>22433</v>
          </cell>
          <cell r="C4034" t="str">
            <v>CEEC8359C3B0</v>
          </cell>
          <cell r="D4034" t="str">
            <v>서창LH11단지아파트</v>
          </cell>
          <cell r="E4034" t="str">
            <v>022431</v>
          </cell>
          <cell r="F4034" t="str">
            <v>03</v>
          </cell>
          <cell r="G4034" t="str">
            <v>지차저</v>
          </cell>
          <cell r="H4034" t="str">
            <v>부분개방</v>
          </cell>
          <cell r="I4034" t="str">
            <v>비공개</v>
          </cell>
          <cell r="J4034" t="str">
            <v>등록</v>
          </cell>
          <cell r="K4034" t="str">
            <v>전송</v>
          </cell>
          <cell r="L4034" t="str">
            <v>씨어스</v>
          </cell>
          <cell r="M4034" t="str">
            <v>CS 500A 2BC04W</v>
          </cell>
          <cell r="N4034" t="str">
            <v>운영중</v>
          </cell>
          <cell r="O4034" t="str">
            <v>운영중</v>
          </cell>
          <cell r="P4034" t="str">
            <v>2019-11-20 16:21:32</v>
          </cell>
          <cell r="Q4034" t="str">
            <v>대기</v>
          </cell>
          <cell r="R4034" t="str">
            <v>2022-11-11 13:56:38</v>
          </cell>
          <cell r="S4034" t="str">
            <v>고압</v>
          </cell>
          <cell r="T4034" t="str">
            <v>고정요금</v>
          </cell>
          <cell r="U4034" t="str">
            <v>196</v>
          </cell>
          <cell r="V4034" t="str">
            <v>7kw</v>
          </cell>
          <cell r="W4034" t="str">
            <v/>
          </cell>
          <cell r="X4034" t="str">
            <v>2019-11-20 16:21:32</v>
          </cell>
          <cell r="Y4034" t="str">
            <v>인천광역시</v>
          </cell>
          <cell r="Z4034" t="str">
            <v>남동구</v>
          </cell>
          <cell r="AA4034" t="str">
            <v>양수렬</v>
          </cell>
          <cell r="AB4034">
            <v>44897</v>
          </cell>
          <cell r="AC4034" t="str">
            <v>OK</v>
          </cell>
          <cell r="AE4034" t="str">
            <v>인천광역시 남동구 서창남로 17</v>
          </cell>
          <cell r="AF4034" t="str">
            <v/>
          </cell>
          <cell r="AG4034" t="str">
            <v>인천광역시 남동구 서창동 715 서창LH11단지</v>
          </cell>
          <cell r="AH4034" t="str">
            <v/>
          </cell>
          <cell r="AI4034" t="str">
            <v>1110동 지하 1층 A84번 기둥</v>
          </cell>
          <cell r="AJ4034" t="str">
            <v>기타시설</v>
          </cell>
          <cell r="AK4034" t="str">
            <v>아파트</v>
          </cell>
          <cell r="AL4034" t="str">
            <v>37.42049700725845</v>
          </cell>
          <cell r="AM4034" t="str">
            <v>126.75050832073502</v>
          </cell>
          <cell r="AN4034" t="str">
            <v>G19-524</v>
          </cell>
          <cell r="AO4034" t="str">
            <v>11-3091-2733</v>
          </cell>
          <cell r="AP4034" t="str">
            <v>S 012-2598-0574 5P L600</v>
          </cell>
        </row>
        <row r="4035">
          <cell r="B4035">
            <v>22434</v>
          </cell>
          <cell r="C4035" t="str">
            <v>429E686B6378</v>
          </cell>
          <cell r="D4035" t="str">
            <v>서창LH11단지아파트</v>
          </cell>
          <cell r="E4035" t="str">
            <v>022431</v>
          </cell>
          <cell r="F4035" t="str">
            <v>04</v>
          </cell>
          <cell r="G4035" t="str">
            <v>지차저</v>
          </cell>
          <cell r="H4035" t="str">
            <v>부분개방</v>
          </cell>
          <cell r="I4035" t="str">
            <v>비공개</v>
          </cell>
          <cell r="J4035" t="str">
            <v>등록</v>
          </cell>
          <cell r="K4035" t="str">
            <v>전송</v>
          </cell>
          <cell r="L4035" t="str">
            <v>씨어스</v>
          </cell>
          <cell r="M4035" t="str">
            <v>CS 500A 2BC04W</v>
          </cell>
          <cell r="N4035" t="str">
            <v>운영중</v>
          </cell>
          <cell r="O4035" t="str">
            <v>운영중</v>
          </cell>
          <cell r="P4035" t="str">
            <v>2019-11-20 16:21:32</v>
          </cell>
          <cell r="Q4035" t="str">
            <v>대기</v>
          </cell>
          <cell r="R4035" t="str">
            <v>2022-11-11 13:57:34</v>
          </cell>
          <cell r="S4035" t="str">
            <v>고압</v>
          </cell>
          <cell r="T4035" t="str">
            <v>고정요금</v>
          </cell>
          <cell r="U4035" t="str">
            <v>196</v>
          </cell>
          <cell r="V4035" t="str">
            <v>7kw</v>
          </cell>
          <cell r="W4035" t="str">
            <v/>
          </cell>
          <cell r="X4035" t="str">
            <v>2019-11-20 16:21:32</v>
          </cell>
          <cell r="Y4035" t="str">
            <v>인천광역시</v>
          </cell>
          <cell r="Z4035" t="str">
            <v>남동구</v>
          </cell>
          <cell r="AA4035" t="str">
            <v>양수렬</v>
          </cell>
          <cell r="AB4035">
            <v>44897</v>
          </cell>
          <cell r="AC4035" t="str">
            <v>OK</v>
          </cell>
          <cell r="AE4035" t="str">
            <v>인천광역시 남동구 서창남로 17</v>
          </cell>
          <cell r="AF4035" t="str">
            <v/>
          </cell>
          <cell r="AG4035" t="str">
            <v>인천광역시 남동구 서창동 715 서창LH11단지</v>
          </cell>
          <cell r="AH4035" t="str">
            <v/>
          </cell>
          <cell r="AI4035" t="str">
            <v>1104동 지하 1층 D42번 기둥</v>
          </cell>
          <cell r="AJ4035" t="str">
            <v>기타시설</v>
          </cell>
          <cell r="AK4035" t="str">
            <v>아파트</v>
          </cell>
          <cell r="AL4035" t="str">
            <v>37.42049700725845</v>
          </cell>
          <cell r="AM4035" t="str">
            <v>126.75050832073502</v>
          </cell>
          <cell r="AN4035" t="str">
            <v>G19-524</v>
          </cell>
          <cell r="AO4035" t="str">
            <v>11-3091-2733</v>
          </cell>
          <cell r="AP4035" t="str">
            <v>S 012-2598-0574 5P L600</v>
          </cell>
        </row>
        <row r="4036">
          <cell r="B4036">
            <v>22435</v>
          </cell>
          <cell r="C4036" t="str">
            <v>068A7DE1795B</v>
          </cell>
          <cell r="D4036" t="str">
            <v>서창LH11단지아파트</v>
          </cell>
          <cell r="E4036" t="str">
            <v>022431</v>
          </cell>
          <cell r="F4036" t="str">
            <v>05</v>
          </cell>
          <cell r="G4036" t="str">
            <v>지차저</v>
          </cell>
          <cell r="H4036" t="str">
            <v>부분개방</v>
          </cell>
          <cell r="I4036" t="str">
            <v>비공개</v>
          </cell>
          <cell r="J4036" t="str">
            <v>등록</v>
          </cell>
          <cell r="K4036" t="str">
            <v>전송</v>
          </cell>
          <cell r="L4036" t="str">
            <v>씨어스</v>
          </cell>
          <cell r="M4036" t="str">
            <v>CS 500A 2BC04W</v>
          </cell>
          <cell r="N4036" t="str">
            <v>운영중</v>
          </cell>
          <cell r="O4036" t="str">
            <v>운영중</v>
          </cell>
          <cell r="P4036" t="str">
            <v>2019-11-20 16:21:32</v>
          </cell>
          <cell r="Q4036" t="str">
            <v>대기</v>
          </cell>
          <cell r="R4036" t="str">
            <v>2022-11-11 13:55:38</v>
          </cell>
          <cell r="S4036" t="str">
            <v>고압</v>
          </cell>
          <cell r="T4036" t="str">
            <v>고정요금</v>
          </cell>
          <cell r="U4036" t="str">
            <v>196</v>
          </cell>
          <cell r="V4036" t="str">
            <v>7kw</v>
          </cell>
          <cell r="W4036" t="str">
            <v/>
          </cell>
          <cell r="X4036" t="str">
            <v>2019-11-20 16:21:32</v>
          </cell>
          <cell r="Y4036" t="str">
            <v>인천광역시</v>
          </cell>
          <cell r="Z4036" t="str">
            <v>남동구</v>
          </cell>
          <cell r="AA4036" t="str">
            <v>양수렬</v>
          </cell>
          <cell r="AB4036">
            <v>44897</v>
          </cell>
          <cell r="AC4036" t="str">
            <v>OK</v>
          </cell>
          <cell r="AE4036" t="str">
            <v>인천광역시 남동구 서창남로 17</v>
          </cell>
          <cell r="AF4036" t="str">
            <v/>
          </cell>
          <cell r="AG4036" t="str">
            <v>인천광역시 남동구 서창동 715 서창LH11단지</v>
          </cell>
          <cell r="AH4036" t="str">
            <v/>
          </cell>
          <cell r="AI4036" t="str">
            <v>1104동 지하 1층 D42번 기둥</v>
          </cell>
          <cell r="AJ4036" t="str">
            <v>기타시설</v>
          </cell>
          <cell r="AK4036" t="str">
            <v>아파트</v>
          </cell>
          <cell r="AL4036" t="str">
            <v>37.42049700725845</v>
          </cell>
          <cell r="AM4036" t="str">
            <v>126.75050832073502</v>
          </cell>
          <cell r="AN4036" t="str">
            <v>G19-524</v>
          </cell>
          <cell r="AO4036" t="str">
            <v>11-3091-2733</v>
          </cell>
          <cell r="AP4036" t="str">
            <v>S 012-2598-0574 5P L600</v>
          </cell>
        </row>
        <row r="4037">
          <cell r="B4037">
            <v>22436</v>
          </cell>
          <cell r="C4037" t="str">
            <v>B2B17DF6F983</v>
          </cell>
          <cell r="D4037" t="str">
            <v>서창LH11단지아파트</v>
          </cell>
          <cell r="E4037" t="str">
            <v>022431</v>
          </cell>
          <cell r="F4037" t="str">
            <v>06</v>
          </cell>
          <cell r="G4037" t="str">
            <v>지차저</v>
          </cell>
          <cell r="H4037" t="str">
            <v>부분개방</v>
          </cell>
          <cell r="I4037" t="str">
            <v>비공개</v>
          </cell>
          <cell r="J4037" t="str">
            <v>등록</v>
          </cell>
          <cell r="K4037" t="str">
            <v>전송</v>
          </cell>
          <cell r="L4037" t="str">
            <v>씨어스</v>
          </cell>
          <cell r="M4037" t="str">
            <v>CS 500A 2BC04W</v>
          </cell>
          <cell r="N4037" t="str">
            <v>운영중</v>
          </cell>
          <cell r="O4037" t="str">
            <v>운영중</v>
          </cell>
          <cell r="P4037" t="str">
            <v>2019-11-20 16:21:32</v>
          </cell>
          <cell r="Q4037" t="str">
            <v>대기</v>
          </cell>
          <cell r="R4037" t="str">
            <v>2022-11-11 13:59:07</v>
          </cell>
          <cell r="S4037" t="str">
            <v>고압</v>
          </cell>
          <cell r="T4037" t="str">
            <v>고정요금</v>
          </cell>
          <cell r="U4037" t="str">
            <v>196</v>
          </cell>
          <cell r="V4037" t="str">
            <v>7kw</v>
          </cell>
          <cell r="W4037" t="str">
            <v/>
          </cell>
          <cell r="X4037" t="str">
            <v>2019-11-20 16:21:32</v>
          </cell>
          <cell r="Y4037" t="str">
            <v>인천광역시</v>
          </cell>
          <cell r="Z4037" t="str">
            <v>남동구</v>
          </cell>
          <cell r="AA4037" t="str">
            <v>양수렬</v>
          </cell>
          <cell r="AB4037">
            <v>44897</v>
          </cell>
          <cell r="AC4037" t="str">
            <v>OK</v>
          </cell>
          <cell r="AE4037" t="str">
            <v>인천광역시 남동구 서창남로 17</v>
          </cell>
          <cell r="AF4037" t="str">
            <v/>
          </cell>
          <cell r="AG4037" t="str">
            <v>인천광역시 남동구 서창동 715 서창LH11단지</v>
          </cell>
          <cell r="AH4037" t="str">
            <v/>
          </cell>
          <cell r="AI4037" t="str">
            <v>1104동 지하 1층 D42번 기둥</v>
          </cell>
          <cell r="AJ4037" t="str">
            <v>기타시설</v>
          </cell>
          <cell r="AK4037" t="str">
            <v>아파트</v>
          </cell>
          <cell r="AL4037" t="str">
            <v>37.42049700725845</v>
          </cell>
          <cell r="AM4037" t="str">
            <v>126.75050832073502</v>
          </cell>
          <cell r="AN4037" t="str">
            <v>G19-524</v>
          </cell>
          <cell r="AO4037" t="str">
            <v>11-3091-2706</v>
          </cell>
          <cell r="AP4037" t="str">
            <v>M 012-2598-0575 5P L600</v>
          </cell>
        </row>
        <row r="4038">
          <cell r="B4038">
            <v>22437</v>
          </cell>
          <cell r="C4038" t="str">
            <v>4EEB7ACA853F</v>
          </cell>
          <cell r="D4038" t="str">
            <v>서창LH11단지아파트</v>
          </cell>
          <cell r="E4038" t="str">
            <v>022431</v>
          </cell>
          <cell r="F4038" t="str">
            <v>07</v>
          </cell>
          <cell r="G4038" t="str">
            <v>지차저</v>
          </cell>
          <cell r="H4038" t="str">
            <v>부분개방</v>
          </cell>
          <cell r="I4038" t="str">
            <v>비공개</v>
          </cell>
          <cell r="J4038" t="str">
            <v>등록</v>
          </cell>
          <cell r="K4038" t="str">
            <v>전송</v>
          </cell>
          <cell r="L4038" t="str">
            <v>씨어스</v>
          </cell>
          <cell r="M4038" t="str">
            <v>CS 500A 2BC04W</v>
          </cell>
          <cell r="N4038" t="str">
            <v>운영중</v>
          </cell>
          <cell r="O4038" t="str">
            <v>운영중</v>
          </cell>
          <cell r="P4038" t="str">
            <v>2019-11-20 16:21:32</v>
          </cell>
          <cell r="Q4038" t="str">
            <v>대기</v>
          </cell>
          <cell r="R4038" t="str">
            <v>2022-11-11 13:54:34</v>
          </cell>
          <cell r="S4038" t="str">
            <v>고압</v>
          </cell>
          <cell r="T4038" t="str">
            <v>고정요금</v>
          </cell>
          <cell r="U4038" t="str">
            <v>196</v>
          </cell>
          <cell r="V4038" t="str">
            <v>7kw</v>
          </cell>
          <cell r="W4038" t="str">
            <v/>
          </cell>
          <cell r="X4038" t="str">
            <v>2019-11-20 16:21:32</v>
          </cell>
          <cell r="Y4038" t="str">
            <v>인천광역시</v>
          </cell>
          <cell r="Z4038" t="str">
            <v>남동구</v>
          </cell>
          <cell r="AA4038" t="str">
            <v>양수렬</v>
          </cell>
          <cell r="AB4038">
            <v>44897</v>
          </cell>
          <cell r="AC4038" t="str">
            <v>OK</v>
          </cell>
          <cell r="AE4038" t="str">
            <v>인천광역시 남동구 서창남로 17</v>
          </cell>
          <cell r="AF4038" t="str">
            <v/>
          </cell>
          <cell r="AG4038" t="str">
            <v>인천광역시 남동구 서창동 715 서창LH11단지</v>
          </cell>
          <cell r="AH4038" t="str">
            <v/>
          </cell>
          <cell r="AI4038" t="str">
            <v>1110동 지하 1층 A84번 기둥</v>
          </cell>
          <cell r="AJ4038" t="str">
            <v>기타시설</v>
          </cell>
          <cell r="AK4038" t="str">
            <v>아파트</v>
          </cell>
          <cell r="AL4038" t="str">
            <v>37.42049700725845</v>
          </cell>
          <cell r="AM4038" t="str">
            <v>126.75050832073502</v>
          </cell>
          <cell r="AN4038" t="str">
            <v>G19-524</v>
          </cell>
          <cell r="AO4038" t="str">
            <v>11-3091-2706</v>
          </cell>
          <cell r="AP4038" t="str">
            <v>S 012-2598-0575 5P L600</v>
          </cell>
        </row>
        <row r="4039">
          <cell r="B4039">
            <v>22438</v>
          </cell>
          <cell r="C4039" t="str">
            <v>263C2CDB3B5F</v>
          </cell>
          <cell r="D4039" t="str">
            <v>서창LH11단지아파트</v>
          </cell>
          <cell r="E4039" t="str">
            <v>022431</v>
          </cell>
          <cell r="F4039" t="str">
            <v>08</v>
          </cell>
          <cell r="G4039" t="str">
            <v>지차저</v>
          </cell>
          <cell r="H4039" t="str">
            <v>부분개방</v>
          </cell>
          <cell r="I4039" t="str">
            <v>비공개</v>
          </cell>
          <cell r="J4039" t="str">
            <v>등록</v>
          </cell>
          <cell r="K4039" t="str">
            <v>전송</v>
          </cell>
          <cell r="L4039" t="str">
            <v>씨어스</v>
          </cell>
          <cell r="M4039" t="str">
            <v>CS 500A 2BC04W</v>
          </cell>
          <cell r="N4039" t="str">
            <v>운영중</v>
          </cell>
          <cell r="O4039" t="str">
            <v>운영중</v>
          </cell>
          <cell r="P4039" t="str">
            <v>2019-11-20 16:21:32</v>
          </cell>
          <cell r="Q4039" t="str">
            <v>대기</v>
          </cell>
          <cell r="R4039" t="str">
            <v>2022-11-11 13:59:06</v>
          </cell>
          <cell r="S4039" t="str">
            <v>고압</v>
          </cell>
          <cell r="T4039" t="str">
            <v>고정요금</v>
          </cell>
          <cell r="U4039" t="str">
            <v>196</v>
          </cell>
          <cell r="V4039" t="str">
            <v>7kw</v>
          </cell>
          <cell r="W4039" t="str">
            <v/>
          </cell>
          <cell r="X4039" t="str">
            <v>2019-11-20 16:21:32</v>
          </cell>
          <cell r="Y4039" t="str">
            <v>인천광역시</v>
          </cell>
          <cell r="Z4039" t="str">
            <v>남동구</v>
          </cell>
          <cell r="AA4039" t="str">
            <v>양수렬</v>
          </cell>
          <cell r="AB4039">
            <v>44897</v>
          </cell>
          <cell r="AC4039" t="str">
            <v>OK</v>
          </cell>
          <cell r="AE4039" t="str">
            <v>인천광역시 남동구 서창남로 17</v>
          </cell>
          <cell r="AF4039" t="str">
            <v/>
          </cell>
          <cell r="AG4039" t="str">
            <v>인천광역시 남동구 서창동 715 서창LH11단지</v>
          </cell>
          <cell r="AH4039" t="str">
            <v/>
          </cell>
          <cell r="AI4039" t="str">
            <v>1110동 지하 1층 A84번 기둥</v>
          </cell>
          <cell r="AJ4039" t="str">
            <v>기타시설</v>
          </cell>
          <cell r="AK4039" t="str">
            <v>아파트</v>
          </cell>
          <cell r="AL4039" t="str">
            <v>37.42049700725845</v>
          </cell>
          <cell r="AM4039" t="str">
            <v>126.75050832073502</v>
          </cell>
          <cell r="AN4039" t="str">
            <v>G19-524</v>
          </cell>
          <cell r="AO4039" t="str">
            <v>11-3091-2706</v>
          </cell>
          <cell r="AP4039" t="str">
            <v>S 012-2598-0575 5P L600</v>
          </cell>
        </row>
        <row r="4040">
          <cell r="B4040">
            <v>22439</v>
          </cell>
          <cell r="C4040" t="str">
            <v>D26DD9FA52B6</v>
          </cell>
          <cell r="D4040" t="str">
            <v>서창LH11단지아파트</v>
          </cell>
          <cell r="E4040" t="str">
            <v>022431</v>
          </cell>
          <cell r="F4040" t="str">
            <v>09</v>
          </cell>
          <cell r="G4040" t="str">
            <v>지차저</v>
          </cell>
          <cell r="H4040" t="str">
            <v>부분개방</v>
          </cell>
          <cell r="I4040" t="str">
            <v>비공개</v>
          </cell>
          <cell r="J4040" t="str">
            <v>등록</v>
          </cell>
          <cell r="K4040" t="str">
            <v>전송</v>
          </cell>
          <cell r="L4040" t="str">
            <v>씨어스</v>
          </cell>
          <cell r="M4040" t="str">
            <v>CS 500A 2BC04W</v>
          </cell>
          <cell r="N4040" t="str">
            <v>운영중</v>
          </cell>
          <cell r="O4040" t="str">
            <v>운영중</v>
          </cell>
          <cell r="P4040" t="str">
            <v>2019-11-20 16:21:32</v>
          </cell>
          <cell r="Q4040" t="str">
            <v>대기</v>
          </cell>
          <cell r="R4040" t="str">
            <v>2022-11-11 13:53:21</v>
          </cell>
          <cell r="S4040" t="str">
            <v>고압</v>
          </cell>
          <cell r="T4040" t="str">
            <v>고정요금</v>
          </cell>
          <cell r="U4040" t="str">
            <v>196</v>
          </cell>
          <cell r="V4040" t="str">
            <v>7kw</v>
          </cell>
          <cell r="W4040" t="str">
            <v/>
          </cell>
          <cell r="X4040" t="str">
            <v>2019-11-20 16:21:32</v>
          </cell>
          <cell r="Y4040" t="str">
            <v>인천광역시</v>
          </cell>
          <cell r="Z4040" t="str">
            <v>남동구</v>
          </cell>
          <cell r="AA4040" t="str">
            <v>양수렬</v>
          </cell>
          <cell r="AB4040">
            <v>44897</v>
          </cell>
          <cell r="AC4040" t="str">
            <v>OK</v>
          </cell>
          <cell r="AE4040" t="str">
            <v>인천광역시 남동구 서창남로 17</v>
          </cell>
          <cell r="AF4040" t="str">
            <v/>
          </cell>
          <cell r="AG4040" t="str">
            <v>인천광역시 남동구 서창동 715 서창LH11단지</v>
          </cell>
          <cell r="AH4040" t="str">
            <v/>
          </cell>
          <cell r="AI4040" t="str">
            <v>1110동 지하 1층 A84번 기둥</v>
          </cell>
          <cell r="AJ4040" t="str">
            <v>기타시설</v>
          </cell>
          <cell r="AK4040" t="str">
            <v>아파트</v>
          </cell>
          <cell r="AL4040" t="str">
            <v>37.42049700725845</v>
          </cell>
          <cell r="AM4040" t="str">
            <v>126.75050832073502</v>
          </cell>
          <cell r="AN4040" t="str">
            <v>G19-524</v>
          </cell>
          <cell r="AO4040" t="str">
            <v>11-3091-2706</v>
          </cell>
          <cell r="AP4040" t="str">
            <v>S 012-2598-0575 5P L600</v>
          </cell>
        </row>
        <row r="4041">
          <cell r="B4041" t="str">
            <v>22440 -&gt; 10011</v>
          </cell>
          <cell r="C4041" t="str">
            <v>22BBA82E8F77</v>
          </cell>
          <cell r="D4041" t="str">
            <v>서창LH11단지아파트</v>
          </cell>
          <cell r="E4041" t="str">
            <v>022431</v>
          </cell>
          <cell r="F4041" t="str">
            <v>10</v>
          </cell>
          <cell r="G4041" t="str">
            <v>지차저</v>
          </cell>
          <cell r="H4041" t="str">
            <v>부분개방</v>
          </cell>
          <cell r="I4041" t="str">
            <v>비공개</v>
          </cell>
          <cell r="J4041" t="str">
            <v>등록</v>
          </cell>
          <cell r="K4041" t="str">
            <v>전송</v>
          </cell>
          <cell r="L4041" t="str">
            <v>씨어스</v>
          </cell>
          <cell r="M4041" t="str">
            <v>CS 500A 2BC04W</v>
          </cell>
          <cell r="N4041" t="str">
            <v>운영중</v>
          </cell>
          <cell r="O4041" t="str">
            <v>운영대기</v>
          </cell>
          <cell r="P4041" t="str">
            <v>2022-08-10 16:27:00</v>
          </cell>
          <cell r="Q4041" t="str">
            <v>대기중통신장애</v>
          </cell>
          <cell r="R4041" t="str">
            <v>2022-08-10 15:52:20</v>
          </cell>
          <cell r="S4041" t="str">
            <v>고압</v>
          </cell>
          <cell r="T4041" t="str">
            <v>고정요금</v>
          </cell>
          <cell r="U4041" t="str">
            <v>196</v>
          </cell>
          <cell r="V4041" t="str">
            <v>7kw</v>
          </cell>
          <cell r="W4041" t="str">
            <v/>
          </cell>
          <cell r="X4041" t="str">
            <v>2019-11-20 16:21:32</v>
          </cell>
          <cell r="Y4041" t="str">
            <v>인천광역시</v>
          </cell>
          <cell r="Z4041" t="str">
            <v>남동구</v>
          </cell>
          <cell r="AA4041" t="str">
            <v>양수렬</v>
          </cell>
          <cell r="AB4041">
            <v>44897</v>
          </cell>
          <cell r="AC4041" t="str">
            <v>OK</v>
          </cell>
          <cell r="AE4041" t="str">
            <v>인천광역시 남동구 서창남로 17</v>
          </cell>
          <cell r="AF4041" t="str">
            <v/>
          </cell>
          <cell r="AG4041" t="str">
            <v>인천광역시 남동구 서창동 715 서창LH11단지</v>
          </cell>
          <cell r="AH4041" t="str">
            <v/>
          </cell>
          <cell r="AI4041" t="str">
            <v>1104동 지하 1층 D42번 기둥</v>
          </cell>
          <cell r="AJ4041" t="str">
            <v>기타시설</v>
          </cell>
          <cell r="AK4041" t="str">
            <v>아파트</v>
          </cell>
          <cell r="AL4041" t="str">
            <v>37.42049700725845</v>
          </cell>
          <cell r="AM4041" t="str">
            <v>126.75050832073502</v>
          </cell>
          <cell r="AN4041" t="str">
            <v>G19-524</v>
          </cell>
          <cell r="AO4041" t="str">
            <v>11-3091-2706</v>
          </cell>
          <cell r="AP4041" t="str">
            <v>S 012-2598-0575 5P L600</v>
          </cell>
        </row>
        <row r="4042">
          <cell r="B4042">
            <v>22441</v>
          </cell>
          <cell r="C4042" t="str">
            <v>FA8209C33B41</v>
          </cell>
          <cell r="D4042" t="str">
            <v>송도글로벌파크베리디움</v>
          </cell>
          <cell r="E4042" t="str">
            <v>022441</v>
          </cell>
          <cell r="F4042" t="str">
            <v>01</v>
          </cell>
          <cell r="G4042" t="str">
            <v>지차저</v>
          </cell>
          <cell r="H4042" t="str">
            <v>부분개방</v>
          </cell>
          <cell r="I4042" t="str">
            <v>비공개</v>
          </cell>
          <cell r="J4042" t="str">
            <v>등록</v>
          </cell>
          <cell r="K4042" t="str">
            <v>전송</v>
          </cell>
          <cell r="L4042" t="str">
            <v>씨어스</v>
          </cell>
          <cell r="M4042" t="str">
            <v>CS 500A 2BC04W</v>
          </cell>
          <cell r="N4042" t="str">
            <v>운영중</v>
          </cell>
          <cell r="O4042" t="str">
            <v>운영중</v>
          </cell>
          <cell r="P4042" t="str">
            <v>2019-11-20 16:21:32</v>
          </cell>
          <cell r="Q4042" t="str">
            <v>대기</v>
          </cell>
          <cell r="R4042" t="str">
            <v>2022-11-11 13:52:05</v>
          </cell>
          <cell r="S4042" t="str">
            <v>고압</v>
          </cell>
          <cell r="T4042" t="str">
            <v>고정요금</v>
          </cell>
          <cell r="U4042" t="str">
            <v>196</v>
          </cell>
          <cell r="V4042" t="str">
            <v>7kw</v>
          </cell>
          <cell r="X4042" t="str">
            <v>2019-11-20 16:21:32</v>
          </cell>
          <cell r="Y4042" t="str">
            <v>인천광역시</v>
          </cell>
          <cell r="Z4042" t="str">
            <v>연수구</v>
          </cell>
          <cell r="AA4042" t="str">
            <v>이민혁</v>
          </cell>
          <cell r="AB4042">
            <v>44896</v>
          </cell>
          <cell r="AC4042" t="str">
            <v>OK</v>
          </cell>
          <cell r="AE4042" t="str">
            <v>인천광역시 연수구 송도문화로28번길 27</v>
          </cell>
          <cell r="AF4042" t="str">
            <v/>
          </cell>
          <cell r="AG4042" t="str">
            <v>인천광역시 연수구 송도동 191-2 송도글로벌파크베르디움</v>
          </cell>
          <cell r="AH4042" t="str">
            <v/>
          </cell>
          <cell r="AI4042" t="str">
            <v>지하주차장 [209동  30번기둥 주차라인]</v>
          </cell>
          <cell r="AJ4042" t="str">
            <v>기타시설</v>
          </cell>
          <cell r="AK4042" t="str">
            <v>아파트</v>
          </cell>
          <cell r="AL4042" t="str">
            <v>37.375375760101576</v>
          </cell>
          <cell r="AM4042" t="str">
            <v>126.65636674374102</v>
          </cell>
          <cell r="AN4042" t="str">
            <v>G19-525</v>
          </cell>
          <cell r="AO4042" t="str">
            <v>11-3099-0284</v>
          </cell>
          <cell r="AP4042" t="str">
            <v>M 012-2598-0579 5P L600</v>
          </cell>
        </row>
        <row r="4043">
          <cell r="B4043">
            <v>22442</v>
          </cell>
          <cell r="C4043" t="str">
            <v>96FBF23B5A55</v>
          </cell>
          <cell r="D4043" t="str">
            <v>송도글로벌파크베리디움</v>
          </cell>
          <cell r="E4043" t="str">
            <v>022441</v>
          </cell>
          <cell r="F4043" t="str">
            <v>02</v>
          </cell>
          <cell r="G4043" t="str">
            <v>지차저</v>
          </cell>
          <cell r="H4043" t="str">
            <v>부분개방</v>
          </cell>
          <cell r="I4043" t="str">
            <v>비공개</v>
          </cell>
          <cell r="J4043" t="str">
            <v>등록</v>
          </cell>
          <cell r="K4043" t="str">
            <v>전송</v>
          </cell>
          <cell r="L4043" t="str">
            <v>씨어스</v>
          </cell>
          <cell r="M4043" t="str">
            <v>CS 500A 2BC04W</v>
          </cell>
          <cell r="N4043" t="str">
            <v>운영중</v>
          </cell>
          <cell r="O4043" t="str">
            <v>운영중</v>
          </cell>
          <cell r="P4043" t="str">
            <v>2019-11-20 16:21:32</v>
          </cell>
          <cell r="Q4043" t="str">
            <v>대기</v>
          </cell>
          <cell r="R4043" t="str">
            <v>2022-11-11 13:49:34</v>
          </cell>
          <cell r="S4043" t="str">
            <v>고압</v>
          </cell>
          <cell r="T4043" t="str">
            <v>고정요금</v>
          </cell>
          <cell r="U4043" t="str">
            <v>196</v>
          </cell>
          <cell r="V4043" t="str">
            <v>7kw</v>
          </cell>
          <cell r="X4043" t="str">
            <v>2019-11-20 16:21:32</v>
          </cell>
          <cell r="Y4043" t="str">
            <v>인천광역시</v>
          </cell>
          <cell r="Z4043" t="str">
            <v>연수구</v>
          </cell>
          <cell r="AA4043" t="str">
            <v>이민혁</v>
          </cell>
          <cell r="AB4043">
            <v>44896</v>
          </cell>
          <cell r="AC4043" t="str">
            <v>OK</v>
          </cell>
          <cell r="AE4043" t="str">
            <v>인천광역시 연수구 송도문화로28번길 27</v>
          </cell>
          <cell r="AF4043" t="str">
            <v/>
          </cell>
          <cell r="AG4043" t="str">
            <v>인천광역시 연수구 송도동 191-2 송도글로벌파크베르디움</v>
          </cell>
          <cell r="AH4043" t="str">
            <v/>
          </cell>
          <cell r="AI4043" t="str">
            <v>지하주차장 [209동  30번기둥 주차라인]</v>
          </cell>
          <cell r="AJ4043" t="str">
            <v>기타시설</v>
          </cell>
          <cell r="AK4043" t="str">
            <v>아파트</v>
          </cell>
          <cell r="AL4043" t="str">
            <v>37.375375760101576</v>
          </cell>
          <cell r="AM4043" t="str">
            <v>126.65636674374102</v>
          </cell>
          <cell r="AN4043" t="str">
            <v>G19-525</v>
          </cell>
          <cell r="AO4043" t="str">
            <v>11-3099-0284</v>
          </cell>
          <cell r="AP4043" t="str">
            <v>S 012-2598-0579 5P L600</v>
          </cell>
        </row>
        <row r="4044">
          <cell r="B4044">
            <v>22443</v>
          </cell>
          <cell r="C4044" t="str">
            <v>1262C3328A21</v>
          </cell>
          <cell r="D4044" t="str">
            <v>송도글로벌파크베리디움</v>
          </cell>
          <cell r="E4044" t="str">
            <v>022441</v>
          </cell>
          <cell r="F4044" t="str">
            <v>03</v>
          </cell>
          <cell r="G4044" t="str">
            <v>지차저</v>
          </cell>
          <cell r="H4044" t="str">
            <v>부분개방</v>
          </cell>
          <cell r="I4044" t="str">
            <v>비공개</v>
          </cell>
          <cell r="J4044" t="str">
            <v>등록</v>
          </cell>
          <cell r="K4044" t="str">
            <v>전송</v>
          </cell>
          <cell r="L4044" t="str">
            <v>씨어스</v>
          </cell>
          <cell r="M4044" t="str">
            <v>CS 500A 2BC04W</v>
          </cell>
          <cell r="N4044" t="str">
            <v>운영중</v>
          </cell>
          <cell r="O4044" t="str">
            <v>운영중</v>
          </cell>
          <cell r="P4044" t="str">
            <v>2019-11-20 16:21:32</v>
          </cell>
          <cell r="Q4044" t="str">
            <v>충전완료</v>
          </cell>
          <cell r="R4044" t="str">
            <v>2022-11-11 13:50:13</v>
          </cell>
          <cell r="S4044" t="str">
            <v>고압</v>
          </cell>
          <cell r="T4044" t="str">
            <v>고정요금</v>
          </cell>
          <cell r="U4044" t="str">
            <v>196</v>
          </cell>
          <cell r="V4044" t="str">
            <v>7kw</v>
          </cell>
          <cell r="X4044" t="str">
            <v>2019-11-20 16:21:32</v>
          </cell>
          <cell r="Y4044" t="str">
            <v>인천광역시</v>
          </cell>
          <cell r="Z4044" t="str">
            <v>연수구</v>
          </cell>
          <cell r="AA4044" t="str">
            <v>이민혁</v>
          </cell>
          <cell r="AB4044">
            <v>44896</v>
          </cell>
          <cell r="AC4044" t="str">
            <v>OK</v>
          </cell>
          <cell r="AE4044" t="str">
            <v>인천광역시 연수구 송도문화로28번길 27</v>
          </cell>
          <cell r="AF4044" t="str">
            <v/>
          </cell>
          <cell r="AG4044" t="str">
            <v>인천광역시 연수구 송도동 191-2 송도글로벌파크베르디움</v>
          </cell>
          <cell r="AH4044" t="str">
            <v/>
          </cell>
          <cell r="AI4044" t="str">
            <v>지하주차장 [209동  30번기둥 주차라인]</v>
          </cell>
          <cell r="AJ4044" t="str">
            <v>기타시설</v>
          </cell>
          <cell r="AK4044" t="str">
            <v>아파트</v>
          </cell>
          <cell r="AL4044" t="str">
            <v>37.375375760101576</v>
          </cell>
          <cell r="AM4044" t="str">
            <v>126.65636674374102</v>
          </cell>
          <cell r="AN4044" t="str">
            <v>G19-525</v>
          </cell>
          <cell r="AO4044" t="str">
            <v>11-3099-0284</v>
          </cell>
          <cell r="AP4044" t="str">
            <v>S 012-2598-0579 5P L600</v>
          </cell>
        </row>
        <row r="4045">
          <cell r="B4045">
            <v>22444</v>
          </cell>
          <cell r="C4045" t="str">
            <v>866E8FF7780B</v>
          </cell>
          <cell r="D4045" t="str">
            <v>송도글로벌파크베리디움</v>
          </cell>
          <cell r="E4045" t="str">
            <v>022441</v>
          </cell>
          <cell r="F4045" t="str">
            <v>04</v>
          </cell>
          <cell r="G4045" t="str">
            <v>지차저</v>
          </cell>
          <cell r="H4045" t="str">
            <v>부분개방</v>
          </cell>
          <cell r="I4045" t="str">
            <v>비공개</v>
          </cell>
          <cell r="J4045" t="str">
            <v>등록</v>
          </cell>
          <cell r="K4045" t="str">
            <v>전송</v>
          </cell>
          <cell r="L4045" t="str">
            <v>씨어스</v>
          </cell>
          <cell r="M4045" t="str">
            <v>CS 500A 2BC04W</v>
          </cell>
          <cell r="N4045" t="str">
            <v>운영중</v>
          </cell>
          <cell r="O4045" t="str">
            <v>운영중</v>
          </cell>
          <cell r="P4045" t="str">
            <v>2019-11-20 16:21:32</v>
          </cell>
          <cell r="Q4045" t="str">
            <v>대기</v>
          </cell>
          <cell r="R4045" t="str">
            <v>2022-11-11 13:53:16</v>
          </cell>
          <cell r="S4045" t="str">
            <v>고압</v>
          </cell>
          <cell r="T4045" t="str">
            <v>고정요금</v>
          </cell>
          <cell r="U4045" t="str">
            <v>196</v>
          </cell>
          <cell r="V4045" t="str">
            <v>7kw</v>
          </cell>
          <cell r="X4045" t="str">
            <v>2019-11-20 16:21:32</v>
          </cell>
          <cell r="Y4045" t="str">
            <v>인천광역시</v>
          </cell>
          <cell r="Z4045" t="str">
            <v>연수구</v>
          </cell>
          <cell r="AA4045" t="str">
            <v>이민혁</v>
          </cell>
          <cell r="AB4045">
            <v>44896</v>
          </cell>
          <cell r="AC4045" t="str">
            <v>OK</v>
          </cell>
          <cell r="AE4045" t="str">
            <v>인천광역시 연수구 송도문화로28번길 27</v>
          </cell>
          <cell r="AF4045" t="str">
            <v/>
          </cell>
          <cell r="AG4045" t="str">
            <v>인천광역시 연수구 송도동 191-2 송도글로벌파크베르디움</v>
          </cell>
          <cell r="AH4045" t="str">
            <v/>
          </cell>
          <cell r="AI4045" t="str">
            <v>지하주차장 [209동  30번기둥 주차라인]</v>
          </cell>
          <cell r="AJ4045" t="str">
            <v>기타시설</v>
          </cell>
          <cell r="AK4045" t="str">
            <v>아파트</v>
          </cell>
          <cell r="AL4045" t="str">
            <v>37.375375760101576</v>
          </cell>
          <cell r="AM4045" t="str">
            <v>126.65636674374102</v>
          </cell>
          <cell r="AN4045" t="str">
            <v>G19-525</v>
          </cell>
          <cell r="AO4045" t="str">
            <v>11-3099-0284</v>
          </cell>
          <cell r="AP4045" t="str">
            <v>S 012-2598-0579 5P L600</v>
          </cell>
        </row>
        <row r="4046">
          <cell r="B4046">
            <v>22445</v>
          </cell>
          <cell r="C4046" t="str">
            <v>82F4B5626D86</v>
          </cell>
          <cell r="D4046" t="str">
            <v>송도글로벌파크베리디움</v>
          </cell>
          <cell r="E4046" t="str">
            <v>022441</v>
          </cell>
          <cell r="F4046" t="str">
            <v>05</v>
          </cell>
          <cell r="G4046" t="str">
            <v>지차저</v>
          </cell>
          <cell r="H4046" t="str">
            <v>부분개방</v>
          </cell>
          <cell r="I4046" t="str">
            <v>비공개</v>
          </cell>
          <cell r="J4046" t="str">
            <v>등록</v>
          </cell>
          <cell r="K4046" t="str">
            <v>전송</v>
          </cell>
          <cell r="L4046" t="str">
            <v>씨어스</v>
          </cell>
          <cell r="M4046" t="str">
            <v>CS 500A 2BC04W</v>
          </cell>
          <cell r="N4046" t="str">
            <v>운영중</v>
          </cell>
          <cell r="O4046" t="str">
            <v>운영중</v>
          </cell>
          <cell r="P4046" t="str">
            <v>2019-11-20 16:21:32</v>
          </cell>
          <cell r="Q4046" t="str">
            <v>대기</v>
          </cell>
          <cell r="R4046" t="str">
            <v>2022-11-11 13:57:04</v>
          </cell>
          <cell r="S4046" t="str">
            <v>고압</v>
          </cell>
          <cell r="T4046" t="str">
            <v>고정요금</v>
          </cell>
          <cell r="U4046" t="str">
            <v>196</v>
          </cell>
          <cell r="V4046" t="str">
            <v>7kw</v>
          </cell>
          <cell r="X4046" t="str">
            <v>2019-11-20 16:21:32</v>
          </cell>
          <cell r="Y4046" t="str">
            <v>인천광역시</v>
          </cell>
          <cell r="Z4046" t="str">
            <v>연수구</v>
          </cell>
          <cell r="AA4046" t="str">
            <v>이민혁</v>
          </cell>
          <cell r="AB4046">
            <v>44896</v>
          </cell>
          <cell r="AC4046" t="str">
            <v>OK</v>
          </cell>
          <cell r="AE4046" t="str">
            <v>인천광역시 연수구 송도문화로28번길 27</v>
          </cell>
          <cell r="AF4046" t="str">
            <v/>
          </cell>
          <cell r="AG4046" t="str">
            <v>인천광역시 연수구 송도동 191-2 송도글로벌파크베르디움</v>
          </cell>
          <cell r="AH4046" t="str">
            <v/>
          </cell>
          <cell r="AI4046" t="str">
            <v>지하주차장 [209동  30번기둥 주차라인]</v>
          </cell>
          <cell r="AJ4046" t="str">
            <v>기타시설</v>
          </cell>
          <cell r="AK4046" t="str">
            <v>아파트</v>
          </cell>
          <cell r="AL4046" t="str">
            <v>37.375375760101576</v>
          </cell>
          <cell r="AM4046" t="str">
            <v>126.65636674374102</v>
          </cell>
          <cell r="AN4046" t="str">
            <v>G19-525</v>
          </cell>
          <cell r="AO4046" t="str">
            <v>11-3099-0284</v>
          </cell>
          <cell r="AP4046" t="str">
            <v>S 012-2598-0579 5P L600</v>
          </cell>
        </row>
        <row r="4047">
          <cell r="B4047">
            <v>22446</v>
          </cell>
          <cell r="C4047" t="str">
            <v>56ACB733A0C8</v>
          </cell>
          <cell r="D4047" t="str">
            <v>송도글로벌파크베리디움</v>
          </cell>
          <cell r="E4047" t="str">
            <v>022441</v>
          </cell>
          <cell r="F4047" t="str">
            <v>06</v>
          </cell>
          <cell r="G4047" t="str">
            <v>지차저</v>
          </cell>
          <cell r="H4047" t="str">
            <v>부분개방</v>
          </cell>
          <cell r="I4047" t="str">
            <v>비공개</v>
          </cell>
          <cell r="J4047" t="str">
            <v>등록</v>
          </cell>
          <cell r="K4047" t="str">
            <v>전송</v>
          </cell>
          <cell r="L4047" t="str">
            <v>씨어스</v>
          </cell>
          <cell r="M4047" t="str">
            <v>CS 500A 2BC04W</v>
          </cell>
          <cell r="N4047" t="str">
            <v>운영중</v>
          </cell>
          <cell r="O4047" t="str">
            <v>운영중</v>
          </cell>
          <cell r="P4047" t="str">
            <v>2019-11-20 16:21:32</v>
          </cell>
          <cell r="Q4047" t="str">
            <v>충전완료</v>
          </cell>
          <cell r="R4047" t="str">
            <v>2022-11-11 13:52:05</v>
          </cell>
          <cell r="S4047" t="str">
            <v>고압</v>
          </cell>
          <cell r="T4047" t="str">
            <v>고정요금</v>
          </cell>
          <cell r="U4047" t="str">
            <v>196</v>
          </cell>
          <cell r="V4047" t="str">
            <v>7kw</v>
          </cell>
          <cell r="X4047" t="str">
            <v>2019-11-20 16:21:32</v>
          </cell>
          <cell r="Y4047" t="str">
            <v>인천광역시</v>
          </cell>
          <cell r="Z4047" t="str">
            <v>연수구</v>
          </cell>
          <cell r="AA4047" t="str">
            <v>이민혁</v>
          </cell>
          <cell r="AB4047">
            <v>44896</v>
          </cell>
          <cell r="AC4047" t="str">
            <v>OK</v>
          </cell>
          <cell r="AE4047" t="str">
            <v>인천광역시 연수구 송도문화로28번길 27</v>
          </cell>
          <cell r="AF4047" t="str">
            <v/>
          </cell>
          <cell r="AG4047" t="str">
            <v>인천광역시 연수구 송도동 191-2 송도글로벌파크베르디움</v>
          </cell>
          <cell r="AH4047" t="str">
            <v/>
          </cell>
          <cell r="AI4047" t="str">
            <v>지하주차장 [209동 휀룸옆 주차라인]</v>
          </cell>
          <cell r="AJ4047" t="str">
            <v>기타시설</v>
          </cell>
          <cell r="AK4047" t="str">
            <v>아파트</v>
          </cell>
          <cell r="AL4047" t="str">
            <v>37.375375760101576</v>
          </cell>
          <cell r="AM4047" t="str">
            <v>126.65636674374102</v>
          </cell>
          <cell r="AN4047" t="str">
            <v>G19-525</v>
          </cell>
          <cell r="AO4047" t="str">
            <v>11-3091-3616</v>
          </cell>
          <cell r="AP4047" t="str">
            <v>M 012-2598-0580 5P L600</v>
          </cell>
        </row>
        <row r="4048">
          <cell r="B4048">
            <v>22447</v>
          </cell>
          <cell r="C4048" t="str">
            <v>B67C138C6F99</v>
          </cell>
          <cell r="D4048" t="str">
            <v>송도글로벌파크베리디움</v>
          </cell>
          <cell r="E4048" t="str">
            <v>022441</v>
          </cell>
          <cell r="F4048" t="str">
            <v>07</v>
          </cell>
          <cell r="G4048" t="str">
            <v>지차저</v>
          </cell>
          <cell r="H4048" t="str">
            <v>부분개방</v>
          </cell>
          <cell r="I4048" t="str">
            <v>비공개</v>
          </cell>
          <cell r="J4048" t="str">
            <v>등록</v>
          </cell>
          <cell r="K4048" t="str">
            <v>전송</v>
          </cell>
          <cell r="L4048" t="str">
            <v>씨어스</v>
          </cell>
          <cell r="M4048" t="str">
            <v>CS 500A 2BC04W</v>
          </cell>
          <cell r="N4048" t="str">
            <v>운영중</v>
          </cell>
          <cell r="O4048" t="str">
            <v>운영중</v>
          </cell>
          <cell r="P4048" t="str">
            <v>2019-11-20 16:21:32</v>
          </cell>
          <cell r="Q4048" t="str">
            <v>대기</v>
          </cell>
          <cell r="R4048" t="str">
            <v>2022-11-11 13:57:05</v>
          </cell>
          <cell r="S4048" t="str">
            <v>고압</v>
          </cell>
          <cell r="T4048" t="str">
            <v>고정요금</v>
          </cell>
          <cell r="U4048" t="str">
            <v>196</v>
          </cell>
          <cell r="V4048" t="str">
            <v>7kw</v>
          </cell>
          <cell r="X4048" t="str">
            <v>2019-11-20 16:21:32</v>
          </cell>
          <cell r="Y4048" t="str">
            <v>인천광역시</v>
          </cell>
          <cell r="Z4048" t="str">
            <v>연수구</v>
          </cell>
          <cell r="AA4048" t="str">
            <v>이민혁</v>
          </cell>
          <cell r="AB4048">
            <v>44896</v>
          </cell>
          <cell r="AC4048" t="str">
            <v>OK</v>
          </cell>
          <cell r="AE4048" t="str">
            <v>인천광역시 연수구 송도문화로28번길 27</v>
          </cell>
          <cell r="AF4048" t="str">
            <v/>
          </cell>
          <cell r="AG4048" t="str">
            <v>인천광역시 연수구 송도동 191-2 송도글로벌파크베르디움</v>
          </cell>
          <cell r="AH4048" t="str">
            <v/>
          </cell>
          <cell r="AI4048" t="str">
            <v>지하주차장 [209동 휀룸옆 주차라인]</v>
          </cell>
          <cell r="AJ4048" t="str">
            <v>기타시설</v>
          </cell>
          <cell r="AK4048" t="str">
            <v>아파트</v>
          </cell>
          <cell r="AL4048" t="str">
            <v>37.375375760101576</v>
          </cell>
          <cell r="AM4048" t="str">
            <v>126.65636674374102</v>
          </cell>
          <cell r="AN4048" t="str">
            <v>G19-525</v>
          </cell>
          <cell r="AO4048" t="str">
            <v>11-3091-3616</v>
          </cell>
          <cell r="AP4048" t="str">
            <v>S 012-2598-0580 5P L600</v>
          </cell>
        </row>
        <row r="4049">
          <cell r="B4049">
            <v>22448</v>
          </cell>
          <cell r="C4049" t="str">
            <v>1238A7EC2A67</v>
          </cell>
          <cell r="D4049" t="str">
            <v>송도글로벌파크베리디움</v>
          </cell>
          <cell r="E4049" t="str">
            <v>022441</v>
          </cell>
          <cell r="F4049" t="str">
            <v>08</v>
          </cell>
          <cell r="G4049" t="str">
            <v>지차저</v>
          </cell>
          <cell r="H4049" t="str">
            <v>부분개방</v>
          </cell>
          <cell r="I4049" t="str">
            <v>비공개</v>
          </cell>
          <cell r="J4049" t="str">
            <v>등록</v>
          </cell>
          <cell r="K4049" t="str">
            <v>전송</v>
          </cell>
          <cell r="L4049" t="str">
            <v>씨어스</v>
          </cell>
          <cell r="M4049" t="str">
            <v>CS 500A 2BC04W</v>
          </cell>
          <cell r="N4049" t="str">
            <v>운영중</v>
          </cell>
          <cell r="O4049" t="str">
            <v>운영중</v>
          </cell>
          <cell r="P4049" t="str">
            <v>2019-11-20 16:21:32</v>
          </cell>
          <cell r="Q4049" t="str">
            <v>충전완료</v>
          </cell>
          <cell r="R4049" t="str">
            <v>2022-11-11 13:50:25</v>
          </cell>
          <cell r="S4049" t="str">
            <v>고압</v>
          </cell>
          <cell r="T4049" t="str">
            <v>고정요금</v>
          </cell>
          <cell r="U4049" t="str">
            <v>196</v>
          </cell>
          <cell r="V4049" t="str">
            <v>7kw</v>
          </cell>
          <cell r="X4049" t="str">
            <v>2019-11-20 16:21:32</v>
          </cell>
          <cell r="Y4049" t="str">
            <v>인천광역시</v>
          </cell>
          <cell r="Z4049" t="str">
            <v>연수구</v>
          </cell>
          <cell r="AA4049" t="str">
            <v>이민혁</v>
          </cell>
          <cell r="AB4049">
            <v>44896</v>
          </cell>
          <cell r="AC4049" t="str">
            <v>OK</v>
          </cell>
          <cell r="AE4049" t="str">
            <v>인천광역시 연수구 송도문화로28번길 27</v>
          </cell>
          <cell r="AF4049" t="str">
            <v/>
          </cell>
          <cell r="AG4049" t="str">
            <v>인천광역시 연수구 송도동 191-2 송도글로벌파크베르디움</v>
          </cell>
          <cell r="AH4049" t="str">
            <v/>
          </cell>
          <cell r="AI4049" t="str">
            <v>지하주차장 [209동 휀룸옆 주차라인]</v>
          </cell>
          <cell r="AJ4049" t="str">
            <v>기타시설</v>
          </cell>
          <cell r="AK4049" t="str">
            <v>아파트</v>
          </cell>
          <cell r="AL4049" t="str">
            <v>37.375375760101576</v>
          </cell>
          <cell r="AM4049" t="str">
            <v>126.65636674374102</v>
          </cell>
          <cell r="AN4049" t="str">
            <v>G19-525</v>
          </cell>
          <cell r="AO4049" t="str">
            <v>11-3091-3616</v>
          </cell>
          <cell r="AP4049" t="str">
            <v>S 012-2598-0580 5P L600</v>
          </cell>
        </row>
        <row r="4050">
          <cell r="B4050">
            <v>22449</v>
          </cell>
          <cell r="C4050" t="str">
            <v>EEA07DCAF7F3</v>
          </cell>
          <cell r="D4050" t="str">
            <v>송도글로벌파크베리디움</v>
          </cell>
          <cell r="E4050" t="str">
            <v>022441</v>
          </cell>
          <cell r="F4050" t="str">
            <v>09</v>
          </cell>
          <cell r="G4050" t="str">
            <v>지차저</v>
          </cell>
          <cell r="H4050" t="str">
            <v>부분개방</v>
          </cell>
          <cell r="I4050" t="str">
            <v>비공개</v>
          </cell>
          <cell r="J4050" t="str">
            <v>등록</v>
          </cell>
          <cell r="K4050" t="str">
            <v>전송</v>
          </cell>
          <cell r="L4050" t="str">
            <v>씨어스</v>
          </cell>
          <cell r="M4050" t="str">
            <v>CS 500A 2BC04W</v>
          </cell>
          <cell r="N4050" t="str">
            <v>운영중</v>
          </cell>
          <cell r="O4050" t="str">
            <v>운영중</v>
          </cell>
          <cell r="P4050" t="str">
            <v>2019-11-20 16:21:32</v>
          </cell>
          <cell r="Q4050" t="str">
            <v>대기</v>
          </cell>
          <cell r="R4050" t="str">
            <v>2022-11-11 13:55:48</v>
          </cell>
          <cell r="S4050" t="str">
            <v>고압</v>
          </cell>
          <cell r="T4050" t="str">
            <v>고정요금</v>
          </cell>
          <cell r="U4050" t="str">
            <v>196</v>
          </cell>
          <cell r="V4050" t="str">
            <v>7kw</v>
          </cell>
          <cell r="X4050" t="str">
            <v>2019-11-20 16:21:32</v>
          </cell>
          <cell r="Y4050" t="str">
            <v>인천광역시</v>
          </cell>
          <cell r="Z4050" t="str">
            <v>연수구</v>
          </cell>
          <cell r="AA4050" t="str">
            <v>이민혁</v>
          </cell>
          <cell r="AB4050">
            <v>44896</v>
          </cell>
          <cell r="AC4050" t="str">
            <v>OK</v>
          </cell>
          <cell r="AE4050" t="str">
            <v>인천광역시 연수구 송도문화로28번길 27</v>
          </cell>
          <cell r="AF4050" t="str">
            <v/>
          </cell>
          <cell r="AG4050" t="str">
            <v>인천광역시 연수구 송도동 191-2 송도글로벌파크베르디움</v>
          </cell>
          <cell r="AH4050" t="str">
            <v/>
          </cell>
          <cell r="AI4050" t="str">
            <v>지하주차장 [209동 휀룸옆 주차라인]</v>
          </cell>
          <cell r="AJ4050" t="str">
            <v>기타시설</v>
          </cell>
          <cell r="AK4050" t="str">
            <v>아파트</v>
          </cell>
          <cell r="AL4050" t="str">
            <v>37.375375760101576</v>
          </cell>
          <cell r="AM4050" t="str">
            <v>126.65636674374102</v>
          </cell>
          <cell r="AN4050" t="str">
            <v>G19-525</v>
          </cell>
          <cell r="AO4050" t="str">
            <v>11-3091-3616</v>
          </cell>
          <cell r="AP4050" t="str">
            <v>S 012-2598-0580 5P L600</v>
          </cell>
        </row>
        <row r="4051">
          <cell r="B4051">
            <v>22450</v>
          </cell>
          <cell r="C4051" t="str">
            <v>6AF7E0BD1F78</v>
          </cell>
          <cell r="D4051" t="str">
            <v>송도글로벌파크베리디움</v>
          </cell>
          <cell r="E4051" t="str">
            <v>022441</v>
          </cell>
          <cell r="F4051" t="str">
            <v>10</v>
          </cell>
          <cell r="G4051" t="str">
            <v>지차저</v>
          </cell>
          <cell r="H4051" t="str">
            <v>부분개방</v>
          </cell>
          <cell r="I4051" t="str">
            <v>비공개</v>
          </cell>
          <cell r="J4051" t="str">
            <v>등록</v>
          </cell>
          <cell r="K4051" t="str">
            <v>전송</v>
          </cell>
          <cell r="L4051" t="str">
            <v>씨어스</v>
          </cell>
          <cell r="M4051" t="str">
            <v>CS 500A 2BC04W</v>
          </cell>
          <cell r="N4051" t="str">
            <v>운영중</v>
          </cell>
          <cell r="O4051" t="str">
            <v>운영중</v>
          </cell>
          <cell r="P4051" t="str">
            <v>2019-11-20 16:21:32</v>
          </cell>
          <cell r="Q4051" t="str">
            <v>대기</v>
          </cell>
          <cell r="R4051" t="str">
            <v>2022-11-11 13:50:49</v>
          </cell>
          <cell r="S4051" t="str">
            <v>고압</v>
          </cell>
          <cell r="T4051" t="str">
            <v>고정요금</v>
          </cell>
          <cell r="U4051" t="str">
            <v>196</v>
          </cell>
          <cell r="V4051" t="str">
            <v>7kw</v>
          </cell>
          <cell r="X4051" t="str">
            <v>2019-11-20 16:21:32</v>
          </cell>
          <cell r="Y4051" t="str">
            <v>인천광역시</v>
          </cell>
          <cell r="Z4051" t="str">
            <v>연수구</v>
          </cell>
          <cell r="AA4051" t="str">
            <v>이민혁</v>
          </cell>
          <cell r="AB4051">
            <v>44896</v>
          </cell>
          <cell r="AC4051" t="str">
            <v>OK</v>
          </cell>
          <cell r="AE4051" t="str">
            <v>인천광역시 연수구 송도문화로28번길 27</v>
          </cell>
          <cell r="AF4051" t="str">
            <v/>
          </cell>
          <cell r="AG4051" t="str">
            <v>인천광역시 연수구 송도동 191-2 송도글로벌파크베르디움</v>
          </cell>
          <cell r="AH4051" t="str">
            <v/>
          </cell>
          <cell r="AI4051" t="str">
            <v>지하주차장 [209동 휀룸옆 주차라인]</v>
          </cell>
          <cell r="AJ4051" t="str">
            <v>기타시설</v>
          </cell>
          <cell r="AK4051" t="str">
            <v>아파트</v>
          </cell>
          <cell r="AL4051" t="str">
            <v>37.375375760101576</v>
          </cell>
          <cell r="AM4051" t="str">
            <v>126.65636674374102</v>
          </cell>
          <cell r="AN4051" t="str">
            <v>G19-525</v>
          </cell>
          <cell r="AO4051" t="str">
            <v>11-3091-3616</v>
          </cell>
          <cell r="AP4051" t="str">
            <v>S 012-2598-0580 5P L600</v>
          </cell>
        </row>
        <row r="4052">
          <cell r="B4052">
            <v>22452</v>
          </cell>
          <cell r="C4052" t="str">
            <v>9663CFAABD97</v>
          </cell>
          <cell r="D4052" t="str">
            <v>인천도시공사</v>
          </cell>
          <cell r="E4052" t="str">
            <v>022452</v>
          </cell>
          <cell r="F4052" t="str">
            <v>01</v>
          </cell>
          <cell r="G4052" t="str">
            <v>지차저</v>
          </cell>
          <cell r="H4052" t="str">
            <v>부분개방</v>
          </cell>
          <cell r="I4052" t="str">
            <v>비공개</v>
          </cell>
          <cell r="J4052" t="str">
            <v>등록</v>
          </cell>
          <cell r="K4052" t="str">
            <v>전송</v>
          </cell>
          <cell r="L4052" t="str">
            <v>씨어스</v>
          </cell>
          <cell r="M4052" t="str">
            <v>CS 500A 2BC04W</v>
          </cell>
          <cell r="N4052" t="str">
            <v>운영중</v>
          </cell>
          <cell r="O4052" t="str">
            <v>운영중</v>
          </cell>
          <cell r="P4052" t="str">
            <v>2019-11-20 16:21:33</v>
          </cell>
          <cell r="Q4052" t="str">
            <v>충전중</v>
          </cell>
          <cell r="R4052" t="str">
            <v>2022-11-11 12:07:53</v>
          </cell>
          <cell r="S4052" t="str">
            <v>고압</v>
          </cell>
          <cell r="T4052" t="str">
            <v>고정요금</v>
          </cell>
          <cell r="U4052" t="str">
            <v>196</v>
          </cell>
          <cell r="V4052" t="str">
            <v>7kw</v>
          </cell>
          <cell r="W4052" t="str">
            <v/>
          </cell>
          <cell r="X4052" t="str">
            <v>2019-11-20 16:21:33</v>
          </cell>
          <cell r="Y4052" t="str">
            <v>인천광역시</v>
          </cell>
          <cell r="Z4052" t="str">
            <v>남동구</v>
          </cell>
          <cell r="AA4052" t="str">
            <v>양수렬</v>
          </cell>
          <cell r="AB4052">
            <v>44901</v>
          </cell>
          <cell r="AC4052" t="str">
            <v>OK</v>
          </cell>
          <cell r="AE4052" t="str">
            <v>인천광역시 남동구 인주대로914번길 42</v>
          </cell>
          <cell r="AF4052" t="str">
            <v/>
          </cell>
          <cell r="AG4052" t="str">
            <v>인천광역시 남동구 만수동 1090 인천도시공사</v>
          </cell>
          <cell r="AH4052" t="str">
            <v/>
          </cell>
          <cell r="AI4052" t="str">
            <v>지상주차장 화단앞 1기</v>
          </cell>
          <cell r="AJ4052" t="str">
            <v>공공시설</v>
          </cell>
          <cell r="AK4052" t="str">
            <v>지자체 시설</v>
          </cell>
          <cell r="AL4052" t="str">
            <v>37.4461269602941</v>
          </cell>
          <cell r="AM4052" t="str">
            <v>126.7378838481343</v>
          </cell>
          <cell r="AN4052" t="str">
            <v>G19-308</v>
          </cell>
          <cell r="AO4052" t="str">
            <v>11-3093-0973</v>
          </cell>
          <cell r="AP4052" t="str">
            <v>M 012-2608-1334 2P L500</v>
          </cell>
        </row>
        <row r="4053">
          <cell r="B4053">
            <v>22455</v>
          </cell>
          <cell r="C4053" t="str">
            <v>C6959C07F7C5</v>
          </cell>
          <cell r="D4053" t="str">
            <v>수지 서홍마을벽산블루밍</v>
          </cell>
          <cell r="E4053" t="str">
            <v>022455</v>
          </cell>
          <cell r="F4053" t="str">
            <v>01</v>
          </cell>
          <cell r="G4053" t="str">
            <v>지차저</v>
          </cell>
          <cell r="H4053" t="str">
            <v>부분개방</v>
          </cell>
          <cell r="I4053" t="str">
            <v>비공개</v>
          </cell>
          <cell r="J4053" t="str">
            <v>등록</v>
          </cell>
          <cell r="K4053" t="str">
            <v>전송</v>
          </cell>
          <cell r="L4053" t="str">
            <v>씨어스</v>
          </cell>
          <cell r="M4053" t="str">
            <v>CS 500A 2BC04W</v>
          </cell>
          <cell r="N4053" t="str">
            <v>운영중</v>
          </cell>
          <cell r="O4053" t="str">
            <v>운영중</v>
          </cell>
          <cell r="P4053" t="str">
            <v>2019-11-20 16:21:33</v>
          </cell>
          <cell r="Q4053" t="str">
            <v>충전완료</v>
          </cell>
          <cell r="R4053" t="str">
            <v>2022-11-11 13:53:27</v>
          </cell>
          <cell r="S4053" t="str">
            <v>고압</v>
          </cell>
          <cell r="T4053" t="str">
            <v>고정요금</v>
          </cell>
          <cell r="U4053" t="str">
            <v>196</v>
          </cell>
          <cell r="V4053" t="str">
            <v>7kw</v>
          </cell>
          <cell r="X4053" t="str">
            <v>2019-11-20 16:21:33</v>
          </cell>
          <cell r="Y4053" t="str">
            <v>경기도</v>
          </cell>
          <cell r="Z4053" t="str">
            <v>용인시</v>
          </cell>
          <cell r="AA4053" t="str">
            <v>서부지점</v>
          </cell>
          <cell r="AB4053">
            <v>44902</v>
          </cell>
          <cell r="AC4053" t="str">
            <v>OK</v>
          </cell>
          <cell r="AE4053" t="str">
            <v>경기도 용인시 수지구 신봉1로48번길 45</v>
          </cell>
          <cell r="AF4053" t="str">
            <v/>
          </cell>
          <cell r="AG4053" t="str">
            <v>경기도 용인시 수지구 신봉동 876 서홍마을 벽산블루밍</v>
          </cell>
          <cell r="AH4053" t="str">
            <v/>
          </cell>
          <cell r="AI4053" t="str">
            <v>201동 B1 01</v>
          </cell>
          <cell r="AJ4053" t="str">
            <v>기타시설</v>
          </cell>
          <cell r="AK4053" t="str">
            <v>아파트</v>
          </cell>
          <cell r="AL4053" t="str">
            <v>37.32411244080851</v>
          </cell>
          <cell r="AM4053" t="str">
            <v>127.08291771694759</v>
          </cell>
          <cell r="AN4053" t="str">
            <v>G19-574</v>
          </cell>
          <cell r="AO4053" t="str">
            <v>02-4728-1347</v>
          </cell>
          <cell r="AP4053" t="str">
            <v>M 012-2598-0418 5P L600</v>
          </cell>
        </row>
        <row r="4054">
          <cell r="B4054">
            <v>22456</v>
          </cell>
          <cell r="C4054" t="str">
            <v>5E2F1A185D16</v>
          </cell>
          <cell r="D4054" t="str">
            <v>수지 서홍마을벽산블루밍</v>
          </cell>
          <cell r="E4054" t="str">
            <v>022455</v>
          </cell>
          <cell r="F4054" t="str">
            <v>02</v>
          </cell>
          <cell r="G4054" t="str">
            <v>지차저</v>
          </cell>
          <cell r="H4054" t="str">
            <v>부분개방</v>
          </cell>
          <cell r="I4054" t="str">
            <v>비공개</v>
          </cell>
          <cell r="J4054" t="str">
            <v>등록</v>
          </cell>
          <cell r="K4054" t="str">
            <v>전송</v>
          </cell>
          <cell r="L4054" t="str">
            <v>씨어스</v>
          </cell>
          <cell r="M4054" t="str">
            <v>CS 500A 2BC04W</v>
          </cell>
          <cell r="N4054" t="str">
            <v>운영중</v>
          </cell>
          <cell r="O4054" t="str">
            <v>운영중</v>
          </cell>
          <cell r="P4054" t="str">
            <v>2019-11-20 16:21:33</v>
          </cell>
          <cell r="Q4054" t="str">
            <v>대기</v>
          </cell>
          <cell r="R4054" t="str">
            <v>2022-11-11 13:58:46</v>
          </cell>
          <cell r="S4054" t="str">
            <v>고압</v>
          </cell>
          <cell r="T4054" t="str">
            <v>고정요금</v>
          </cell>
          <cell r="U4054" t="str">
            <v>196</v>
          </cell>
          <cell r="V4054" t="str">
            <v>7kw</v>
          </cell>
          <cell r="X4054" t="str">
            <v>2019-11-20 16:21:33</v>
          </cell>
          <cell r="Y4054" t="str">
            <v>경기도</v>
          </cell>
          <cell r="Z4054" t="str">
            <v>용인시</v>
          </cell>
          <cell r="AA4054" t="str">
            <v>서부지점</v>
          </cell>
          <cell r="AB4054">
            <v>44902</v>
          </cell>
          <cell r="AC4054" t="str">
            <v>OK</v>
          </cell>
          <cell r="AE4054" t="str">
            <v>경기도 용인시 수지구 신봉1로48번길 45</v>
          </cell>
          <cell r="AF4054" t="str">
            <v/>
          </cell>
          <cell r="AG4054" t="str">
            <v>경기도 용인시 수지구 신봉동 876 서홍마을 벽산블루밍</v>
          </cell>
          <cell r="AH4054" t="str">
            <v/>
          </cell>
          <cell r="AI4054" t="str">
            <v>201동 B1 01</v>
          </cell>
          <cell r="AJ4054" t="str">
            <v>기타시설</v>
          </cell>
          <cell r="AK4054" t="str">
            <v>아파트</v>
          </cell>
          <cell r="AL4054" t="str">
            <v>37.32411244080851</v>
          </cell>
          <cell r="AM4054" t="str">
            <v>127.08291771694759</v>
          </cell>
          <cell r="AN4054" t="str">
            <v>G19-574</v>
          </cell>
          <cell r="AO4054" t="str">
            <v>02-4728-1347</v>
          </cell>
          <cell r="AP4054" t="str">
            <v>S 012-2598-0418 5P L600</v>
          </cell>
        </row>
        <row r="4055">
          <cell r="B4055">
            <v>22457</v>
          </cell>
          <cell r="C4055" t="str">
            <v>126663B6C3E6</v>
          </cell>
          <cell r="D4055" t="str">
            <v>수지 서홍마을벽산블루밍</v>
          </cell>
          <cell r="E4055" t="str">
            <v>022455</v>
          </cell>
          <cell r="F4055" t="str">
            <v>03</v>
          </cell>
          <cell r="G4055" t="str">
            <v>지차저</v>
          </cell>
          <cell r="H4055" t="str">
            <v>부분개방</v>
          </cell>
          <cell r="I4055" t="str">
            <v>비공개</v>
          </cell>
          <cell r="J4055" t="str">
            <v>등록</v>
          </cell>
          <cell r="K4055" t="str">
            <v>전송</v>
          </cell>
          <cell r="L4055" t="str">
            <v>씨어스</v>
          </cell>
          <cell r="M4055" t="str">
            <v>CS 500A 2BC04W</v>
          </cell>
          <cell r="N4055" t="str">
            <v>운영중</v>
          </cell>
          <cell r="O4055" t="str">
            <v>운영중</v>
          </cell>
          <cell r="P4055" t="str">
            <v>2019-11-20 16:21:33</v>
          </cell>
          <cell r="Q4055" t="str">
            <v>대기</v>
          </cell>
          <cell r="R4055" t="str">
            <v>2022-11-11 13:53:30</v>
          </cell>
          <cell r="S4055" t="str">
            <v>고압</v>
          </cell>
          <cell r="T4055" t="str">
            <v>고정요금</v>
          </cell>
          <cell r="U4055" t="str">
            <v>196</v>
          </cell>
          <cell r="V4055" t="str">
            <v>7kw</v>
          </cell>
          <cell r="X4055" t="str">
            <v>2019-11-20 16:21:33</v>
          </cell>
          <cell r="Y4055" t="str">
            <v>경기도</v>
          </cell>
          <cell r="Z4055" t="str">
            <v>용인시</v>
          </cell>
          <cell r="AA4055" t="str">
            <v>서부지점</v>
          </cell>
          <cell r="AB4055">
            <v>44902</v>
          </cell>
          <cell r="AC4055" t="str">
            <v>OK</v>
          </cell>
          <cell r="AE4055" t="str">
            <v>경기도 용인시 수지구 신봉1로48번길 45</v>
          </cell>
          <cell r="AF4055" t="str">
            <v/>
          </cell>
          <cell r="AG4055" t="str">
            <v>경기도 용인시 수지구 신봉동 876 서홍마을 벽산블루밍</v>
          </cell>
          <cell r="AH4055" t="str">
            <v/>
          </cell>
          <cell r="AI4055" t="str">
            <v>201동 B1 01</v>
          </cell>
          <cell r="AJ4055" t="str">
            <v>기타시설</v>
          </cell>
          <cell r="AK4055" t="str">
            <v>아파트</v>
          </cell>
          <cell r="AL4055" t="str">
            <v>37.32411244080851</v>
          </cell>
          <cell r="AM4055" t="str">
            <v>127.08291771694759</v>
          </cell>
          <cell r="AN4055" t="str">
            <v>G19-574</v>
          </cell>
          <cell r="AO4055" t="str">
            <v>02-4728-1347</v>
          </cell>
          <cell r="AP4055" t="str">
            <v>S 012-2598-0418 5P L600</v>
          </cell>
        </row>
        <row r="4056">
          <cell r="B4056">
            <v>22470</v>
          </cell>
          <cell r="C4056" t="str">
            <v>766C9D93FD22</v>
          </cell>
          <cell r="D4056" t="str">
            <v>동신아파트</v>
          </cell>
          <cell r="E4056" t="str">
            <v>022470</v>
          </cell>
          <cell r="F4056" t="str">
            <v>01</v>
          </cell>
          <cell r="G4056" t="str">
            <v>지차저</v>
          </cell>
          <cell r="H4056" t="str">
            <v>부분개방</v>
          </cell>
          <cell r="I4056" t="str">
            <v>비공개</v>
          </cell>
          <cell r="J4056" t="str">
            <v>등록</v>
          </cell>
          <cell r="K4056" t="str">
            <v>전송</v>
          </cell>
          <cell r="L4056" t="str">
            <v>씨어스</v>
          </cell>
          <cell r="M4056" t="str">
            <v>CS 500A 2BC04W</v>
          </cell>
          <cell r="N4056" t="str">
            <v>운영중</v>
          </cell>
          <cell r="O4056" t="str">
            <v>운영중</v>
          </cell>
          <cell r="P4056" t="str">
            <v>2019-11-20 16:21:33</v>
          </cell>
          <cell r="Q4056" t="str">
            <v>대기</v>
          </cell>
          <cell r="R4056" t="str">
            <v>2022-11-11 13:52:03</v>
          </cell>
          <cell r="S4056" t="str">
            <v>고압</v>
          </cell>
          <cell r="T4056" t="str">
            <v>고정요금</v>
          </cell>
          <cell r="U4056" t="str">
            <v>196</v>
          </cell>
          <cell r="V4056" t="str">
            <v>7kw</v>
          </cell>
          <cell r="X4056" t="str">
            <v>2019-11-20 16:21:33</v>
          </cell>
          <cell r="Y4056" t="str">
            <v>강원도</v>
          </cell>
          <cell r="Z4056" t="str">
            <v>원주시</v>
          </cell>
          <cell r="AA4056" t="str">
            <v>김관회</v>
          </cell>
          <cell r="AE4056" t="str">
            <v>강원도 원주시 행구로 102</v>
          </cell>
          <cell r="AF4056" t="str">
            <v/>
          </cell>
          <cell r="AG4056" t="str">
            <v>강원도 원주시 봉산동 1201-2 동신아파트</v>
          </cell>
          <cell r="AH4056" t="str">
            <v/>
          </cell>
          <cell r="AI4056" t="str">
            <v>102동 제2지하주차장</v>
          </cell>
          <cell r="AJ4056" t="str">
            <v>기타시설</v>
          </cell>
          <cell r="AK4056" t="str">
            <v>아파트</v>
          </cell>
          <cell r="AL4056" t="str">
            <v>37.34154063580034</v>
          </cell>
          <cell r="AM4056" t="str">
            <v>127.9687011216109</v>
          </cell>
          <cell r="AN4056" t="str">
            <v>G19-591</v>
          </cell>
          <cell r="AO4056" t="str">
            <v>17-1794-4784</v>
          </cell>
          <cell r="AP4056" t="str">
            <v>M 012-2620-3463 2P L500</v>
          </cell>
        </row>
        <row r="4057">
          <cell r="B4057">
            <v>22471</v>
          </cell>
          <cell r="C4057" t="str">
            <v>E2B56EF4264A</v>
          </cell>
          <cell r="D4057" t="str">
            <v>동신아파트</v>
          </cell>
          <cell r="E4057" t="str">
            <v>022470</v>
          </cell>
          <cell r="F4057" t="str">
            <v>02</v>
          </cell>
          <cell r="G4057" t="str">
            <v>지차저</v>
          </cell>
          <cell r="H4057" t="str">
            <v>부분개방</v>
          </cell>
          <cell r="I4057" t="str">
            <v>비공개</v>
          </cell>
          <cell r="J4057" t="str">
            <v>등록</v>
          </cell>
          <cell r="K4057" t="str">
            <v>전송</v>
          </cell>
          <cell r="L4057" t="str">
            <v>씨어스</v>
          </cell>
          <cell r="M4057" t="str">
            <v>CS 500A 2BC04W</v>
          </cell>
          <cell r="N4057" t="str">
            <v>운영중</v>
          </cell>
          <cell r="O4057" t="str">
            <v>운영중</v>
          </cell>
          <cell r="P4057" t="str">
            <v>2019-11-20 16:21:33</v>
          </cell>
          <cell r="Q4057" t="str">
            <v>대기</v>
          </cell>
          <cell r="R4057" t="str">
            <v>2022-11-11 13:53:18</v>
          </cell>
          <cell r="S4057" t="str">
            <v>고압</v>
          </cell>
          <cell r="T4057" t="str">
            <v>고정요금</v>
          </cell>
          <cell r="U4057" t="str">
            <v>196</v>
          </cell>
          <cell r="V4057" t="str">
            <v>7kw</v>
          </cell>
          <cell r="X4057" t="str">
            <v>2019-11-20 16:21:33</v>
          </cell>
          <cell r="Y4057" t="str">
            <v>강원도</v>
          </cell>
          <cell r="Z4057" t="str">
            <v>원주시</v>
          </cell>
          <cell r="AA4057" t="str">
            <v>김관회</v>
          </cell>
          <cell r="AE4057" t="str">
            <v>강원도 원주시 행구로 102</v>
          </cell>
          <cell r="AF4057" t="str">
            <v/>
          </cell>
          <cell r="AG4057" t="str">
            <v>강원도 원주시 봉산동 1201-2 동신아파트</v>
          </cell>
          <cell r="AH4057" t="str">
            <v/>
          </cell>
          <cell r="AI4057" t="str">
            <v>104동 제1지하주차장</v>
          </cell>
          <cell r="AJ4057" t="str">
            <v>기타시설</v>
          </cell>
          <cell r="AK4057" t="str">
            <v>아파트</v>
          </cell>
          <cell r="AL4057" t="str">
            <v>37.34154063580034</v>
          </cell>
          <cell r="AM4057" t="str">
            <v>127.9687011216109</v>
          </cell>
          <cell r="AN4057" t="str">
            <v>G19-591</v>
          </cell>
          <cell r="AO4057" t="str">
            <v>17-1794-4766</v>
          </cell>
          <cell r="AP4057" t="str">
            <v>S 012-2620-3463 2P L500</v>
          </cell>
        </row>
        <row r="4058">
          <cell r="B4058">
            <v>22476</v>
          </cell>
          <cell r="C4058" t="str">
            <v>0AEF21F30B3A</v>
          </cell>
          <cell r="D4058" t="str">
            <v>주문진라일플로리스4차아파트</v>
          </cell>
          <cell r="E4058" t="str">
            <v>022476</v>
          </cell>
          <cell r="F4058" t="str">
            <v>01</v>
          </cell>
          <cell r="G4058" t="str">
            <v>지차저</v>
          </cell>
          <cell r="H4058" t="str">
            <v>부분개방</v>
          </cell>
          <cell r="I4058" t="str">
            <v>비공개</v>
          </cell>
          <cell r="J4058" t="str">
            <v>등록</v>
          </cell>
          <cell r="K4058" t="str">
            <v>전송</v>
          </cell>
          <cell r="L4058" t="str">
            <v>씨어스</v>
          </cell>
          <cell r="M4058" t="str">
            <v>CS 500A 2BC04W</v>
          </cell>
          <cell r="N4058" t="str">
            <v>운영중</v>
          </cell>
          <cell r="O4058" t="str">
            <v>운영중</v>
          </cell>
          <cell r="P4058" t="str">
            <v>2019-11-20 16:21:33</v>
          </cell>
          <cell r="Q4058" t="str">
            <v>대기</v>
          </cell>
          <cell r="R4058" t="str">
            <v>2022-11-11 13:56:59</v>
          </cell>
          <cell r="S4058" t="str">
            <v>고압</v>
          </cell>
          <cell r="T4058" t="str">
            <v>고정요금</v>
          </cell>
          <cell r="U4058" t="str">
            <v>196</v>
          </cell>
          <cell r="V4058" t="str">
            <v>7kw</v>
          </cell>
          <cell r="X4058" t="str">
            <v>2019-11-20 16:21:33</v>
          </cell>
          <cell r="Y4058" t="str">
            <v>강원도</v>
          </cell>
          <cell r="Z4058" t="str">
            <v>강릉시</v>
          </cell>
          <cell r="AA4058" t="str">
            <v>김관회</v>
          </cell>
          <cell r="AB4058">
            <v>44896</v>
          </cell>
          <cell r="AC4058" t="str">
            <v>OK</v>
          </cell>
          <cell r="AE4058" t="str">
            <v>강원도 강릉시 주문진읍 오리나루2길 25</v>
          </cell>
          <cell r="AF4058" t="str">
            <v/>
          </cell>
          <cell r="AG4058" t="str">
            <v>강원도 강릉시 주문진읍 주문리 77-1 라일플로리스</v>
          </cell>
          <cell r="AH4058" t="str">
            <v/>
          </cell>
          <cell r="AI4058" t="str">
            <v>지하변전실 앞 주차장</v>
          </cell>
          <cell r="AJ4058" t="str">
            <v>기타시설</v>
          </cell>
          <cell r="AK4058" t="str">
            <v>아파트</v>
          </cell>
          <cell r="AL4058" t="str">
            <v>37.90009373011751</v>
          </cell>
          <cell r="AM4058" t="str">
            <v>128.83130057716812</v>
          </cell>
          <cell r="AN4058" t="str">
            <v>G19-610</v>
          </cell>
          <cell r="AO4058" t="str">
            <v>17-1796-9187</v>
          </cell>
          <cell r="AP4058" t="str">
            <v>M 012-2620-3459 2P L500</v>
          </cell>
        </row>
        <row r="4059">
          <cell r="B4059">
            <v>22487</v>
          </cell>
          <cell r="C4059" t="str">
            <v>5AB84DAC064F</v>
          </cell>
          <cell r="D4059" t="str">
            <v>송도더샵센트럴시티</v>
          </cell>
          <cell r="E4059" t="str">
            <v>022487</v>
          </cell>
          <cell r="F4059" t="str">
            <v>01</v>
          </cell>
          <cell r="G4059" t="str">
            <v>지차저</v>
          </cell>
          <cell r="H4059" t="str">
            <v>부분개방</v>
          </cell>
          <cell r="I4059" t="str">
            <v>비공개</v>
          </cell>
          <cell r="J4059" t="str">
            <v>등록</v>
          </cell>
          <cell r="K4059" t="str">
            <v>전송</v>
          </cell>
          <cell r="L4059" t="str">
            <v>씨어스</v>
          </cell>
          <cell r="M4059" t="str">
            <v>CS 500A 2BC04W</v>
          </cell>
          <cell r="N4059" t="str">
            <v>운영중</v>
          </cell>
          <cell r="O4059" t="str">
            <v>운영중</v>
          </cell>
          <cell r="P4059" t="str">
            <v>2019-12-03 16:23:12</v>
          </cell>
          <cell r="Q4059" t="str">
            <v>대기</v>
          </cell>
          <cell r="R4059" t="str">
            <v>2022-11-11 13:54:42</v>
          </cell>
          <cell r="S4059" t="str">
            <v>고압</v>
          </cell>
          <cell r="T4059" t="str">
            <v>고정요금</v>
          </cell>
          <cell r="U4059" t="str">
            <v>196</v>
          </cell>
          <cell r="V4059" t="str">
            <v>7kw</v>
          </cell>
          <cell r="X4059" t="str">
            <v>2019-12-03 16:23:12</v>
          </cell>
          <cell r="Y4059" t="str">
            <v>인천광역시</v>
          </cell>
          <cell r="Z4059" t="str">
            <v>연수구</v>
          </cell>
          <cell r="AA4059" t="str">
            <v>이민혁</v>
          </cell>
          <cell r="AB4059">
            <v>44896</v>
          </cell>
          <cell r="AC4059" t="str">
            <v>OK</v>
          </cell>
          <cell r="AE4059" t="str">
            <v>인천광역시 연수구 송도국제대로 261</v>
          </cell>
          <cell r="AF4059" t="str">
            <v/>
          </cell>
          <cell r="AG4059" t="str">
            <v>인천광역시 연수구 송도동 190-4 송도 더샵 센트럴시티</v>
          </cell>
          <cell r="AH4059" t="str">
            <v/>
          </cell>
          <cell r="AI4059" t="str">
            <v>204동 B1 07</v>
          </cell>
          <cell r="AJ4059" t="str">
            <v>기타시설</v>
          </cell>
          <cell r="AK4059" t="str">
            <v>아파트</v>
          </cell>
          <cell r="AL4059" t="str">
            <v>37.37377797248434</v>
          </cell>
          <cell r="AM4059" t="str">
            <v>126.65104066931913</v>
          </cell>
          <cell r="AN4059" t="str">
            <v>G19-575</v>
          </cell>
          <cell r="AO4059" t="str">
            <v/>
          </cell>
          <cell r="AP4059" t="str">
            <v>M 012-2604-9108 4P IPR-400</v>
          </cell>
        </row>
        <row r="4060">
          <cell r="B4060">
            <v>22488</v>
          </cell>
          <cell r="C4060" t="str">
            <v>AE6411A764D9</v>
          </cell>
          <cell r="D4060" t="str">
            <v>송도더샵센트럴시티</v>
          </cell>
          <cell r="E4060" t="str">
            <v>022487</v>
          </cell>
          <cell r="F4060" t="str">
            <v>02</v>
          </cell>
          <cell r="G4060" t="str">
            <v>지차저</v>
          </cell>
          <cell r="H4060" t="str">
            <v>부분개방</v>
          </cell>
          <cell r="I4060" t="str">
            <v>비공개</v>
          </cell>
          <cell r="J4060" t="str">
            <v>등록</v>
          </cell>
          <cell r="K4060" t="str">
            <v>전송</v>
          </cell>
          <cell r="L4060" t="str">
            <v>씨어스</v>
          </cell>
          <cell r="M4060" t="str">
            <v>CS 500A 2BC04W</v>
          </cell>
          <cell r="N4060" t="str">
            <v>운영중</v>
          </cell>
          <cell r="O4060" t="str">
            <v>운영중</v>
          </cell>
          <cell r="P4060" t="str">
            <v>2019-12-03 16:23:12</v>
          </cell>
          <cell r="Q4060" t="str">
            <v>대기</v>
          </cell>
          <cell r="R4060" t="str">
            <v>2022-11-11 13:51:23</v>
          </cell>
          <cell r="S4060" t="str">
            <v>고압</v>
          </cell>
          <cell r="T4060" t="str">
            <v>고정요금</v>
          </cell>
          <cell r="U4060" t="str">
            <v>196</v>
          </cell>
          <cell r="V4060" t="str">
            <v>7kw</v>
          </cell>
          <cell r="X4060" t="str">
            <v>2019-12-03 16:23:12</v>
          </cell>
          <cell r="Y4060" t="str">
            <v>인천광역시</v>
          </cell>
          <cell r="Z4060" t="str">
            <v>연수구</v>
          </cell>
          <cell r="AA4060" t="str">
            <v>이민혁</v>
          </cell>
          <cell r="AB4060">
            <v>44896</v>
          </cell>
          <cell r="AC4060" t="str">
            <v>OK</v>
          </cell>
          <cell r="AE4060" t="str">
            <v>인천광역시 연수구 송도국제대로 261</v>
          </cell>
          <cell r="AF4060" t="str">
            <v/>
          </cell>
          <cell r="AG4060" t="str">
            <v>인천광역시 연수구 송도동 190-4 송도 더샵 센트럴시티</v>
          </cell>
          <cell r="AH4060" t="str">
            <v/>
          </cell>
          <cell r="AI4060" t="str">
            <v>204동 B1 07</v>
          </cell>
          <cell r="AJ4060" t="str">
            <v>기타시설</v>
          </cell>
          <cell r="AK4060" t="str">
            <v>아파트</v>
          </cell>
          <cell r="AL4060" t="str">
            <v>37.37377797248434</v>
          </cell>
          <cell r="AM4060" t="str">
            <v>126.65104066931913</v>
          </cell>
          <cell r="AN4060" t="str">
            <v>G19-575</v>
          </cell>
          <cell r="AO4060" t="str">
            <v/>
          </cell>
          <cell r="AP4060" t="str">
            <v>S 012-2604-9108 4P IPR-400</v>
          </cell>
        </row>
        <row r="4061">
          <cell r="B4061">
            <v>22489</v>
          </cell>
          <cell r="C4061" t="str">
            <v>6E44967F708C</v>
          </cell>
          <cell r="D4061" t="str">
            <v>송도더샵센트럴시티</v>
          </cell>
          <cell r="E4061" t="str">
            <v>022487</v>
          </cell>
          <cell r="F4061" t="str">
            <v>03</v>
          </cell>
          <cell r="G4061" t="str">
            <v>지차저</v>
          </cell>
          <cell r="H4061" t="str">
            <v>부분개방</v>
          </cell>
          <cell r="I4061" t="str">
            <v>비공개</v>
          </cell>
          <cell r="J4061" t="str">
            <v>등록</v>
          </cell>
          <cell r="K4061" t="str">
            <v>전송</v>
          </cell>
          <cell r="L4061" t="str">
            <v>씨어스</v>
          </cell>
          <cell r="M4061" t="str">
            <v>CS 500A 2BC04W</v>
          </cell>
          <cell r="N4061" t="str">
            <v>운영중</v>
          </cell>
          <cell r="O4061" t="str">
            <v>운영중</v>
          </cell>
          <cell r="P4061" t="str">
            <v>2019-12-02 19:54:13</v>
          </cell>
          <cell r="Q4061" t="str">
            <v>충전완료</v>
          </cell>
          <cell r="R4061" t="str">
            <v>2022-11-11 13:53:05</v>
          </cell>
          <cell r="S4061" t="str">
            <v>고압</v>
          </cell>
          <cell r="T4061" t="str">
            <v>고정요금</v>
          </cell>
          <cell r="U4061" t="str">
            <v>196</v>
          </cell>
          <cell r="V4061" t="str">
            <v>7kw</v>
          </cell>
          <cell r="X4061" t="str">
            <v>2019-12-02 19:54:13</v>
          </cell>
          <cell r="Y4061" t="str">
            <v>인천광역시</v>
          </cell>
          <cell r="Z4061" t="str">
            <v>연수구</v>
          </cell>
          <cell r="AA4061" t="str">
            <v>이민혁</v>
          </cell>
          <cell r="AB4061">
            <v>44896</v>
          </cell>
          <cell r="AC4061" t="str">
            <v>OK</v>
          </cell>
          <cell r="AE4061" t="str">
            <v>인천광역시 연수구 송도국제대로 261</v>
          </cell>
          <cell r="AF4061" t="str">
            <v/>
          </cell>
          <cell r="AG4061" t="str">
            <v>인천광역시 연수구 송도동 190-4 송도 더샵 센트럴시티</v>
          </cell>
          <cell r="AH4061" t="str">
            <v/>
          </cell>
          <cell r="AI4061" t="str">
            <v>204동 B1 07</v>
          </cell>
          <cell r="AJ4061" t="str">
            <v>기타시설</v>
          </cell>
          <cell r="AK4061" t="str">
            <v>아파트</v>
          </cell>
          <cell r="AL4061" t="str">
            <v>37.37377797248434</v>
          </cell>
          <cell r="AM4061" t="str">
            <v>126.65104066931913</v>
          </cell>
          <cell r="AN4061" t="str">
            <v>G19-575</v>
          </cell>
          <cell r="AO4061" t="str">
            <v/>
          </cell>
          <cell r="AP4061" t="str">
            <v>S 012-2604-9108 4P IPR-400</v>
          </cell>
        </row>
        <row r="4062">
          <cell r="B4062">
            <v>22490</v>
          </cell>
          <cell r="C4062" t="str">
            <v>7AEF8A2DE656</v>
          </cell>
          <cell r="D4062" t="str">
            <v>송도더샵센트럴시티</v>
          </cell>
          <cell r="E4062" t="str">
            <v>022487</v>
          </cell>
          <cell r="F4062" t="str">
            <v>04</v>
          </cell>
          <cell r="G4062" t="str">
            <v>지차저</v>
          </cell>
          <cell r="H4062" t="str">
            <v>부분개방</v>
          </cell>
          <cell r="I4062" t="str">
            <v>비공개</v>
          </cell>
          <cell r="J4062" t="str">
            <v>등록</v>
          </cell>
          <cell r="K4062" t="str">
            <v>전송</v>
          </cell>
          <cell r="L4062" t="str">
            <v>씨어스</v>
          </cell>
          <cell r="M4062" t="str">
            <v>CS 500A 2BC04W</v>
          </cell>
          <cell r="N4062" t="str">
            <v>운영중</v>
          </cell>
          <cell r="O4062" t="str">
            <v>운영중</v>
          </cell>
          <cell r="P4062" t="str">
            <v>2019-12-02 19:54:13</v>
          </cell>
          <cell r="Q4062" t="str">
            <v>대기</v>
          </cell>
          <cell r="R4062" t="str">
            <v>2022-11-11 13:54:30</v>
          </cell>
          <cell r="S4062" t="str">
            <v>고압</v>
          </cell>
          <cell r="T4062" t="str">
            <v>고정요금</v>
          </cell>
          <cell r="U4062" t="str">
            <v>196</v>
          </cell>
          <cell r="V4062" t="str">
            <v>7kw</v>
          </cell>
          <cell r="X4062" t="str">
            <v>2019-12-02 19:54:13</v>
          </cell>
          <cell r="Y4062" t="str">
            <v>인천광역시</v>
          </cell>
          <cell r="Z4062" t="str">
            <v>연수구</v>
          </cell>
          <cell r="AA4062" t="str">
            <v>이민혁</v>
          </cell>
          <cell r="AB4062">
            <v>44896</v>
          </cell>
          <cell r="AC4062" t="str">
            <v>OK</v>
          </cell>
          <cell r="AE4062" t="str">
            <v>인천광역시 연수구 송도국제대로 261</v>
          </cell>
          <cell r="AF4062" t="str">
            <v/>
          </cell>
          <cell r="AG4062" t="str">
            <v>인천광역시 연수구 송도동 190-4 송도 더샵 센트럴시티</v>
          </cell>
          <cell r="AH4062" t="str">
            <v/>
          </cell>
          <cell r="AI4062" t="str">
            <v>204동 B1 07</v>
          </cell>
          <cell r="AJ4062" t="str">
            <v>기타시설</v>
          </cell>
          <cell r="AK4062" t="str">
            <v>아파트</v>
          </cell>
          <cell r="AL4062" t="str">
            <v>37.37377797248434</v>
          </cell>
          <cell r="AM4062" t="str">
            <v>126.65104066931913</v>
          </cell>
          <cell r="AN4062" t="str">
            <v>G19-575</v>
          </cell>
          <cell r="AO4062" t="str">
            <v/>
          </cell>
          <cell r="AP4062" t="str">
            <v>S 012-2604-9108 4P IPR-400</v>
          </cell>
        </row>
        <row r="4063">
          <cell r="B4063">
            <v>22491</v>
          </cell>
          <cell r="C4063" t="str">
            <v>E6731A425F36</v>
          </cell>
          <cell r="D4063" t="str">
            <v>송도더샵센트럴시티</v>
          </cell>
          <cell r="E4063" t="str">
            <v>022487</v>
          </cell>
          <cell r="F4063" t="str">
            <v>05</v>
          </cell>
          <cell r="G4063" t="str">
            <v>지차저</v>
          </cell>
          <cell r="H4063" t="str">
            <v>부분개방</v>
          </cell>
          <cell r="I4063" t="str">
            <v>비공개</v>
          </cell>
          <cell r="J4063" t="str">
            <v>등록</v>
          </cell>
          <cell r="K4063" t="str">
            <v>전송</v>
          </cell>
          <cell r="L4063" t="str">
            <v>씨어스</v>
          </cell>
          <cell r="M4063" t="str">
            <v>CS 500A 2BC04W</v>
          </cell>
          <cell r="N4063" t="str">
            <v>운영중</v>
          </cell>
          <cell r="O4063" t="str">
            <v>운영중</v>
          </cell>
          <cell r="P4063" t="str">
            <v>2019-12-02 19:54:13</v>
          </cell>
          <cell r="Q4063" t="str">
            <v>대기</v>
          </cell>
          <cell r="R4063" t="str">
            <v>2022-11-11 13:49:27</v>
          </cell>
          <cell r="S4063" t="str">
            <v>고압</v>
          </cell>
          <cell r="T4063" t="str">
            <v>고정요금</v>
          </cell>
          <cell r="U4063" t="str">
            <v>196</v>
          </cell>
          <cell r="V4063" t="str">
            <v>7kw</v>
          </cell>
          <cell r="X4063" t="str">
            <v>2019-12-02 19:54:13</v>
          </cell>
          <cell r="Y4063" t="str">
            <v>인천광역시</v>
          </cell>
          <cell r="Z4063" t="str">
            <v>연수구</v>
          </cell>
          <cell r="AA4063" t="str">
            <v>이민혁</v>
          </cell>
          <cell r="AB4063">
            <v>44896</v>
          </cell>
          <cell r="AC4063" t="str">
            <v>OK</v>
          </cell>
          <cell r="AE4063" t="str">
            <v>인천광역시 연수구 송도국제대로 261</v>
          </cell>
          <cell r="AF4063" t="str">
            <v/>
          </cell>
          <cell r="AG4063" t="str">
            <v>인천광역시 연수구 송도동 190-4 송도 더샵 센트럴시티</v>
          </cell>
          <cell r="AH4063" t="str">
            <v/>
          </cell>
          <cell r="AI4063" t="str">
            <v>214동 데크층 F1 21</v>
          </cell>
          <cell r="AJ4063" t="str">
            <v>기타시설</v>
          </cell>
          <cell r="AK4063" t="str">
            <v>아파트</v>
          </cell>
          <cell r="AL4063" t="str">
            <v>37.37377797248434</v>
          </cell>
          <cell r="AM4063" t="str">
            <v>126.65104066931913</v>
          </cell>
          <cell r="AN4063" t="str">
            <v>G19-575</v>
          </cell>
          <cell r="AO4063" t="str">
            <v/>
          </cell>
          <cell r="AP4063" t="str">
            <v>M 012-2603-2398 2P L500</v>
          </cell>
        </row>
        <row r="4064">
          <cell r="B4064">
            <v>22492</v>
          </cell>
          <cell r="C4064" t="str">
            <v>826FFF8F1186</v>
          </cell>
          <cell r="D4064" t="str">
            <v>송도더샵센트럴시티</v>
          </cell>
          <cell r="E4064" t="str">
            <v>022487</v>
          </cell>
          <cell r="F4064" t="str">
            <v>06</v>
          </cell>
          <cell r="G4064" t="str">
            <v>지차저</v>
          </cell>
          <cell r="H4064" t="str">
            <v>부분개방</v>
          </cell>
          <cell r="I4064" t="str">
            <v>비공개</v>
          </cell>
          <cell r="J4064" t="str">
            <v>등록</v>
          </cell>
          <cell r="K4064" t="str">
            <v>전송</v>
          </cell>
          <cell r="L4064" t="str">
            <v>씨어스</v>
          </cell>
          <cell r="M4064" t="str">
            <v>CS 500A 2BC04W</v>
          </cell>
          <cell r="N4064" t="str">
            <v>운영중</v>
          </cell>
          <cell r="O4064" t="str">
            <v>운영중</v>
          </cell>
          <cell r="P4064" t="str">
            <v>2019-12-02 19:54:13</v>
          </cell>
          <cell r="Q4064" t="str">
            <v>대기</v>
          </cell>
          <cell r="R4064" t="str">
            <v>2022-11-11 13:54:03</v>
          </cell>
          <cell r="S4064" t="str">
            <v>고압</v>
          </cell>
          <cell r="T4064" t="str">
            <v>고정요금</v>
          </cell>
          <cell r="U4064" t="str">
            <v>196</v>
          </cell>
          <cell r="V4064" t="str">
            <v>7kw</v>
          </cell>
          <cell r="X4064" t="str">
            <v>2019-12-02 19:54:13</v>
          </cell>
          <cell r="Y4064" t="str">
            <v>인천광역시</v>
          </cell>
          <cell r="Z4064" t="str">
            <v>연수구</v>
          </cell>
          <cell r="AA4064" t="str">
            <v>이민혁</v>
          </cell>
          <cell r="AB4064">
            <v>44896</v>
          </cell>
          <cell r="AC4064" t="str">
            <v>OK</v>
          </cell>
          <cell r="AE4064" t="str">
            <v>인천광역시 연수구 송도국제대로 261</v>
          </cell>
          <cell r="AF4064" t="str">
            <v/>
          </cell>
          <cell r="AG4064" t="str">
            <v>인천광역시 연수구 송도동 190-4 송도 더샵 센트럴시티</v>
          </cell>
          <cell r="AH4064" t="str">
            <v/>
          </cell>
          <cell r="AI4064" t="str">
            <v>214동 데크층 F1 21</v>
          </cell>
          <cell r="AJ4064" t="str">
            <v>기타시설</v>
          </cell>
          <cell r="AK4064" t="str">
            <v>아파트</v>
          </cell>
          <cell r="AL4064" t="str">
            <v>37.37377797248434</v>
          </cell>
          <cell r="AM4064" t="str">
            <v>126.65104066931913</v>
          </cell>
          <cell r="AN4064" t="str">
            <v>G19-575</v>
          </cell>
          <cell r="AO4064" t="str">
            <v/>
          </cell>
          <cell r="AP4064" t="str">
            <v>M 012-2598-0563 5P L600</v>
          </cell>
        </row>
        <row r="4065">
          <cell r="B4065">
            <v>22493</v>
          </cell>
          <cell r="C4065" t="str">
            <v>9E78A5656D29</v>
          </cell>
          <cell r="D4065" t="str">
            <v>송도더샵센트럴시티</v>
          </cell>
          <cell r="E4065" t="str">
            <v>022487</v>
          </cell>
          <cell r="F4065" t="str">
            <v>07</v>
          </cell>
          <cell r="G4065" t="str">
            <v>지차저</v>
          </cell>
          <cell r="H4065" t="str">
            <v>부분개방</v>
          </cell>
          <cell r="I4065" t="str">
            <v>비공개</v>
          </cell>
          <cell r="J4065" t="str">
            <v>등록</v>
          </cell>
          <cell r="K4065" t="str">
            <v>전송</v>
          </cell>
          <cell r="L4065" t="str">
            <v>씨어스</v>
          </cell>
          <cell r="M4065" t="str">
            <v>CS 500A 2BC04W</v>
          </cell>
          <cell r="N4065" t="str">
            <v>운영중</v>
          </cell>
          <cell r="O4065" t="str">
            <v>운영중</v>
          </cell>
          <cell r="P4065" t="str">
            <v>2019-12-02 19:54:13</v>
          </cell>
          <cell r="Q4065" t="str">
            <v>대기</v>
          </cell>
          <cell r="R4065" t="str">
            <v>2022-11-11 13:58:51</v>
          </cell>
          <cell r="S4065" t="str">
            <v>고압</v>
          </cell>
          <cell r="T4065" t="str">
            <v>고정요금</v>
          </cell>
          <cell r="U4065" t="str">
            <v>196</v>
          </cell>
          <cell r="V4065" t="str">
            <v>7kw</v>
          </cell>
          <cell r="X4065" t="str">
            <v>2019-12-02 19:54:13</v>
          </cell>
          <cell r="Y4065" t="str">
            <v>인천광역시</v>
          </cell>
          <cell r="Z4065" t="str">
            <v>연수구</v>
          </cell>
          <cell r="AA4065" t="str">
            <v>이민혁</v>
          </cell>
          <cell r="AB4065">
            <v>44896</v>
          </cell>
          <cell r="AC4065" t="str">
            <v>OK</v>
          </cell>
          <cell r="AE4065" t="str">
            <v>인천광역시 연수구 송도국제대로 261</v>
          </cell>
          <cell r="AF4065" t="str">
            <v/>
          </cell>
          <cell r="AG4065" t="str">
            <v>인천광역시 연수구 송도동 190-4 송도 더샵 센트럴시티</v>
          </cell>
          <cell r="AH4065" t="str">
            <v/>
          </cell>
          <cell r="AI4065" t="str">
            <v>214동 데크층 F1 21</v>
          </cell>
          <cell r="AJ4065" t="str">
            <v>기타시설</v>
          </cell>
          <cell r="AK4065" t="str">
            <v>아파트</v>
          </cell>
          <cell r="AL4065" t="str">
            <v>37.37377797248434</v>
          </cell>
          <cell r="AM4065" t="str">
            <v>126.65104066931913</v>
          </cell>
          <cell r="AN4065" t="str">
            <v>G19-575</v>
          </cell>
          <cell r="AO4065" t="str">
            <v/>
          </cell>
          <cell r="AP4065" t="str">
            <v>S 012-2598-0563 5P L600</v>
          </cell>
        </row>
        <row r="4066">
          <cell r="B4066">
            <v>22494</v>
          </cell>
          <cell r="C4066" t="str">
            <v>0A13B95C4D32</v>
          </cell>
          <cell r="D4066" t="str">
            <v>송도더샵센트럴시티</v>
          </cell>
          <cell r="E4066" t="str">
            <v>022487</v>
          </cell>
          <cell r="F4066" t="str">
            <v>08</v>
          </cell>
          <cell r="G4066" t="str">
            <v>지차저</v>
          </cell>
          <cell r="H4066" t="str">
            <v>부분개방</v>
          </cell>
          <cell r="I4066" t="str">
            <v>비공개</v>
          </cell>
          <cell r="J4066" t="str">
            <v>등록</v>
          </cell>
          <cell r="K4066" t="str">
            <v>전송</v>
          </cell>
          <cell r="L4066" t="str">
            <v>씨어스</v>
          </cell>
          <cell r="M4066" t="str">
            <v>CS 500A 2BC04W</v>
          </cell>
          <cell r="N4066" t="str">
            <v>운영중</v>
          </cell>
          <cell r="O4066" t="str">
            <v>운영중</v>
          </cell>
          <cell r="P4066" t="str">
            <v>2019-12-02 19:54:13</v>
          </cell>
          <cell r="Q4066" t="str">
            <v>대기</v>
          </cell>
          <cell r="R4066" t="str">
            <v>2022-11-11 13:52:49</v>
          </cell>
          <cell r="S4066" t="str">
            <v>고압</v>
          </cell>
          <cell r="T4066" t="str">
            <v>고정요금</v>
          </cell>
          <cell r="U4066" t="str">
            <v>196</v>
          </cell>
          <cell r="V4066" t="str">
            <v>7kw</v>
          </cell>
          <cell r="X4066" t="str">
            <v>2019-12-02 19:54:13</v>
          </cell>
          <cell r="Y4066" t="str">
            <v>인천광역시</v>
          </cell>
          <cell r="Z4066" t="str">
            <v>연수구</v>
          </cell>
          <cell r="AA4066" t="str">
            <v>이민혁</v>
          </cell>
          <cell r="AB4066">
            <v>44896</v>
          </cell>
          <cell r="AC4066" t="str">
            <v>OK</v>
          </cell>
          <cell r="AE4066" t="str">
            <v>인천광역시 연수구 송도국제대로 261</v>
          </cell>
          <cell r="AF4066" t="str">
            <v/>
          </cell>
          <cell r="AG4066" t="str">
            <v>인천광역시 연수구 송도동 190-4 송도 더샵 센트럴시티</v>
          </cell>
          <cell r="AH4066" t="str">
            <v/>
          </cell>
          <cell r="AI4066" t="str">
            <v>214동 데크층 F1 21</v>
          </cell>
          <cell r="AJ4066" t="str">
            <v>기타시설</v>
          </cell>
          <cell r="AK4066" t="str">
            <v>아파트</v>
          </cell>
          <cell r="AL4066" t="str">
            <v>37.37377797248434</v>
          </cell>
          <cell r="AM4066" t="str">
            <v>126.65104066931913</v>
          </cell>
          <cell r="AN4066" t="str">
            <v>G19-575</v>
          </cell>
          <cell r="AO4066" t="str">
            <v/>
          </cell>
          <cell r="AP4066" t="str">
            <v>S 012-2598-0563 5P L600</v>
          </cell>
        </row>
        <row r="4067">
          <cell r="B4067">
            <v>22495</v>
          </cell>
          <cell r="C4067" t="str">
            <v>5E99F913511B</v>
          </cell>
          <cell r="D4067" t="str">
            <v>송도더샵센트럴시티</v>
          </cell>
          <cell r="E4067" t="str">
            <v>022487</v>
          </cell>
          <cell r="F4067" t="str">
            <v>09</v>
          </cell>
          <cell r="G4067" t="str">
            <v>지차저</v>
          </cell>
          <cell r="H4067" t="str">
            <v>부분개방</v>
          </cell>
          <cell r="I4067" t="str">
            <v>비공개</v>
          </cell>
          <cell r="J4067" t="str">
            <v>등록</v>
          </cell>
          <cell r="K4067" t="str">
            <v>전송</v>
          </cell>
          <cell r="L4067" t="str">
            <v>씨어스</v>
          </cell>
          <cell r="M4067" t="str">
            <v>CS 500A 2BC04W</v>
          </cell>
          <cell r="N4067" t="str">
            <v>운영중</v>
          </cell>
          <cell r="O4067" t="str">
            <v>운영중</v>
          </cell>
          <cell r="P4067" t="str">
            <v>2021-12-09 21:02:42</v>
          </cell>
          <cell r="Q4067" t="str">
            <v>대기</v>
          </cell>
          <cell r="R4067" t="str">
            <v>2022-11-11 13:57:43</v>
          </cell>
          <cell r="S4067" t="str">
            <v>고압</v>
          </cell>
          <cell r="T4067" t="str">
            <v>고정요금</v>
          </cell>
          <cell r="U4067" t="str">
            <v>196</v>
          </cell>
          <cell r="V4067" t="str">
            <v>7kw</v>
          </cell>
          <cell r="W4067" t="str">
            <v/>
          </cell>
          <cell r="X4067" t="str">
            <v>2019-12-02 19:54:13</v>
          </cell>
          <cell r="Y4067" t="str">
            <v>인천광역시</v>
          </cell>
          <cell r="Z4067" t="str">
            <v>연수구</v>
          </cell>
          <cell r="AA4067" t="str">
            <v>이민혁</v>
          </cell>
          <cell r="AB4067">
            <v>44896</v>
          </cell>
          <cell r="AC4067" t="str">
            <v>OK</v>
          </cell>
          <cell r="AE4067" t="str">
            <v>인천광역시 연수구 송도국제대로 261</v>
          </cell>
          <cell r="AF4067" t="str">
            <v/>
          </cell>
          <cell r="AG4067" t="str">
            <v>인천광역시 연수구 송도동 190-4 송도 더샵 센트럴시티</v>
          </cell>
          <cell r="AH4067" t="str">
            <v/>
          </cell>
          <cell r="AI4067" t="str">
            <v>214동 데크층 F1 21</v>
          </cell>
          <cell r="AJ4067" t="str">
            <v>기타시설</v>
          </cell>
          <cell r="AK4067" t="str">
            <v>아파트</v>
          </cell>
          <cell r="AL4067" t="str">
            <v>37.37377797248434</v>
          </cell>
          <cell r="AM4067" t="str">
            <v>126.65104066931913</v>
          </cell>
          <cell r="AN4067" t="str">
            <v>G19-575</v>
          </cell>
          <cell r="AO4067" t="str">
            <v/>
          </cell>
          <cell r="AP4067" t="str">
            <v>S 012-2598-0563 5P L600</v>
          </cell>
        </row>
        <row r="4068">
          <cell r="B4068">
            <v>22496</v>
          </cell>
          <cell r="C4068" t="str">
            <v>B68B151C21F7</v>
          </cell>
          <cell r="D4068" t="str">
            <v>송도더샵센트럴시티</v>
          </cell>
          <cell r="E4068" t="str">
            <v>022487</v>
          </cell>
          <cell r="F4068" t="str">
            <v>10</v>
          </cell>
          <cell r="G4068" t="str">
            <v>지차저</v>
          </cell>
          <cell r="H4068" t="str">
            <v>부분개방</v>
          </cell>
          <cell r="I4068" t="str">
            <v>비공개</v>
          </cell>
          <cell r="J4068" t="str">
            <v>등록</v>
          </cell>
          <cell r="K4068" t="str">
            <v>전송</v>
          </cell>
          <cell r="L4068" t="str">
            <v>씨어스</v>
          </cell>
          <cell r="M4068" t="str">
            <v>CS 500A 2BC04W</v>
          </cell>
          <cell r="N4068" t="str">
            <v>운영중</v>
          </cell>
          <cell r="O4068" t="str">
            <v>운영중</v>
          </cell>
          <cell r="P4068" t="str">
            <v>2019-12-02 19:54:13</v>
          </cell>
          <cell r="Q4068" t="str">
            <v>대기</v>
          </cell>
          <cell r="R4068" t="str">
            <v>2022-11-11 13:55:25</v>
          </cell>
          <cell r="S4068" t="str">
            <v>고압</v>
          </cell>
          <cell r="T4068" t="str">
            <v>고정요금</v>
          </cell>
          <cell r="U4068" t="str">
            <v>196</v>
          </cell>
          <cell r="V4068" t="str">
            <v>7kw</v>
          </cell>
          <cell r="X4068" t="str">
            <v>2019-12-02 19:54:13</v>
          </cell>
          <cell r="Y4068" t="str">
            <v>인천광역시</v>
          </cell>
          <cell r="Z4068" t="str">
            <v>연수구</v>
          </cell>
          <cell r="AA4068" t="str">
            <v>이민혁</v>
          </cell>
          <cell r="AB4068">
            <v>44896</v>
          </cell>
          <cell r="AC4068" t="str">
            <v>OK</v>
          </cell>
          <cell r="AE4068" t="str">
            <v>인천광역시 연수구 송도국제대로 261</v>
          </cell>
          <cell r="AF4068" t="str">
            <v/>
          </cell>
          <cell r="AG4068" t="str">
            <v>인천광역시 연수구 송도동 190-4 송도 더샵 센트럴시티</v>
          </cell>
          <cell r="AH4068" t="str">
            <v/>
          </cell>
          <cell r="AI4068" t="str">
            <v>214동 데크층 F1 21</v>
          </cell>
          <cell r="AJ4068" t="str">
            <v>기타시설</v>
          </cell>
          <cell r="AK4068" t="str">
            <v>아파트</v>
          </cell>
          <cell r="AL4068" t="str">
            <v>37.37377797248434</v>
          </cell>
          <cell r="AM4068" t="str">
            <v>126.65104066931913</v>
          </cell>
          <cell r="AN4068" t="str">
            <v>G19-575</v>
          </cell>
          <cell r="AO4068" t="str">
            <v/>
          </cell>
          <cell r="AP4068" t="str">
            <v>S 012-2598-0563 5P L600</v>
          </cell>
        </row>
        <row r="4069">
          <cell r="B4069">
            <v>22535</v>
          </cell>
          <cell r="C4069" t="str">
            <v>6E3C6494DE35</v>
          </cell>
          <cell r="D4069" t="str">
            <v>남양주라온프라이빗1단지</v>
          </cell>
          <cell r="E4069" t="str">
            <v>022535</v>
          </cell>
          <cell r="F4069" t="str">
            <v>01</v>
          </cell>
          <cell r="G4069" t="str">
            <v>지차저</v>
          </cell>
          <cell r="H4069" t="str">
            <v>부분개방</v>
          </cell>
          <cell r="I4069" t="str">
            <v>비공개</v>
          </cell>
          <cell r="J4069" t="str">
            <v>등록</v>
          </cell>
          <cell r="K4069" t="str">
            <v>전송</v>
          </cell>
          <cell r="L4069" t="str">
            <v>씨어스</v>
          </cell>
          <cell r="M4069" t="str">
            <v>CS 500A 2BC04W</v>
          </cell>
          <cell r="N4069" t="str">
            <v>운영중</v>
          </cell>
          <cell r="O4069" t="str">
            <v>운영중</v>
          </cell>
          <cell r="P4069" t="str">
            <v>2019-12-06 17:19:30</v>
          </cell>
          <cell r="Q4069" t="str">
            <v>대기</v>
          </cell>
          <cell r="R4069" t="str">
            <v>2022-11-11 13:58:42</v>
          </cell>
          <cell r="S4069" t="str">
            <v>고압</v>
          </cell>
          <cell r="T4069" t="str">
            <v>고정요금</v>
          </cell>
          <cell r="U4069" t="str">
            <v>196</v>
          </cell>
          <cell r="V4069" t="str">
            <v>7kw</v>
          </cell>
          <cell r="X4069" t="str">
            <v>2019-12-06 17:19:30</v>
          </cell>
          <cell r="Y4069" t="str">
            <v>경기도</v>
          </cell>
          <cell r="Z4069" t="str">
            <v>남양주시</v>
          </cell>
          <cell r="AA4069" t="str">
            <v>윤동현</v>
          </cell>
          <cell r="AE4069" t="str">
            <v>경기도 남양주시 화도읍 경춘보학2길 30</v>
          </cell>
          <cell r="AF4069" t="str">
            <v/>
          </cell>
          <cell r="AG4069" t="str">
            <v>경기도 남양주시 화도읍 녹촌리 563 라온프라이빗1단지</v>
          </cell>
          <cell r="AH4069" t="str">
            <v/>
          </cell>
          <cell r="AI4069" t="str">
            <v>102동(3,4)B1휀룸#2</v>
          </cell>
          <cell r="AJ4069" t="str">
            <v>기타시설</v>
          </cell>
          <cell r="AK4069" t="str">
            <v>아파트</v>
          </cell>
          <cell r="AL4069" t="str">
            <v>37.65176318224121</v>
          </cell>
          <cell r="AM4069" t="str">
            <v>127.29273985639522</v>
          </cell>
          <cell r="AN4069" t="str">
            <v>G19-638</v>
          </cell>
          <cell r="AO4069" t="str">
            <v>10-2896-9937</v>
          </cell>
          <cell r="AP4069" t="str">
            <v>M 012-2598-0631 5P L600</v>
          </cell>
        </row>
        <row r="4070">
          <cell r="B4070">
            <v>22536</v>
          </cell>
          <cell r="C4070" t="str">
            <v>F2511876BFDB</v>
          </cell>
          <cell r="D4070" t="str">
            <v>남양주라온프라이빗1단지</v>
          </cell>
          <cell r="E4070" t="str">
            <v>022535</v>
          </cell>
          <cell r="F4070" t="str">
            <v>02</v>
          </cell>
          <cell r="G4070" t="str">
            <v>지차저</v>
          </cell>
          <cell r="H4070" t="str">
            <v>부분개방</v>
          </cell>
          <cell r="I4070" t="str">
            <v>비공개</v>
          </cell>
          <cell r="J4070" t="str">
            <v>등록</v>
          </cell>
          <cell r="K4070" t="str">
            <v>전송</v>
          </cell>
          <cell r="L4070" t="str">
            <v>씨어스</v>
          </cell>
          <cell r="M4070" t="str">
            <v>CS 500A 2BC04W</v>
          </cell>
          <cell r="N4070" t="str">
            <v>운영중</v>
          </cell>
          <cell r="O4070" t="str">
            <v>운영중</v>
          </cell>
          <cell r="P4070" t="str">
            <v>2019-12-06 17:19:30</v>
          </cell>
          <cell r="Q4070" t="str">
            <v>대기</v>
          </cell>
          <cell r="R4070" t="str">
            <v>2022-11-11 13:49:56</v>
          </cell>
          <cell r="S4070" t="str">
            <v>고압</v>
          </cell>
          <cell r="T4070" t="str">
            <v>고정요금</v>
          </cell>
          <cell r="U4070" t="str">
            <v>196</v>
          </cell>
          <cell r="V4070" t="str">
            <v>7kw</v>
          </cell>
          <cell r="X4070" t="str">
            <v>2019-12-06 17:19:30</v>
          </cell>
          <cell r="Y4070" t="str">
            <v>경기도</v>
          </cell>
          <cell r="Z4070" t="str">
            <v>남양주시</v>
          </cell>
          <cell r="AA4070" t="str">
            <v>윤동현</v>
          </cell>
          <cell r="AE4070" t="str">
            <v>경기도 남양주시 화도읍 경춘보학2길 30</v>
          </cell>
          <cell r="AF4070" t="str">
            <v/>
          </cell>
          <cell r="AG4070" t="str">
            <v>경기도 남양주시 화도읍 녹촌리 563 라온프라이빗1단지</v>
          </cell>
          <cell r="AH4070" t="str">
            <v/>
          </cell>
          <cell r="AI4070" t="str">
            <v>102동(3,4)B1휀룸#2</v>
          </cell>
          <cell r="AJ4070" t="str">
            <v>기타시설</v>
          </cell>
          <cell r="AK4070" t="str">
            <v>아파트</v>
          </cell>
          <cell r="AL4070" t="str">
            <v>37.65176318224121</v>
          </cell>
          <cell r="AM4070" t="str">
            <v>127.29273985639522</v>
          </cell>
          <cell r="AN4070" t="str">
            <v>G19-638</v>
          </cell>
          <cell r="AO4070" t="str">
            <v>10-2896-9937</v>
          </cell>
          <cell r="AP4070" t="str">
            <v>S 012-2598-0631 5P L600</v>
          </cell>
        </row>
        <row r="4071">
          <cell r="B4071">
            <v>22537</v>
          </cell>
          <cell r="C4071" t="str">
            <v>3E7684C64404</v>
          </cell>
          <cell r="D4071" t="str">
            <v>남양주라온프라이빗1단지</v>
          </cell>
          <cell r="E4071" t="str">
            <v>022535</v>
          </cell>
          <cell r="F4071" t="str">
            <v>03</v>
          </cell>
          <cell r="G4071" t="str">
            <v>지차저</v>
          </cell>
          <cell r="H4071" t="str">
            <v>부분개방</v>
          </cell>
          <cell r="I4071" t="str">
            <v>비공개</v>
          </cell>
          <cell r="J4071" t="str">
            <v>등록</v>
          </cell>
          <cell r="K4071" t="str">
            <v>전송</v>
          </cell>
          <cell r="L4071" t="str">
            <v>씨어스</v>
          </cell>
          <cell r="M4071" t="str">
            <v>CS 500A 2BC04W</v>
          </cell>
          <cell r="N4071" t="str">
            <v>운영중</v>
          </cell>
          <cell r="O4071" t="str">
            <v>운영중</v>
          </cell>
          <cell r="P4071" t="str">
            <v>2019-12-06 17:19:30</v>
          </cell>
          <cell r="Q4071" t="str">
            <v>대기</v>
          </cell>
          <cell r="R4071" t="str">
            <v>2022-11-11 13:58:35</v>
          </cell>
          <cell r="S4071" t="str">
            <v>고압</v>
          </cell>
          <cell r="T4071" t="str">
            <v>고정요금</v>
          </cell>
          <cell r="U4071" t="str">
            <v>196</v>
          </cell>
          <cell r="V4071" t="str">
            <v>7kw</v>
          </cell>
          <cell r="X4071" t="str">
            <v>2019-12-06 17:19:30</v>
          </cell>
          <cell r="Y4071" t="str">
            <v>경기도</v>
          </cell>
          <cell r="Z4071" t="str">
            <v>남양주시</v>
          </cell>
          <cell r="AA4071" t="str">
            <v>윤동현</v>
          </cell>
          <cell r="AE4071" t="str">
            <v>경기도 남양주시 화도읍 경춘보학2길 30</v>
          </cell>
          <cell r="AF4071" t="str">
            <v/>
          </cell>
          <cell r="AG4071" t="str">
            <v>경기도 남양주시 화도읍 녹촌리 563 라온프라이빗1단지</v>
          </cell>
          <cell r="AH4071" t="str">
            <v/>
          </cell>
          <cell r="AI4071" t="str">
            <v>B2전기실</v>
          </cell>
          <cell r="AJ4071" t="str">
            <v>기타시설</v>
          </cell>
          <cell r="AK4071" t="str">
            <v>아파트</v>
          </cell>
          <cell r="AL4071" t="str">
            <v>37.65176318224121</v>
          </cell>
          <cell r="AM4071" t="str">
            <v>127.29273985639522</v>
          </cell>
          <cell r="AN4071" t="str">
            <v>G19-638</v>
          </cell>
          <cell r="AO4071" t="str">
            <v>10-2896-9900</v>
          </cell>
          <cell r="AP4071" t="str">
            <v>S 012-2598-0631 5P L600</v>
          </cell>
        </row>
        <row r="4072">
          <cell r="B4072">
            <v>22538</v>
          </cell>
          <cell r="C4072" t="str">
            <v>E684D1646BB3</v>
          </cell>
          <cell r="D4072" t="str">
            <v>남양주라온프라이빗1단지</v>
          </cell>
          <cell r="E4072" t="str">
            <v>022535</v>
          </cell>
          <cell r="F4072" t="str">
            <v>04</v>
          </cell>
          <cell r="G4072" t="str">
            <v>지차저</v>
          </cell>
          <cell r="H4072" t="str">
            <v>부분개방</v>
          </cell>
          <cell r="I4072" t="str">
            <v>비공개</v>
          </cell>
          <cell r="J4072" t="str">
            <v>등록</v>
          </cell>
          <cell r="K4072" t="str">
            <v>전송</v>
          </cell>
          <cell r="L4072" t="str">
            <v>씨어스</v>
          </cell>
          <cell r="M4072" t="str">
            <v>CS 500A 2BC04W</v>
          </cell>
          <cell r="N4072" t="str">
            <v>운영중</v>
          </cell>
          <cell r="O4072" t="str">
            <v>운영중</v>
          </cell>
          <cell r="P4072" t="str">
            <v>2019-12-06 17:19:30</v>
          </cell>
          <cell r="Q4072" t="str">
            <v>대기</v>
          </cell>
          <cell r="R4072" t="str">
            <v>2022-11-11 13:58:20</v>
          </cell>
          <cell r="S4072" t="str">
            <v>고압</v>
          </cell>
          <cell r="T4072" t="str">
            <v>고정요금</v>
          </cell>
          <cell r="U4072" t="str">
            <v>196</v>
          </cell>
          <cell r="V4072" t="str">
            <v>7kw</v>
          </cell>
          <cell r="X4072" t="str">
            <v>2019-12-06 17:19:30</v>
          </cell>
          <cell r="Y4072" t="str">
            <v>경기도</v>
          </cell>
          <cell r="Z4072" t="str">
            <v>남양주시</v>
          </cell>
          <cell r="AA4072" t="str">
            <v>윤동현</v>
          </cell>
          <cell r="AE4072" t="str">
            <v>경기도 남양주시 화도읍 경춘보학2길 30</v>
          </cell>
          <cell r="AF4072" t="str">
            <v/>
          </cell>
          <cell r="AG4072" t="str">
            <v>경기도 남양주시 화도읍 녹촌리 563 라온프라이빗1단지</v>
          </cell>
          <cell r="AH4072" t="str">
            <v/>
          </cell>
          <cell r="AI4072" t="str">
            <v>B2전기실</v>
          </cell>
          <cell r="AJ4072" t="str">
            <v>기타시설</v>
          </cell>
          <cell r="AK4072" t="str">
            <v>아파트</v>
          </cell>
          <cell r="AL4072" t="str">
            <v>37.65176318224121</v>
          </cell>
          <cell r="AM4072" t="str">
            <v>127.29273985639522</v>
          </cell>
          <cell r="AN4072" t="str">
            <v>G19-638</v>
          </cell>
          <cell r="AO4072" t="str">
            <v>10-2896-9900</v>
          </cell>
          <cell r="AP4072" t="str">
            <v>S 012-2598-0631 5P L600</v>
          </cell>
        </row>
        <row r="4073">
          <cell r="B4073">
            <v>22539</v>
          </cell>
          <cell r="C4073" t="str">
            <v>B6C679AB808E</v>
          </cell>
          <cell r="D4073" t="str">
            <v>남양주라온프라이빗1단지</v>
          </cell>
          <cell r="E4073" t="str">
            <v>022535</v>
          </cell>
          <cell r="F4073" t="str">
            <v>05</v>
          </cell>
          <cell r="G4073" t="str">
            <v>지차저</v>
          </cell>
          <cell r="H4073" t="str">
            <v>부분개방</v>
          </cell>
          <cell r="I4073" t="str">
            <v>비공개</v>
          </cell>
          <cell r="J4073" t="str">
            <v>등록</v>
          </cell>
          <cell r="K4073" t="str">
            <v>전송</v>
          </cell>
          <cell r="L4073" t="str">
            <v>씨어스</v>
          </cell>
          <cell r="M4073" t="str">
            <v>CS 500A 2BC04W</v>
          </cell>
          <cell r="N4073" t="str">
            <v>운영중</v>
          </cell>
          <cell r="O4073" t="str">
            <v>운영중</v>
          </cell>
          <cell r="P4073" t="str">
            <v>2019-12-06 17:19:30</v>
          </cell>
          <cell r="Q4073" t="str">
            <v>대기</v>
          </cell>
          <cell r="R4073" t="str">
            <v>2022-11-11 13:50:31</v>
          </cell>
          <cell r="S4073" t="str">
            <v>고압</v>
          </cell>
          <cell r="T4073" t="str">
            <v>고정요금</v>
          </cell>
          <cell r="U4073" t="str">
            <v>196</v>
          </cell>
          <cell r="V4073" t="str">
            <v>7kw</v>
          </cell>
          <cell r="X4073" t="str">
            <v>2019-12-06 17:19:30</v>
          </cell>
          <cell r="Y4073" t="str">
            <v>경기도</v>
          </cell>
          <cell r="Z4073" t="str">
            <v>남양주시</v>
          </cell>
          <cell r="AA4073" t="str">
            <v>윤동현</v>
          </cell>
          <cell r="AE4073" t="str">
            <v>경기도 남양주시 화도읍 경춘보학2길 30</v>
          </cell>
          <cell r="AF4073" t="str">
            <v/>
          </cell>
          <cell r="AG4073" t="str">
            <v>경기도 남양주시 화도읍 녹촌리 563 라온프라이빗1단지</v>
          </cell>
          <cell r="AH4073" t="str">
            <v/>
          </cell>
          <cell r="AI4073" t="str">
            <v>B2전기실</v>
          </cell>
          <cell r="AJ4073" t="str">
            <v>기타시설</v>
          </cell>
          <cell r="AK4073" t="str">
            <v>아파트</v>
          </cell>
          <cell r="AL4073" t="str">
            <v>37.65176318224121</v>
          </cell>
          <cell r="AM4073" t="str">
            <v>127.29273985639522</v>
          </cell>
          <cell r="AN4073" t="str">
            <v>G19-638</v>
          </cell>
          <cell r="AO4073" t="str">
            <v>10-2896-9900</v>
          </cell>
          <cell r="AP4073" t="str">
            <v>M 012-2620-3458 2P L500</v>
          </cell>
        </row>
        <row r="4074">
          <cell r="B4074">
            <v>22540</v>
          </cell>
          <cell r="C4074" t="str">
            <v>C6143EB1E6F3</v>
          </cell>
          <cell r="D4074" t="str">
            <v>남양주라온프라이빗1단지</v>
          </cell>
          <cell r="E4074" t="str">
            <v>022535</v>
          </cell>
          <cell r="F4074" t="str">
            <v>06</v>
          </cell>
          <cell r="G4074" t="str">
            <v>지차저</v>
          </cell>
          <cell r="H4074" t="str">
            <v>부분개방</v>
          </cell>
          <cell r="I4074" t="str">
            <v>비공개</v>
          </cell>
          <cell r="J4074" t="str">
            <v>등록</v>
          </cell>
          <cell r="K4074" t="str">
            <v>전송</v>
          </cell>
          <cell r="L4074" t="str">
            <v>씨어스</v>
          </cell>
          <cell r="M4074" t="str">
            <v>CS 500A 2BC04W</v>
          </cell>
          <cell r="N4074" t="str">
            <v>운영중</v>
          </cell>
          <cell r="O4074" t="str">
            <v>운영중</v>
          </cell>
          <cell r="P4074" t="str">
            <v>2019-12-06 17:19:30</v>
          </cell>
          <cell r="Q4074" t="str">
            <v>대기</v>
          </cell>
          <cell r="R4074" t="str">
            <v>2022-11-11 13:54:56</v>
          </cell>
          <cell r="S4074" t="str">
            <v>고압</v>
          </cell>
          <cell r="T4074" t="str">
            <v>고정요금</v>
          </cell>
          <cell r="U4074" t="str">
            <v>196</v>
          </cell>
          <cell r="V4074" t="str">
            <v>7kw</v>
          </cell>
          <cell r="X4074" t="str">
            <v>2019-12-06 17:19:30</v>
          </cell>
          <cell r="Y4074" t="str">
            <v>경기도</v>
          </cell>
          <cell r="Z4074" t="str">
            <v>남양주시</v>
          </cell>
          <cell r="AA4074" t="str">
            <v>윤동현</v>
          </cell>
          <cell r="AE4074" t="str">
            <v>경기도 남양주시 화도읍 경춘보학2길 30</v>
          </cell>
          <cell r="AF4074" t="str">
            <v/>
          </cell>
          <cell r="AG4074" t="str">
            <v>경기도 남양주시 화도읍 녹촌리 563 라온프라이빗1단지</v>
          </cell>
          <cell r="AH4074" t="str">
            <v/>
          </cell>
          <cell r="AI4074" t="str">
            <v>B2전기실</v>
          </cell>
          <cell r="AJ4074" t="str">
            <v>기타시설</v>
          </cell>
          <cell r="AK4074" t="str">
            <v>아파트</v>
          </cell>
          <cell r="AL4074" t="str">
            <v>37.65176318224121</v>
          </cell>
          <cell r="AM4074" t="str">
            <v>127.29273985639522</v>
          </cell>
          <cell r="AN4074" t="str">
            <v>G19-638</v>
          </cell>
          <cell r="AO4074" t="str">
            <v>10-2896-9900</v>
          </cell>
          <cell r="AP4074" t="str">
            <v>S 012-2620-3458 2P L500</v>
          </cell>
        </row>
        <row r="4075">
          <cell r="B4075">
            <v>22541</v>
          </cell>
          <cell r="C4075" t="str">
            <v>56FDE3A4EAFD</v>
          </cell>
          <cell r="D4075" t="str">
            <v>독산한신아파트</v>
          </cell>
          <cell r="E4075" t="str">
            <v>022541</v>
          </cell>
          <cell r="F4075" t="str">
            <v>01</v>
          </cell>
          <cell r="G4075" t="str">
            <v>지차저</v>
          </cell>
          <cell r="H4075" t="str">
            <v>부분개방</v>
          </cell>
          <cell r="I4075" t="str">
            <v>비공개</v>
          </cell>
          <cell r="J4075" t="str">
            <v>등록</v>
          </cell>
          <cell r="K4075" t="str">
            <v>전송</v>
          </cell>
          <cell r="L4075" t="str">
            <v>씨어스</v>
          </cell>
          <cell r="M4075" t="str">
            <v>CS 500A 2BC04W</v>
          </cell>
          <cell r="N4075" t="str">
            <v>운영중</v>
          </cell>
          <cell r="O4075" t="str">
            <v>운영중</v>
          </cell>
          <cell r="P4075" t="str">
            <v>2019-12-06 17:19:31</v>
          </cell>
          <cell r="Q4075" t="str">
            <v>충전완료</v>
          </cell>
          <cell r="R4075" t="str">
            <v>2022-11-11 13:50:35</v>
          </cell>
          <cell r="S4075" t="str">
            <v>고압</v>
          </cell>
          <cell r="T4075" t="str">
            <v>고정요금</v>
          </cell>
          <cell r="U4075" t="str">
            <v>196</v>
          </cell>
          <cell r="V4075" t="str">
            <v>7kw</v>
          </cell>
          <cell r="X4075" t="str">
            <v>2019-12-06 17:19:31</v>
          </cell>
          <cell r="Y4075" t="str">
            <v>서울특별시</v>
          </cell>
          <cell r="Z4075" t="str">
            <v>금천구</v>
          </cell>
          <cell r="AA4075" t="str">
            <v>강승원</v>
          </cell>
          <cell r="AB4075">
            <v>44895</v>
          </cell>
          <cell r="AC4075" t="str">
            <v>OK</v>
          </cell>
          <cell r="AE4075" t="str">
            <v>서울특별시 금천구 한내로 62</v>
          </cell>
          <cell r="AF4075" t="str">
            <v/>
          </cell>
          <cell r="AG4075" t="str">
            <v>서울특별시 금천구 독산동 1093-4 한신아파트</v>
          </cell>
          <cell r="AH4075" t="str">
            <v/>
          </cell>
          <cell r="AI4075" t="str">
            <v>2주차장 9동 1/2라인쪽 지하 1층 마8번 기둥, 라8번 기둥 주변 6대</v>
          </cell>
          <cell r="AJ4075" t="str">
            <v>기타시설</v>
          </cell>
          <cell r="AK4075" t="str">
            <v>아파트</v>
          </cell>
          <cell r="AL4075" t="str">
            <v>37.45652079245999</v>
          </cell>
          <cell r="AM4075" t="str">
            <v>126.8880292843245</v>
          </cell>
          <cell r="AN4075" t="str">
            <v>G19-375</v>
          </cell>
          <cell r="AO4075" t="str">
            <v/>
          </cell>
          <cell r="AP4075" t="str">
            <v>M 012-2603-9341 2P L500</v>
          </cell>
        </row>
        <row r="4076">
          <cell r="B4076">
            <v>22542</v>
          </cell>
          <cell r="C4076" t="str">
            <v>DE3C7C1835DA</v>
          </cell>
          <cell r="D4076" t="str">
            <v>독산한신아파트</v>
          </cell>
          <cell r="E4076" t="str">
            <v>022541</v>
          </cell>
          <cell r="F4076" t="str">
            <v>02</v>
          </cell>
          <cell r="G4076" t="str">
            <v>지차저</v>
          </cell>
          <cell r="H4076" t="str">
            <v>부분개방</v>
          </cell>
          <cell r="I4076" t="str">
            <v>비공개</v>
          </cell>
          <cell r="J4076" t="str">
            <v>등록</v>
          </cell>
          <cell r="K4076" t="str">
            <v>전송</v>
          </cell>
          <cell r="L4076" t="str">
            <v>씨어스</v>
          </cell>
          <cell r="M4076" t="str">
            <v>CS 500A 2BC04W</v>
          </cell>
          <cell r="N4076" t="str">
            <v>운영중</v>
          </cell>
          <cell r="O4076" t="str">
            <v>운영중</v>
          </cell>
          <cell r="P4076" t="str">
            <v>2019-12-06 17:19:31</v>
          </cell>
          <cell r="Q4076" t="str">
            <v>대기</v>
          </cell>
          <cell r="R4076" t="str">
            <v>2022-11-11 13:51:12</v>
          </cell>
          <cell r="S4076" t="str">
            <v>고압</v>
          </cell>
          <cell r="T4076" t="str">
            <v>고정요금</v>
          </cell>
          <cell r="U4076" t="str">
            <v>196</v>
          </cell>
          <cell r="V4076" t="str">
            <v>7kw</v>
          </cell>
          <cell r="X4076" t="str">
            <v>2019-12-06 17:19:31</v>
          </cell>
          <cell r="Y4076" t="str">
            <v>서울특별시</v>
          </cell>
          <cell r="Z4076" t="str">
            <v>금천구</v>
          </cell>
          <cell r="AA4076" t="str">
            <v>강승원</v>
          </cell>
          <cell r="AB4076">
            <v>44895</v>
          </cell>
          <cell r="AC4076" t="str">
            <v>OK</v>
          </cell>
          <cell r="AE4076" t="str">
            <v>서울특별시 금천구 한내로 62</v>
          </cell>
          <cell r="AF4076" t="str">
            <v/>
          </cell>
          <cell r="AG4076" t="str">
            <v>서울특별시 금천구 독산동 1093-4 한신아파트</v>
          </cell>
          <cell r="AH4076" t="str">
            <v/>
          </cell>
          <cell r="AI4076" t="str">
            <v>2주차장 9동 1/2라인쪽 지하 1층 마8번 기둥, 라8번 기둥 주변 6대</v>
          </cell>
          <cell r="AJ4076" t="str">
            <v>기타시설</v>
          </cell>
          <cell r="AK4076" t="str">
            <v>아파트</v>
          </cell>
          <cell r="AL4076" t="str">
            <v>37.45652079245999</v>
          </cell>
          <cell r="AM4076" t="str">
            <v>126.8880292843245</v>
          </cell>
          <cell r="AN4076" t="str">
            <v>G19-375</v>
          </cell>
          <cell r="AO4076" t="str">
            <v/>
          </cell>
          <cell r="AP4076" t="str">
            <v>S 012-2603-9341 2P L500</v>
          </cell>
        </row>
        <row r="4077">
          <cell r="B4077">
            <v>22543</v>
          </cell>
          <cell r="C4077" t="str">
            <v>3668ECA7691E</v>
          </cell>
          <cell r="D4077" t="str">
            <v>독산한신아파트</v>
          </cell>
          <cell r="E4077" t="str">
            <v>022541</v>
          </cell>
          <cell r="F4077" t="str">
            <v>03</v>
          </cell>
          <cell r="G4077" t="str">
            <v>지차저</v>
          </cell>
          <cell r="H4077" t="str">
            <v>부분개방</v>
          </cell>
          <cell r="I4077" t="str">
            <v>비공개</v>
          </cell>
          <cell r="J4077" t="str">
            <v>등록</v>
          </cell>
          <cell r="K4077" t="str">
            <v>전송</v>
          </cell>
          <cell r="L4077" t="str">
            <v>씨어스</v>
          </cell>
          <cell r="M4077" t="str">
            <v>CS 500A 2BC04W</v>
          </cell>
          <cell r="N4077" t="str">
            <v>운영중</v>
          </cell>
          <cell r="O4077" t="str">
            <v>운영중</v>
          </cell>
          <cell r="P4077" t="str">
            <v>2019-12-06 17:19:31</v>
          </cell>
          <cell r="Q4077" t="str">
            <v>대기</v>
          </cell>
          <cell r="R4077" t="str">
            <v>2022-11-11 13:56:23</v>
          </cell>
          <cell r="S4077" t="str">
            <v>고압</v>
          </cell>
          <cell r="T4077" t="str">
            <v>고정요금</v>
          </cell>
          <cell r="U4077" t="str">
            <v>196</v>
          </cell>
          <cell r="V4077" t="str">
            <v>7kw</v>
          </cell>
          <cell r="X4077" t="str">
            <v>2019-12-06 17:19:31</v>
          </cell>
          <cell r="Y4077" t="str">
            <v>서울특별시</v>
          </cell>
          <cell r="Z4077" t="str">
            <v>금천구</v>
          </cell>
          <cell r="AA4077" t="str">
            <v>강승원</v>
          </cell>
          <cell r="AB4077">
            <v>44895</v>
          </cell>
          <cell r="AC4077" t="str">
            <v>OK</v>
          </cell>
          <cell r="AE4077" t="str">
            <v>서울특별시 금천구 한내로 62</v>
          </cell>
          <cell r="AF4077" t="str">
            <v/>
          </cell>
          <cell r="AG4077" t="str">
            <v>서울특별시 금천구 독산동 1093-4 한신아파트</v>
          </cell>
          <cell r="AH4077" t="str">
            <v/>
          </cell>
          <cell r="AI4077" t="str">
            <v>2주차장 9동 1/2라인쪽 지하 1층 마8번 기둥, 라8번 기둥 주변 6대</v>
          </cell>
          <cell r="AJ4077" t="str">
            <v>기타시설</v>
          </cell>
          <cell r="AK4077" t="str">
            <v>아파트</v>
          </cell>
          <cell r="AL4077" t="str">
            <v>37.45652079245999</v>
          </cell>
          <cell r="AM4077" t="str">
            <v>126.8880292843245</v>
          </cell>
          <cell r="AN4077" t="str">
            <v>G19-375</v>
          </cell>
          <cell r="AO4077" t="str">
            <v/>
          </cell>
          <cell r="AP4077" t="str">
            <v>M 012-2598-0370 5P L600</v>
          </cell>
        </row>
        <row r="4078">
          <cell r="B4078">
            <v>22544</v>
          </cell>
          <cell r="C4078" t="str">
            <v>926FFCC67148</v>
          </cell>
          <cell r="D4078" t="str">
            <v>독산한신아파트</v>
          </cell>
          <cell r="E4078" t="str">
            <v>022541</v>
          </cell>
          <cell r="F4078" t="str">
            <v>04</v>
          </cell>
          <cell r="G4078" t="str">
            <v>지차저</v>
          </cell>
          <cell r="H4078" t="str">
            <v>부분개방</v>
          </cell>
          <cell r="I4078" t="str">
            <v>비공개</v>
          </cell>
          <cell r="J4078" t="str">
            <v>등록</v>
          </cell>
          <cell r="K4078" t="str">
            <v>전송</v>
          </cell>
          <cell r="L4078" t="str">
            <v>씨어스</v>
          </cell>
          <cell r="M4078" t="str">
            <v>CS 500A 2BC04W</v>
          </cell>
          <cell r="N4078" t="str">
            <v>운영중</v>
          </cell>
          <cell r="O4078" t="str">
            <v>운영중</v>
          </cell>
          <cell r="P4078" t="str">
            <v>2019-12-06 17:19:31</v>
          </cell>
          <cell r="Q4078" t="str">
            <v>대기</v>
          </cell>
          <cell r="R4078" t="str">
            <v>2022-11-11 13:56:24</v>
          </cell>
          <cell r="S4078" t="str">
            <v>고압</v>
          </cell>
          <cell r="T4078" t="str">
            <v>고정요금</v>
          </cell>
          <cell r="U4078" t="str">
            <v>196</v>
          </cell>
          <cell r="V4078" t="str">
            <v>7kw</v>
          </cell>
          <cell r="X4078" t="str">
            <v>2019-12-06 17:19:31</v>
          </cell>
          <cell r="Y4078" t="str">
            <v>서울특별시</v>
          </cell>
          <cell r="Z4078" t="str">
            <v>금천구</v>
          </cell>
          <cell r="AA4078" t="str">
            <v>강승원</v>
          </cell>
          <cell r="AB4078">
            <v>44895</v>
          </cell>
          <cell r="AC4078" t="str">
            <v>OK</v>
          </cell>
          <cell r="AE4078" t="str">
            <v>서울특별시 금천구 한내로 62</v>
          </cell>
          <cell r="AF4078" t="str">
            <v/>
          </cell>
          <cell r="AG4078" t="str">
            <v>서울특별시 금천구 독산동 1093-4 한신아파트</v>
          </cell>
          <cell r="AH4078" t="str">
            <v/>
          </cell>
          <cell r="AI4078" t="str">
            <v>2주차장 9동 1/2라인쪽 지하 1층 마8번 기둥, 라8번 기둥 주변 6대</v>
          </cell>
          <cell r="AJ4078" t="str">
            <v>기타시설</v>
          </cell>
          <cell r="AK4078" t="str">
            <v>아파트</v>
          </cell>
          <cell r="AL4078" t="str">
            <v>37.45652079245999</v>
          </cell>
          <cell r="AM4078" t="str">
            <v>126.8880292843245</v>
          </cell>
          <cell r="AN4078" t="str">
            <v>G19-375</v>
          </cell>
          <cell r="AO4078" t="str">
            <v/>
          </cell>
          <cell r="AP4078" t="str">
            <v>S 012-2598-0370 5P L600</v>
          </cell>
        </row>
        <row r="4079">
          <cell r="B4079">
            <v>22545</v>
          </cell>
          <cell r="C4079" t="str">
            <v>BE7592ECCFFA</v>
          </cell>
          <cell r="D4079" t="str">
            <v>독산한신아파트</v>
          </cell>
          <cell r="E4079" t="str">
            <v>022541</v>
          </cell>
          <cell r="F4079" t="str">
            <v>05</v>
          </cell>
          <cell r="G4079" t="str">
            <v>지차저</v>
          </cell>
          <cell r="H4079" t="str">
            <v>부분개방</v>
          </cell>
          <cell r="I4079" t="str">
            <v>비공개</v>
          </cell>
          <cell r="J4079" t="str">
            <v>등록</v>
          </cell>
          <cell r="K4079" t="str">
            <v>전송</v>
          </cell>
          <cell r="L4079" t="str">
            <v>씨어스</v>
          </cell>
          <cell r="M4079" t="str">
            <v>CS 500A 2BC04W</v>
          </cell>
          <cell r="N4079" t="str">
            <v>운영중</v>
          </cell>
          <cell r="O4079" t="str">
            <v>운영중</v>
          </cell>
          <cell r="P4079" t="str">
            <v>2019-12-06 17:19:31</v>
          </cell>
          <cell r="Q4079" t="str">
            <v>대기</v>
          </cell>
          <cell r="R4079" t="str">
            <v>2022-11-11 13:50:40</v>
          </cell>
          <cell r="S4079" t="str">
            <v>고압</v>
          </cell>
          <cell r="T4079" t="str">
            <v>고정요금</v>
          </cell>
          <cell r="U4079" t="str">
            <v>196</v>
          </cell>
          <cell r="V4079" t="str">
            <v>7kw</v>
          </cell>
          <cell r="X4079" t="str">
            <v>2019-12-06 17:19:31</v>
          </cell>
          <cell r="Y4079" t="str">
            <v>서울특별시</v>
          </cell>
          <cell r="Z4079" t="str">
            <v>금천구</v>
          </cell>
          <cell r="AA4079" t="str">
            <v>강승원</v>
          </cell>
          <cell r="AB4079">
            <v>44895</v>
          </cell>
          <cell r="AC4079" t="str">
            <v>OK</v>
          </cell>
          <cell r="AE4079" t="str">
            <v>서울특별시 금천구 한내로 62</v>
          </cell>
          <cell r="AF4079" t="str">
            <v/>
          </cell>
          <cell r="AG4079" t="str">
            <v>서울특별시 금천구 독산동 1093-4 한신아파트</v>
          </cell>
          <cell r="AH4079" t="str">
            <v/>
          </cell>
          <cell r="AI4079" t="str">
            <v>2주차장 9동 1/2라인쪽 지하 1층 마8번 기둥, 라8번 기둥 주변 6대</v>
          </cell>
          <cell r="AJ4079" t="str">
            <v>기타시설</v>
          </cell>
          <cell r="AK4079" t="str">
            <v>아파트</v>
          </cell>
          <cell r="AL4079" t="str">
            <v>37.45652079245999</v>
          </cell>
          <cell r="AM4079" t="str">
            <v>126.8880292843245</v>
          </cell>
          <cell r="AN4079" t="str">
            <v>G19-375</v>
          </cell>
          <cell r="AO4079" t="str">
            <v/>
          </cell>
          <cell r="AP4079" t="str">
            <v>S 012-2598-0370 5P L600</v>
          </cell>
        </row>
        <row r="4080">
          <cell r="B4080">
            <v>22546</v>
          </cell>
          <cell r="C4080" t="str">
            <v>CA34986EC118</v>
          </cell>
          <cell r="D4080" t="str">
            <v>독산한신아파트</v>
          </cell>
          <cell r="E4080" t="str">
            <v>022541</v>
          </cell>
          <cell r="F4080" t="str">
            <v>06</v>
          </cell>
          <cell r="G4080" t="str">
            <v>지차저</v>
          </cell>
          <cell r="H4080" t="str">
            <v>부분개방</v>
          </cell>
          <cell r="I4080" t="str">
            <v>비공개</v>
          </cell>
          <cell r="J4080" t="str">
            <v>등록</v>
          </cell>
          <cell r="K4080" t="str">
            <v>전송</v>
          </cell>
          <cell r="L4080" t="str">
            <v>씨어스</v>
          </cell>
          <cell r="M4080" t="str">
            <v>CS 500A 2BC04W</v>
          </cell>
          <cell r="N4080" t="str">
            <v>운영중</v>
          </cell>
          <cell r="O4080" t="str">
            <v>운영중</v>
          </cell>
          <cell r="P4080" t="str">
            <v>2019-12-06 17:19:31</v>
          </cell>
          <cell r="Q4080" t="str">
            <v>대기</v>
          </cell>
          <cell r="R4080" t="str">
            <v>2022-11-11 13:55:16</v>
          </cell>
          <cell r="S4080" t="str">
            <v>고압</v>
          </cell>
          <cell r="T4080" t="str">
            <v>고정요금</v>
          </cell>
          <cell r="U4080" t="str">
            <v>196</v>
          </cell>
          <cell r="V4080" t="str">
            <v>7kw</v>
          </cell>
          <cell r="W4080" t="str">
            <v/>
          </cell>
          <cell r="X4080" t="str">
            <v>2019-12-06 17:19:31</v>
          </cell>
          <cell r="Y4080" t="str">
            <v>서울특별시</v>
          </cell>
          <cell r="Z4080" t="str">
            <v>금천구</v>
          </cell>
          <cell r="AA4080" t="str">
            <v>강승원</v>
          </cell>
          <cell r="AB4080">
            <v>44895</v>
          </cell>
          <cell r="AC4080" t="str">
            <v>OK</v>
          </cell>
          <cell r="AE4080" t="str">
            <v>서울특별시 금천구 한내로 62</v>
          </cell>
          <cell r="AF4080" t="str">
            <v/>
          </cell>
          <cell r="AG4080" t="str">
            <v>서울특별시 금천구 독산동 1093-4 한신아파트</v>
          </cell>
          <cell r="AH4080" t="str">
            <v/>
          </cell>
          <cell r="AI4080" t="str">
            <v>2주차장 9동 1/2라인쪽 지하 1층 마8번 기둥, 라8번 기둥 주변 6대</v>
          </cell>
          <cell r="AJ4080" t="str">
            <v>기타시설</v>
          </cell>
          <cell r="AK4080" t="str">
            <v>아파트</v>
          </cell>
          <cell r="AL4080" t="str">
            <v>37.45652079245999</v>
          </cell>
          <cell r="AM4080" t="str">
            <v>126.8880292843245</v>
          </cell>
          <cell r="AN4080" t="str">
            <v>G19-375</v>
          </cell>
          <cell r="AO4080" t="str">
            <v/>
          </cell>
          <cell r="AP4080" t="str">
            <v>S 012-2598-0370 5P L600</v>
          </cell>
        </row>
        <row r="4081">
          <cell r="B4081">
            <v>22566</v>
          </cell>
          <cell r="C4081" t="str">
            <v>2AADEF7609C1</v>
          </cell>
          <cell r="D4081" t="str">
            <v>금천롯데캐슬 골드파크2차</v>
          </cell>
          <cell r="E4081" t="str">
            <v>022566</v>
          </cell>
          <cell r="F4081" t="str">
            <v>01</v>
          </cell>
          <cell r="G4081" t="str">
            <v>지차저</v>
          </cell>
          <cell r="H4081" t="str">
            <v>부분개방</v>
          </cell>
          <cell r="I4081" t="str">
            <v>비공개</v>
          </cell>
          <cell r="J4081" t="str">
            <v>등록</v>
          </cell>
          <cell r="K4081" t="str">
            <v>전송</v>
          </cell>
          <cell r="L4081" t="str">
            <v>씨어스</v>
          </cell>
          <cell r="M4081" t="str">
            <v>CS 500A 2BC04W</v>
          </cell>
          <cell r="N4081" t="str">
            <v>운영중</v>
          </cell>
          <cell r="O4081" t="str">
            <v>운영중</v>
          </cell>
          <cell r="P4081" t="str">
            <v>2019-12-06 17:19:31</v>
          </cell>
          <cell r="Q4081" t="str">
            <v>대기</v>
          </cell>
          <cell r="R4081" t="str">
            <v>2022-11-11 13:54:32</v>
          </cell>
          <cell r="S4081" t="str">
            <v>고압</v>
          </cell>
          <cell r="T4081" t="str">
            <v>고정요금</v>
          </cell>
          <cell r="U4081" t="str">
            <v>196</v>
          </cell>
          <cell r="V4081" t="str">
            <v>7kw</v>
          </cell>
          <cell r="X4081" t="str">
            <v>2019-12-06 17:19:31</v>
          </cell>
          <cell r="Y4081" t="str">
            <v>서울특별시</v>
          </cell>
          <cell r="Z4081" t="str">
            <v>금천구</v>
          </cell>
          <cell r="AA4081" t="str">
            <v>강승원</v>
          </cell>
          <cell r="AE4081" t="str">
            <v>서울특별시 금천구 벚꽃로 30</v>
          </cell>
          <cell r="AF4081" t="str">
            <v/>
          </cell>
          <cell r="AG4081" t="str">
            <v>서울특별시 금천구 독산동 1150 금천롯데캐슬골드파크2차</v>
          </cell>
          <cell r="AH4081" t="str">
            <v/>
          </cell>
          <cell r="AI4081" t="str">
            <v>201동쪽 지하 4층 B4 47, B4 50기둥 주변 4대</v>
          </cell>
          <cell r="AJ4081" t="str">
            <v>기타시설</v>
          </cell>
          <cell r="AK4081" t="str">
            <v>아파트</v>
          </cell>
          <cell r="AL4081" t="str">
            <v>37.458238379047906</v>
          </cell>
          <cell r="AM4081" t="str">
            <v>126.89417537329945</v>
          </cell>
          <cell r="AN4081" t="str">
            <v>G19-652</v>
          </cell>
          <cell r="AO4081" t="str">
            <v>01-5703-0743</v>
          </cell>
          <cell r="AP4081" t="str">
            <v>M 012-2598-0379 5P L600</v>
          </cell>
        </row>
        <row r="4082">
          <cell r="B4082">
            <v>22567</v>
          </cell>
          <cell r="C4082" t="str">
            <v>A20CA3A0C190</v>
          </cell>
          <cell r="D4082" t="str">
            <v>금천롯데캐슬 골드파크2차</v>
          </cell>
          <cell r="E4082" t="str">
            <v>022566</v>
          </cell>
          <cell r="F4082" t="str">
            <v>02</v>
          </cell>
          <cell r="G4082" t="str">
            <v>지차저</v>
          </cell>
          <cell r="H4082" t="str">
            <v>부분개방</v>
          </cell>
          <cell r="I4082" t="str">
            <v>비공개</v>
          </cell>
          <cell r="J4082" t="str">
            <v>등록</v>
          </cell>
          <cell r="K4082" t="str">
            <v>전송</v>
          </cell>
          <cell r="L4082" t="str">
            <v>씨어스</v>
          </cell>
          <cell r="M4082" t="str">
            <v>CS 500A 2BC04W</v>
          </cell>
          <cell r="N4082" t="str">
            <v>운영중</v>
          </cell>
          <cell r="O4082" t="str">
            <v>운영중</v>
          </cell>
          <cell r="P4082" t="str">
            <v>2019-12-06 17:19:31</v>
          </cell>
          <cell r="Q4082" t="str">
            <v>충전중</v>
          </cell>
          <cell r="R4082" t="str">
            <v>2022-11-11 10:26:58</v>
          </cell>
          <cell r="S4082" t="str">
            <v>고압</v>
          </cell>
          <cell r="T4082" t="str">
            <v>고정요금</v>
          </cell>
          <cell r="U4082" t="str">
            <v>196</v>
          </cell>
          <cell r="V4082" t="str">
            <v>7kw</v>
          </cell>
          <cell r="X4082" t="str">
            <v>2019-12-06 17:19:31</v>
          </cell>
          <cell r="Y4082" t="str">
            <v>서울특별시</v>
          </cell>
          <cell r="Z4082" t="str">
            <v>금천구</v>
          </cell>
          <cell r="AA4082" t="str">
            <v>강승원</v>
          </cell>
          <cell r="AE4082" t="str">
            <v>서울특별시 금천구 벚꽃로 30</v>
          </cell>
          <cell r="AF4082" t="str">
            <v/>
          </cell>
          <cell r="AG4082" t="str">
            <v>서울특별시 금천구 독산동 1150 금천롯데캐슬골드파크2차</v>
          </cell>
          <cell r="AH4082" t="str">
            <v/>
          </cell>
          <cell r="AI4082" t="str">
            <v>201동쪽 지하 4층 B4 47, B4 50기둥 주변 4대</v>
          </cell>
          <cell r="AJ4082" t="str">
            <v>기타시설</v>
          </cell>
          <cell r="AK4082" t="str">
            <v>아파트</v>
          </cell>
          <cell r="AL4082" t="str">
            <v>37.458238379047906</v>
          </cell>
          <cell r="AM4082" t="str">
            <v>126.89417537329945</v>
          </cell>
          <cell r="AN4082" t="str">
            <v>G19-652</v>
          </cell>
          <cell r="AO4082" t="str">
            <v>01-5703-0743</v>
          </cell>
          <cell r="AP4082" t="str">
            <v>S 012-2598-0379 5P L600</v>
          </cell>
        </row>
        <row r="4083">
          <cell r="B4083">
            <v>22568</v>
          </cell>
          <cell r="C4083" t="str">
            <v>AE65BAA92610</v>
          </cell>
          <cell r="D4083" t="str">
            <v>금천롯데캐슬 골드파크2차</v>
          </cell>
          <cell r="E4083" t="str">
            <v>022566</v>
          </cell>
          <cell r="F4083" t="str">
            <v>03</v>
          </cell>
          <cell r="G4083" t="str">
            <v>지차저</v>
          </cell>
          <cell r="H4083" t="str">
            <v>부분개방</v>
          </cell>
          <cell r="I4083" t="str">
            <v>비공개</v>
          </cell>
          <cell r="J4083" t="str">
            <v>등록</v>
          </cell>
          <cell r="K4083" t="str">
            <v>전송</v>
          </cell>
          <cell r="L4083" t="str">
            <v>씨어스</v>
          </cell>
          <cell r="M4083" t="str">
            <v>CS 500A 2BC04W</v>
          </cell>
          <cell r="N4083" t="str">
            <v>운영중</v>
          </cell>
          <cell r="O4083" t="str">
            <v>운영중</v>
          </cell>
          <cell r="P4083" t="str">
            <v>2019-12-06 17:19:31</v>
          </cell>
          <cell r="Q4083" t="str">
            <v>대기</v>
          </cell>
          <cell r="R4083" t="str">
            <v>2022-11-11 13:52:18</v>
          </cell>
          <cell r="S4083" t="str">
            <v>고압</v>
          </cell>
          <cell r="T4083" t="str">
            <v>고정요금</v>
          </cell>
          <cell r="U4083" t="str">
            <v>196</v>
          </cell>
          <cell r="V4083" t="str">
            <v>7kw</v>
          </cell>
          <cell r="X4083" t="str">
            <v>2019-12-06 17:19:31</v>
          </cell>
          <cell r="Y4083" t="str">
            <v>서울특별시</v>
          </cell>
          <cell r="Z4083" t="str">
            <v>금천구</v>
          </cell>
          <cell r="AA4083" t="str">
            <v>강승원</v>
          </cell>
          <cell r="AE4083" t="str">
            <v>서울특별시 금천구 벚꽃로 30</v>
          </cell>
          <cell r="AF4083" t="str">
            <v/>
          </cell>
          <cell r="AG4083" t="str">
            <v>서울특별시 금천구 독산동 1150 금천롯데캐슬골드파크2차</v>
          </cell>
          <cell r="AH4083" t="str">
            <v/>
          </cell>
          <cell r="AI4083" t="str">
            <v>201동쪽 지하 4층 B4 47, B4 50기둥 주변 4대</v>
          </cell>
          <cell r="AJ4083" t="str">
            <v>기타시설</v>
          </cell>
          <cell r="AK4083" t="str">
            <v>아파트</v>
          </cell>
          <cell r="AL4083" t="str">
            <v>37.458238379047906</v>
          </cell>
          <cell r="AM4083" t="str">
            <v>126.89417537329945</v>
          </cell>
          <cell r="AN4083" t="str">
            <v>G19-652</v>
          </cell>
          <cell r="AO4083" t="str">
            <v>01-5703-0743</v>
          </cell>
          <cell r="AP4083" t="str">
            <v>S 012-2598-0379 5P L600</v>
          </cell>
        </row>
        <row r="4084">
          <cell r="B4084">
            <v>22569</v>
          </cell>
          <cell r="C4084" t="str">
            <v>4242552B8AD1</v>
          </cell>
          <cell r="D4084" t="str">
            <v>금천롯데캐슬 골드파크2차</v>
          </cell>
          <cell r="E4084" t="str">
            <v>022566</v>
          </cell>
          <cell r="F4084" t="str">
            <v>04</v>
          </cell>
          <cell r="G4084" t="str">
            <v>지차저</v>
          </cell>
          <cell r="H4084" t="str">
            <v>부분개방</v>
          </cell>
          <cell r="I4084" t="str">
            <v>비공개</v>
          </cell>
          <cell r="J4084" t="str">
            <v>등록</v>
          </cell>
          <cell r="K4084" t="str">
            <v>전송</v>
          </cell>
          <cell r="L4084" t="str">
            <v>씨어스</v>
          </cell>
          <cell r="M4084" t="str">
            <v>CS 500A 2BC04W</v>
          </cell>
          <cell r="N4084" t="str">
            <v>운영중</v>
          </cell>
          <cell r="O4084" t="str">
            <v>운영중</v>
          </cell>
          <cell r="P4084" t="str">
            <v>2019-12-06 17:19:31</v>
          </cell>
          <cell r="Q4084" t="str">
            <v>대기</v>
          </cell>
          <cell r="R4084" t="str">
            <v>2022-11-11 13:55:40</v>
          </cell>
          <cell r="S4084" t="str">
            <v>고압</v>
          </cell>
          <cell r="T4084" t="str">
            <v>고정요금</v>
          </cell>
          <cell r="U4084" t="str">
            <v>196</v>
          </cell>
          <cell r="V4084" t="str">
            <v>7kw</v>
          </cell>
          <cell r="X4084" t="str">
            <v>2019-12-06 17:19:31</v>
          </cell>
          <cell r="Y4084" t="str">
            <v>서울특별시</v>
          </cell>
          <cell r="Z4084" t="str">
            <v>금천구</v>
          </cell>
          <cell r="AA4084" t="str">
            <v>강승원</v>
          </cell>
          <cell r="AE4084" t="str">
            <v>서울특별시 금천구 벚꽃로 30</v>
          </cell>
          <cell r="AF4084" t="str">
            <v/>
          </cell>
          <cell r="AG4084" t="str">
            <v>서울특별시 금천구 독산동 1150 금천롯데캐슬골드파크2차</v>
          </cell>
          <cell r="AH4084" t="str">
            <v/>
          </cell>
          <cell r="AI4084" t="str">
            <v>201동쪽 지하 4층 B4 47, B4 50기둥 주변 4대</v>
          </cell>
          <cell r="AJ4084" t="str">
            <v>기타시설</v>
          </cell>
          <cell r="AK4084" t="str">
            <v>아파트</v>
          </cell>
          <cell r="AL4084" t="str">
            <v>37.458238379047906</v>
          </cell>
          <cell r="AM4084" t="str">
            <v>126.89417537329945</v>
          </cell>
          <cell r="AN4084" t="str">
            <v>G19-652</v>
          </cell>
          <cell r="AO4084" t="str">
            <v>01-5703-0743</v>
          </cell>
          <cell r="AP4084" t="str">
            <v>S 012-2598-0379 5P L600</v>
          </cell>
        </row>
        <row r="4085">
          <cell r="B4085">
            <v>22579</v>
          </cell>
          <cell r="C4085" t="str">
            <v>0EF9F603B074</v>
          </cell>
          <cell r="D4085" t="str">
            <v>사당롯데캐슬</v>
          </cell>
          <cell r="E4085" t="str">
            <v>022579</v>
          </cell>
          <cell r="F4085" t="str">
            <v>01</v>
          </cell>
          <cell r="G4085" t="str">
            <v>지차저</v>
          </cell>
          <cell r="H4085" t="str">
            <v>부분개방</v>
          </cell>
          <cell r="I4085" t="str">
            <v>비공개</v>
          </cell>
          <cell r="J4085" t="str">
            <v>등록</v>
          </cell>
          <cell r="K4085" t="str">
            <v>전송</v>
          </cell>
          <cell r="L4085" t="str">
            <v>씨어스</v>
          </cell>
          <cell r="M4085" t="str">
            <v>CS 500A 2BC04W</v>
          </cell>
          <cell r="N4085" t="str">
            <v>운영중</v>
          </cell>
          <cell r="O4085" t="str">
            <v>운영중</v>
          </cell>
          <cell r="P4085" t="str">
            <v>2019-12-08 09:12:46</v>
          </cell>
          <cell r="Q4085" t="str">
            <v>대기</v>
          </cell>
          <cell r="R4085" t="str">
            <v>2022-11-11 13:52:59</v>
          </cell>
          <cell r="S4085" t="str">
            <v>고압</v>
          </cell>
          <cell r="T4085" t="str">
            <v>고정요금</v>
          </cell>
          <cell r="U4085" t="str">
            <v>196</v>
          </cell>
          <cell r="V4085" t="str">
            <v>7kw</v>
          </cell>
          <cell r="X4085" t="str">
            <v>2019-12-08 09:12:46</v>
          </cell>
          <cell r="Y4085" t="str">
            <v>서울특별시</v>
          </cell>
          <cell r="Z4085" t="str">
            <v>동작구</v>
          </cell>
          <cell r="AA4085" t="str">
            <v>정희상</v>
          </cell>
          <cell r="AB4085">
            <v>44901</v>
          </cell>
          <cell r="AC4085" t="str">
            <v>OK</v>
          </cell>
          <cell r="AE4085" t="str">
            <v>서울특별시 동작구 사당로27길 181</v>
          </cell>
          <cell r="AF4085" t="str">
            <v/>
          </cell>
          <cell r="AG4085" t="str">
            <v>서울특별시 동작구 사당동 1149 사당 롯데캐슬</v>
          </cell>
          <cell r="AH4085" t="str">
            <v/>
          </cell>
          <cell r="AI4085" t="str">
            <v>201동 지하 1층 출입램프 부근 3대</v>
          </cell>
          <cell r="AJ4085" t="str">
            <v>기타시설</v>
          </cell>
          <cell r="AK4085" t="str">
            <v>아파트</v>
          </cell>
          <cell r="AL4085" t="str">
            <v>37.490192489724706</v>
          </cell>
          <cell r="AM4085" t="str">
            <v>126.97147800421223</v>
          </cell>
          <cell r="AN4085" t="str">
            <v>G19-659</v>
          </cell>
          <cell r="AO4085" t="str">
            <v>01-5703-8095</v>
          </cell>
          <cell r="AP4085" t="str">
            <v>M 012-2598-0345 5P L600</v>
          </cell>
        </row>
        <row r="4086">
          <cell r="B4086">
            <v>22580</v>
          </cell>
          <cell r="C4086" t="str">
            <v>429A36587FCE</v>
          </cell>
          <cell r="D4086" t="str">
            <v>사당롯데캐슬</v>
          </cell>
          <cell r="E4086" t="str">
            <v>022579</v>
          </cell>
          <cell r="F4086" t="str">
            <v>02</v>
          </cell>
          <cell r="G4086" t="str">
            <v>지차저</v>
          </cell>
          <cell r="H4086" t="str">
            <v>부분개방</v>
          </cell>
          <cell r="I4086" t="str">
            <v>비공개</v>
          </cell>
          <cell r="J4086" t="str">
            <v>등록</v>
          </cell>
          <cell r="K4086" t="str">
            <v>전송</v>
          </cell>
          <cell r="L4086" t="str">
            <v>씨어스</v>
          </cell>
          <cell r="M4086" t="str">
            <v>CS 500A 2BC04W</v>
          </cell>
          <cell r="N4086" t="str">
            <v>운영중</v>
          </cell>
          <cell r="O4086" t="str">
            <v>운영중</v>
          </cell>
          <cell r="P4086" t="str">
            <v>2019-12-08 09:12:46</v>
          </cell>
          <cell r="Q4086" t="str">
            <v>대기</v>
          </cell>
          <cell r="R4086" t="str">
            <v>2022-11-11 13:53:06</v>
          </cell>
          <cell r="S4086" t="str">
            <v>고압</v>
          </cell>
          <cell r="T4086" t="str">
            <v>고정요금</v>
          </cell>
          <cell r="U4086" t="str">
            <v>196</v>
          </cell>
          <cell r="V4086" t="str">
            <v>7kw</v>
          </cell>
          <cell r="X4086" t="str">
            <v>2019-12-08 09:12:46</v>
          </cell>
          <cell r="Y4086" t="str">
            <v>서울특별시</v>
          </cell>
          <cell r="Z4086" t="str">
            <v>동작구</v>
          </cell>
          <cell r="AA4086" t="str">
            <v>정희상</v>
          </cell>
          <cell r="AB4086">
            <v>44901</v>
          </cell>
          <cell r="AC4086" t="str">
            <v>OK</v>
          </cell>
          <cell r="AE4086" t="str">
            <v>서울특별시 동작구 사당로27길 181</v>
          </cell>
          <cell r="AF4086" t="str">
            <v/>
          </cell>
          <cell r="AG4086" t="str">
            <v>서울특별시 동작구 사당동 1149 사당 롯데캐슬</v>
          </cell>
          <cell r="AH4086" t="str">
            <v/>
          </cell>
          <cell r="AI4086" t="str">
            <v>201동 지하 1층 출입램프 부근 3대</v>
          </cell>
          <cell r="AJ4086" t="str">
            <v>기타시설</v>
          </cell>
          <cell r="AK4086" t="str">
            <v>아파트</v>
          </cell>
          <cell r="AL4086" t="str">
            <v>37.490192489724706</v>
          </cell>
          <cell r="AM4086" t="str">
            <v>126.97147800421223</v>
          </cell>
          <cell r="AN4086" t="str">
            <v>G19-659</v>
          </cell>
          <cell r="AO4086" t="str">
            <v>01-5703-8095</v>
          </cell>
          <cell r="AP4086" t="str">
            <v>S 012-2598-0345 5P L600</v>
          </cell>
        </row>
        <row r="4087">
          <cell r="B4087">
            <v>22581</v>
          </cell>
          <cell r="C4087" t="str">
            <v>6E0B30064101</v>
          </cell>
          <cell r="D4087" t="str">
            <v>사당롯데캐슬</v>
          </cell>
          <cell r="E4087" t="str">
            <v>022579</v>
          </cell>
          <cell r="F4087" t="str">
            <v>03</v>
          </cell>
          <cell r="G4087" t="str">
            <v>지차저</v>
          </cell>
          <cell r="H4087" t="str">
            <v>부분개방</v>
          </cell>
          <cell r="I4087" t="str">
            <v>비공개</v>
          </cell>
          <cell r="J4087" t="str">
            <v>등록</v>
          </cell>
          <cell r="K4087" t="str">
            <v>전송</v>
          </cell>
          <cell r="L4087" t="str">
            <v>씨어스</v>
          </cell>
          <cell r="M4087" t="str">
            <v>CS 500A 2BC04W</v>
          </cell>
          <cell r="N4087" t="str">
            <v>운영중</v>
          </cell>
          <cell r="O4087" t="str">
            <v>운영중</v>
          </cell>
          <cell r="P4087" t="str">
            <v>2019-12-08 09:12:46</v>
          </cell>
          <cell r="Q4087" t="str">
            <v>충전중</v>
          </cell>
          <cell r="R4087" t="str">
            <v>2022-11-11 13:19:12</v>
          </cell>
          <cell r="S4087" t="str">
            <v>고압</v>
          </cell>
          <cell r="T4087" t="str">
            <v>고정요금</v>
          </cell>
          <cell r="U4087" t="str">
            <v>196</v>
          </cell>
          <cell r="V4087" t="str">
            <v>7kw</v>
          </cell>
          <cell r="X4087" t="str">
            <v>2019-12-08 09:12:46</v>
          </cell>
          <cell r="Y4087" t="str">
            <v>서울특별시</v>
          </cell>
          <cell r="Z4087" t="str">
            <v>동작구</v>
          </cell>
          <cell r="AA4087" t="str">
            <v>정희상</v>
          </cell>
          <cell r="AB4087">
            <v>44901</v>
          </cell>
          <cell r="AC4087" t="str">
            <v>OK</v>
          </cell>
          <cell r="AE4087" t="str">
            <v>서울특별시 동작구 사당로27길 181</v>
          </cell>
          <cell r="AF4087" t="str">
            <v/>
          </cell>
          <cell r="AG4087" t="str">
            <v>서울특별시 동작구 사당동 1149 사당 롯데캐슬</v>
          </cell>
          <cell r="AH4087" t="str">
            <v/>
          </cell>
          <cell r="AI4087" t="str">
            <v>201동 지하 1층 출입램프 부근 3대</v>
          </cell>
          <cell r="AJ4087" t="str">
            <v>기타시설</v>
          </cell>
          <cell r="AK4087" t="str">
            <v>아파트</v>
          </cell>
          <cell r="AL4087" t="str">
            <v>37.490192489724706</v>
          </cell>
          <cell r="AM4087" t="str">
            <v>126.97147800421223</v>
          </cell>
          <cell r="AN4087" t="str">
            <v>G19-659</v>
          </cell>
          <cell r="AO4087" t="str">
            <v>01-5703-8095</v>
          </cell>
          <cell r="AP4087" t="str">
            <v>S 012-2598-0345 5P L600</v>
          </cell>
        </row>
        <row r="4088">
          <cell r="B4088">
            <v>22582</v>
          </cell>
          <cell r="C4088" t="str">
            <v>8AF3DE4DBF88</v>
          </cell>
          <cell r="D4088" t="str">
            <v>사당롯데캐슬</v>
          </cell>
          <cell r="E4088" t="str">
            <v>022579</v>
          </cell>
          <cell r="F4088" t="str">
            <v>04</v>
          </cell>
          <cell r="G4088" t="str">
            <v>지차저</v>
          </cell>
          <cell r="H4088" t="str">
            <v>부분개방</v>
          </cell>
          <cell r="I4088" t="str">
            <v>비공개</v>
          </cell>
          <cell r="J4088" t="str">
            <v>등록</v>
          </cell>
          <cell r="K4088" t="str">
            <v>전송</v>
          </cell>
          <cell r="L4088" t="str">
            <v>씨어스</v>
          </cell>
          <cell r="M4088" t="str">
            <v>CS 500A 2BC04W</v>
          </cell>
          <cell r="N4088" t="str">
            <v>운영중</v>
          </cell>
          <cell r="O4088" t="str">
            <v>운영중</v>
          </cell>
          <cell r="P4088" t="str">
            <v>2019-12-08 09:12:46</v>
          </cell>
          <cell r="Q4088" t="str">
            <v>대기</v>
          </cell>
          <cell r="R4088" t="str">
            <v>2022-11-11 13:55:04</v>
          </cell>
          <cell r="S4088" t="str">
            <v>고압</v>
          </cell>
          <cell r="T4088" t="str">
            <v>고정요금</v>
          </cell>
          <cell r="U4088" t="str">
            <v>196</v>
          </cell>
          <cell r="V4088" t="str">
            <v>7kw</v>
          </cell>
          <cell r="X4088" t="str">
            <v>2019-12-08 09:12:46</v>
          </cell>
          <cell r="Y4088" t="str">
            <v>서울특별시</v>
          </cell>
          <cell r="Z4088" t="str">
            <v>동작구</v>
          </cell>
          <cell r="AA4088" t="str">
            <v>정희상</v>
          </cell>
          <cell r="AB4088">
            <v>44901</v>
          </cell>
          <cell r="AC4088" t="str">
            <v>OK</v>
          </cell>
          <cell r="AE4088" t="str">
            <v>서울특별시 동작구 사당로27길 181</v>
          </cell>
          <cell r="AF4088" t="str">
            <v/>
          </cell>
          <cell r="AG4088" t="str">
            <v>서울특별시 동작구 사당동 1149 사당 롯데캐슬</v>
          </cell>
          <cell r="AH4088" t="str">
            <v/>
          </cell>
          <cell r="AI4088" t="str">
            <v>203동 지하 1층 출입구 부근 3대</v>
          </cell>
          <cell r="AJ4088" t="str">
            <v>기타시설</v>
          </cell>
          <cell r="AK4088" t="str">
            <v>아파트</v>
          </cell>
          <cell r="AL4088" t="str">
            <v>37.490192489724706</v>
          </cell>
          <cell r="AM4088" t="str">
            <v>126.97147800421223</v>
          </cell>
          <cell r="AN4088" t="str">
            <v>G19-659</v>
          </cell>
          <cell r="AO4088" t="str">
            <v>01-5703-8175</v>
          </cell>
          <cell r="AP4088" t="str">
            <v>M 012-2598-0346 5P L600</v>
          </cell>
        </row>
        <row r="4089">
          <cell r="B4089">
            <v>22583</v>
          </cell>
          <cell r="C4089" t="str">
            <v>BE3B3191512C</v>
          </cell>
          <cell r="D4089" t="str">
            <v>사당롯데캐슬</v>
          </cell>
          <cell r="E4089" t="str">
            <v>022579</v>
          </cell>
          <cell r="F4089" t="str">
            <v>05</v>
          </cell>
          <cell r="G4089" t="str">
            <v>지차저</v>
          </cell>
          <cell r="H4089" t="str">
            <v>부분개방</v>
          </cell>
          <cell r="I4089" t="str">
            <v>비공개</v>
          </cell>
          <cell r="J4089" t="str">
            <v>등록</v>
          </cell>
          <cell r="K4089" t="str">
            <v>전송</v>
          </cell>
          <cell r="L4089" t="str">
            <v>씨어스</v>
          </cell>
          <cell r="M4089" t="str">
            <v>CS 500A 2BC04W</v>
          </cell>
          <cell r="N4089" t="str">
            <v>운영중</v>
          </cell>
          <cell r="O4089" t="str">
            <v>운영중</v>
          </cell>
          <cell r="P4089" t="str">
            <v>2019-12-08 09:12:46</v>
          </cell>
          <cell r="Q4089" t="str">
            <v>대기</v>
          </cell>
          <cell r="R4089" t="str">
            <v>2022-11-11 13:58:26</v>
          </cell>
          <cell r="S4089" t="str">
            <v>고압</v>
          </cell>
          <cell r="T4089" t="str">
            <v>고정요금</v>
          </cell>
          <cell r="U4089" t="str">
            <v>196</v>
          </cell>
          <cell r="V4089" t="str">
            <v>7kw</v>
          </cell>
          <cell r="X4089" t="str">
            <v>2019-12-08 09:12:46</v>
          </cell>
          <cell r="Y4089" t="str">
            <v>서울특별시</v>
          </cell>
          <cell r="Z4089" t="str">
            <v>동작구</v>
          </cell>
          <cell r="AA4089" t="str">
            <v>정희상</v>
          </cell>
          <cell r="AB4089">
            <v>44901</v>
          </cell>
          <cell r="AC4089" t="str">
            <v>OK</v>
          </cell>
          <cell r="AE4089" t="str">
            <v>서울특별시 동작구 사당로27길 181</v>
          </cell>
          <cell r="AF4089" t="str">
            <v/>
          </cell>
          <cell r="AG4089" t="str">
            <v>서울특별시 동작구 사당동 1149 사당 롯데캐슬</v>
          </cell>
          <cell r="AH4089" t="str">
            <v/>
          </cell>
          <cell r="AI4089" t="str">
            <v>203동 지하 1층 출입구 부근 3대</v>
          </cell>
          <cell r="AJ4089" t="str">
            <v>기타시설</v>
          </cell>
          <cell r="AK4089" t="str">
            <v>아파트</v>
          </cell>
          <cell r="AL4089" t="str">
            <v>37.490192489724706</v>
          </cell>
          <cell r="AM4089" t="str">
            <v>126.97147800421223</v>
          </cell>
          <cell r="AN4089" t="str">
            <v>G19-659</v>
          </cell>
          <cell r="AO4089" t="str">
            <v>01-5703-8175</v>
          </cell>
          <cell r="AP4089" t="str">
            <v>S 012-2598-0346 5P L600</v>
          </cell>
        </row>
        <row r="4090">
          <cell r="B4090">
            <v>22584</v>
          </cell>
          <cell r="C4090" t="str">
            <v>667985C8E662</v>
          </cell>
          <cell r="D4090" t="str">
            <v>사당롯데캐슬</v>
          </cell>
          <cell r="E4090" t="str">
            <v>022579</v>
          </cell>
          <cell r="F4090" t="str">
            <v>06</v>
          </cell>
          <cell r="G4090" t="str">
            <v>지차저</v>
          </cell>
          <cell r="H4090" t="str">
            <v>부분개방</v>
          </cell>
          <cell r="I4090" t="str">
            <v>비공개</v>
          </cell>
          <cell r="J4090" t="str">
            <v>등록</v>
          </cell>
          <cell r="K4090" t="str">
            <v>전송</v>
          </cell>
          <cell r="L4090" t="str">
            <v>씨어스</v>
          </cell>
          <cell r="M4090" t="str">
            <v>CS 500A 2BC04W</v>
          </cell>
          <cell r="N4090" t="str">
            <v>운영중</v>
          </cell>
          <cell r="O4090" t="str">
            <v>운영중</v>
          </cell>
          <cell r="P4090" t="str">
            <v>2019-12-08 09:12:46</v>
          </cell>
          <cell r="Q4090" t="str">
            <v>대기</v>
          </cell>
          <cell r="R4090" t="str">
            <v>2022-11-11 13:50:20</v>
          </cell>
          <cell r="S4090" t="str">
            <v>고압</v>
          </cell>
          <cell r="T4090" t="str">
            <v>고정요금</v>
          </cell>
          <cell r="U4090" t="str">
            <v>196</v>
          </cell>
          <cell r="V4090" t="str">
            <v>7kw</v>
          </cell>
          <cell r="X4090" t="str">
            <v>2019-12-08 09:12:46</v>
          </cell>
          <cell r="Y4090" t="str">
            <v>서울특별시</v>
          </cell>
          <cell r="Z4090" t="str">
            <v>동작구</v>
          </cell>
          <cell r="AA4090" t="str">
            <v>정희상</v>
          </cell>
          <cell r="AB4090">
            <v>44901</v>
          </cell>
          <cell r="AC4090" t="str">
            <v>OK</v>
          </cell>
          <cell r="AE4090" t="str">
            <v>서울특별시 동작구 사당로27길 181</v>
          </cell>
          <cell r="AF4090" t="str">
            <v/>
          </cell>
          <cell r="AG4090" t="str">
            <v>서울특별시 동작구 사당동 1149 사당 롯데캐슬</v>
          </cell>
          <cell r="AH4090" t="str">
            <v/>
          </cell>
          <cell r="AI4090" t="str">
            <v>203동 지하 1층 출입구 부근 3대</v>
          </cell>
          <cell r="AJ4090" t="str">
            <v>기타시설</v>
          </cell>
          <cell r="AK4090" t="str">
            <v>아파트</v>
          </cell>
          <cell r="AL4090" t="str">
            <v>37.490192489724706</v>
          </cell>
          <cell r="AM4090" t="str">
            <v>126.97147800421223</v>
          </cell>
          <cell r="AN4090" t="str">
            <v>G19-659</v>
          </cell>
          <cell r="AO4090" t="str">
            <v>01-5703-8175</v>
          </cell>
          <cell r="AP4090" t="str">
            <v>S 012-2598-0346 5P L600</v>
          </cell>
        </row>
        <row r="4091">
          <cell r="B4091">
            <v>22654</v>
          </cell>
          <cell r="C4091" t="str">
            <v>E2D96BA96E0F</v>
          </cell>
          <cell r="D4091" t="str">
            <v>배곧베니스스퀘어</v>
          </cell>
          <cell r="E4091" t="str">
            <v>022654</v>
          </cell>
          <cell r="F4091" t="str">
            <v>01</v>
          </cell>
          <cell r="G4091" t="str">
            <v>지차저</v>
          </cell>
          <cell r="H4091" t="str">
            <v>부분개방</v>
          </cell>
          <cell r="I4091" t="str">
            <v>비공개</v>
          </cell>
          <cell r="J4091" t="str">
            <v>등록</v>
          </cell>
          <cell r="K4091" t="str">
            <v>전송</v>
          </cell>
          <cell r="L4091" t="str">
            <v>씨어스</v>
          </cell>
          <cell r="M4091" t="str">
            <v>CS 500A 2BC04W</v>
          </cell>
          <cell r="N4091" t="str">
            <v>운영중</v>
          </cell>
          <cell r="O4091" t="str">
            <v>운영중</v>
          </cell>
          <cell r="P4091" t="str">
            <v>2019-12-08 09:12:46</v>
          </cell>
          <cell r="Q4091" t="str">
            <v>충전완료</v>
          </cell>
          <cell r="R4091" t="str">
            <v>2022-11-11 13:52:08</v>
          </cell>
          <cell r="S4091" t="str">
            <v>고압</v>
          </cell>
          <cell r="T4091" t="str">
            <v>고정요금</v>
          </cell>
          <cell r="U4091" t="str">
            <v>196</v>
          </cell>
          <cell r="V4091" t="str">
            <v>7kw</v>
          </cell>
          <cell r="X4091" t="str">
            <v>2019-12-08 09:12:46</v>
          </cell>
          <cell r="Y4091" t="str">
            <v>경기도</v>
          </cell>
          <cell r="Z4091" t="str">
            <v>시흥시</v>
          </cell>
          <cell r="AA4091" t="str">
            <v>서재왕</v>
          </cell>
          <cell r="AB4091">
            <v>44897</v>
          </cell>
          <cell r="AC4091" t="str">
            <v>OK</v>
          </cell>
          <cell r="AE4091" t="str">
            <v>경기도 시흥시 서울대학로278번길 61</v>
          </cell>
          <cell r="AF4091" t="str">
            <v/>
          </cell>
          <cell r="AG4091" t="str">
            <v>경기도 시흥시 정왕동 2537-2 서영베니스스퀘어</v>
          </cell>
          <cell r="AH4091" t="str">
            <v/>
          </cell>
          <cell r="AI4091" t="str">
            <v>지하 1층 A01기둥 주변 2대</v>
          </cell>
          <cell r="AJ4091" t="str">
            <v>기타시설</v>
          </cell>
          <cell r="AK4091" t="str">
            <v>사업장(사옥)</v>
          </cell>
          <cell r="AL4091" t="str">
            <v>37.36819798820263</v>
          </cell>
          <cell r="AM4091" t="str">
            <v>126.73069083294672</v>
          </cell>
          <cell r="AN4091" t="str">
            <v>G19-691</v>
          </cell>
          <cell r="AO4091" t="str">
            <v>11-3101-2311</v>
          </cell>
          <cell r="AP4091" t="str">
            <v>M 012-2608-1330 2P L500</v>
          </cell>
        </row>
        <row r="4092">
          <cell r="B4092">
            <v>22655</v>
          </cell>
          <cell r="C4092" t="str">
            <v>AA51C045854D</v>
          </cell>
          <cell r="D4092" t="str">
            <v>배곧베니스스퀘어</v>
          </cell>
          <cell r="E4092" t="str">
            <v>022654</v>
          </cell>
          <cell r="F4092" t="str">
            <v>02</v>
          </cell>
          <cell r="G4092" t="str">
            <v>지차저</v>
          </cell>
          <cell r="H4092" t="str">
            <v>부분개방</v>
          </cell>
          <cell r="I4092" t="str">
            <v>비공개</v>
          </cell>
          <cell r="J4092" t="str">
            <v>등록</v>
          </cell>
          <cell r="K4092" t="str">
            <v>전송</v>
          </cell>
          <cell r="L4092" t="str">
            <v>씨어스</v>
          </cell>
          <cell r="M4092" t="str">
            <v>CS 500A 2BC04W</v>
          </cell>
          <cell r="N4092" t="str">
            <v>운영중</v>
          </cell>
          <cell r="O4092" t="str">
            <v>운영중</v>
          </cell>
          <cell r="P4092" t="str">
            <v>2019-12-08 09:12:46</v>
          </cell>
          <cell r="Q4092" t="str">
            <v>대기</v>
          </cell>
          <cell r="R4092" t="str">
            <v>2022-11-11 13:51:17</v>
          </cell>
          <cell r="S4092" t="str">
            <v>고압</v>
          </cell>
          <cell r="T4092" t="str">
            <v>고정요금</v>
          </cell>
          <cell r="U4092" t="str">
            <v>196</v>
          </cell>
          <cell r="V4092" t="str">
            <v>7kw</v>
          </cell>
          <cell r="X4092" t="str">
            <v>2019-12-08 09:12:46</v>
          </cell>
          <cell r="Y4092" t="str">
            <v>경기도</v>
          </cell>
          <cell r="Z4092" t="str">
            <v>시흥시</v>
          </cell>
          <cell r="AA4092" t="str">
            <v>서재왕</v>
          </cell>
          <cell r="AB4092">
            <v>44897</v>
          </cell>
          <cell r="AC4092" t="str">
            <v>OK</v>
          </cell>
          <cell r="AE4092" t="str">
            <v>경기도 시흥시 서울대학로278번길 61</v>
          </cell>
          <cell r="AF4092" t="str">
            <v/>
          </cell>
          <cell r="AG4092" t="str">
            <v>경기도 시흥시 정왕동 2537-2 서영베니스스퀘어</v>
          </cell>
          <cell r="AH4092" t="str">
            <v/>
          </cell>
          <cell r="AI4092" t="str">
            <v>지하 1층 A01기둥 주변 2대</v>
          </cell>
          <cell r="AJ4092" t="str">
            <v>기타시설</v>
          </cell>
          <cell r="AK4092" t="str">
            <v>사업장(사옥)</v>
          </cell>
          <cell r="AL4092" t="str">
            <v>37.36819798820263</v>
          </cell>
          <cell r="AM4092" t="str">
            <v>126.73069083294672</v>
          </cell>
          <cell r="AN4092" t="str">
            <v>G19-691</v>
          </cell>
          <cell r="AO4092" t="str">
            <v>11-3101-2311</v>
          </cell>
          <cell r="AP4092" t="str">
            <v>S 012-2608-1330 2P L500</v>
          </cell>
        </row>
        <row r="4093">
          <cell r="B4093">
            <v>22656</v>
          </cell>
          <cell r="C4093" t="str">
            <v>0A849628663F</v>
          </cell>
          <cell r="D4093" t="str">
            <v>청라호반베르디움2차</v>
          </cell>
          <cell r="E4093" t="str">
            <v>022656</v>
          </cell>
          <cell r="F4093" t="str">
            <v>01</v>
          </cell>
          <cell r="G4093" t="str">
            <v>지차저</v>
          </cell>
          <cell r="H4093" t="str">
            <v>부분개방</v>
          </cell>
          <cell r="I4093" t="str">
            <v>비공개</v>
          </cell>
          <cell r="J4093" t="str">
            <v>등록</v>
          </cell>
          <cell r="K4093" t="str">
            <v>전송</v>
          </cell>
          <cell r="L4093" t="str">
            <v>씨어스</v>
          </cell>
          <cell r="M4093" t="str">
            <v>CS 500A 2BC04W</v>
          </cell>
          <cell r="N4093" t="str">
            <v>운영중</v>
          </cell>
          <cell r="O4093" t="str">
            <v>운영중</v>
          </cell>
          <cell r="P4093" t="str">
            <v>2019-12-08 09:12:46</v>
          </cell>
          <cell r="Q4093" t="str">
            <v>대기</v>
          </cell>
          <cell r="R4093" t="str">
            <v>2022-11-11 13:52:05</v>
          </cell>
          <cell r="S4093" t="str">
            <v>고압</v>
          </cell>
          <cell r="T4093" t="str">
            <v>고정요금</v>
          </cell>
          <cell r="U4093" t="str">
            <v>196</v>
          </cell>
          <cell r="V4093" t="str">
            <v>7kw</v>
          </cell>
          <cell r="X4093" t="str">
            <v>2019-12-08 09:12:46</v>
          </cell>
          <cell r="Y4093" t="str">
            <v>인천광역시</v>
          </cell>
          <cell r="Z4093" t="str">
            <v>서구</v>
          </cell>
          <cell r="AA4093" t="str">
            <v>양수렬</v>
          </cell>
          <cell r="AE4093" t="str">
            <v>인천광역시 서구 청라에메랄드로 134</v>
          </cell>
          <cell r="AF4093" t="str">
            <v/>
          </cell>
          <cell r="AG4093" t="str">
            <v>인천광역시 서구 청라동 130-4 호반베르디움2차 아파트</v>
          </cell>
          <cell r="AH4093" t="str">
            <v/>
          </cell>
          <cell r="AI4093" t="str">
            <v>212동 지하 1층 R23기둥 주변 3대</v>
          </cell>
          <cell r="AJ4093" t="str">
            <v>기타시설</v>
          </cell>
          <cell r="AK4093" t="str">
            <v>아파트</v>
          </cell>
          <cell r="AL4093" t="str">
            <v>37.537316914368276</v>
          </cell>
          <cell r="AM4093" t="str">
            <v>126.65798294270691</v>
          </cell>
          <cell r="AN4093" t="str">
            <v>G19-692</v>
          </cell>
          <cell r="AO4093" t="str">
            <v>11-3100-3946</v>
          </cell>
          <cell r="AP4093" t="str">
            <v>M 012-2598-0391 5P L600</v>
          </cell>
        </row>
        <row r="4094">
          <cell r="B4094">
            <v>22657</v>
          </cell>
          <cell r="C4094" t="str">
            <v>1A5158B9DAE1</v>
          </cell>
          <cell r="D4094" t="str">
            <v>청라호반베르디움2차</v>
          </cell>
          <cell r="E4094" t="str">
            <v>022656</v>
          </cell>
          <cell r="F4094" t="str">
            <v>02</v>
          </cell>
          <cell r="G4094" t="str">
            <v>지차저</v>
          </cell>
          <cell r="H4094" t="str">
            <v>부분개방</v>
          </cell>
          <cell r="I4094" t="str">
            <v>비공개</v>
          </cell>
          <cell r="J4094" t="str">
            <v>등록</v>
          </cell>
          <cell r="K4094" t="str">
            <v>전송</v>
          </cell>
          <cell r="L4094" t="str">
            <v>씨어스</v>
          </cell>
          <cell r="M4094" t="str">
            <v>CS 500A 2BC04W</v>
          </cell>
          <cell r="N4094" t="str">
            <v>운영중</v>
          </cell>
          <cell r="O4094" t="str">
            <v>운영중</v>
          </cell>
          <cell r="P4094" t="str">
            <v>2019-12-08 09:12:46</v>
          </cell>
          <cell r="Q4094" t="str">
            <v>충전완료</v>
          </cell>
          <cell r="R4094" t="str">
            <v>2022-11-11 13:53:01</v>
          </cell>
          <cell r="S4094" t="str">
            <v>고압</v>
          </cell>
          <cell r="T4094" t="str">
            <v>고정요금</v>
          </cell>
          <cell r="U4094" t="str">
            <v>196</v>
          </cell>
          <cell r="V4094" t="str">
            <v>7kw</v>
          </cell>
          <cell r="X4094" t="str">
            <v>2019-12-08 09:12:46</v>
          </cell>
          <cell r="Y4094" t="str">
            <v>인천광역시</v>
          </cell>
          <cell r="Z4094" t="str">
            <v>서구</v>
          </cell>
          <cell r="AA4094" t="str">
            <v>양수렬</v>
          </cell>
          <cell r="AE4094" t="str">
            <v>인천광역시 서구 청라에메랄드로 134</v>
          </cell>
          <cell r="AF4094" t="str">
            <v/>
          </cell>
          <cell r="AG4094" t="str">
            <v>인천광역시 서구 청라동 130-4 호반베르디움2차 아파트</v>
          </cell>
          <cell r="AH4094" t="str">
            <v/>
          </cell>
          <cell r="AI4094" t="str">
            <v>212동 지하 1층 R23기둥 주변 3대</v>
          </cell>
          <cell r="AJ4094" t="str">
            <v>기타시설</v>
          </cell>
          <cell r="AK4094" t="str">
            <v>아파트</v>
          </cell>
          <cell r="AL4094" t="str">
            <v>37.537316914368276</v>
          </cell>
          <cell r="AM4094" t="str">
            <v>126.65798294270691</v>
          </cell>
          <cell r="AN4094" t="str">
            <v>G19-692</v>
          </cell>
          <cell r="AO4094" t="str">
            <v>11-3100-3946</v>
          </cell>
          <cell r="AP4094" t="str">
            <v>S 012-2598-0391 5P L600</v>
          </cell>
        </row>
        <row r="4095">
          <cell r="B4095">
            <v>22658</v>
          </cell>
          <cell r="C4095" t="str">
            <v>C23E19C1B7CF</v>
          </cell>
          <cell r="D4095" t="str">
            <v>청라호반베르디움2차</v>
          </cell>
          <cell r="E4095" t="str">
            <v>022656</v>
          </cell>
          <cell r="F4095" t="str">
            <v>03</v>
          </cell>
          <cell r="G4095" t="str">
            <v>지차저</v>
          </cell>
          <cell r="H4095" t="str">
            <v>부분개방</v>
          </cell>
          <cell r="I4095" t="str">
            <v>비공개</v>
          </cell>
          <cell r="J4095" t="str">
            <v>등록</v>
          </cell>
          <cell r="K4095" t="str">
            <v>전송</v>
          </cell>
          <cell r="L4095" t="str">
            <v>씨어스</v>
          </cell>
          <cell r="M4095" t="str">
            <v>CS 500A 2BC04W</v>
          </cell>
          <cell r="N4095" t="str">
            <v>운영중</v>
          </cell>
          <cell r="O4095" t="str">
            <v>운영중</v>
          </cell>
          <cell r="P4095" t="str">
            <v>2019-12-08 09:12:46</v>
          </cell>
          <cell r="Q4095" t="str">
            <v>대기</v>
          </cell>
          <cell r="R4095" t="str">
            <v>2022-11-11 13:57:47</v>
          </cell>
          <cell r="S4095" t="str">
            <v>고압</v>
          </cell>
          <cell r="T4095" t="str">
            <v>고정요금</v>
          </cell>
          <cell r="U4095" t="str">
            <v>196</v>
          </cell>
          <cell r="V4095" t="str">
            <v>7kw</v>
          </cell>
          <cell r="X4095" t="str">
            <v>2019-12-08 09:12:46</v>
          </cell>
          <cell r="Y4095" t="str">
            <v>인천광역시</v>
          </cell>
          <cell r="Z4095" t="str">
            <v>서구</v>
          </cell>
          <cell r="AA4095" t="str">
            <v>양수렬</v>
          </cell>
          <cell r="AE4095" t="str">
            <v>인천광역시 서구 청라에메랄드로 134</v>
          </cell>
          <cell r="AF4095" t="str">
            <v/>
          </cell>
          <cell r="AG4095" t="str">
            <v>인천광역시 서구 청라동 130-4 호반베르디움2차 아파트</v>
          </cell>
          <cell r="AH4095" t="str">
            <v/>
          </cell>
          <cell r="AI4095" t="str">
            <v>212동 지하 1층 R23기둥 주변 3대</v>
          </cell>
          <cell r="AJ4095" t="str">
            <v>기타시설</v>
          </cell>
          <cell r="AK4095" t="str">
            <v>아파트</v>
          </cell>
          <cell r="AL4095" t="str">
            <v>37.537316914368276</v>
          </cell>
          <cell r="AM4095" t="str">
            <v>126.65798294270691</v>
          </cell>
          <cell r="AN4095" t="str">
            <v>G19-692</v>
          </cell>
          <cell r="AO4095" t="str">
            <v>11-3100-3946</v>
          </cell>
          <cell r="AP4095" t="str">
            <v>S 012-2598-0391 5P L600</v>
          </cell>
        </row>
        <row r="4096">
          <cell r="B4096">
            <v>22659</v>
          </cell>
          <cell r="C4096" t="str">
            <v>3EE41AD9A02E</v>
          </cell>
          <cell r="D4096" t="str">
            <v>청라호반베르디움2차</v>
          </cell>
          <cell r="E4096" t="str">
            <v>022656</v>
          </cell>
          <cell r="F4096" t="str">
            <v>04</v>
          </cell>
          <cell r="G4096" t="str">
            <v>지차저</v>
          </cell>
          <cell r="H4096" t="str">
            <v>부분개방</v>
          </cell>
          <cell r="I4096" t="str">
            <v>비공개</v>
          </cell>
          <cell r="J4096" t="str">
            <v>등록</v>
          </cell>
          <cell r="K4096" t="str">
            <v>전송</v>
          </cell>
          <cell r="L4096" t="str">
            <v>씨어스</v>
          </cell>
          <cell r="M4096" t="str">
            <v>CS 500A 2BC04W</v>
          </cell>
          <cell r="N4096" t="str">
            <v>운영중</v>
          </cell>
          <cell r="O4096" t="str">
            <v>운영중</v>
          </cell>
          <cell r="P4096" t="str">
            <v>2019-12-08 09:12:46</v>
          </cell>
          <cell r="Q4096" t="str">
            <v>대기</v>
          </cell>
          <cell r="R4096" t="str">
            <v>2022-11-11 13:51:47</v>
          </cell>
          <cell r="S4096" t="str">
            <v>고압</v>
          </cell>
          <cell r="T4096" t="str">
            <v>고정요금</v>
          </cell>
          <cell r="U4096" t="str">
            <v>196</v>
          </cell>
          <cell r="V4096" t="str">
            <v>7kw</v>
          </cell>
          <cell r="X4096" t="str">
            <v>2019-12-08 09:12:46</v>
          </cell>
          <cell r="Y4096" t="str">
            <v>인천광역시</v>
          </cell>
          <cell r="Z4096" t="str">
            <v>서구</v>
          </cell>
          <cell r="AA4096" t="str">
            <v>양수렬</v>
          </cell>
          <cell r="AE4096" t="str">
            <v>인천광역시 서구 청라에메랄드로 134</v>
          </cell>
          <cell r="AF4096" t="str">
            <v/>
          </cell>
          <cell r="AG4096" t="str">
            <v>인천광역시 서구 청라동 130-4 호반베르디움2차 아파트</v>
          </cell>
          <cell r="AH4096" t="str">
            <v/>
          </cell>
          <cell r="AI4096" t="str">
            <v>213동 지하 1층 R30기둥 주변 3대</v>
          </cell>
          <cell r="AJ4096" t="str">
            <v>기타시설</v>
          </cell>
          <cell r="AK4096" t="str">
            <v>아파트</v>
          </cell>
          <cell r="AL4096" t="str">
            <v>37.537316914368276</v>
          </cell>
          <cell r="AM4096" t="str">
            <v>126.65798294270691</v>
          </cell>
          <cell r="AN4096" t="str">
            <v>G19-692</v>
          </cell>
          <cell r="AO4096" t="str">
            <v>11-3100-4106</v>
          </cell>
          <cell r="AP4096" t="str">
            <v>M 012-2598-0392 5P L600</v>
          </cell>
        </row>
        <row r="4097">
          <cell r="B4097">
            <v>22660</v>
          </cell>
          <cell r="C4097" t="str">
            <v>E6AD493F0E41</v>
          </cell>
          <cell r="D4097" t="str">
            <v>청라호반베르디움2차</v>
          </cell>
          <cell r="E4097" t="str">
            <v>022656</v>
          </cell>
          <cell r="F4097" t="str">
            <v>05</v>
          </cell>
          <cell r="G4097" t="str">
            <v>지차저</v>
          </cell>
          <cell r="H4097" t="str">
            <v>부분개방</v>
          </cell>
          <cell r="I4097" t="str">
            <v>비공개</v>
          </cell>
          <cell r="J4097" t="str">
            <v>등록</v>
          </cell>
          <cell r="K4097" t="str">
            <v>전송</v>
          </cell>
          <cell r="L4097" t="str">
            <v>씨어스</v>
          </cell>
          <cell r="M4097" t="str">
            <v>CS 500A 2BC04W</v>
          </cell>
          <cell r="N4097" t="str">
            <v>운영중</v>
          </cell>
          <cell r="O4097" t="str">
            <v>운영중</v>
          </cell>
          <cell r="P4097" t="str">
            <v>2019-12-08 09:12:46</v>
          </cell>
          <cell r="Q4097" t="str">
            <v>대기</v>
          </cell>
          <cell r="R4097" t="str">
            <v>2022-11-11 13:49:35</v>
          </cell>
          <cell r="S4097" t="str">
            <v>고압</v>
          </cell>
          <cell r="T4097" t="str">
            <v>고정요금</v>
          </cell>
          <cell r="U4097" t="str">
            <v>196</v>
          </cell>
          <cell r="V4097" t="str">
            <v>7kw</v>
          </cell>
          <cell r="X4097" t="str">
            <v>2019-12-08 09:12:46</v>
          </cell>
          <cell r="Y4097" t="str">
            <v>인천광역시</v>
          </cell>
          <cell r="Z4097" t="str">
            <v>서구</v>
          </cell>
          <cell r="AA4097" t="str">
            <v>양수렬</v>
          </cell>
          <cell r="AE4097" t="str">
            <v>인천광역시 서구 청라에메랄드로 134</v>
          </cell>
          <cell r="AF4097" t="str">
            <v/>
          </cell>
          <cell r="AG4097" t="str">
            <v>인천광역시 서구 청라동 130-4 호반베르디움2차 아파트</v>
          </cell>
          <cell r="AH4097" t="str">
            <v/>
          </cell>
          <cell r="AI4097" t="str">
            <v>213동 지하 1층 R30기둥 주변 3대</v>
          </cell>
          <cell r="AJ4097" t="str">
            <v>기타시설</v>
          </cell>
          <cell r="AK4097" t="str">
            <v>아파트</v>
          </cell>
          <cell r="AL4097" t="str">
            <v>37.537316914368276</v>
          </cell>
          <cell r="AM4097" t="str">
            <v>126.65798294270691</v>
          </cell>
          <cell r="AN4097" t="str">
            <v>G19-692</v>
          </cell>
          <cell r="AO4097" t="str">
            <v>11-3100-4106</v>
          </cell>
          <cell r="AP4097" t="str">
            <v>S 012-2598-0392 5P L600</v>
          </cell>
        </row>
        <row r="4098">
          <cell r="B4098">
            <v>22661</v>
          </cell>
          <cell r="C4098" t="str">
            <v>46C7E2207496</v>
          </cell>
          <cell r="D4098" t="str">
            <v>청라호반베르디움2차</v>
          </cell>
          <cell r="E4098" t="str">
            <v>022656</v>
          </cell>
          <cell r="F4098" t="str">
            <v>06</v>
          </cell>
          <cell r="G4098" t="str">
            <v>지차저</v>
          </cell>
          <cell r="H4098" t="str">
            <v>부분개방</v>
          </cell>
          <cell r="I4098" t="str">
            <v>비공개</v>
          </cell>
          <cell r="J4098" t="str">
            <v>등록</v>
          </cell>
          <cell r="K4098" t="str">
            <v>전송</v>
          </cell>
          <cell r="L4098" t="str">
            <v>씨어스</v>
          </cell>
          <cell r="M4098" t="str">
            <v>CS 500A 2BC04W</v>
          </cell>
          <cell r="N4098" t="str">
            <v>운영중</v>
          </cell>
          <cell r="O4098" t="str">
            <v>운영중</v>
          </cell>
          <cell r="P4098" t="str">
            <v>2019-12-08 09:12:46</v>
          </cell>
          <cell r="Q4098" t="str">
            <v>대기</v>
          </cell>
          <cell r="R4098" t="str">
            <v>2022-11-11 13:55:50</v>
          </cell>
          <cell r="S4098" t="str">
            <v>고압</v>
          </cell>
          <cell r="T4098" t="str">
            <v>고정요금</v>
          </cell>
          <cell r="U4098" t="str">
            <v>196</v>
          </cell>
          <cell r="V4098" t="str">
            <v>7kw</v>
          </cell>
          <cell r="X4098" t="str">
            <v>2019-12-08 09:12:46</v>
          </cell>
          <cell r="Y4098" t="str">
            <v>인천광역시</v>
          </cell>
          <cell r="Z4098" t="str">
            <v>서구</v>
          </cell>
          <cell r="AA4098" t="str">
            <v>양수렬</v>
          </cell>
          <cell r="AE4098" t="str">
            <v>인천광역시 서구 청라에메랄드로 134</v>
          </cell>
          <cell r="AF4098" t="str">
            <v/>
          </cell>
          <cell r="AG4098" t="str">
            <v>인천광역시 서구 청라동 130-4 호반베르디움2차 아파트</v>
          </cell>
          <cell r="AH4098" t="str">
            <v/>
          </cell>
          <cell r="AI4098" t="str">
            <v>213동 지하 1층 R30기둥 주변 3대</v>
          </cell>
          <cell r="AJ4098" t="str">
            <v>기타시설</v>
          </cell>
          <cell r="AK4098" t="str">
            <v>아파트</v>
          </cell>
          <cell r="AL4098" t="str">
            <v>37.537316914368276</v>
          </cell>
          <cell r="AM4098" t="str">
            <v>126.65798294270691</v>
          </cell>
          <cell r="AN4098" t="str">
            <v>G19-692</v>
          </cell>
          <cell r="AO4098" t="str">
            <v>11-3100-4106</v>
          </cell>
          <cell r="AP4098" t="str">
            <v>S 012-2598-0392 5P L600</v>
          </cell>
        </row>
        <row r="4099">
          <cell r="B4099">
            <v>22662</v>
          </cell>
          <cell r="C4099" t="str">
            <v>3645C4C2902A</v>
          </cell>
          <cell r="D4099" t="str">
            <v>청라호반베르디움2차</v>
          </cell>
          <cell r="E4099" t="str">
            <v>022656</v>
          </cell>
          <cell r="F4099" t="str">
            <v>07</v>
          </cell>
          <cell r="G4099" t="str">
            <v>지차저</v>
          </cell>
          <cell r="H4099" t="str">
            <v>부분개방</v>
          </cell>
          <cell r="I4099" t="str">
            <v>비공개</v>
          </cell>
          <cell r="J4099" t="str">
            <v>등록</v>
          </cell>
          <cell r="K4099" t="str">
            <v>전송</v>
          </cell>
          <cell r="L4099" t="str">
            <v>씨어스</v>
          </cell>
          <cell r="M4099" t="str">
            <v>CS 500A 2BC04W</v>
          </cell>
          <cell r="N4099" t="str">
            <v>운영중</v>
          </cell>
          <cell r="O4099" t="str">
            <v>운영중</v>
          </cell>
          <cell r="P4099" t="str">
            <v>2019-12-08 09:12:46</v>
          </cell>
          <cell r="Q4099" t="str">
            <v>대기</v>
          </cell>
          <cell r="R4099" t="str">
            <v>2022-11-11 13:57:24</v>
          </cell>
          <cell r="S4099" t="str">
            <v>고압</v>
          </cell>
          <cell r="T4099" t="str">
            <v>고정요금</v>
          </cell>
          <cell r="U4099" t="str">
            <v>196</v>
          </cell>
          <cell r="V4099" t="str">
            <v>7kw</v>
          </cell>
          <cell r="X4099" t="str">
            <v>2019-12-08 09:12:46</v>
          </cell>
          <cell r="Y4099" t="str">
            <v>인천광역시</v>
          </cell>
          <cell r="Z4099" t="str">
            <v>서구</v>
          </cell>
          <cell r="AA4099" t="str">
            <v>양수렬</v>
          </cell>
          <cell r="AE4099" t="str">
            <v>인천광역시 서구 청라에메랄드로 134</v>
          </cell>
          <cell r="AF4099" t="str">
            <v/>
          </cell>
          <cell r="AG4099" t="str">
            <v>인천광역시 서구 청라동 130-4 호반베르디움2차 아파트</v>
          </cell>
          <cell r="AH4099" t="str">
            <v/>
          </cell>
          <cell r="AI4099" t="str">
            <v>216동 지하 1층 O91기둥 주변 4대</v>
          </cell>
          <cell r="AJ4099" t="str">
            <v>기타시설</v>
          </cell>
          <cell r="AK4099" t="str">
            <v>아파트</v>
          </cell>
          <cell r="AL4099" t="str">
            <v>37.537316914368276</v>
          </cell>
          <cell r="AM4099" t="str">
            <v>126.65798294270691</v>
          </cell>
          <cell r="AN4099" t="str">
            <v>G19-692</v>
          </cell>
          <cell r="AO4099" t="str">
            <v>11-3100-4259</v>
          </cell>
          <cell r="AP4099" t="str">
            <v>M 012-2598-0393 5P L600</v>
          </cell>
        </row>
        <row r="4100">
          <cell r="B4100">
            <v>22663</v>
          </cell>
          <cell r="C4100" t="str">
            <v>626084245BA1</v>
          </cell>
          <cell r="D4100" t="str">
            <v>청라호반베르디움2차</v>
          </cell>
          <cell r="E4100" t="str">
            <v>022656</v>
          </cell>
          <cell r="F4100" t="str">
            <v>08</v>
          </cell>
          <cell r="G4100" t="str">
            <v>지차저</v>
          </cell>
          <cell r="H4100" t="str">
            <v>부분개방</v>
          </cell>
          <cell r="I4100" t="str">
            <v>비공개</v>
          </cell>
          <cell r="J4100" t="str">
            <v>등록</v>
          </cell>
          <cell r="K4100" t="str">
            <v>전송</v>
          </cell>
          <cell r="L4100" t="str">
            <v>씨어스</v>
          </cell>
          <cell r="M4100" t="str">
            <v>CS 500A 2BC04W</v>
          </cell>
          <cell r="N4100" t="str">
            <v>운영중</v>
          </cell>
          <cell r="O4100" t="str">
            <v>운영중</v>
          </cell>
          <cell r="P4100" t="str">
            <v>2019-12-08 09:12:47</v>
          </cell>
          <cell r="Q4100" t="str">
            <v>대기</v>
          </cell>
          <cell r="R4100" t="str">
            <v>2022-11-11 13:56:40</v>
          </cell>
          <cell r="S4100" t="str">
            <v>고압</v>
          </cell>
          <cell r="T4100" t="str">
            <v>고정요금</v>
          </cell>
          <cell r="U4100" t="str">
            <v>196</v>
          </cell>
          <cell r="V4100" t="str">
            <v>7kw</v>
          </cell>
          <cell r="X4100" t="str">
            <v>2019-12-08 09:12:47</v>
          </cell>
          <cell r="Y4100" t="str">
            <v>인천광역시</v>
          </cell>
          <cell r="Z4100" t="str">
            <v>서구</v>
          </cell>
          <cell r="AA4100" t="str">
            <v>양수렬</v>
          </cell>
          <cell r="AE4100" t="str">
            <v>인천광역시 서구 청라에메랄드로 134</v>
          </cell>
          <cell r="AF4100" t="str">
            <v/>
          </cell>
          <cell r="AG4100" t="str">
            <v>인천광역시 서구 청라동 130-4 호반베르디움2차 아파트</v>
          </cell>
          <cell r="AH4100" t="str">
            <v/>
          </cell>
          <cell r="AI4100" t="str">
            <v>216동 지하 1층 O91기둥 주변 4대</v>
          </cell>
          <cell r="AJ4100" t="str">
            <v>기타시설</v>
          </cell>
          <cell r="AK4100" t="str">
            <v>아파트</v>
          </cell>
          <cell r="AL4100" t="str">
            <v>37.537316914368276</v>
          </cell>
          <cell r="AM4100" t="str">
            <v>126.65798294270691</v>
          </cell>
          <cell r="AN4100" t="str">
            <v>G19-692</v>
          </cell>
          <cell r="AO4100" t="str">
            <v>11-3100-4259</v>
          </cell>
          <cell r="AP4100" t="str">
            <v>S 012-2598-0393 5P L600</v>
          </cell>
        </row>
        <row r="4101">
          <cell r="B4101">
            <v>22664</v>
          </cell>
          <cell r="C4101" t="str">
            <v>46E3329F4EA7</v>
          </cell>
          <cell r="D4101" t="str">
            <v>청라호반베르디움2차</v>
          </cell>
          <cell r="E4101" t="str">
            <v>022656</v>
          </cell>
          <cell r="F4101" t="str">
            <v>09</v>
          </cell>
          <cell r="G4101" t="str">
            <v>지차저</v>
          </cell>
          <cell r="H4101" t="str">
            <v>부분개방</v>
          </cell>
          <cell r="I4101" t="str">
            <v>비공개</v>
          </cell>
          <cell r="J4101" t="str">
            <v>등록</v>
          </cell>
          <cell r="K4101" t="str">
            <v>전송</v>
          </cell>
          <cell r="L4101" t="str">
            <v>씨어스</v>
          </cell>
          <cell r="M4101" t="str">
            <v>CS 500A 2BC04W</v>
          </cell>
          <cell r="N4101" t="str">
            <v>운영중</v>
          </cell>
          <cell r="O4101" t="str">
            <v>운영중</v>
          </cell>
          <cell r="P4101" t="str">
            <v>2019-12-08 09:12:47</v>
          </cell>
          <cell r="Q4101" t="str">
            <v>대기</v>
          </cell>
          <cell r="R4101" t="str">
            <v>2022-11-11 13:50:21</v>
          </cell>
          <cell r="S4101" t="str">
            <v>고압</v>
          </cell>
          <cell r="T4101" t="str">
            <v>고정요금</v>
          </cell>
          <cell r="U4101" t="str">
            <v>196</v>
          </cell>
          <cell r="V4101" t="str">
            <v>7kw</v>
          </cell>
          <cell r="X4101" t="str">
            <v>2019-12-08 09:12:47</v>
          </cell>
          <cell r="Y4101" t="str">
            <v>인천광역시</v>
          </cell>
          <cell r="Z4101" t="str">
            <v>서구</v>
          </cell>
          <cell r="AA4101" t="str">
            <v>양수렬</v>
          </cell>
          <cell r="AE4101" t="str">
            <v>인천광역시 서구 청라에메랄드로 134</v>
          </cell>
          <cell r="AF4101" t="str">
            <v/>
          </cell>
          <cell r="AG4101" t="str">
            <v>인천광역시 서구 청라동 130-4 호반베르디움2차 아파트</v>
          </cell>
          <cell r="AH4101" t="str">
            <v/>
          </cell>
          <cell r="AI4101" t="str">
            <v>216동 지하 1층 O91기둥 주변 4대</v>
          </cell>
          <cell r="AJ4101" t="str">
            <v>기타시설</v>
          </cell>
          <cell r="AK4101" t="str">
            <v>아파트</v>
          </cell>
          <cell r="AL4101" t="str">
            <v>37.537316914368276</v>
          </cell>
          <cell r="AM4101" t="str">
            <v>126.65798294270691</v>
          </cell>
          <cell r="AN4101" t="str">
            <v>G19-692</v>
          </cell>
          <cell r="AO4101" t="str">
            <v>11-3100-4259</v>
          </cell>
          <cell r="AP4101" t="str">
            <v>S 012-2598-0393 5P L600</v>
          </cell>
        </row>
        <row r="4102">
          <cell r="B4102">
            <v>22665</v>
          </cell>
          <cell r="C4102" t="str">
            <v>8E7AD50D02B2</v>
          </cell>
          <cell r="D4102" t="str">
            <v>청라호반베르디움2차</v>
          </cell>
          <cell r="E4102" t="str">
            <v>022656</v>
          </cell>
          <cell r="F4102" t="str">
            <v>10</v>
          </cell>
          <cell r="G4102" t="str">
            <v>지차저</v>
          </cell>
          <cell r="H4102" t="str">
            <v>부분개방</v>
          </cell>
          <cell r="I4102" t="str">
            <v>비공개</v>
          </cell>
          <cell r="J4102" t="str">
            <v>등록</v>
          </cell>
          <cell r="K4102" t="str">
            <v>전송</v>
          </cell>
          <cell r="L4102" t="str">
            <v>씨어스</v>
          </cell>
          <cell r="M4102" t="str">
            <v>CS 500A 2BC04W</v>
          </cell>
          <cell r="N4102" t="str">
            <v>운영중</v>
          </cell>
          <cell r="O4102" t="str">
            <v>운영중</v>
          </cell>
          <cell r="P4102" t="str">
            <v>2019-12-08 09:12:47</v>
          </cell>
          <cell r="Q4102" t="str">
            <v>대기</v>
          </cell>
          <cell r="R4102" t="str">
            <v>2022-11-11 13:59:04</v>
          </cell>
          <cell r="S4102" t="str">
            <v>고압</v>
          </cell>
          <cell r="T4102" t="str">
            <v>고정요금</v>
          </cell>
          <cell r="U4102" t="str">
            <v>196</v>
          </cell>
          <cell r="V4102" t="str">
            <v>7kw</v>
          </cell>
          <cell r="X4102" t="str">
            <v>2019-12-08 09:12:47</v>
          </cell>
          <cell r="Y4102" t="str">
            <v>인천광역시</v>
          </cell>
          <cell r="Z4102" t="str">
            <v>서구</v>
          </cell>
          <cell r="AA4102" t="str">
            <v>양수렬</v>
          </cell>
          <cell r="AE4102" t="str">
            <v>인천광역시 서구 청라에메랄드로 134</v>
          </cell>
          <cell r="AF4102" t="str">
            <v/>
          </cell>
          <cell r="AG4102" t="str">
            <v>인천광역시 서구 청라동 130-4 호반베르디움2차 아파트</v>
          </cell>
          <cell r="AH4102" t="str">
            <v/>
          </cell>
          <cell r="AI4102" t="str">
            <v>216동 지하 1층 O91기둥 주변 4대</v>
          </cell>
          <cell r="AJ4102" t="str">
            <v>기타시설</v>
          </cell>
          <cell r="AK4102" t="str">
            <v>아파트</v>
          </cell>
          <cell r="AL4102" t="str">
            <v>37.537316914368276</v>
          </cell>
          <cell r="AM4102" t="str">
            <v>126.65798294270691</v>
          </cell>
          <cell r="AN4102" t="str">
            <v>G19-692</v>
          </cell>
          <cell r="AO4102" t="str">
            <v>11-3100-4259</v>
          </cell>
          <cell r="AP4102" t="str">
            <v>S 012-2598-0393 5P L600</v>
          </cell>
        </row>
        <row r="4103">
          <cell r="B4103">
            <v>22666</v>
          </cell>
          <cell r="C4103" t="str">
            <v>069BA573A7CE</v>
          </cell>
          <cell r="D4103" t="str">
            <v>삼성동센트럴아이파크</v>
          </cell>
          <cell r="E4103" t="str">
            <v>022666</v>
          </cell>
          <cell r="F4103" t="str">
            <v>01</v>
          </cell>
          <cell r="G4103" t="str">
            <v>지차저</v>
          </cell>
          <cell r="H4103" t="str">
            <v>부분개방</v>
          </cell>
          <cell r="I4103" t="str">
            <v>비공개</v>
          </cell>
          <cell r="J4103" t="str">
            <v>등록</v>
          </cell>
          <cell r="K4103" t="str">
            <v>전송</v>
          </cell>
          <cell r="L4103" t="str">
            <v>씨어스</v>
          </cell>
          <cell r="M4103" t="str">
            <v>CS 500A 2BC04W</v>
          </cell>
          <cell r="N4103" t="str">
            <v>운영중</v>
          </cell>
          <cell r="O4103" t="str">
            <v>운영중</v>
          </cell>
          <cell r="P4103" t="str">
            <v>2019-12-08 09:12:47</v>
          </cell>
          <cell r="Q4103" t="str">
            <v>대기</v>
          </cell>
          <cell r="R4103" t="str">
            <v>2022-11-11 13:55:49</v>
          </cell>
          <cell r="S4103" t="str">
            <v>고압</v>
          </cell>
          <cell r="T4103" t="str">
            <v>고정요금</v>
          </cell>
          <cell r="U4103" t="str">
            <v>196</v>
          </cell>
          <cell r="V4103" t="str">
            <v>7kw</v>
          </cell>
          <cell r="X4103" t="str">
            <v>2019-12-08 09:12:47</v>
          </cell>
          <cell r="Y4103" t="str">
            <v>서울특별시</v>
          </cell>
          <cell r="Z4103" t="str">
            <v>강남구</v>
          </cell>
          <cell r="AA4103" t="str">
            <v>정희상</v>
          </cell>
          <cell r="AE4103" t="str">
            <v>서울특별시 강남구 삼성로 629</v>
          </cell>
          <cell r="AF4103" t="str">
            <v/>
          </cell>
          <cell r="AG4103" t="str">
            <v>서울특별시 강남구 삼성동 188 삼성동 센트럴 IPARK</v>
          </cell>
          <cell r="AH4103" t="str">
            <v/>
          </cell>
          <cell r="AI4103" t="str">
            <v>301동과 302동 사이 지하 2층 29번 ~ 31번 기둥 주변 4대</v>
          </cell>
          <cell r="AJ4103" t="str">
            <v>기타시설</v>
          </cell>
          <cell r="AK4103" t="str">
            <v>아파트</v>
          </cell>
          <cell r="AL4103" t="str">
            <v>37.51542023287303</v>
          </cell>
          <cell r="AM4103" t="str">
            <v>127.05113154730286</v>
          </cell>
          <cell r="AN4103" t="str">
            <v>G19-693</v>
          </cell>
          <cell r="AO4103" t="str">
            <v>01-5704-0830</v>
          </cell>
          <cell r="AP4103" t="str">
            <v>M 012-2598-0352 5P L600</v>
          </cell>
        </row>
        <row r="4104">
          <cell r="B4104">
            <v>22667</v>
          </cell>
          <cell r="C4104" t="str">
            <v>4A8BC5631F5E</v>
          </cell>
          <cell r="D4104" t="str">
            <v>삼성동센트럴아이파크</v>
          </cell>
          <cell r="E4104" t="str">
            <v>022666</v>
          </cell>
          <cell r="F4104" t="str">
            <v>02</v>
          </cell>
          <cell r="G4104" t="str">
            <v>지차저</v>
          </cell>
          <cell r="H4104" t="str">
            <v>부분개방</v>
          </cell>
          <cell r="I4104" t="str">
            <v>비공개</v>
          </cell>
          <cell r="J4104" t="str">
            <v>등록</v>
          </cell>
          <cell r="K4104" t="str">
            <v>전송</v>
          </cell>
          <cell r="L4104" t="str">
            <v>씨어스</v>
          </cell>
          <cell r="M4104" t="str">
            <v>CS 500A 2BC04W</v>
          </cell>
          <cell r="N4104" t="str">
            <v>운영중</v>
          </cell>
          <cell r="O4104" t="str">
            <v>운영중</v>
          </cell>
          <cell r="P4104" t="str">
            <v>2019-12-08 09:12:47</v>
          </cell>
          <cell r="Q4104" t="str">
            <v>대기</v>
          </cell>
          <cell r="R4104" t="str">
            <v>2022-11-11 13:53:40</v>
          </cell>
          <cell r="S4104" t="str">
            <v>고압</v>
          </cell>
          <cell r="T4104" t="str">
            <v>고정요금</v>
          </cell>
          <cell r="U4104" t="str">
            <v>196</v>
          </cell>
          <cell r="V4104" t="str">
            <v>7kw</v>
          </cell>
          <cell r="X4104" t="str">
            <v>2019-12-08 09:12:47</v>
          </cell>
          <cell r="Y4104" t="str">
            <v>서울특별시</v>
          </cell>
          <cell r="Z4104" t="str">
            <v>강남구</v>
          </cell>
          <cell r="AA4104" t="str">
            <v>정희상</v>
          </cell>
          <cell r="AE4104" t="str">
            <v>서울특별시 강남구 삼성로 629</v>
          </cell>
          <cell r="AF4104" t="str">
            <v/>
          </cell>
          <cell r="AG4104" t="str">
            <v>서울특별시 강남구 삼성동 188 삼성동 센트럴 IPARK</v>
          </cell>
          <cell r="AH4104" t="str">
            <v/>
          </cell>
          <cell r="AI4104" t="str">
            <v>301동과 302동 사이 지하 2층 29번 ~ 31번 기둥 주변 4대</v>
          </cell>
          <cell r="AJ4104" t="str">
            <v>기타시설</v>
          </cell>
          <cell r="AK4104" t="str">
            <v>아파트</v>
          </cell>
          <cell r="AL4104" t="str">
            <v>37.51542023287303</v>
          </cell>
          <cell r="AM4104" t="str">
            <v>127.05113154730286</v>
          </cell>
          <cell r="AN4104" t="str">
            <v>G19-693</v>
          </cell>
          <cell r="AO4104" t="str">
            <v>01-5704-0830</v>
          </cell>
          <cell r="AP4104" t="str">
            <v>S 012-2598-0352 5P L600</v>
          </cell>
        </row>
        <row r="4105">
          <cell r="B4105">
            <v>22668</v>
          </cell>
          <cell r="C4105" t="str">
            <v>0ED2E37F7EEE</v>
          </cell>
          <cell r="D4105" t="str">
            <v>삼성동센트럴아이파크</v>
          </cell>
          <cell r="E4105" t="str">
            <v>022666</v>
          </cell>
          <cell r="F4105" t="str">
            <v>03</v>
          </cell>
          <cell r="G4105" t="str">
            <v>지차저</v>
          </cell>
          <cell r="H4105" t="str">
            <v>부분개방</v>
          </cell>
          <cell r="I4105" t="str">
            <v>비공개</v>
          </cell>
          <cell r="J4105" t="str">
            <v>등록</v>
          </cell>
          <cell r="K4105" t="str">
            <v>전송</v>
          </cell>
          <cell r="L4105" t="str">
            <v>씨어스</v>
          </cell>
          <cell r="M4105" t="str">
            <v>CS 500A 2BC04W</v>
          </cell>
          <cell r="N4105" t="str">
            <v>운영중</v>
          </cell>
          <cell r="O4105" t="str">
            <v>운영중</v>
          </cell>
          <cell r="P4105" t="str">
            <v>2019-12-08 09:12:47</v>
          </cell>
          <cell r="Q4105" t="str">
            <v>대기</v>
          </cell>
          <cell r="R4105" t="str">
            <v>2022-11-11 13:54:56</v>
          </cell>
          <cell r="S4105" t="str">
            <v>고압</v>
          </cell>
          <cell r="T4105" t="str">
            <v>고정요금</v>
          </cell>
          <cell r="U4105" t="str">
            <v>196</v>
          </cell>
          <cell r="V4105" t="str">
            <v>7kw</v>
          </cell>
          <cell r="X4105" t="str">
            <v>2019-12-08 09:12:47</v>
          </cell>
          <cell r="Y4105" t="str">
            <v>서울특별시</v>
          </cell>
          <cell r="Z4105" t="str">
            <v>강남구</v>
          </cell>
          <cell r="AA4105" t="str">
            <v>정희상</v>
          </cell>
          <cell r="AE4105" t="str">
            <v>서울특별시 강남구 삼성로 629</v>
          </cell>
          <cell r="AF4105" t="str">
            <v/>
          </cell>
          <cell r="AG4105" t="str">
            <v>서울특별시 강남구 삼성동 188 삼성동 센트럴 IPARK</v>
          </cell>
          <cell r="AH4105" t="str">
            <v/>
          </cell>
          <cell r="AI4105" t="str">
            <v>301동과 302동 사이 지하 2층 29번 ~ 31번 기둥 주변 4대</v>
          </cell>
          <cell r="AJ4105" t="str">
            <v>기타시설</v>
          </cell>
          <cell r="AK4105" t="str">
            <v>아파트</v>
          </cell>
          <cell r="AL4105" t="str">
            <v>37.51542023287303</v>
          </cell>
          <cell r="AM4105" t="str">
            <v>127.05113154730286</v>
          </cell>
          <cell r="AN4105" t="str">
            <v>G19-693</v>
          </cell>
          <cell r="AO4105" t="str">
            <v>01-5704-0830</v>
          </cell>
          <cell r="AP4105" t="str">
            <v>S 012-2598-0352 5P L600</v>
          </cell>
        </row>
        <row r="4106">
          <cell r="B4106">
            <v>22669</v>
          </cell>
          <cell r="C4106" t="str">
            <v>3AED8ECD1BB5</v>
          </cell>
          <cell r="D4106" t="str">
            <v>삼성동센트럴아이파크</v>
          </cell>
          <cell r="E4106" t="str">
            <v>022666</v>
          </cell>
          <cell r="F4106" t="str">
            <v>04</v>
          </cell>
          <cell r="G4106" t="str">
            <v>지차저</v>
          </cell>
          <cell r="H4106" t="str">
            <v>부분개방</v>
          </cell>
          <cell r="I4106" t="str">
            <v>비공개</v>
          </cell>
          <cell r="J4106" t="str">
            <v>등록</v>
          </cell>
          <cell r="K4106" t="str">
            <v>전송</v>
          </cell>
          <cell r="L4106" t="str">
            <v>씨어스</v>
          </cell>
          <cell r="M4106" t="str">
            <v>CS 500A 2BC04W</v>
          </cell>
          <cell r="N4106" t="str">
            <v>운영중</v>
          </cell>
          <cell r="O4106" t="str">
            <v>운영중</v>
          </cell>
          <cell r="P4106" t="str">
            <v>2019-12-08 09:12:47</v>
          </cell>
          <cell r="Q4106" t="str">
            <v>대기</v>
          </cell>
          <cell r="R4106" t="str">
            <v>2022-11-11 13:53:32</v>
          </cell>
          <cell r="S4106" t="str">
            <v>고압</v>
          </cell>
          <cell r="T4106" t="str">
            <v>고정요금</v>
          </cell>
          <cell r="U4106" t="str">
            <v>196</v>
          </cell>
          <cell r="V4106" t="str">
            <v>7kw</v>
          </cell>
          <cell r="X4106" t="str">
            <v>2019-12-08 09:12:47</v>
          </cell>
          <cell r="Y4106" t="str">
            <v>서울특별시</v>
          </cell>
          <cell r="Z4106" t="str">
            <v>강남구</v>
          </cell>
          <cell r="AA4106" t="str">
            <v>정희상</v>
          </cell>
          <cell r="AE4106" t="str">
            <v>서울특별시 강남구 삼성로 629</v>
          </cell>
          <cell r="AF4106" t="str">
            <v/>
          </cell>
          <cell r="AG4106" t="str">
            <v>서울특별시 강남구 삼성동 188 삼성동 센트럴 IPARK</v>
          </cell>
          <cell r="AH4106" t="str">
            <v/>
          </cell>
          <cell r="AI4106" t="str">
            <v>301동과 302동 사이 지하 2층 29번 ~ 31번 기둥 주변 4대</v>
          </cell>
          <cell r="AJ4106" t="str">
            <v>기타시설</v>
          </cell>
          <cell r="AK4106" t="str">
            <v>아파트</v>
          </cell>
          <cell r="AL4106" t="str">
            <v>37.51542023287303</v>
          </cell>
          <cell r="AM4106" t="str">
            <v>127.05113154730286</v>
          </cell>
          <cell r="AN4106" t="str">
            <v>G19-693</v>
          </cell>
          <cell r="AO4106" t="str">
            <v>01-5704-0830</v>
          </cell>
          <cell r="AP4106" t="str">
            <v>S 012-2598-0352 5P L600</v>
          </cell>
        </row>
        <row r="4107">
          <cell r="B4107">
            <v>22670</v>
          </cell>
          <cell r="C4107" t="str">
            <v>1A669C726A85</v>
          </cell>
          <cell r="D4107" t="str">
            <v>삼성동센트럴아이파크</v>
          </cell>
          <cell r="E4107" t="str">
            <v>022666</v>
          </cell>
          <cell r="F4107" t="str">
            <v>05</v>
          </cell>
          <cell r="G4107" t="str">
            <v>지차저</v>
          </cell>
          <cell r="H4107" t="str">
            <v>부분개방</v>
          </cell>
          <cell r="I4107" t="str">
            <v>비공개</v>
          </cell>
          <cell r="J4107" t="str">
            <v>등록</v>
          </cell>
          <cell r="K4107" t="str">
            <v>전송</v>
          </cell>
          <cell r="L4107" t="str">
            <v>씨어스</v>
          </cell>
          <cell r="M4107" t="str">
            <v>CS 500A 2BC04W</v>
          </cell>
          <cell r="N4107" t="str">
            <v>운영중</v>
          </cell>
          <cell r="O4107" t="str">
            <v>운영중</v>
          </cell>
          <cell r="P4107" t="str">
            <v>2019-12-08 09:12:47</v>
          </cell>
          <cell r="Q4107" t="str">
            <v>대기</v>
          </cell>
          <cell r="R4107" t="str">
            <v>2022-11-11 13:52:17</v>
          </cell>
          <cell r="S4107" t="str">
            <v>고압</v>
          </cell>
          <cell r="T4107" t="str">
            <v>고정요금</v>
          </cell>
          <cell r="U4107" t="str">
            <v>196</v>
          </cell>
          <cell r="V4107" t="str">
            <v>7kw</v>
          </cell>
          <cell r="X4107" t="str">
            <v>2019-12-08 09:12:47</v>
          </cell>
          <cell r="Y4107" t="str">
            <v>서울특별시</v>
          </cell>
          <cell r="Z4107" t="str">
            <v>강남구</v>
          </cell>
          <cell r="AA4107" t="str">
            <v>정희상</v>
          </cell>
          <cell r="AE4107" t="str">
            <v>서울특별시 강남구 삼성로 629</v>
          </cell>
          <cell r="AF4107" t="str">
            <v/>
          </cell>
          <cell r="AG4107" t="str">
            <v>서울특별시 강남구 삼성동 188 삼성동 센트럴 IPARK</v>
          </cell>
          <cell r="AH4107" t="str">
            <v/>
          </cell>
          <cell r="AI4107" t="str">
            <v>303동 지하 2층 59번 기둥 주변 2대</v>
          </cell>
          <cell r="AJ4107" t="str">
            <v>기타시설</v>
          </cell>
          <cell r="AK4107" t="str">
            <v>아파트</v>
          </cell>
          <cell r="AL4107" t="str">
            <v>37.51542023287303</v>
          </cell>
          <cell r="AM4107" t="str">
            <v>127.05113154730286</v>
          </cell>
          <cell r="AN4107" t="str">
            <v>G19-693</v>
          </cell>
          <cell r="AO4107" t="str">
            <v>01-5704-1036</v>
          </cell>
          <cell r="AP4107" t="str">
            <v>M 012-2603-7707 2P L500</v>
          </cell>
        </row>
        <row r="4108">
          <cell r="B4108">
            <v>22671</v>
          </cell>
          <cell r="C4108" t="str">
            <v>AEC57F07C2DD</v>
          </cell>
          <cell r="D4108" t="str">
            <v>삼성동센트럴아이파크</v>
          </cell>
          <cell r="E4108" t="str">
            <v>022666</v>
          </cell>
          <cell r="F4108" t="str">
            <v>06</v>
          </cell>
          <cell r="G4108" t="str">
            <v>지차저</v>
          </cell>
          <cell r="H4108" t="str">
            <v>부분개방</v>
          </cell>
          <cell r="I4108" t="str">
            <v>비공개</v>
          </cell>
          <cell r="J4108" t="str">
            <v>등록</v>
          </cell>
          <cell r="K4108" t="str">
            <v>전송</v>
          </cell>
          <cell r="L4108" t="str">
            <v>씨어스</v>
          </cell>
          <cell r="M4108" t="str">
            <v>CS 500A 2BC04W</v>
          </cell>
          <cell r="N4108" t="str">
            <v>운영중</v>
          </cell>
          <cell r="O4108" t="str">
            <v>운영중</v>
          </cell>
          <cell r="P4108" t="str">
            <v>2019-12-08 09:12:47</v>
          </cell>
          <cell r="Q4108" t="str">
            <v>대기</v>
          </cell>
          <cell r="R4108" t="str">
            <v>2022-11-11 13:58:16</v>
          </cell>
          <cell r="S4108" t="str">
            <v>고압</v>
          </cell>
          <cell r="T4108" t="str">
            <v>고정요금</v>
          </cell>
          <cell r="U4108" t="str">
            <v>196</v>
          </cell>
          <cell r="V4108" t="str">
            <v>7kw</v>
          </cell>
          <cell r="X4108" t="str">
            <v>2019-12-08 09:12:47</v>
          </cell>
          <cell r="Y4108" t="str">
            <v>서울특별시</v>
          </cell>
          <cell r="Z4108" t="str">
            <v>강남구</v>
          </cell>
          <cell r="AA4108" t="str">
            <v>정희상</v>
          </cell>
          <cell r="AE4108" t="str">
            <v>서울특별시 강남구 삼성로 629</v>
          </cell>
          <cell r="AF4108" t="str">
            <v/>
          </cell>
          <cell r="AG4108" t="str">
            <v>서울특별시 강남구 삼성동 188 삼성동 센트럴 IPARK</v>
          </cell>
          <cell r="AH4108" t="str">
            <v/>
          </cell>
          <cell r="AI4108" t="str">
            <v>303동 지하 2층 59번 기둥 주변 2대</v>
          </cell>
          <cell r="AJ4108" t="str">
            <v>기타시설</v>
          </cell>
          <cell r="AK4108" t="str">
            <v>아파트</v>
          </cell>
          <cell r="AL4108" t="str">
            <v>37.51542023287303</v>
          </cell>
          <cell r="AM4108" t="str">
            <v>127.05113154730286</v>
          </cell>
          <cell r="AN4108" t="str">
            <v>G19-693</v>
          </cell>
          <cell r="AO4108" t="str">
            <v>01-5704-1036</v>
          </cell>
          <cell r="AP4108" t="str">
            <v>S 012-2603-7707 2P L500</v>
          </cell>
        </row>
        <row r="4109">
          <cell r="B4109">
            <v>22672</v>
          </cell>
          <cell r="C4109" t="str">
            <v>4642ED04EF57</v>
          </cell>
          <cell r="D4109" t="str">
            <v>삼성동센트럴아이파크</v>
          </cell>
          <cell r="E4109" t="str">
            <v>022666</v>
          </cell>
          <cell r="F4109" t="str">
            <v>07</v>
          </cell>
          <cell r="G4109" t="str">
            <v>지차저</v>
          </cell>
          <cell r="H4109" t="str">
            <v>부분개방</v>
          </cell>
          <cell r="I4109" t="str">
            <v>비공개</v>
          </cell>
          <cell r="J4109" t="str">
            <v>등록</v>
          </cell>
          <cell r="K4109" t="str">
            <v>전송</v>
          </cell>
          <cell r="L4109" t="str">
            <v>씨어스</v>
          </cell>
          <cell r="M4109" t="str">
            <v>CS 500A 2BC04W</v>
          </cell>
          <cell r="N4109" t="str">
            <v>운영중</v>
          </cell>
          <cell r="O4109" t="str">
            <v>운영중</v>
          </cell>
          <cell r="P4109" t="str">
            <v>2019-12-08 09:12:47</v>
          </cell>
          <cell r="Q4109" t="str">
            <v>대기</v>
          </cell>
          <cell r="R4109" t="str">
            <v>2022-11-11 13:53:02</v>
          </cell>
          <cell r="S4109" t="str">
            <v>고압</v>
          </cell>
          <cell r="T4109" t="str">
            <v>고정요금</v>
          </cell>
          <cell r="U4109" t="str">
            <v>196</v>
          </cell>
          <cell r="V4109" t="str">
            <v>7kw</v>
          </cell>
          <cell r="X4109" t="str">
            <v>2019-12-08 09:12:47</v>
          </cell>
          <cell r="Y4109" t="str">
            <v>서울특별시</v>
          </cell>
          <cell r="Z4109" t="str">
            <v>강남구</v>
          </cell>
          <cell r="AA4109" t="str">
            <v>정희상</v>
          </cell>
          <cell r="AE4109" t="str">
            <v>서울특별시 강남구 삼성로 629</v>
          </cell>
          <cell r="AF4109" t="str">
            <v/>
          </cell>
          <cell r="AG4109" t="str">
            <v>서울특별시 강남구 삼성동 188 삼성동 센트럴 IPARK</v>
          </cell>
          <cell r="AH4109" t="str">
            <v/>
          </cell>
          <cell r="AI4109" t="str">
            <v>304동 지하 2층 53번 기둥 주변 2대</v>
          </cell>
          <cell r="AJ4109" t="str">
            <v>기타시설</v>
          </cell>
          <cell r="AK4109" t="str">
            <v>아파트</v>
          </cell>
          <cell r="AL4109" t="str">
            <v>37.51542023287303</v>
          </cell>
          <cell r="AM4109" t="str">
            <v>127.05113154730286</v>
          </cell>
          <cell r="AN4109" t="str">
            <v>G19-693</v>
          </cell>
          <cell r="AO4109" t="str">
            <v>01-5704-1214</v>
          </cell>
          <cell r="AP4109" t="str">
            <v>M 012-2608-0935 2P L500</v>
          </cell>
        </row>
        <row r="4110">
          <cell r="B4110">
            <v>22673</v>
          </cell>
          <cell r="C4110" t="str">
            <v>CE0857E9F655</v>
          </cell>
          <cell r="D4110" t="str">
            <v>삼성동센트럴아이파크</v>
          </cell>
          <cell r="E4110" t="str">
            <v>022666</v>
          </cell>
          <cell r="F4110" t="str">
            <v>08</v>
          </cell>
          <cell r="G4110" t="str">
            <v>지차저</v>
          </cell>
          <cell r="H4110" t="str">
            <v>부분개방</v>
          </cell>
          <cell r="I4110" t="str">
            <v>비공개</v>
          </cell>
          <cell r="J4110" t="str">
            <v>등록</v>
          </cell>
          <cell r="K4110" t="str">
            <v>전송</v>
          </cell>
          <cell r="L4110" t="str">
            <v>씨어스</v>
          </cell>
          <cell r="M4110" t="str">
            <v>CS 500A 2BC04W</v>
          </cell>
          <cell r="N4110" t="str">
            <v>운영중</v>
          </cell>
          <cell r="O4110" t="str">
            <v>운영중</v>
          </cell>
          <cell r="P4110" t="str">
            <v>2019-12-08 09:12:47</v>
          </cell>
          <cell r="Q4110" t="str">
            <v>대기</v>
          </cell>
          <cell r="R4110" t="str">
            <v>2022-11-11 13:58:58</v>
          </cell>
          <cell r="S4110" t="str">
            <v>고압</v>
          </cell>
          <cell r="T4110" t="str">
            <v>고정요금</v>
          </cell>
          <cell r="U4110" t="str">
            <v>196</v>
          </cell>
          <cell r="V4110" t="str">
            <v>7kw</v>
          </cell>
          <cell r="X4110" t="str">
            <v>2019-12-08 09:12:47</v>
          </cell>
          <cell r="Y4110" t="str">
            <v>서울특별시</v>
          </cell>
          <cell r="Z4110" t="str">
            <v>강남구</v>
          </cell>
          <cell r="AA4110" t="str">
            <v>정희상</v>
          </cell>
          <cell r="AE4110" t="str">
            <v>서울특별시 강남구 삼성로 629</v>
          </cell>
          <cell r="AF4110" t="str">
            <v/>
          </cell>
          <cell r="AG4110" t="str">
            <v>서울특별시 강남구 삼성동 188 삼성동 센트럴 IPARK</v>
          </cell>
          <cell r="AH4110" t="str">
            <v/>
          </cell>
          <cell r="AI4110" t="str">
            <v>304동 지하 2층 53번 기둥 주변 2대</v>
          </cell>
          <cell r="AJ4110" t="str">
            <v>기타시설</v>
          </cell>
          <cell r="AK4110" t="str">
            <v>아파트</v>
          </cell>
          <cell r="AL4110" t="str">
            <v>37.51542023287303</v>
          </cell>
          <cell r="AM4110" t="str">
            <v>127.05113154730286</v>
          </cell>
          <cell r="AN4110" t="str">
            <v>G19-693</v>
          </cell>
          <cell r="AO4110" t="str">
            <v>01-5704-1214</v>
          </cell>
          <cell r="AP4110" t="str">
            <v>S 012-2608-0935 2P L500</v>
          </cell>
        </row>
        <row r="4111">
          <cell r="B4111">
            <v>22674</v>
          </cell>
          <cell r="C4111" t="str">
            <v>26619114B080</v>
          </cell>
          <cell r="D4111" t="str">
            <v>수지파크푸르지오아파트</v>
          </cell>
          <cell r="E4111" t="str">
            <v>022674</v>
          </cell>
          <cell r="F4111" t="str">
            <v>01</v>
          </cell>
          <cell r="G4111" t="str">
            <v>지차저</v>
          </cell>
          <cell r="H4111" t="str">
            <v>부분개방</v>
          </cell>
          <cell r="I4111" t="str">
            <v>비공개</v>
          </cell>
          <cell r="J4111" t="str">
            <v>등록</v>
          </cell>
          <cell r="K4111" t="str">
            <v>전송</v>
          </cell>
          <cell r="L4111" t="str">
            <v>씨어스</v>
          </cell>
          <cell r="M4111" t="str">
            <v>CS 500A 2BC04W</v>
          </cell>
          <cell r="N4111" t="str">
            <v>운영대기</v>
          </cell>
          <cell r="O4111" t="str">
            <v>운영중</v>
          </cell>
          <cell r="P4111" t="str">
            <v>2019-12-08 09:12:47</v>
          </cell>
          <cell r="Q4111" t="str">
            <v>대기</v>
          </cell>
          <cell r="R4111" t="str">
            <v>2022-11-11 13:53:46</v>
          </cell>
          <cell r="S4111" t="str">
            <v>고압</v>
          </cell>
          <cell r="T4111" t="str">
            <v>고정요금</v>
          </cell>
          <cell r="U4111" t="str">
            <v>196</v>
          </cell>
          <cell r="V4111" t="str">
            <v>7kw</v>
          </cell>
          <cell r="X4111" t="str">
            <v>2019-12-08 09:12:47</v>
          </cell>
          <cell r="Y4111" t="str">
            <v>경기도</v>
          </cell>
          <cell r="Z4111" t="str">
            <v>용인시</v>
          </cell>
          <cell r="AA4111" t="str">
            <v>서부지점</v>
          </cell>
          <cell r="AE4111" t="str">
            <v>경기도 용인시 수지구 풍덕천로171번길 9</v>
          </cell>
          <cell r="AF4111" t="str">
            <v/>
          </cell>
          <cell r="AG4111" t="str">
            <v>경기도 용인시 수지구 풍덕천동 1223 수지파크푸르지오</v>
          </cell>
          <cell r="AH4111" t="str">
            <v/>
          </cell>
          <cell r="AI4111" t="str">
            <v>지하3층주차장(102동)</v>
          </cell>
          <cell r="AJ4111" t="str">
            <v>기타시설</v>
          </cell>
          <cell r="AK4111" t="str">
            <v>아파트</v>
          </cell>
          <cell r="AL4111" t="str">
            <v>37.32714610096099</v>
          </cell>
          <cell r="AM4111" t="str">
            <v>127.09836070886318</v>
          </cell>
          <cell r="AN4111" t="str">
            <v>G19-696</v>
          </cell>
          <cell r="AO4111" t="str">
            <v>02-4733-2239</v>
          </cell>
          <cell r="AP4111" t="str">
            <v>M 012-2598-0418 5P L600</v>
          </cell>
        </row>
        <row r="4112">
          <cell r="B4112">
            <v>22675</v>
          </cell>
          <cell r="C4112" t="str">
            <v>7E906E4A56E9</v>
          </cell>
          <cell r="D4112" t="str">
            <v>수지파크푸르지오아파트</v>
          </cell>
          <cell r="E4112" t="str">
            <v>022674</v>
          </cell>
          <cell r="F4112" t="str">
            <v>02</v>
          </cell>
          <cell r="G4112" t="str">
            <v>지차저</v>
          </cell>
          <cell r="H4112" t="str">
            <v>부분개방</v>
          </cell>
          <cell r="I4112" t="str">
            <v>비공개</v>
          </cell>
          <cell r="J4112" t="str">
            <v>등록</v>
          </cell>
          <cell r="K4112" t="str">
            <v>전송</v>
          </cell>
          <cell r="L4112" t="str">
            <v>씨어스</v>
          </cell>
          <cell r="M4112" t="str">
            <v>CS 500A 2BC04W</v>
          </cell>
          <cell r="N4112" t="str">
            <v>운영대기</v>
          </cell>
          <cell r="O4112" t="str">
            <v>운영중</v>
          </cell>
          <cell r="P4112" t="str">
            <v>2019-12-08 09:12:47</v>
          </cell>
          <cell r="Q4112" t="str">
            <v>대기</v>
          </cell>
          <cell r="R4112" t="str">
            <v>2022-11-11 13:55:11</v>
          </cell>
          <cell r="S4112" t="str">
            <v>고압</v>
          </cell>
          <cell r="T4112" t="str">
            <v>고정요금</v>
          </cell>
          <cell r="U4112" t="str">
            <v>196</v>
          </cell>
          <cell r="V4112" t="str">
            <v>7kw</v>
          </cell>
          <cell r="X4112" t="str">
            <v>2019-12-08 09:12:47</v>
          </cell>
          <cell r="Y4112" t="str">
            <v>경기도</v>
          </cell>
          <cell r="Z4112" t="str">
            <v>용인시</v>
          </cell>
          <cell r="AA4112" t="str">
            <v>서부지점</v>
          </cell>
          <cell r="AE4112" t="str">
            <v>경기도 용인시 수지구 풍덕천로171번길 9</v>
          </cell>
          <cell r="AF4112" t="str">
            <v/>
          </cell>
          <cell r="AG4112" t="str">
            <v>경기도 용인시 수지구 풍덕천동 1223 수지파크푸르지오</v>
          </cell>
          <cell r="AH4112" t="str">
            <v/>
          </cell>
          <cell r="AI4112" t="str">
            <v>지하3층주차장(102동)</v>
          </cell>
          <cell r="AJ4112" t="str">
            <v>기타시설</v>
          </cell>
          <cell r="AK4112" t="str">
            <v>아파트</v>
          </cell>
          <cell r="AL4112" t="str">
            <v>37.32714610096099</v>
          </cell>
          <cell r="AM4112" t="str">
            <v>127.09836070886318</v>
          </cell>
          <cell r="AN4112" t="str">
            <v>G19-696</v>
          </cell>
          <cell r="AO4112" t="str">
            <v>02-4733-2239</v>
          </cell>
          <cell r="AP4112" t="str">
            <v>S 012-2598-0418 5P L600</v>
          </cell>
        </row>
        <row r="4113">
          <cell r="B4113">
            <v>22676</v>
          </cell>
          <cell r="C4113" t="str">
            <v>C6180B202A53</v>
          </cell>
          <cell r="D4113" t="str">
            <v>수지파크푸르지오아파트</v>
          </cell>
          <cell r="E4113" t="str">
            <v>022674</v>
          </cell>
          <cell r="F4113" t="str">
            <v>03</v>
          </cell>
          <cell r="G4113" t="str">
            <v>지차저</v>
          </cell>
          <cell r="H4113" t="str">
            <v>부분개방</v>
          </cell>
          <cell r="I4113" t="str">
            <v>비공개</v>
          </cell>
          <cell r="J4113" t="str">
            <v>등록</v>
          </cell>
          <cell r="K4113" t="str">
            <v>전송</v>
          </cell>
          <cell r="L4113" t="str">
            <v>씨어스</v>
          </cell>
          <cell r="M4113" t="str">
            <v>CS 500A 2BC04W</v>
          </cell>
          <cell r="N4113" t="str">
            <v>운영대기</v>
          </cell>
          <cell r="O4113" t="str">
            <v>운영중</v>
          </cell>
          <cell r="P4113" t="str">
            <v>2019-12-08 09:12:47</v>
          </cell>
          <cell r="Q4113" t="str">
            <v>대기</v>
          </cell>
          <cell r="R4113" t="str">
            <v>2022-11-11 13:59:17</v>
          </cell>
          <cell r="S4113" t="str">
            <v>고압</v>
          </cell>
          <cell r="T4113" t="str">
            <v>고정요금</v>
          </cell>
          <cell r="U4113" t="str">
            <v>196</v>
          </cell>
          <cell r="V4113" t="str">
            <v>7kw</v>
          </cell>
          <cell r="X4113" t="str">
            <v>2019-12-08 09:12:47</v>
          </cell>
          <cell r="Y4113" t="str">
            <v>경기도</v>
          </cell>
          <cell r="Z4113" t="str">
            <v>용인시</v>
          </cell>
          <cell r="AA4113" t="str">
            <v>서부지점</v>
          </cell>
          <cell r="AE4113" t="str">
            <v>경기도 용인시 수지구 풍덕천로171번길 9</v>
          </cell>
          <cell r="AF4113" t="str">
            <v/>
          </cell>
          <cell r="AG4113" t="str">
            <v>경기도 용인시 수지구 풍덕천동 1223 수지파크푸르지오</v>
          </cell>
          <cell r="AH4113" t="str">
            <v/>
          </cell>
          <cell r="AI4113" t="str">
            <v>지하3층주차장(102동)</v>
          </cell>
          <cell r="AJ4113" t="str">
            <v>기타시설</v>
          </cell>
          <cell r="AK4113" t="str">
            <v>아파트</v>
          </cell>
          <cell r="AL4113" t="str">
            <v>37.32714610096099</v>
          </cell>
          <cell r="AM4113" t="str">
            <v>127.09836070886318</v>
          </cell>
          <cell r="AN4113" t="str">
            <v>G19-696</v>
          </cell>
          <cell r="AO4113" t="str">
            <v>02-4733-2239</v>
          </cell>
          <cell r="AP4113" t="str">
            <v>S 012-2598-0418 5P L600</v>
          </cell>
        </row>
        <row r="4114">
          <cell r="B4114">
            <v>22677</v>
          </cell>
          <cell r="C4114" t="str">
            <v>0AD41C8CB665</v>
          </cell>
          <cell r="D4114" t="str">
            <v>수지파크푸르지오아파트</v>
          </cell>
          <cell r="E4114" t="str">
            <v>022674</v>
          </cell>
          <cell r="F4114" t="str">
            <v>04</v>
          </cell>
          <cell r="G4114" t="str">
            <v>지차저</v>
          </cell>
          <cell r="H4114" t="str">
            <v>부분개방</v>
          </cell>
          <cell r="I4114" t="str">
            <v>비공개</v>
          </cell>
          <cell r="J4114" t="str">
            <v>등록</v>
          </cell>
          <cell r="K4114" t="str">
            <v>전송</v>
          </cell>
          <cell r="L4114" t="str">
            <v>씨어스</v>
          </cell>
          <cell r="M4114" t="str">
            <v>CS 500A 2BC04W</v>
          </cell>
          <cell r="N4114" t="str">
            <v>운영대기</v>
          </cell>
          <cell r="O4114" t="str">
            <v>운영중</v>
          </cell>
          <cell r="P4114" t="str">
            <v>2019-12-08 09:12:47</v>
          </cell>
          <cell r="Q4114" t="str">
            <v>대기</v>
          </cell>
          <cell r="R4114" t="str">
            <v>2022-11-11 13:56:47</v>
          </cell>
          <cell r="S4114" t="str">
            <v>고압</v>
          </cell>
          <cell r="T4114" t="str">
            <v>고정요금</v>
          </cell>
          <cell r="U4114" t="str">
            <v>196</v>
          </cell>
          <cell r="V4114" t="str">
            <v>7kw</v>
          </cell>
          <cell r="X4114" t="str">
            <v>2019-12-08 09:12:47</v>
          </cell>
          <cell r="Y4114" t="str">
            <v>경기도</v>
          </cell>
          <cell r="Z4114" t="str">
            <v>용인시</v>
          </cell>
          <cell r="AA4114" t="str">
            <v>서부지점</v>
          </cell>
          <cell r="AE4114" t="str">
            <v>경기도 용인시 수지구 풍덕천로171번길 9</v>
          </cell>
          <cell r="AF4114" t="str">
            <v/>
          </cell>
          <cell r="AG4114" t="str">
            <v>경기도 용인시 수지구 풍덕천동 1223 수지파크푸르지오</v>
          </cell>
          <cell r="AH4114" t="str">
            <v/>
          </cell>
          <cell r="AI4114" t="str">
            <v>지하3층주차장(103동)</v>
          </cell>
          <cell r="AJ4114" t="str">
            <v>기타시설</v>
          </cell>
          <cell r="AK4114" t="str">
            <v>아파트</v>
          </cell>
          <cell r="AL4114" t="str">
            <v>37.32714610096099</v>
          </cell>
          <cell r="AM4114" t="str">
            <v>127.09836070886318</v>
          </cell>
          <cell r="AN4114" t="str">
            <v>G19-696</v>
          </cell>
          <cell r="AO4114" t="str">
            <v>02-4733-2266</v>
          </cell>
          <cell r="AP4114" t="str">
            <v>M 012-2598-0416 5P L600</v>
          </cell>
        </row>
        <row r="4115">
          <cell r="B4115">
            <v>22678</v>
          </cell>
          <cell r="C4115" t="str">
            <v>7A15D730AD88</v>
          </cell>
          <cell r="D4115" t="str">
            <v>수지파크푸르지오아파트</v>
          </cell>
          <cell r="E4115" t="str">
            <v>022674</v>
          </cell>
          <cell r="F4115" t="str">
            <v>05</v>
          </cell>
          <cell r="G4115" t="str">
            <v>지차저</v>
          </cell>
          <cell r="H4115" t="str">
            <v>부분개방</v>
          </cell>
          <cell r="I4115" t="str">
            <v>비공개</v>
          </cell>
          <cell r="J4115" t="str">
            <v>등록</v>
          </cell>
          <cell r="K4115" t="str">
            <v>전송</v>
          </cell>
          <cell r="L4115" t="str">
            <v>씨어스</v>
          </cell>
          <cell r="M4115" t="str">
            <v>CS 500A 2BC04W</v>
          </cell>
          <cell r="N4115" t="str">
            <v>운영대기</v>
          </cell>
          <cell r="O4115" t="str">
            <v>운영중</v>
          </cell>
          <cell r="P4115" t="str">
            <v>2019-12-08 09:12:47</v>
          </cell>
          <cell r="Q4115" t="str">
            <v>대기</v>
          </cell>
          <cell r="R4115" t="str">
            <v>2022-11-11 13:58:47</v>
          </cell>
          <cell r="S4115" t="str">
            <v>고압</v>
          </cell>
          <cell r="T4115" t="str">
            <v>고정요금</v>
          </cell>
          <cell r="U4115" t="str">
            <v>196</v>
          </cell>
          <cell r="V4115" t="str">
            <v>7kw</v>
          </cell>
          <cell r="X4115" t="str">
            <v>2019-12-08 09:12:47</v>
          </cell>
          <cell r="Y4115" t="str">
            <v>경기도</v>
          </cell>
          <cell r="Z4115" t="str">
            <v>용인시</v>
          </cell>
          <cell r="AA4115" t="str">
            <v>서부지점</v>
          </cell>
          <cell r="AE4115" t="str">
            <v>경기도 용인시 수지구 풍덕천로171번길 9</v>
          </cell>
          <cell r="AF4115" t="str">
            <v/>
          </cell>
          <cell r="AG4115" t="str">
            <v>경기도 용인시 수지구 풍덕천동 1223 수지파크푸르지오</v>
          </cell>
          <cell r="AH4115" t="str">
            <v/>
          </cell>
          <cell r="AI4115" t="str">
            <v>지하3층주차장(103동)</v>
          </cell>
          <cell r="AJ4115" t="str">
            <v>기타시설</v>
          </cell>
          <cell r="AK4115" t="str">
            <v>아파트</v>
          </cell>
          <cell r="AL4115" t="str">
            <v>37.32714610096099</v>
          </cell>
          <cell r="AM4115" t="str">
            <v>127.09836070886318</v>
          </cell>
          <cell r="AN4115" t="str">
            <v>G19-696</v>
          </cell>
          <cell r="AO4115" t="str">
            <v>02-4733-2266</v>
          </cell>
          <cell r="AP4115" t="str">
            <v>S 012-2598-0416 5P L600</v>
          </cell>
        </row>
        <row r="4116">
          <cell r="B4116">
            <v>22679</v>
          </cell>
          <cell r="C4116" t="str">
            <v>2A262D4941B1</v>
          </cell>
          <cell r="D4116" t="str">
            <v>수지파크푸르지오아파트</v>
          </cell>
          <cell r="E4116" t="str">
            <v>022674</v>
          </cell>
          <cell r="F4116" t="str">
            <v>06</v>
          </cell>
          <cell r="G4116" t="str">
            <v>지차저</v>
          </cell>
          <cell r="H4116" t="str">
            <v>부분개방</v>
          </cell>
          <cell r="I4116" t="str">
            <v>비공개</v>
          </cell>
          <cell r="J4116" t="str">
            <v>등록</v>
          </cell>
          <cell r="K4116" t="str">
            <v>전송</v>
          </cell>
          <cell r="L4116" t="str">
            <v>씨어스</v>
          </cell>
          <cell r="M4116" t="str">
            <v>CS 500A 2BC04W</v>
          </cell>
          <cell r="N4116" t="str">
            <v>운영대기</v>
          </cell>
          <cell r="O4116" t="str">
            <v>운영중</v>
          </cell>
          <cell r="P4116" t="str">
            <v>2019-12-08 09:12:47</v>
          </cell>
          <cell r="Q4116" t="str">
            <v>대기</v>
          </cell>
          <cell r="R4116" t="str">
            <v>2022-11-11 13:51:47</v>
          </cell>
          <cell r="S4116" t="str">
            <v>고압</v>
          </cell>
          <cell r="T4116" t="str">
            <v>고정요금</v>
          </cell>
          <cell r="U4116" t="str">
            <v>196</v>
          </cell>
          <cell r="V4116" t="str">
            <v>7kw</v>
          </cell>
          <cell r="X4116" t="str">
            <v>2019-12-08 09:12:47</v>
          </cell>
          <cell r="Y4116" t="str">
            <v>경기도</v>
          </cell>
          <cell r="Z4116" t="str">
            <v>용인시</v>
          </cell>
          <cell r="AA4116" t="str">
            <v>서부지점</v>
          </cell>
          <cell r="AE4116" t="str">
            <v>경기도 용인시 수지구 풍덕천로171번길 9</v>
          </cell>
          <cell r="AF4116" t="str">
            <v/>
          </cell>
          <cell r="AG4116" t="str">
            <v>경기도 용인시 수지구 풍덕천동 1223 수지파크푸르지오</v>
          </cell>
          <cell r="AH4116" t="str">
            <v/>
          </cell>
          <cell r="AI4116" t="str">
            <v>지하3층주차장(103동)</v>
          </cell>
          <cell r="AJ4116" t="str">
            <v>기타시설</v>
          </cell>
          <cell r="AK4116" t="str">
            <v>아파트</v>
          </cell>
          <cell r="AL4116" t="str">
            <v>37.32714610096099</v>
          </cell>
          <cell r="AM4116" t="str">
            <v>127.09836070886318</v>
          </cell>
          <cell r="AN4116" t="str">
            <v>G19-696</v>
          </cell>
          <cell r="AO4116" t="str">
            <v>02-4733-2266</v>
          </cell>
          <cell r="AP4116" t="str">
            <v>S 012-2598-0416 5P L600</v>
          </cell>
        </row>
        <row r="4117">
          <cell r="B4117">
            <v>22698</v>
          </cell>
          <cell r="C4117" t="str">
            <v>3E868212F56B</v>
          </cell>
          <cell r="D4117" t="str">
            <v>지에스건설제이드웰</v>
          </cell>
          <cell r="E4117" t="str">
            <v>022698</v>
          </cell>
          <cell r="F4117" t="str">
            <v>01</v>
          </cell>
          <cell r="G4117" t="str">
            <v>지차저</v>
          </cell>
          <cell r="H4117" t="str">
            <v>부분개방</v>
          </cell>
          <cell r="I4117" t="str">
            <v>비공개</v>
          </cell>
          <cell r="J4117" t="str">
            <v>등록</v>
          </cell>
          <cell r="K4117" t="str">
            <v>전송</v>
          </cell>
          <cell r="L4117" t="str">
            <v>씨어스</v>
          </cell>
          <cell r="M4117" t="str">
            <v>CS 500A 2BC04W</v>
          </cell>
          <cell r="N4117" t="str">
            <v>운영중</v>
          </cell>
          <cell r="O4117" t="str">
            <v>운영중</v>
          </cell>
          <cell r="P4117" t="str">
            <v>2019-12-06 17:19:31</v>
          </cell>
          <cell r="Q4117" t="str">
            <v>대기</v>
          </cell>
          <cell r="R4117" t="str">
            <v>2022-11-11 13:54:18</v>
          </cell>
          <cell r="S4117" t="str">
            <v>고압</v>
          </cell>
          <cell r="T4117" t="str">
            <v>고정요금</v>
          </cell>
          <cell r="U4117" t="str">
            <v>196</v>
          </cell>
          <cell r="V4117" t="str">
            <v>7kw</v>
          </cell>
          <cell r="X4117" t="str">
            <v>2019-12-06 17:19:31</v>
          </cell>
          <cell r="Y4117" t="str">
            <v>경기도</v>
          </cell>
          <cell r="Z4117" t="str">
            <v>양주시</v>
          </cell>
          <cell r="AA4117" t="str">
            <v>김관회</v>
          </cell>
          <cell r="AE4117" t="str">
            <v>경기도 양주시 옥정동로 104</v>
          </cell>
          <cell r="AF4117" t="str">
            <v/>
          </cell>
          <cell r="AG4117" t="str">
            <v>경기도 양주시 옥정동 1085 지에스건설제이드웰엔에이치에프</v>
          </cell>
          <cell r="AH4117" t="str">
            <v/>
          </cell>
          <cell r="AI4117" t="str">
            <v>2106동(3,4)B1기둥G61</v>
          </cell>
          <cell r="AJ4117" t="str">
            <v>기타시설</v>
          </cell>
          <cell r="AK4117" t="str">
            <v>아파트</v>
          </cell>
          <cell r="AL4117" t="str">
            <v>37.81519841458595</v>
          </cell>
          <cell r="AM4117" t="str">
            <v>127.10095803704712</v>
          </cell>
          <cell r="AN4117" t="str">
            <v>G19-704</v>
          </cell>
          <cell r="AO4117" t="str">
            <v>10-2898-2039</v>
          </cell>
          <cell r="AP4117" t="str">
            <v>M 012-2603-7703 2P L500</v>
          </cell>
        </row>
        <row r="4118">
          <cell r="B4118">
            <v>22699</v>
          </cell>
          <cell r="C4118" t="str">
            <v>EADA3412D536</v>
          </cell>
          <cell r="D4118" t="str">
            <v>지에스건설제이드웰</v>
          </cell>
          <cell r="E4118" t="str">
            <v>022698</v>
          </cell>
          <cell r="F4118" t="str">
            <v>02</v>
          </cell>
          <cell r="G4118" t="str">
            <v>지차저</v>
          </cell>
          <cell r="H4118" t="str">
            <v>부분개방</v>
          </cell>
          <cell r="I4118" t="str">
            <v>비공개</v>
          </cell>
          <cell r="J4118" t="str">
            <v>등록</v>
          </cell>
          <cell r="K4118" t="str">
            <v>전송</v>
          </cell>
          <cell r="L4118" t="str">
            <v>씨어스</v>
          </cell>
          <cell r="M4118" t="str">
            <v>CS 500A 2BC04W</v>
          </cell>
          <cell r="N4118" t="str">
            <v>운영중</v>
          </cell>
          <cell r="O4118" t="str">
            <v>운영중</v>
          </cell>
          <cell r="P4118" t="str">
            <v>2019-12-06 17:19:31</v>
          </cell>
          <cell r="Q4118" t="str">
            <v>대기</v>
          </cell>
          <cell r="R4118" t="str">
            <v>2022-11-11 13:55:34</v>
          </cell>
          <cell r="S4118" t="str">
            <v>고압</v>
          </cell>
          <cell r="T4118" t="str">
            <v>고정요금</v>
          </cell>
          <cell r="U4118" t="str">
            <v>196</v>
          </cell>
          <cell r="V4118" t="str">
            <v>7kw</v>
          </cell>
          <cell r="X4118" t="str">
            <v>2019-12-06 17:19:31</v>
          </cell>
          <cell r="Y4118" t="str">
            <v>경기도</v>
          </cell>
          <cell r="Z4118" t="str">
            <v>양주시</v>
          </cell>
          <cell r="AA4118" t="str">
            <v>김관회</v>
          </cell>
          <cell r="AE4118" t="str">
            <v>경기도 양주시 옥정동로 104</v>
          </cell>
          <cell r="AF4118" t="str">
            <v/>
          </cell>
          <cell r="AG4118" t="str">
            <v>경기도 양주시 옥정동 1085 지에스건설제이드웰엔에이치에프</v>
          </cell>
          <cell r="AH4118" t="str">
            <v/>
          </cell>
          <cell r="AI4118" t="str">
            <v>2106동(3,4)B1기둥G61</v>
          </cell>
          <cell r="AJ4118" t="str">
            <v>기타시설</v>
          </cell>
          <cell r="AK4118" t="str">
            <v>아파트</v>
          </cell>
          <cell r="AL4118" t="str">
            <v>37.81519841458595</v>
          </cell>
          <cell r="AM4118" t="str">
            <v>127.10095803704712</v>
          </cell>
          <cell r="AN4118" t="str">
            <v>G19-704</v>
          </cell>
          <cell r="AO4118" t="str">
            <v>10-2898-2039</v>
          </cell>
          <cell r="AP4118" t="str">
            <v>S 012-2603-7703 2P L500</v>
          </cell>
        </row>
        <row r="4119">
          <cell r="B4119">
            <v>22700</v>
          </cell>
          <cell r="C4119" t="str">
            <v>6A5A8EDC9879</v>
          </cell>
          <cell r="D4119" t="str">
            <v>지에스건설제이드웰</v>
          </cell>
          <cell r="E4119" t="str">
            <v>022698</v>
          </cell>
          <cell r="F4119" t="str">
            <v>03</v>
          </cell>
          <cell r="G4119" t="str">
            <v>지차저</v>
          </cell>
          <cell r="H4119" t="str">
            <v>부분개방</v>
          </cell>
          <cell r="I4119" t="str">
            <v>비공개</v>
          </cell>
          <cell r="J4119" t="str">
            <v>등록</v>
          </cell>
          <cell r="K4119" t="str">
            <v>전송</v>
          </cell>
          <cell r="L4119" t="str">
            <v>씨어스</v>
          </cell>
          <cell r="M4119" t="str">
            <v>CS 500A 2BC04W</v>
          </cell>
          <cell r="N4119" t="str">
            <v>운영중</v>
          </cell>
          <cell r="O4119" t="str">
            <v>운영중</v>
          </cell>
          <cell r="P4119" t="str">
            <v>2019-12-08 09:12:47</v>
          </cell>
          <cell r="Q4119" t="str">
            <v>대기</v>
          </cell>
          <cell r="R4119" t="str">
            <v>2022-11-11 13:51:17</v>
          </cell>
          <cell r="S4119" t="str">
            <v>고압</v>
          </cell>
          <cell r="T4119" t="str">
            <v>고정요금</v>
          </cell>
          <cell r="U4119" t="str">
            <v>196</v>
          </cell>
          <cell r="V4119" t="str">
            <v>7kw</v>
          </cell>
          <cell r="X4119" t="str">
            <v>2019-12-08 09:12:47</v>
          </cell>
          <cell r="Y4119" t="str">
            <v>경기도</v>
          </cell>
          <cell r="Z4119" t="str">
            <v>양주시</v>
          </cell>
          <cell r="AA4119" t="str">
            <v>김관회</v>
          </cell>
          <cell r="AE4119" t="str">
            <v>경기도 양주시 옥정동로 104</v>
          </cell>
          <cell r="AF4119" t="str">
            <v/>
          </cell>
          <cell r="AG4119" t="str">
            <v>경기도 양주시 옥정동 1085 지에스건설제이드웰엔에이치에프</v>
          </cell>
          <cell r="AH4119" t="str">
            <v/>
          </cell>
          <cell r="AI4119" t="str">
            <v>2109동(3,4)B1기둥Y50</v>
          </cell>
          <cell r="AJ4119" t="str">
            <v>기타시설</v>
          </cell>
          <cell r="AK4119" t="str">
            <v>아파트</v>
          </cell>
          <cell r="AL4119" t="str">
            <v>37.81519841458595</v>
          </cell>
          <cell r="AM4119" t="str">
            <v>127.10095803704712</v>
          </cell>
          <cell r="AN4119" t="str">
            <v>G19-704</v>
          </cell>
          <cell r="AO4119" t="str">
            <v>10-2898-2495</v>
          </cell>
          <cell r="AP4119" t="str">
            <v>M 012-2604-4407 2P L500</v>
          </cell>
        </row>
        <row r="4120">
          <cell r="B4120">
            <v>22701</v>
          </cell>
          <cell r="C4120" t="str">
            <v>864105054784</v>
          </cell>
          <cell r="D4120" t="str">
            <v>지에스건설제이드웰</v>
          </cell>
          <cell r="E4120" t="str">
            <v>022698</v>
          </cell>
          <cell r="F4120" t="str">
            <v>04</v>
          </cell>
          <cell r="G4120" t="str">
            <v>지차저</v>
          </cell>
          <cell r="H4120" t="str">
            <v>부분개방</v>
          </cell>
          <cell r="I4120" t="str">
            <v>비공개</v>
          </cell>
          <cell r="J4120" t="str">
            <v>등록</v>
          </cell>
          <cell r="K4120" t="str">
            <v>전송</v>
          </cell>
          <cell r="L4120" t="str">
            <v>씨어스</v>
          </cell>
          <cell r="M4120" t="str">
            <v>CS 500A 2BC04W</v>
          </cell>
          <cell r="N4120" t="str">
            <v>운영중</v>
          </cell>
          <cell r="O4120" t="str">
            <v>운영중</v>
          </cell>
          <cell r="P4120" t="str">
            <v>2019-12-08 09:12:47</v>
          </cell>
          <cell r="Q4120" t="str">
            <v>대기</v>
          </cell>
          <cell r="R4120" t="str">
            <v>2022-11-11 13:58:16</v>
          </cell>
          <cell r="S4120" t="str">
            <v>고압</v>
          </cell>
          <cell r="T4120" t="str">
            <v>고정요금</v>
          </cell>
          <cell r="U4120" t="str">
            <v>196</v>
          </cell>
          <cell r="V4120" t="str">
            <v>7kw</v>
          </cell>
          <cell r="X4120" t="str">
            <v>2019-12-08 09:12:47</v>
          </cell>
          <cell r="Y4120" t="str">
            <v>경기도</v>
          </cell>
          <cell r="Z4120" t="str">
            <v>양주시</v>
          </cell>
          <cell r="AA4120" t="str">
            <v>김관회</v>
          </cell>
          <cell r="AE4120" t="str">
            <v>경기도 양주시 옥정동로 104</v>
          </cell>
          <cell r="AF4120" t="str">
            <v/>
          </cell>
          <cell r="AG4120" t="str">
            <v>경기도 양주시 옥정동 1085 지에스건설제이드웰엔에이치에프</v>
          </cell>
          <cell r="AH4120" t="str">
            <v/>
          </cell>
          <cell r="AI4120" t="str">
            <v>2109동(3,4)B1기둥Y50</v>
          </cell>
          <cell r="AJ4120" t="str">
            <v>기타시설</v>
          </cell>
          <cell r="AK4120" t="str">
            <v>아파트</v>
          </cell>
          <cell r="AL4120" t="str">
            <v>37.81519841458595</v>
          </cell>
          <cell r="AM4120" t="str">
            <v>127.10095803704712</v>
          </cell>
          <cell r="AN4120" t="str">
            <v>G19-704</v>
          </cell>
          <cell r="AO4120" t="str">
            <v>10-2898-2495</v>
          </cell>
          <cell r="AP4120" t="str">
            <v>S 012-2604-4407 2P L500</v>
          </cell>
        </row>
        <row r="4121">
          <cell r="B4121">
            <v>22702</v>
          </cell>
          <cell r="C4121" t="str">
            <v>8A972C80FC38</v>
          </cell>
          <cell r="D4121" t="str">
            <v>지에스건설제이드웰</v>
          </cell>
          <cell r="E4121" t="str">
            <v>022698</v>
          </cell>
          <cell r="F4121" t="str">
            <v>05</v>
          </cell>
          <cell r="G4121" t="str">
            <v>지차저</v>
          </cell>
          <cell r="H4121" t="str">
            <v>부분개방</v>
          </cell>
          <cell r="I4121" t="str">
            <v>비공개</v>
          </cell>
          <cell r="J4121" t="str">
            <v>등록</v>
          </cell>
          <cell r="K4121" t="str">
            <v>전송</v>
          </cell>
          <cell r="L4121" t="str">
            <v>씨어스</v>
          </cell>
          <cell r="M4121" t="str">
            <v>CS 500A 2BC04W</v>
          </cell>
          <cell r="N4121" t="str">
            <v>운영중</v>
          </cell>
          <cell r="O4121" t="str">
            <v>운영중</v>
          </cell>
          <cell r="P4121" t="str">
            <v>2019-12-08 09:12:47</v>
          </cell>
          <cell r="Q4121" t="str">
            <v>대기</v>
          </cell>
          <cell r="R4121" t="str">
            <v>2022-11-11 13:57:34</v>
          </cell>
          <cell r="S4121" t="str">
            <v>고압</v>
          </cell>
          <cell r="T4121" t="str">
            <v>고정요금</v>
          </cell>
          <cell r="U4121" t="str">
            <v>196</v>
          </cell>
          <cell r="V4121" t="str">
            <v>7kw</v>
          </cell>
          <cell r="X4121" t="str">
            <v>2019-12-08 09:12:47</v>
          </cell>
          <cell r="Y4121" t="str">
            <v>경기도</v>
          </cell>
          <cell r="Z4121" t="str">
            <v>양주시</v>
          </cell>
          <cell r="AA4121" t="str">
            <v>김관회</v>
          </cell>
          <cell r="AE4121" t="str">
            <v>경기도 양주시 옥정동로 104</v>
          </cell>
          <cell r="AF4121" t="str">
            <v/>
          </cell>
          <cell r="AG4121" t="str">
            <v>경기도 양주시 옥정동 1085 지에스건설제이드웰엔에이치에프</v>
          </cell>
          <cell r="AH4121" t="str">
            <v/>
          </cell>
          <cell r="AI4121" t="str">
            <v>B1기둥G54</v>
          </cell>
          <cell r="AJ4121" t="str">
            <v>기타시설</v>
          </cell>
          <cell r="AK4121" t="str">
            <v>아파트</v>
          </cell>
          <cell r="AL4121" t="str">
            <v>37.81519841458595</v>
          </cell>
          <cell r="AM4121" t="str">
            <v>127.10095803704712</v>
          </cell>
          <cell r="AN4121" t="str">
            <v>G19-704</v>
          </cell>
          <cell r="AO4121" t="str">
            <v>10-2898-2645</v>
          </cell>
          <cell r="AP4121" t="str">
            <v>M 012-2603-7701 2P L500</v>
          </cell>
        </row>
        <row r="4122">
          <cell r="B4122">
            <v>22703</v>
          </cell>
          <cell r="C4122" t="str">
            <v>62AC11FE5159</v>
          </cell>
          <cell r="D4122" t="str">
            <v>지에스건설제이드웰</v>
          </cell>
          <cell r="E4122" t="str">
            <v>022698</v>
          </cell>
          <cell r="F4122" t="str">
            <v>06</v>
          </cell>
          <cell r="G4122" t="str">
            <v>지차저</v>
          </cell>
          <cell r="H4122" t="str">
            <v>부분개방</v>
          </cell>
          <cell r="I4122" t="str">
            <v>비공개</v>
          </cell>
          <cell r="J4122" t="str">
            <v>등록</v>
          </cell>
          <cell r="K4122" t="str">
            <v>전송</v>
          </cell>
          <cell r="L4122" t="str">
            <v>씨어스</v>
          </cell>
          <cell r="M4122" t="str">
            <v>CS 500A 2BC04W</v>
          </cell>
          <cell r="N4122" t="str">
            <v>운영중</v>
          </cell>
          <cell r="O4122" t="str">
            <v>운영중</v>
          </cell>
          <cell r="P4122" t="str">
            <v>2019-12-08 09:12:47</v>
          </cell>
          <cell r="Q4122" t="str">
            <v>대기</v>
          </cell>
          <cell r="R4122" t="str">
            <v>2022-11-11 13:53:52</v>
          </cell>
          <cell r="S4122" t="str">
            <v>고압</v>
          </cell>
          <cell r="T4122" t="str">
            <v>고정요금</v>
          </cell>
          <cell r="U4122" t="str">
            <v>196</v>
          </cell>
          <cell r="V4122" t="str">
            <v>7kw</v>
          </cell>
          <cell r="X4122" t="str">
            <v>2019-12-08 09:12:47</v>
          </cell>
          <cell r="Y4122" t="str">
            <v>경기도</v>
          </cell>
          <cell r="Z4122" t="str">
            <v>양주시</v>
          </cell>
          <cell r="AA4122" t="str">
            <v>김관회</v>
          </cell>
          <cell r="AE4122" t="str">
            <v>경기도 양주시 옥정동로 104</v>
          </cell>
          <cell r="AF4122" t="str">
            <v/>
          </cell>
          <cell r="AG4122" t="str">
            <v>경기도 양주시 옥정동 1085 지에스건설제이드웰엔에이치에프</v>
          </cell>
          <cell r="AH4122" t="str">
            <v/>
          </cell>
          <cell r="AI4122" t="str">
            <v>B1기둥G54</v>
          </cell>
          <cell r="AJ4122" t="str">
            <v>기타시설</v>
          </cell>
          <cell r="AK4122" t="str">
            <v>아파트</v>
          </cell>
          <cell r="AL4122" t="str">
            <v>37.81519841458595</v>
          </cell>
          <cell r="AM4122" t="str">
            <v>127.10095803704712</v>
          </cell>
          <cell r="AN4122" t="str">
            <v>G19-704</v>
          </cell>
          <cell r="AO4122" t="str">
            <v>10-2898-2645</v>
          </cell>
          <cell r="AP4122" t="str">
            <v>S 012-2603-7701 2P L500</v>
          </cell>
        </row>
        <row r="4123">
          <cell r="B4123">
            <v>22704</v>
          </cell>
          <cell r="C4123" t="str">
            <v>06499877271B</v>
          </cell>
          <cell r="D4123" t="str">
            <v>지에스건설제이드웰</v>
          </cell>
          <cell r="E4123" t="str">
            <v>022698</v>
          </cell>
          <cell r="F4123" t="str">
            <v>07</v>
          </cell>
          <cell r="G4123" t="str">
            <v>지차저</v>
          </cell>
          <cell r="H4123" t="str">
            <v>부분개방</v>
          </cell>
          <cell r="I4123" t="str">
            <v>비공개</v>
          </cell>
          <cell r="J4123" t="str">
            <v>등록</v>
          </cell>
          <cell r="K4123" t="str">
            <v>전송</v>
          </cell>
          <cell r="L4123" t="str">
            <v>씨어스</v>
          </cell>
          <cell r="M4123" t="str">
            <v>CS 500A 2BC04W</v>
          </cell>
          <cell r="N4123" t="str">
            <v>운영중</v>
          </cell>
          <cell r="O4123" t="str">
            <v>운영중</v>
          </cell>
          <cell r="P4123" t="str">
            <v>2019-12-08 09:12:47</v>
          </cell>
          <cell r="Q4123" t="str">
            <v>대기</v>
          </cell>
          <cell r="R4123" t="str">
            <v>2022-11-11 13:58:35</v>
          </cell>
          <cell r="S4123" t="str">
            <v>고압</v>
          </cell>
          <cell r="T4123" t="str">
            <v>고정요금</v>
          </cell>
          <cell r="U4123" t="str">
            <v>196</v>
          </cell>
          <cell r="V4123" t="str">
            <v>7kw</v>
          </cell>
          <cell r="X4123" t="str">
            <v>2019-12-08 09:12:47</v>
          </cell>
          <cell r="Y4123" t="str">
            <v>경기도</v>
          </cell>
          <cell r="Z4123" t="str">
            <v>양주시</v>
          </cell>
          <cell r="AA4123" t="str">
            <v>김관회</v>
          </cell>
          <cell r="AE4123" t="str">
            <v>경기도 양주시 옥정동로 104</v>
          </cell>
          <cell r="AF4123" t="str">
            <v/>
          </cell>
          <cell r="AG4123" t="str">
            <v>경기도 양주시 옥정동 1085 지에스건설제이드웰엔에이치에프</v>
          </cell>
          <cell r="AH4123" t="str">
            <v/>
          </cell>
          <cell r="AI4123" t="str">
            <v>정문램프B1기둥P47</v>
          </cell>
          <cell r="AJ4123" t="str">
            <v>기타시설</v>
          </cell>
          <cell r="AK4123" t="str">
            <v>아파트</v>
          </cell>
          <cell r="AL4123" t="str">
            <v>37.81519841458595</v>
          </cell>
          <cell r="AM4123" t="str">
            <v>127.10095803704712</v>
          </cell>
          <cell r="AN4123" t="str">
            <v>G19-704</v>
          </cell>
          <cell r="AO4123" t="str">
            <v>10-2898-2529</v>
          </cell>
          <cell r="AP4123" t="str">
            <v>M 012-2608-1344 2P L500</v>
          </cell>
        </row>
        <row r="4124">
          <cell r="B4124">
            <v>22705</v>
          </cell>
          <cell r="C4124" t="str">
            <v>EADDA1FA968F</v>
          </cell>
          <cell r="D4124" t="str">
            <v>지에스건설제이드웰</v>
          </cell>
          <cell r="E4124" t="str">
            <v>022698</v>
          </cell>
          <cell r="F4124" t="str">
            <v>08</v>
          </cell>
          <cell r="G4124" t="str">
            <v>지차저</v>
          </cell>
          <cell r="H4124" t="str">
            <v>부분개방</v>
          </cell>
          <cell r="I4124" t="str">
            <v>비공개</v>
          </cell>
          <cell r="J4124" t="str">
            <v>등록</v>
          </cell>
          <cell r="K4124" t="str">
            <v>전송</v>
          </cell>
          <cell r="L4124" t="str">
            <v>씨어스</v>
          </cell>
          <cell r="M4124" t="str">
            <v>CS 500A 2BC04W</v>
          </cell>
          <cell r="N4124" t="str">
            <v>운영중</v>
          </cell>
          <cell r="O4124" t="str">
            <v>운영중</v>
          </cell>
          <cell r="P4124" t="str">
            <v>2019-12-08 09:12:47</v>
          </cell>
          <cell r="Q4124" t="str">
            <v>대기</v>
          </cell>
          <cell r="R4124" t="str">
            <v>2022-11-11 13:50:08</v>
          </cell>
          <cell r="S4124" t="str">
            <v>고압</v>
          </cell>
          <cell r="T4124" t="str">
            <v>고정요금</v>
          </cell>
          <cell r="U4124" t="str">
            <v>196</v>
          </cell>
          <cell r="V4124" t="str">
            <v>7kw</v>
          </cell>
          <cell r="X4124" t="str">
            <v>2019-12-08 09:12:47</v>
          </cell>
          <cell r="Y4124" t="str">
            <v>경기도</v>
          </cell>
          <cell r="Z4124" t="str">
            <v>양주시</v>
          </cell>
          <cell r="AA4124" t="str">
            <v>김관회</v>
          </cell>
          <cell r="AE4124" t="str">
            <v>경기도 양주시 옥정동로 104</v>
          </cell>
          <cell r="AF4124" t="str">
            <v/>
          </cell>
          <cell r="AG4124" t="str">
            <v>경기도 양주시 옥정동 1085 지에스건설제이드웰엔에이치에프</v>
          </cell>
          <cell r="AH4124" t="str">
            <v/>
          </cell>
          <cell r="AI4124" t="str">
            <v>정문램프B1기둥P47</v>
          </cell>
          <cell r="AJ4124" t="str">
            <v>기타시설</v>
          </cell>
          <cell r="AK4124" t="str">
            <v>아파트</v>
          </cell>
          <cell r="AL4124" t="str">
            <v>37.81519841458595</v>
          </cell>
          <cell r="AM4124" t="str">
            <v>127.10095803704712</v>
          </cell>
          <cell r="AN4124" t="str">
            <v>G19-704</v>
          </cell>
          <cell r="AO4124" t="str">
            <v>10-2898-2529</v>
          </cell>
          <cell r="AP4124" t="str">
            <v>S 012-2608-1344 2P L500</v>
          </cell>
        </row>
        <row r="4125">
          <cell r="B4125">
            <v>22706</v>
          </cell>
          <cell r="C4125" t="str">
            <v>525E9DEE7899</v>
          </cell>
          <cell r="D4125" t="str">
            <v>지에스건설제이드웰</v>
          </cell>
          <cell r="E4125" t="str">
            <v>022698</v>
          </cell>
          <cell r="F4125" t="str">
            <v>09</v>
          </cell>
          <cell r="G4125" t="str">
            <v>지차저</v>
          </cell>
          <cell r="H4125" t="str">
            <v>부분개방</v>
          </cell>
          <cell r="I4125" t="str">
            <v>비공개</v>
          </cell>
          <cell r="J4125" t="str">
            <v>등록</v>
          </cell>
          <cell r="K4125" t="str">
            <v>전송</v>
          </cell>
          <cell r="L4125" t="str">
            <v>씨어스</v>
          </cell>
          <cell r="M4125" t="str">
            <v>CS 500A 2BC04W</v>
          </cell>
          <cell r="N4125" t="str">
            <v>운영중</v>
          </cell>
          <cell r="O4125" t="str">
            <v>운영중</v>
          </cell>
          <cell r="P4125" t="str">
            <v>2019-12-08 09:12:47</v>
          </cell>
          <cell r="Q4125" t="str">
            <v>대기</v>
          </cell>
          <cell r="R4125" t="str">
            <v>2022-11-11 13:50:08</v>
          </cell>
          <cell r="S4125" t="str">
            <v>고압</v>
          </cell>
          <cell r="T4125" t="str">
            <v>고정요금</v>
          </cell>
          <cell r="U4125" t="str">
            <v>196</v>
          </cell>
          <cell r="V4125" t="str">
            <v>7kw</v>
          </cell>
          <cell r="X4125" t="str">
            <v>2019-12-08 09:12:47</v>
          </cell>
          <cell r="Y4125" t="str">
            <v>경기도</v>
          </cell>
          <cell r="Z4125" t="str">
            <v>양주시</v>
          </cell>
          <cell r="AA4125" t="str">
            <v>김관회</v>
          </cell>
          <cell r="AE4125" t="str">
            <v>경기도 양주시 옥정동로 104</v>
          </cell>
          <cell r="AF4125" t="str">
            <v/>
          </cell>
          <cell r="AG4125" t="str">
            <v>경기도 양주시 옥정동 1085 지에스건설제이드웰엔에이치에프</v>
          </cell>
          <cell r="AH4125" t="str">
            <v/>
          </cell>
          <cell r="AI4125" t="str">
            <v>후문램프B1기둥Y72</v>
          </cell>
          <cell r="AJ4125" t="str">
            <v>기타시설</v>
          </cell>
          <cell r="AK4125" t="str">
            <v>아파트</v>
          </cell>
          <cell r="AL4125" t="str">
            <v>37.81519841458595</v>
          </cell>
          <cell r="AM4125" t="str">
            <v>127.10095803704712</v>
          </cell>
          <cell r="AN4125" t="str">
            <v>G19-704</v>
          </cell>
          <cell r="AO4125" t="str">
            <v>10-2898-2583</v>
          </cell>
          <cell r="AP4125" t="str">
            <v>M 012-2608-1339 2P L500</v>
          </cell>
        </row>
        <row r="4126">
          <cell r="B4126">
            <v>22707</v>
          </cell>
          <cell r="C4126" t="str">
            <v>D669147D0FC7</v>
          </cell>
          <cell r="D4126" t="str">
            <v>지에스건설제이드웰</v>
          </cell>
          <cell r="E4126" t="str">
            <v>022698</v>
          </cell>
          <cell r="F4126" t="str">
            <v>10</v>
          </cell>
          <cell r="G4126" t="str">
            <v>지차저</v>
          </cell>
          <cell r="H4126" t="str">
            <v>부분개방</v>
          </cell>
          <cell r="I4126" t="str">
            <v>비공개</v>
          </cell>
          <cell r="J4126" t="str">
            <v>등록</v>
          </cell>
          <cell r="K4126" t="str">
            <v>전송</v>
          </cell>
          <cell r="L4126" t="str">
            <v>씨어스</v>
          </cell>
          <cell r="M4126" t="str">
            <v>CS 500A 2BC04W</v>
          </cell>
          <cell r="N4126" t="str">
            <v>운영중</v>
          </cell>
          <cell r="O4126" t="str">
            <v>운영중</v>
          </cell>
          <cell r="P4126" t="str">
            <v>2019-12-08 09:12:47</v>
          </cell>
          <cell r="Q4126" t="str">
            <v>대기</v>
          </cell>
          <cell r="R4126" t="str">
            <v>2022-11-11 13:58:53</v>
          </cell>
          <cell r="S4126" t="str">
            <v>고압</v>
          </cell>
          <cell r="T4126" t="str">
            <v>고정요금</v>
          </cell>
          <cell r="U4126" t="str">
            <v>196</v>
          </cell>
          <cell r="V4126" t="str">
            <v>7kw</v>
          </cell>
          <cell r="X4126" t="str">
            <v>2019-12-08 09:12:47</v>
          </cell>
          <cell r="Y4126" t="str">
            <v>경기도</v>
          </cell>
          <cell r="Z4126" t="str">
            <v>양주시</v>
          </cell>
          <cell r="AA4126" t="str">
            <v>김관회</v>
          </cell>
          <cell r="AE4126" t="str">
            <v>경기도 양주시 옥정동로 104</v>
          </cell>
          <cell r="AF4126" t="str">
            <v/>
          </cell>
          <cell r="AG4126" t="str">
            <v>경기도 양주시 옥정동 1085 지에스건설제이드웰엔에이치에프</v>
          </cell>
          <cell r="AH4126" t="str">
            <v/>
          </cell>
          <cell r="AI4126" t="str">
            <v>후문램프B1기둥Y72</v>
          </cell>
          <cell r="AJ4126" t="str">
            <v>기타시설</v>
          </cell>
          <cell r="AK4126" t="str">
            <v>아파트</v>
          </cell>
          <cell r="AL4126" t="str">
            <v>37.81519841458595</v>
          </cell>
          <cell r="AM4126" t="str">
            <v>127.10095803704712</v>
          </cell>
          <cell r="AN4126" t="str">
            <v>G19-704</v>
          </cell>
          <cell r="AO4126" t="str">
            <v>10-2898-2583</v>
          </cell>
          <cell r="AP4126" t="str">
            <v>S 012-2608-1339 2P L500</v>
          </cell>
        </row>
        <row r="4127">
          <cell r="B4127">
            <v>22708</v>
          </cell>
          <cell r="C4127" t="str">
            <v>7E433261E371</v>
          </cell>
          <cell r="D4127" t="str">
            <v>아름마을건영아파트</v>
          </cell>
          <cell r="E4127" t="str">
            <v>022708</v>
          </cell>
          <cell r="F4127" t="str">
            <v>01</v>
          </cell>
          <cell r="G4127" t="str">
            <v>지차저</v>
          </cell>
          <cell r="H4127" t="str">
            <v>부분개방</v>
          </cell>
          <cell r="I4127" t="str">
            <v>비공개</v>
          </cell>
          <cell r="J4127" t="str">
            <v>등록</v>
          </cell>
          <cell r="K4127" t="str">
            <v>전송</v>
          </cell>
          <cell r="L4127" t="str">
            <v>씨어스</v>
          </cell>
          <cell r="M4127" t="str">
            <v>CS 500A 2BC04W</v>
          </cell>
          <cell r="N4127" t="str">
            <v>운영중</v>
          </cell>
          <cell r="O4127" t="str">
            <v>운영중</v>
          </cell>
          <cell r="P4127" t="str">
            <v>2019-12-08 09:12:47</v>
          </cell>
          <cell r="Q4127" t="str">
            <v>대기</v>
          </cell>
          <cell r="R4127" t="str">
            <v>2022-11-11 13:54:48</v>
          </cell>
          <cell r="S4127" t="str">
            <v>고압</v>
          </cell>
          <cell r="T4127" t="str">
            <v>고정요금</v>
          </cell>
          <cell r="U4127" t="str">
            <v>196</v>
          </cell>
          <cell r="V4127" t="str">
            <v>7kw</v>
          </cell>
          <cell r="X4127" t="str">
            <v>2019-12-08 09:12:47</v>
          </cell>
          <cell r="Y4127" t="str">
            <v>경기도</v>
          </cell>
          <cell r="Z4127" t="str">
            <v>성남시</v>
          </cell>
          <cell r="AA4127" t="str">
            <v>편형선</v>
          </cell>
          <cell r="AE4127" t="str">
            <v>경기도 성남시 분당구 판교로 430</v>
          </cell>
          <cell r="AF4127" t="str">
            <v/>
          </cell>
          <cell r="AG4127" t="str">
            <v>경기도 성남시 분당구 이매동 132 아름마을건영한성태영아파트</v>
          </cell>
          <cell r="AH4127" t="str">
            <v/>
          </cell>
          <cell r="AI4127" t="str">
            <v>제1주차장 B2 5번 ~ 7번기둥사이 4대</v>
          </cell>
          <cell r="AJ4127" t="str">
            <v>기타시설</v>
          </cell>
          <cell r="AK4127" t="str">
            <v>아파트</v>
          </cell>
          <cell r="AL4127" t="str">
            <v>37.403809199566545</v>
          </cell>
          <cell r="AM4127" t="str">
            <v>127.12143832961196</v>
          </cell>
          <cell r="AN4127" t="str">
            <v>G19-706</v>
          </cell>
          <cell r="AO4127" t="str">
            <v>02-4730-1370</v>
          </cell>
          <cell r="AP4127" t="str">
            <v>M 012-2598-0399 5P L600</v>
          </cell>
        </row>
        <row r="4128">
          <cell r="B4128">
            <v>22709</v>
          </cell>
          <cell r="C4128" t="str">
            <v>6E7FB5487F15</v>
          </cell>
          <cell r="D4128" t="str">
            <v>아름마을건영아파트</v>
          </cell>
          <cell r="E4128" t="str">
            <v>022708</v>
          </cell>
          <cell r="F4128" t="str">
            <v>02</v>
          </cell>
          <cell r="G4128" t="str">
            <v>지차저</v>
          </cell>
          <cell r="H4128" t="str">
            <v>부분개방</v>
          </cell>
          <cell r="I4128" t="str">
            <v>비공개</v>
          </cell>
          <cell r="J4128" t="str">
            <v>등록</v>
          </cell>
          <cell r="K4128" t="str">
            <v>전송</v>
          </cell>
          <cell r="L4128" t="str">
            <v>씨어스</v>
          </cell>
          <cell r="M4128" t="str">
            <v>CS 500A 2BC04W</v>
          </cell>
          <cell r="N4128" t="str">
            <v>운영중</v>
          </cell>
          <cell r="O4128" t="str">
            <v>운영중</v>
          </cell>
          <cell r="P4128" t="str">
            <v>2019-12-08 09:12:47</v>
          </cell>
          <cell r="Q4128" t="str">
            <v>대기</v>
          </cell>
          <cell r="R4128" t="str">
            <v>2022-11-11 13:52:21</v>
          </cell>
          <cell r="S4128" t="str">
            <v>고압</v>
          </cell>
          <cell r="T4128" t="str">
            <v>고정요금</v>
          </cell>
          <cell r="U4128" t="str">
            <v>196</v>
          </cell>
          <cell r="V4128" t="str">
            <v>7kw</v>
          </cell>
          <cell r="X4128" t="str">
            <v>2019-12-08 09:12:47</v>
          </cell>
          <cell r="Y4128" t="str">
            <v>경기도</v>
          </cell>
          <cell r="Z4128" t="str">
            <v>성남시</v>
          </cell>
          <cell r="AA4128" t="str">
            <v>편형선</v>
          </cell>
          <cell r="AE4128" t="str">
            <v>경기도 성남시 분당구 판교로 430</v>
          </cell>
          <cell r="AF4128" t="str">
            <v/>
          </cell>
          <cell r="AG4128" t="str">
            <v>경기도 성남시 분당구 이매동 132 아름마을건영한성태영아파트</v>
          </cell>
          <cell r="AH4128" t="str">
            <v/>
          </cell>
          <cell r="AI4128" t="str">
            <v>제1주차장 B2 5번 ~ 7번기둥사이 4대</v>
          </cell>
          <cell r="AJ4128" t="str">
            <v>기타시설</v>
          </cell>
          <cell r="AK4128" t="str">
            <v>아파트</v>
          </cell>
          <cell r="AL4128" t="str">
            <v>37.403809199566545</v>
          </cell>
          <cell r="AM4128" t="str">
            <v>127.12143832961196</v>
          </cell>
          <cell r="AN4128" t="str">
            <v>G19-706</v>
          </cell>
          <cell r="AO4128" t="str">
            <v>02-4730-1370</v>
          </cell>
          <cell r="AP4128" t="str">
            <v>S 012-2598-0399 5P L600</v>
          </cell>
        </row>
        <row r="4129">
          <cell r="B4129">
            <v>22710</v>
          </cell>
          <cell r="C4129" t="str">
            <v>BA04A31F0BBA</v>
          </cell>
          <cell r="D4129" t="str">
            <v>아름마을건영아파트</v>
          </cell>
          <cell r="E4129" t="str">
            <v>022708</v>
          </cell>
          <cell r="F4129" t="str">
            <v>03</v>
          </cell>
          <cell r="G4129" t="str">
            <v>지차저</v>
          </cell>
          <cell r="H4129" t="str">
            <v>부분개방</v>
          </cell>
          <cell r="I4129" t="str">
            <v>비공개</v>
          </cell>
          <cell r="J4129" t="str">
            <v>등록</v>
          </cell>
          <cell r="K4129" t="str">
            <v>전송</v>
          </cell>
          <cell r="L4129" t="str">
            <v>씨어스</v>
          </cell>
          <cell r="M4129" t="str">
            <v>CS 500A 2BC04W</v>
          </cell>
          <cell r="N4129" t="str">
            <v>운영중</v>
          </cell>
          <cell r="O4129" t="str">
            <v>운영중</v>
          </cell>
          <cell r="P4129" t="str">
            <v>2019-12-08 09:12:47</v>
          </cell>
          <cell r="Q4129" t="str">
            <v>대기</v>
          </cell>
          <cell r="R4129" t="str">
            <v>2022-11-11 13:55:51</v>
          </cell>
          <cell r="S4129" t="str">
            <v>고압</v>
          </cell>
          <cell r="T4129" t="str">
            <v>고정요금</v>
          </cell>
          <cell r="U4129" t="str">
            <v>196</v>
          </cell>
          <cell r="V4129" t="str">
            <v>7kw</v>
          </cell>
          <cell r="X4129" t="str">
            <v>2019-12-08 09:12:47</v>
          </cell>
          <cell r="Y4129" t="str">
            <v>경기도</v>
          </cell>
          <cell r="Z4129" t="str">
            <v>성남시</v>
          </cell>
          <cell r="AA4129" t="str">
            <v>편형선</v>
          </cell>
          <cell r="AE4129" t="str">
            <v>경기도 성남시 분당구 판교로 430</v>
          </cell>
          <cell r="AF4129" t="str">
            <v/>
          </cell>
          <cell r="AG4129" t="str">
            <v>경기도 성남시 분당구 이매동 132 아름마을건영한성태영아파트</v>
          </cell>
          <cell r="AH4129" t="str">
            <v/>
          </cell>
          <cell r="AI4129" t="str">
            <v>제1주차장 B2 5번 ~ 7번기둥사이 4대</v>
          </cell>
          <cell r="AJ4129" t="str">
            <v>기타시설</v>
          </cell>
          <cell r="AK4129" t="str">
            <v>아파트</v>
          </cell>
          <cell r="AL4129" t="str">
            <v>37.403809199566545</v>
          </cell>
          <cell r="AM4129" t="str">
            <v>127.12143832961196</v>
          </cell>
          <cell r="AN4129" t="str">
            <v>G19-706</v>
          </cell>
          <cell r="AO4129" t="str">
            <v>02-4730-1370</v>
          </cell>
          <cell r="AP4129" t="str">
            <v>S 012-2598-0399 5P L600</v>
          </cell>
        </row>
        <row r="4130">
          <cell r="B4130">
            <v>22711</v>
          </cell>
          <cell r="C4130" t="str">
            <v>6EBA3B914E65</v>
          </cell>
          <cell r="D4130" t="str">
            <v>아름마을건영아파트</v>
          </cell>
          <cell r="E4130" t="str">
            <v>022708</v>
          </cell>
          <cell r="F4130" t="str">
            <v>04</v>
          </cell>
          <cell r="G4130" t="str">
            <v>지차저</v>
          </cell>
          <cell r="H4130" t="str">
            <v>부분개방</v>
          </cell>
          <cell r="I4130" t="str">
            <v>비공개</v>
          </cell>
          <cell r="J4130" t="str">
            <v>등록</v>
          </cell>
          <cell r="K4130" t="str">
            <v>전송</v>
          </cell>
          <cell r="L4130" t="str">
            <v>씨어스</v>
          </cell>
          <cell r="M4130" t="str">
            <v>CS 500A 2BC04W</v>
          </cell>
          <cell r="N4130" t="str">
            <v>운영중</v>
          </cell>
          <cell r="O4130" t="str">
            <v>운영중</v>
          </cell>
          <cell r="P4130" t="str">
            <v>2019-12-08 09:12:47</v>
          </cell>
          <cell r="Q4130" t="str">
            <v>충전중</v>
          </cell>
          <cell r="R4130" t="str">
            <v>2022-11-11 13:22:46</v>
          </cell>
          <cell r="S4130" t="str">
            <v>고압</v>
          </cell>
          <cell r="T4130" t="str">
            <v>고정요금</v>
          </cell>
          <cell r="U4130" t="str">
            <v>196</v>
          </cell>
          <cell r="V4130" t="str">
            <v>7kw</v>
          </cell>
          <cell r="X4130" t="str">
            <v>2019-12-08 09:12:47</v>
          </cell>
          <cell r="Y4130" t="str">
            <v>경기도</v>
          </cell>
          <cell r="Z4130" t="str">
            <v>성남시</v>
          </cell>
          <cell r="AA4130" t="str">
            <v>편형선</v>
          </cell>
          <cell r="AE4130" t="str">
            <v>경기도 성남시 분당구 판교로 430</v>
          </cell>
          <cell r="AF4130" t="str">
            <v/>
          </cell>
          <cell r="AG4130" t="str">
            <v>경기도 성남시 분당구 이매동 132 아름마을건영한성태영아파트</v>
          </cell>
          <cell r="AH4130" t="str">
            <v/>
          </cell>
          <cell r="AI4130" t="str">
            <v>제1주차장 B2 5번 ~ 7번기둥사이 4대</v>
          </cell>
          <cell r="AJ4130" t="str">
            <v>기타시설</v>
          </cell>
          <cell r="AK4130" t="str">
            <v>아파트</v>
          </cell>
          <cell r="AL4130" t="str">
            <v>37.403809199566545</v>
          </cell>
          <cell r="AM4130" t="str">
            <v>127.12143832961196</v>
          </cell>
          <cell r="AN4130" t="str">
            <v>G19-706</v>
          </cell>
          <cell r="AO4130" t="str">
            <v>02-4730-1370</v>
          </cell>
          <cell r="AP4130" t="str">
            <v>S 012-2598-0399 5P L600</v>
          </cell>
        </row>
        <row r="4131">
          <cell r="B4131">
            <v>22712</v>
          </cell>
          <cell r="C4131" t="str">
            <v>2266A824C8BE</v>
          </cell>
          <cell r="D4131" t="str">
            <v>아름마을건영아파트</v>
          </cell>
          <cell r="E4131" t="str">
            <v>022708</v>
          </cell>
          <cell r="F4131" t="str">
            <v>05</v>
          </cell>
          <cell r="G4131" t="str">
            <v>지차저</v>
          </cell>
          <cell r="H4131" t="str">
            <v>부분개방</v>
          </cell>
          <cell r="I4131" t="str">
            <v>비공개</v>
          </cell>
          <cell r="J4131" t="str">
            <v>등록</v>
          </cell>
          <cell r="K4131" t="str">
            <v>전송</v>
          </cell>
          <cell r="L4131" t="str">
            <v>씨어스</v>
          </cell>
          <cell r="M4131" t="str">
            <v>CS 500A 2BC04W</v>
          </cell>
          <cell r="N4131" t="str">
            <v>운영중</v>
          </cell>
          <cell r="O4131" t="str">
            <v>운영중</v>
          </cell>
          <cell r="P4131" t="str">
            <v>2019-12-08 09:12:47</v>
          </cell>
          <cell r="Q4131" t="str">
            <v>대기</v>
          </cell>
          <cell r="R4131" t="str">
            <v>2022-11-11 13:52:29</v>
          </cell>
          <cell r="S4131" t="str">
            <v>고압</v>
          </cell>
          <cell r="T4131" t="str">
            <v>고정요금</v>
          </cell>
          <cell r="U4131" t="str">
            <v>196</v>
          </cell>
          <cell r="V4131" t="str">
            <v>7kw</v>
          </cell>
          <cell r="X4131" t="str">
            <v>2019-12-08 09:12:47</v>
          </cell>
          <cell r="Y4131" t="str">
            <v>경기도</v>
          </cell>
          <cell r="Z4131" t="str">
            <v>성남시</v>
          </cell>
          <cell r="AA4131" t="str">
            <v>편형선</v>
          </cell>
          <cell r="AE4131" t="str">
            <v>경기도 성남시 분당구 판교로 430</v>
          </cell>
          <cell r="AF4131" t="str">
            <v/>
          </cell>
          <cell r="AG4131" t="str">
            <v>경기도 성남시 분당구 이매동 132 아름마을건영한성태영아파트</v>
          </cell>
          <cell r="AH4131" t="str">
            <v/>
          </cell>
          <cell r="AI4131" t="str">
            <v>제2주차장 B2 48번 ~ 50번기둥사이 4대</v>
          </cell>
          <cell r="AJ4131" t="str">
            <v>기타시설</v>
          </cell>
          <cell r="AK4131" t="str">
            <v>아파트</v>
          </cell>
          <cell r="AL4131" t="str">
            <v>37.403809199566545</v>
          </cell>
          <cell r="AM4131" t="str">
            <v>127.12143832961196</v>
          </cell>
          <cell r="AN4131" t="str">
            <v>G19-706</v>
          </cell>
          <cell r="AO4131" t="str">
            <v>02-4730-1361</v>
          </cell>
          <cell r="AP4131" t="str">
            <v>M 012-2598-0398 5P L600</v>
          </cell>
        </row>
        <row r="4132">
          <cell r="B4132">
            <v>22713</v>
          </cell>
          <cell r="C4132" t="str">
            <v>C6D85EBB1D80</v>
          </cell>
          <cell r="D4132" t="str">
            <v>아름마을건영아파트</v>
          </cell>
          <cell r="E4132" t="str">
            <v>022708</v>
          </cell>
          <cell r="F4132" t="str">
            <v>06</v>
          </cell>
          <cell r="G4132" t="str">
            <v>지차저</v>
          </cell>
          <cell r="H4132" t="str">
            <v>부분개방</v>
          </cell>
          <cell r="I4132" t="str">
            <v>비공개</v>
          </cell>
          <cell r="J4132" t="str">
            <v>등록</v>
          </cell>
          <cell r="K4132" t="str">
            <v>전송</v>
          </cell>
          <cell r="L4132" t="str">
            <v>씨어스</v>
          </cell>
          <cell r="M4132" t="str">
            <v>CS 500A 2BC04W</v>
          </cell>
          <cell r="N4132" t="str">
            <v>운영중</v>
          </cell>
          <cell r="O4132" t="str">
            <v>운영중</v>
          </cell>
          <cell r="P4132" t="str">
            <v>2019-12-08 09:12:47</v>
          </cell>
          <cell r="Q4132" t="str">
            <v>대기</v>
          </cell>
          <cell r="R4132" t="str">
            <v>2022-11-11 13:57:27</v>
          </cell>
          <cell r="S4132" t="str">
            <v>고압</v>
          </cell>
          <cell r="T4132" t="str">
            <v>고정요금</v>
          </cell>
          <cell r="U4132" t="str">
            <v>196</v>
          </cell>
          <cell r="V4132" t="str">
            <v>7kw</v>
          </cell>
          <cell r="X4132" t="str">
            <v>2019-12-08 09:12:47</v>
          </cell>
          <cell r="Y4132" t="str">
            <v>경기도</v>
          </cell>
          <cell r="Z4132" t="str">
            <v>성남시</v>
          </cell>
          <cell r="AA4132" t="str">
            <v>편형선</v>
          </cell>
          <cell r="AE4132" t="str">
            <v>경기도 성남시 분당구 판교로 430</v>
          </cell>
          <cell r="AF4132" t="str">
            <v/>
          </cell>
          <cell r="AG4132" t="str">
            <v>경기도 성남시 분당구 이매동 132 아름마을건영한성태영아파트</v>
          </cell>
          <cell r="AH4132" t="str">
            <v/>
          </cell>
          <cell r="AI4132" t="str">
            <v>제2주차장 B2 48번 ~ 50번기둥사이 4대</v>
          </cell>
          <cell r="AJ4132" t="str">
            <v>기타시설</v>
          </cell>
          <cell r="AK4132" t="str">
            <v>아파트</v>
          </cell>
          <cell r="AL4132" t="str">
            <v>37.403809199566545</v>
          </cell>
          <cell r="AM4132" t="str">
            <v>127.12143832961196</v>
          </cell>
          <cell r="AN4132" t="str">
            <v>G19-706</v>
          </cell>
          <cell r="AO4132" t="str">
            <v>02-4730-1361</v>
          </cell>
          <cell r="AP4132" t="str">
            <v>S 012-2598-0398 5P L600</v>
          </cell>
        </row>
        <row r="4133">
          <cell r="B4133">
            <v>22714</v>
          </cell>
          <cell r="C4133" t="str">
            <v>6A799C36C748</v>
          </cell>
          <cell r="D4133" t="str">
            <v>아름마을건영아파트</v>
          </cell>
          <cell r="E4133" t="str">
            <v>022708</v>
          </cell>
          <cell r="F4133" t="str">
            <v>07</v>
          </cell>
          <cell r="G4133" t="str">
            <v>지차저</v>
          </cell>
          <cell r="H4133" t="str">
            <v>부분개방</v>
          </cell>
          <cell r="I4133" t="str">
            <v>비공개</v>
          </cell>
          <cell r="J4133" t="str">
            <v>등록</v>
          </cell>
          <cell r="K4133" t="str">
            <v>전송</v>
          </cell>
          <cell r="L4133" t="str">
            <v>씨어스</v>
          </cell>
          <cell r="M4133" t="str">
            <v>CS 500A 2BC04W</v>
          </cell>
          <cell r="N4133" t="str">
            <v>운영중</v>
          </cell>
          <cell r="O4133" t="str">
            <v>운영중</v>
          </cell>
          <cell r="P4133" t="str">
            <v>2019-12-08 09:12:47</v>
          </cell>
          <cell r="Q4133" t="str">
            <v>대기</v>
          </cell>
          <cell r="R4133" t="str">
            <v>2022-11-11 13:51:39</v>
          </cell>
          <cell r="S4133" t="str">
            <v>고압</v>
          </cell>
          <cell r="T4133" t="str">
            <v>고정요금</v>
          </cell>
          <cell r="U4133" t="str">
            <v>196</v>
          </cell>
          <cell r="V4133" t="str">
            <v>7kw</v>
          </cell>
          <cell r="X4133" t="str">
            <v>2019-12-08 09:12:47</v>
          </cell>
          <cell r="Y4133" t="str">
            <v>경기도</v>
          </cell>
          <cell r="Z4133" t="str">
            <v>성남시</v>
          </cell>
          <cell r="AA4133" t="str">
            <v>편형선</v>
          </cell>
          <cell r="AE4133" t="str">
            <v>경기도 성남시 분당구 판교로 430</v>
          </cell>
          <cell r="AF4133" t="str">
            <v/>
          </cell>
          <cell r="AG4133" t="str">
            <v>경기도 성남시 분당구 이매동 132 아름마을건영한성태영아파트</v>
          </cell>
          <cell r="AH4133" t="str">
            <v/>
          </cell>
          <cell r="AI4133" t="str">
            <v>제2주차장 B2 48번 ~ 50번기둥사이 4대</v>
          </cell>
          <cell r="AJ4133" t="str">
            <v>기타시설</v>
          </cell>
          <cell r="AK4133" t="str">
            <v>아파트</v>
          </cell>
          <cell r="AL4133" t="str">
            <v>37.403809199566545</v>
          </cell>
          <cell r="AM4133" t="str">
            <v>127.12143832961196</v>
          </cell>
          <cell r="AN4133" t="str">
            <v>G19-706</v>
          </cell>
          <cell r="AO4133" t="str">
            <v>02-4730-1361</v>
          </cell>
          <cell r="AP4133" t="str">
            <v>S 012-2598-0398 5P L600</v>
          </cell>
        </row>
        <row r="4134">
          <cell r="B4134">
            <v>22715</v>
          </cell>
          <cell r="C4134" t="str">
            <v>7213D3DCEEE9</v>
          </cell>
          <cell r="D4134" t="str">
            <v>아름마을건영아파트</v>
          </cell>
          <cell r="E4134" t="str">
            <v>022708</v>
          </cell>
          <cell r="F4134" t="str">
            <v>08</v>
          </cell>
          <cell r="G4134" t="str">
            <v>지차저</v>
          </cell>
          <cell r="H4134" t="str">
            <v>부분개방</v>
          </cell>
          <cell r="I4134" t="str">
            <v>비공개</v>
          </cell>
          <cell r="J4134" t="str">
            <v>등록</v>
          </cell>
          <cell r="K4134" t="str">
            <v>전송</v>
          </cell>
          <cell r="L4134" t="str">
            <v>씨어스</v>
          </cell>
          <cell r="M4134" t="str">
            <v>CS 500A 2BC04W</v>
          </cell>
          <cell r="N4134" t="str">
            <v>운영중</v>
          </cell>
          <cell r="O4134" t="str">
            <v>운영중</v>
          </cell>
          <cell r="P4134" t="str">
            <v>2019-12-08 09:12:47</v>
          </cell>
          <cell r="Q4134" t="str">
            <v>충전중</v>
          </cell>
          <cell r="R4134" t="str">
            <v>2022-11-11 10:48:21</v>
          </cell>
          <cell r="S4134" t="str">
            <v>고압</v>
          </cell>
          <cell r="T4134" t="str">
            <v>고정요금</v>
          </cell>
          <cell r="U4134" t="str">
            <v>196</v>
          </cell>
          <cell r="V4134" t="str">
            <v>7kw</v>
          </cell>
          <cell r="X4134" t="str">
            <v>2019-12-08 09:12:47</v>
          </cell>
          <cell r="Y4134" t="str">
            <v>경기도</v>
          </cell>
          <cell r="Z4134" t="str">
            <v>성남시</v>
          </cell>
          <cell r="AA4134" t="str">
            <v>편형선</v>
          </cell>
          <cell r="AE4134" t="str">
            <v>경기도 성남시 분당구 판교로 430</v>
          </cell>
          <cell r="AF4134" t="str">
            <v/>
          </cell>
          <cell r="AG4134" t="str">
            <v>경기도 성남시 분당구 이매동 132 아름마을건영한성태영아파트</v>
          </cell>
          <cell r="AH4134" t="str">
            <v/>
          </cell>
          <cell r="AI4134" t="str">
            <v>제2주차장 B2 48번 ~ 50번기둥사이 4대</v>
          </cell>
          <cell r="AJ4134" t="str">
            <v>기타시설</v>
          </cell>
          <cell r="AK4134" t="str">
            <v>아파트</v>
          </cell>
          <cell r="AL4134" t="str">
            <v>37.403809199566545</v>
          </cell>
          <cell r="AM4134" t="str">
            <v>127.12143832961196</v>
          </cell>
          <cell r="AN4134" t="str">
            <v>G19-706</v>
          </cell>
          <cell r="AO4134" t="str">
            <v>02-4730-1361</v>
          </cell>
          <cell r="AP4134" t="str">
            <v>S 012-2598-0398 5P L600</v>
          </cell>
        </row>
        <row r="4135">
          <cell r="B4135">
            <v>22716</v>
          </cell>
          <cell r="C4135" t="str">
            <v>166512F42ABF</v>
          </cell>
          <cell r="D4135" t="str">
            <v>아름마을건영아파트</v>
          </cell>
          <cell r="E4135" t="str">
            <v>022708</v>
          </cell>
          <cell r="F4135" t="str">
            <v>09</v>
          </cell>
          <cell r="G4135" t="str">
            <v>지차저</v>
          </cell>
          <cell r="H4135" t="str">
            <v>부분개방</v>
          </cell>
          <cell r="I4135" t="str">
            <v>비공개</v>
          </cell>
          <cell r="J4135" t="str">
            <v>등록</v>
          </cell>
          <cell r="K4135" t="str">
            <v>전송</v>
          </cell>
          <cell r="L4135" t="str">
            <v>씨어스</v>
          </cell>
          <cell r="M4135" t="str">
            <v>CS 500A 2BC04W</v>
          </cell>
          <cell r="N4135" t="str">
            <v>운영중</v>
          </cell>
          <cell r="O4135" t="str">
            <v>운영중</v>
          </cell>
          <cell r="P4135" t="str">
            <v>2019-12-08 09:12:47</v>
          </cell>
          <cell r="Q4135" t="str">
            <v>대기</v>
          </cell>
          <cell r="R4135" t="str">
            <v>2022-11-11 13:49:42</v>
          </cell>
          <cell r="S4135" t="str">
            <v>고압</v>
          </cell>
          <cell r="T4135" t="str">
            <v>고정요금</v>
          </cell>
          <cell r="U4135" t="str">
            <v>196</v>
          </cell>
          <cell r="V4135" t="str">
            <v>7kw</v>
          </cell>
          <cell r="X4135" t="str">
            <v>2019-12-08 09:12:47</v>
          </cell>
          <cell r="Y4135" t="str">
            <v>경기도</v>
          </cell>
          <cell r="Z4135" t="str">
            <v>성남시</v>
          </cell>
          <cell r="AA4135" t="str">
            <v>편형선</v>
          </cell>
          <cell r="AE4135" t="str">
            <v>경기도 성남시 분당구 판교로 430</v>
          </cell>
          <cell r="AF4135" t="str">
            <v/>
          </cell>
          <cell r="AG4135" t="str">
            <v>경기도 성남시 분당구 이매동 132 아름마을건영한성태영아파트</v>
          </cell>
          <cell r="AH4135" t="str">
            <v/>
          </cell>
          <cell r="AI4135" t="str">
            <v>제3주차장 B1 45번, 46번 기둥 2대</v>
          </cell>
          <cell r="AJ4135" t="str">
            <v>기타시설</v>
          </cell>
          <cell r="AK4135" t="str">
            <v>아파트</v>
          </cell>
          <cell r="AL4135" t="str">
            <v>37.403809199566545</v>
          </cell>
          <cell r="AM4135" t="str">
            <v>127.12143832961196</v>
          </cell>
          <cell r="AN4135" t="str">
            <v>G19-706</v>
          </cell>
          <cell r="AO4135" t="str">
            <v>02-4730-1352</v>
          </cell>
          <cell r="AP4135" t="str">
            <v>M 012-2608-1345 2P L500</v>
          </cell>
        </row>
        <row r="4136">
          <cell r="B4136">
            <v>22717</v>
          </cell>
          <cell r="C4136" t="str">
            <v>E2B42B683FA7</v>
          </cell>
          <cell r="D4136" t="str">
            <v>아름마을건영아파트</v>
          </cell>
          <cell r="E4136" t="str">
            <v>022708</v>
          </cell>
          <cell r="F4136" t="str">
            <v>10</v>
          </cell>
          <cell r="G4136" t="str">
            <v>지차저</v>
          </cell>
          <cell r="H4136" t="str">
            <v>부분개방</v>
          </cell>
          <cell r="I4136" t="str">
            <v>비공개</v>
          </cell>
          <cell r="J4136" t="str">
            <v>등록</v>
          </cell>
          <cell r="K4136" t="str">
            <v>전송</v>
          </cell>
          <cell r="L4136" t="str">
            <v>씨어스</v>
          </cell>
          <cell r="M4136" t="str">
            <v>CS 500A 2BC04W</v>
          </cell>
          <cell r="N4136" t="str">
            <v>운영중</v>
          </cell>
          <cell r="O4136" t="str">
            <v>운영중</v>
          </cell>
          <cell r="P4136" t="str">
            <v>2019-12-08 09:12:47</v>
          </cell>
          <cell r="Q4136" t="str">
            <v>대기</v>
          </cell>
          <cell r="R4136" t="str">
            <v>2022-11-11 13:54:06</v>
          </cell>
          <cell r="S4136" t="str">
            <v>고압</v>
          </cell>
          <cell r="T4136" t="str">
            <v>고정요금</v>
          </cell>
          <cell r="U4136" t="str">
            <v>196</v>
          </cell>
          <cell r="V4136" t="str">
            <v>7kw</v>
          </cell>
          <cell r="X4136" t="str">
            <v>2019-12-08 09:12:47</v>
          </cell>
          <cell r="Y4136" t="str">
            <v>경기도</v>
          </cell>
          <cell r="Z4136" t="str">
            <v>성남시</v>
          </cell>
          <cell r="AA4136" t="str">
            <v>편형선</v>
          </cell>
          <cell r="AE4136" t="str">
            <v>경기도 성남시 분당구 판교로 430</v>
          </cell>
          <cell r="AF4136" t="str">
            <v/>
          </cell>
          <cell r="AG4136" t="str">
            <v>경기도 성남시 분당구 이매동 132 아름마을건영한성태영아파트</v>
          </cell>
          <cell r="AH4136" t="str">
            <v/>
          </cell>
          <cell r="AI4136" t="str">
            <v>제3주차장 B1 45번, 46번 기둥 2대</v>
          </cell>
          <cell r="AJ4136" t="str">
            <v>기타시설</v>
          </cell>
          <cell r="AK4136" t="str">
            <v>아파트</v>
          </cell>
          <cell r="AL4136" t="str">
            <v>37.403809199566545</v>
          </cell>
          <cell r="AM4136" t="str">
            <v>127.12143832961196</v>
          </cell>
          <cell r="AN4136" t="str">
            <v>G19-706</v>
          </cell>
          <cell r="AO4136" t="str">
            <v>02-4730-1352</v>
          </cell>
          <cell r="AP4136" t="str">
            <v>S 012-2608-1345 2P L500</v>
          </cell>
        </row>
        <row r="4137">
          <cell r="B4137">
            <v>22718</v>
          </cell>
          <cell r="C4137" t="str">
            <v>32B9ED8D1E55</v>
          </cell>
          <cell r="D4137" t="str">
            <v>신동아리버파크</v>
          </cell>
          <cell r="E4137" t="str">
            <v>022718</v>
          </cell>
          <cell r="F4137" t="str">
            <v>01</v>
          </cell>
          <cell r="G4137" t="str">
            <v>지차저</v>
          </cell>
          <cell r="H4137" t="str">
            <v>부분개방</v>
          </cell>
          <cell r="I4137" t="str">
            <v>비공개</v>
          </cell>
          <cell r="J4137" t="str">
            <v>등록</v>
          </cell>
          <cell r="K4137" t="str">
            <v>전송</v>
          </cell>
          <cell r="L4137" t="str">
            <v>씨어스</v>
          </cell>
          <cell r="M4137" t="str">
            <v>CS 500A 2BC04W</v>
          </cell>
          <cell r="N4137" t="str">
            <v>운영중</v>
          </cell>
          <cell r="O4137" t="str">
            <v>운영중</v>
          </cell>
          <cell r="P4137" t="str">
            <v>2019-12-08 09:12:47</v>
          </cell>
          <cell r="Q4137" t="str">
            <v>대기</v>
          </cell>
          <cell r="R4137" t="str">
            <v>2022-11-11 13:51:39</v>
          </cell>
          <cell r="S4137" t="str">
            <v>고압</v>
          </cell>
          <cell r="T4137" t="str">
            <v>고정요금</v>
          </cell>
          <cell r="U4137" t="str">
            <v>196</v>
          </cell>
          <cell r="V4137" t="str">
            <v>7kw</v>
          </cell>
          <cell r="X4137" t="str">
            <v>2019-12-08 09:12:47</v>
          </cell>
          <cell r="Y4137" t="str">
            <v>서울특별시</v>
          </cell>
          <cell r="Z4137" t="str">
            <v>동작구</v>
          </cell>
          <cell r="AA4137" t="str">
            <v>정희상</v>
          </cell>
          <cell r="AB4137">
            <v>44900</v>
          </cell>
          <cell r="AC4137" t="str">
            <v>OK</v>
          </cell>
          <cell r="AE4137" t="str">
            <v>서울특별시 동작구 만양로 19</v>
          </cell>
          <cell r="AF4137" t="str">
            <v/>
          </cell>
          <cell r="AG4137" t="str">
            <v>서울특별시 동작구 노량진동 325 신동아리버파크아파트</v>
          </cell>
          <cell r="AH4137" t="str">
            <v/>
          </cell>
          <cell r="AI4137" t="str">
            <v>703동 B1 주차장램프 부근 5대</v>
          </cell>
          <cell r="AJ4137" t="str">
            <v>기타시설</v>
          </cell>
          <cell r="AK4137" t="str">
            <v>아파트</v>
          </cell>
          <cell r="AL4137" t="str">
            <v>37.5074248424385</v>
          </cell>
          <cell r="AM4137" t="str">
            <v>126.94512348375775</v>
          </cell>
          <cell r="AN4137" t="str">
            <v>G19-707</v>
          </cell>
          <cell r="AO4137" t="str">
            <v>01-5705-0329</v>
          </cell>
          <cell r="AP4137" t="str">
            <v>M 012-2598-0360 5P L600</v>
          </cell>
        </row>
        <row r="4138">
          <cell r="B4138">
            <v>22719</v>
          </cell>
          <cell r="C4138" t="str">
            <v>1ECEDCFE0740</v>
          </cell>
          <cell r="D4138" t="str">
            <v>신동아리버파크</v>
          </cell>
          <cell r="E4138" t="str">
            <v>022718</v>
          </cell>
          <cell r="F4138" t="str">
            <v>02</v>
          </cell>
          <cell r="G4138" t="str">
            <v>지차저</v>
          </cell>
          <cell r="H4138" t="str">
            <v>부분개방</v>
          </cell>
          <cell r="I4138" t="str">
            <v>비공개</v>
          </cell>
          <cell r="J4138" t="str">
            <v>등록</v>
          </cell>
          <cell r="K4138" t="str">
            <v>전송</v>
          </cell>
          <cell r="L4138" t="str">
            <v>씨어스</v>
          </cell>
          <cell r="M4138" t="str">
            <v>CS 500A 2BC04W</v>
          </cell>
          <cell r="N4138" t="str">
            <v>운영중</v>
          </cell>
          <cell r="O4138" t="str">
            <v>운영중</v>
          </cell>
          <cell r="P4138" t="str">
            <v>2019-12-08 09:12:47</v>
          </cell>
          <cell r="Q4138" t="str">
            <v>충전완료</v>
          </cell>
          <cell r="R4138" t="str">
            <v>2022-11-11 13:54:47</v>
          </cell>
          <cell r="S4138" t="str">
            <v>고압</v>
          </cell>
          <cell r="T4138" t="str">
            <v>고정요금</v>
          </cell>
          <cell r="U4138" t="str">
            <v>196</v>
          </cell>
          <cell r="V4138" t="str">
            <v>7kw</v>
          </cell>
          <cell r="X4138" t="str">
            <v>2019-12-08 09:12:47</v>
          </cell>
          <cell r="Y4138" t="str">
            <v>서울특별시</v>
          </cell>
          <cell r="Z4138" t="str">
            <v>동작구</v>
          </cell>
          <cell r="AA4138" t="str">
            <v>정희상</v>
          </cell>
          <cell r="AB4138">
            <v>44900</v>
          </cell>
          <cell r="AC4138" t="str">
            <v>OK</v>
          </cell>
          <cell r="AE4138" t="str">
            <v>서울특별시 동작구 만양로 19</v>
          </cell>
          <cell r="AF4138" t="str">
            <v/>
          </cell>
          <cell r="AG4138" t="str">
            <v>서울특별시 동작구 노량진동 325 신동아리버파크아파트</v>
          </cell>
          <cell r="AH4138" t="str">
            <v/>
          </cell>
          <cell r="AI4138" t="str">
            <v>703동 B1 주차장램프 부근 5대</v>
          </cell>
          <cell r="AJ4138" t="str">
            <v>기타시설</v>
          </cell>
          <cell r="AK4138" t="str">
            <v>아파트</v>
          </cell>
          <cell r="AL4138" t="str">
            <v>37.5074248424385</v>
          </cell>
          <cell r="AM4138" t="str">
            <v>126.94512348375775</v>
          </cell>
          <cell r="AN4138" t="str">
            <v>G19-707</v>
          </cell>
          <cell r="AO4138" t="str">
            <v>01-5705-0329</v>
          </cell>
          <cell r="AP4138" t="str">
            <v>S 012-2598-0360 5P L600</v>
          </cell>
        </row>
        <row r="4139">
          <cell r="B4139">
            <v>22720</v>
          </cell>
          <cell r="C4139" t="str">
            <v>6679B1A06F47</v>
          </cell>
          <cell r="D4139" t="str">
            <v>신동아리버파크</v>
          </cell>
          <cell r="E4139" t="str">
            <v>022718</v>
          </cell>
          <cell r="F4139" t="str">
            <v>03</v>
          </cell>
          <cell r="G4139" t="str">
            <v>지차저</v>
          </cell>
          <cell r="H4139" t="str">
            <v>부분개방</v>
          </cell>
          <cell r="I4139" t="str">
            <v>비공개</v>
          </cell>
          <cell r="J4139" t="str">
            <v>등록</v>
          </cell>
          <cell r="K4139" t="str">
            <v>전송</v>
          </cell>
          <cell r="L4139" t="str">
            <v>씨어스</v>
          </cell>
          <cell r="M4139" t="str">
            <v>CS 500A 2BC04W</v>
          </cell>
          <cell r="N4139" t="str">
            <v>운영중</v>
          </cell>
          <cell r="O4139" t="str">
            <v>운영중</v>
          </cell>
          <cell r="P4139" t="str">
            <v>2019-12-08 09:12:47</v>
          </cell>
          <cell r="Q4139" t="str">
            <v>대기</v>
          </cell>
          <cell r="R4139" t="str">
            <v>2022-11-11 13:52:15</v>
          </cell>
          <cell r="S4139" t="str">
            <v>고압</v>
          </cell>
          <cell r="T4139" t="str">
            <v>고정요금</v>
          </cell>
          <cell r="U4139" t="str">
            <v>196</v>
          </cell>
          <cell r="V4139" t="str">
            <v>7kw</v>
          </cell>
          <cell r="X4139" t="str">
            <v>2019-12-08 09:12:47</v>
          </cell>
          <cell r="Y4139" t="str">
            <v>서울특별시</v>
          </cell>
          <cell r="Z4139" t="str">
            <v>동작구</v>
          </cell>
          <cell r="AA4139" t="str">
            <v>정희상</v>
          </cell>
          <cell r="AB4139">
            <v>44900</v>
          </cell>
          <cell r="AC4139" t="str">
            <v>OK</v>
          </cell>
          <cell r="AE4139" t="str">
            <v>서울특별시 동작구 만양로 19</v>
          </cell>
          <cell r="AF4139" t="str">
            <v/>
          </cell>
          <cell r="AG4139" t="str">
            <v>서울특별시 동작구 노량진동 325 신동아리버파크아파트</v>
          </cell>
          <cell r="AH4139" t="str">
            <v/>
          </cell>
          <cell r="AI4139" t="str">
            <v>703동 B1 주차장램프 부근 5대</v>
          </cell>
          <cell r="AJ4139" t="str">
            <v>기타시설</v>
          </cell>
          <cell r="AK4139" t="str">
            <v>아파트</v>
          </cell>
          <cell r="AL4139" t="str">
            <v>37.5074248424385</v>
          </cell>
          <cell r="AM4139" t="str">
            <v>126.94512348375775</v>
          </cell>
          <cell r="AN4139" t="str">
            <v>G19-707</v>
          </cell>
          <cell r="AO4139" t="str">
            <v>01-5705-0329</v>
          </cell>
          <cell r="AP4139" t="str">
            <v>S 012-2598-0360 5P L600</v>
          </cell>
        </row>
        <row r="4140">
          <cell r="B4140">
            <v>22721</v>
          </cell>
          <cell r="C4140" t="str">
            <v>0E00A1CF4C83</v>
          </cell>
          <cell r="D4140" t="str">
            <v>신동아리버파크</v>
          </cell>
          <cell r="E4140" t="str">
            <v>022718</v>
          </cell>
          <cell r="F4140" t="str">
            <v>04</v>
          </cell>
          <cell r="G4140" t="str">
            <v>지차저</v>
          </cell>
          <cell r="H4140" t="str">
            <v>부분개방</v>
          </cell>
          <cell r="I4140" t="str">
            <v>비공개</v>
          </cell>
          <cell r="J4140" t="str">
            <v>등록</v>
          </cell>
          <cell r="K4140" t="str">
            <v>전송</v>
          </cell>
          <cell r="L4140" t="str">
            <v>씨어스</v>
          </cell>
          <cell r="M4140" t="str">
            <v>CS 500A 2BC04W</v>
          </cell>
          <cell r="N4140" t="str">
            <v>운영중</v>
          </cell>
          <cell r="O4140" t="str">
            <v>운영중</v>
          </cell>
          <cell r="P4140" t="str">
            <v>2019-12-08 09:12:47</v>
          </cell>
          <cell r="Q4140" t="str">
            <v>대기</v>
          </cell>
          <cell r="R4140" t="str">
            <v>2022-11-11 13:58:22</v>
          </cell>
          <cell r="S4140" t="str">
            <v>고압</v>
          </cell>
          <cell r="T4140" t="str">
            <v>고정요금</v>
          </cell>
          <cell r="U4140" t="str">
            <v>196</v>
          </cell>
          <cell r="V4140" t="str">
            <v>7kw</v>
          </cell>
          <cell r="X4140" t="str">
            <v>2019-12-08 09:12:47</v>
          </cell>
          <cell r="Y4140" t="str">
            <v>서울특별시</v>
          </cell>
          <cell r="Z4140" t="str">
            <v>동작구</v>
          </cell>
          <cell r="AA4140" t="str">
            <v>정희상</v>
          </cell>
          <cell r="AB4140">
            <v>44900</v>
          </cell>
          <cell r="AC4140" t="str">
            <v>OK</v>
          </cell>
          <cell r="AE4140" t="str">
            <v>서울특별시 동작구 만양로 19</v>
          </cell>
          <cell r="AF4140" t="str">
            <v/>
          </cell>
          <cell r="AG4140" t="str">
            <v>서울특별시 동작구 노량진동 325 신동아리버파크아파트</v>
          </cell>
          <cell r="AH4140" t="str">
            <v/>
          </cell>
          <cell r="AI4140" t="str">
            <v>703동 B1 주차장램프 부근 5대</v>
          </cell>
          <cell r="AJ4140" t="str">
            <v>기타시설</v>
          </cell>
          <cell r="AK4140" t="str">
            <v>아파트</v>
          </cell>
          <cell r="AL4140" t="str">
            <v>37.5074248424385</v>
          </cell>
          <cell r="AM4140" t="str">
            <v>126.94512348375775</v>
          </cell>
          <cell r="AN4140" t="str">
            <v>G19-707</v>
          </cell>
          <cell r="AO4140" t="str">
            <v>01-5705-0329</v>
          </cell>
          <cell r="AP4140" t="str">
            <v>S 012-2598-0360 5P L600</v>
          </cell>
        </row>
        <row r="4141">
          <cell r="B4141">
            <v>22722</v>
          </cell>
          <cell r="C4141" t="str">
            <v>82554E188692</v>
          </cell>
          <cell r="D4141" t="str">
            <v>신동아리버파크</v>
          </cell>
          <cell r="E4141" t="str">
            <v>022718</v>
          </cell>
          <cell r="F4141" t="str">
            <v>05</v>
          </cell>
          <cell r="G4141" t="str">
            <v>지차저</v>
          </cell>
          <cell r="H4141" t="str">
            <v>부분개방</v>
          </cell>
          <cell r="I4141" t="str">
            <v>비공개</v>
          </cell>
          <cell r="J4141" t="str">
            <v>등록</v>
          </cell>
          <cell r="K4141" t="str">
            <v>전송</v>
          </cell>
          <cell r="L4141" t="str">
            <v>씨어스</v>
          </cell>
          <cell r="M4141" t="str">
            <v>CS 500A 2BC04W</v>
          </cell>
          <cell r="N4141" t="str">
            <v>운영중</v>
          </cell>
          <cell r="O4141" t="str">
            <v>운영중</v>
          </cell>
          <cell r="P4141" t="str">
            <v>2019-12-08 09:12:47</v>
          </cell>
          <cell r="Q4141" t="str">
            <v>충전완료</v>
          </cell>
          <cell r="R4141" t="str">
            <v>2022-11-11 13:58:48</v>
          </cell>
          <cell r="S4141" t="str">
            <v>고압</v>
          </cell>
          <cell r="T4141" t="str">
            <v>고정요금</v>
          </cell>
          <cell r="U4141" t="str">
            <v>196</v>
          </cell>
          <cell r="V4141" t="str">
            <v>7kw</v>
          </cell>
          <cell r="X4141" t="str">
            <v>2019-12-08 09:12:47</v>
          </cell>
          <cell r="Y4141" t="str">
            <v>서울특별시</v>
          </cell>
          <cell r="Z4141" t="str">
            <v>동작구</v>
          </cell>
          <cell r="AA4141" t="str">
            <v>정희상</v>
          </cell>
          <cell r="AB4141">
            <v>44900</v>
          </cell>
          <cell r="AC4141" t="str">
            <v>OK</v>
          </cell>
          <cell r="AE4141" t="str">
            <v>서울특별시 동작구 만양로 19</v>
          </cell>
          <cell r="AF4141" t="str">
            <v/>
          </cell>
          <cell r="AG4141" t="str">
            <v>서울특별시 동작구 노량진동 325 신동아리버파크아파트</v>
          </cell>
          <cell r="AH4141" t="str">
            <v/>
          </cell>
          <cell r="AI4141" t="str">
            <v>703동 B1 주차장램프 부근 5대</v>
          </cell>
          <cell r="AJ4141" t="str">
            <v>기타시설</v>
          </cell>
          <cell r="AK4141" t="str">
            <v>아파트</v>
          </cell>
          <cell r="AL4141" t="str">
            <v>37.5074248424385</v>
          </cell>
          <cell r="AM4141" t="str">
            <v>126.94512348375775</v>
          </cell>
          <cell r="AN4141" t="str">
            <v>G19-707</v>
          </cell>
          <cell r="AO4141" t="str">
            <v>01-5705-0329</v>
          </cell>
          <cell r="AP4141" t="str">
            <v>S 012-2598-0360 5P L600</v>
          </cell>
        </row>
        <row r="4142">
          <cell r="B4142">
            <v>22723</v>
          </cell>
          <cell r="C4142" t="str">
            <v>EE367BE029BB</v>
          </cell>
          <cell r="D4142" t="str">
            <v>신동아리버파크</v>
          </cell>
          <cell r="E4142" t="str">
            <v>022718</v>
          </cell>
          <cell r="F4142" t="str">
            <v>06</v>
          </cell>
          <cell r="G4142" t="str">
            <v>지차저</v>
          </cell>
          <cell r="H4142" t="str">
            <v>부분개방</v>
          </cell>
          <cell r="I4142" t="str">
            <v>비공개</v>
          </cell>
          <cell r="J4142" t="str">
            <v>등록</v>
          </cell>
          <cell r="K4142" t="str">
            <v>전송</v>
          </cell>
          <cell r="L4142" t="str">
            <v>씨어스</v>
          </cell>
          <cell r="M4142" t="str">
            <v>CS 500A 2BC04W</v>
          </cell>
          <cell r="N4142" t="str">
            <v>운영중</v>
          </cell>
          <cell r="O4142" t="str">
            <v>운영중</v>
          </cell>
          <cell r="P4142" t="str">
            <v>2019-12-08 09:12:47</v>
          </cell>
          <cell r="Q4142" t="str">
            <v>충전중</v>
          </cell>
          <cell r="R4142" t="str">
            <v>2022-11-11 13:55:45</v>
          </cell>
          <cell r="S4142" t="str">
            <v>고압</v>
          </cell>
          <cell r="T4142" t="str">
            <v>고정요금</v>
          </cell>
          <cell r="U4142" t="str">
            <v>196</v>
          </cell>
          <cell r="V4142" t="str">
            <v>7kw</v>
          </cell>
          <cell r="X4142" t="str">
            <v>2019-12-08 09:12:47</v>
          </cell>
          <cell r="Y4142" t="str">
            <v>서울특별시</v>
          </cell>
          <cell r="Z4142" t="str">
            <v>동작구</v>
          </cell>
          <cell r="AA4142" t="str">
            <v>정희상</v>
          </cell>
          <cell r="AB4142">
            <v>44900</v>
          </cell>
          <cell r="AC4142" t="str">
            <v>OK</v>
          </cell>
          <cell r="AE4142" t="str">
            <v>서울특별시 동작구 만양로 19</v>
          </cell>
          <cell r="AF4142" t="str">
            <v/>
          </cell>
          <cell r="AG4142" t="str">
            <v>서울특별시 동작구 노량진동 325 신동아리버파크아파트</v>
          </cell>
          <cell r="AH4142" t="str">
            <v/>
          </cell>
          <cell r="AI4142" t="str">
            <v>706동 B2 출입계단 부근 5대</v>
          </cell>
          <cell r="AJ4142" t="str">
            <v>기타시설</v>
          </cell>
          <cell r="AK4142" t="str">
            <v>아파트</v>
          </cell>
          <cell r="AL4142" t="str">
            <v>37.5074248424385</v>
          </cell>
          <cell r="AM4142" t="str">
            <v>126.94512348375775</v>
          </cell>
          <cell r="AN4142" t="str">
            <v>G19-707</v>
          </cell>
          <cell r="AO4142" t="str">
            <v>01-5705-0365</v>
          </cell>
          <cell r="AP4142" t="str">
            <v>M 012-2598-0361 5P L600</v>
          </cell>
        </row>
        <row r="4143">
          <cell r="B4143">
            <v>22724</v>
          </cell>
          <cell r="C4143" t="str">
            <v>1E3299249BF2</v>
          </cell>
          <cell r="D4143" t="str">
            <v>신동아리버파크</v>
          </cell>
          <cell r="E4143" t="str">
            <v>022718</v>
          </cell>
          <cell r="F4143" t="str">
            <v>07</v>
          </cell>
          <cell r="G4143" t="str">
            <v>지차저</v>
          </cell>
          <cell r="H4143" t="str">
            <v>부분개방</v>
          </cell>
          <cell r="I4143" t="str">
            <v>비공개</v>
          </cell>
          <cell r="J4143" t="str">
            <v>등록</v>
          </cell>
          <cell r="K4143" t="str">
            <v>전송</v>
          </cell>
          <cell r="L4143" t="str">
            <v>씨어스</v>
          </cell>
          <cell r="M4143" t="str">
            <v>CS 500A 2BC04W</v>
          </cell>
          <cell r="N4143" t="str">
            <v>운영중</v>
          </cell>
          <cell r="O4143" t="str">
            <v>운영중</v>
          </cell>
          <cell r="P4143" t="str">
            <v>2019-12-08 09:12:47</v>
          </cell>
          <cell r="Q4143" t="str">
            <v>대기</v>
          </cell>
          <cell r="R4143" t="str">
            <v>2022-11-11 13:55:26</v>
          </cell>
          <cell r="S4143" t="str">
            <v>고압</v>
          </cell>
          <cell r="T4143" t="str">
            <v>고정요금</v>
          </cell>
          <cell r="U4143" t="str">
            <v>196</v>
          </cell>
          <cell r="V4143" t="str">
            <v>7kw</v>
          </cell>
          <cell r="X4143" t="str">
            <v>2019-12-08 09:12:47</v>
          </cell>
          <cell r="Y4143" t="str">
            <v>서울특별시</v>
          </cell>
          <cell r="Z4143" t="str">
            <v>동작구</v>
          </cell>
          <cell r="AA4143" t="str">
            <v>정희상</v>
          </cell>
          <cell r="AB4143">
            <v>44900</v>
          </cell>
          <cell r="AC4143" t="str">
            <v>OK</v>
          </cell>
          <cell r="AE4143" t="str">
            <v>서울특별시 동작구 만양로 19</v>
          </cell>
          <cell r="AF4143" t="str">
            <v/>
          </cell>
          <cell r="AG4143" t="str">
            <v>서울특별시 동작구 노량진동 325 신동아리버파크아파트</v>
          </cell>
          <cell r="AH4143" t="str">
            <v/>
          </cell>
          <cell r="AI4143" t="str">
            <v>706동 B2 출입계단 부근 5대</v>
          </cell>
          <cell r="AJ4143" t="str">
            <v>기타시설</v>
          </cell>
          <cell r="AK4143" t="str">
            <v>아파트</v>
          </cell>
          <cell r="AL4143" t="str">
            <v>37.5074248424385</v>
          </cell>
          <cell r="AM4143" t="str">
            <v>126.94512348375775</v>
          </cell>
          <cell r="AN4143" t="str">
            <v>G19-707</v>
          </cell>
          <cell r="AO4143" t="str">
            <v>01-5705-0365</v>
          </cell>
          <cell r="AP4143" t="str">
            <v>S 012-2598-0361 5P L600</v>
          </cell>
        </row>
        <row r="4144">
          <cell r="B4144">
            <v>22725</v>
          </cell>
          <cell r="C4144" t="str">
            <v>262C8FDA3257</v>
          </cell>
          <cell r="D4144" t="str">
            <v>신동아리버파크</v>
          </cell>
          <cell r="E4144" t="str">
            <v>022718</v>
          </cell>
          <cell r="F4144" t="str">
            <v>08</v>
          </cell>
          <cell r="G4144" t="str">
            <v>지차저</v>
          </cell>
          <cell r="H4144" t="str">
            <v>부분개방</v>
          </cell>
          <cell r="I4144" t="str">
            <v>비공개</v>
          </cell>
          <cell r="J4144" t="str">
            <v>등록</v>
          </cell>
          <cell r="K4144" t="str">
            <v>전송</v>
          </cell>
          <cell r="L4144" t="str">
            <v>씨어스</v>
          </cell>
          <cell r="M4144" t="str">
            <v>CS 500A 2BC04W</v>
          </cell>
          <cell r="N4144" t="str">
            <v>운영중</v>
          </cell>
          <cell r="O4144" t="str">
            <v>운영중</v>
          </cell>
          <cell r="P4144" t="str">
            <v>2019-12-08 09:12:47</v>
          </cell>
          <cell r="Q4144" t="str">
            <v>대기</v>
          </cell>
          <cell r="R4144" t="str">
            <v>2022-11-11 13:55:58</v>
          </cell>
          <cell r="S4144" t="str">
            <v>고압</v>
          </cell>
          <cell r="T4144" t="str">
            <v>고정요금</v>
          </cell>
          <cell r="U4144" t="str">
            <v>196</v>
          </cell>
          <cell r="V4144" t="str">
            <v>7kw</v>
          </cell>
          <cell r="X4144" t="str">
            <v>2019-12-08 09:12:47</v>
          </cell>
          <cell r="Y4144" t="str">
            <v>서울특별시</v>
          </cell>
          <cell r="Z4144" t="str">
            <v>동작구</v>
          </cell>
          <cell r="AA4144" t="str">
            <v>정희상</v>
          </cell>
          <cell r="AB4144">
            <v>44900</v>
          </cell>
          <cell r="AC4144" t="str">
            <v>OK</v>
          </cell>
          <cell r="AE4144" t="str">
            <v>서울특별시 동작구 만양로 19</v>
          </cell>
          <cell r="AF4144" t="str">
            <v/>
          </cell>
          <cell r="AG4144" t="str">
            <v>서울특별시 동작구 노량진동 325 신동아리버파크아파트</v>
          </cell>
          <cell r="AH4144" t="str">
            <v/>
          </cell>
          <cell r="AI4144" t="str">
            <v>706동 B2 출입계단 부근 5대</v>
          </cell>
          <cell r="AJ4144" t="str">
            <v>기타시설</v>
          </cell>
          <cell r="AK4144" t="str">
            <v>아파트</v>
          </cell>
          <cell r="AL4144" t="str">
            <v>37.5074248424385</v>
          </cell>
          <cell r="AM4144" t="str">
            <v>126.94512348375775</v>
          </cell>
          <cell r="AN4144" t="str">
            <v>G19-707</v>
          </cell>
          <cell r="AO4144" t="str">
            <v>01-5705-0365</v>
          </cell>
          <cell r="AP4144" t="str">
            <v>S 012-2598-0361 5P L600</v>
          </cell>
        </row>
        <row r="4145">
          <cell r="B4145">
            <v>22726</v>
          </cell>
          <cell r="C4145" t="str">
            <v>2E87710C2991</v>
          </cell>
          <cell r="D4145" t="str">
            <v>신동아리버파크</v>
          </cell>
          <cell r="E4145" t="str">
            <v>022718</v>
          </cell>
          <cell r="F4145" t="str">
            <v>09</v>
          </cell>
          <cell r="G4145" t="str">
            <v>지차저</v>
          </cell>
          <cell r="H4145" t="str">
            <v>부분개방</v>
          </cell>
          <cell r="I4145" t="str">
            <v>비공개</v>
          </cell>
          <cell r="J4145" t="str">
            <v>등록</v>
          </cell>
          <cell r="K4145" t="str">
            <v>전송</v>
          </cell>
          <cell r="L4145" t="str">
            <v>씨어스</v>
          </cell>
          <cell r="M4145" t="str">
            <v>CS 500A 2BC04W</v>
          </cell>
          <cell r="N4145" t="str">
            <v>운영중</v>
          </cell>
          <cell r="O4145" t="str">
            <v>운영중</v>
          </cell>
          <cell r="P4145" t="str">
            <v>2019-12-08 09:12:47</v>
          </cell>
          <cell r="Q4145" t="str">
            <v>대기</v>
          </cell>
          <cell r="R4145" t="str">
            <v>2022-11-11 13:50:43</v>
          </cell>
          <cell r="S4145" t="str">
            <v>고압</v>
          </cell>
          <cell r="T4145" t="str">
            <v>고정요금</v>
          </cell>
          <cell r="U4145" t="str">
            <v>196</v>
          </cell>
          <cell r="V4145" t="str">
            <v>7kw</v>
          </cell>
          <cell r="X4145" t="str">
            <v>2019-12-08 09:12:47</v>
          </cell>
          <cell r="Y4145" t="str">
            <v>서울특별시</v>
          </cell>
          <cell r="Z4145" t="str">
            <v>동작구</v>
          </cell>
          <cell r="AA4145" t="str">
            <v>정희상</v>
          </cell>
          <cell r="AB4145">
            <v>44900</v>
          </cell>
          <cell r="AC4145" t="str">
            <v>OK</v>
          </cell>
          <cell r="AE4145" t="str">
            <v>서울특별시 동작구 만양로 19</v>
          </cell>
          <cell r="AF4145" t="str">
            <v/>
          </cell>
          <cell r="AG4145" t="str">
            <v>서울특별시 동작구 노량진동 325 신동아리버파크아파트</v>
          </cell>
          <cell r="AH4145" t="str">
            <v/>
          </cell>
          <cell r="AI4145" t="str">
            <v>706동 B2 출입계단 부근 5대</v>
          </cell>
          <cell r="AJ4145" t="str">
            <v>기타시설</v>
          </cell>
          <cell r="AK4145" t="str">
            <v>아파트</v>
          </cell>
          <cell r="AL4145" t="str">
            <v>37.5074248424385</v>
          </cell>
          <cell r="AM4145" t="str">
            <v>126.94512348375775</v>
          </cell>
          <cell r="AN4145" t="str">
            <v>G19-707</v>
          </cell>
          <cell r="AO4145" t="str">
            <v>01-5705-0365</v>
          </cell>
          <cell r="AP4145" t="str">
            <v>S 012-2598-0361 5P L600</v>
          </cell>
        </row>
        <row r="4146">
          <cell r="B4146">
            <v>22727</v>
          </cell>
          <cell r="C4146" t="str">
            <v>A6FC3961EDB6</v>
          </cell>
          <cell r="D4146" t="str">
            <v>신동아리버파크</v>
          </cell>
          <cell r="E4146" t="str">
            <v>022718</v>
          </cell>
          <cell r="F4146" t="str">
            <v>10</v>
          </cell>
          <cell r="G4146" t="str">
            <v>지차저</v>
          </cell>
          <cell r="H4146" t="str">
            <v>부분개방</v>
          </cell>
          <cell r="I4146" t="str">
            <v>비공개</v>
          </cell>
          <cell r="J4146" t="str">
            <v>등록</v>
          </cell>
          <cell r="K4146" t="str">
            <v>전송</v>
          </cell>
          <cell r="L4146" t="str">
            <v>씨어스</v>
          </cell>
          <cell r="M4146" t="str">
            <v>CS 500A 2BC04W</v>
          </cell>
          <cell r="N4146" t="str">
            <v>운영중</v>
          </cell>
          <cell r="O4146" t="str">
            <v>운영중</v>
          </cell>
          <cell r="P4146" t="str">
            <v>2019-12-08 09:12:47</v>
          </cell>
          <cell r="Q4146" t="str">
            <v>대기</v>
          </cell>
          <cell r="R4146" t="str">
            <v>2022-11-11 13:58:03</v>
          </cell>
          <cell r="S4146" t="str">
            <v>고압</v>
          </cell>
          <cell r="T4146" t="str">
            <v>고정요금</v>
          </cell>
          <cell r="U4146" t="str">
            <v>196</v>
          </cell>
          <cell r="V4146" t="str">
            <v>7kw</v>
          </cell>
          <cell r="X4146" t="str">
            <v>2019-12-08 09:12:47</v>
          </cell>
          <cell r="Y4146" t="str">
            <v>서울특별시</v>
          </cell>
          <cell r="Z4146" t="str">
            <v>동작구</v>
          </cell>
          <cell r="AA4146" t="str">
            <v>정희상</v>
          </cell>
          <cell r="AB4146">
            <v>44900</v>
          </cell>
          <cell r="AC4146" t="str">
            <v>OK</v>
          </cell>
          <cell r="AE4146" t="str">
            <v>서울특별시 동작구 만양로 19</v>
          </cell>
          <cell r="AF4146" t="str">
            <v/>
          </cell>
          <cell r="AG4146" t="str">
            <v>서울특별시 동작구 노량진동 325 신동아리버파크아파트</v>
          </cell>
          <cell r="AH4146" t="str">
            <v/>
          </cell>
          <cell r="AI4146" t="str">
            <v>706동 B2 출입계단 부근 5대</v>
          </cell>
          <cell r="AJ4146" t="str">
            <v>기타시설</v>
          </cell>
          <cell r="AK4146" t="str">
            <v>아파트</v>
          </cell>
          <cell r="AL4146" t="str">
            <v>37.5074248424385</v>
          </cell>
          <cell r="AM4146" t="str">
            <v>126.94512348375775</v>
          </cell>
          <cell r="AN4146" t="str">
            <v>G19-707</v>
          </cell>
          <cell r="AO4146" t="str">
            <v>01-5705-0365</v>
          </cell>
          <cell r="AP4146" t="str">
            <v>S 012-2598-0361 5P L600</v>
          </cell>
        </row>
        <row r="4147">
          <cell r="B4147">
            <v>22744</v>
          </cell>
          <cell r="C4147" t="str">
            <v>9A050F50047F</v>
          </cell>
          <cell r="D4147" t="str">
            <v>이편한세상태재1단지아파트</v>
          </cell>
          <cell r="E4147" t="str">
            <v>022744</v>
          </cell>
          <cell r="F4147" t="str">
            <v>01</v>
          </cell>
          <cell r="G4147" t="str">
            <v>지차저</v>
          </cell>
          <cell r="H4147" t="str">
            <v>부분개방</v>
          </cell>
          <cell r="I4147" t="str">
            <v>비공개</v>
          </cell>
          <cell r="J4147" t="str">
            <v>등록</v>
          </cell>
          <cell r="K4147" t="str">
            <v>전송</v>
          </cell>
          <cell r="L4147" t="str">
            <v>씨어스</v>
          </cell>
          <cell r="M4147" t="str">
            <v>CS 500A 2BC04W</v>
          </cell>
          <cell r="N4147" t="str">
            <v>운영중</v>
          </cell>
          <cell r="O4147" t="str">
            <v>운영중</v>
          </cell>
          <cell r="P4147" t="str">
            <v>2019-12-08 09:12:47</v>
          </cell>
          <cell r="Q4147" t="str">
            <v>대기</v>
          </cell>
          <cell r="R4147" t="str">
            <v>2022-11-11 13:50:08</v>
          </cell>
          <cell r="S4147" t="str">
            <v>고압</v>
          </cell>
          <cell r="T4147" t="str">
            <v>고정요금</v>
          </cell>
          <cell r="U4147" t="str">
            <v>196</v>
          </cell>
          <cell r="V4147" t="str">
            <v>7kw</v>
          </cell>
          <cell r="X4147" t="str">
            <v>2019-12-08 09:12:47</v>
          </cell>
          <cell r="Y4147" t="str">
            <v>경기도</v>
          </cell>
          <cell r="Z4147" t="str">
            <v>광주시</v>
          </cell>
          <cell r="AA4147" t="str">
            <v>박일석</v>
          </cell>
          <cell r="AE4147" t="str">
            <v>경기도 광주시 오포읍 태재로 20-15</v>
          </cell>
          <cell r="AF4147" t="str">
            <v/>
          </cell>
          <cell r="AG4147" t="str">
            <v>경기도 광주시 오포읍 신현리 1236 이편한세상태재1단지</v>
          </cell>
          <cell r="AH4147" t="str">
            <v/>
          </cell>
          <cell r="AI4147" t="str">
            <v>101동 B2 14번 기둥 주변 2대</v>
          </cell>
          <cell r="AJ4147" t="str">
            <v>기타시설</v>
          </cell>
          <cell r="AK4147" t="str">
            <v>아파트</v>
          </cell>
          <cell r="AL4147" t="str">
            <v>37.35859457783642</v>
          </cell>
          <cell r="AM4147" t="str">
            <v>127.156276046553</v>
          </cell>
          <cell r="AN4147" t="str">
            <v>G19-712</v>
          </cell>
          <cell r="AO4147" t="str">
            <v>02-4729-2861</v>
          </cell>
          <cell r="AP4147" t="str">
            <v>M 012-2603-7692 2P L500</v>
          </cell>
        </row>
        <row r="4148">
          <cell r="B4148">
            <v>22745</v>
          </cell>
          <cell r="C4148" t="str">
            <v>428B7A6D7247</v>
          </cell>
          <cell r="D4148" t="str">
            <v>이편한세상태재1단지아파트</v>
          </cell>
          <cell r="E4148" t="str">
            <v>022744</v>
          </cell>
          <cell r="F4148" t="str">
            <v>02</v>
          </cell>
          <cell r="G4148" t="str">
            <v>지차저</v>
          </cell>
          <cell r="H4148" t="str">
            <v>부분개방</v>
          </cell>
          <cell r="I4148" t="str">
            <v>비공개</v>
          </cell>
          <cell r="J4148" t="str">
            <v>등록</v>
          </cell>
          <cell r="K4148" t="str">
            <v>전송</v>
          </cell>
          <cell r="L4148" t="str">
            <v>씨어스</v>
          </cell>
          <cell r="M4148" t="str">
            <v>CS 500A 2BC04W</v>
          </cell>
          <cell r="N4148" t="str">
            <v>운영중</v>
          </cell>
          <cell r="O4148" t="str">
            <v>운영중</v>
          </cell>
          <cell r="P4148" t="str">
            <v>2019-12-08 09:12:47</v>
          </cell>
          <cell r="Q4148" t="str">
            <v>대기</v>
          </cell>
          <cell r="R4148" t="str">
            <v>2022-11-11 13:49:36</v>
          </cell>
          <cell r="S4148" t="str">
            <v>고압</v>
          </cell>
          <cell r="T4148" t="str">
            <v>고정요금</v>
          </cell>
          <cell r="U4148" t="str">
            <v>196</v>
          </cell>
          <cell r="V4148" t="str">
            <v>7kw</v>
          </cell>
          <cell r="X4148" t="str">
            <v>2019-12-08 09:12:47</v>
          </cell>
          <cell r="Y4148" t="str">
            <v>경기도</v>
          </cell>
          <cell r="Z4148" t="str">
            <v>광주시</v>
          </cell>
          <cell r="AA4148" t="str">
            <v>박일석</v>
          </cell>
          <cell r="AE4148" t="str">
            <v>경기도 광주시 오포읍 태재로 20-15</v>
          </cell>
          <cell r="AF4148" t="str">
            <v/>
          </cell>
          <cell r="AG4148" t="str">
            <v>경기도 광주시 오포읍 신현리 1236 이편한세상태재1단지</v>
          </cell>
          <cell r="AH4148" t="str">
            <v/>
          </cell>
          <cell r="AI4148" t="str">
            <v>101동 B2 14번 기둥 주변 2대</v>
          </cell>
          <cell r="AJ4148" t="str">
            <v>기타시설</v>
          </cell>
          <cell r="AK4148" t="str">
            <v>아파트</v>
          </cell>
          <cell r="AL4148" t="str">
            <v>37.35859457783642</v>
          </cell>
          <cell r="AM4148" t="str">
            <v>127.156276046553</v>
          </cell>
          <cell r="AN4148" t="str">
            <v>G19-712</v>
          </cell>
          <cell r="AO4148" t="str">
            <v>02-4729-2861</v>
          </cell>
          <cell r="AP4148" t="str">
            <v>S 012-2603-7692 2P L500</v>
          </cell>
        </row>
        <row r="4149">
          <cell r="B4149">
            <v>22746</v>
          </cell>
          <cell r="C4149" t="str">
            <v>2A5F0819EADE</v>
          </cell>
          <cell r="D4149" t="str">
            <v>이편한세상태재1단지아파트</v>
          </cell>
          <cell r="E4149" t="str">
            <v>022744</v>
          </cell>
          <cell r="F4149" t="str">
            <v>03</v>
          </cell>
          <cell r="G4149" t="str">
            <v>지차저</v>
          </cell>
          <cell r="H4149" t="str">
            <v>부분개방</v>
          </cell>
          <cell r="I4149" t="str">
            <v>비공개</v>
          </cell>
          <cell r="J4149" t="str">
            <v>등록</v>
          </cell>
          <cell r="K4149" t="str">
            <v>전송</v>
          </cell>
          <cell r="L4149" t="str">
            <v>씨어스</v>
          </cell>
          <cell r="M4149" t="str">
            <v>CS 500A 2BC04W</v>
          </cell>
          <cell r="N4149" t="str">
            <v>운영중</v>
          </cell>
          <cell r="O4149" t="str">
            <v>운영중</v>
          </cell>
          <cell r="P4149" t="str">
            <v>2019-12-08 09:12:47</v>
          </cell>
          <cell r="Q4149" t="str">
            <v>대기</v>
          </cell>
          <cell r="R4149" t="str">
            <v>2022-11-11 13:51:14</v>
          </cell>
          <cell r="S4149" t="str">
            <v>고압</v>
          </cell>
          <cell r="T4149" t="str">
            <v>고정요금</v>
          </cell>
          <cell r="U4149" t="str">
            <v>196</v>
          </cell>
          <cell r="V4149" t="str">
            <v>7kw</v>
          </cell>
          <cell r="X4149" t="str">
            <v>2019-12-08 09:12:47</v>
          </cell>
          <cell r="Y4149" t="str">
            <v>경기도</v>
          </cell>
          <cell r="Z4149" t="str">
            <v>광주시</v>
          </cell>
          <cell r="AA4149" t="str">
            <v>박일석</v>
          </cell>
          <cell r="AE4149" t="str">
            <v>경기도 광주시 오포읍 태재로 20-15</v>
          </cell>
          <cell r="AF4149" t="str">
            <v/>
          </cell>
          <cell r="AG4149" t="str">
            <v>경기도 광주시 오포읍 신현리 1236 이편한세상태재1단지</v>
          </cell>
          <cell r="AH4149" t="str">
            <v/>
          </cell>
          <cell r="AI4149" t="str">
            <v>107동 B2 12, 13번 기둥 주변 6대</v>
          </cell>
          <cell r="AJ4149" t="str">
            <v>기타시설</v>
          </cell>
          <cell r="AK4149" t="str">
            <v>아파트</v>
          </cell>
          <cell r="AL4149" t="str">
            <v>37.35859457783642</v>
          </cell>
          <cell r="AM4149" t="str">
            <v>127.156276046553</v>
          </cell>
          <cell r="AN4149" t="str">
            <v>G19-712</v>
          </cell>
          <cell r="AO4149" t="str">
            <v>02-4729-2932</v>
          </cell>
          <cell r="AP4149" t="str">
            <v>M 012-2595-7791 2P L500</v>
          </cell>
        </row>
        <row r="4150">
          <cell r="B4150">
            <v>22747</v>
          </cell>
          <cell r="C4150" t="str">
            <v>5E06C136FF31</v>
          </cell>
          <cell r="D4150" t="str">
            <v>이편한세상태재1단지아파트</v>
          </cell>
          <cell r="E4150" t="str">
            <v>022744</v>
          </cell>
          <cell r="F4150" t="str">
            <v>04</v>
          </cell>
          <cell r="G4150" t="str">
            <v>지차저</v>
          </cell>
          <cell r="H4150" t="str">
            <v>부분개방</v>
          </cell>
          <cell r="I4150" t="str">
            <v>비공개</v>
          </cell>
          <cell r="J4150" t="str">
            <v>등록</v>
          </cell>
          <cell r="K4150" t="str">
            <v>전송</v>
          </cell>
          <cell r="L4150" t="str">
            <v>씨어스</v>
          </cell>
          <cell r="M4150" t="str">
            <v>CS 500A 2BC04W</v>
          </cell>
          <cell r="N4150" t="str">
            <v>운영중</v>
          </cell>
          <cell r="O4150" t="str">
            <v>운영중</v>
          </cell>
          <cell r="P4150" t="str">
            <v>2019-12-08 09:12:47</v>
          </cell>
          <cell r="Q4150" t="str">
            <v>대기</v>
          </cell>
          <cell r="R4150" t="str">
            <v>2022-11-11 13:53:02</v>
          </cell>
          <cell r="S4150" t="str">
            <v>고압</v>
          </cell>
          <cell r="T4150" t="str">
            <v>고정요금</v>
          </cell>
          <cell r="U4150" t="str">
            <v>196</v>
          </cell>
          <cell r="V4150" t="str">
            <v>7kw</v>
          </cell>
          <cell r="X4150" t="str">
            <v>2019-12-08 09:12:47</v>
          </cell>
          <cell r="Y4150" t="str">
            <v>경기도</v>
          </cell>
          <cell r="Z4150" t="str">
            <v>광주시</v>
          </cell>
          <cell r="AA4150" t="str">
            <v>박일석</v>
          </cell>
          <cell r="AE4150" t="str">
            <v>경기도 광주시 오포읍 태재로 20-15</v>
          </cell>
          <cell r="AF4150" t="str">
            <v/>
          </cell>
          <cell r="AG4150" t="str">
            <v>경기도 광주시 오포읍 신현리 1236 이편한세상태재1단지</v>
          </cell>
          <cell r="AH4150" t="str">
            <v/>
          </cell>
          <cell r="AI4150" t="str">
            <v>107동 B2 12, 13번 기둥 주변 6대</v>
          </cell>
          <cell r="AJ4150" t="str">
            <v>기타시설</v>
          </cell>
          <cell r="AK4150" t="str">
            <v>아파트</v>
          </cell>
          <cell r="AL4150" t="str">
            <v>37.35859457783642</v>
          </cell>
          <cell r="AM4150" t="str">
            <v>127.156276046553</v>
          </cell>
          <cell r="AN4150" t="str">
            <v>G19-712</v>
          </cell>
          <cell r="AO4150" t="str">
            <v>02-4729-2932</v>
          </cell>
          <cell r="AP4150" t="str">
            <v>S 012-2595-7791 2P L500</v>
          </cell>
        </row>
        <row r="4151">
          <cell r="B4151">
            <v>22748</v>
          </cell>
          <cell r="C4151" t="str">
            <v>CEC818DC279C</v>
          </cell>
          <cell r="D4151" t="str">
            <v>이편한세상태재1단지아파트</v>
          </cell>
          <cell r="E4151" t="str">
            <v>022744</v>
          </cell>
          <cell r="F4151" t="str">
            <v>05</v>
          </cell>
          <cell r="G4151" t="str">
            <v>지차저</v>
          </cell>
          <cell r="H4151" t="str">
            <v>부분개방</v>
          </cell>
          <cell r="I4151" t="str">
            <v>비공개</v>
          </cell>
          <cell r="J4151" t="str">
            <v>등록</v>
          </cell>
          <cell r="K4151" t="str">
            <v>전송</v>
          </cell>
          <cell r="L4151" t="str">
            <v>씨어스</v>
          </cell>
          <cell r="M4151" t="str">
            <v>CS 500A 2BC04W</v>
          </cell>
          <cell r="N4151" t="str">
            <v>운영중</v>
          </cell>
          <cell r="O4151" t="str">
            <v>운영중</v>
          </cell>
          <cell r="P4151" t="str">
            <v>2019-12-08 09:12:47</v>
          </cell>
          <cell r="Q4151" t="str">
            <v>대기</v>
          </cell>
          <cell r="R4151" t="str">
            <v>2022-11-11 13:54:59</v>
          </cell>
          <cell r="S4151" t="str">
            <v>고압</v>
          </cell>
          <cell r="T4151" t="str">
            <v>고정요금</v>
          </cell>
          <cell r="U4151" t="str">
            <v>196</v>
          </cell>
          <cell r="V4151" t="str">
            <v>7kw</v>
          </cell>
          <cell r="X4151" t="str">
            <v>2019-12-08 09:12:47</v>
          </cell>
          <cell r="Y4151" t="str">
            <v>경기도</v>
          </cell>
          <cell r="Z4151" t="str">
            <v>광주시</v>
          </cell>
          <cell r="AA4151" t="str">
            <v>박일석</v>
          </cell>
          <cell r="AE4151" t="str">
            <v>경기도 광주시 오포읍 태재로 20-15</v>
          </cell>
          <cell r="AF4151" t="str">
            <v/>
          </cell>
          <cell r="AG4151" t="str">
            <v>경기도 광주시 오포읍 신현리 1236 이편한세상태재1단지</v>
          </cell>
          <cell r="AH4151" t="str">
            <v/>
          </cell>
          <cell r="AI4151" t="str">
            <v>107동 B2 12, 13번 기둥 주변 6대</v>
          </cell>
          <cell r="AJ4151" t="str">
            <v>기타시설</v>
          </cell>
          <cell r="AK4151" t="str">
            <v>아파트</v>
          </cell>
          <cell r="AL4151" t="str">
            <v>37.35859457783642</v>
          </cell>
          <cell r="AM4151" t="str">
            <v>127.156276046553</v>
          </cell>
          <cell r="AN4151" t="str">
            <v>G19-712</v>
          </cell>
          <cell r="AO4151" t="str">
            <v>02-4729-2932</v>
          </cell>
          <cell r="AP4151" t="str">
            <v>M 012-2598-0397 5P L600</v>
          </cell>
        </row>
        <row r="4152">
          <cell r="B4152">
            <v>22749</v>
          </cell>
          <cell r="C4152" t="str">
            <v>BE55ACAD7605</v>
          </cell>
          <cell r="D4152" t="str">
            <v>이편한세상태재1단지아파트</v>
          </cell>
          <cell r="E4152" t="str">
            <v>022744</v>
          </cell>
          <cell r="F4152" t="str">
            <v>06</v>
          </cell>
          <cell r="G4152" t="str">
            <v>지차저</v>
          </cell>
          <cell r="H4152" t="str">
            <v>부분개방</v>
          </cell>
          <cell r="I4152" t="str">
            <v>비공개</v>
          </cell>
          <cell r="J4152" t="str">
            <v>등록</v>
          </cell>
          <cell r="K4152" t="str">
            <v>전송</v>
          </cell>
          <cell r="L4152" t="str">
            <v>씨어스</v>
          </cell>
          <cell r="M4152" t="str">
            <v>CS 500A 2BC04W</v>
          </cell>
          <cell r="N4152" t="str">
            <v>운영중</v>
          </cell>
          <cell r="O4152" t="str">
            <v>운영중</v>
          </cell>
          <cell r="P4152" t="str">
            <v>2019-12-08 09:12:47</v>
          </cell>
          <cell r="Q4152" t="str">
            <v>대기</v>
          </cell>
          <cell r="R4152" t="str">
            <v>2022-11-11 13:57:57</v>
          </cell>
          <cell r="S4152" t="str">
            <v>고압</v>
          </cell>
          <cell r="T4152" t="str">
            <v>고정요금</v>
          </cell>
          <cell r="U4152" t="str">
            <v>196</v>
          </cell>
          <cell r="V4152" t="str">
            <v>7kw</v>
          </cell>
          <cell r="X4152" t="str">
            <v>2019-12-08 09:12:47</v>
          </cell>
          <cell r="Y4152" t="str">
            <v>경기도</v>
          </cell>
          <cell r="Z4152" t="str">
            <v>광주시</v>
          </cell>
          <cell r="AA4152" t="str">
            <v>박일석</v>
          </cell>
          <cell r="AE4152" t="str">
            <v>경기도 광주시 오포읍 태재로 20-15</v>
          </cell>
          <cell r="AF4152" t="str">
            <v/>
          </cell>
          <cell r="AG4152" t="str">
            <v>경기도 광주시 오포읍 신현리 1236 이편한세상태재1단지</v>
          </cell>
          <cell r="AH4152" t="str">
            <v/>
          </cell>
          <cell r="AI4152" t="str">
            <v>107동 B2 12, 13번 기둥 주변 6대</v>
          </cell>
          <cell r="AJ4152" t="str">
            <v>기타시설</v>
          </cell>
          <cell r="AK4152" t="str">
            <v>아파트</v>
          </cell>
          <cell r="AL4152" t="str">
            <v>37.35859457783642</v>
          </cell>
          <cell r="AM4152" t="str">
            <v>127.156276046553</v>
          </cell>
          <cell r="AN4152" t="str">
            <v>G19-712</v>
          </cell>
          <cell r="AO4152" t="str">
            <v>02-4729-2932</v>
          </cell>
          <cell r="AP4152" t="str">
            <v>S 012-2598-0397 5P L600</v>
          </cell>
        </row>
        <row r="4153">
          <cell r="B4153">
            <v>22750</v>
          </cell>
          <cell r="C4153" t="str">
            <v>46762D8994FF</v>
          </cell>
          <cell r="D4153" t="str">
            <v>이편한세상태재1단지아파트</v>
          </cell>
          <cell r="E4153" t="str">
            <v>022744</v>
          </cell>
          <cell r="F4153" t="str">
            <v>07</v>
          </cell>
          <cell r="G4153" t="str">
            <v>지차저</v>
          </cell>
          <cell r="H4153" t="str">
            <v>부분개방</v>
          </cell>
          <cell r="I4153" t="str">
            <v>비공개</v>
          </cell>
          <cell r="J4153" t="str">
            <v>등록</v>
          </cell>
          <cell r="K4153" t="str">
            <v>전송</v>
          </cell>
          <cell r="L4153" t="str">
            <v>씨어스</v>
          </cell>
          <cell r="M4153" t="str">
            <v>CS 500A 2BC04W</v>
          </cell>
          <cell r="N4153" t="str">
            <v>운영중</v>
          </cell>
          <cell r="O4153" t="str">
            <v>운영중</v>
          </cell>
          <cell r="P4153" t="str">
            <v>2019-12-08 09:12:47</v>
          </cell>
          <cell r="Q4153" t="str">
            <v>대기</v>
          </cell>
          <cell r="R4153" t="str">
            <v>2022-11-11 13:59:05</v>
          </cell>
          <cell r="S4153" t="str">
            <v>고압</v>
          </cell>
          <cell r="T4153" t="str">
            <v>고정요금</v>
          </cell>
          <cell r="U4153" t="str">
            <v>196</v>
          </cell>
          <cell r="V4153" t="str">
            <v>7kw</v>
          </cell>
          <cell r="X4153" t="str">
            <v>2019-12-08 09:12:47</v>
          </cell>
          <cell r="Y4153" t="str">
            <v>경기도</v>
          </cell>
          <cell r="Z4153" t="str">
            <v>광주시</v>
          </cell>
          <cell r="AA4153" t="str">
            <v>박일석</v>
          </cell>
          <cell r="AE4153" t="str">
            <v>경기도 광주시 오포읍 태재로 20-15</v>
          </cell>
          <cell r="AF4153" t="str">
            <v/>
          </cell>
          <cell r="AG4153" t="str">
            <v>경기도 광주시 오포읍 신현리 1236 이편한세상태재1단지</v>
          </cell>
          <cell r="AH4153" t="str">
            <v/>
          </cell>
          <cell r="AI4153" t="str">
            <v>107동 B2 12, 13번 기둥 주변 6대</v>
          </cell>
          <cell r="AJ4153" t="str">
            <v>기타시설</v>
          </cell>
          <cell r="AK4153" t="str">
            <v>아파트</v>
          </cell>
          <cell r="AL4153" t="str">
            <v>37.35859457783642</v>
          </cell>
          <cell r="AM4153" t="str">
            <v>127.156276046553</v>
          </cell>
          <cell r="AN4153" t="str">
            <v>G19-712</v>
          </cell>
          <cell r="AO4153" t="str">
            <v>02-4729-2932</v>
          </cell>
          <cell r="AP4153" t="str">
            <v>S 012-2598-0397 5P L600</v>
          </cell>
        </row>
        <row r="4154">
          <cell r="B4154">
            <v>22751</v>
          </cell>
          <cell r="C4154" t="str">
            <v>4EB613364A70</v>
          </cell>
          <cell r="D4154" t="str">
            <v>이편한세상태재1단지아파트</v>
          </cell>
          <cell r="E4154" t="str">
            <v>022744</v>
          </cell>
          <cell r="F4154" t="str">
            <v>08</v>
          </cell>
          <cell r="G4154" t="str">
            <v>지차저</v>
          </cell>
          <cell r="H4154" t="str">
            <v>부분개방</v>
          </cell>
          <cell r="I4154" t="str">
            <v>비공개</v>
          </cell>
          <cell r="J4154" t="str">
            <v>등록</v>
          </cell>
          <cell r="K4154" t="str">
            <v>전송</v>
          </cell>
          <cell r="L4154" t="str">
            <v>씨어스</v>
          </cell>
          <cell r="M4154" t="str">
            <v>CS 500A 2BC04W</v>
          </cell>
          <cell r="N4154" t="str">
            <v>운영중</v>
          </cell>
          <cell r="O4154" t="str">
            <v>운영중</v>
          </cell>
          <cell r="P4154" t="str">
            <v>2019-12-08 09:12:47</v>
          </cell>
          <cell r="Q4154" t="str">
            <v>대기</v>
          </cell>
          <cell r="R4154" t="str">
            <v>2022-11-11 13:50:13</v>
          </cell>
          <cell r="S4154" t="str">
            <v>고압</v>
          </cell>
          <cell r="T4154" t="str">
            <v>고정요금</v>
          </cell>
          <cell r="U4154" t="str">
            <v>196</v>
          </cell>
          <cell r="V4154" t="str">
            <v>7kw</v>
          </cell>
          <cell r="X4154" t="str">
            <v>2019-12-08 09:12:47</v>
          </cell>
          <cell r="Y4154" t="str">
            <v>경기도</v>
          </cell>
          <cell r="Z4154" t="str">
            <v>광주시</v>
          </cell>
          <cell r="AA4154" t="str">
            <v>박일석</v>
          </cell>
          <cell r="AE4154" t="str">
            <v>경기도 광주시 오포읍 태재로 20-15</v>
          </cell>
          <cell r="AF4154" t="str">
            <v/>
          </cell>
          <cell r="AG4154" t="str">
            <v>경기도 광주시 오포읍 신현리 1236 이편한세상태재1단지</v>
          </cell>
          <cell r="AH4154" t="str">
            <v/>
          </cell>
          <cell r="AI4154" t="str">
            <v>107동 B2 12, 13번 기둥 주변 6대</v>
          </cell>
          <cell r="AJ4154" t="str">
            <v>기타시설</v>
          </cell>
          <cell r="AK4154" t="str">
            <v>아파트</v>
          </cell>
          <cell r="AL4154" t="str">
            <v>37.35859457783642</v>
          </cell>
          <cell r="AM4154" t="str">
            <v>127.156276046553</v>
          </cell>
          <cell r="AN4154" t="str">
            <v>G19-712</v>
          </cell>
          <cell r="AO4154" t="str">
            <v>02-4729-2932</v>
          </cell>
          <cell r="AP4154" t="str">
            <v>S 012-2598-0397 5P L600</v>
          </cell>
        </row>
        <row r="4155">
          <cell r="B4155">
            <v>22752</v>
          </cell>
          <cell r="C4155" t="str">
            <v>6EC3B38BADBB</v>
          </cell>
          <cell r="D4155" t="str">
            <v>산들3단지대림아파트</v>
          </cell>
          <cell r="E4155" t="str">
            <v>022752</v>
          </cell>
          <cell r="F4155" t="str">
            <v>01</v>
          </cell>
          <cell r="G4155" t="str">
            <v>지차저</v>
          </cell>
          <cell r="H4155" t="str">
            <v>부분개방</v>
          </cell>
          <cell r="I4155" t="str">
            <v>비공개</v>
          </cell>
          <cell r="J4155" t="str">
            <v>등록</v>
          </cell>
          <cell r="K4155" t="str">
            <v>전송</v>
          </cell>
          <cell r="L4155" t="str">
            <v>씨어스</v>
          </cell>
          <cell r="M4155" t="str">
            <v>CS 500A 2BC04W</v>
          </cell>
          <cell r="N4155" t="str">
            <v>운영중</v>
          </cell>
          <cell r="O4155" t="str">
            <v>운영중</v>
          </cell>
          <cell r="P4155" t="str">
            <v>2019-12-08 09:12:47</v>
          </cell>
          <cell r="Q4155" t="str">
            <v>충전중</v>
          </cell>
          <cell r="R4155" t="str">
            <v>2022-11-11 11:51:45</v>
          </cell>
          <cell r="S4155" t="str">
            <v>고압</v>
          </cell>
          <cell r="T4155" t="str">
            <v>고정요금</v>
          </cell>
          <cell r="U4155" t="str">
            <v>196</v>
          </cell>
          <cell r="V4155" t="str">
            <v>7kw</v>
          </cell>
          <cell r="X4155" t="str">
            <v>2019-12-08 09:12:47</v>
          </cell>
          <cell r="Y4155" t="str">
            <v>경기도</v>
          </cell>
          <cell r="Z4155" t="str">
            <v>고양시</v>
          </cell>
          <cell r="AA4155" t="str">
            <v>장상주</v>
          </cell>
          <cell r="AE4155" t="str">
            <v>경기도 고양시 일산서구 고양대로 724-17</v>
          </cell>
          <cell r="AF4155" t="str">
            <v/>
          </cell>
          <cell r="AG4155" t="str">
            <v>경기도 고양시 일산서구 일산동 1654 산들마을3단지아파트</v>
          </cell>
          <cell r="AH4155" t="str">
            <v/>
          </cell>
          <cell r="AI4155" t="str">
            <v>302동 3/4라인 지하 1층 A2기둥 주변 2대</v>
          </cell>
          <cell r="AJ4155" t="str">
            <v>기타시설</v>
          </cell>
          <cell r="AK4155" t="str">
            <v>아파트</v>
          </cell>
          <cell r="AL4155" t="str">
            <v>37.68160465469242</v>
          </cell>
          <cell r="AM4155" t="str">
            <v>126.77698448450448</v>
          </cell>
          <cell r="AN4155" t="str">
            <v>G19-713</v>
          </cell>
          <cell r="AO4155" t="str">
            <v>10-2900-1515</v>
          </cell>
          <cell r="AP4155" t="str">
            <v>M 012-2603-9301 2P L500</v>
          </cell>
        </row>
        <row r="4156">
          <cell r="B4156">
            <v>22753</v>
          </cell>
          <cell r="C4156" t="str">
            <v>560A7B0304BE</v>
          </cell>
          <cell r="D4156" t="str">
            <v>산들3단지대림아파트</v>
          </cell>
          <cell r="E4156" t="str">
            <v>022752</v>
          </cell>
          <cell r="F4156" t="str">
            <v>02</v>
          </cell>
          <cell r="G4156" t="str">
            <v>지차저</v>
          </cell>
          <cell r="H4156" t="str">
            <v>부분개방</v>
          </cell>
          <cell r="I4156" t="str">
            <v>비공개</v>
          </cell>
          <cell r="J4156" t="str">
            <v>등록</v>
          </cell>
          <cell r="K4156" t="str">
            <v>전송</v>
          </cell>
          <cell r="L4156" t="str">
            <v>씨어스</v>
          </cell>
          <cell r="M4156" t="str">
            <v>CS 500A 2BC04W</v>
          </cell>
          <cell r="N4156" t="str">
            <v>운영중</v>
          </cell>
          <cell r="O4156" t="str">
            <v>운영중</v>
          </cell>
          <cell r="P4156" t="str">
            <v>2019-12-08 09:12:47</v>
          </cell>
          <cell r="Q4156" t="str">
            <v>대기</v>
          </cell>
          <cell r="R4156" t="str">
            <v>2022-11-11 13:56:29</v>
          </cell>
          <cell r="S4156" t="str">
            <v>고압</v>
          </cell>
          <cell r="T4156" t="str">
            <v>고정요금</v>
          </cell>
          <cell r="U4156" t="str">
            <v>196</v>
          </cell>
          <cell r="V4156" t="str">
            <v>7kw</v>
          </cell>
          <cell r="X4156" t="str">
            <v>2019-12-08 09:12:47</v>
          </cell>
          <cell r="Y4156" t="str">
            <v>경기도</v>
          </cell>
          <cell r="Z4156" t="str">
            <v>고양시</v>
          </cell>
          <cell r="AA4156" t="str">
            <v>장상주</v>
          </cell>
          <cell r="AE4156" t="str">
            <v>경기도 고양시 일산서구 고양대로 724-17</v>
          </cell>
          <cell r="AF4156" t="str">
            <v/>
          </cell>
          <cell r="AG4156" t="str">
            <v>경기도 고양시 일산서구 일산동 1654 산들마을3단지아파트</v>
          </cell>
          <cell r="AH4156" t="str">
            <v/>
          </cell>
          <cell r="AI4156" t="str">
            <v>302동 3/4라인 지하 1층 A2기둥 주변 2대</v>
          </cell>
          <cell r="AJ4156" t="str">
            <v>기타시설</v>
          </cell>
          <cell r="AK4156" t="str">
            <v>아파트</v>
          </cell>
          <cell r="AL4156" t="str">
            <v>37.68160465469242</v>
          </cell>
          <cell r="AM4156" t="str">
            <v>126.77698448450448</v>
          </cell>
          <cell r="AN4156" t="str">
            <v>G19-713</v>
          </cell>
          <cell r="AO4156" t="str">
            <v>10-2900-1515</v>
          </cell>
          <cell r="AP4156" t="str">
            <v>S 012-2603-9301 2P L500</v>
          </cell>
        </row>
        <row r="4157">
          <cell r="B4157">
            <v>22754</v>
          </cell>
          <cell r="C4157" t="str">
            <v>2A252CD34B92</v>
          </cell>
          <cell r="D4157" t="str">
            <v>산들3단지대림아파트</v>
          </cell>
          <cell r="E4157" t="str">
            <v>022752</v>
          </cell>
          <cell r="F4157" t="str">
            <v>03</v>
          </cell>
          <cell r="G4157" t="str">
            <v>지차저</v>
          </cell>
          <cell r="H4157" t="str">
            <v>부분개방</v>
          </cell>
          <cell r="I4157" t="str">
            <v>비공개</v>
          </cell>
          <cell r="J4157" t="str">
            <v>등록</v>
          </cell>
          <cell r="K4157" t="str">
            <v>전송</v>
          </cell>
          <cell r="L4157" t="str">
            <v>씨어스</v>
          </cell>
          <cell r="M4157" t="str">
            <v>CS 500A 2BC04W</v>
          </cell>
          <cell r="N4157" t="str">
            <v>운영중</v>
          </cell>
          <cell r="O4157" t="str">
            <v>운영중</v>
          </cell>
          <cell r="P4157" t="str">
            <v>2019-12-08 09:12:47</v>
          </cell>
          <cell r="Q4157" t="str">
            <v>대기</v>
          </cell>
          <cell r="R4157" t="str">
            <v>2022-11-11 13:50:32</v>
          </cell>
          <cell r="S4157" t="str">
            <v>고압</v>
          </cell>
          <cell r="T4157" t="str">
            <v>고정요금</v>
          </cell>
          <cell r="U4157" t="str">
            <v>196</v>
          </cell>
          <cell r="V4157" t="str">
            <v>7kw</v>
          </cell>
          <cell r="X4157" t="str">
            <v>2019-12-08 09:12:47</v>
          </cell>
          <cell r="Y4157" t="str">
            <v>경기도</v>
          </cell>
          <cell r="Z4157" t="str">
            <v>고양시</v>
          </cell>
          <cell r="AA4157" t="str">
            <v>장상주</v>
          </cell>
          <cell r="AE4157" t="str">
            <v>경기도 고양시 일산서구 고양대로 724-17</v>
          </cell>
          <cell r="AF4157" t="str">
            <v/>
          </cell>
          <cell r="AG4157" t="str">
            <v>경기도 고양시 일산서구 일산동 1654 산들마을3단지아파트</v>
          </cell>
          <cell r="AH4157" t="str">
            <v/>
          </cell>
          <cell r="AI4157" t="str">
            <v>303동 1/2라인 지하 1층 A2기둥 주변 3대</v>
          </cell>
          <cell r="AJ4157" t="str">
            <v>기타시설</v>
          </cell>
          <cell r="AK4157" t="str">
            <v>아파트</v>
          </cell>
          <cell r="AL4157" t="str">
            <v>37.68160465469242</v>
          </cell>
          <cell r="AM4157" t="str">
            <v>126.77698448450448</v>
          </cell>
          <cell r="AN4157" t="str">
            <v>G19-713</v>
          </cell>
          <cell r="AO4157" t="str">
            <v>10-2900-1551</v>
          </cell>
          <cell r="AP4157" t="str">
            <v>M 012-2598-0362 5P L600</v>
          </cell>
        </row>
        <row r="4158">
          <cell r="B4158">
            <v>22755</v>
          </cell>
          <cell r="C4158" t="str">
            <v>0E7A513762A5</v>
          </cell>
          <cell r="D4158" t="str">
            <v>산들3단지대림아파트</v>
          </cell>
          <cell r="E4158" t="str">
            <v>022752</v>
          </cell>
          <cell r="F4158" t="str">
            <v>04</v>
          </cell>
          <cell r="G4158" t="str">
            <v>지차저</v>
          </cell>
          <cell r="H4158" t="str">
            <v>부분개방</v>
          </cell>
          <cell r="I4158" t="str">
            <v>비공개</v>
          </cell>
          <cell r="J4158" t="str">
            <v>등록</v>
          </cell>
          <cell r="K4158" t="str">
            <v>전송</v>
          </cell>
          <cell r="L4158" t="str">
            <v>씨어스</v>
          </cell>
          <cell r="M4158" t="str">
            <v>CS 500A 2BC04W</v>
          </cell>
          <cell r="N4158" t="str">
            <v>운영중</v>
          </cell>
          <cell r="O4158" t="str">
            <v>운영중</v>
          </cell>
          <cell r="P4158" t="str">
            <v>2019-12-08 09:12:47</v>
          </cell>
          <cell r="Q4158" t="str">
            <v>충전완료</v>
          </cell>
          <cell r="R4158" t="str">
            <v>2022-11-11 13:52:54</v>
          </cell>
          <cell r="S4158" t="str">
            <v>고압</v>
          </cell>
          <cell r="T4158" t="str">
            <v>고정요금</v>
          </cell>
          <cell r="U4158" t="str">
            <v>196</v>
          </cell>
          <cell r="V4158" t="str">
            <v>7kw</v>
          </cell>
          <cell r="X4158" t="str">
            <v>2019-12-08 09:12:47</v>
          </cell>
          <cell r="Y4158" t="str">
            <v>경기도</v>
          </cell>
          <cell r="Z4158" t="str">
            <v>고양시</v>
          </cell>
          <cell r="AA4158" t="str">
            <v>장상주</v>
          </cell>
          <cell r="AE4158" t="str">
            <v>경기도 고양시 일산서구 고양대로 724-17</v>
          </cell>
          <cell r="AF4158" t="str">
            <v/>
          </cell>
          <cell r="AG4158" t="str">
            <v>경기도 고양시 일산서구 일산동 1654 산들마을3단지아파트</v>
          </cell>
          <cell r="AH4158" t="str">
            <v/>
          </cell>
          <cell r="AI4158" t="str">
            <v>303동 1/2라인 지하 1층 A2기둥 주변 3대</v>
          </cell>
          <cell r="AJ4158" t="str">
            <v>기타시설</v>
          </cell>
          <cell r="AK4158" t="str">
            <v>아파트</v>
          </cell>
          <cell r="AL4158" t="str">
            <v>37.68160465469242</v>
          </cell>
          <cell r="AM4158" t="str">
            <v>126.77698448450448</v>
          </cell>
          <cell r="AN4158" t="str">
            <v>G19-713</v>
          </cell>
          <cell r="AO4158" t="str">
            <v>10-2900-1551</v>
          </cell>
          <cell r="AP4158" t="str">
            <v>S 012-2598-0362 5P L600</v>
          </cell>
        </row>
        <row r="4159">
          <cell r="B4159">
            <v>22756</v>
          </cell>
          <cell r="C4159" t="str">
            <v>0636ED05716D</v>
          </cell>
          <cell r="D4159" t="str">
            <v>산들3단지대림아파트</v>
          </cell>
          <cell r="E4159" t="str">
            <v>022752</v>
          </cell>
          <cell r="F4159" t="str">
            <v>05</v>
          </cell>
          <cell r="G4159" t="str">
            <v>지차저</v>
          </cell>
          <cell r="H4159" t="str">
            <v>부분개방</v>
          </cell>
          <cell r="I4159" t="str">
            <v>비공개</v>
          </cell>
          <cell r="J4159" t="str">
            <v>등록</v>
          </cell>
          <cell r="K4159" t="str">
            <v>전송</v>
          </cell>
          <cell r="L4159" t="str">
            <v>씨어스</v>
          </cell>
          <cell r="M4159" t="str">
            <v>CS 500A 2BC04W</v>
          </cell>
          <cell r="N4159" t="str">
            <v>운영중</v>
          </cell>
          <cell r="O4159" t="str">
            <v>운영중</v>
          </cell>
          <cell r="P4159" t="str">
            <v>2019-12-08 09:12:47</v>
          </cell>
          <cell r="Q4159" t="str">
            <v>충전완료</v>
          </cell>
          <cell r="R4159" t="str">
            <v>2022-11-11 13:50:01</v>
          </cell>
          <cell r="S4159" t="str">
            <v>고압</v>
          </cell>
          <cell r="T4159" t="str">
            <v>고정요금</v>
          </cell>
          <cell r="U4159" t="str">
            <v>196</v>
          </cell>
          <cell r="V4159" t="str">
            <v>7kw</v>
          </cell>
          <cell r="X4159" t="str">
            <v>2019-12-08 09:12:47</v>
          </cell>
          <cell r="Y4159" t="str">
            <v>경기도</v>
          </cell>
          <cell r="Z4159" t="str">
            <v>고양시</v>
          </cell>
          <cell r="AA4159" t="str">
            <v>장상주</v>
          </cell>
          <cell r="AE4159" t="str">
            <v>경기도 고양시 일산서구 고양대로 724-17</v>
          </cell>
          <cell r="AF4159" t="str">
            <v/>
          </cell>
          <cell r="AG4159" t="str">
            <v>경기도 고양시 일산서구 일산동 1654 산들마을3단지아파트</v>
          </cell>
          <cell r="AH4159" t="str">
            <v/>
          </cell>
          <cell r="AI4159" t="str">
            <v>303동 1/2라인 지하 1층 A2기둥 주변 3대</v>
          </cell>
          <cell r="AJ4159" t="str">
            <v>기타시설</v>
          </cell>
          <cell r="AK4159" t="str">
            <v>아파트</v>
          </cell>
          <cell r="AL4159" t="str">
            <v>37.68160465469242</v>
          </cell>
          <cell r="AM4159" t="str">
            <v>126.77698448450448</v>
          </cell>
          <cell r="AN4159" t="str">
            <v>G19-713</v>
          </cell>
          <cell r="AO4159" t="str">
            <v>10-2900-1551</v>
          </cell>
          <cell r="AP4159" t="str">
            <v>S 012-2598-0362 5P L600</v>
          </cell>
        </row>
        <row r="4160">
          <cell r="B4160">
            <v>22757</v>
          </cell>
          <cell r="C4160" t="str">
            <v>52958DD75C11</v>
          </cell>
          <cell r="D4160" t="str">
            <v>구곡청솔2차아파트</v>
          </cell>
          <cell r="E4160" t="str">
            <v>022757</v>
          </cell>
          <cell r="F4160" t="str">
            <v>01</v>
          </cell>
          <cell r="G4160" t="str">
            <v>지차저</v>
          </cell>
          <cell r="H4160" t="str">
            <v>부분개방</v>
          </cell>
          <cell r="I4160" t="str">
            <v>비공개</v>
          </cell>
          <cell r="J4160" t="str">
            <v>등록</v>
          </cell>
          <cell r="K4160" t="str">
            <v>전송</v>
          </cell>
          <cell r="L4160" t="str">
            <v>씨어스</v>
          </cell>
          <cell r="M4160" t="str">
            <v>CS 500A 2BC04W</v>
          </cell>
          <cell r="N4160" t="str">
            <v>운영중</v>
          </cell>
          <cell r="O4160" t="str">
            <v>운영중</v>
          </cell>
          <cell r="P4160" t="str">
            <v>2019-12-07 12:10:19</v>
          </cell>
          <cell r="Q4160" t="str">
            <v>대기</v>
          </cell>
          <cell r="R4160" t="str">
            <v>2022-11-11 13:52:56</v>
          </cell>
          <cell r="S4160" t="str">
            <v>고압</v>
          </cell>
          <cell r="T4160" t="str">
            <v>고정요금</v>
          </cell>
          <cell r="U4160" t="str">
            <v>196</v>
          </cell>
          <cell r="V4160" t="str">
            <v>7kw</v>
          </cell>
          <cell r="X4160" t="str">
            <v>2019-12-07 12:10:19</v>
          </cell>
          <cell r="Y4160" t="str">
            <v>강원도</v>
          </cell>
          <cell r="Z4160" t="str">
            <v>원주시</v>
          </cell>
          <cell r="AA4160" t="str">
            <v>김관회</v>
          </cell>
          <cell r="AE4160" t="str">
            <v>강원도 원주시 단구로 408</v>
          </cell>
          <cell r="AF4160" t="str">
            <v/>
          </cell>
          <cell r="AG4160" t="str">
            <v>강원도 원주시 단구동 1588-4 구곡청솔2차아파트</v>
          </cell>
          <cell r="AH4160" t="str">
            <v/>
          </cell>
          <cell r="AI4160" t="str">
            <v>202동 지하2층 주차장</v>
          </cell>
          <cell r="AJ4160" t="str">
            <v>기타시설</v>
          </cell>
          <cell r="AK4160" t="str">
            <v>아파트</v>
          </cell>
          <cell r="AL4160" t="str">
            <v>37.32211948763742</v>
          </cell>
          <cell r="AM4160" t="str">
            <v>127.95352364952221</v>
          </cell>
          <cell r="AN4160" t="str">
            <v>G19-714</v>
          </cell>
          <cell r="AO4160" t="str">
            <v>17-1796-4262</v>
          </cell>
          <cell r="AP4160" t="str">
            <v>M 012-2598-0455 5P L600</v>
          </cell>
        </row>
        <row r="4161">
          <cell r="B4161">
            <v>22758</v>
          </cell>
          <cell r="C4161" t="str">
            <v>F2066669DDBC</v>
          </cell>
          <cell r="D4161" t="str">
            <v>구곡청솔2차아파트</v>
          </cell>
          <cell r="E4161" t="str">
            <v>022757</v>
          </cell>
          <cell r="F4161" t="str">
            <v>02</v>
          </cell>
          <cell r="G4161" t="str">
            <v>지차저</v>
          </cell>
          <cell r="H4161" t="str">
            <v>부분개방</v>
          </cell>
          <cell r="I4161" t="str">
            <v>비공개</v>
          </cell>
          <cell r="J4161" t="str">
            <v>등록</v>
          </cell>
          <cell r="K4161" t="str">
            <v>전송</v>
          </cell>
          <cell r="L4161" t="str">
            <v>씨어스</v>
          </cell>
          <cell r="M4161" t="str">
            <v>CS 500A 2BC04W</v>
          </cell>
          <cell r="N4161" t="str">
            <v>운영중</v>
          </cell>
          <cell r="O4161" t="str">
            <v>운영중</v>
          </cell>
          <cell r="P4161" t="str">
            <v>2019-12-06 17:19:31</v>
          </cell>
          <cell r="Q4161" t="str">
            <v>대기</v>
          </cell>
          <cell r="R4161" t="str">
            <v>2022-11-11 13:53:39</v>
          </cell>
          <cell r="S4161" t="str">
            <v>고압</v>
          </cell>
          <cell r="T4161" t="str">
            <v>고정요금</v>
          </cell>
          <cell r="U4161" t="str">
            <v>196</v>
          </cell>
          <cell r="V4161" t="str">
            <v>7kw</v>
          </cell>
          <cell r="X4161" t="str">
            <v>2019-12-06 17:19:31</v>
          </cell>
          <cell r="Y4161" t="str">
            <v>강원도</v>
          </cell>
          <cell r="Z4161" t="str">
            <v>원주시</v>
          </cell>
          <cell r="AA4161" t="str">
            <v>김관회</v>
          </cell>
          <cell r="AE4161" t="str">
            <v>강원도 원주시 단구로 408</v>
          </cell>
          <cell r="AF4161" t="str">
            <v/>
          </cell>
          <cell r="AG4161" t="str">
            <v>강원도 원주시 단구동 1588-4 구곡청솔2차아파트</v>
          </cell>
          <cell r="AH4161" t="str">
            <v/>
          </cell>
          <cell r="AI4161" t="str">
            <v>202동 지하2층 주차장</v>
          </cell>
          <cell r="AJ4161" t="str">
            <v>기타시설</v>
          </cell>
          <cell r="AK4161" t="str">
            <v>아파트</v>
          </cell>
          <cell r="AL4161" t="str">
            <v>37.32211948763742</v>
          </cell>
          <cell r="AM4161" t="str">
            <v>127.95352364952221</v>
          </cell>
          <cell r="AN4161" t="str">
            <v>G19-714</v>
          </cell>
          <cell r="AO4161" t="str">
            <v>17-1796-4262</v>
          </cell>
          <cell r="AP4161" t="str">
            <v>S 012-2598-0455 5P L600</v>
          </cell>
        </row>
        <row r="4162">
          <cell r="B4162">
            <v>22759</v>
          </cell>
          <cell r="C4162" t="str">
            <v>DA8F49427F03</v>
          </cell>
          <cell r="D4162" t="str">
            <v>구곡청솔2차아파트</v>
          </cell>
          <cell r="E4162" t="str">
            <v>022757</v>
          </cell>
          <cell r="F4162" t="str">
            <v>03</v>
          </cell>
          <cell r="G4162" t="str">
            <v>지차저</v>
          </cell>
          <cell r="H4162" t="str">
            <v>부분개방</v>
          </cell>
          <cell r="I4162" t="str">
            <v>비공개</v>
          </cell>
          <cell r="J4162" t="str">
            <v>등록</v>
          </cell>
          <cell r="K4162" t="str">
            <v>전송</v>
          </cell>
          <cell r="L4162" t="str">
            <v>씨어스</v>
          </cell>
          <cell r="M4162" t="str">
            <v>CS 500A 2BC04W</v>
          </cell>
          <cell r="N4162" t="str">
            <v>운영중</v>
          </cell>
          <cell r="O4162" t="str">
            <v>운영중</v>
          </cell>
          <cell r="P4162" t="str">
            <v>2019-12-06 17:19:31</v>
          </cell>
          <cell r="Q4162" t="str">
            <v>대기</v>
          </cell>
          <cell r="R4162" t="str">
            <v>2022-11-11 13:56:51</v>
          </cell>
          <cell r="S4162" t="str">
            <v>고압</v>
          </cell>
          <cell r="T4162" t="str">
            <v>고정요금</v>
          </cell>
          <cell r="U4162" t="str">
            <v>196</v>
          </cell>
          <cell r="V4162" t="str">
            <v>7kw</v>
          </cell>
          <cell r="X4162" t="str">
            <v>2019-12-06 17:19:31</v>
          </cell>
          <cell r="Y4162" t="str">
            <v>강원도</v>
          </cell>
          <cell r="Z4162" t="str">
            <v>원주시</v>
          </cell>
          <cell r="AA4162" t="str">
            <v>김관회</v>
          </cell>
          <cell r="AE4162" t="str">
            <v>강원도 원주시 단구로 408</v>
          </cell>
          <cell r="AF4162" t="str">
            <v/>
          </cell>
          <cell r="AG4162" t="str">
            <v>강원도 원주시 단구동 1588-4 구곡청솔2차아파트</v>
          </cell>
          <cell r="AH4162" t="str">
            <v/>
          </cell>
          <cell r="AI4162" t="str">
            <v>202동 지하2층 주차장</v>
          </cell>
          <cell r="AJ4162" t="str">
            <v>기타시설</v>
          </cell>
          <cell r="AK4162" t="str">
            <v>아파트</v>
          </cell>
          <cell r="AL4162">
            <v>37.322119487637401</v>
          </cell>
          <cell r="AM4162">
            <v>127.953523649522</v>
          </cell>
          <cell r="AN4162" t="str">
            <v>G19-714</v>
          </cell>
          <cell r="AO4162" t="str">
            <v>17-1796-4262</v>
          </cell>
          <cell r="AP4162" t="str">
            <v>S 012-2598-0455 5P L600</v>
          </cell>
        </row>
        <row r="4163">
          <cell r="B4163">
            <v>22760</v>
          </cell>
          <cell r="C4163" t="str">
            <v>EE485062000F</v>
          </cell>
          <cell r="D4163" t="str">
            <v>구곡청솔2차아파트</v>
          </cell>
          <cell r="E4163" t="str">
            <v>022757</v>
          </cell>
          <cell r="F4163" t="str">
            <v>04</v>
          </cell>
          <cell r="G4163" t="str">
            <v>지차저</v>
          </cell>
          <cell r="H4163" t="str">
            <v>부분개방</v>
          </cell>
          <cell r="I4163" t="str">
            <v>비공개</v>
          </cell>
          <cell r="J4163" t="str">
            <v>등록</v>
          </cell>
          <cell r="K4163" t="str">
            <v>전송</v>
          </cell>
          <cell r="L4163" t="str">
            <v>씨어스</v>
          </cell>
          <cell r="M4163" t="str">
            <v>CS 500A 2BC04W</v>
          </cell>
          <cell r="N4163" t="str">
            <v>운영중</v>
          </cell>
          <cell r="O4163" t="str">
            <v>운영중</v>
          </cell>
          <cell r="P4163" t="str">
            <v>2019-12-06 17:19:31</v>
          </cell>
          <cell r="Q4163" t="str">
            <v>대기</v>
          </cell>
          <cell r="R4163" t="str">
            <v>2022-11-11 13:56:03</v>
          </cell>
          <cell r="S4163" t="str">
            <v>고압</v>
          </cell>
          <cell r="T4163" t="str">
            <v>고정요금</v>
          </cell>
          <cell r="U4163" t="str">
            <v>196</v>
          </cell>
          <cell r="V4163" t="str">
            <v>7kw</v>
          </cell>
          <cell r="X4163" t="str">
            <v>2019-12-06 17:19:31</v>
          </cell>
          <cell r="Y4163" t="str">
            <v>강원도</v>
          </cell>
          <cell r="Z4163" t="str">
            <v>원주시</v>
          </cell>
          <cell r="AA4163" t="str">
            <v>김관회</v>
          </cell>
          <cell r="AE4163" t="str">
            <v>강원도 원주시 단구로 408</v>
          </cell>
          <cell r="AF4163" t="str">
            <v/>
          </cell>
          <cell r="AG4163" t="str">
            <v>강원도 원주시 단구동 1588-4 구곡청솔2차아파트</v>
          </cell>
          <cell r="AH4163" t="str">
            <v/>
          </cell>
          <cell r="AI4163" t="str">
            <v>202동 지하2층 주차장</v>
          </cell>
          <cell r="AJ4163" t="str">
            <v>기타시설</v>
          </cell>
          <cell r="AK4163" t="str">
            <v>아파트</v>
          </cell>
          <cell r="AL4163" t="str">
            <v>37.32211948763742</v>
          </cell>
          <cell r="AM4163" t="str">
            <v>127.95352364952221</v>
          </cell>
          <cell r="AN4163" t="str">
            <v>G19-714</v>
          </cell>
          <cell r="AO4163" t="str">
            <v>17-1796-4262</v>
          </cell>
          <cell r="AP4163" t="str">
            <v>S 012-2598-0455 5P L600</v>
          </cell>
        </row>
        <row r="4164">
          <cell r="B4164">
            <v>22761</v>
          </cell>
          <cell r="C4164" t="str">
            <v>FABF21B72341</v>
          </cell>
          <cell r="D4164" t="str">
            <v>구곡청솔2차아파트</v>
          </cell>
          <cell r="E4164" t="str">
            <v>022757</v>
          </cell>
          <cell r="F4164" t="str">
            <v>05</v>
          </cell>
          <cell r="G4164" t="str">
            <v>지차저</v>
          </cell>
          <cell r="H4164" t="str">
            <v>부분개방</v>
          </cell>
          <cell r="I4164" t="str">
            <v>비공개</v>
          </cell>
          <cell r="J4164" t="str">
            <v>등록</v>
          </cell>
          <cell r="K4164" t="str">
            <v>전송</v>
          </cell>
          <cell r="L4164" t="str">
            <v>씨어스</v>
          </cell>
          <cell r="M4164" t="str">
            <v>CS 500A 2BC04W</v>
          </cell>
          <cell r="N4164" t="str">
            <v>운영중</v>
          </cell>
          <cell r="O4164" t="str">
            <v>운영중</v>
          </cell>
          <cell r="P4164" t="str">
            <v>2019-12-06 17:19:31</v>
          </cell>
          <cell r="Q4164" t="str">
            <v>충전완료</v>
          </cell>
          <cell r="R4164" t="str">
            <v>2022-11-11 13:55:54</v>
          </cell>
          <cell r="S4164" t="str">
            <v>고압</v>
          </cell>
          <cell r="T4164" t="str">
            <v>고정요금</v>
          </cell>
          <cell r="U4164" t="str">
            <v>196</v>
          </cell>
          <cell r="V4164" t="str">
            <v>7kw</v>
          </cell>
          <cell r="X4164" t="str">
            <v>2019-12-06 17:19:31</v>
          </cell>
          <cell r="Y4164" t="str">
            <v>강원도</v>
          </cell>
          <cell r="Z4164" t="str">
            <v>원주시</v>
          </cell>
          <cell r="AA4164" t="str">
            <v>김관회</v>
          </cell>
          <cell r="AE4164" t="str">
            <v>강원도 원주시 단구로 408</v>
          </cell>
          <cell r="AF4164" t="str">
            <v/>
          </cell>
          <cell r="AG4164" t="str">
            <v>강원도 원주시 단구동 1588-4 구곡청솔2차아파트</v>
          </cell>
          <cell r="AH4164" t="str">
            <v/>
          </cell>
          <cell r="AI4164" t="str">
            <v>202동 지하2층 주차장</v>
          </cell>
          <cell r="AJ4164" t="str">
            <v>기타시설</v>
          </cell>
          <cell r="AK4164" t="str">
            <v>아파트</v>
          </cell>
          <cell r="AL4164" t="str">
            <v>37.32211948763742</v>
          </cell>
          <cell r="AM4164" t="str">
            <v>127.95352364952221</v>
          </cell>
          <cell r="AN4164" t="str">
            <v>G19-714</v>
          </cell>
          <cell r="AO4164" t="str">
            <v>17-1796-4262</v>
          </cell>
          <cell r="AP4164" t="str">
            <v>S 012-2598-0455 5P L600</v>
          </cell>
        </row>
        <row r="4165">
          <cell r="B4165">
            <v>22762</v>
          </cell>
          <cell r="C4165" t="str">
            <v>7294CAA3FD44</v>
          </cell>
          <cell r="D4165" t="str">
            <v>구곡청솔2차아파트</v>
          </cell>
          <cell r="E4165" t="str">
            <v>022757</v>
          </cell>
          <cell r="F4165" t="str">
            <v>06</v>
          </cell>
          <cell r="G4165" t="str">
            <v>지차저</v>
          </cell>
          <cell r="H4165" t="str">
            <v>부분개방</v>
          </cell>
          <cell r="I4165" t="str">
            <v>비공개</v>
          </cell>
          <cell r="J4165" t="str">
            <v>등록</v>
          </cell>
          <cell r="K4165" t="str">
            <v>전송</v>
          </cell>
          <cell r="L4165" t="str">
            <v>씨어스</v>
          </cell>
          <cell r="M4165" t="str">
            <v>CS 500A 2BC04W</v>
          </cell>
          <cell r="N4165" t="str">
            <v>운영중</v>
          </cell>
          <cell r="O4165" t="str">
            <v>운영중</v>
          </cell>
          <cell r="P4165" t="str">
            <v>2019-12-06 17:19:31</v>
          </cell>
          <cell r="Q4165" t="str">
            <v>대기</v>
          </cell>
          <cell r="R4165" t="str">
            <v>2022-11-11 13:56:40</v>
          </cell>
          <cell r="S4165" t="str">
            <v>고압</v>
          </cell>
          <cell r="T4165" t="str">
            <v>고정요금</v>
          </cell>
          <cell r="U4165" t="str">
            <v>196</v>
          </cell>
          <cell r="V4165" t="str">
            <v>7kw</v>
          </cell>
          <cell r="X4165" t="str">
            <v>2019-12-06 17:19:31</v>
          </cell>
          <cell r="Y4165" t="str">
            <v>강원도</v>
          </cell>
          <cell r="Z4165" t="str">
            <v>원주시</v>
          </cell>
          <cell r="AA4165" t="str">
            <v>김관회</v>
          </cell>
          <cell r="AE4165" t="str">
            <v>강원도 원주시 단구로 408</v>
          </cell>
          <cell r="AF4165" t="str">
            <v/>
          </cell>
          <cell r="AG4165" t="str">
            <v>강원도 원주시 단구동 1588-4 구곡청솔2차아파트</v>
          </cell>
          <cell r="AH4165" t="str">
            <v/>
          </cell>
          <cell r="AI4165" t="str">
            <v>203동 지하2층 주차장</v>
          </cell>
          <cell r="AJ4165" t="str">
            <v>기타시설</v>
          </cell>
          <cell r="AK4165" t="str">
            <v>아파트</v>
          </cell>
          <cell r="AL4165" t="str">
            <v>37.32211948763742</v>
          </cell>
          <cell r="AM4165" t="str">
            <v>127.95352364952221</v>
          </cell>
          <cell r="AN4165" t="str">
            <v>G19-714</v>
          </cell>
          <cell r="AO4165" t="str">
            <v>17-1796-4360</v>
          </cell>
          <cell r="AP4165" t="str">
            <v>M 012-2598-0456 5P L600</v>
          </cell>
        </row>
        <row r="4166">
          <cell r="B4166">
            <v>22763</v>
          </cell>
          <cell r="C4166" t="str">
            <v>2ECDA62B54E0</v>
          </cell>
          <cell r="D4166" t="str">
            <v>구곡청솔2차아파트</v>
          </cell>
          <cell r="E4166" t="str">
            <v>022757</v>
          </cell>
          <cell r="F4166" t="str">
            <v>07</v>
          </cell>
          <cell r="G4166" t="str">
            <v>지차저</v>
          </cell>
          <cell r="H4166" t="str">
            <v>부분개방</v>
          </cell>
          <cell r="I4166" t="str">
            <v>비공개</v>
          </cell>
          <cell r="J4166" t="str">
            <v>등록</v>
          </cell>
          <cell r="K4166" t="str">
            <v>전송</v>
          </cell>
          <cell r="L4166" t="str">
            <v>씨어스</v>
          </cell>
          <cell r="M4166" t="str">
            <v>CS 500A 2BC04W</v>
          </cell>
          <cell r="N4166" t="str">
            <v>운영중</v>
          </cell>
          <cell r="O4166" t="str">
            <v>운영중</v>
          </cell>
          <cell r="P4166" t="str">
            <v>2019-12-06 17:19:31</v>
          </cell>
          <cell r="Q4166" t="str">
            <v>대기</v>
          </cell>
          <cell r="R4166" t="str">
            <v>2022-11-11 13:51:14</v>
          </cell>
          <cell r="S4166" t="str">
            <v>고압</v>
          </cell>
          <cell r="T4166" t="str">
            <v>고정요금</v>
          </cell>
          <cell r="U4166" t="str">
            <v>196</v>
          </cell>
          <cell r="V4166" t="str">
            <v>7kw</v>
          </cell>
          <cell r="X4166" t="str">
            <v>2019-12-06 17:19:31</v>
          </cell>
          <cell r="Y4166" t="str">
            <v>강원도</v>
          </cell>
          <cell r="Z4166" t="str">
            <v>원주시</v>
          </cell>
          <cell r="AA4166" t="str">
            <v>김관회</v>
          </cell>
          <cell r="AE4166" t="str">
            <v>강원도 원주시 단구로 408</v>
          </cell>
          <cell r="AF4166" t="str">
            <v/>
          </cell>
          <cell r="AG4166" t="str">
            <v>강원도 원주시 단구동 1588-4 구곡청솔2차아파트</v>
          </cell>
          <cell r="AH4166" t="str">
            <v/>
          </cell>
          <cell r="AI4166" t="str">
            <v>203동 지하2층 주차장</v>
          </cell>
          <cell r="AJ4166" t="str">
            <v>기타시설</v>
          </cell>
          <cell r="AK4166" t="str">
            <v>아파트</v>
          </cell>
          <cell r="AL4166" t="str">
            <v>37.32211948763742</v>
          </cell>
          <cell r="AM4166" t="str">
            <v>127.95352364952221</v>
          </cell>
          <cell r="AN4166" t="str">
            <v>G19-714</v>
          </cell>
          <cell r="AO4166" t="str">
            <v>17-1796-4360</v>
          </cell>
          <cell r="AP4166" t="str">
            <v>S 012-2598-0456 5P L600</v>
          </cell>
        </row>
        <row r="4167">
          <cell r="B4167">
            <v>22764</v>
          </cell>
          <cell r="C4167" t="str">
            <v>2A542981DBFE</v>
          </cell>
          <cell r="D4167" t="str">
            <v>구곡청솔2차아파트</v>
          </cell>
          <cell r="E4167" t="str">
            <v>022757</v>
          </cell>
          <cell r="F4167" t="str">
            <v>08</v>
          </cell>
          <cell r="G4167" t="str">
            <v>지차저</v>
          </cell>
          <cell r="H4167" t="str">
            <v>부분개방</v>
          </cell>
          <cell r="I4167" t="str">
            <v>비공개</v>
          </cell>
          <cell r="J4167" t="str">
            <v>등록</v>
          </cell>
          <cell r="K4167" t="str">
            <v>전송</v>
          </cell>
          <cell r="L4167" t="str">
            <v>씨어스</v>
          </cell>
          <cell r="M4167" t="str">
            <v>CS 500A 2BC04W</v>
          </cell>
          <cell r="N4167" t="str">
            <v>운영중</v>
          </cell>
          <cell r="O4167" t="str">
            <v>운영중</v>
          </cell>
          <cell r="P4167" t="str">
            <v>2019-12-06 17:19:31</v>
          </cell>
          <cell r="Q4167" t="str">
            <v>대기</v>
          </cell>
          <cell r="R4167" t="str">
            <v>2022-11-11 13:54:33</v>
          </cell>
          <cell r="S4167" t="str">
            <v>고압</v>
          </cell>
          <cell r="T4167" t="str">
            <v>고정요금</v>
          </cell>
          <cell r="U4167" t="str">
            <v>196</v>
          </cell>
          <cell r="V4167" t="str">
            <v>7kw</v>
          </cell>
          <cell r="X4167" t="str">
            <v>2019-12-06 17:19:31</v>
          </cell>
          <cell r="Y4167" t="str">
            <v>강원도</v>
          </cell>
          <cell r="Z4167" t="str">
            <v>원주시</v>
          </cell>
          <cell r="AA4167" t="str">
            <v>김관회</v>
          </cell>
          <cell r="AE4167" t="str">
            <v>강원도 원주시 단구로 408</v>
          </cell>
          <cell r="AF4167" t="str">
            <v/>
          </cell>
          <cell r="AG4167" t="str">
            <v>강원도 원주시 단구동 1588-4 구곡청솔2차아파트</v>
          </cell>
          <cell r="AH4167" t="str">
            <v/>
          </cell>
          <cell r="AI4167" t="str">
            <v>203동 지하2층 주차장</v>
          </cell>
          <cell r="AJ4167" t="str">
            <v>기타시설</v>
          </cell>
          <cell r="AK4167" t="str">
            <v>아파트</v>
          </cell>
          <cell r="AL4167" t="str">
            <v>37.32211948763742</v>
          </cell>
          <cell r="AM4167" t="str">
            <v>127.95352364952221</v>
          </cell>
          <cell r="AN4167" t="str">
            <v>G19-714</v>
          </cell>
          <cell r="AO4167" t="str">
            <v>17-1796-4360</v>
          </cell>
          <cell r="AP4167" t="str">
            <v>S 012-2598-0456 5P L600</v>
          </cell>
        </row>
        <row r="4168">
          <cell r="B4168">
            <v>22765</v>
          </cell>
          <cell r="C4168" t="str">
            <v>36239110C66F</v>
          </cell>
          <cell r="D4168" t="str">
            <v>구곡청솔2차아파트</v>
          </cell>
          <cell r="E4168" t="str">
            <v>022757</v>
          </cell>
          <cell r="F4168" t="str">
            <v>09</v>
          </cell>
          <cell r="G4168" t="str">
            <v>지차저</v>
          </cell>
          <cell r="H4168" t="str">
            <v>부분개방</v>
          </cell>
          <cell r="I4168" t="str">
            <v>비공개</v>
          </cell>
          <cell r="J4168" t="str">
            <v>등록</v>
          </cell>
          <cell r="K4168" t="str">
            <v>전송</v>
          </cell>
          <cell r="L4168" t="str">
            <v>씨어스</v>
          </cell>
          <cell r="M4168" t="str">
            <v>CS 500A 2BC04W</v>
          </cell>
          <cell r="N4168" t="str">
            <v>운영중</v>
          </cell>
          <cell r="O4168" t="str">
            <v>운영중</v>
          </cell>
          <cell r="P4168" t="str">
            <v>2019-12-06 17:19:31</v>
          </cell>
          <cell r="Q4168" t="str">
            <v>대기</v>
          </cell>
          <cell r="R4168" t="str">
            <v>2022-11-11 13:49:49</v>
          </cell>
          <cell r="S4168" t="str">
            <v>고압</v>
          </cell>
          <cell r="T4168" t="str">
            <v>고정요금</v>
          </cell>
          <cell r="U4168" t="str">
            <v>196</v>
          </cell>
          <cell r="V4168" t="str">
            <v>7kw</v>
          </cell>
          <cell r="X4168" t="str">
            <v>2019-12-06 17:19:31</v>
          </cell>
          <cell r="Y4168" t="str">
            <v>강원도</v>
          </cell>
          <cell r="Z4168" t="str">
            <v>원주시</v>
          </cell>
          <cell r="AA4168" t="str">
            <v>김관회</v>
          </cell>
          <cell r="AE4168" t="str">
            <v>강원도 원주시 단구로 408</v>
          </cell>
          <cell r="AF4168" t="str">
            <v/>
          </cell>
          <cell r="AG4168" t="str">
            <v>강원도 원주시 단구동 1588-4 구곡청솔2차아파트</v>
          </cell>
          <cell r="AH4168" t="str">
            <v/>
          </cell>
          <cell r="AI4168" t="str">
            <v>203동 지하2층 주차장</v>
          </cell>
          <cell r="AJ4168" t="str">
            <v>기타시설</v>
          </cell>
          <cell r="AK4168" t="str">
            <v>아파트</v>
          </cell>
          <cell r="AL4168" t="str">
            <v>37.32211948763742</v>
          </cell>
          <cell r="AM4168" t="str">
            <v>127.95352364952221</v>
          </cell>
          <cell r="AN4168" t="str">
            <v>G19-714</v>
          </cell>
          <cell r="AO4168" t="str">
            <v>17-1796-4360</v>
          </cell>
          <cell r="AP4168" t="str">
            <v>S 012-2598-0456 5P L600</v>
          </cell>
        </row>
        <row r="4169">
          <cell r="B4169">
            <v>22790</v>
          </cell>
          <cell r="C4169" t="str">
            <v>A2A33749715B</v>
          </cell>
          <cell r="D4169" t="str">
            <v>한신휴플러스</v>
          </cell>
          <cell r="E4169" t="str">
            <v>022790</v>
          </cell>
          <cell r="F4169" t="str">
            <v>01</v>
          </cell>
          <cell r="G4169" t="str">
            <v>지차저</v>
          </cell>
          <cell r="H4169" t="str">
            <v>부분개방</v>
          </cell>
          <cell r="I4169" t="str">
            <v>비공개</v>
          </cell>
          <cell r="J4169" t="str">
            <v>등록</v>
          </cell>
          <cell r="K4169" t="str">
            <v>전송</v>
          </cell>
          <cell r="L4169" t="str">
            <v>씨어스</v>
          </cell>
          <cell r="M4169" t="str">
            <v>CS 500A 2BC04W</v>
          </cell>
          <cell r="N4169" t="str">
            <v>운영중</v>
          </cell>
          <cell r="O4169" t="str">
            <v>운영중</v>
          </cell>
          <cell r="P4169" t="str">
            <v>2019-12-09 16:48:41</v>
          </cell>
          <cell r="Q4169" t="str">
            <v>대기</v>
          </cell>
          <cell r="R4169" t="str">
            <v>2022-11-11 13:58:49</v>
          </cell>
          <cell r="S4169" t="str">
            <v>고압</v>
          </cell>
          <cell r="T4169" t="str">
            <v>고정요금</v>
          </cell>
          <cell r="U4169" t="str">
            <v>196</v>
          </cell>
          <cell r="V4169" t="str">
            <v>7kw</v>
          </cell>
          <cell r="X4169" t="str">
            <v>2019-12-09 16:48:41</v>
          </cell>
          <cell r="Y4169" t="str">
            <v>서울특별시</v>
          </cell>
          <cell r="Z4169" t="str">
            <v>동작구</v>
          </cell>
          <cell r="AA4169" t="str">
            <v>정희상</v>
          </cell>
          <cell r="AB4169">
            <v>44901</v>
          </cell>
          <cell r="AC4169" t="str">
            <v>OK</v>
          </cell>
          <cell r="AE4169" t="str">
            <v>서울특별시 동작구 매봉로 99</v>
          </cell>
          <cell r="AF4169" t="str">
            <v/>
          </cell>
          <cell r="AG4169" t="str">
            <v>서울특별시 동작구 본동 487 한신휴플러스아파트</v>
          </cell>
          <cell r="AH4169" t="str">
            <v/>
          </cell>
          <cell r="AI4169" t="str">
            <v>103동,104동 지하 3층 20번 기둥 주변 6대</v>
          </cell>
          <cell r="AJ4169" t="str">
            <v>기타시설</v>
          </cell>
          <cell r="AK4169" t="str">
            <v>아파트</v>
          </cell>
          <cell r="AL4169" t="str">
            <v>37.50905954316432</v>
          </cell>
          <cell r="AM4169" t="str">
            <v>126.94980023853411</v>
          </cell>
          <cell r="AN4169" t="str">
            <v>G19-721</v>
          </cell>
          <cell r="AO4169" t="str">
            <v>01-5705-0025</v>
          </cell>
          <cell r="AP4169" t="str">
            <v>M 012-2598-0363 5P L600</v>
          </cell>
        </row>
        <row r="4170">
          <cell r="B4170">
            <v>22791</v>
          </cell>
          <cell r="C4170" t="str">
            <v>527D3153B2F3</v>
          </cell>
          <cell r="D4170" t="str">
            <v>한신휴플러스</v>
          </cell>
          <cell r="E4170" t="str">
            <v>022790</v>
          </cell>
          <cell r="F4170" t="str">
            <v>02</v>
          </cell>
          <cell r="G4170" t="str">
            <v>지차저</v>
          </cell>
          <cell r="H4170" t="str">
            <v>부분개방</v>
          </cell>
          <cell r="I4170" t="str">
            <v>비공개</v>
          </cell>
          <cell r="J4170" t="str">
            <v>등록</v>
          </cell>
          <cell r="K4170" t="str">
            <v>전송</v>
          </cell>
          <cell r="L4170" t="str">
            <v>씨어스</v>
          </cell>
          <cell r="M4170" t="str">
            <v>CS 500A 2BC04W</v>
          </cell>
          <cell r="N4170" t="str">
            <v>운영중</v>
          </cell>
          <cell r="O4170" t="str">
            <v>운영중</v>
          </cell>
          <cell r="P4170" t="str">
            <v>2019-12-09 16:48:41</v>
          </cell>
          <cell r="Q4170" t="str">
            <v>대기</v>
          </cell>
          <cell r="R4170" t="str">
            <v>2022-11-11 13:54:50</v>
          </cell>
          <cell r="S4170" t="str">
            <v>고압</v>
          </cell>
          <cell r="T4170" t="str">
            <v>고정요금</v>
          </cell>
          <cell r="U4170" t="str">
            <v>196</v>
          </cell>
          <cell r="V4170" t="str">
            <v>7kw</v>
          </cell>
          <cell r="X4170" t="str">
            <v>2019-12-09 16:48:41</v>
          </cell>
          <cell r="Y4170" t="str">
            <v>서울특별시</v>
          </cell>
          <cell r="Z4170" t="str">
            <v>동작구</v>
          </cell>
          <cell r="AA4170" t="str">
            <v>정희상</v>
          </cell>
          <cell r="AB4170">
            <v>44901</v>
          </cell>
          <cell r="AC4170" t="str">
            <v>OK</v>
          </cell>
          <cell r="AE4170" t="str">
            <v>서울특별시 동작구 매봉로 99</v>
          </cell>
          <cell r="AF4170" t="str">
            <v/>
          </cell>
          <cell r="AG4170" t="str">
            <v>서울특별시 동작구 본동 487 한신휴플러스아파트</v>
          </cell>
          <cell r="AH4170" t="str">
            <v/>
          </cell>
          <cell r="AI4170" t="str">
            <v>103동,104동 지하 3층 20번 기둥 주변 6대</v>
          </cell>
          <cell r="AJ4170" t="str">
            <v>기타시설</v>
          </cell>
          <cell r="AK4170" t="str">
            <v>아파트</v>
          </cell>
          <cell r="AL4170" t="str">
            <v>37.50905954316432</v>
          </cell>
          <cell r="AM4170" t="str">
            <v>126.94980023853411</v>
          </cell>
          <cell r="AN4170" t="str">
            <v>G19-721</v>
          </cell>
          <cell r="AO4170" t="str">
            <v>01-5705-0025</v>
          </cell>
          <cell r="AP4170" t="str">
            <v>S 012-2598-0363 5P L600</v>
          </cell>
        </row>
        <row r="4171">
          <cell r="B4171">
            <v>22792</v>
          </cell>
          <cell r="C4171" t="str">
            <v>AE1BFDFB3B64</v>
          </cell>
          <cell r="D4171" t="str">
            <v>한신휴플러스</v>
          </cell>
          <cell r="E4171" t="str">
            <v>022790</v>
          </cell>
          <cell r="F4171" t="str">
            <v>03</v>
          </cell>
          <cell r="G4171" t="str">
            <v>지차저</v>
          </cell>
          <cell r="H4171" t="str">
            <v>부분개방</v>
          </cell>
          <cell r="I4171" t="str">
            <v>비공개</v>
          </cell>
          <cell r="J4171" t="str">
            <v>등록</v>
          </cell>
          <cell r="K4171" t="str">
            <v>전송</v>
          </cell>
          <cell r="L4171" t="str">
            <v>씨어스</v>
          </cell>
          <cell r="M4171" t="str">
            <v>CS 500A 2BC04W</v>
          </cell>
          <cell r="N4171" t="str">
            <v>운영중</v>
          </cell>
          <cell r="O4171" t="str">
            <v>운영중</v>
          </cell>
          <cell r="P4171" t="str">
            <v>2019-12-09 16:48:41</v>
          </cell>
          <cell r="Q4171" t="str">
            <v>대기</v>
          </cell>
          <cell r="R4171" t="str">
            <v>2022-11-11 13:58:13</v>
          </cell>
          <cell r="S4171" t="str">
            <v>고압</v>
          </cell>
          <cell r="T4171" t="str">
            <v>고정요금</v>
          </cell>
          <cell r="U4171" t="str">
            <v>196</v>
          </cell>
          <cell r="V4171" t="str">
            <v>7kw</v>
          </cell>
          <cell r="X4171" t="str">
            <v>2019-12-09 16:48:41</v>
          </cell>
          <cell r="Y4171" t="str">
            <v>서울특별시</v>
          </cell>
          <cell r="Z4171" t="str">
            <v>동작구</v>
          </cell>
          <cell r="AA4171" t="str">
            <v>정희상</v>
          </cell>
          <cell r="AB4171">
            <v>44901</v>
          </cell>
          <cell r="AC4171" t="str">
            <v>OK</v>
          </cell>
          <cell r="AE4171" t="str">
            <v>서울특별시 동작구 매봉로 99</v>
          </cell>
          <cell r="AF4171" t="str">
            <v/>
          </cell>
          <cell r="AG4171" t="str">
            <v>서울특별시 동작구 본동 487 한신휴플러스아파트</v>
          </cell>
          <cell r="AH4171" t="str">
            <v/>
          </cell>
          <cell r="AI4171" t="str">
            <v>103동,104동 지하 3층 20번 기둥 주변 6대</v>
          </cell>
          <cell r="AJ4171" t="str">
            <v>기타시설</v>
          </cell>
          <cell r="AK4171" t="str">
            <v>아파트</v>
          </cell>
          <cell r="AL4171" t="str">
            <v>37.50905954316432</v>
          </cell>
          <cell r="AM4171" t="str">
            <v>126.94980023853411</v>
          </cell>
          <cell r="AN4171" t="str">
            <v>G19-721</v>
          </cell>
          <cell r="AO4171" t="str">
            <v>01-5705-0025</v>
          </cell>
          <cell r="AP4171" t="str">
            <v>S 012-2598-0363 5P L600</v>
          </cell>
        </row>
        <row r="4172">
          <cell r="B4172">
            <v>22793</v>
          </cell>
          <cell r="C4172" t="str">
            <v>A20BD51C2167</v>
          </cell>
          <cell r="D4172" t="str">
            <v>한신휴플러스</v>
          </cell>
          <cell r="E4172" t="str">
            <v>022790</v>
          </cell>
          <cell r="F4172" t="str">
            <v>04</v>
          </cell>
          <cell r="G4172" t="str">
            <v>지차저</v>
          </cell>
          <cell r="H4172" t="str">
            <v>부분개방</v>
          </cell>
          <cell r="I4172" t="str">
            <v>비공개</v>
          </cell>
          <cell r="J4172" t="str">
            <v>등록</v>
          </cell>
          <cell r="K4172" t="str">
            <v>전송</v>
          </cell>
          <cell r="L4172" t="str">
            <v>씨어스</v>
          </cell>
          <cell r="M4172" t="str">
            <v>CS 500A 2BC04W</v>
          </cell>
          <cell r="N4172" t="str">
            <v>운영중</v>
          </cell>
          <cell r="O4172" t="str">
            <v>운영중</v>
          </cell>
          <cell r="P4172" t="str">
            <v>2019-12-09 16:48:41</v>
          </cell>
          <cell r="Q4172" t="str">
            <v>대기</v>
          </cell>
          <cell r="R4172" t="str">
            <v>2022-11-11 13:57:49</v>
          </cell>
          <cell r="S4172" t="str">
            <v>고압</v>
          </cell>
          <cell r="T4172" t="str">
            <v>고정요금</v>
          </cell>
          <cell r="U4172" t="str">
            <v>196</v>
          </cell>
          <cell r="V4172" t="str">
            <v>7kw</v>
          </cell>
          <cell r="X4172" t="str">
            <v>2019-12-09 16:48:41</v>
          </cell>
          <cell r="Y4172" t="str">
            <v>서울특별시</v>
          </cell>
          <cell r="Z4172" t="str">
            <v>동작구</v>
          </cell>
          <cell r="AA4172" t="str">
            <v>정희상</v>
          </cell>
          <cell r="AB4172">
            <v>44901</v>
          </cell>
          <cell r="AC4172" t="str">
            <v>OK</v>
          </cell>
          <cell r="AE4172" t="str">
            <v>서울특별시 동작구 매봉로 99</v>
          </cell>
          <cell r="AF4172" t="str">
            <v/>
          </cell>
          <cell r="AG4172" t="str">
            <v>서울특별시 동작구 본동 487 한신휴플러스아파트</v>
          </cell>
          <cell r="AH4172" t="str">
            <v/>
          </cell>
          <cell r="AI4172" t="str">
            <v>103동,104동 지하 3층 20번 기둥 주변 6대</v>
          </cell>
          <cell r="AJ4172" t="str">
            <v>기타시설</v>
          </cell>
          <cell r="AK4172" t="str">
            <v>아파트</v>
          </cell>
          <cell r="AL4172" t="str">
            <v>37.50905954316432</v>
          </cell>
          <cell r="AM4172" t="str">
            <v>126.94980023853411</v>
          </cell>
          <cell r="AN4172" t="str">
            <v>G19-721</v>
          </cell>
          <cell r="AO4172" t="str">
            <v>01-5705-0025</v>
          </cell>
          <cell r="AP4172" t="str">
            <v>S 012-2598-0363 5P L600</v>
          </cell>
        </row>
        <row r="4173">
          <cell r="B4173">
            <v>22794</v>
          </cell>
          <cell r="C4173" t="str">
            <v>C2194BEE1BA5</v>
          </cell>
          <cell r="D4173" t="str">
            <v>한신휴플러스</v>
          </cell>
          <cell r="E4173" t="str">
            <v>022790</v>
          </cell>
          <cell r="F4173" t="str">
            <v>05</v>
          </cell>
          <cell r="G4173" t="str">
            <v>지차저</v>
          </cell>
          <cell r="H4173" t="str">
            <v>부분개방</v>
          </cell>
          <cell r="I4173" t="str">
            <v>비공개</v>
          </cell>
          <cell r="J4173" t="str">
            <v>등록</v>
          </cell>
          <cell r="K4173" t="str">
            <v>전송</v>
          </cell>
          <cell r="L4173" t="str">
            <v>씨어스</v>
          </cell>
          <cell r="M4173" t="str">
            <v>CS 500A 2BC04W</v>
          </cell>
          <cell r="N4173" t="str">
            <v>운영중</v>
          </cell>
          <cell r="O4173" t="str">
            <v>운영중</v>
          </cell>
          <cell r="P4173" t="str">
            <v>2019-12-09 16:48:41</v>
          </cell>
          <cell r="Q4173" t="str">
            <v>대기</v>
          </cell>
          <cell r="R4173" t="str">
            <v>2022-11-11 13:54:44</v>
          </cell>
          <cell r="S4173" t="str">
            <v>고압</v>
          </cell>
          <cell r="T4173" t="str">
            <v>고정요금</v>
          </cell>
          <cell r="U4173" t="str">
            <v>196</v>
          </cell>
          <cell r="V4173" t="str">
            <v>7kw</v>
          </cell>
          <cell r="X4173" t="str">
            <v>2019-12-09 16:48:41</v>
          </cell>
          <cell r="Y4173" t="str">
            <v>서울특별시</v>
          </cell>
          <cell r="Z4173" t="str">
            <v>동작구</v>
          </cell>
          <cell r="AA4173" t="str">
            <v>정희상</v>
          </cell>
          <cell r="AB4173">
            <v>44901</v>
          </cell>
          <cell r="AC4173" t="str">
            <v>OK</v>
          </cell>
          <cell r="AE4173" t="str">
            <v>서울특별시 동작구 매봉로 99</v>
          </cell>
          <cell r="AF4173" t="str">
            <v/>
          </cell>
          <cell r="AG4173" t="str">
            <v>서울특별시 동작구 본동 487 한신휴플러스아파트</v>
          </cell>
          <cell r="AH4173" t="str">
            <v/>
          </cell>
          <cell r="AI4173" t="str">
            <v>103동,104동 지하 3층 20번 기둥 주변 6대</v>
          </cell>
          <cell r="AJ4173" t="str">
            <v>기타시설</v>
          </cell>
          <cell r="AK4173" t="str">
            <v>아파트</v>
          </cell>
          <cell r="AL4173" t="str">
            <v>37.50905954316432</v>
          </cell>
          <cell r="AM4173" t="str">
            <v>126.94980023853411</v>
          </cell>
          <cell r="AN4173" t="str">
            <v>G19-721</v>
          </cell>
          <cell r="AO4173" t="str">
            <v>01-5705-0025</v>
          </cell>
          <cell r="AP4173" t="str">
            <v>S 012-2603-1421 2P L500</v>
          </cell>
        </row>
        <row r="4174">
          <cell r="B4174">
            <v>22795</v>
          </cell>
          <cell r="C4174" t="str">
            <v>3672BF48899C</v>
          </cell>
          <cell r="D4174" t="str">
            <v>한신휴플러스</v>
          </cell>
          <cell r="E4174" t="str">
            <v>022790</v>
          </cell>
          <cell r="F4174" t="str">
            <v>06</v>
          </cell>
          <cell r="G4174" t="str">
            <v>지차저</v>
          </cell>
          <cell r="H4174" t="str">
            <v>부분개방</v>
          </cell>
          <cell r="I4174" t="str">
            <v>비공개</v>
          </cell>
          <cell r="J4174" t="str">
            <v>등록</v>
          </cell>
          <cell r="K4174" t="str">
            <v>전송</v>
          </cell>
          <cell r="L4174" t="str">
            <v>씨어스</v>
          </cell>
          <cell r="M4174" t="str">
            <v>CS 500A 2BC04W</v>
          </cell>
          <cell r="N4174" t="str">
            <v>운영중</v>
          </cell>
          <cell r="O4174" t="str">
            <v>운영중</v>
          </cell>
          <cell r="P4174" t="str">
            <v>2019-12-09 16:48:41</v>
          </cell>
          <cell r="Q4174" t="str">
            <v>대기</v>
          </cell>
          <cell r="R4174" t="str">
            <v>2022-11-11 13:50:34</v>
          </cell>
          <cell r="S4174" t="str">
            <v>고압</v>
          </cell>
          <cell r="T4174" t="str">
            <v>고정요금</v>
          </cell>
          <cell r="U4174" t="str">
            <v>196</v>
          </cell>
          <cell r="V4174" t="str">
            <v>7kw</v>
          </cell>
          <cell r="X4174" t="str">
            <v>2019-12-09 16:48:41</v>
          </cell>
          <cell r="Y4174" t="str">
            <v>서울특별시</v>
          </cell>
          <cell r="Z4174" t="str">
            <v>동작구</v>
          </cell>
          <cell r="AA4174" t="str">
            <v>정희상</v>
          </cell>
          <cell r="AB4174">
            <v>44901</v>
          </cell>
          <cell r="AC4174" t="str">
            <v>OK</v>
          </cell>
          <cell r="AE4174" t="str">
            <v>서울특별시 동작구 매봉로 99</v>
          </cell>
          <cell r="AF4174" t="str">
            <v/>
          </cell>
          <cell r="AG4174" t="str">
            <v>서울특별시 동작구 본동 487 한신휴플러스아파트</v>
          </cell>
          <cell r="AH4174" t="str">
            <v/>
          </cell>
          <cell r="AI4174" t="str">
            <v>103동,104동 지하 3층 20번 기둥 주변 6대</v>
          </cell>
          <cell r="AJ4174" t="str">
            <v>기타시설</v>
          </cell>
          <cell r="AK4174" t="str">
            <v>아파트</v>
          </cell>
          <cell r="AL4174" t="str">
            <v>37.50905954316432</v>
          </cell>
          <cell r="AM4174" t="str">
            <v>126.94980023853411</v>
          </cell>
          <cell r="AN4174" t="str">
            <v>G19-721</v>
          </cell>
          <cell r="AO4174" t="str">
            <v>01-5705-0025</v>
          </cell>
          <cell r="AP4174" t="str">
            <v>M 012-2603-1421 2P L500</v>
          </cell>
        </row>
        <row r="4175">
          <cell r="B4175">
            <v>22796</v>
          </cell>
          <cell r="C4175" t="str">
            <v>CA065062102D</v>
          </cell>
          <cell r="D4175" t="str">
            <v>메이빌아파트</v>
          </cell>
          <cell r="E4175" t="str">
            <v>022796</v>
          </cell>
          <cell r="F4175" t="str">
            <v>01</v>
          </cell>
          <cell r="G4175" t="str">
            <v>지차저</v>
          </cell>
          <cell r="H4175" t="str">
            <v>부분개방</v>
          </cell>
          <cell r="I4175" t="str">
            <v>비공개</v>
          </cell>
          <cell r="J4175" t="str">
            <v>등록</v>
          </cell>
          <cell r="K4175" t="str">
            <v>전송</v>
          </cell>
          <cell r="L4175" t="str">
            <v>씨어스</v>
          </cell>
          <cell r="M4175" t="str">
            <v>CS 500A 2BC04W</v>
          </cell>
          <cell r="N4175" t="str">
            <v>운영중</v>
          </cell>
          <cell r="O4175" t="str">
            <v>운영중</v>
          </cell>
          <cell r="P4175" t="str">
            <v>2019-12-07 12:10:19</v>
          </cell>
          <cell r="Q4175" t="str">
            <v>대기</v>
          </cell>
          <cell r="R4175" t="str">
            <v>2022-11-11 13:57:36</v>
          </cell>
          <cell r="S4175" t="str">
            <v>고압</v>
          </cell>
          <cell r="T4175" t="str">
            <v>고정요금</v>
          </cell>
          <cell r="U4175" t="str">
            <v>196</v>
          </cell>
          <cell r="V4175" t="str">
            <v>7kw</v>
          </cell>
          <cell r="X4175" t="str">
            <v>2019-12-07 12:10:19</v>
          </cell>
          <cell r="Y4175" t="str">
            <v>서울특별시</v>
          </cell>
          <cell r="Z4175" t="str">
            <v>강서구</v>
          </cell>
          <cell r="AA4175" t="str">
            <v>오나단</v>
          </cell>
          <cell r="AB4175">
            <v>44894</v>
          </cell>
          <cell r="AC4175" t="str">
            <v>OK</v>
          </cell>
          <cell r="AE4175" t="str">
            <v>서울특별시 강서구 금낭화로 162</v>
          </cell>
          <cell r="AF4175" t="str">
            <v/>
          </cell>
          <cell r="AG4175" t="str">
            <v>서울특별시 강서구 방화동 902 방화메이빌아파트</v>
          </cell>
          <cell r="AH4175" t="str">
            <v/>
          </cell>
          <cell r="AI4175" t="str">
            <v>지하2층주차장 eps실앞 1기</v>
          </cell>
          <cell r="AJ4175" t="str">
            <v>기타시설</v>
          </cell>
          <cell r="AK4175" t="str">
            <v>아파트</v>
          </cell>
          <cell r="AL4175" t="str">
            <v>37.579565634622924</v>
          </cell>
          <cell r="AM4175" t="str">
            <v>126.81400535001572</v>
          </cell>
          <cell r="AN4175" t="str">
            <v>G19-724</v>
          </cell>
          <cell r="AO4175" t="str">
            <v>01-5702-2672</v>
          </cell>
          <cell r="AP4175" t="str">
            <v>M 012-2603-7724 2P L500</v>
          </cell>
        </row>
        <row r="4176">
          <cell r="B4176">
            <v>22797</v>
          </cell>
          <cell r="C4176" t="str">
            <v>DE241C5C0D07</v>
          </cell>
          <cell r="D4176" t="str">
            <v>남양주라온프라이빗4단지</v>
          </cell>
          <cell r="E4176" t="str">
            <v>022797</v>
          </cell>
          <cell r="F4176" t="str">
            <v>01</v>
          </cell>
          <cell r="G4176" t="str">
            <v>지차저</v>
          </cell>
          <cell r="H4176" t="str">
            <v>부분개방</v>
          </cell>
          <cell r="I4176" t="str">
            <v>비공개</v>
          </cell>
          <cell r="J4176" t="str">
            <v>등록</v>
          </cell>
          <cell r="K4176" t="str">
            <v>전송</v>
          </cell>
          <cell r="L4176" t="str">
            <v>씨어스</v>
          </cell>
          <cell r="M4176" t="str">
            <v>CS 500A 2BC04W</v>
          </cell>
          <cell r="N4176" t="str">
            <v>운영중</v>
          </cell>
          <cell r="O4176" t="str">
            <v>운영중</v>
          </cell>
          <cell r="P4176" t="str">
            <v>2019-12-08 09:12:47</v>
          </cell>
          <cell r="Q4176" t="str">
            <v>대기</v>
          </cell>
          <cell r="R4176" t="str">
            <v>2022-11-11 13:59:03</v>
          </cell>
          <cell r="S4176" t="str">
            <v>고압</v>
          </cell>
          <cell r="T4176" t="str">
            <v>고정요금</v>
          </cell>
          <cell r="U4176" t="str">
            <v>196</v>
          </cell>
          <cell r="V4176" t="str">
            <v>7kw</v>
          </cell>
          <cell r="X4176" t="str">
            <v>2019-12-08 09:12:47</v>
          </cell>
          <cell r="Y4176" t="str">
            <v>경기도</v>
          </cell>
          <cell r="Z4176" t="str">
            <v>남양주시</v>
          </cell>
          <cell r="AA4176" t="str">
            <v>윤동현</v>
          </cell>
          <cell r="AE4176" t="str">
            <v>경기도 남양주시 화도읍 경춘보학1길 7</v>
          </cell>
          <cell r="AF4176" t="str">
            <v/>
          </cell>
          <cell r="AG4176" t="str">
            <v>경기도 남양주시 화도읍 녹촌리 566 남양주 라온 프라이빗 4단지</v>
          </cell>
          <cell r="AH4176" t="str">
            <v/>
          </cell>
          <cell r="AI4176" t="str">
            <v>B2전기실</v>
          </cell>
          <cell r="AJ4176" t="str">
            <v>기타시설</v>
          </cell>
          <cell r="AK4176" t="str">
            <v>아파트</v>
          </cell>
          <cell r="AL4176" t="str">
            <v>37.65097437859491</v>
          </cell>
          <cell r="AM4176" t="str">
            <v>127.29688419085039</v>
          </cell>
          <cell r="AN4176" t="str">
            <v>G19-725</v>
          </cell>
          <cell r="AO4176" t="str">
            <v>10-2898-3626</v>
          </cell>
          <cell r="AP4176" t="str">
            <v>M 012-2598-0582 5P L600</v>
          </cell>
        </row>
        <row r="4177">
          <cell r="B4177">
            <v>22798</v>
          </cell>
          <cell r="C4177" t="str">
            <v>6E3B5E029C77</v>
          </cell>
          <cell r="D4177" t="str">
            <v>남양주라온프라이빗4단지</v>
          </cell>
          <cell r="E4177" t="str">
            <v>022797</v>
          </cell>
          <cell r="F4177" t="str">
            <v>02</v>
          </cell>
          <cell r="G4177" t="str">
            <v>지차저</v>
          </cell>
          <cell r="H4177" t="str">
            <v>부분개방</v>
          </cell>
          <cell r="I4177" t="str">
            <v>비공개</v>
          </cell>
          <cell r="J4177" t="str">
            <v>등록</v>
          </cell>
          <cell r="K4177" t="str">
            <v>전송</v>
          </cell>
          <cell r="L4177" t="str">
            <v>씨어스</v>
          </cell>
          <cell r="M4177" t="str">
            <v>CS 500A 2BC04W</v>
          </cell>
          <cell r="N4177" t="str">
            <v>운영중</v>
          </cell>
          <cell r="O4177" t="str">
            <v>운영중</v>
          </cell>
          <cell r="P4177" t="str">
            <v>2019-12-08 09:12:47</v>
          </cell>
          <cell r="Q4177" t="str">
            <v>대기</v>
          </cell>
          <cell r="R4177" t="str">
            <v>2022-11-11 13:54:14</v>
          </cell>
          <cell r="S4177" t="str">
            <v>고압</v>
          </cell>
          <cell r="T4177" t="str">
            <v>고정요금</v>
          </cell>
          <cell r="U4177" t="str">
            <v>196</v>
          </cell>
          <cell r="V4177" t="str">
            <v>7kw</v>
          </cell>
          <cell r="X4177" t="str">
            <v>2019-12-08 09:12:47</v>
          </cell>
          <cell r="Y4177" t="str">
            <v>경기도</v>
          </cell>
          <cell r="Z4177" t="str">
            <v>남양주시</v>
          </cell>
          <cell r="AA4177" t="str">
            <v>윤동현</v>
          </cell>
          <cell r="AE4177" t="str">
            <v>경기도 남양주시 화도읍 경춘보학1길 7</v>
          </cell>
          <cell r="AF4177" t="str">
            <v/>
          </cell>
          <cell r="AG4177" t="str">
            <v>경기도 남양주시 화도읍 녹촌리 566 남양주 라온 프라이빗 4단지</v>
          </cell>
          <cell r="AH4177" t="str">
            <v/>
          </cell>
          <cell r="AI4177" t="str">
            <v>B2전기실</v>
          </cell>
          <cell r="AJ4177" t="str">
            <v>기타시설</v>
          </cell>
          <cell r="AK4177" t="str">
            <v>아파트</v>
          </cell>
          <cell r="AL4177" t="str">
            <v>37.65097437859491</v>
          </cell>
          <cell r="AM4177" t="str">
            <v>127.29688419085039</v>
          </cell>
          <cell r="AN4177" t="str">
            <v>G19-725</v>
          </cell>
          <cell r="AO4177" t="str">
            <v>10-2898-3626</v>
          </cell>
          <cell r="AP4177" t="str">
            <v>S 012-2598-0582 5P L600</v>
          </cell>
        </row>
        <row r="4178">
          <cell r="B4178">
            <v>22799</v>
          </cell>
          <cell r="C4178" t="str">
            <v>E6EED2E3C90D</v>
          </cell>
          <cell r="D4178" t="str">
            <v>남양주라온프라이빗4단지</v>
          </cell>
          <cell r="E4178" t="str">
            <v>022797</v>
          </cell>
          <cell r="F4178" t="str">
            <v>03</v>
          </cell>
          <cell r="G4178" t="str">
            <v>지차저</v>
          </cell>
          <cell r="H4178" t="str">
            <v>부분개방</v>
          </cell>
          <cell r="I4178" t="str">
            <v>비공개</v>
          </cell>
          <cell r="J4178" t="str">
            <v>등록</v>
          </cell>
          <cell r="K4178" t="str">
            <v>전송</v>
          </cell>
          <cell r="L4178" t="str">
            <v>씨어스</v>
          </cell>
          <cell r="M4178" t="str">
            <v>CS 500A 2BC04W</v>
          </cell>
          <cell r="N4178" t="str">
            <v>운영중</v>
          </cell>
          <cell r="O4178" t="str">
            <v>운영중</v>
          </cell>
          <cell r="P4178" t="str">
            <v>2019-12-08 09:12:47</v>
          </cell>
          <cell r="Q4178" t="str">
            <v>대기</v>
          </cell>
          <cell r="R4178" t="str">
            <v>2022-11-11 13:54:10</v>
          </cell>
          <cell r="S4178" t="str">
            <v>고압</v>
          </cell>
          <cell r="T4178" t="str">
            <v>고정요금</v>
          </cell>
          <cell r="U4178" t="str">
            <v>196</v>
          </cell>
          <cell r="V4178" t="str">
            <v>7kw</v>
          </cell>
          <cell r="X4178" t="str">
            <v>2019-12-08 09:12:47</v>
          </cell>
          <cell r="Y4178" t="str">
            <v>경기도</v>
          </cell>
          <cell r="Z4178" t="str">
            <v>남양주시</v>
          </cell>
          <cell r="AA4178" t="str">
            <v>윤동현</v>
          </cell>
          <cell r="AE4178" t="str">
            <v>경기도 남양주시 화도읍 경춘보학1길 7</v>
          </cell>
          <cell r="AF4178" t="str">
            <v/>
          </cell>
          <cell r="AG4178" t="str">
            <v>경기도 남양주시 화도읍 녹촌리 566 남양주 라온 프라이빗 4단지</v>
          </cell>
          <cell r="AH4178" t="str">
            <v/>
          </cell>
          <cell r="AI4178" t="str">
            <v>B2전기실</v>
          </cell>
          <cell r="AJ4178" t="str">
            <v>기타시설</v>
          </cell>
          <cell r="AK4178" t="str">
            <v>아파트</v>
          </cell>
          <cell r="AL4178" t="str">
            <v>37.65097437859491</v>
          </cell>
          <cell r="AM4178" t="str">
            <v>127.29688419085039</v>
          </cell>
          <cell r="AN4178" t="str">
            <v>G19-725</v>
          </cell>
          <cell r="AO4178" t="str">
            <v>10-2898-3626</v>
          </cell>
          <cell r="AP4178" t="str">
            <v>S 012-2598-0582 5P L600</v>
          </cell>
        </row>
        <row r="4179">
          <cell r="B4179">
            <v>22800</v>
          </cell>
          <cell r="C4179" t="str">
            <v>E221AAF151EF</v>
          </cell>
          <cell r="D4179" t="str">
            <v>남양주라온프라이빗4단지</v>
          </cell>
          <cell r="E4179" t="str">
            <v>022797</v>
          </cell>
          <cell r="F4179" t="str">
            <v>04</v>
          </cell>
          <cell r="G4179" t="str">
            <v>지차저</v>
          </cell>
          <cell r="H4179" t="str">
            <v>부분개방</v>
          </cell>
          <cell r="I4179" t="str">
            <v>비공개</v>
          </cell>
          <cell r="J4179" t="str">
            <v>등록</v>
          </cell>
          <cell r="K4179" t="str">
            <v>전송</v>
          </cell>
          <cell r="L4179" t="str">
            <v>씨어스</v>
          </cell>
          <cell r="M4179" t="str">
            <v>CS 500A 2BC04W</v>
          </cell>
          <cell r="N4179" t="str">
            <v>운영중</v>
          </cell>
          <cell r="O4179" t="str">
            <v>운영중</v>
          </cell>
          <cell r="P4179" t="str">
            <v>2019-12-08 09:12:47</v>
          </cell>
          <cell r="Q4179" t="str">
            <v>대기</v>
          </cell>
          <cell r="R4179" t="str">
            <v>2022-11-11 13:50:49</v>
          </cell>
          <cell r="S4179" t="str">
            <v>고압</v>
          </cell>
          <cell r="T4179" t="str">
            <v>고정요금</v>
          </cell>
          <cell r="U4179" t="str">
            <v>196</v>
          </cell>
          <cell r="V4179" t="str">
            <v>7kw</v>
          </cell>
          <cell r="X4179" t="str">
            <v>2019-12-08 09:12:47</v>
          </cell>
          <cell r="Y4179" t="str">
            <v>경기도</v>
          </cell>
          <cell r="Z4179" t="str">
            <v>남양주시</v>
          </cell>
          <cell r="AA4179" t="str">
            <v>윤동현</v>
          </cell>
          <cell r="AE4179" t="str">
            <v>경기도 남양주시 화도읍 경춘보학1길 7</v>
          </cell>
          <cell r="AF4179" t="str">
            <v/>
          </cell>
          <cell r="AG4179" t="str">
            <v>경기도 남양주시 화도읍 녹촌리 566 남양주 라온 프라이빗 4단지</v>
          </cell>
          <cell r="AH4179" t="str">
            <v/>
          </cell>
          <cell r="AI4179" t="str">
            <v>B3램프좌측휀룸</v>
          </cell>
          <cell r="AJ4179" t="str">
            <v>기타시설</v>
          </cell>
          <cell r="AK4179" t="str">
            <v>아파트</v>
          </cell>
          <cell r="AL4179" t="str">
            <v>37.65097437859491</v>
          </cell>
          <cell r="AM4179" t="str">
            <v>127.29688419085039</v>
          </cell>
          <cell r="AN4179" t="str">
            <v>G19-725</v>
          </cell>
          <cell r="AO4179" t="str">
            <v>10-2898-3653</v>
          </cell>
          <cell r="AP4179" t="str">
            <v>S 012-2598-0582 5P L600</v>
          </cell>
        </row>
        <row r="4180">
          <cell r="B4180">
            <v>22801</v>
          </cell>
          <cell r="C4180" t="str">
            <v>EEF000BA9392</v>
          </cell>
          <cell r="D4180" t="str">
            <v>남양주라온프라이빗4단지</v>
          </cell>
          <cell r="E4180" t="str">
            <v>022797</v>
          </cell>
          <cell r="F4180" t="str">
            <v>05</v>
          </cell>
          <cell r="G4180" t="str">
            <v>지차저</v>
          </cell>
          <cell r="H4180" t="str">
            <v>부분개방</v>
          </cell>
          <cell r="I4180" t="str">
            <v>비공개</v>
          </cell>
          <cell r="J4180" t="str">
            <v>등록</v>
          </cell>
          <cell r="K4180" t="str">
            <v>전송</v>
          </cell>
          <cell r="L4180" t="str">
            <v>씨어스</v>
          </cell>
          <cell r="M4180" t="str">
            <v>CS 500A 2BC04W</v>
          </cell>
          <cell r="N4180" t="str">
            <v>운영중</v>
          </cell>
          <cell r="O4180" t="str">
            <v>운영중</v>
          </cell>
          <cell r="P4180" t="str">
            <v>2019-12-07 12:10:19</v>
          </cell>
          <cell r="Q4180" t="str">
            <v>대기</v>
          </cell>
          <cell r="R4180" t="str">
            <v>2022-11-11 13:52:06</v>
          </cell>
          <cell r="S4180" t="str">
            <v>고압</v>
          </cell>
          <cell r="T4180" t="str">
            <v>고정요금</v>
          </cell>
          <cell r="U4180" t="str">
            <v>196</v>
          </cell>
          <cell r="V4180" t="str">
            <v>7kw</v>
          </cell>
          <cell r="X4180" t="str">
            <v>2019-12-07 12:10:19</v>
          </cell>
          <cell r="Y4180" t="str">
            <v>경기도</v>
          </cell>
          <cell r="Z4180" t="str">
            <v>남양주시</v>
          </cell>
          <cell r="AA4180" t="str">
            <v>윤동현</v>
          </cell>
          <cell r="AE4180" t="str">
            <v>경기도 남양주시 화도읍 경춘보학1길 7</v>
          </cell>
          <cell r="AF4180" t="str">
            <v/>
          </cell>
          <cell r="AG4180" t="str">
            <v>경기도 남양주시 화도읍 녹촌리 566 남양주 라온 프라이빗 4단지</v>
          </cell>
          <cell r="AH4180" t="str">
            <v/>
          </cell>
          <cell r="AI4180" t="str">
            <v>B3램프좌측휀룸</v>
          </cell>
          <cell r="AJ4180" t="str">
            <v>기타시설</v>
          </cell>
          <cell r="AK4180" t="str">
            <v>아파트</v>
          </cell>
          <cell r="AL4180" t="str">
            <v>37.65097437859491</v>
          </cell>
          <cell r="AM4180" t="str">
            <v>127.29688419085039</v>
          </cell>
          <cell r="AN4180" t="str">
            <v>G19-725</v>
          </cell>
          <cell r="AO4180" t="str">
            <v>10-2898-3653</v>
          </cell>
          <cell r="AP4180" t="str">
            <v>M 012-2603-9284 2P L500</v>
          </cell>
        </row>
        <row r="4181">
          <cell r="B4181">
            <v>22816</v>
          </cell>
          <cell r="C4181" t="str">
            <v>8EC25AEC9C79</v>
          </cell>
          <cell r="D4181" t="str">
            <v>신도림3차푸르지오</v>
          </cell>
          <cell r="E4181" t="str">
            <v>022816</v>
          </cell>
          <cell r="F4181" t="str">
            <v>01</v>
          </cell>
          <cell r="G4181" t="str">
            <v>지차저</v>
          </cell>
          <cell r="H4181" t="str">
            <v>부분개방</v>
          </cell>
          <cell r="I4181" t="str">
            <v>비공개</v>
          </cell>
          <cell r="J4181" t="str">
            <v>등록</v>
          </cell>
          <cell r="K4181" t="str">
            <v>전송</v>
          </cell>
          <cell r="L4181" t="str">
            <v>씨어스</v>
          </cell>
          <cell r="M4181" t="str">
            <v>CS 500A 2BC04W</v>
          </cell>
          <cell r="N4181" t="str">
            <v>운영중</v>
          </cell>
          <cell r="O4181" t="str">
            <v>운영중</v>
          </cell>
          <cell r="P4181" t="str">
            <v>2019-12-11 15:46:49</v>
          </cell>
          <cell r="Q4181" t="str">
            <v>충전완료</v>
          </cell>
          <cell r="R4181" t="str">
            <v>2022-11-11 13:58:29</v>
          </cell>
          <cell r="S4181" t="str">
            <v>고압</v>
          </cell>
          <cell r="T4181" t="str">
            <v>고정요금</v>
          </cell>
          <cell r="U4181" t="str">
            <v>196</v>
          </cell>
          <cell r="V4181" t="str">
            <v>7kw</v>
          </cell>
          <cell r="X4181" t="str">
            <v>2019-12-11 15:46:49</v>
          </cell>
          <cell r="Y4181" t="str">
            <v>서울특별시</v>
          </cell>
          <cell r="Z4181" t="str">
            <v>구로구</v>
          </cell>
          <cell r="AA4181" t="str">
            <v>강승원</v>
          </cell>
          <cell r="AB4181">
            <v>44901</v>
          </cell>
          <cell r="AC4181" t="str">
            <v>OK</v>
          </cell>
          <cell r="AE4181" t="str">
            <v>서울특별시 구로구 경인로 619-3</v>
          </cell>
          <cell r="AF4181" t="str">
            <v/>
          </cell>
          <cell r="AG4181" t="str">
            <v>서울특별시 구로구 신도림동 435-10 신도림3차푸르지오아파트</v>
          </cell>
          <cell r="AH4181" t="str">
            <v/>
          </cell>
          <cell r="AI4181" t="str">
            <v>지하 1층 5/6라인 3대</v>
          </cell>
          <cell r="AJ4181" t="str">
            <v>기타시설</v>
          </cell>
          <cell r="AK4181" t="str">
            <v>아파트</v>
          </cell>
          <cell r="AL4181" t="str">
            <v>37.506843718340775</v>
          </cell>
          <cell r="AM4181" t="str">
            <v>126.88408614959258</v>
          </cell>
          <cell r="AN4181" t="str">
            <v>G19-374</v>
          </cell>
          <cell r="AO4181" t="str">
            <v>01-5706-0951</v>
          </cell>
          <cell r="AP4181" t="str">
            <v>M 012-2598-0380 5P L600</v>
          </cell>
        </row>
        <row r="4182">
          <cell r="B4182">
            <v>22817</v>
          </cell>
          <cell r="C4182" t="str">
            <v>86525419EC3B</v>
          </cell>
          <cell r="D4182" t="str">
            <v>신도림3차푸르지오</v>
          </cell>
          <cell r="E4182" t="str">
            <v>022816</v>
          </cell>
          <cell r="F4182" t="str">
            <v>02</v>
          </cell>
          <cell r="G4182" t="str">
            <v>지차저</v>
          </cell>
          <cell r="H4182" t="str">
            <v>부분개방</v>
          </cell>
          <cell r="I4182" t="str">
            <v>비공개</v>
          </cell>
          <cell r="J4182" t="str">
            <v>등록</v>
          </cell>
          <cell r="K4182" t="str">
            <v>전송</v>
          </cell>
          <cell r="L4182" t="str">
            <v>씨어스</v>
          </cell>
          <cell r="M4182" t="str">
            <v>CS 500A 2BC04W</v>
          </cell>
          <cell r="N4182" t="str">
            <v>운영중</v>
          </cell>
          <cell r="O4182" t="str">
            <v>운영중</v>
          </cell>
          <cell r="P4182" t="str">
            <v>2019-12-11 15:46:49</v>
          </cell>
          <cell r="Q4182" t="str">
            <v>대기</v>
          </cell>
          <cell r="R4182" t="str">
            <v>2022-11-11 13:58:54</v>
          </cell>
          <cell r="S4182" t="str">
            <v>고압</v>
          </cell>
          <cell r="T4182" t="str">
            <v>고정요금</v>
          </cell>
          <cell r="U4182" t="str">
            <v>196</v>
          </cell>
          <cell r="V4182" t="str">
            <v>7kw</v>
          </cell>
          <cell r="X4182" t="str">
            <v>2019-12-11 15:46:49</v>
          </cell>
          <cell r="Y4182" t="str">
            <v>서울특별시</v>
          </cell>
          <cell r="Z4182" t="str">
            <v>구로구</v>
          </cell>
          <cell r="AA4182" t="str">
            <v>강승원</v>
          </cell>
          <cell r="AB4182">
            <v>44901</v>
          </cell>
          <cell r="AC4182" t="str">
            <v>OK</v>
          </cell>
          <cell r="AE4182" t="str">
            <v>서울특별시 구로구 경인로 619-3</v>
          </cell>
          <cell r="AF4182" t="str">
            <v/>
          </cell>
          <cell r="AG4182" t="str">
            <v>서울특별시 구로구 신도림동 435-10 신도림3차푸르지오아파트</v>
          </cell>
          <cell r="AH4182" t="str">
            <v/>
          </cell>
          <cell r="AI4182" t="str">
            <v>지하 1층 5/6라인 3대</v>
          </cell>
          <cell r="AJ4182" t="str">
            <v>기타시설</v>
          </cell>
          <cell r="AK4182" t="str">
            <v>아파트</v>
          </cell>
          <cell r="AL4182" t="str">
            <v>37.506843718340775</v>
          </cell>
          <cell r="AM4182" t="str">
            <v>126.88408614959258</v>
          </cell>
          <cell r="AN4182" t="str">
            <v>G19-374</v>
          </cell>
          <cell r="AO4182" t="str">
            <v>01-5706-0951</v>
          </cell>
          <cell r="AP4182" t="str">
            <v>S 012-2598-0380 5P L600</v>
          </cell>
        </row>
        <row r="4183">
          <cell r="B4183">
            <v>22818</v>
          </cell>
          <cell r="C4183" t="str">
            <v>DEFCDC716117</v>
          </cell>
          <cell r="D4183" t="str">
            <v>신도림3차푸르지오</v>
          </cell>
          <cell r="E4183" t="str">
            <v>022816</v>
          </cell>
          <cell r="F4183" t="str">
            <v>03</v>
          </cell>
          <cell r="G4183" t="str">
            <v>지차저</v>
          </cell>
          <cell r="H4183" t="str">
            <v>부분개방</v>
          </cell>
          <cell r="I4183" t="str">
            <v>비공개</v>
          </cell>
          <cell r="J4183" t="str">
            <v>등록</v>
          </cell>
          <cell r="K4183" t="str">
            <v>전송</v>
          </cell>
          <cell r="L4183" t="str">
            <v>씨어스</v>
          </cell>
          <cell r="M4183" t="str">
            <v>CS 500A 2BC04W</v>
          </cell>
          <cell r="N4183" t="str">
            <v>운영중</v>
          </cell>
          <cell r="O4183" t="str">
            <v>운영중</v>
          </cell>
          <cell r="P4183" t="str">
            <v>2019-12-11 15:46:49</v>
          </cell>
          <cell r="Q4183" t="str">
            <v>대기</v>
          </cell>
          <cell r="R4183" t="str">
            <v>2022-11-11 13:56:08</v>
          </cell>
          <cell r="S4183" t="str">
            <v>고압</v>
          </cell>
          <cell r="T4183" t="str">
            <v>고정요금</v>
          </cell>
          <cell r="U4183" t="str">
            <v>196</v>
          </cell>
          <cell r="V4183" t="str">
            <v>7kw</v>
          </cell>
          <cell r="X4183" t="str">
            <v>2019-12-11 15:46:49</v>
          </cell>
          <cell r="Y4183" t="str">
            <v>서울특별시</v>
          </cell>
          <cell r="Z4183" t="str">
            <v>구로구</v>
          </cell>
          <cell r="AA4183" t="str">
            <v>강승원</v>
          </cell>
          <cell r="AB4183">
            <v>44901</v>
          </cell>
          <cell r="AC4183" t="str">
            <v>OK</v>
          </cell>
          <cell r="AE4183" t="str">
            <v>서울특별시 구로구 경인로 619-3</v>
          </cell>
          <cell r="AF4183" t="str">
            <v/>
          </cell>
          <cell r="AG4183" t="str">
            <v>서울특별시 구로구 신도림동 435-10 신도림3차푸르지오아파트</v>
          </cell>
          <cell r="AH4183" t="str">
            <v/>
          </cell>
          <cell r="AI4183" t="str">
            <v>지하 1층 5/6라인 3대</v>
          </cell>
          <cell r="AJ4183" t="str">
            <v>기타시설</v>
          </cell>
          <cell r="AK4183" t="str">
            <v>아파트</v>
          </cell>
          <cell r="AL4183" t="str">
            <v>37.506843718340775</v>
          </cell>
          <cell r="AM4183" t="str">
            <v>126.88408614959258</v>
          </cell>
          <cell r="AN4183" t="str">
            <v>G19-374</v>
          </cell>
          <cell r="AO4183" t="str">
            <v>01-5706-0951</v>
          </cell>
          <cell r="AP4183" t="str">
            <v>S 012-2598-0380 5P L600</v>
          </cell>
        </row>
        <row r="4184">
          <cell r="B4184">
            <v>22838</v>
          </cell>
          <cell r="C4184" t="str">
            <v>7AFCB45451A0</v>
          </cell>
          <cell r="D4184" t="str">
            <v>죽전벨라팰리스아파트</v>
          </cell>
          <cell r="E4184" t="str">
            <v>022838</v>
          </cell>
          <cell r="F4184" t="str">
            <v>01</v>
          </cell>
          <cell r="G4184" t="str">
            <v>지차저</v>
          </cell>
          <cell r="H4184" t="str">
            <v>부분개방</v>
          </cell>
          <cell r="I4184" t="str">
            <v>비공개</v>
          </cell>
          <cell r="J4184" t="str">
            <v>등록</v>
          </cell>
          <cell r="K4184" t="str">
            <v>전송</v>
          </cell>
          <cell r="L4184" t="str">
            <v>씨어스</v>
          </cell>
          <cell r="M4184" t="str">
            <v>CS 500A 2BC04W</v>
          </cell>
          <cell r="N4184" t="str">
            <v>운영중</v>
          </cell>
          <cell r="O4184" t="str">
            <v>운영중</v>
          </cell>
          <cell r="P4184" t="str">
            <v>2019-12-09 16:48:41</v>
          </cell>
          <cell r="Q4184" t="str">
            <v>대기</v>
          </cell>
          <cell r="R4184" t="str">
            <v>2022-11-11 13:58:07</v>
          </cell>
          <cell r="S4184" t="str">
            <v>고압</v>
          </cell>
          <cell r="T4184" t="str">
            <v>고정요금</v>
          </cell>
          <cell r="U4184" t="str">
            <v>196</v>
          </cell>
          <cell r="V4184" t="str">
            <v>7kw</v>
          </cell>
          <cell r="X4184" t="str">
            <v>2019-12-09 16:48:41</v>
          </cell>
          <cell r="Y4184" t="str">
            <v>경기도</v>
          </cell>
          <cell r="Z4184" t="str">
            <v>용인시</v>
          </cell>
          <cell r="AA4184" t="str">
            <v>서부지점</v>
          </cell>
          <cell r="AE4184" t="str">
            <v>경기도 용인시 기흥구 죽현로 94</v>
          </cell>
          <cell r="AF4184" t="str">
            <v/>
          </cell>
          <cell r="AG4184" t="str">
            <v>경기도 용인시 기흥구 보정동 1236</v>
          </cell>
          <cell r="AH4184" t="str">
            <v/>
          </cell>
          <cell r="AI4184" t="str">
            <v>지상1층 1대</v>
          </cell>
          <cell r="AJ4184" t="str">
            <v>기타시설</v>
          </cell>
          <cell r="AK4184" t="str">
            <v>아파트</v>
          </cell>
          <cell r="AL4184" t="str">
            <v>37.31907056541609</v>
          </cell>
          <cell r="AM4184" t="str">
            <v>127.12033162770207</v>
          </cell>
          <cell r="AN4184" t="str">
            <v>G19-735</v>
          </cell>
          <cell r="AO4184" t="str">
            <v>02-4095-9575</v>
          </cell>
          <cell r="AP4184" t="str">
            <v>M 012-2608-1335 2P L500</v>
          </cell>
        </row>
        <row r="4185">
          <cell r="B4185">
            <v>22839</v>
          </cell>
          <cell r="C4185" t="str">
            <v>FE276937DC3E</v>
          </cell>
          <cell r="D4185" t="str">
            <v>남양주창현도뮤토아파트</v>
          </cell>
          <cell r="E4185" t="str">
            <v>022839</v>
          </cell>
          <cell r="F4185" t="str">
            <v>01</v>
          </cell>
          <cell r="G4185" t="str">
            <v>지차저</v>
          </cell>
          <cell r="H4185" t="str">
            <v>부분개방</v>
          </cell>
          <cell r="I4185" t="str">
            <v>비공개</v>
          </cell>
          <cell r="J4185" t="str">
            <v>등록</v>
          </cell>
          <cell r="K4185" t="str">
            <v>전송</v>
          </cell>
          <cell r="L4185" t="str">
            <v>씨어스</v>
          </cell>
          <cell r="M4185" t="str">
            <v>CS 500A 2BC04W</v>
          </cell>
          <cell r="N4185" t="str">
            <v>운영중</v>
          </cell>
          <cell r="O4185" t="str">
            <v>운영대기</v>
          </cell>
          <cell r="P4185" t="str">
            <v>2022-08-26 12:18:49</v>
          </cell>
          <cell r="Q4185" t="str">
            <v>대기중통신장애</v>
          </cell>
          <cell r="R4185" t="str">
            <v>2022-08-26 11:39:19</v>
          </cell>
          <cell r="S4185" t="str">
            <v>고압</v>
          </cell>
          <cell r="T4185" t="str">
            <v>고정요금</v>
          </cell>
          <cell r="U4185" t="str">
            <v>196</v>
          </cell>
          <cell r="V4185" t="str">
            <v>7kw</v>
          </cell>
          <cell r="W4185" t="str">
            <v/>
          </cell>
          <cell r="X4185" t="str">
            <v>2019-12-09 16:48:41</v>
          </cell>
          <cell r="Y4185" t="str">
            <v>경기도</v>
          </cell>
          <cell r="Z4185" t="str">
            <v>남양주시</v>
          </cell>
          <cell r="AA4185" t="str">
            <v>윤동현</v>
          </cell>
          <cell r="AE4185" t="str">
            <v>경기도 남양주시 화도읍 창현로 45</v>
          </cell>
          <cell r="AF4185" t="str">
            <v/>
          </cell>
          <cell r="AG4185" t="str">
            <v>경기도 남양주시 화도읍 창현리 778 남양주창현도뮤토아파트</v>
          </cell>
          <cell r="AH4185" t="str">
            <v/>
          </cell>
          <cell r="AI4185" t="str">
            <v>102동B1:3</v>
          </cell>
          <cell r="AJ4185" t="str">
            <v>기타시설</v>
          </cell>
          <cell r="AK4185" t="str">
            <v>아파트</v>
          </cell>
          <cell r="AL4185" t="str">
            <v>37.645505750074534</v>
          </cell>
          <cell r="AM4185" t="str">
            <v>127.30592718001206</v>
          </cell>
          <cell r="AN4185" t="str">
            <v>G19-737</v>
          </cell>
          <cell r="AO4185" t="str">
            <v>10-2899-5784</v>
          </cell>
          <cell r="AP4185" t="str">
            <v>M 012-2598-0432 5P L600</v>
          </cell>
        </row>
        <row r="4186">
          <cell r="B4186">
            <v>22840</v>
          </cell>
          <cell r="C4186" t="str">
            <v>8EBA2BA123B5</v>
          </cell>
          <cell r="D4186" t="str">
            <v>남양주창현도뮤토아파트</v>
          </cell>
          <cell r="E4186" t="str">
            <v>022839</v>
          </cell>
          <cell r="F4186" t="str">
            <v>02</v>
          </cell>
          <cell r="G4186" t="str">
            <v>지차저</v>
          </cell>
          <cell r="H4186" t="str">
            <v>부분개방</v>
          </cell>
          <cell r="I4186" t="str">
            <v>비공개</v>
          </cell>
          <cell r="J4186" t="str">
            <v>등록</v>
          </cell>
          <cell r="K4186" t="str">
            <v>전송</v>
          </cell>
          <cell r="L4186" t="str">
            <v>씨어스</v>
          </cell>
          <cell r="M4186" t="str">
            <v>CS 500A 2BC04W</v>
          </cell>
          <cell r="N4186" t="str">
            <v>운영중</v>
          </cell>
          <cell r="O4186" t="str">
            <v>운영중</v>
          </cell>
          <cell r="P4186" t="str">
            <v>2019-12-09 16:48:41</v>
          </cell>
          <cell r="Q4186" t="str">
            <v>대기</v>
          </cell>
          <cell r="R4186" t="str">
            <v>2022-11-11 13:56:46</v>
          </cell>
          <cell r="S4186" t="str">
            <v>고압</v>
          </cell>
          <cell r="T4186" t="str">
            <v>고정요금</v>
          </cell>
          <cell r="U4186" t="str">
            <v>196</v>
          </cell>
          <cell r="V4186" t="str">
            <v>7kw</v>
          </cell>
          <cell r="X4186" t="str">
            <v>2019-12-09 16:48:41</v>
          </cell>
          <cell r="Y4186" t="str">
            <v>경기도</v>
          </cell>
          <cell r="Z4186" t="str">
            <v>남양주시</v>
          </cell>
          <cell r="AA4186" t="str">
            <v>윤동현</v>
          </cell>
          <cell r="AE4186" t="str">
            <v>경기도 남양주시 화도읍 창현로 45</v>
          </cell>
          <cell r="AF4186" t="str">
            <v/>
          </cell>
          <cell r="AG4186" t="str">
            <v>경기도 남양주시 화도읍 창현리 778 남양주창현도뮤토아파트</v>
          </cell>
          <cell r="AH4186" t="str">
            <v/>
          </cell>
          <cell r="AI4186" t="str">
            <v>102동B1:3</v>
          </cell>
          <cell r="AJ4186" t="str">
            <v>기타시설</v>
          </cell>
          <cell r="AK4186" t="str">
            <v>아파트</v>
          </cell>
          <cell r="AL4186" t="str">
            <v>37.645505750074534</v>
          </cell>
          <cell r="AM4186" t="str">
            <v>127.30592718001206</v>
          </cell>
          <cell r="AN4186" t="str">
            <v>G19-737</v>
          </cell>
          <cell r="AO4186" t="str">
            <v>10-2899-5784</v>
          </cell>
          <cell r="AP4186" t="str">
            <v>S 012-2598-0432 5P L600</v>
          </cell>
        </row>
        <row r="4187">
          <cell r="B4187">
            <v>22841</v>
          </cell>
          <cell r="C4187" t="str">
            <v>B237A31F6F8B</v>
          </cell>
          <cell r="D4187" t="str">
            <v>남양주창현도뮤토아파트</v>
          </cell>
          <cell r="E4187" t="str">
            <v>022839</v>
          </cell>
          <cell r="F4187" t="str">
            <v>03</v>
          </cell>
          <cell r="G4187" t="str">
            <v>지차저</v>
          </cell>
          <cell r="H4187" t="str">
            <v>부분개방</v>
          </cell>
          <cell r="I4187" t="str">
            <v>비공개</v>
          </cell>
          <cell r="J4187" t="str">
            <v>등록</v>
          </cell>
          <cell r="K4187" t="str">
            <v>전송</v>
          </cell>
          <cell r="L4187" t="str">
            <v>씨어스</v>
          </cell>
          <cell r="M4187" t="str">
            <v>CS 500A 2BC04W</v>
          </cell>
          <cell r="N4187" t="str">
            <v>운영중</v>
          </cell>
          <cell r="O4187" t="str">
            <v>운영중</v>
          </cell>
          <cell r="P4187" t="str">
            <v>2019-12-09 16:48:41</v>
          </cell>
          <cell r="Q4187" t="str">
            <v>대기</v>
          </cell>
          <cell r="R4187" t="str">
            <v>2022-11-11 13:56:09</v>
          </cell>
          <cell r="S4187" t="str">
            <v>고압</v>
          </cell>
          <cell r="T4187" t="str">
            <v>고정요금</v>
          </cell>
          <cell r="U4187" t="str">
            <v>196</v>
          </cell>
          <cell r="V4187" t="str">
            <v>7kw</v>
          </cell>
          <cell r="X4187" t="str">
            <v>2019-12-09 16:48:41</v>
          </cell>
          <cell r="Y4187" t="str">
            <v>경기도</v>
          </cell>
          <cell r="Z4187" t="str">
            <v>남양주시</v>
          </cell>
          <cell r="AA4187" t="str">
            <v>윤동현</v>
          </cell>
          <cell r="AE4187" t="str">
            <v>경기도 남양주시 화도읍 창현로 45</v>
          </cell>
          <cell r="AF4187" t="str">
            <v/>
          </cell>
          <cell r="AG4187" t="str">
            <v>경기도 남양주시 화도읍 창현리 778 남양주창현도뮤토아파트</v>
          </cell>
          <cell r="AH4187" t="str">
            <v/>
          </cell>
          <cell r="AI4187" t="str">
            <v>102동B1:3</v>
          </cell>
          <cell r="AJ4187" t="str">
            <v>기타시설</v>
          </cell>
          <cell r="AK4187" t="str">
            <v>아파트</v>
          </cell>
          <cell r="AL4187" t="str">
            <v>37.645505750074534</v>
          </cell>
          <cell r="AM4187" t="str">
            <v>127.30592718001206</v>
          </cell>
          <cell r="AN4187" t="str">
            <v>G19-737</v>
          </cell>
          <cell r="AO4187" t="str">
            <v>10-2899-5784</v>
          </cell>
          <cell r="AP4187" t="str">
            <v>S 012-2598-0432 5P L600</v>
          </cell>
        </row>
        <row r="4188">
          <cell r="B4188">
            <v>22842</v>
          </cell>
          <cell r="C4188" t="str">
            <v>4ADAAA6CD30E</v>
          </cell>
          <cell r="D4188" t="str">
            <v>남양주창현도뮤토아파트</v>
          </cell>
          <cell r="E4188" t="str">
            <v>022839</v>
          </cell>
          <cell r="F4188" t="str">
            <v>04</v>
          </cell>
          <cell r="G4188" t="str">
            <v>지차저</v>
          </cell>
          <cell r="H4188" t="str">
            <v>부분개방</v>
          </cell>
          <cell r="I4188" t="str">
            <v>비공개</v>
          </cell>
          <cell r="J4188" t="str">
            <v>등록</v>
          </cell>
          <cell r="K4188" t="str">
            <v>전송</v>
          </cell>
          <cell r="L4188" t="str">
            <v>씨어스</v>
          </cell>
          <cell r="M4188" t="str">
            <v>CS 500A 2BC04W</v>
          </cell>
          <cell r="N4188" t="str">
            <v>운영중</v>
          </cell>
          <cell r="O4188" t="str">
            <v>운영중</v>
          </cell>
          <cell r="P4188" t="str">
            <v>2019-12-09 16:48:41</v>
          </cell>
          <cell r="Q4188" t="str">
            <v>대기</v>
          </cell>
          <cell r="R4188" t="str">
            <v>2022-11-11 13:56:39</v>
          </cell>
          <cell r="S4188" t="str">
            <v>고압</v>
          </cell>
          <cell r="T4188" t="str">
            <v>고정요금</v>
          </cell>
          <cell r="U4188" t="str">
            <v>196</v>
          </cell>
          <cell r="V4188" t="str">
            <v>7kw</v>
          </cell>
          <cell r="X4188" t="str">
            <v>2019-12-09 16:48:41</v>
          </cell>
          <cell r="Y4188" t="str">
            <v>경기도</v>
          </cell>
          <cell r="Z4188" t="str">
            <v>남양주시</v>
          </cell>
          <cell r="AA4188" t="str">
            <v>윤동현</v>
          </cell>
          <cell r="AE4188" t="str">
            <v>경기도 남양주시 화도읍 창현로 45</v>
          </cell>
          <cell r="AF4188" t="str">
            <v/>
          </cell>
          <cell r="AG4188" t="str">
            <v>경기도 남양주시 화도읍 창현리 778 남양주창현도뮤토아파트</v>
          </cell>
          <cell r="AH4188" t="str">
            <v/>
          </cell>
          <cell r="AI4188" t="str">
            <v>104동B1:3</v>
          </cell>
          <cell r="AJ4188" t="str">
            <v>기타시설</v>
          </cell>
          <cell r="AK4188" t="str">
            <v>아파트</v>
          </cell>
          <cell r="AL4188" t="str">
            <v>37.645505750074534</v>
          </cell>
          <cell r="AM4188" t="str">
            <v>127.30592718001206</v>
          </cell>
          <cell r="AN4188" t="str">
            <v>G19-737</v>
          </cell>
          <cell r="AO4188" t="str">
            <v>10-2899-5622</v>
          </cell>
          <cell r="AP4188" t="str">
            <v>M 012-2598-0433 5P L600</v>
          </cell>
        </row>
        <row r="4189">
          <cell r="B4189">
            <v>22843</v>
          </cell>
          <cell r="C4189" t="str">
            <v>4647F8208437</v>
          </cell>
          <cell r="D4189" t="str">
            <v>남양주창현도뮤토아파트</v>
          </cell>
          <cell r="E4189" t="str">
            <v>022839</v>
          </cell>
          <cell r="F4189" t="str">
            <v>05</v>
          </cell>
          <cell r="G4189" t="str">
            <v>지차저</v>
          </cell>
          <cell r="H4189" t="str">
            <v>부분개방</v>
          </cell>
          <cell r="I4189" t="str">
            <v>비공개</v>
          </cell>
          <cell r="J4189" t="str">
            <v>등록</v>
          </cell>
          <cell r="K4189" t="str">
            <v>전송</v>
          </cell>
          <cell r="L4189" t="str">
            <v>씨어스</v>
          </cell>
          <cell r="M4189" t="str">
            <v>CS 500A 2BC04W</v>
          </cell>
          <cell r="N4189" t="str">
            <v>운영중</v>
          </cell>
          <cell r="O4189" t="str">
            <v>운영중</v>
          </cell>
          <cell r="P4189" t="str">
            <v>2019-12-09 16:48:41</v>
          </cell>
          <cell r="Q4189" t="str">
            <v>대기</v>
          </cell>
          <cell r="R4189" t="str">
            <v>2022-11-11 13:55:43</v>
          </cell>
          <cell r="S4189" t="str">
            <v>고압</v>
          </cell>
          <cell r="T4189" t="str">
            <v>고정요금</v>
          </cell>
          <cell r="U4189" t="str">
            <v>196</v>
          </cell>
          <cell r="V4189" t="str">
            <v>7kw</v>
          </cell>
          <cell r="X4189" t="str">
            <v>2019-12-09 16:48:41</v>
          </cell>
          <cell r="Y4189" t="str">
            <v>경기도</v>
          </cell>
          <cell r="Z4189" t="str">
            <v>남양주시</v>
          </cell>
          <cell r="AA4189" t="str">
            <v>윤동현</v>
          </cell>
          <cell r="AE4189" t="str">
            <v>경기도 남양주시 화도읍 창현로 45</v>
          </cell>
          <cell r="AF4189" t="str">
            <v/>
          </cell>
          <cell r="AG4189" t="str">
            <v>경기도 남양주시 화도읍 창현리 778 남양주창현도뮤토아파트</v>
          </cell>
          <cell r="AH4189" t="str">
            <v/>
          </cell>
          <cell r="AI4189" t="str">
            <v>104동B1:3</v>
          </cell>
          <cell r="AJ4189" t="str">
            <v>기타시설</v>
          </cell>
          <cell r="AK4189" t="str">
            <v>아파트</v>
          </cell>
          <cell r="AL4189" t="str">
            <v>37.645505750074534</v>
          </cell>
          <cell r="AM4189" t="str">
            <v>127.30592718001206</v>
          </cell>
          <cell r="AN4189" t="str">
            <v>G19-737</v>
          </cell>
          <cell r="AO4189" t="str">
            <v>10-2899-5622</v>
          </cell>
          <cell r="AP4189" t="str">
            <v>S 012-2598-0433 5P L600</v>
          </cell>
        </row>
        <row r="4190">
          <cell r="B4190">
            <v>22844</v>
          </cell>
          <cell r="C4190" t="str">
            <v>EADFB528665F</v>
          </cell>
          <cell r="D4190" t="str">
            <v>남양주창현도뮤토아파트</v>
          </cell>
          <cell r="E4190" t="str">
            <v>022839</v>
          </cell>
          <cell r="F4190" t="str">
            <v>06</v>
          </cell>
          <cell r="G4190" t="str">
            <v>지차저</v>
          </cell>
          <cell r="H4190" t="str">
            <v>부분개방</v>
          </cell>
          <cell r="I4190" t="str">
            <v>비공개</v>
          </cell>
          <cell r="J4190" t="str">
            <v>등록</v>
          </cell>
          <cell r="K4190" t="str">
            <v>전송</v>
          </cell>
          <cell r="L4190" t="str">
            <v>씨어스</v>
          </cell>
          <cell r="M4190" t="str">
            <v>CS 500A 2BC04W</v>
          </cell>
          <cell r="N4190" t="str">
            <v>운영중</v>
          </cell>
          <cell r="O4190" t="str">
            <v>운영중</v>
          </cell>
          <cell r="P4190" t="str">
            <v>2019-12-09 16:48:41</v>
          </cell>
          <cell r="Q4190" t="str">
            <v>대기</v>
          </cell>
          <cell r="R4190" t="str">
            <v>2022-11-11 13:52:41</v>
          </cell>
          <cell r="S4190" t="str">
            <v>고압</v>
          </cell>
          <cell r="T4190" t="str">
            <v>고정요금</v>
          </cell>
          <cell r="U4190" t="str">
            <v>196</v>
          </cell>
          <cell r="V4190" t="str">
            <v>7kw</v>
          </cell>
          <cell r="X4190" t="str">
            <v>2019-12-09 16:48:41</v>
          </cell>
          <cell r="Y4190" t="str">
            <v>경기도</v>
          </cell>
          <cell r="Z4190" t="str">
            <v>남양주시</v>
          </cell>
          <cell r="AA4190" t="str">
            <v>윤동현</v>
          </cell>
          <cell r="AE4190" t="str">
            <v>경기도 남양주시 화도읍 창현로 45</v>
          </cell>
          <cell r="AF4190" t="str">
            <v/>
          </cell>
          <cell r="AG4190" t="str">
            <v>경기도 남양주시 화도읍 창현리 778 남양주창현도뮤토아파트</v>
          </cell>
          <cell r="AH4190" t="str">
            <v/>
          </cell>
          <cell r="AI4190" t="str">
            <v>104동B1:3</v>
          </cell>
          <cell r="AJ4190" t="str">
            <v>기타시설</v>
          </cell>
          <cell r="AK4190" t="str">
            <v>아파트</v>
          </cell>
          <cell r="AL4190" t="str">
            <v>37.645505750074534</v>
          </cell>
          <cell r="AM4190" t="str">
            <v>127.30592718001206</v>
          </cell>
          <cell r="AN4190" t="str">
            <v>G19-737</v>
          </cell>
          <cell r="AO4190" t="str">
            <v>10-2899-5622</v>
          </cell>
          <cell r="AP4190" t="str">
            <v>S 012-2598-0433 5P L600</v>
          </cell>
        </row>
        <row r="4191">
          <cell r="B4191">
            <v>22860</v>
          </cell>
          <cell r="C4191" t="str">
            <v>9EE992CB602E</v>
          </cell>
          <cell r="D4191" t="str">
            <v>마포대림이편한세상아파트</v>
          </cell>
          <cell r="E4191" t="str">
            <v>022860</v>
          </cell>
          <cell r="F4191" t="str">
            <v>01</v>
          </cell>
          <cell r="G4191" t="str">
            <v>지차저</v>
          </cell>
          <cell r="H4191" t="str">
            <v>부분개방</v>
          </cell>
          <cell r="I4191" t="str">
            <v>비공개</v>
          </cell>
          <cell r="J4191" t="str">
            <v>등록</v>
          </cell>
          <cell r="K4191" t="str">
            <v>전송</v>
          </cell>
          <cell r="L4191" t="str">
            <v>씨어스</v>
          </cell>
          <cell r="M4191" t="str">
            <v>CS 500A 2BC04W</v>
          </cell>
          <cell r="N4191" t="str">
            <v>운영중</v>
          </cell>
          <cell r="O4191" t="str">
            <v>운영중</v>
          </cell>
          <cell r="P4191" t="str">
            <v>2019-12-09 16:48:42</v>
          </cell>
          <cell r="Q4191" t="str">
            <v>대기</v>
          </cell>
          <cell r="R4191" t="str">
            <v>2022-11-11 13:53:05</v>
          </cell>
          <cell r="S4191" t="str">
            <v>고압</v>
          </cell>
          <cell r="T4191" t="str">
            <v>고정요금</v>
          </cell>
          <cell r="U4191" t="str">
            <v>196</v>
          </cell>
          <cell r="V4191" t="str">
            <v>7kw</v>
          </cell>
          <cell r="X4191" t="str">
            <v>2019-12-09 16:48:42</v>
          </cell>
          <cell r="Y4191" t="str">
            <v>서울특별시</v>
          </cell>
          <cell r="Z4191" t="str">
            <v>마포구</v>
          </cell>
          <cell r="AA4191" t="str">
            <v>김상규</v>
          </cell>
          <cell r="AE4191" t="str">
            <v>서울특별시 마포구 토정로32길 6</v>
          </cell>
          <cell r="AF4191" t="str">
            <v/>
          </cell>
          <cell r="AG4191" t="str">
            <v>서울특별시 마포구 용강동 501 마포대림2차e-편한세상</v>
          </cell>
          <cell r="AH4191" t="str">
            <v/>
          </cell>
          <cell r="AI4191" t="str">
            <v>201동 1라인 지하 1층 D1기둥 주변 3대</v>
          </cell>
          <cell r="AJ4191" t="str">
            <v>기타시설</v>
          </cell>
          <cell r="AK4191" t="str">
            <v>아파트</v>
          </cell>
          <cell r="AL4191" t="str">
            <v>37.540954417410205</v>
          </cell>
          <cell r="AM4191" t="str">
            <v>126.94072222152435</v>
          </cell>
          <cell r="AN4191" t="str">
            <v>G19-742</v>
          </cell>
          <cell r="AO4191" t="str">
            <v>01-5705-7563</v>
          </cell>
          <cell r="AP4191" t="str">
            <v>M 012-2598-0364 5P L600</v>
          </cell>
        </row>
        <row r="4192">
          <cell r="B4192">
            <v>22861</v>
          </cell>
          <cell r="C4192" t="str">
            <v>12B133F4A2D2</v>
          </cell>
          <cell r="D4192" t="str">
            <v>마포대림이편한세상아파트</v>
          </cell>
          <cell r="E4192" t="str">
            <v>022860</v>
          </cell>
          <cell r="F4192" t="str">
            <v>02</v>
          </cell>
          <cell r="G4192" t="str">
            <v>지차저</v>
          </cell>
          <cell r="H4192" t="str">
            <v>부분개방</v>
          </cell>
          <cell r="I4192" t="str">
            <v>비공개</v>
          </cell>
          <cell r="J4192" t="str">
            <v>등록</v>
          </cell>
          <cell r="K4192" t="str">
            <v>전송</v>
          </cell>
          <cell r="L4192" t="str">
            <v>씨어스</v>
          </cell>
          <cell r="M4192" t="str">
            <v>CS 500A 2BC04W</v>
          </cell>
          <cell r="N4192" t="str">
            <v>운영중</v>
          </cell>
          <cell r="O4192" t="str">
            <v>운영중</v>
          </cell>
          <cell r="P4192" t="str">
            <v>2019-12-09 16:48:42</v>
          </cell>
          <cell r="Q4192" t="str">
            <v>대기</v>
          </cell>
          <cell r="R4192" t="str">
            <v>2022-11-11 13:52:18</v>
          </cell>
          <cell r="S4192" t="str">
            <v>고압</v>
          </cell>
          <cell r="T4192" t="str">
            <v>고정요금</v>
          </cell>
          <cell r="U4192" t="str">
            <v>196</v>
          </cell>
          <cell r="V4192" t="str">
            <v>7kw</v>
          </cell>
          <cell r="X4192" t="str">
            <v>2019-12-09 16:48:42</v>
          </cell>
          <cell r="Y4192" t="str">
            <v>서울특별시</v>
          </cell>
          <cell r="Z4192" t="str">
            <v>마포구</v>
          </cell>
          <cell r="AA4192" t="str">
            <v>김상규</v>
          </cell>
          <cell r="AE4192" t="str">
            <v>서울특별시 마포구 토정로32길 6</v>
          </cell>
          <cell r="AF4192" t="str">
            <v/>
          </cell>
          <cell r="AG4192" t="str">
            <v>서울특별시 마포구 용강동 501 마포대림2차e-편한세상</v>
          </cell>
          <cell r="AH4192" t="str">
            <v/>
          </cell>
          <cell r="AI4192" t="str">
            <v>201동 1라인 지하 1층 D1기둥 주변 3대</v>
          </cell>
          <cell r="AJ4192" t="str">
            <v>기타시설</v>
          </cell>
          <cell r="AK4192" t="str">
            <v>아파트</v>
          </cell>
          <cell r="AL4192" t="str">
            <v>37.540954417410205</v>
          </cell>
          <cell r="AM4192" t="str">
            <v>126.94072222152435</v>
          </cell>
          <cell r="AN4192" t="str">
            <v>G19-742</v>
          </cell>
          <cell r="AO4192" t="str">
            <v>01-5705-7563</v>
          </cell>
          <cell r="AP4192" t="str">
            <v>S 012-2598-0364 5P L600</v>
          </cell>
        </row>
        <row r="4193">
          <cell r="B4193">
            <v>22862</v>
          </cell>
          <cell r="C4193" t="str">
            <v>CA34690E93D8</v>
          </cell>
          <cell r="D4193" t="str">
            <v>마포대림이편한세상아파트</v>
          </cell>
          <cell r="E4193" t="str">
            <v>022860</v>
          </cell>
          <cell r="F4193" t="str">
            <v>03</v>
          </cell>
          <cell r="G4193" t="str">
            <v>지차저</v>
          </cell>
          <cell r="H4193" t="str">
            <v>부분개방</v>
          </cell>
          <cell r="I4193" t="str">
            <v>비공개</v>
          </cell>
          <cell r="J4193" t="str">
            <v>등록</v>
          </cell>
          <cell r="K4193" t="str">
            <v>전송</v>
          </cell>
          <cell r="L4193" t="str">
            <v>씨어스</v>
          </cell>
          <cell r="M4193" t="str">
            <v>CS 500A 2BC04W</v>
          </cell>
          <cell r="N4193" t="str">
            <v>운영중</v>
          </cell>
          <cell r="O4193" t="str">
            <v>운영중</v>
          </cell>
          <cell r="P4193" t="str">
            <v>2019-12-09 16:48:42</v>
          </cell>
          <cell r="Q4193" t="str">
            <v>대기</v>
          </cell>
          <cell r="R4193" t="str">
            <v>2022-11-11 13:57:43</v>
          </cell>
          <cell r="S4193" t="str">
            <v>고압</v>
          </cell>
          <cell r="T4193" t="str">
            <v>고정요금</v>
          </cell>
          <cell r="U4193" t="str">
            <v>196</v>
          </cell>
          <cell r="V4193" t="str">
            <v>7kw</v>
          </cell>
          <cell r="X4193" t="str">
            <v>2019-12-09 16:48:42</v>
          </cell>
          <cell r="Y4193" t="str">
            <v>서울특별시</v>
          </cell>
          <cell r="Z4193" t="str">
            <v>마포구</v>
          </cell>
          <cell r="AA4193" t="str">
            <v>김상규</v>
          </cell>
          <cell r="AE4193" t="str">
            <v>서울특별시 마포구 토정로32길 6</v>
          </cell>
          <cell r="AF4193" t="str">
            <v/>
          </cell>
          <cell r="AG4193" t="str">
            <v>서울특별시 마포구 용강동 501 마포대림2차e-편한세상</v>
          </cell>
          <cell r="AH4193" t="str">
            <v/>
          </cell>
          <cell r="AI4193" t="str">
            <v>201동 1라인 지하 1층 D1기둥 주변 3대</v>
          </cell>
          <cell r="AJ4193" t="str">
            <v>기타시설</v>
          </cell>
          <cell r="AK4193" t="str">
            <v>아파트</v>
          </cell>
          <cell r="AL4193" t="str">
            <v>37.540954417410205</v>
          </cell>
          <cell r="AM4193" t="str">
            <v>126.94072222152435</v>
          </cell>
          <cell r="AN4193" t="str">
            <v>G19-742</v>
          </cell>
          <cell r="AO4193" t="str">
            <v>01-5705-7563</v>
          </cell>
          <cell r="AP4193" t="str">
            <v>S 012-2598-0364 5P L600</v>
          </cell>
        </row>
        <row r="4194">
          <cell r="B4194">
            <v>22863</v>
          </cell>
          <cell r="C4194" t="str">
            <v>E234A2698BAB</v>
          </cell>
          <cell r="D4194" t="str">
            <v>송천센트레빌아파트</v>
          </cell>
          <cell r="E4194" t="str">
            <v>022863</v>
          </cell>
          <cell r="F4194" t="str">
            <v>01</v>
          </cell>
          <cell r="G4194" t="str">
            <v>지차저</v>
          </cell>
          <cell r="H4194" t="str">
            <v>부분개방</v>
          </cell>
          <cell r="I4194" t="str">
            <v>비공개</v>
          </cell>
          <cell r="J4194" t="str">
            <v>등록</v>
          </cell>
          <cell r="K4194" t="str">
            <v>전송</v>
          </cell>
          <cell r="L4194" t="str">
            <v>씨어스</v>
          </cell>
          <cell r="M4194" t="str">
            <v>CS 500A 2BC04W</v>
          </cell>
          <cell r="N4194" t="str">
            <v>운영중</v>
          </cell>
          <cell r="O4194" t="str">
            <v>운영중</v>
          </cell>
          <cell r="P4194" t="str">
            <v>2019-12-09 16:48:42</v>
          </cell>
          <cell r="Q4194" t="str">
            <v>대기</v>
          </cell>
          <cell r="R4194" t="str">
            <v>2022-11-11 13:57:41</v>
          </cell>
          <cell r="S4194" t="str">
            <v>고압</v>
          </cell>
          <cell r="T4194" t="str">
            <v>고정요금</v>
          </cell>
          <cell r="U4194" t="str">
            <v>196</v>
          </cell>
          <cell r="V4194" t="str">
            <v>7kw</v>
          </cell>
          <cell r="X4194" t="str">
            <v>2019-12-09 16:48:42</v>
          </cell>
          <cell r="Y4194" t="str">
            <v>서울특별시</v>
          </cell>
          <cell r="Z4194" t="str">
            <v>강북구</v>
          </cell>
          <cell r="AA4194" t="str">
            <v>김홍태</v>
          </cell>
          <cell r="AE4194" t="str">
            <v>서울특별시 강북구 숭인로 39</v>
          </cell>
          <cell r="AF4194" t="str">
            <v/>
          </cell>
          <cell r="AG4194" t="str">
            <v>서울특별시 강북구 미아동 461 송천센트레빌</v>
          </cell>
          <cell r="AH4194" t="str">
            <v/>
          </cell>
          <cell r="AI4194" t="str">
            <v>203동쪽 B2 22번 기둥 주변 5대</v>
          </cell>
          <cell r="AJ4194" t="str">
            <v>기타시설</v>
          </cell>
          <cell r="AK4194" t="str">
            <v>아파트</v>
          </cell>
          <cell r="AL4194" t="str">
            <v>37.61275409943253</v>
          </cell>
          <cell r="AM4194" t="str">
            <v>127.025814252461</v>
          </cell>
          <cell r="AN4194" t="str">
            <v>G19-743</v>
          </cell>
          <cell r="AO4194" t="str">
            <v>01-5706-2487</v>
          </cell>
          <cell r="AP4194" t="str">
            <v>M 012-2598-0423 5P L600</v>
          </cell>
        </row>
        <row r="4195">
          <cell r="B4195">
            <v>22864</v>
          </cell>
          <cell r="C4195" t="str">
            <v>262D8DCE5F6B</v>
          </cell>
          <cell r="D4195" t="str">
            <v>송천센트레빌아파트</v>
          </cell>
          <cell r="E4195" t="str">
            <v>022863</v>
          </cell>
          <cell r="F4195" t="str">
            <v>02</v>
          </cell>
          <cell r="G4195" t="str">
            <v>지차저</v>
          </cell>
          <cell r="H4195" t="str">
            <v>부분개방</v>
          </cell>
          <cell r="I4195" t="str">
            <v>비공개</v>
          </cell>
          <cell r="J4195" t="str">
            <v>등록</v>
          </cell>
          <cell r="K4195" t="str">
            <v>전송</v>
          </cell>
          <cell r="L4195" t="str">
            <v>씨어스</v>
          </cell>
          <cell r="M4195" t="str">
            <v>CS 500A 2BC04W</v>
          </cell>
          <cell r="N4195" t="str">
            <v>운영중</v>
          </cell>
          <cell r="O4195" t="str">
            <v>운영중</v>
          </cell>
          <cell r="P4195" t="str">
            <v>2019-12-09 16:48:42</v>
          </cell>
          <cell r="Q4195" t="str">
            <v>대기</v>
          </cell>
          <cell r="R4195" t="str">
            <v>2022-11-11 13:56:26</v>
          </cell>
          <cell r="S4195" t="str">
            <v>고압</v>
          </cell>
          <cell r="T4195" t="str">
            <v>고정요금</v>
          </cell>
          <cell r="U4195" t="str">
            <v>196</v>
          </cell>
          <cell r="V4195" t="str">
            <v>7kw</v>
          </cell>
          <cell r="X4195" t="str">
            <v>2019-12-09 16:48:42</v>
          </cell>
          <cell r="Y4195" t="str">
            <v>서울특별시</v>
          </cell>
          <cell r="Z4195" t="str">
            <v>강북구</v>
          </cell>
          <cell r="AA4195" t="str">
            <v>김홍태</v>
          </cell>
          <cell r="AE4195" t="str">
            <v>서울특별시 강북구 숭인로 39</v>
          </cell>
          <cell r="AF4195" t="str">
            <v/>
          </cell>
          <cell r="AG4195" t="str">
            <v>서울특별시 강북구 미아동 461 송천센트레빌</v>
          </cell>
          <cell r="AH4195" t="str">
            <v/>
          </cell>
          <cell r="AI4195" t="str">
            <v>203동쪽 B2 22번 기둥 주변 5대</v>
          </cell>
          <cell r="AJ4195" t="str">
            <v>기타시설</v>
          </cell>
          <cell r="AK4195" t="str">
            <v>아파트</v>
          </cell>
          <cell r="AL4195" t="str">
            <v>37.61275409943253</v>
          </cell>
          <cell r="AM4195" t="str">
            <v>127.025814252461</v>
          </cell>
          <cell r="AN4195" t="str">
            <v>G19-743</v>
          </cell>
          <cell r="AO4195" t="str">
            <v>01-5706-2487</v>
          </cell>
          <cell r="AP4195" t="str">
            <v>S 012-2598-0423 5P L600</v>
          </cell>
        </row>
        <row r="4196">
          <cell r="B4196">
            <v>22865</v>
          </cell>
          <cell r="C4196" t="str">
            <v>7A704C949245</v>
          </cell>
          <cell r="D4196" t="str">
            <v>송천센트레빌아파트</v>
          </cell>
          <cell r="E4196" t="str">
            <v>022863</v>
          </cell>
          <cell r="F4196" t="str">
            <v>03</v>
          </cell>
          <cell r="G4196" t="str">
            <v>지차저</v>
          </cell>
          <cell r="H4196" t="str">
            <v>부분개방</v>
          </cell>
          <cell r="I4196" t="str">
            <v>비공개</v>
          </cell>
          <cell r="J4196" t="str">
            <v>등록</v>
          </cell>
          <cell r="K4196" t="str">
            <v>전송</v>
          </cell>
          <cell r="L4196" t="str">
            <v>씨어스</v>
          </cell>
          <cell r="M4196" t="str">
            <v>CS 500A 2BC04W</v>
          </cell>
          <cell r="N4196" t="str">
            <v>운영중</v>
          </cell>
          <cell r="O4196" t="str">
            <v>운영중</v>
          </cell>
          <cell r="P4196" t="str">
            <v>2019-12-09 16:48:42</v>
          </cell>
          <cell r="Q4196" t="str">
            <v>대기</v>
          </cell>
          <cell r="R4196" t="str">
            <v>2022-11-11 13:53:46</v>
          </cell>
          <cell r="S4196" t="str">
            <v>고압</v>
          </cell>
          <cell r="T4196" t="str">
            <v>고정요금</v>
          </cell>
          <cell r="U4196" t="str">
            <v>196</v>
          </cell>
          <cell r="V4196" t="str">
            <v>7kw</v>
          </cell>
          <cell r="X4196" t="str">
            <v>2019-12-09 16:48:42</v>
          </cell>
          <cell r="Y4196" t="str">
            <v>서울특별시</v>
          </cell>
          <cell r="Z4196" t="str">
            <v>강북구</v>
          </cell>
          <cell r="AA4196" t="str">
            <v>김홍태</v>
          </cell>
          <cell r="AE4196" t="str">
            <v>서울특별시 강북구 숭인로 39</v>
          </cell>
          <cell r="AF4196" t="str">
            <v/>
          </cell>
          <cell r="AG4196" t="str">
            <v>서울특별시 강북구 미아동 461 송천센트레빌</v>
          </cell>
          <cell r="AH4196" t="str">
            <v/>
          </cell>
          <cell r="AI4196" t="str">
            <v>203동쪽 B2 22번 기둥 주변 5대</v>
          </cell>
          <cell r="AJ4196" t="str">
            <v>기타시설</v>
          </cell>
          <cell r="AK4196" t="str">
            <v>아파트</v>
          </cell>
          <cell r="AL4196" t="str">
            <v>37.61275409943253</v>
          </cell>
          <cell r="AM4196" t="str">
            <v>127.025814252461</v>
          </cell>
          <cell r="AN4196" t="str">
            <v>G19-743</v>
          </cell>
          <cell r="AO4196" t="str">
            <v>01-5706-2487</v>
          </cell>
          <cell r="AP4196" t="str">
            <v>S 012-2598-0423 5P L600</v>
          </cell>
        </row>
        <row r="4197">
          <cell r="B4197">
            <v>22866</v>
          </cell>
          <cell r="C4197" t="str">
            <v>72482BF40364</v>
          </cell>
          <cell r="D4197" t="str">
            <v>송천센트레빌아파트</v>
          </cell>
          <cell r="E4197" t="str">
            <v>022863</v>
          </cell>
          <cell r="F4197" t="str">
            <v>04</v>
          </cell>
          <cell r="G4197" t="str">
            <v>지차저</v>
          </cell>
          <cell r="H4197" t="str">
            <v>부분개방</v>
          </cell>
          <cell r="I4197" t="str">
            <v>비공개</v>
          </cell>
          <cell r="J4197" t="str">
            <v>등록</v>
          </cell>
          <cell r="K4197" t="str">
            <v>전송</v>
          </cell>
          <cell r="L4197" t="str">
            <v>씨어스</v>
          </cell>
          <cell r="M4197" t="str">
            <v>CS 500A 2BC04W</v>
          </cell>
          <cell r="N4197" t="str">
            <v>운영중</v>
          </cell>
          <cell r="O4197" t="str">
            <v>운영중</v>
          </cell>
          <cell r="P4197" t="str">
            <v>2019-12-09 16:48:42</v>
          </cell>
          <cell r="Q4197" t="str">
            <v>대기</v>
          </cell>
          <cell r="R4197" t="str">
            <v>2022-11-11 13:53:08</v>
          </cell>
          <cell r="S4197" t="str">
            <v>고압</v>
          </cell>
          <cell r="T4197" t="str">
            <v>고정요금</v>
          </cell>
          <cell r="U4197" t="str">
            <v>196</v>
          </cell>
          <cell r="V4197" t="str">
            <v>7kw</v>
          </cell>
          <cell r="X4197" t="str">
            <v>2019-12-09 16:48:42</v>
          </cell>
          <cell r="Y4197" t="str">
            <v>서울특별시</v>
          </cell>
          <cell r="Z4197" t="str">
            <v>강북구</v>
          </cell>
          <cell r="AA4197" t="str">
            <v>김홍태</v>
          </cell>
          <cell r="AE4197" t="str">
            <v>서울특별시 강북구 숭인로 39</v>
          </cell>
          <cell r="AF4197" t="str">
            <v/>
          </cell>
          <cell r="AG4197" t="str">
            <v>서울특별시 강북구 미아동 461 송천센트레빌</v>
          </cell>
          <cell r="AH4197" t="str">
            <v/>
          </cell>
          <cell r="AI4197" t="str">
            <v>203동쪽 B2 22번 기둥 주변 5대</v>
          </cell>
          <cell r="AJ4197" t="str">
            <v>기타시설</v>
          </cell>
          <cell r="AK4197" t="str">
            <v>아파트</v>
          </cell>
          <cell r="AL4197" t="str">
            <v>37.61275409943253</v>
          </cell>
          <cell r="AM4197" t="str">
            <v>127.025814252461</v>
          </cell>
          <cell r="AN4197" t="str">
            <v>G19-743</v>
          </cell>
          <cell r="AO4197" t="str">
            <v>01-5706-2487</v>
          </cell>
          <cell r="AP4197" t="str">
            <v>S 012-2598-0423 5P L600</v>
          </cell>
        </row>
        <row r="4198">
          <cell r="B4198">
            <v>22867</v>
          </cell>
          <cell r="C4198" t="str">
            <v>FAC367EB6AF7</v>
          </cell>
          <cell r="D4198" t="str">
            <v>송천센트레빌아파트</v>
          </cell>
          <cell r="E4198" t="str">
            <v>022863</v>
          </cell>
          <cell r="F4198" t="str">
            <v>05</v>
          </cell>
          <cell r="G4198" t="str">
            <v>지차저</v>
          </cell>
          <cell r="H4198" t="str">
            <v>부분개방</v>
          </cell>
          <cell r="I4198" t="str">
            <v>비공개</v>
          </cell>
          <cell r="J4198" t="str">
            <v>등록</v>
          </cell>
          <cell r="K4198" t="str">
            <v>전송</v>
          </cell>
          <cell r="L4198" t="str">
            <v>씨어스</v>
          </cell>
          <cell r="M4198" t="str">
            <v>CS 500A 2BC04W</v>
          </cell>
          <cell r="N4198" t="str">
            <v>운영중</v>
          </cell>
          <cell r="O4198" t="str">
            <v>운영중</v>
          </cell>
          <cell r="P4198" t="str">
            <v>2019-12-09 16:48:42</v>
          </cell>
          <cell r="Q4198" t="str">
            <v>대기</v>
          </cell>
          <cell r="R4198" t="str">
            <v>2022-11-11 13:54:57</v>
          </cell>
          <cell r="S4198" t="str">
            <v>고압</v>
          </cell>
          <cell r="T4198" t="str">
            <v>고정요금</v>
          </cell>
          <cell r="U4198" t="str">
            <v>196</v>
          </cell>
          <cell r="V4198" t="str">
            <v>7kw</v>
          </cell>
          <cell r="X4198" t="str">
            <v>2019-12-09 16:48:42</v>
          </cell>
          <cell r="Y4198" t="str">
            <v>서울특별시</v>
          </cell>
          <cell r="Z4198" t="str">
            <v>강북구</v>
          </cell>
          <cell r="AA4198" t="str">
            <v>김홍태</v>
          </cell>
          <cell r="AE4198" t="str">
            <v>서울특별시 강북구 숭인로 39</v>
          </cell>
          <cell r="AF4198" t="str">
            <v/>
          </cell>
          <cell r="AG4198" t="str">
            <v>서울특별시 강북구 미아동 461 송천센트레빌</v>
          </cell>
          <cell r="AH4198" t="str">
            <v/>
          </cell>
          <cell r="AI4198" t="str">
            <v>203동쪽 B2 22번 기둥 주변 5대</v>
          </cell>
          <cell r="AJ4198" t="str">
            <v>기타시설</v>
          </cell>
          <cell r="AK4198" t="str">
            <v>아파트</v>
          </cell>
          <cell r="AL4198" t="str">
            <v>37.61275409943253</v>
          </cell>
          <cell r="AM4198" t="str">
            <v>127.025814252461</v>
          </cell>
          <cell r="AN4198" t="str">
            <v>G19-743</v>
          </cell>
          <cell r="AO4198" t="str">
            <v>01-5706-2487</v>
          </cell>
          <cell r="AP4198" t="str">
            <v>S 012-2598-0423 5P L600</v>
          </cell>
        </row>
        <row r="4199">
          <cell r="B4199">
            <v>22868</v>
          </cell>
          <cell r="C4199" t="str">
            <v>6A71A2ECA50B</v>
          </cell>
          <cell r="D4199" t="str">
            <v>남양주라온프라이빗3단지아파트</v>
          </cell>
          <cell r="E4199" t="str">
            <v>022868</v>
          </cell>
          <cell r="F4199" t="str">
            <v>01</v>
          </cell>
          <cell r="G4199" t="str">
            <v>지차저</v>
          </cell>
          <cell r="H4199" t="str">
            <v>부분개방</v>
          </cell>
          <cell r="I4199" t="str">
            <v>비공개</v>
          </cell>
          <cell r="J4199" t="str">
            <v>등록</v>
          </cell>
          <cell r="K4199" t="str">
            <v>전송</v>
          </cell>
          <cell r="L4199" t="str">
            <v>씨어스</v>
          </cell>
          <cell r="M4199" t="str">
            <v>CS 500A 2BC04W</v>
          </cell>
          <cell r="N4199" t="str">
            <v>운영중</v>
          </cell>
          <cell r="O4199" t="str">
            <v>운영중</v>
          </cell>
          <cell r="P4199" t="str">
            <v>2019-12-08 09:12:47</v>
          </cell>
          <cell r="Q4199" t="str">
            <v>대기</v>
          </cell>
          <cell r="R4199" t="str">
            <v>2022-11-11 13:56:30</v>
          </cell>
          <cell r="S4199" t="str">
            <v>고압</v>
          </cell>
          <cell r="T4199" t="str">
            <v>고정요금</v>
          </cell>
          <cell r="U4199" t="str">
            <v>196</v>
          </cell>
          <cell r="V4199" t="str">
            <v>7kw</v>
          </cell>
          <cell r="X4199" t="str">
            <v>2019-12-08 09:12:47</v>
          </cell>
          <cell r="Y4199" t="str">
            <v>경기도</v>
          </cell>
          <cell r="Z4199" t="str">
            <v>남양주시</v>
          </cell>
          <cell r="AA4199" t="str">
            <v>윤동현</v>
          </cell>
          <cell r="AE4199" t="str">
            <v>경기도 남양주시 화도읍 경춘보학2길 29</v>
          </cell>
          <cell r="AF4199" t="str">
            <v/>
          </cell>
          <cell r="AG4199" t="str">
            <v>경기도 남양주시 화도읍 녹촌리 565 남양주 라온 프라이빗 3단지</v>
          </cell>
          <cell r="AH4199" t="str">
            <v/>
          </cell>
          <cell r="AI4199" t="str">
            <v>301동(1,2,3)B2휀룸#1</v>
          </cell>
          <cell r="AJ4199" t="str">
            <v>기타시설</v>
          </cell>
          <cell r="AK4199" t="str">
            <v>아파트</v>
          </cell>
          <cell r="AL4199" t="str">
            <v>37.65063484004706</v>
          </cell>
          <cell r="AM4199" t="str">
            <v>127.29286687526906</v>
          </cell>
          <cell r="AN4199" t="str">
            <v>G19-744</v>
          </cell>
          <cell r="AO4199" t="str">
            <v>10-2898-4689</v>
          </cell>
          <cell r="AP4199" t="str">
            <v>M 012-2605-8075 2P L500</v>
          </cell>
        </row>
        <row r="4200">
          <cell r="B4200">
            <v>22869</v>
          </cell>
          <cell r="C4200" t="str">
            <v>26A9DAB4B9C8</v>
          </cell>
          <cell r="D4200" t="str">
            <v>남양주라온프라이빗3단지아파트</v>
          </cell>
          <cell r="E4200" t="str">
            <v>022868</v>
          </cell>
          <cell r="F4200" t="str">
            <v>02</v>
          </cell>
          <cell r="G4200" t="str">
            <v>지차저</v>
          </cell>
          <cell r="H4200" t="str">
            <v>부분개방</v>
          </cell>
          <cell r="I4200" t="str">
            <v>비공개</v>
          </cell>
          <cell r="J4200" t="str">
            <v>등록</v>
          </cell>
          <cell r="K4200" t="str">
            <v>전송</v>
          </cell>
          <cell r="L4200" t="str">
            <v>씨어스</v>
          </cell>
          <cell r="M4200" t="str">
            <v>CS 500A 2BC04W</v>
          </cell>
          <cell r="N4200" t="str">
            <v>운영중</v>
          </cell>
          <cell r="O4200" t="str">
            <v>운영중</v>
          </cell>
          <cell r="P4200" t="str">
            <v>2019-12-08 09:12:47</v>
          </cell>
          <cell r="Q4200" t="str">
            <v>대기</v>
          </cell>
          <cell r="R4200" t="str">
            <v>2022-11-11 13:56:41</v>
          </cell>
          <cell r="S4200" t="str">
            <v>고압</v>
          </cell>
          <cell r="T4200" t="str">
            <v>고정요금</v>
          </cell>
          <cell r="U4200" t="str">
            <v>196</v>
          </cell>
          <cell r="V4200" t="str">
            <v>7kw</v>
          </cell>
          <cell r="X4200" t="str">
            <v>2019-12-08 09:12:47</v>
          </cell>
          <cell r="Y4200" t="str">
            <v>경기도</v>
          </cell>
          <cell r="Z4200" t="str">
            <v>남양주시</v>
          </cell>
          <cell r="AA4200" t="str">
            <v>윤동현</v>
          </cell>
          <cell r="AE4200" t="str">
            <v>경기도 남양주시 화도읍 경춘보학2길 29</v>
          </cell>
          <cell r="AF4200" t="str">
            <v/>
          </cell>
          <cell r="AG4200" t="str">
            <v>경기도 남양주시 화도읍 녹촌리 565 남양주 라온 프라이빗 3단지</v>
          </cell>
          <cell r="AH4200" t="str">
            <v/>
          </cell>
          <cell r="AI4200" t="str">
            <v>301동(1,2,3)B2휀룸#1</v>
          </cell>
          <cell r="AJ4200" t="str">
            <v>기타시설</v>
          </cell>
          <cell r="AK4200" t="str">
            <v>아파트</v>
          </cell>
          <cell r="AL4200" t="str">
            <v>37.65063484004706</v>
          </cell>
          <cell r="AM4200" t="str">
            <v>127.29286687526906</v>
          </cell>
          <cell r="AN4200" t="str">
            <v>G19-744</v>
          </cell>
          <cell r="AO4200" t="str">
            <v>10-2898-4689</v>
          </cell>
          <cell r="AP4200" t="str">
            <v>S 012-2605-8075 2P L500</v>
          </cell>
        </row>
        <row r="4201">
          <cell r="B4201">
            <v>22870</v>
          </cell>
          <cell r="C4201" t="str">
            <v>FA227F99E7E9</v>
          </cell>
          <cell r="D4201" t="str">
            <v>남양주라온프라이빗3단지아파트</v>
          </cell>
          <cell r="E4201" t="str">
            <v>022868</v>
          </cell>
          <cell r="F4201" t="str">
            <v>03</v>
          </cell>
          <cell r="G4201" t="str">
            <v>지차저</v>
          </cell>
          <cell r="H4201" t="str">
            <v>부분개방</v>
          </cell>
          <cell r="I4201" t="str">
            <v>비공개</v>
          </cell>
          <cell r="J4201" t="str">
            <v>등록</v>
          </cell>
          <cell r="K4201" t="str">
            <v>전송</v>
          </cell>
          <cell r="L4201" t="str">
            <v>씨어스</v>
          </cell>
          <cell r="M4201" t="str">
            <v>CS 500A 2BC04W</v>
          </cell>
          <cell r="N4201" t="str">
            <v>운영중</v>
          </cell>
          <cell r="O4201" t="str">
            <v>운영중</v>
          </cell>
          <cell r="P4201" t="str">
            <v>2019-12-08 09:12:47</v>
          </cell>
          <cell r="Q4201" t="str">
            <v>대기</v>
          </cell>
          <cell r="R4201" t="str">
            <v>2022-11-11 13:53:04</v>
          </cell>
          <cell r="S4201" t="str">
            <v>고압</v>
          </cell>
          <cell r="T4201" t="str">
            <v>고정요금</v>
          </cell>
          <cell r="U4201" t="str">
            <v>196</v>
          </cell>
          <cell r="V4201" t="str">
            <v>7kw</v>
          </cell>
          <cell r="X4201" t="str">
            <v>2019-12-08 09:12:47</v>
          </cell>
          <cell r="Y4201" t="str">
            <v>경기도</v>
          </cell>
          <cell r="Z4201" t="str">
            <v>남양주시</v>
          </cell>
          <cell r="AA4201" t="str">
            <v>윤동현</v>
          </cell>
          <cell r="AE4201" t="str">
            <v>경기도 남양주시 화도읍 경춘보학2길 29</v>
          </cell>
          <cell r="AF4201" t="str">
            <v/>
          </cell>
          <cell r="AG4201" t="str">
            <v>경기도 남양주시 화도읍 녹촌리 565 남양주 라온 프라이빗 3단지</v>
          </cell>
          <cell r="AH4201" t="str">
            <v/>
          </cell>
          <cell r="AI4201" t="str">
            <v>304동(3,4)B1휀룸#5</v>
          </cell>
          <cell r="AJ4201" t="str">
            <v>기타시설</v>
          </cell>
          <cell r="AK4201" t="str">
            <v>아파트</v>
          </cell>
          <cell r="AL4201" t="str">
            <v>37.65063484004706</v>
          </cell>
          <cell r="AM4201" t="str">
            <v>127.29286687526906</v>
          </cell>
          <cell r="AN4201" t="str">
            <v>G19-744</v>
          </cell>
          <cell r="AO4201" t="str">
            <v>10-2898-4652</v>
          </cell>
          <cell r="AP4201" t="str">
            <v>M 012-2603-7693 2P L500</v>
          </cell>
        </row>
        <row r="4202">
          <cell r="B4202">
            <v>22871</v>
          </cell>
          <cell r="C4202" t="str">
            <v>3A24EAA868A1</v>
          </cell>
          <cell r="D4202" t="str">
            <v>남양주라온프라이빗3단지아파트</v>
          </cell>
          <cell r="E4202" t="str">
            <v>022868</v>
          </cell>
          <cell r="F4202" t="str">
            <v>04</v>
          </cell>
          <cell r="G4202" t="str">
            <v>지차저</v>
          </cell>
          <cell r="H4202" t="str">
            <v>부분개방</v>
          </cell>
          <cell r="I4202" t="str">
            <v>비공개</v>
          </cell>
          <cell r="J4202" t="str">
            <v>등록</v>
          </cell>
          <cell r="K4202" t="str">
            <v>전송</v>
          </cell>
          <cell r="L4202" t="str">
            <v>씨어스</v>
          </cell>
          <cell r="M4202" t="str">
            <v>CS 500A 2BC04W</v>
          </cell>
          <cell r="N4202" t="str">
            <v>운영중</v>
          </cell>
          <cell r="O4202" t="str">
            <v>운영중</v>
          </cell>
          <cell r="P4202" t="str">
            <v>2022-07-21 15:48:49</v>
          </cell>
          <cell r="Q4202" t="str">
            <v>대기</v>
          </cell>
          <cell r="R4202" t="str">
            <v>2022-11-11 13:55:52</v>
          </cell>
          <cell r="S4202" t="str">
            <v>고압</v>
          </cell>
          <cell r="T4202" t="str">
            <v>고정요금</v>
          </cell>
          <cell r="U4202" t="str">
            <v>196</v>
          </cell>
          <cell r="V4202" t="str">
            <v>7kw</v>
          </cell>
          <cell r="W4202" t="str">
            <v/>
          </cell>
          <cell r="X4202" t="str">
            <v>2019-12-08 09:12:47</v>
          </cell>
          <cell r="Y4202" t="str">
            <v>경기도</v>
          </cell>
          <cell r="Z4202" t="str">
            <v>남양주시</v>
          </cell>
          <cell r="AA4202" t="str">
            <v>윤동현</v>
          </cell>
          <cell r="AE4202" t="str">
            <v>경기도 남양주시 화도읍 경춘보학2길 29</v>
          </cell>
          <cell r="AF4202" t="str">
            <v/>
          </cell>
          <cell r="AG4202" t="str">
            <v>경기도 남양주시 화도읍 녹촌리 565 남양주 라온 프라이빗 3단지</v>
          </cell>
          <cell r="AH4202" t="str">
            <v/>
          </cell>
          <cell r="AI4202" t="str">
            <v>304동(3,4)B1휀룸#5</v>
          </cell>
          <cell r="AJ4202" t="str">
            <v>기타시설</v>
          </cell>
          <cell r="AK4202" t="str">
            <v>아파트</v>
          </cell>
          <cell r="AL4202" t="str">
            <v>37.65063484004706</v>
          </cell>
          <cell r="AM4202" t="str">
            <v>127.29286687526906</v>
          </cell>
          <cell r="AN4202" t="str">
            <v>G19-744</v>
          </cell>
          <cell r="AO4202" t="str">
            <v>10-2898-4652</v>
          </cell>
          <cell r="AP4202" t="str">
            <v>S 012-2603-7693 2P L500</v>
          </cell>
        </row>
        <row r="4203">
          <cell r="B4203">
            <v>22882</v>
          </cell>
          <cell r="C4203" t="str">
            <v>3E0041464DCF</v>
          </cell>
          <cell r="D4203" t="str">
            <v>보타닉파크타워1차</v>
          </cell>
          <cell r="E4203" t="str">
            <v>022882</v>
          </cell>
          <cell r="F4203" t="str">
            <v>01</v>
          </cell>
          <cell r="G4203" t="str">
            <v>지차저</v>
          </cell>
          <cell r="H4203" t="str">
            <v>부분개방</v>
          </cell>
          <cell r="I4203" t="str">
            <v>비공개</v>
          </cell>
          <cell r="J4203" t="str">
            <v>등록</v>
          </cell>
          <cell r="K4203" t="str">
            <v>전송</v>
          </cell>
          <cell r="L4203" t="str">
            <v>씨어스</v>
          </cell>
          <cell r="M4203" t="str">
            <v>CS 500A 2BC04W</v>
          </cell>
          <cell r="N4203" t="str">
            <v>운영중</v>
          </cell>
          <cell r="O4203" t="str">
            <v>운영중</v>
          </cell>
          <cell r="P4203" t="str">
            <v>2019-12-09 16:48:42</v>
          </cell>
          <cell r="Q4203" t="str">
            <v>충전중</v>
          </cell>
          <cell r="R4203" t="str">
            <v>2022-11-11 09:09:27</v>
          </cell>
          <cell r="S4203" t="str">
            <v>고압</v>
          </cell>
          <cell r="T4203" t="str">
            <v>고정요금</v>
          </cell>
          <cell r="U4203" t="str">
            <v>196</v>
          </cell>
          <cell r="V4203" t="str">
            <v>7kw</v>
          </cell>
          <cell r="X4203" t="str">
            <v>2019-12-09 16:48:42</v>
          </cell>
          <cell r="Y4203" t="str">
            <v>서울특별시</v>
          </cell>
          <cell r="Z4203" t="str">
            <v>강서구</v>
          </cell>
          <cell r="AA4203" t="str">
            <v>오나단</v>
          </cell>
          <cell r="AB4203">
            <v>44894</v>
          </cell>
          <cell r="AC4203" t="str">
            <v>OK</v>
          </cell>
          <cell r="AE4203" t="str">
            <v>서울특별시 강서구 마곡중앙로 161-17</v>
          </cell>
          <cell r="AF4203" t="str">
            <v/>
          </cell>
          <cell r="AG4203" t="str">
            <v>서울특별시 강서구 마곡동 759-3 보타닉파크타워Ⅰ</v>
          </cell>
          <cell r="AH4203" t="str">
            <v/>
          </cell>
          <cell r="AI4203" t="str">
            <v>지상1층 1대</v>
          </cell>
          <cell r="AJ4203" t="str">
            <v>기타시설</v>
          </cell>
          <cell r="AK4203" t="str">
            <v>사업장(사옥)</v>
          </cell>
          <cell r="AL4203" t="str">
            <v>37.568058352881735</v>
          </cell>
          <cell r="AM4203" t="str">
            <v>126.8259599067566</v>
          </cell>
          <cell r="AN4203" t="str">
            <v>G19-748</v>
          </cell>
          <cell r="AO4203" t="str">
            <v>01-5707-6301</v>
          </cell>
          <cell r="AP4203" t="str">
            <v>M 012-2603-9298 2P L500</v>
          </cell>
        </row>
        <row r="4204">
          <cell r="B4204">
            <v>22883</v>
          </cell>
          <cell r="C4204" t="str">
            <v>A6D77BBBC512</v>
          </cell>
          <cell r="D4204" t="str">
            <v>보타닉파크타워1차</v>
          </cell>
          <cell r="E4204" t="str">
            <v>022882</v>
          </cell>
          <cell r="F4204" t="str">
            <v>02</v>
          </cell>
          <cell r="G4204" t="str">
            <v>지차저</v>
          </cell>
          <cell r="H4204" t="str">
            <v>부분개방</v>
          </cell>
          <cell r="I4204" t="str">
            <v>비공개</v>
          </cell>
          <cell r="J4204" t="str">
            <v>등록</v>
          </cell>
          <cell r="K4204" t="str">
            <v>전송</v>
          </cell>
          <cell r="L4204" t="str">
            <v>씨어스</v>
          </cell>
          <cell r="M4204" t="str">
            <v>CS 500A 2BC04W</v>
          </cell>
          <cell r="N4204" t="str">
            <v>운영중</v>
          </cell>
          <cell r="O4204" t="str">
            <v>운영중</v>
          </cell>
          <cell r="P4204" t="str">
            <v>2019-12-09 16:48:42</v>
          </cell>
          <cell r="Q4204" t="str">
            <v>대기</v>
          </cell>
          <cell r="R4204" t="str">
            <v>2022-11-11 13:59:13</v>
          </cell>
          <cell r="S4204" t="str">
            <v>고압</v>
          </cell>
          <cell r="T4204" t="str">
            <v>고정요금</v>
          </cell>
          <cell r="U4204" t="str">
            <v>196</v>
          </cell>
          <cell r="V4204" t="str">
            <v>7kw</v>
          </cell>
          <cell r="X4204" t="str">
            <v>2019-12-09 16:48:42</v>
          </cell>
          <cell r="Y4204" t="str">
            <v>서울특별시</v>
          </cell>
          <cell r="Z4204" t="str">
            <v>강서구</v>
          </cell>
          <cell r="AA4204" t="str">
            <v>오나단</v>
          </cell>
          <cell r="AB4204">
            <v>44894</v>
          </cell>
          <cell r="AC4204" t="str">
            <v>OK</v>
          </cell>
          <cell r="AE4204" t="str">
            <v>서울특별시 강서구 마곡중앙로 161-17</v>
          </cell>
          <cell r="AF4204" t="str">
            <v/>
          </cell>
          <cell r="AG4204" t="str">
            <v>서울특별시 강서구 마곡동 759-3 보타닉파크타워Ⅰ</v>
          </cell>
          <cell r="AH4204" t="str">
            <v/>
          </cell>
          <cell r="AI4204" t="str">
            <v>지상1층 1대</v>
          </cell>
          <cell r="AJ4204" t="str">
            <v>기타시설</v>
          </cell>
          <cell r="AK4204" t="str">
            <v>사업장(사옥)</v>
          </cell>
          <cell r="AL4204" t="str">
            <v>37.568058352881735</v>
          </cell>
          <cell r="AM4204" t="str">
            <v>126.8259599067566</v>
          </cell>
          <cell r="AN4204" t="str">
            <v>G19-748</v>
          </cell>
          <cell r="AO4204" t="str">
            <v>01-5707-6294</v>
          </cell>
          <cell r="AP4204" t="str">
            <v>S 012-2603-9298 2P L500</v>
          </cell>
        </row>
        <row r="4205">
          <cell r="B4205">
            <v>22893</v>
          </cell>
          <cell r="C4205" t="str">
            <v>1E08FCD9EC72</v>
          </cell>
          <cell r="D4205" t="str">
            <v>서현포스파크</v>
          </cell>
          <cell r="E4205" t="str">
            <v>022893</v>
          </cell>
          <cell r="F4205" t="str">
            <v>01</v>
          </cell>
          <cell r="G4205" t="str">
            <v>지차저</v>
          </cell>
          <cell r="H4205" t="str">
            <v>부분개방</v>
          </cell>
          <cell r="I4205" t="str">
            <v>비공개</v>
          </cell>
          <cell r="J4205" t="str">
            <v>등록</v>
          </cell>
          <cell r="K4205" t="str">
            <v>전송</v>
          </cell>
          <cell r="L4205" t="str">
            <v>씨어스</v>
          </cell>
          <cell r="M4205" t="str">
            <v>CS 500A 2BC04W</v>
          </cell>
          <cell r="N4205" t="str">
            <v>운영중</v>
          </cell>
          <cell r="O4205" t="str">
            <v>운영중</v>
          </cell>
          <cell r="P4205" t="str">
            <v>2019-12-09 16:48:42</v>
          </cell>
          <cell r="Q4205" t="str">
            <v>대기</v>
          </cell>
          <cell r="R4205" t="str">
            <v>2022-11-11 13:55:17</v>
          </cell>
          <cell r="S4205" t="str">
            <v>고압</v>
          </cell>
          <cell r="T4205" t="str">
            <v>고정요금</v>
          </cell>
          <cell r="U4205" t="str">
            <v>196</v>
          </cell>
          <cell r="V4205" t="str">
            <v>7kw</v>
          </cell>
          <cell r="X4205" t="str">
            <v>2019-12-09 16:48:42</v>
          </cell>
          <cell r="Y4205" t="str">
            <v>경기도</v>
          </cell>
          <cell r="Z4205" t="str">
            <v>성남시</v>
          </cell>
          <cell r="AA4205" t="str">
            <v>편형선</v>
          </cell>
          <cell r="AE4205" t="str">
            <v>경기도 성남시 분당구 새마을로83번길 15</v>
          </cell>
          <cell r="AF4205" t="str">
            <v/>
          </cell>
          <cell r="AG4205" t="str">
            <v>경기도 성남시 분당구 서현동 146-1 서현포스파크</v>
          </cell>
          <cell r="AH4205" t="str">
            <v/>
          </cell>
          <cell r="AI4205" t="str">
            <v>101동 3/4라인 앞 주차장</v>
          </cell>
          <cell r="AJ4205" t="str">
            <v>기타시설</v>
          </cell>
          <cell r="AK4205" t="str">
            <v>아파트</v>
          </cell>
          <cell r="AL4205" t="str">
            <v>37.38458292696304</v>
          </cell>
          <cell r="AM4205" t="str">
            <v>127.13964098792383</v>
          </cell>
          <cell r="AN4205" t="str">
            <v>G19-497</v>
          </cell>
          <cell r="AO4205" t="str">
            <v/>
          </cell>
          <cell r="AP4205" t="str">
            <v>M 012-2604-1838 2P L500</v>
          </cell>
        </row>
        <row r="4206">
          <cell r="B4206">
            <v>22894</v>
          </cell>
          <cell r="C4206" t="str">
            <v>9AC3723E7324</v>
          </cell>
          <cell r="D4206" t="str">
            <v>드림파크어울림1단지</v>
          </cell>
          <cell r="E4206" t="str">
            <v>022894</v>
          </cell>
          <cell r="F4206" t="str">
            <v>01</v>
          </cell>
          <cell r="G4206" t="str">
            <v>지차저</v>
          </cell>
          <cell r="H4206" t="str">
            <v>부분개방</v>
          </cell>
          <cell r="I4206" t="str">
            <v>비공개</v>
          </cell>
          <cell r="J4206" t="str">
            <v>등록</v>
          </cell>
          <cell r="K4206" t="str">
            <v>전송</v>
          </cell>
          <cell r="L4206" t="str">
            <v>씨어스</v>
          </cell>
          <cell r="M4206" t="str">
            <v>CS 500A 2BC04W</v>
          </cell>
          <cell r="N4206" t="str">
            <v>운영중</v>
          </cell>
          <cell r="O4206" t="str">
            <v>운영중</v>
          </cell>
          <cell r="P4206" t="str">
            <v>2019-12-09 16:48:42</v>
          </cell>
          <cell r="Q4206" t="str">
            <v>충전중</v>
          </cell>
          <cell r="R4206" t="str">
            <v>2022-11-11 08:33:31</v>
          </cell>
          <cell r="S4206" t="str">
            <v>고압</v>
          </cell>
          <cell r="T4206" t="str">
            <v>고정요금</v>
          </cell>
          <cell r="U4206" t="str">
            <v>196</v>
          </cell>
          <cell r="V4206" t="str">
            <v>7kw</v>
          </cell>
          <cell r="X4206" t="str">
            <v>2019-12-09 16:48:42</v>
          </cell>
          <cell r="Y4206" t="str">
            <v>인천광역시</v>
          </cell>
          <cell r="Z4206" t="str">
            <v>서구</v>
          </cell>
          <cell r="AA4206" t="str">
            <v>양수렬</v>
          </cell>
          <cell r="AE4206" t="str">
            <v>인천광역시 서구 봉화로 18</v>
          </cell>
          <cell r="AF4206" t="str">
            <v/>
          </cell>
          <cell r="AG4206" t="str">
            <v>인천광역시 서구 왕길동 697-1 드림파크어울림 1단지</v>
          </cell>
          <cell r="AH4206" t="str">
            <v/>
          </cell>
          <cell r="AI4206" t="str">
            <v>105동 지하 1층 O07번기둥 주변 3대</v>
          </cell>
          <cell r="AJ4206" t="str">
            <v>기타시설</v>
          </cell>
          <cell r="AK4206" t="str">
            <v>아파트</v>
          </cell>
          <cell r="AL4206" t="str">
            <v>37.594948114793624</v>
          </cell>
          <cell r="AM4206" t="str">
            <v>126.63868268178972</v>
          </cell>
          <cell r="AN4206" t="str">
            <v>G19-547</v>
          </cell>
          <cell r="AO4206" t="str">
            <v/>
          </cell>
          <cell r="AP4206" t="str">
            <v>M 012-2598-0387 5P L600</v>
          </cell>
        </row>
        <row r="4207">
          <cell r="B4207">
            <v>22895</v>
          </cell>
          <cell r="C4207" t="str">
            <v>FA3A4F37E6A0</v>
          </cell>
          <cell r="D4207" t="str">
            <v>드림파크어울림1단지</v>
          </cell>
          <cell r="E4207" t="str">
            <v>022894</v>
          </cell>
          <cell r="F4207" t="str">
            <v>02</v>
          </cell>
          <cell r="G4207" t="str">
            <v>지차저</v>
          </cell>
          <cell r="H4207" t="str">
            <v>부분개방</v>
          </cell>
          <cell r="I4207" t="str">
            <v>비공개</v>
          </cell>
          <cell r="J4207" t="str">
            <v>등록</v>
          </cell>
          <cell r="K4207" t="str">
            <v>전송</v>
          </cell>
          <cell r="L4207" t="str">
            <v>씨어스</v>
          </cell>
          <cell r="M4207" t="str">
            <v>CS 500A 2BC04W</v>
          </cell>
          <cell r="N4207" t="str">
            <v>운영중</v>
          </cell>
          <cell r="O4207" t="str">
            <v>운영중</v>
          </cell>
          <cell r="P4207" t="str">
            <v>2019-12-09 16:48:42</v>
          </cell>
          <cell r="Q4207" t="str">
            <v>대기</v>
          </cell>
          <cell r="R4207" t="str">
            <v>2022-11-11 13:51:50</v>
          </cell>
          <cell r="S4207" t="str">
            <v>고압</v>
          </cell>
          <cell r="T4207" t="str">
            <v>고정요금</v>
          </cell>
          <cell r="U4207" t="str">
            <v>196</v>
          </cell>
          <cell r="V4207" t="str">
            <v>7kw</v>
          </cell>
          <cell r="X4207" t="str">
            <v>2019-12-09 16:48:42</v>
          </cell>
          <cell r="Y4207" t="str">
            <v>인천광역시</v>
          </cell>
          <cell r="Z4207" t="str">
            <v>서구</v>
          </cell>
          <cell r="AA4207" t="str">
            <v>양수렬</v>
          </cell>
          <cell r="AE4207" t="str">
            <v>인천광역시 서구 봉화로 18</v>
          </cell>
          <cell r="AF4207" t="str">
            <v/>
          </cell>
          <cell r="AG4207" t="str">
            <v>인천광역시 서구 왕길동 697-1 드림파크어울림 1단지</v>
          </cell>
          <cell r="AH4207" t="str">
            <v/>
          </cell>
          <cell r="AI4207" t="str">
            <v>105동 지하 1층 O07번기둥 주변 3대</v>
          </cell>
          <cell r="AJ4207" t="str">
            <v>기타시설</v>
          </cell>
          <cell r="AK4207" t="str">
            <v>아파트</v>
          </cell>
          <cell r="AL4207" t="str">
            <v>37.594948114793624</v>
          </cell>
          <cell r="AM4207" t="str">
            <v>126.63868268178972</v>
          </cell>
          <cell r="AN4207" t="str">
            <v>G19-547</v>
          </cell>
          <cell r="AO4207" t="str">
            <v/>
          </cell>
          <cell r="AP4207" t="str">
            <v>S 012-2598-0387 5P L600</v>
          </cell>
        </row>
        <row r="4208">
          <cell r="B4208">
            <v>22896</v>
          </cell>
          <cell r="C4208" t="str">
            <v>1A251DAEF56F</v>
          </cell>
          <cell r="D4208" t="str">
            <v>드림파크어울림1단지</v>
          </cell>
          <cell r="E4208" t="str">
            <v>022894</v>
          </cell>
          <cell r="F4208" t="str">
            <v>03</v>
          </cell>
          <cell r="G4208" t="str">
            <v>지차저</v>
          </cell>
          <cell r="H4208" t="str">
            <v>부분개방</v>
          </cell>
          <cell r="I4208" t="str">
            <v>비공개</v>
          </cell>
          <cell r="J4208" t="str">
            <v>등록</v>
          </cell>
          <cell r="K4208" t="str">
            <v>전송</v>
          </cell>
          <cell r="L4208" t="str">
            <v>씨어스</v>
          </cell>
          <cell r="M4208" t="str">
            <v>CS 500A 2BC04W</v>
          </cell>
          <cell r="N4208" t="str">
            <v>운영중</v>
          </cell>
          <cell r="O4208" t="str">
            <v>운영중</v>
          </cell>
          <cell r="P4208" t="str">
            <v>2019-12-09 16:48:42</v>
          </cell>
          <cell r="Q4208" t="str">
            <v>대기</v>
          </cell>
          <cell r="R4208" t="str">
            <v>2022-11-11 13:49:38</v>
          </cell>
          <cell r="S4208" t="str">
            <v>고압</v>
          </cell>
          <cell r="T4208" t="str">
            <v>고정요금</v>
          </cell>
          <cell r="U4208" t="str">
            <v>196</v>
          </cell>
          <cell r="V4208" t="str">
            <v>7kw</v>
          </cell>
          <cell r="X4208" t="str">
            <v>2019-12-09 16:48:42</v>
          </cell>
          <cell r="Y4208" t="str">
            <v>인천광역시</v>
          </cell>
          <cell r="Z4208" t="str">
            <v>서구</v>
          </cell>
          <cell r="AA4208" t="str">
            <v>양수렬</v>
          </cell>
          <cell r="AE4208" t="str">
            <v>인천광역시 서구 봉화로 18</v>
          </cell>
          <cell r="AF4208" t="str">
            <v/>
          </cell>
          <cell r="AG4208" t="str">
            <v>인천광역시 서구 왕길동 697-1 드림파크어울림 1단지</v>
          </cell>
          <cell r="AH4208" t="str">
            <v/>
          </cell>
          <cell r="AI4208" t="str">
            <v>105동 지하 1층 O07번기둥 주변 3대</v>
          </cell>
          <cell r="AJ4208" t="str">
            <v>기타시설</v>
          </cell>
          <cell r="AK4208" t="str">
            <v>아파트</v>
          </cell>
          <cell r="AL4208" t="str">
            <v>37.594948114793624</v>
          </cell>
          <cell r="AM4208" t="str">
            <v>126.63868268178972</v>
          </cell>
          <cell r="AN4208" t="str">
            <v>G19-547</v>
          </cell>
          <cell r="AO4208" t="str">
            <v/>
          </cell>
          <cell r="AP4208" t="str">
            <v>S 012-2598-0387 5P L600</v>
          </cell>
        </row>
        <row r="4209">
          <cell r="B4209">
            <v>22897</v>
          </cell>
          <cell r="C4209" t="str">
            <v>C282D4067542</v>
          </cell>
          <cell r="D4209" t="str">
            <v>등촌 라인아파트</v>
          </cell>
          <cell r="E4209" t="str">
            <v>022897</v>
          </cell>
          <cell r="F4209" t="str">
            <v>01</v>
          </cell>
          <cell r="G4209" t="str">
            <v>지차저</v>
          </cell>
          <cell r="H4209" t="str">
            <v>부분개방</v>
          </cell>
          <cell r="I4209" t="str">
            <v>비공개</v>
          </cell>
          <cell r="J4209" t="str">
            <v>등록</v>
          </cell>
          <cell r="K4209" t="str">
            <v>전송</v>
          </cell>
          <cell r="L4209" t="str">
            <v>씨어스</v>
          </cell>
          <cell r="M4209" t="str">
            <v>CS 500A 2BC04W</v>
          </cell>
          <cell r="N4209" t="str">
            <v>운영중</v>
          </cell>
          <cell r="O4209" t="str">
            <v>운영중</v>
          </cell>
          <cell r="P4209" t="str">
            <v>2019-12-09 16:48:42</v>
          </cell>
          <cell r="Q4209" t="str">
            <v>충전완료</v>
          </cell>
          <cell r="R4209" t="str">
            <v>2022-11-11 13:59:12</v>
          </cell>
          <cell r="S4209" t="str">
            <v>고압</v>
          </cell>
          <cell r="T4209" t="str">
            <v>고정요금</v>
          </cell>
          <cell r="U4209" t="str">
            <v>196</v>
          </cell>
          <cell r="V4209" t="str">
            <v>7kw</v>
          </cell>
          <cell r="X4209" t="str">
            <v>2019-12-09 16:48:42</v>
          </cell>
          <cell r="Y4209" t="str">
            <v>서울특별시</v>
          </cell>
          <cell r="Z4209" t="str">
            <v>강서구</v>
          </cell>
          <cell r="AA4209" t="str">
            <v>오나단</v>
          </cell>
          <cell r="AB4209">
            <v>44896</v>
          </cell>
          <cell r="AC4209" t="str">
            <v>OK</v>
          </cell>
          <cell r="AE4209" t="str">
            <v>서울특별시 강서구 화곡로68길 33</v>
          </cell>
          <cell r="AF4209" t="str">
            <v/>
          </cell>
          <cell r="AG4209" t="str">
            <v>서울특별시 강서구 등촌동 628-15 라인아파트</v>
          </cell>
          <cell r="AH4209" t="str">
            <v/>
          </cell>
          <cell r="AI4209" t="str">
            <v>지하2층 3대</v>
          </cell>
          <cell r="AJ4209" t="str">
            <v>기타시설</v>
          </cell>
          <cell r="AK4209" t="str">
            <v>아파트</v>
          </cell>
          <cell r="AL4209" t="str">
            <v>37.55919733174115</v>
          </cell>
          <cell r="AM4209" t="str">
            <v>126.85628983326644</v>
          </cell>
          <cell r="AN4209" t="str">
            <v>G19-573</v>
          </cell>
          <cell r="AO4209" t="str">
            <v>01-5699-9496</v>
          </cell>
          <cell r="AP4209" t="str">
            <v>M 012-2598-0413 5P L600</v>
          </cell>
        </row>
        <row r="4210">
          <cell r="B4210">
            <v>22898</v>
          </cell>
          <cell r="C4210" t="str">
            <v>1E898855A3A2</v>
          </cell>
          <cell r="D4210" t="str">
            <v>등촌 라인아파트</v>
          </cell>
          <cell r="E4210" t="str">
            <v>022897</v>
          </cell>
          <cell r="F4210" t="str">
            <v>02</v>
          </cell>
          <cell r="G4210" t="str">
            <v>지차저</v>
          </cell>
          <cell r="H4210" t="str">
            <v>부분개방</v>
          </cell>
          <cell r="I4210" t="str">
            <v>비공개</v>
          </cell>
          <cell r="J4210" t="str">
            <v>등록</v>
          </cell>
          <cell r="K4210" t="str">
            <v>전송</v>
          </cell>
          <cell r="L4210" t="str">
            <v>씨어스</v>
          </cell>
          <cell r="M4210" t="str">
            <v>CS 500A 2BC04W</v>
          </cell>
          <cell r="N4210" t="str">
            <v>운영중</v>
          </cell>
          <cell r="O4210" t="str">
            <v>운영중</v>
          </cell>
          <cell r="P4210" t="str">
            <v>2019-12-09 16:48:42</v>
          </cell>
          <cell r="Q4210" t="str">
            <v>대기</v>
          </cell>
          <cell r="R4210" t="str">
            <v>2022-11-11 13:54:52</v>
          </cell>
          <cell r="S4210" t="str">
            <v>고압</v>
          </cell>
          <cell r="T4210" t="str">
            <v>고정요금</v>
          </cell>
          <cell r="U4210" t="str">
            <v>196</v>
          </cell>
          <cell r="V4210" t="str">
            <v>7kw</v>
          </cell>
          <cell r="X4210" t="str">
            <v>2019-12-09 16:48:42</v>
          </cell>
          <cell r="Y4210" t="str">
            <v>서울특별시</v>
          </cell>
          <cell r="Z4210" t="str">
            <v>강서구</v>
          </cell>
          <cell r="AA4210" t="str">
            <v>오나단</v>
          </cell>
          <cell r="AB4210">
            <v>44896</v>
          </cell>
          <cell r="AC4210" t="str">
            <v>OK</v>
          </cell>
          <cell r="AE4210" t="str">
            <v>서울특별시 강서구 화곡로68길 33</v>
          </cell>
          <cell r="AF4210" t="str">
            <v/>
          </cell>
          <cell r="AG4210" t="str">
            <v>서울특별시 강서구 등촌동 628-15 라인아파트</v>
          </cell>
          <cell r="AH4210" t="str">
            <v/>
          </cell>
          <cell r="AI4210" t="str">
            <v>지하2층 3대</v>
          </cell>
          <cell r="AJ4210" t="str">
            <v>기타시설</v>
          </cell>
          <cell r="AK4210" t="str">
            <v>아파트</v>
          </cell>
          <cell r="AL4210" t="str">
            <v>37.55919733174115</v>
          </cell>
          <cell r="AM4210" t="str">
            <v>126.85628983326644</v>
          </cell>
          <cell r="AN4210" t="str">
            <v>G19-573</v>
          </cell>
          <cell r="AO4210" t="str">
            <v>01-5699-9496</v>
          </cell>
          <cell r="AP4210" t="str">
            <v>S 012-2598-0413 5P L600</v>
          </cell>
        </row>
        <row r="4211">
          <cell r="B4211">
            <v>22899</v>
          </cell>
          <cell r="C4211" t="str">
            <v>865E9149DC22</v>
          </cell>
          <cell r="D4211" t="str">
            <v>등촌 라인아파트</v>
          </cell>
          <cell r="E4211" t="str">
            <v>022897</v>
          </cell>
          <cell r="F4211" t="str">
            <v>03</v>
          </cell>
          <cell r="G4211" t="str">
            <v>지차저</v>
          </cell>
          <cell r="H4211" t="str">
            <v>부분개방</v>
          </cell>
          <cell r="I4211" t="str">
            <v>비공개</v>
          </cell>
          <cell r="J4211" t="str">
            <v>등록</v>
          </cell>
          <cell r="K4211" t="str">
            <v>전송</v>
          </cell>
          <cell r="L4211" t="str">
            <v>씨어스</v>
          </cell>
          <cell r="M4211" t="str">
            <v>CS 500A 2BC04W</v>
          </cell>
          <cell r="N4211" t="str">
            <v>운영중</v>
          </cell>
          <cell r="O4211" t="str">
            <v>운영중</v>
          </cell>
          <cell r="P4211" t="str">
            <v>2019-12-09 16:48:42</v>
          </cell>
          <cell r="Q4211" t="str">
            <v>대기</v>
          </cell>
          <cell r="R4211" t="str">
            <v>2022-11-11 13:54:21</v>
          </cell>
          <cell r="S4211" t="str">
            <v>고압</v>
          </cell>
          <cell r="T4211" t="str">
            <v>고정요금</v>
          </cell>
          <cell r="U4211" t="str">
            <v>196</v>
          </cell>
          <cell r="V4211" t="str">
            <v>7kw</v>
          </cell>
          <cell r="X4211" t="str">
            <v>2019-12-09 16:48:42</v>
          </cell>
          <cell r="Y4211" t="str">
            <v>서울특별시</v>
          </cell>
          <cell r="Z4211" t="str">
            <v>강서구</v>
          </cell>
          <cell r="AA4211" t="str">
            <v>오나단</v>
          </cell>
          <cell r="AB4211">
            <v>44896</v>
          </cell>
          <cell r="AC4211" t="str">
            <v>OK</v>
          </cell>
          <cell r="AE4211" t="str">
            <v>서울특별시 강서구 화곡로68길 33</v>
          </cell>
          <cell r="AF4211" t="str">
            <v/>
          </cell>
          <cell r="AG4211" t="str">
            <v>서울특별시 강서구 등촌동 628-15 라인아파트</v>
          </cell>
          <cell r="AH4211" t="str">
            <v/>
          </cell>
          <cell r="AI4211" t="str">
            <v>지하2층 3대</v>
          </cell>
          <cell r="AJ4211" t="str">
            <v>기타시설</v>
          </cell>
          <cell r="AK4211" t="str">
            <v>아파트</v>
          </cell>
          <cell r="AL4211" t="str">
            <v>37.55919733174115</v>
          </cell>
          <cell r="AM4211" t="str">
            <v>126.85628983326644</v>
          </cell>
          <cell r="AN4211" t="str">
            <v>G19-573</v>
          </cell>
          <cell r="AO4211" t="str">
            <v>01-5699-9496</v>
          </cell>
          <cell r="AP4211" t="str">
            <v>S 012-2598-0413 5P L600</v>
          </cell>
        </row>
        <row r="4212">
          <cell r="B4212">
            <v>22915</v>
          </cell>
          <cell r="C4212" t="str">
            <v>2AA7211FE635</v>
          </cell>
          <cell r="D4212" t="str">
            <v>양평코아루리버팰리스</v>
          </cell>
          <cell r="E4212" t="str">
            <v>022915</v>
          </cell>
          <cell r="F4212" t="str">
            <v>01</v>
          </cell>
          <cell r="G4212" t="str">
            <v>지차저</v>
          </cell>
          <cell r="H4212" t="str">
            <v>부분개방</v>
          </cell>
          <cell r="I4212" t="str">
            <v>비공개</v>
          </cell>
          <cell r="J4212" t="str">
            <v>등록</v>
          </cell>
          <cell r="K4212" t="str">
            <v>전송</v>
          </cell>
          <cell r="L4212" t="str">
            <v>씨어스</v>
          </cell>
          <cell r="M4212" t="str">
            <v>CS 500A 2BC04W</v>
          </cell>
          <cell r="N4212" t="str">
            <v>운영중</v>
          </cell>
          <cell r="O4212" t="str">
            <v>운영중</v>
          </cell>
          <cell r="P4212" t="str">
            <v>2019-12-11 15:46:48</v>
          </cell>
          <cell r="Q4212" t="str">
            <v>대기</v>
          </cell>
          <cell r="R4212" t="str">
            <v>2022-11-11 13:53:09</v>
          </cell>
          <cell r="S4212" t="str">
            <v>고압</v>
          </cell>
          <cell r="T4212" t="str">
            <v>고정요금</v>
          </cell>
          <cell r="U4212" t="str">
            <v>196</v>
          </cell>
          <cell r="V4212" t="str">
            <v>7kw</v>
          </cell>
          <cell r="X4212" t="str">
            <v>2019-12-11 15:46:48</v>
          </cell>
          <cell r="Y4212" t="str">
            <v>경기도</v>
          </cell>
          <cell r="Z4212" t="str">
            <v>양평군</v>
          </cell>
          <cell r="AA4212" t="str">
            <v>김관회</v>
          </cell>
          <cell r="AE4212" t="str">
            <v>경기도 양평군 양평읍 양근로 133</v>
          </cell>
          <cell r="AF4212" t="str">
            <v/>
          </cell>
          <cell r="AG4212" t="str">
            <v>경기도 양평군 양평읍 양근리 655 코아루리버팰리스</v>
          </cell>
          <cell r="AH4212" t="str">
            <v/>
          </cell>
          <cell r="AI4212" t="str">
            <v>B2기둥17</v>
          </cell>
          <cell r="AJ4212" t="str">
            <v>기타시설</v>
          </cell>
          <cell r="AK4212" t="str">
            <v>아파트</v>
          </cell>
          <cell r="AL4212" t="str">
            <v>37.49394494892552</v>
          </cell>
          <cell r="AM4212" t="str">
            <v>127.48722158965536</v>
          </cell>
          <cell r="AN4212" t="str">
            <v>G19-640</v>
          </cell>
          <cell r="AO4212" t="str">
            <v>10-2897-7740</v>
          </cell>
          <cell r="AP4212" t="str">
            <v>M 012-2598-0571 5P L600</v>
          </cell>
        </row>
        <row r="4213">
          <cell r="B4213">
            <v>22916</v>
          </cell>
          <cell r="C4213" t="str">
            <v>82508157CF87</v>
          </cell>
          <cell r="D4213" t="str">
            <v>양평코아루리버팰리스</v>
          </cell>
          <cell r="E4213" t="str">
            <v>022915</v>
          </cell>
          <cell r="F4213" t="str">
            <v>02</v>
          </cell>
          <cell r="G4213" t="str">
            <v>지차저</v>
          </cell>
          <cell r="H4213" t="str">
            <v>부분개방</v>
          </cell>
          <cell r="I4213" t="str">
            <v>비공개</v>
          </cell>
          <cell r="J4213" t="str">
            <v>등록</v>
          </cell>
          <cell r="K4213" t="str">
            <v>전송</v>
          </cell>
          <cell r="L4213" t="str">
            <v>씨어스</v>
          </cell>
          <cell r="M4213" t="str">
            <v>CS 500A 2BC04W</v>
          </cell>
          <cell r="N4213" t="str">
            <v>운영중</v>
          </cell>
          <cell r="O4213" t="str">
            <v>운영중</v>
          </cell>
          <cell r="P4213" t="str">
            <v>2019-12-11 15:46:48</v>
          </cell>
          <cell r="Q4213" t="str">
            <v>대기</v>
          </cell>
          <cell r="R4213" t="str">
            <v>2022-11-11 13:59:01</v>
          </cell>
          <cell r="S4213" t="str">
            <v>고압</v>
          </cell>
          <cell r="T4213" t="str">
            <v>고정요금</v>
          </cell>
          <cell r="U4213" t="str">
            <v>196</v>
          </cell>
          <cell r="V4213" t="str">
            <v>7kw</v>
          </cell>
          <cell r="W4213" t="str">
            <v/>
          </cell>
          <cell r="X4213" t="str">
            <v>2019-12-11 15:46:48</v>
          </cell>
          <cell r="Y4213" t="str">
            <v>경기도</v>
          </cell>
          <cell r="Z4213" t="str">
            <v>양평군</v>
          </cell>
          <cell r="AA4213" t="str">
            <v>김관회</v>
          </cell>
          <cell r="AE4213" t="str">
            <v>경기도 양평군 양평읍 양근로 133</v>
          </cell>
          <cell r="AF4213" t="str">
            <v/>
          </cell>
          <cell r="AG4213" t="str">
            <v>경기도 양평군 양평읍 양근리 655 코아루리버팰리스</v>
          </cell>
          <cell r="AH4213" t="str">
            <v/>
          </cell>
          <cell r="AI4213" t="str">
            <v>B2기둥17</v>
          </cell>
          <cell r="AJ4213" t="str">
            <v>기타시설</v>
          </cell>
          <cell r="AK4213" t="str">
            <v>아파트</v>
          </cell>
          <cell r="AL4213" t="str">
            <v>37.49394494892552</v>
          </cell>
          <cell r="AM4213" t="str">
            <v>127.48722158965536</v>
          </cell>
          <cell r="AN4213" t="str">
            <v>G19-640</v>
          </cell>
          <cell r="AO4213" t="str">
            <v>10-2897-7740</v>
          </cell>
          <cell r="AP4213" t="str">
            <v>S 012-2598-0571 5P L600</v>
          </cell>
        </row>
        <row r="4214">
          <cell r="B4214">
            <v>22917</v>
          </cell>
          <cell r="C4214" t="str">
            <v>86EF7D2AD515</v>
          </cell>
          <cell r="D4214" t="str">
            <v>양평코아루리버팰리스</v>
          </cell>
          <cell r="E4214" t="str">
            <v>022915</v>
          </cell>
          <cell r="F4214" t="str">
            <v>03</v>
          </cell>
          <cell r="G4214" t="str">
            <v>지차저</v>
          </cell>
          <cell r="H4214" t="str">
            <v>부분개방</v>
          </cell>
          <cell r="I4214" t="str">
            <v>비공개</v>
          </cell>
          <cell r="J4214" t="str">
            <v>등록</v>
          </cell>
          <cell r="K4214" t="str">
            <v>전송</v>
          </cell>
          <cell r="L4214" t="str">
            <v>씨어스</v>
          </cell>
          <cell r="M4214" t="str">
            <v>CS 500A 2BC04W</v>
          </cell>
          <cell r="N4214" t="str">
            <v>운영중</v>
          </cell>
          <cell r="O4214" t="str">
            <v>운영중</v>
          </cell>
          <cell r="P4214" t="str">
            <v>2019-12-11 15:46:48</v>
          </cell>
          <cell r="Q4214" t="str">
            <v>대기</v>
          </cell>
          <cell r="R4214" t="str">
            <v>2022-11-11 13:56:46</v>
          </cell>
          <cell r="S4214" t="str">
            <v>고압</v>
          </cell>
          <cell r="T4214" t="str">
            <v>고정요금</v>
          </cell>
          <cell r="U4214" t="str">
            <v>196</v>
          </cell>
          <cell r="V4214" t="str">
            <v>7kw</v>
          </cell>
          <cell r="X4214" t="str">
            <v>2019-12-11 15:46:48</v>
          </cell>
          <cell r="Y4214" t="str">
            <v>경기도</v>
          </cell>
          <cell r="Z4214" t="str">
            <v>양평군</v>
          </cell>
          <cell r="AA4214" t="str">
            <v>김관회</v>
          </cell>
          <cell r="AE4214" t="str">
            <v>경기도 양평군 양평읍 양근로 133</v>
          </cell>
          <cell r="AF4214" t="str">
            <v/>
          </cell>
          <cell r="AG4214" t="str">
            <v>경기도 양평군 양평읍 양근리 655 코아루리버팰리스</v>
          </cell>
          <cell r="AH4214" t="str">
            <v/>
          </cell>
          <cell r="AI4214" t="str">
            <v>B2기둥17</v>
          </cell>
          <cell r="AJ4214" t="str">
            <v>기타시설</v>
          </cell>
          <cell r="AK4214" t="str">
            <v>아파트</v>
          </cell>
          <cell r="AL4214" t="str">
            <v>37.49394494892552</v>
          </cell>
          <cell r="AM4214" t="str">
            <v>127.48722158965536</v>
          </cell>
          <cell r="AN4214" t="str">
            <v>G19-640</v>
          </cell>
          <cell r="AO4214" t="str">
            <v>10-2897-7740</v>
          </cell>
          <cell r="AP4214" t="str">
            <v>S 012-2598-0571 5P L600</v>
          </cell>
        </row>
        <row r="4215">
          <cell r="B4215">
            <v>22924</v>
          </cell>
          <cell r="C4215" t="str">
            <v>92B6D829786D</v>
          </cell>
          <cell r="D4215" t="str">
            <v>신도림5차e-편한세상</v>
          </cell>
          <cell r="E4215" t="str">
            <v>022924</v>
          </cell>
          <cell r="F4215" t="str">
            <v>01</v>
          </cell>
          <cell r="G4215" t="str">
            <v>지차저</v>
          </cell>
          <cell r="H4215" t="str">
            <v>부분개방</v>
          </cell>
          <cell r="I4215" t="str">
            <v>비공개</v>
          </cell>
          <cell r="J4215" t="str">
            <v>등록</v>
          </cell>
          <cell r="K4215" t="str">
            <v>전송</v>
          </cell>
          <cell r="L4215" t="str">
            <v>씨어스</v>
          </cell>
          <cell r="M4215" t="str">
            <v>CS 500A 2BC04W</v>
          </cell>
          <cell r="N4215" t="str">
            <v>운영중</v>
          </cell>
          <cell r="O4215" t="str">
            <v>운영중</v>
          </cell>
          <cell r="P4215" t="str">
            <v>2019-12-11 15:46:49</v>
          </cell>
          <cell r="Q4215" t="str">
            <v>대기</v>
          </cell>
          <cell r="R4215" t="str">
            <v>2022-11-11 13:58:22</v>
          </cell>
          <cell r="S4215" t="str">
            <v>고압</v>
          </cell>
          <cell r="T4215" t="str">
            <v>고정요금</v>
          </cell>
          <cell r="U4215" t="str">
            <v>196</v>
          </cell>
          <cell r="V4215" t="str">
            <v>7kw</v>
          </cell>
          <cell r="X4215" t="str">
            <v>2019-12-11 15:46:49</v>
          </cell>
          <cell r="Y4215" t="str">
            <v>서울특별시</v>
          </cell>
          <cell r="Z4215" t="str">
            <v>구로구</v>
          </cell>
          <cell r="AA4215" t="str">
            <v>강승원</v>
          </cell>
          <cell r="AB4215">
            <v>44901</v>
          </cell>
          <cell r="AC4215" t="str">
            <v>OK</v>
          </cell>
          <cell r="AE4215" t="str">
            <v>서울특별시 구로구 신도림로 32</v>
          </cell>
          <cell r="AF4215" t="str">
            <v/>
          </cell>
          <cell r="AG4215" t="str">
            <v>서울특별시 구로구 신도림동 647 신도림5차 e-편한세상</v>
          </cell>
          <cell r="AH4215" t="str">
            <v/>
          </cell>
          <cell r="AI4215" t="str">
            <v>702동 지하 1층 B1 A4기둥 주변 5대</v>
          </cell>
          <cell r="AJ4215" t="str">
            <v>기타시설</v>
          </cell>
          <cell r="AK4215" t="str">
            <v>아파트</v>
          </cell>
          <cell r="AL4215" t="str">
            <v>37.50703859280142</v>
          </cell>
          <cell r="AM4215" t="str">
            <v>126.880724511041</v>
          </cell>
          <cell r="AN4215" t="str">
            <v>G19-658</v>
          </cell>
          <cell r="AO4215" t="str">
            <v>01-5706-0942</v>
          </cell>
          <cell r="AP4215" t="str">
            <v>M 012-2598-0376 5P L600</v>
          </cell>
        </row>
        <row r="4216">
          <cell r="B4216">
            <v>22925</v>
          </cell>
          <cell r="C4216" t="str">
            <v>1E2D94798693</v>
          </cell>
          <cell r="D4216" t="str">
            <v>신도림5차e-편한세상</v>
          </cell>
          <cell r="E4216" t="str">
            <v>022924</v>
          </cell>
          <cell r="F4216" t="str">
            <v>02</v>
          </cell>
          <cell r="G4216" t="str">
            <v>지차저</v>
          </cell>
          <cell r="H4216" t="str">
            <v>부분개방</v>
          </cell>
          <cell r="I4216" t="str">
            <v>비공개</v>
          </cell>
          <cell r="J4216" t="str">
            <v>등록</v>
          </cell>
          <cell r="K4216" t="str">
            <v>전송</v>
          </cell>
          <cell r="L4216" t="str">
            <v>씨어스</v>
          </cell>
          <cell r="M4216" t="str">
            <v>CS 500A 2BC04W</v>
          </cell>
          <cell r="N4216" t="str">
            <v>운영중</v>
          </cell>
          <cell r="O4216" t="str">
            <v>운영중</v>
          </cell>
          <cell r="P4216" t="str">
            <v>2019-12-11 15:46:49</v>
          </cell>
          <cell r="Q4216" t="str">
            <v>대기</v>
          </cell>
          <cell r="R4216" t="str">
            <v>2022-11-11 13:50:32</v>
          </cell>
          <cell r="S4216" t="str">
            <v>고압</v>
          </cell>
          <cell r="T4216" t="str">
            <v>고정요금</v>
          </cell>
          <cell r="U4216" t="str">
            <v>196</v>
          </cell>
          <cell r="V4216" t="str">
            <v>7kw</v>
          </cell>
          <cell r="X4216" t="str">
            <v>2019-12-11 15:46:49</v>
          </cell>
          <cell r="Y4216" t="str">
            <v>서울특별시</v>
          </cell>
          <cell r="Z4216" t="str">
            <v>구로구</v>
          </cell>
          <cell r="AA4216" t="str">
            <v>강승원</v>
          </cell>
          <cell r="AB4216">
            <v>44901</v>
          </cell>
          <cell r="AC4216" t="str">
            <v>OK</v>
          </cell>
          <cell r="AE4216" t="str">
            <v>서울특별시 구로구 신도림로 32</v>
          </cell>
          <cell r="AF4216" t="str">
            <v/>
          </cell>
          <cell r="AG4216" t="str">
            <v>서울특별시 구로구 신도림동 647 신도림5차 e-편한세상</v>
          </cell>
          <cell r="AH4216" t="str">
            <v/>
          </cell>
          <cell r="AI4216" t="str">
            <v>702동 지하 1층 B1 A4기둥 주변 5대</v>
          </cell>
          <cell r="AJ4216" t="str">
            <v>기타시설</v>
          </cell>
          <cell r="AK4216" t="str">
            <v>아파트</v>
          </cell>
          <cell r="AL4216" t="str">
            <v>37.50703859280142</v>
          </cell>
          <cell r="AM4216" t="str">
            <v>126.880724511041</v>
          </cell>
          <cell r="AN4216" t="str">
            <v>G19-658</v>
          </cell>
          <cell r="AO4216" t="str">
            <v>01-5706-0942</v>
          </cell>
          <cell r="AP4216" t="str">
            <v>S 012-2598-0376 5P L600</v>
          </cell>
        </row>
        <row r="4217">
          <cell r="B4217">
            <v>22926</v>
          </cell>
          <cell r="C4217" t="str">
            <v>9A1F2BF041FD</v>
          </cell>
          <cell r="D4217" t="str">
            <v>신도림5차e-편한세상</v>
          </cell>
          <cell r="E4217" t="str">
            <v>022924</v>
          </cell>
          <cell r="F4217" t="str">
            <v>03</v>
          </cell>
          <cell r="G4217" t="str">
            <v>지차저</v>
          </cell>
          <cell r="H4217" t="str">
            <v>부분개방</v>
          </cell>
          <cell r="I4217" t="str">
            <v>비공개</v>
          </cell>
          <cell r="J4217" t="str">
            <v>등록</v>
          </cell>
          <cell r="K4217" t="str">
            <v>전송</v>
          </cell>
          <cell r="L4217" t="str">
            <v>씨어스</v>
          </cell>
          <cell r="M4217" t="str">
            <v>CS 500A 2BC04W</v>
          </cell>
          <cell r="N4217" t="str">
            <v>운영중</v>
          </cell>
          <cell r="O4217" t="str">
            <v>운영중</v>
          </cell>
          <cell r="P4217" t="str">
            <v>2019-12-11 15:46:49</v>
          </cell>
          <cell r="Q4217" t="str">
            <v>대기</v>
          </cell>
          <cell r="R4217" t="str">
            <v>2022-11-11 13:54:08</v>
          </cell>
          <cell r="S4217" t="str">
            <v>고압</v>
          </cell>
          <cell r="T4217" t="str">
            <v>고정요금</v>
          </cell>
          <cell r="U4217" t="str">
            <v>196</v>
          </cell>
          <cell r="V4217" t="str">
            <v>7kw</v>
          </cell>
          <cell r="X4217" t="str">
            <v>2019-12-11 15:46:49</v>
          </cell>
          <cell r="Y4217" t="str">
            <v>서울특별시</v>
          </cell>
          <cell r="Z4217" t="str">
            <v>구로구</v>
          </cell>
          <cell r="AA4217" t="str">
            <v>강승원</v>
          </cell>
          <cell r="AB4217">
            <v>44901</v>
          </cell>
          <cell r="AC4217" t="str">
            <v>OK</v>
          </cell>
          <cell r="AE4217" t="str">
            <v>서울특별시 구로구 신도림로 32</v>
          </cell>
          <cell r="AF4217" t="str">
            <v/>
          </cell>
          <cell r="AG4217" t="str">
            <v>서울특별시 구로구 신도림동 647 신도림5차 e-편한세상</v>
          </cell>
          <cell r="AH4217" t="str">
            <v/>
          </cell>
          <cell r="AI4217" t="str">
            <v>702동 지하 1층 B1 A4기둥 주변 5대</v>
          </cell>
          <cell r="AJ4217" t="str">
            <v>기타시설</v>
          </cell>
          <cell r="AK4217" t="str">
            <v>아파트</v>
          </cell>
          <cell r="AL4217" t="str">
            <v>37.50703859280142</v>
          </cell>
          <cell r="AM4217" t="str">
            <v>126.880724511041</v>
          </cell>
          <cell r="AN4217" t="str">
            <v>G19-658</v>
          </cell>
          <cell r="AO4217" t="str">
            <v>01-5706-0942</v>
          </cell>
          <cell r="AP4217" t="str">
            <v>S 012-2598-0376 5P L600</v>
          </cell>
        </row>
        <row r="4218">
          <cell r="B4218">
            <v>22927</v>
          </cell>
          <cell r="C4218" t="str">
            <v>06888A9B4A3C</v>
          </cell>
          <cell r="D4218" t="str">
            <v>신도림5차e-편한세상</v>
          </cell>
          <cell r="E4218" t="str">
            <v>022924</v>
          </cell>
          <cell r="F4218" t="str">
            <v>04</v>
          </cell>
          <cell r="G4218" t="str">
            <v>지차저</v>
          </cell>
          <cell r="H4218" t="str">
            <v>부분개방</v>
          </cell>
          <cell r="I4218" t="str">
            <v>비공개</v>
          </cell>
          <cell r="J4218" t="str">
            <v>등록</v>
          </cell>
          <cell r="K4218" t="str">
            <v>전송</v>
          </cell>
          <cell r="L4218" t="str">
            <v>씨어스</v>
          </cell>
          <cell r="M4218" t="str">
            <v>CS 500A 2BC04W</v>
          </cell>
          <cell r="N4218" t="str">
            <v>운영중</v>
          </cell>
          <cell r="O4218" t="str">
            <v>운영중</v>
          </cell>
          <cell r="P4218" t="str">
            <v>2019-12-11 15:46:49</v>
          </cell>
          <cell r="Q4218" t="str">
            <v>충전완료</v>
          </cell>
          <cell r="R4218" t="str">
            <v>2022-11-11 13:51:57</v>
          </cell>
          <cell r="S4218" t="str">
            <v>고압</v>
          </cell>
          <cell r="T4218" t="str">
            <v>고정요금</v>
          </cell>
          <cell r="U4218" t="str">
            <v>196</v>
          </cell>
          <cell r="V4218" t="str">
            <v>7kw</v>
          </cell>
          <cell r="X4218" t="str">
            <v>2019-12-11 15:46:49</v>
          </cell>
          <cell r="Y4218" t="str">
            <v>서울특별시</v>
          </cell>
          <cell r="Z4218" t="str">
            <v>구로구</v>
          </cell>
          <cell r="AA4218" t="str">
            <v>강승원</v>
          </cell>
          <cell r="AB4218">
            <v>44901</v>
          </cell>
          <cell r="AC4218" t="str">
            <v>OK</v>
          </cell>
          <cell r="AE4218" t="str">
            <v>서울특별시 구로구 신도림로 32</v>
          </cell>
          <cell r="AF4218" t="str">
            <v/>
          </cell>
          <cell r="AG4218" t="str">
            <v>서울특별시 구로구 신도림동 647 신도림5차 e-편한세상</v>
          </cell>
          <cell r="AH4218" t="str">
            <v/>
          </cell>
          <cell r="AI4218" t="str">
            <v>702동 지하 1층 B1 A4기둥 주변 5대</v>
          </cell>
          <cell r="AJ4218" t="str">
            <v>기타시설</v>
          </cell>
          <cell r="AK4218" t="str">
            <v>아파트</v>
          </cell>
          <cell r="AL4218" t="str">
            <v>37.50703859280142</v>
          </cell>
          <cell r="AM4218" t="str">
            <v>126.880724511041</v>
          </cell>
          <cell r="AN4218" t="str">
            <v>G19-658</v>
          </cell>
          <cell r="AO4218" t="str">
            <v>01-5706-0942</v>
          </cell>
          <cell r="AP4218" t="str">
            <v>S 012-2598-0376 5P L600</v>
          </cell>
        </row>
        <row r="4219">
          <cell r="B4219">
            <v>22928</v>
          </cell>
          <cell r="C4219" t="str">
            <v>6A823BCE7A14</v>
          </cell>
          <cell r="D4219" t="str">
            <v>신도림5차e-편한세상</v>
          </cell>
          <cell r="E4219" t="str">
            <v>022924</v>
          </cell>
          <cell r="F4219" t="str">
            <v>05</v>
          </cell>
          <cell r="G4219" t="str">
            <v>지차저</v>
          </cell>
          <cell r="H4219" t="str">
            <v>부분개방</v>
          </cell>
          <cell r="I4219" t="str">
            <v>비공개</v>
          </cell>
          <cell r="J4219" t="str">
            <v>등록</v>
          </cell>
          <cell r="K4219" t="str">
            <v>전송</v>
          </cell>
          <cell r="L4219" t="str">
            <v>씨어스</v>
          </cell>
          <cell r="M4219" t="str">
            <v>CS 500A 2BC04W</v>
          </cell>
          <cell r="N4219" t="str">
            <v>운영중</v>
          </cell>
          <cell r="O4219" t="str">
            <v>운영중</v>
          </cell>
          <cell r="P4219" t="str">
            <v>2019-12-11 15:46:49</v>
          </cell>
          <cell r="Q4219" t="str">
            <v>대기</v>
          </cell>
          <cell r="R4219" t="str">
            <v>2022-11-11 13:56:30</v>
          </cell>
          <cell r="S4219" t="str">
            <v>고압</v>
          </cell>
          <cell r="T4219" t="str">
            <v>고정요금</v>
          </cell>
          <cell r="U4219" t="str">
            <v>196</v>
          </cell>
          <cell r="V4219" t="str">
            <v>7kw</v>
          </cell>
          <cell r="X4219" t="str">
            <v>2019-12-11 15:46:49</v>
          </cell>
          <cell r="Y4219" t="str">
            <v>서울특별시</v>
          </cell>
          <cell r="Z4219" t="str">
            <v>구로구</v>
          </cell>
          <cell r="AA4219" t="str">
            <v>강승원</v>
          </cell>
          <cell r="AB4219">
            <v>44901</v>
          </cell>
          <cell r="AC4219" t="str">
            <v>OK</v>
          </cell>
          <cell r="AE4219" t="str">
            <v>서울특별시 구로구 신도림로 32</v>
          </cell>
          <cell r="AF4219" t="str">
            <v/>
          </cell>
          <cell r="AG4219" t="str">
            <v>서울특별시 구로구 신도림동 647 신도림5차 e-편한세상</v>
          </cell>
          <cell r="AH4219" t="str">
            <v/>
          </cell>
          <cell r="AI4219" t="str">
            <v>702동 지하 1층 B1 A4기둥 주변 5대</v>
          </cell>
          <cell r="AJ4219" t="str">
            <v>기타시설</v>
          </cell>
          <cell r="AK4219" t="str">
            <v>아파트</v>
          </cell>
          <cell r="AL4219" t="str">
            <v>37.50703859280142</v>
          </cell>
          <cell r="AM4219" t="str">
            <v>126.880724511041</v>
          </cell>
          <cell r="AN4219" t="str">
            <v>G19-658</v>
          </cell>
          <cell r="AO4219" t="str">
            <v>01-5706-0942</v>
          </cell>
          <cell r="AP4219" t="str">
            <v>S 012-2598-0376 5P L600</v>
          </cell>
        </row>
        <row r="4220">
          <cell r="B4220">
            <v>22929</v>
          </cell>
          <cell r="C4220" t="str">
            <v>A6CC8D2B2137</v>
          </cell>
          <cell r="D4220" t="str">
            <v>신도림5차e-편한세상</v>
          </cell>
          <cell r="E4220" t="str">
            <v>022924</v>
          </cell>
          <cell r="F4220" t="str">
            <v>06</v>
          </cell>
          <cell r="G4220" t="str">
            <v>지차저</v>
          </cell>
          <cell r="H4220" t="str">
            <v>부분개방</v>
          </cell>
          <cell r="I4220" t="str">
            <v>비공개</v>
          </cell>
          <cell r="J4220" t="str">
            <v>등록</v>
          </cell>
          <cell r="K4220" t="str">
            <v>전송</v>
          </cell>
          <cell r="L4220" t="str">
            <v>씨어스</v>
          </cell>
          <cell r="M4220" t="str">
            <v>CS 500A 2BC04W</v>
          </cell>
          <cell r="N4220" t="str">
            <v>운영중</v>
          </cell>
          <cell r="O4220" t="str">
            <v>운영중</v>
          </cell>
          <cell r="P4220" t="str">
            <v>2019-12-11 15:46:49</v>
          </cell>
          <cell r="Q4220" t="str">
            <v>대기</v>
          </cell>
          <cell r="R4220" t="str">
            <v>2022-11-11 13:49:32</v>
          </cell>
          <cell r="S4220" t="str">
            <v>고압</v>
          </cell>
          <cell r="T4220" t="str">
            <v>고정요금</v>
          </cell>
          <cell r="U4220" t="str">
            <v>196</v>
          </cell>
          <cell r="V4220" t="str">
            <v>7kw</v>
          </cell>
          <cell r="X4220" t="str">
            <v>2019-12-11 15:46:49</v>
          </cell>
          <cell r="Y4220" t="str">
            <v>서울특별시</v>
          </cell>
          <cell r="Z4220" t="str">
            <v>구로구</v>
          </cell>
          <cell r="AA4220" t="str">
            <v>강승원</v>
          </cell>
          <cell r="AB4220">
            <v>44901</v>
          </cell>
          <cell r="AC4220" t="str">
            <v>OK</v>
          </cell>
          <cell r="AE4220" t="str">
            <v>서울특별시 구로구 신도림로 32</v>
          </cell>
          <cell r="AF4220" t="str">
            <v/>
          </cell>
          <cell r="AG4220" t="str">
            <v>서울특별시 구로구 신도림동 647 신도림5차 e-편한세상</v>
          </cell>
          <cell r="AH4220" t="str">
            <v/>
          </cell>
          <cell r="AI4220" t="str">
            <v>706동 지하 1층 3/4라인 출입구 부근 4대</v>
          </cell>
          <cell r="AJ4220" t="str">
            <v>기타시설</v>
          </cell>
          <cell r="AK4220" t="str">
            <v>아파트</v>
          </cell>
          <cell r="AL4220" t="str">
            <v>37.50703859280142</v>
          </cell>
          <cell r="AM4220" t="str">
            <v>126.880724511041</v>
          </cell>
          <cell r="AN4220" t="str">
            <v>G19-658</v>
          </cell>
          <cell r="AO4220" t="str">
            <v>01-5706-0880</v>
          </cell>
          <cell r="AP4220" t="str">
            <v>M 012-2598-0371 5P L600</v>
          </cell>
        </row>
        <row r="4221">
          <cell r="B4221">
            <v>22930</v>
          </cell>
          <cell r="C4221" t="str">
            <v>529B951591C5</v>
          </cell>
          <cell r="D4221" t="str">
            <v>신도림5차e-편한세상</v>
          </cell>
          <cell r="E4221" t="str">
            <v>022924</v>
          </cell>
          <cell r="F4221" t="str">
            <v>07</v>
          </cell>
          <cell r="G4221" t="str">
            <v>지차저</v>
          </cell>
          <cell r="H4221" t="str">
            <v>부분개방</v>
          </cell>
          <cell r="I4221" t="str">
            <v>비공개</v>
          </cell>
          <cell r="J4221" t="str">
            <v>등록</v>
          </cell>
          <cell r="K4221" t="str">
            <v>전송</v>
          </cell>
          <cell r="L4221" t="str">
            <v>씨어스</v>
          </cell>
          <cell r="M4221" t="str">
            <v>CS 500A 2BC04W</v>
          </cell>
          <cell r="N4221" t="str">
            <v>운영중</v>
          </cell>
          <cell r="O4221" t="str">
            <v>운영중</v>
          </cell>
          <cell r="P4221" t="str">
            <v>2019-12-11 15:46:49</v>
          </cell>
          <cell r="Q4221" t="str">
            <v>대기</v>
          </cell>
          <cell r="R4221" t="str">
            <v>2022-11-11 13:58:35</v>
          </cell>
          <cell r="S4221" t="str">
            <v>고압</v>
          </cell>
          <cell r="T4221" t="str">
            <v>고정요금</v>
          </cell>
          <cell r="U4221" t="str">
            <v>196</v>
          </cell>
          <cell r="V4221" t="str">
            <v>7kw</v>
          </cell>
          <cell r="X4221" t="str">
            <v>2019-12-11 15:46:49</v>
          </cell>
          <cell r="Y4221" t="str">
            <v>서울특별시</v>
          </cell>
          <cell r="Z4221" t="str">
            <v>구로구</v>
          </cell>
          <cell r="AA4221" t="str">
            <v>강승원</v>
          </cell>
          <cell r="AB4221">
            <v>44901</v>
          </cell>
          <cell r="AC4221" t="str">
            <v>OK</v>
          </cell>
          <cell r="AE4221" t="str">
            <v>서울특별시 구로구 신도림로 32</v>
          </cell>
          <cell r="AF4221" t="str">
            <v/>
          </cell>
          <cell r="AG4221" t="str">
            <v>서울특별시 구로구 신도림동 647 신도림5차 e-편한세상</v>
          </cell>
          <cell r="AH4221" t="str">
            <v/>
          </cell>
          <cell r="AI4221" t="str">
            <v>706동 지하 1층 3/4라인 출입구 부근 4대</v>
          </cell>
          <cell r="AJ4221" t="str">
            <v>기타시설</v>
          </cell>
          <cell r="AK4221" t="str">
            <v>아파트</v>
          </cell>
          <cell r="AL4221" t="str">
            <v>37.50703859280142</v>
          </cell>
          <cell r="AM4221" t="str">
            <v>126.880724511041</v>
          </cell>
          <cell r="AN4221" t="str">
            <v>G19-658</v>
          </cell>
          <cell r="AO4221" t="str">
            <v>01-5706-0880</v>
          </cell>
          <cell r="AP4221" t="str">
            <v>S 012-2598-0371 5P L600</v>
          </cell>
        </row>
        <row r="4222">
          <cell r="B4222">
            <v>22931</v>
          </cell>
          <cell r="C4222" t="str">
            <v>5641EE166976</v>
          </cell>
          <cell r="D4222" t="str">
            <v>신도림5차e-편한세상</v>
          </cell>
          <cell r="E4222" t="str">
            <v>022924</v>
          </cell>
          <cell r="F4222" t="str">
            <v>08</v>
          </cell>
          <cell r="G4222" t="str">
            <v>지차저</v>
          </cell>
          <cell r="H4222" t="str">
            <v>부분개방</v>
          </cell>
          <cell r="I4222" t="str">
            <v>비공개</v>
          </cell>
          <cell r="J4222" t="str">
            <v>등록</v>
          </cell>
          <cell r="K4222" t="str">
            <v>전송</v>
          </cell>
          <cell r="L4222" t="str">
            <v>씨어스</v>
          </cell>
          <cell r="M4222" t="str">
            <v>CS 500A 2BC04W</v>
          </cell>
          <cell r="N4222" t="str">
            <v>운영중</v>
          </cell>
          <cell r="O4222" t="str">
            <v>운영중</v>
          </cell>
          <cell r="P4222" t="str">
            <v>2019-12-11 15:46:49</v>
          </cell>
          <cell r="Q4222" t="str">
            <v>대기</v>
          </cell>
          <cell r="R4222" t="str">
            <v>2022-11-11 13:50:32</v>
          </cell>
          <cell r="S4222" t="str">
            <v>고압</v>
          </cell>
          <cell r="T4222" t="str">
            <v>고정요금</v>
          </cell>
          <cell r="U4222" t="str">
            <v>196</v>
          </cell>
          <cell r="V4222" t="str">
            <v>7kw</v>
          </cell>
          <cell r="X4222" t="str">
            <v>2019-12-11 15:46:49</v>
          </cell>
          <cell r="Y4222" t="str">
            <v>서울특별시</v>
          </cell>
          <cell r="Z4222" t="str">
            <v>구로구</v>
          </cell>
          <cell r="AA4222" t="str">
            <v>강승원</v>
          </cell>
          <cell r="AB4222">
            <v>44901</v>
          </cell>
          <cell r="AC4222" t="str">
            <v>OK</v>
          </cell>
          <cell r="AE4222" t="str">
            <v>서울특별시 구로구 신도림로 32</v>
          </cell>
          <cell r="AF4222" t="str">
            <v/>
          </cell>
          <cell r="AG4222" t="str">
            <v>서울특별시 구로구 신도림동 647 신도림5차 e-편한세상</v>
          </cell>
          <cell r="AH4222" t="str">
            <v/>
          </cell>
          <cell r="AI4222" t="str">
            <v>706동 지하 1층 3/4라인 출입구 부근 4대</v>
          </cell>
          <cell r="AJ4222" t="str">
            <v>기타시설</v>
          </cell>
          <cell r="AK4222" t="str">
            <v>아파트</v>
          </cell>
          <cell r="AL4222" t="str">
            <v>37.50703859280142</v>
          </cell>
          <cell r="AM4222" t="str">
            <v>126.880724511041</v>
          </cell>
          <cell r="AN4222" t="str">
            <v>G19-658</v>
          </cell>
          <cell r="AO4222" t="str">
            <v>01-5706-0880</v>
          </cell>
          <cell r="AP4222" t="str">
            <v>S 012-2598-0371 5P L600</v>
          </cell>
        </row>
        <row r="4223">
          <cell r="B4223">
            <v>22932</v>
          </cell>
          <cell r="C4223" t="str">
            <v>22DF6C11403B</v>
          </cell>
          <cell r="D4223" t="str">
            <v>신도림5차e-편한세상</v>
          </cell>
          <cell r="E4223" t="str">
            <v>022924</v>
          </cell>
          <cell r="F4223" t="str">
            <v>09</v>
          </cell>
          <cell r="G4223" t="str">
            <v>지차저</v>
          </cell>
          <cell r="H4223" t="str">
            <v>부분개방</v>
          </cell>
          <cell r="I4223" t="str">
            <v>비공개</v>
          </cell>
          <cell r="J4223" t="str">
            <v>등록</v>
          </cell>
          <cell r="K4223" t="str">
            <v>전송</v>
          </cell>
          <cell r="L4223" t="str">
            <v>씨어스</v>
          </cell>
          <cell r="M4223" t="str">
            <v>CS 500A 2BC04W</v>
          </cell>
          <cell r="N4223" t="str">
            <v>운영중</v>
          </cell>
          <cell r="O4223" t="str">
            <v>운영중</v>
          </cell>
          <cell r="P4223" t="str">
            <v>2019-12-11 15:46:49</v>
          </cell>
          <cell r="Q4223" t="str">
            <v>대기</v>
          </cell>
          <cell r="R4223" t="str">
            <v>2022-11-11 13:55:11</v>
          </cell>
          <cell r="S4223" t="str">
            <v>고압</v>
          </cell>
          <cell r="T4223" t="str">
            <v>고정요금</v>
          </cell>
          <cell r="U4223" t="str">
            <v>196</v>
          </cell>
          <cell r="V4223" t="str">
            <v>7kw</v>
          </cell>
          <cell r="X4223" t="str">
            <v>2019-12-11 15:46:49</v>
          </cell>
          <cell r="Y4223" t="str">
            <v>서울특별시</v>
          </cell>
          <cell r="Z4223" t="str">
            <v>구로구</v>
          </cell>
          <cell r="AA4223" t="str">
            <v>강승원</v>
          </cell>
          <cell r="AB4223">
            <v>44901</v>
          </cell>
          <cell r="AC4223" t="str">
            <v>OK</v>
          </cell>
          <cell r="AE4223" t="str">
            <v>서울특별시 구로구 신도림로 32</v>
          </cell>
          <cell r="AF4223" t="str">
            <v/>
          </cell>
          <cell r="AG4223" t="str">
            <v>서울특별시 구로구 신도림동 647 신도림5차 e-편한세상</v>
          </cell>
          <cell r="AH4223" t="str">
            <v/>
          </cell>
          <cell r="AI4223" t="str">
            <v>706동 지하 1층 3/4라인 출입구 부근 4대</v>
          </cell>
          <cell r="AJ4223" t="str">
            <v>기타시설</v>
          </cell>
          <cell r="AK4223" t="str">
            <v>아파트</v>
          </cell>
          <cell r="AL4223" t="str">
            <v>37.50703859280142</v>
          </cell>
          <cell r="AM4223" t="str">
            <v>126.880724511041</v>
          </cell>
          <cell r="AN4223" t="str">
            <v>G19-658</v>
          </cell>
          <cell r="AO4223" t="str">
            <v>01-5706-0880</v>
          </cell>
          <cell r="AP4223" t="str">
            <v>S 012-2598-0371 5P L600</v>
          </cell>
        </row>
        <row r="4224">
          <cell r="B4224">
            <v>22948</v>
          </cell>
          <cell r="C4224" t="str">
            <v>DA2F190F5A72</v>
          </cell>
          <cell r="D4224" t="str">
            <v xml:space="preserve">효창파크KCC스위첸 </v>
          </cell>
          <cell r="E4224" t="str">
            <v>022948</v>
          </cell>
          <cell r="F4224" t="str">
            <v>01</v>
          </cell>
          <cell r="G4224" t="str">
            <v>지차저</v>
          </cell>
          <cell r="H4224" t="str">
            <v>부분개방</v>
          </cell>
          <cell r="I4224" t="str">
            <v>비공개</v>
          </cell>
          <cell r="J4224" t="str">
            <v>등록</v>
          </cell>
          <cell r="K4224" t="str">
            <v>전송</v>
          </cell>
          <cell r="L4224" t="str">
            <v>씨어스</v>
          </cell>
          <cell r="M4224" t="str">
            <v>CS 500A 2BC04W</v>
          </cell>
          <cell r="N4224" t="str">
            <v>운영중</v>
          </cell>
          <cell r="O4224" t="str">
            <v>운영중</v>
          </cell>
          <cell r="P4224" t="str">
            <v>2019-12-11 15:46:49</v>
          </cell>
          <cell r="Q4224" t="str">
            <v>대기</v>
          </cell>
          <cell r="R4224" t="str">
            <v>2022-11-11 13:58:43</v>
          </cell>
          <cell r="S4224" t="str">
            <v>고압</v>
          </cell>
          <cell r="T4224" t="str">
            <v>고정요금</v>
          </cell>
          <cell r="U4224" t="str">
            <v>196</v>
          </cell>
          <cell r="V4224" t="str">
            <v>7kw</v>
          </cell>
          <cell r="X4224" t="str">
            <v>2019-12-11 15:46:49</v>
          </cell>
          <cell r="Y4224" t="str">
            <v>서울특별시</v>
          </cell>
          <cell r="Z4224" t="str">
            <v>용산구</v>
          </cell>
          <cell r="AA4224" t="str">
            <v>정희상</v>
          </cell>
          <cell r="AB4224">
            <v>44894</v>
          </cell>
          <cell r="AE4224" t="str">
            <v>서울특별시 용산구 백범로 275</v>
          </cell>
          <cell r="AF4224" t="str">
            <v/>
          </cell>
          <cell r="AG4224" t="str">
            <v>서울특별시 용산구 효창동 286 효창파크KCC스위첸</v>
          </cell>
          <cell r="AH4224" t="str">
            <v/>
          </cell>
          <cell r="AI4224" t="str">
            <v>101동 지하 3층 A21기둥 주변 1대</v>
          </cell>
          <cell r="AJ4224" t="str">
            <v>기타시설</v>
          </cell>
          <cell r="AK4224" t="str">
            <v>아파트</v>
          </cell>
          <cell r="AL4224" t="str">
            <v>37.54025974836809</v>
          </cell>
          <cell r="AM4224" t="str">
            <v>126.9600217017047</v>
          </cell>
          <cell r="AN4224" t="str">
            <v>G19-705</v>
          </cell>
          <cell r="AO4224" t="str">
            <v>01-5704-9966</v>
          </cell>
          <cell r="AP4224" t="str">
            <v>M 012-2604-4474 2P L500</v>
          </cell>
        </row>
        <row r="4225">
          <cell r="B4225">
            <v>22951</v>
          </cell>
          <cell r="C4225" t="str">
            <v>0EE8D31AC5F3</v>
          </cell>
          <cell r="D4225" t="str">
            <v>의료법인늘푸른의료재단-국제병동</v>
          </cell>
          <cell r="E4225" t="str">
            <v>022951</v>
          </cell>
          <cell r="F4225" t="str">
            <v>01</v>
          </cell>
          <cell r="G4225" t="str">
            <v>지차저</v>
          </cell>
          <cell r="H4225" t="str">
            <v>부분개방</v>
          </cell>
          <cell r="I4225" t="str">
            <v>공개</v>
          </cell>
          <cell r="J4225" t="str">
            <v>등록</v>
          </cell>
          <cell r="K4225" t="str">
            <v>전송</v>
          </cell>
          <cell r="L4225" t="str">
            <v>씨어스</v>
          </cell>
          <cell r="M4225" t="str">
            <v>CS 500A 2BC04W</v>
          </cell>
          <cell r="N4225" t="str">
            <v>운영중</v>
          </cell>
          <cell r="O4225" t="str">
            <v>운영중</v>
          </cell>
          <cell r="P4225" t="str">
            <v>2019-12-02 19:54:14</v>
          </cell>
          <cell r="Q4225" t="str">
            <v>충전완료</v>
          </cell>
          <cell r="R4225" t="str">
            <v>2022-11-11 13:55:26</v>
          </cell>
          <cell r="S4225" t="str">
            <v>고압</v>
          </cell>
          <cell r="T4225" t="str">
            <v>고정요금</v>
          </cell>
          <cell r="U4225" t="str">
            <v>196</v>
          </cell>
          <cell r="V4225" t="str">
            <v>7kw</v>
          </cell>
          <cell r="X4225" t="str">
            <v>2019-12-02 19:54:14</v>
          </cell>
          <cell r="Y4225" t="str">
            <v>경기도</v>
          </cell>
          <cell r="Z4225" t="str">
            <v>성남시</v>
          </cell>
          <cell r="AA4225" t="str">
            <v>편형선</v>
          </cell>
          <cell r="AE4225" t="str">
            <v>경기도 성남시 분당구 대왕판교로 155-8</v>
          </cell>
          <cell r="AF4225" t="str">
            <v/>
          </cell>
          <cell r="AG4225" t="str">
            <v>경기도 성남시 분당구 금곡동 310-2</v>
          </cell>
          <cell r="AH4225" t="str">
            <v/>
          </cell>
          <cell r="AI4225" t="str">
            <v>지하2층 주차장 [고객출입구 왼쪽주차장]</v>
          </cell>
          <cell r="AJ4225" t="str">
            <v>기타시설</v>
          </cell>
          <cell r="AK4225" t="str">
            <v>병원</v>
          </cell>
          <cell r="AL4225" t="str">
            <v>37.357484117453964</v>
          </cell>
          <cell r="AM4225" t="str">
            <v>127.1001024458784</v>
          </cell>
          <cell r="AN4225" t="str">
            <v>G19-304</v>
          </cell>
          <cell r="AO4225" t="str">
            <v>02-4712-5463</v>
          </cell>
          <cell r="AP4225" t="str">
            <v>M 012-2603-9254 2P L500</v>
          </cell>
        </row>
        <row r="4226">
          <cell r="B4226">
            <v>22962</v>
          </cell>
          <cell r="C4226" t="str">
            <v>D239B983D8F5</v>
          </cell>
          <cell r="D4226" t="str">
            <v>아이프라자상가관리단</v>
          </cell>
          <cell r="E4226" t="str">
            <v>022962</v>
          </cell>
          <cell r="F4226" t="str">
            <v>01</v>
          </cell>
          <cell r="G4226" t="str">
            <v>지차저</v>
          </cell>
          <cell r="H4226" t="str">
            <v>부분개방</v>
          </cell>
          <cell r="I4226" t="str">
            <v>공개</v>
          </cell>
          <cell r="J4226" t="str">
            <v>등록</v>
          </cell>
          <cell r="K4226" t="str">
            <v>전송</v>
          </cell>
          <cell r="L4226" t="str">
            <v>씨어스</v>
          </cell>
          <cell r="M4226" t="str">
            <v>CS 500A 2BC04W</v>
          </cell>
          <cell r="N4226" t="str">
            <v>운영중</v>
          </cell>
          <cell r="O4226" t="str">
            <v>운영중</v>
          </cell>
          <cell r="P4226" t="str">
            <v>2019-12-11 15:46:49</v>
          </cell>
          <cell r="Q4226" t="str">
            <v>대기</v>
          </cell>
          <cell r="R4226" t="str">
            <v>2022-11-11 13:50:25</v>
          </cell>
          <cell r="S4226" t="str">
            <v>고압</v>
          </cell>
          <cell r="T4226" t="str">
            <v>고정요금</v>
          </cell>
          <cell r="U4226" t="str">
            <v>196</v>
          </cell>
          <cell r="V4226" t="str">
            <v>7kw</v>
          </cell>
          <cell r="X4226" t="str">
            <v>2019-12-11 15:46:49</v>
          </cell>
          <cell r="Y4226" t="str">
            <v>경기도</v>
          </cell>
          <cell r="Z4226" t="str">
            <v>화성시</v>
          </cell>
          <cell r="AA4226" t="str">
            <v>서부지점</v>
          </cell>
          <cell r="AE4226" t="str">
            <v>경기도 화성시 동탄반석로 196</v>
          </cell>
          <cell r="AF4226" t="str">
            <v/>
          </cell>
          <cell r="AG4226" t="str">
            <v>경기도 화성시 반송동 88-13 아이프라자</v>
          </cell>
          <cell r="AH4226" t="str">
            <v/>
          </cell>
          <cell r="AI4226" t="str">
            <v>지상3층 1대</v>
          </cell>
          <cell r="AJ4226" t="str">
            <v>기타시설</v>
          </cell>
          <cell r="AK4226" t="str">
            <v>아파트</v>
          </cell>
          <cell r="AL4226" t="str">
            <v>37.2060936531306</v>
          </cell>
          <cell r="AM4226" t="str">
            <v>127.072442688149</v>
          </cell>
          <cell r="AN4226" t="str">
            <v>G19-572</v>
          </cell>
          <cell r="AO4226" t="str">
            <v>02-4729-5261</v>
          </cell>
          <cell r="AP4226" t="str">
            <v>M 012-2603-7710 2P L500</v>
          </cell>
        </row>
        <row r="4227">
          <cell r="B4227">
            <v>22975</v>
          </cell>
          <cell r="C4227" t="str">
            <v>5235F36825D6</v>
          </cell>
          <cell r="D4227" t="str">
            <v>중소기업연수원</v>
          </cell>
          <cell r="E4227" t="str">
            <v>022975</v>
          </cell>
          <cell r="F4227" t="str">
            <v>01</v>
          </cell>
          <cell r="G4227" t="str">
            <v>지차저</v>
          </cell>
          <cell r="H4227" t="str">
            <v>부분개방</v>
          </cell>
          <cell r="I4227" t="str">
            <v>비공개</v>
          </cell>
          <cell r="J4227" t="str">
            <v>등록</v>
          </cell>
          <cell r="K4227" t="str">
            <v>전송</v>
          </cell>
          <cell r="L4227" t="str">
            <v>씨어스</v>
          </cell>
          <cell r="M4227" t="str">
            <v>CS 500A 2BC04W</v>
          </cell>
          <cell r="N4227" t="str">
            <v>운영중</v>
          </cell>
          <cell r="O4227" t="str">
            <v>운영중</v>
          </cell>
          <cell r="P4227" t="str">
            <v>2019-12-11 15:46:49</v>
          </cell>
          <cell r="Q4227" t="str">
            <v>대기</v>
          </cell>
          <cell r="R4227" t="str">
            <v>2022-11-11 13:54:24</v>
          </cell>
          <cell r="S4227" t="str">
            <v>고압</v>
          </cell>
          <cell r="T4227" t="str">
            <v>고정요금</v>
          </cell>
          <cell r="U4227" t="str">
            <v>196</v>
          </cell>
          <cell r="V4227" t="str">
            <v>7kw</v>
          </cell>
          <cell r="X4227" t="str">
            <v>2019-12-11 15:46:49</v>
          </cell>
          <cell r="Y4227" t="str">
            <v>경기도</v>
          </cell>
          <cell r="Z4227" t="str">
            <v>안산시</v>
          </cell>
          <cell r="AA4227" t="str">
            <v>김태우</v>
          </cell>
          <cell r="AE4227" t="str">
            <v>경기도 안산시 단원구 연수원로 87</v>
          </cell>
          <cell r="AF4227" t="str">
            <v/>
          </cell>
          <cell r="AG4227" t="str">
            <v>경기도 안산시 단원구 원곡동 931 중소기업연수원</v>
          </cell>
          <cell r="AH4227" t="str">
            <v/>
          </cell>
          <cell r="AI4227" t="str">
            <v>인화2관건물앞</v>
          </cell>
          <cell r="AJ4227" t="str">
            <v>공공시설</v>
          </cell>
          <cell r="AK4227" t="str">
            <v>지자체 시설</v>
          </cell>
          <cell r="AL4227" t="str">
            <v>37.320797551684514</v>
          </cell>
          <cell r="AM4227" t="str">
            <v>126.79806485564916</v>
          </cell>
          <cell r="AN4227" t="str">
            <v>G19-298</v>
          </cell>
          <cell r="AO4227" t="str">
            <v>02-4729-5751</v>
          </cell>
          <cell r="AP4227" t="str">
            <v>M 012-2603-3258 2P L500</v>
          </cell>
        </row>
        <row r="4228">
          <cell r="B4228">
            <v>22976</v>
          </cell>
          <cell r="C4228" t="str">
            <v>4E319DA41877</v>
          </cell>
          <cell r="D4228" t="str">
            <v>중소기업연수원</v>
          </cell>
          <cell r="E4228" t="str">
            <v>022975</v>
          </cell>
          <cell r="F4228" t="str">
            <v>02</v>
          </cell>
          <cell r="G4228" t="str">
            <v>지차저</v>
          </cell>
          <cell r="H4228" t="str">
            <v>부분개방</v>
          </cell>
          <cell r="I4228" t="str">
            <v>비공개</v>
          </cell>
          <cell r="J4228" t="str">
            <v>등록</v>
          </cell>
          <cell r="K4228" t="str">
            <v>전송</v>
          </cell>
          <cell r="L4228" t="str">
            <v>씨어스</v>
          </cell>
          <cell r="M4228" t="str">
            <v>CS 500A 2BC04W</v>
          </cell>
          <cell r="N4228" t="str">
            <v>운영중</v>
          </cell>
          <cell r="O4228" t="str">
            <v>운영중</v>
          </cell>
          <cell r="P4228" t="str">
            <v>2019-12-11 15:46:49</v>
          </cell>
          <cell r="Q4228" t="str">
            <v>대기</v>
          </cell>
          <cell r="R4228" t="str">
            <v>2022-11-11 13:50:21</v>
          </cell>
          <cell r="S4228" t="str">
            <v>고압</v>
          </cell>
          <cell r="T4228" t="str">
            <v>고정요금</v>
          </cell>
          <cell r="U4228" t="str">
            <v>196</v>
          </cell>
          <cell r="V4228" t="str">
            <v>7kw</v>
          </cell>
          <cell r="X4228" t="str">
            <v>2019-12-11 15:46:49</v>
          </cell>
          <cell r="Y4228" t="str">
            <v>경기도</v>
          </cell>
          <cell r="Z4228" t="str">
            <v>안산시</v>
          </cell>
          <cell r="AA4228" t="str">
            <v>김태우</v>
          </cell>
          <cell r="AE4228" t="str">
            <v>경기도 안산시 단원구 연수원로 87</v>
          </cell>
          <cell r="AF4228" t="str">
            <v/>
          </cell>
          <cell r="AG4228" t="str">
            <v>경기도 안산시 단원구 원곡동 931 중소기업연수원</v>
          </cell>
          <cell r="AH4228" t="str">
            <v/>
          </cell>
          <cell r="AI4228" t="str">
            <v>인화2관건물앞</v>
          </cell>
          <cell r="AJ4228" t="str">
            <v>공공시설</v>
          </cell>
          <cell r="AK4228" t="str">
            <v>지자체 시설</v>
          </cell>
          <cell r="AL4228" t="str">
            <v>37.320797551684514</v>
          </cell>
          <cell r="AM4228" t="str">
            <v>126.79806485564916</v>
          </cell>
          <cell r="AN4228" t="str">
            <v>G19-298</v>
          </cell>
          <cell r="AO4228" t="str">
            <v>02-4729-5751</v>
          </cell>
          <cell r="AP4228" t="str">
            <v>M 012-2621-4052 2P L500</v>
          </cell>
        </row>
        <row r="4229">
          <cell r="B4229">
            <v>22977</v>
          </cell>
          <cell r="C4229" t="str">
            <v>4A8FB73F24F1</v>
          </cell>
          <cell r="D4229" t="str">
            <v>중소기업연수원</v>
          </cell>
          <cell r="E4229" t="str">
            <v>022975</v>
          </cell>
          <cell r="F4229" t="str">
            <v>03</v>
          </cell>
          <cell r="G4229" t="str">
            <v>지차저</v>
          </cell>
          <cell r="H4229" t="str">
            <v>부분개방</v>
          </cell>
          <cell r="I4229" t="str">
            <v>비공개</v>
          </cell>
          <cell r="J4229" t="str">
            <v>등록</v>
          </cell>
          <cell r="K4229" t="str">
            <v>전송</v>
          </cell>
          <cell r="L4229" t="str">
            <v>씨어스</v>
          </cell>
          <cell r="M4229" t="str">
            <v>CS 500A 2BC04W</v>
          </cell>
          <cell r="N4229" t="str">
            <v>운영중</v>
          </cell>
          <cell r="O4229" t="str">
            <v>운영중</v>
          </cell>
          <cell r="P4229" t="str">
            <v>2019-12-11 15:46:49</v>
          </cell>
          <cell r="Q4229" t="str">
            <v>대기</v>
          </cell>
          <cell r="R4229" t="str">
            <v>2022-11-11 13:58:25</v>
          </cell>
          <cell r="S4229" t="str">
            <v>고압</v>
          </cell>
          <cell r="T4229" t="str">
            <v>고정요금</v>
          </cell>
          <cell r="U4229" t="str">
            <v>196</v>
          </cell>
          <cell r="V4229" t="str">
            <v>7kw</v>
          </cell>
          <cell r="X4229" t="str">
            <v>2019-12-11 15:46:49</v>
          </cell>
          <cell r="Y4229" t="str">
            <v>경기도</v>
          </cell>
          <cell r="Z4229" t="str">
            <v>안산시</v>
          </cell>
          <cell r="AA4229" t="str">
            <v>김태우</v>
          </cell>
          <cell r="AE4229" t="str">
            <v>경기도 안산시 단원구 연수원로 87</v>
          </cell>
          <cell r="AF4229" t="str">
            <v/>
          </cell>
          <cell r="AG4229" t="str">
            <v>경기도 안산시 단원구 원곡동 931 중소기업연수원</v>
          </cell>
          <cell r="AH4229" t="str">
            <v/>
          </cell>
          <cell r="AI4229" t="str">
            <v>인화2관건물앞</v>
          </cell>
          <cell r="AJ4229" t="str">
            <v>공공시설</v>
          </cell>
          <cell r="AK4229" t="str">
            <v>지자체 시설</v>
          </cell>
          <cell r="AL4229" t="str">
            <v>37.320797551684514</v>
          </cell>
          <cell r="AM4229" t="str">
            <v>126.79806485564916</v>
          </cell>
          <cell r="AN4229" t="str">
            <v>G19-298</v>
          </cell>
          <cell r="AO4229" t="str">
            <v>02-4729-5751</v>
          </cell>
          <cell r="AP4229" t="str">
            <v>S 012-2621-4052 2P L500</v>
          </cell>
        </row>
        <row r="4230">
          <cell r="B4230">
            <v>22980</v>
          </cell>
          <cell r="C4230" t="str">
            <v>2A2096146A37</v>
          </cell>
          <cell r="D4230" t="str">
            <v>전농삼성아파트</v>
          </cell>
          <cell r="E4230" t="str">
            <v>022980</v>
          </cell>
          <cell r="F4230" t="str">
            <v>01</v>
          </cell>
          <cell r="G4230" t="str">
            <v>지차저</v>
          </cell>
          <cell r="H4230" t="str">
            <v>부분개방</v>
          </cell>
          <cell r="I4230" t="str">
            <v>비공개</v>
          </cell>
          <cell r="J4230" t="str">
            <v>등록</v>
          </cell>
          <cell r="K4230" t="str">
            <v>전송</v>
          </cell>
          <cell r="L4230" t="str">
            <v>씨어스</v>
          </cell>
          <cell r="M4230" t="str">
            <v>CS 500A 2BC04W</v>
          </cell>
          <cell r="N4230" t="str">
            <v>운영중</v>
          </cell>
          <cell r="O4230" t="str">
            <v>운영중</v>
          </cell>
          <cell r="P4230" t="str">
            <v>2019-12-11 15:46:49</v>
          </cell>
          <cell r="Q4230" t="str">
            <v>대기</v>
          </cell>
          <cell r="R4230" t="str">
            <v>2022-11-11 13:52:17</v>
          </cell>
          <cell r="S4230" t="str">
            <v>고압</v>
          </cell>
          <cell r="T4230" t="str">
            <v>고정요금</v>
          </cell>
          <cell r="U4230" t="str">
            <v>196</v>
          </cell>
          <cell r="V4230" t="str">
            <v>7kw</v>
          </cell>
          <cell r="X4230" t="str">
            <v>2019-12-11 15:46:49</v>
          </cell>
          <cell r="Y4230" t="str">
            <v>서울특별시</v>
          </cell>
          <cell r="Z4230" t="str">
            <v>동대문구</v>
          </cell>
          <cell r="AA4230" t="str">
            <v>정희상</v>
          </cell>
          <cell r="AE4230" t="str">
            <v>서울특별시 동대문구 전농로 192</v>
          </cell>
          <cell r="AF4230" t="str">
            <v/>
          </cell>
          <cell r="AG4230" t="str">
            <v>서울특별시 동대문구 전농동 155 전농동삼성아파트</v>
          </cell>
          <cell r="AH4230" t="str">
            <v/>
          </cell>
          <cell r="AI4230" t="str">
            <v>109동B2기둥17</v>
          </cell>
          <cell r="AJ4230" t="str">
            <v>기타시설</v>
          </cell>
          <cell r="AK4230" t="str">
            <v>아파트</v>
          </cell>
          <cell r="AL4230" t="str">
            <v>37.58192993211799</v>
          </cell>
          <cell r="AM4230" t="str">
            <v>127.05559232273221</v>
          </cell>
          <cell r="AN4230" t="str">
            <v>G19-154</v>
          </cell>
          <cell r="AO4230" t="str">
            <v>01-5698-6384</v>
          </cell>
          <cell r="AP4230" t="str">
            <v>M 012-2608-1328 2P L500</v>
          </cell>
        </row>
        <row r="4231">
          <cell r="B4231">
            <v>22981</v>
          </cell>
          <cell r="C4231" t="str">
            <v>6EBB5903D002</v>
          </cell>
          <cell r="D4231" t="str">
            <v>전농삼성아파트</v>
          </cell>
          <cell r="E4231" t="str">
            <v>022980</v>
          </cell>
          <cell r="F4231" t="str">
            <v>02</v>
          </cell>
          <cell r="G4231" t="str">
            <v>지차저</v>
          </cell>
          <cell r="H4231" t="str">
            <v>부분개방</v>
          </cell>
          <cell r="I4231" t="str">
            <v>비공개</v>
          </cell>
          <cell r="J4231" t="str">
            <v>등록</v>
          </cell>
          <cell r="K4231" t="str">
            <v>전송</v>
          </cell>
          <cell r="L4231" t="str">
            <v>씨어스</v>
          </cell>
          <cell r="M4231" t="str">
            <v>CS 500A 2BC04W</v>
          </cell>
          <cell r="N4231" t="str">
            <v>운영중</v>
          </cell>
          <cell r="O4231" t="str">
            <v>운영중</v>
          </cell>
          <cell r="P4231" t="str">
            <v>2019-12-11 15:46:49</v>
          </cell>
          <cell r="Q4231" t="str">
            <v>대기</v>
          </cell>
          <cell r="R4231" t="str">
            <v>2022-11-11 13:50:53</v>
          </cell>
          <cell r="S4231" t="str">
            <v>고압</v>
          </cell>
          <cell r="T4231" t="str">
            <v>고정요금</v>
          </cell>
          <cell r="U4231" t="str">
            <v>196</v>
          </cell>
          <cell r="V4231" t="str">
            <v>7kw</v>
          </cell>
          <cell r="X4231" t="str">
            <v>2019-12-11 15:46:49</v>
          </cell>
          <cell r="Y4231" t="str">
            <v>서울특별시</v>
          </cell>
          <cell r="Z4231" t="str">
            <v>동대문구</v>
          </cell>
          <cell r="AA4231" t="str">
            <v>정희상</v>
          </cell>
          <cell r="AE4231" t="str">
            <v>서울특별시 동대문구 전농로 192</v>
          </cell>
          <cell r="AF4231" t="str">
            <v/>
          </cell>
          <cell r="AG4231" t="str">
            <v>서울특별시 동대문구 전농동 155 전농동삼성아파트</v>
          </cell>
          <cell r="AH4231" t="str">
            <v/>
          </cell>
          <cell r="AI4231" t="str">
            <v>109동B2기둥17</v>
          </cell>
          <cell r="AJ4231" t="str">
            <v>기타시설</v>
          </cell>
          <cell r="AK4231" t="str">
            <v>아파트</v>
          </cell>
          <cell r="AL4231" t="str">
            <v>37.58192993211799</v>
          </cell>
          <cell r="AM4231" t="str">
            <v>127.05559232273221</v>
          </cell>
          <cell r="AN4231" t="str">
            <v>G19-154</v>
          </cell>
          <cell r="AO4231" t="str">
            <v>01-5698-6384</v>
          </cell>
          <cell r="AP4231" t="str">
            <v>S 012-2608-1328 2P L500</v>
          </cell>
        </row>
        <row r="4232">
          <cell r="B4232">
            <v>22982</v>
          </cell>
          <cell r="C4232" t="str">
            <v>EE029BAC95C3</v>
          </cell>
          <cell r="D4232" t="str">
            <v>전농삼성아파트</v>
          </cell>
          <cell r="E4232" t="str">
            <v>022980</v>
          </cell>
          <cell r="F4232" t="str">
            <v>03</v>
          </cell>
          <cell r="G4232" t="str">
            <v>지차저</v>
          </cell>
          <cell r="H4232" t="str">
            <v>부분개방</v>
          </cell>
          <cell r="I4232" t="str">
            <v>비공개</v>
          </cell>
          <cell r="J4232" t="str">
            <v>등록</v>
          </cell>
          <cell r="K4232" t="str">
            <v>전송</v>
          </cell>
          <cell r="L4232" t="str">
            <v>씨어스</v>
          </cell>
          <cell r="M4232" t="str">
            <v>CS 500A 2BC04W</v>
          </cell>
          <cell r="N4232" t="str">
            <v>운영중</v>
          </cell>
          <cell r="O4232" t="str">
            <v>운영중</v>
          </cell>
          <cell r="P4232" t="str">
            <v>2019-12-11 15:46:49</v>
          </cell>
          <cell r="Q4232" t="str">
            <v>대기</v>
          </cell>
          <cell r="R4232" t="str">
            <v>2022-11-11 13:50:50</v>
          </cell>
          <cell r="S4232" t="str">
            <v>고압</v>
          </cell>
          <cell r="T4232" t="str">
            <v>고정요금</v>
          </cell>
          <cell r="U4232" t="str">
            <v>196</v>
          </cell>
          <cell r="V4232" t="str">
            <v>7kw</v>
          </cell>
          <cell r="W4232" t="str">
            <v/>
          </cell>
          <cell r="X4232" t="str">
            <v>2019-12-11 15:46:49</v>
          </cell>
          <cell r="Y4232" t="str">
            <v>서울특별시</v>
          </cell>
          <cell r="Z4232" t="str">
            <v>동대문구</v>
          </cell>
          <cell r="AA4232" t="str">
            <v>정희상</v>
          </cell>
          <cell r="AE4232" t="str">
            <v>서울특별시 동대문구 전농로 192</v>
          </cell>
          <cell r="AF4232" t="str">
            <v/>
          </cell>
          <cell r="AG4232" t="str">
            <v>서울특별시 동대문구 전농동 155 전농동삼성아파트</v>
          </cell>
          <cell r="AH4232" t="str">
            <v/>
          </cell>
          <cell r="AI4232" t="str">
            <v>106동B3기둥5</v>
          </cell>
          <cell r="AJ4232" t="str">
            <v>기타시설</v>
          </cell>
          <cell r="AK4232" t="str">
            <v>아파트</v>
          </cell>
          <cell r="AL4232" t="str">
            <v>37.58192993211799</v>
          </cell>
          <cell r="AM4232" t="str">
            <v>127.05559232273221</v>
          </cell>
          <cell r="AN4232" t="str">
            <v>G19-154</v>
          </cell>
          <cell r="AO4232" t="str">
            <v>01-5698-6375</v>
          </cell>
          <cell r="AP4232" t="str">
            <v>M 012-2598-0633 5P L600</v>
          </cell>
        </row>
        <row r="4233">
          <cell r="B4233">
            <v>22983</v>
          </cell>
          <cell r="C4233" t="str">
            <v>8A57D930CD3B</v>
          </cell>
          <cell r="D4233" t="str">
            <v>전농삼성아파트</v>
          </cell>
          <cell r="E4233" t="str">
            <v>022980</v>
          </cell>
          <cell r="F4233" t="str">
            <v>04</v>
          </cell>
          <cell r="G4233" t="str">
            <v>지차저</v>
          </cell>
          <cell r="H4233" t="str">
            <v>부분개방</v>
          </cell>
          <cell r="I4233" t="str">
            <v>비공개</v>
          </cell>
          <cell r="J4233" t="str">
            <v>등록</v>
          </cell>
          <cell r="K4233" t="str">
            <v>전송</v>
          </cell>
          <cell r="L4233" t="str">
            <v>씨어스</v>
          </cell>
          <cell r="M4233" t="str">
            <v>CS 500A 2BC04W</v>
          </cell>
          <cell r="N4233" t="str">
            <v>운영중</v>
          </cell>
          <cell r="O4233" t="str">
            <v>운영중</v>
          </cell>
          <cell r="P4233" t="str">
            <v>2019-12-11 15:46:49</v>
          </cell>
          <cell r="Q4233" t="str">
            <v>대기</v>
          </cell>
          <cell r="R4233" t="str">
            <v>2022-11-11 13:56:04</v>
          </cell>
          <cell r="S4233" t="str">
            <v>고압</v>
          </cell>
          <cell r="T4233" t="str">
            <v>고정요금</v>
          </cell>
          <cell r="U4233" t="str">
            <v>196</v>
          </cell>
          <cell r="V4233" t="str">
            <v>7kw</v>
          </cell>
          <cell r="W4233" t="str">
            <v/>
          </cell>
          <cell r="X4233" t="str">
            <v>2019-12-11 15:46:49</v>
          </cell>
          <cell r="Y4233" t="str">
            <v>서울특별시</v>
          </cell>
          <cell r="Z4233" t="str">
            <v>동대문구</v>
          </cell>
          <cell r="AA4233" t="str">
            <v>정희상</v>
          </cell>
          <cell r="AE4233" t="str">
            <v>서울특별시 동대문구 전농로 192</v>
          </cell>
          <cell r="AF4233" t="str">
            <v/>
          </cell>
          <cell r="AG4233" t="str">
            <v>서울특별시 동대문구 전농동 155 전농동삼성아파트</v>
          </cell>
          <cell r="AH4233" t="str">
            <v/>
          </cell>
          <cell r="AI4233" t="str">
            <v>106동B3기둥5</v>
          </cell>
          <cell r="AJ4233" t="str">
            <v>기타시설</v>
          </cell>
          <cell r="AK4233" t="str">
            <v>아파트</v>
          </cell>
          <cell r="AL4233" t="str">
            <v>37.58192993211799</v>
          </cell>
          <cell r="AM4233" t="str">
            <v>127.05559232273221</v>
          </cell>
          <cell r="AN4233" t="str">
            <v>G19-154</v>
          </cell>
          <cell r="AO4233" t="str">
            <v>01-5698-6375</v>
          </cell>
          <cell r="AP4233" t="str">
            <v>S 012-2598-0633 5P L600</v>
          </cell>
        </row>
        <row r="4234">
          <cell r="B4234">
            <v>22984</v>
          </cell>
          <cell r="C4234" t="str">
            <v>1E1988975391</v>
          </cell>
          <cell r="D4234" t="str">
            <v>전농삼성아파트</v>
          </cell>
          <cell r="E4234" t="str">
            <v>022980</v>
          </cell>
          <cell r="F4234" t="str">
            <v>05</v>
          </cell>
          <cell r="G4234" t="str">
            <v>지차저</v>
          </cell>
          <cell r="H4234" t="str">
            <v>부분개방</v>
          </cell>
          <cell r="I4234" t="str">
            <v>비공개</v>
          </cell>
          <cell r="J4234" t="str">
            <v>등록</v>
          </cell>
          <cell r="K4234" t="str">
            <v>전송</v>
          </cell>
          <cell r="L4234" t="str">
            <v>씨어스</v>
          </cell>
          <cell r="M4234" t="str">
            <v>CS 500A 2BC04W</v>
          </cell>
          <cell r="N4234" t="str">
            <v>운영중</v>
          </cell>
          <cell r="O4234" t="str">
            <v>운영중</v>
          </cell>
          <cell r="P4234" t="str">
            <v>2019-12-11 15:46:49</v>
          </cell>
          <cell r="Q4234" t="str">
            <v>대기</v>
          </cell>
          <cell r="R4234" t="str">
            <v>2022-11-11 13:49:29</v>
          </cell>
          <cell r="S4234" t="str">
            <v>고압</v>
          </cell>
          <cell r="T4234" t="str">
            <v>고정요금</v>
          </cell>
          <cell r="U4234" t="str">
            <v>196</v>
          </cell>
          <cell r="V4234" t="str">
            <v>7kw</v>
          </cell>
          <cell r="W4234" t="str">
            <v/>
          </cell>
          <cell r="X4234" t="str">
            <v>2019-12-11 15:46:49</v>
          </cell>
          <cell r="Y4234" t="str">
            <v>서울특별시</v>
          </cell>
          <cell r="Z4234" t="str">
            <v>동대문구</v>
          </cell>
          <cell r="AA4234" t="str">
            <v>정희상</v>
          </cell>
          <cell r="AE4234" t="str">
            <v>서울특별시 동대문구 전농로 192</v>
          </cell>
          <cell r="AF4234" t="str">
            <v/>
          </cell>
          <cell r="AG4234" t="str">
            <v>서울특별시 동대문구 전농동 155 전농동삼성아파트</v>
          </cell>
          <cell r="AH4234" t="str">
            <v/>
          </cell>
          <cell r="AI4234" t="str">
            <v>106동B3기둥5</v>
          </cell>
          <cell r="AJ4234" t="str">
            <v>기타시설</v>
          </cell>
          <cell r="AK4234" t="str">
            <v>아파트</v>
          </cell>
          <cell r="AL4234" t="str">
            <v>37.58192993211799</v>
          </cell>
          <cell r="AM4234" t="str">
            <v>127.05559232273221</v>
          </cell>
          <cell r="AN4234" t="str">
            <v>G19-154</v>
          </cell>
          <cell r="AO4234" t="str">
            <v>01-5698-6375</v>
          </cell>
          <cell r="AP4234" t="str">
            <v>S 012-2598-0633 5P L600</v>
          </cell>
        </row>
        <row r="4235">
          <cell r="B4235">
            <v>22997</v>
          </cell>
          <cell r="C4235" t="str">
            <v>922F2727215A</v>
          </cell>
          <cell r="D4235" t="str">
            <v>부성파스텔아파트</v>
          </cell>
          <cell r="E4235" t="str">
            <v>022997</v>
          </cell>
          <cell r="F4235" t="str">
            <v>01</v>
          </cell>
          <cell r="G4235" t="str">
            <v>지차저</v>
          </cell>
          <cell r="H4235" t="str">
            <v>부분개방</v>
          </cell>
          <cell r="I4235" t="str">
            <v>비공개</v>
          </cell>
          <cell r="J4235" t="str">
            <v>등록</v>
          </cell>
          <cell r="K4235" t="str">
            <v>전송</v>
          </cell>
          <cell r="L4235" t="str">
            <v>씨어스</v>
          </cell>
          <cell r="M4235" t="str">
            <v>CS 500A 2BC04W</v>
          </cell>
          <cell r="N4235" t="str">
            <v>운영대기</v>
          </cell>
          <cell r="O4235" t="str">
            <v>운영중</v>
          </cell>
          <cell r="P4235" t="str">
            <v>2019-12-03 09:28:07</v>
          </cell>
          <cell r="Q4235" t="str">
            <v>대기</v>
          </cell>
          <cell r="R4235" t="str">
            <v>2022-11-11 13:53:20</v>
          </cell>
          <cell r="S4235" t="str">
            <v>고압</v>
          </cell>
          <cell r="T4235" t="str">
            <v>고정요금</v>
          </cell>
          <cell r="U4235" t="str">
            <v>196</v>
          </cell>
          <cell r="V4235" t="str">
            <v>7kw</v>
          </cell>
          <cell r="X4235" t="str">
            <v>2019-12-03 09:28:07</v>
          </cell>
          <cell r="Y4235" t="str">
            <v>경기도</v>
          </cell>
          <cell r="Z4235" t="str">
            <v>시흥시</v>
          </cell>
          <cell r="AA4235" t="str">
            <v>서재왕</v>
          </cell>
          <cell r="AB4235">
            <v>44896</v>
          </cell>
          <cell r="AC4235" t="str">
            <v>OK</v>
          </cell>
          <cell r="AE4235" t="str">
            <v>경기도 시흥시 옥구천동로 451</v>
          </cell>
          <cell r="AF4235" t="str">
            <v/>
          </cell>
          <cell r="AG4235" t="str">
            <v>경기도 시흥시 정왕동 1876-3 부성파스텔아파트</v>
          </cell>
          <cell r="AH4235" t="str">
            <v/>
          </cell>
          <cell r="AI4235" t="str">
            <v>B1전기실</v>
          </cell>
          <cell r="AJ4235" t="str">
            <v>기타시설</v>
          </cell>
          <cell r="AK4235" t="str">
            <v>아파트</v>
          </cell>
          <cell r="AL4235" t="str">
            <v>37.360535897394456</v>
          </cell>
          <cell r="AM4235" t="str">
            <v>126.73237528855171</v>
          </cell>
          <cell r="AN4235" t="str">
            <v>G19-193</v>
          </cell>
          <cell r="AO4235" t="str">
            <v>11-3098-2355</v>
          </cell>
          <cell r="AP4235" t="str">
            <v>M 012-2598-0588 5P L600</v>
          </cell>
        </row>
        <row r="4236">
          <cell r="B4236">
            <v>22998</v>
          </cell>
          <cell r="C4236" t="str">
            <v>EA075B12AB91</v>
          </cell>
          <cell r="D4236" t="str">
            <v>부성파스텔아파트</v>
          </cell>
          <cell r="E4236" t="str">
            <v>022997</v>
          </cell>
          <cell r="F4236" t="str">
            <v>02</v>
          </cell>
          <cell r="G4236" t="str">
            <v>지차저</v>
          </cell>
          <cell r="H4236" t="str">
            <v>부분개방</v>
          </cell>
          <cell r="I4236" t="str">
            <v>비공개</v>
          </cell>
          <cell r="J4236" t="str">
            <v>등록</v>
          </cell>
          <cell r="K4236" t="str">
            <v>전송</v>
          </cell>
          <cell r="L4236" t="str">
            <v>씨어스</v>
          </cell>
          <cell r="M4236" t="str">
            <v>CS 500A 2BC04W</v>
          </cell>
          <cell r="N4236" t="str">
            <v>운영대기</v>
          </cell>
          <cell r="O4236" t="str">
            <v>운영중</v>
          </cell>
          <cell r="P4236" t="str">
            <v>2019-12-03 09:28:07</v>
          </cell>
          <cell r="Q4236" t="str">
            <v>대기</v>
          </cell>
          <cell r="R4236" t="str">
            <v>2022-11-11 13:57:03</v>
          </cell>
          <cell r="S4236" t="str">
            <v>고압</v>
          </cell>
          <cell r="T4236" t="str">
            <v>고정요금</v>
          </cell>
          <cell r="U4236" t="str">
            <v>196</v>
          </cell>
          <cell r="V4236" t="str">
            <v>7kw</v>
          </cell>
          <cell r="X4236" t="str">
            <v>2019-12-03 09:28:07</v>
          </cell>
          <cell r="Y4236" t="str">
            <v>경기도</v>
          </cell>
          <cell r="Z4236" t="str">
            <v>시흥시</v>
          </cell>
          <cell r="AA4236" t="str">
            <v>서재왕</v>
          </cell>
          <cell r="AB4236">
            <v>44896</v>
          </cell>
          <cell r="AC4236" t="str">
            <v>OK</v>
          </cell>
          <cell r="AE4236" t="str">
            <v>경기도 시흥시 옥구천동로 451</v>
          </cell>
          <cell r="AF4236" t="str">
            <v/>
          </cell>
          <cell r="AG4236" t="str">
            <v>경기도 시흥시 정왕동 1876-3 부성파스텔아파트</v>
          </cell>
          <cell r="AH4236" t="str">
            <v/>
          </cell>
          <cell r="AI4236" t="str">
            <v>B1전기실</v>
          </cell>
          <cell r="AJ4236" t="str">
            <v>기타시설</v>
          </cell>
          <cell r="AK4236" t="str">
            <v>아파트</v>
          </cell>
          <cell r="AL4236" t="str">
            <v>37.360535897394456</v>
          </cell>
          <cell r="AM4236" t="str">
            <v>126.73237528855171</v>
          </cell>
          <cell r="AN4236" t="str">
            <v>G19-193</v>
          </cell>
          <cell r="AO4236" t="str">
            <v>11-3098-2355</v>
          </cell>
          <cell r="AP4236" t="str">
            <v>S 012-2598-0588 5P L600</v>
          </cell>
        </row>
        <row r="4237">
          <cell r="B4237">
            <v>22999</v>
          </cell>
          <cell r="C4237" t="str">
            <v>069480834F23</v>
          </cell>
          <cell r="D4237" t="str">
            <v>부성파스텔아파트</v>
          </cell>
          <cell r="E4237" t="str">
            <v>022997</v>
          </cell>
          <cell r="F4237" t="str">
            <v>03</v>
          </cell>
          <cell r="G4237" t="str">
            <v>지차저</v>
          </cell>
          <cell r="H4237" t="str">
            <v>부분개방</v>
          </cell>
          <cell r="I4237" t="str">
            <v>비공개</v>
          </cell>
          <cell r="J4237" t="str">
            <v>등록</v>
          </cell>
          <cell r="K4237" t="str">
            <v>전송</v>
          </cell>
          <cell r="L4237" t="str">
            <v>씨어스</v>
          </cell>
          <cell r="M4237" t="str">
            <v>CS 500A 2BC04W</v>
          </cell>
          <cell r="N4237" t="str">
            <v>운영대기</v>
          </cell>
          <cell r="O4237" t="str">
            <v>운영중</v>
          </cell>
          <cell r="P4237" t="str">
            <v>2021-12-20 17:44:01</v>
          </cell>
          <cell r="Q4237" t="str">
            <v>대기</v>
          </cell>
          <cell r="R4237" t="str">
            <v>2022-11-11 13:58:09</v>
          </cell>
          <cell r="S4237" t="str">
            <v>고압</v>
          </cell>
          <cell r="T4237" t="str">
            <v>고정요금</v>
          </cell>
          <cell r="U4237" t="str">
            <v>196</v>
          </cell>
          <cell r="V4237" t="str">
            <v>7kw</v>
          </cell>
          <cell r="W4237" t="str">
            <v/>
          </cell>
          <cell r="X4237" t="str">
            <v>2019-12-03 09:28:07</v>
          </cell>
          <cell r="Y4237" t="str">
            <v>경기도</v>
          </cell>
          <cell r="Z4237" t="str">
            <v>시흥시</v>
          </cell>
          <cell r="AA4237" t="str">
            <v>서재왕</v>
          </cell>
          <cell r="AB4237">
            <v>44896</v>
          </cell>
          <cell r="AC4237" t="str">
            <v>OK</v>
          </cell>
          <cell r="AE4237" t="str">
            <v>경기도 시흥시 옥구천동로 451</v>
          </cell>
          <cell r="AF4237" t="str">
            <v/>
          </cell>
          <cell r="AG4237" t="str">
            <v>경기도 시흥시 정왕동 1876-3 부성파스텔아파트</v>
          </cell>
          <cell r="AH4237" t="str">
            <v/>
          </cell>
          <cell r="AI4237" t="str">
            <v>B1전기실</v>
          </cell>
          <cell r="AJ4237" t="str">
            <v>기타시설</v>
          </cell>
          <cell r="AK4237" t="str">
            <v>아파트</v>
          </cell>
          <cell r="AL4237" t="str">
            <v>37.360535897394456</v>
          </cell>
          <cell r="AM4237" t="str">
            <v>126.73237528855171</v>
          </cell>
          <cell r="AN4237" t="str">
            <v>G19-193</v>
          </cell>
          <cell r="AO4237" t="str">
            <v>11-3098-2355</v>
          </cell>
          <cell r="AP4237" t="str">
            <v>S 012-2598-0588 5P L600</v>
          </cell>
        </row>
        <row r="4238">
          <cell r="B4238">
            <v>23000</v>
          </cell>
          <cell r="C4238" t="str">
            <v>DE7A34F6E951</v>
          </cell>
          <cell r="D4238" t="str">
            <v>부성파스텔아파트</v>
          </cell>
          <cell r="E4238" t="str">
            <v>022997</v>
          </cell>
          <cell r="F4238" t="str">
            <v>04</v>
          </cell>
          <cell r="G4238" t="str">
            <v>지차저</v>
          </cell>
          <cell r="H4238" t="str">
            <v>부분개방</v>
          </cell>
          <cell r="I4238" t="str">
            <v>비공개</v>
          </cell>
          <cell r="J4238" t="str">
            <v>등록</v>
          </cell>
          <cell r="K4238" t="str">
            <v>전송</v>
          </cell>
          <cell r="L4238" t="str">
            <v>씨어스</v>
          </cell>
          <cell r="M4238" t="str">
            <v>CS 500A 2BC04W</v>
          </cell>
          <cell r="N4238" t="str">
            <v>운영대기</v>
          </cell>
          <cell r="O4238" t="str">
            <v>운영중</v>
          </cell>
          <cell r="P4238" t="str">
            <v>2019-12-03 09:28:07</v>
          </cell>
          <cell r="Q4238" t="str">
            <v>대기</v>
          </cell>
          <cell r="R4238" t="str">
            <v>2022-11-11 13:56:43</v>
          </cell>
          <cell r="S4238" t="str">
            <v>고압</v>
          </cell>
          <cell r="T4238" t="str">
            <v>고정요금</v>
          </cell>
          <cell r="U4238" t="str">
            <v>196</v>
          </cell>
          <cell r="V4238" t="str">
            <v>7kw</v>
          </cell>
          <cell r="X4238" t="str">
            <v>2019-12-03 09:28:07</v>
          </cell>
          <cell r="Y4238" t="str">
            <v>경기도</v>
          </cell>
          <cell r="Z4238" t="str">
            <v>시흥시</v>
          </cell>
          <cell r="AA4238" t="str">
            <v>서재왕</v>
          </cell>
          <cell r="AB4238">
            <v>44896</v>
          </cell>
          <cell r="AC4238" t="str">
            <v>OK</v>
          </cell>
          <cell r="AE4238" t="str">
            <v>경기도 시흥시 옥구천동로 451</v>
          </cell>
          <cell r="AF4238" t="str">
            <v/>
          </cell>
          <cell r="AG4238" t="str">
            <v>경기도 시흥시 정왕동 1876-3 부성파스텔아파트</v>
          </cell>
          <cell r="AH4238" t="str">
            <v/>
          </cell>
          <cell r="AI4238" t="str">
            <v>B1전기실</v>
          </cell>
          <cell r="AJ4238" t="str">
            <v>기타시설</v>
          </cell>
          <cell r="AK4238" t="str">
            <v>아파트</v>
          </cell>
          <cell r="AL4238" t="str">
            <v>37.360535897394456</v>
          </cell>
          <cell r="AM4238" t="str">
            <v>126.73237528855171</v>
          </cell>
          <cell r="AN4238" t="str">
            <v>G19-193</v>
          </cell>
          <cell r="AO4238" t="str">
            <v>11-3098-2355</v>
          </cell>
          <cell r="AP4238" t="str">
            <v>S 012-2598-0588 5P L600</v>
          </cell>
        </row>
        <row r="4239">
          <cell r="B4239">
            <v>23001</v>
          </cell>
          <cell r="C4239" t="str">
            <v>8ACFCBB01619</v>
          </cell>
          <cell r="D4239" t="str">
            <v>해군원정아파트_1275</v>
          </cell>
          <cell r="E4239" t="str">
            <v>023001</v>
          </cell>
          <cell r="F4239" t="str">
            <v>01</v>
          </cell>
          <cell r="G4239" t="str">
            <v>지차저</v>
          </cell>
          <cell r="H4239" t="str">
            <v>부분개방</v>
          </cell>
          <cell r="I4239" t="str">
            <v>비공개</v>
          </cell>
          <cell r="J4239" t="str">
            <v>등록</v>
          </cell>
          <cell r="K4239" t="str">
            <v>전송</v>
          </cell>
          <cell r="L4239" t="str">
            <v>씨어스</v>
          </cell>
          <cell r="M4239" t="str">
            <v>CS 500A 2BC04W</v>
          </cell>
          <cell r="N4239" t="str">
            <v>운영중</v>
          </cell>
          <cell r="O4239" t="str">
            <v>운영중</v>
          </cell>
          <cell r="P4239" t="str">
            <v>2019-12-11 15:46:49</v>
          </cell>
          <cell r="Q4239" t="str">
            <v>대기</v>
          </cell>
          <cell r="R4239" t="str">
            <v>2022-11-11 13:49:56</v>
          </cell>
          <cell r="S4239" t="str">
            <v>고압</v>
          </cell>
          <cell r="T4239" t="str">
            <v>고정요금</v>
          </cell>
          <cell r="U4239" t="str">
            <v>196</v>
          </cell>
          <cell r="V4239" t="str">
            <v>7kw</v>
          </cell>
          <cell r="X4239" t="str">
            <v>2019-12-11 15:46:49</v>
          </cell>
          <cell r="Y4239" t="str">
            <v>경기도</v>
          </cell>
          <cell r="Z4239" t="str">
            <v>평택시</v>
          </cell>
          <cell r="AA4239" t="str">
            <v>서부지점</v>
          </cell>
          <cell r="AE4239" t="str">
            <v>경기도 평택시 포승읍 2함대길 20</v>
          </cell>
          <cell r="AF4239" t="str">
            <v/>
          </cell>
          <cell r="AG4239" t="str">
            <v>경기도 평택시 포승읍 원정리 1275</v>
          </cell>
          <cell r="AH4239" t="str">
            <v/>
          </cell>
          <cell r="AI4239" t="str">
            <v>102동A주차장B1판넬</v>
          </cell>
          <cell r="AJ4239" t="str">
            <v>기타시설</v>
          </cell>
          <cell r="AK4239" t="str">
            <v>아파트</v>
          </cell>
          <cell r="AL4239" t="str">
            <v>36.99532082350434</v>
          </cell>
          <cell r="AM4239" t="str">
            <v>126.83498911910857</v>
          </cell>
          <cell r="AN4239" t="str">
            <v>G19-325</v>
          </cell>
          <cell r="AO4239" t="str">
            <v>02-4723-8537</v>
          </cell>
          <cell r="AP4239" t="str">
            <v>M 012-2603-7689 2P L500</v>
          </cell>
        </row>
        <row r="4240">
          <cell r="B4240">
            <v>23002</v>
          </cell>
          <cell r="C4240" t="str">
            <v>CA6A7A512C37</v>
          </cell>
          <cell r="D4240" t="str">
            <v>해군원정아파트_1275</v>
          </cell>
          <cell r="E4240" t="str">
            <v>023001</v>
          </cell>
          <cell r="F4240" t="str">
            <v>02</v>
          </cell>
          <cell r="G4240" t="str">
            <v>지차저</v>
          </cell>
          <cell r="H4240" t="str">
            <v>부분개방</v>
          </cell>
          <cell r="I4240" t="str">
            <v>비공개</v>
          </cell>
          <cell r="J4240" t="str">
            <v>등록</v>
          </cell>
          <cell r="K4240" t="str">
            <v>전송</v>
          </cell>
          <cell r="L4240" t="str">
            <v>씨어스</v>
          </cell>
          <cell r="M4240" t="str">
            <v>CS 500A 2BC04W</v>
          </cell>
          <cell r="N4240" t="str">
            <v>운영중</v>
          </cell>
          <cell r="O4240" t="str">
            <v>운영중</v>
          </cell>
          <cell r="P4240" t="str">
            <v>2019-12-11 15:46:49</v>
          </cell>
          <cell r="Q4240" t="str">
            <v>대기</v>
          </cell>
          <cell r="R4240" t="str">
            <v>2022-11-11 13:56:30</v>
          </cell>
          <cell r="S4240" t="str">
            <v>고압</v>
          </cell>
          <cell r="T4240" t="str">
            <v>고정요금</v>
          </cell>
          <cell r="U4240" t="str">
            <v>196</v>
          </cell>
          <cell r="V4240" t="str">
            <v>7kw</v>
          </cell>
          <cell r="X4240" t="str">
            <v>2019-12-11 15:46:49</v>
          </cell>
          <cell r="Y4240" t="str">
            <v>경기도</v>
          </cell>
          <cell r="Z4240" t="str">
            <v>평택시</v>
          </cell>
          <cell r="AA4240" t="str">
            <v>서부지점</v>
          </cell>
          <cell r="AE4240" t="str">
            <v>경기도 평택시 포승읍 2함대길 20</v>
          </cell>
          <cell r="AF4240" t="str">
            <v/>
          </cell>
          <cell r="AG4240" t="str">
            <v>경기도 평택시 포승읍 원정리 1275</v>
          </cell>
          <cell r="AH4240" t="str">
            <v/>
          </cell>
          <cell r="AI4240" t="str">
            <v>102동A주차장B1판넬</v>
          </cell>
          <cell r="AJ4240" t="str">
            <v>기타시설</v>
          </cell>
          <cell r="AK4240" t="str">
            <v>아파트</v>
          </cell>
          <cell r="AL4240" t="str">
            <v>36.99532082350434</v>
          </cell>
          <cell r="AM4240" t="str">
            <v>126.83498911910857</v>
          </cell>
          <cell r="AN4240" t="str">
            <v>G19-325</v>
          </cell>
          <cell r="AO4240" t="str">
            <v>02-4723-8537</v>
          </cell>
          <cell r="AP4240" t="str">
            <v>S 012-2603-7689 2P L500</v>
          </cell>
        </row>
        <row r="4241">
          <cell r="B4241">
            <v>23003</v>
          </cell>
          <cell r="C4241" t="str">
            <v>42014DDD30C4</v>
          </cell>
          <cell r="D4241" t="str">
            <v>해군원정아파트_1275</v>
          </cell>
          <cell r="E4241" t="str">
            <v>023001</v>
          </cell>
          <cell r="F4241" t="str">
            <v>03</v>
          </cell>
          <cell r="G4241" t="str">
            <v>지차저</v>
          </cell>
          <cell r="H4241" t="str">
            <v>부분개방</v>
          </cell>
          <cell r="I4241" t="str">
            <v>비공개</v>
          </cell>
          <cell r="J4241" t="str">
            <v>등록</v>
          </cell>
          <cell r="K4241" t="str">
            <v>전송</v>
          </cell>
          <cell r="L4241" t="str">
            <v>씨어스</v>
          </cell>
          <cell r="M4241" t="str">
            <v>CS 500A 2BC04W</v>
          </cell>
          <cell r="N4241" t="str">
            <v>운영중</v>
          </cell>
          <cell r="O4241" t="str">
            <v>운영중</v>
          </cell>
          <cell r="P4241" t="str">
            <v>2019-12-11 15:46:49</v>
          </cell>
          <cell r="Q4241" t="str">
            <v>대기</v>
          </cell>
          <cell r="R4241" t="str">
            <v>2022-11-11 13:49:45</v>
          </cell>
          <cell r="S4241" t="str">
            <v>고압</v>
          </cell>
          <cell r="T4241" t="str">
            <v>고정요금</v>
          </cell>
          <cell r="U4241" t="str">
            <v>196</v>
          </cell>
          <cell r="V4241" t="str">
            <v>7kw</v>
          </cell>
          <cell r="X4241" t="str">
            <v>2019-12-11 15:46:49</v>
          </cell>
          <cell r="Y4241" t="str">
            <v>경기도</v>
          </cell>
          <cell r="Z4241" t="str">
            <v>평택시</v>
          </cell>
          <cell r="AA4241" t="str">
            <v>서부지점</v>
          </cell>
          <cell r="AE4241" t="str">
            <v>경기도 평택시 포승읍 2함대길 20</v>
          </cell>
          <cell r="AF4241" t="str">
            <v/>
          </cell>
          <cell r="AG4241" t="str">
            <v>경기도 평택시 포승읍 원정리 1275</v>
          </cell>
          <cell r="AH4241" t="str">
            <v/>
          </cell>
          <cell r="AI4241" t="str">
            <v>110동B주차장B1판넬</v>
          </cell>
          <cell r="AJ4241" t="str">
            <v>기타시설</v>
          </cell>
          <cell r="AK4241" t="str">
            <v>아파트</v>
          </cell>
          <cell r="AL4241" t="str">
            <v>36.99532082350434</v>
          </cell>
          <cell r="AM4241" t="str">
            <v>126.83498911910857</v>
          </cell>
          <cell r="AN4241" t="str">
            <v>G19-325</v>
          </cell>
          <cell r="AO4241" t="str">
            <v>02-4723-8582</v>
          </cell>
          <cell r="AP4241" t="str">
            <v>M 012-2598-0593 5P L600</v>
          </cell>
        </row>
        <row r="4242">
          <cell r="B4242">
            <v>23004</v>
          </cell>
          <cell r="C4242" t="str">
            <v>06E62D112759</v>
          </cell>
          <cell r="D4242" t="str">
            <v>해군원정아파트_1275</v>
          </cell>
          <cell r="E4242" t="str">
            <v>023001</v>
          </cell>
          <cell r="F4242" t="str">
            <v>04</v>
          </cell>
          <cell r="G4242" t="str">
            <v>지차저</v>
          </cell>
          <cell r="H4242" t="str">
            <v>부분개방</v>
          </cell>
          <cell r="I4242" t="str">
            <v>비공개</v>
          </cell>
          <cell r="J4242" t="str">
            <v>등록</v>
          </cell>
          <cell r="K4242" t="str">
            <v>전송</v>
          </cell>
          <cell r="L4242" t="str">
            <v>씨어스</v>
          </cell>
          <cell r="M4242" t="str">
            <v>CS 500A 2BC04W</v>
          </cell>
          <cell r="N4242" t="str">
            <v>운영중</v>
          </cell>
          <cell r="O4242" t="str">
            <v>운영중</v>
          </cell>
          <cell r="P4242" t="str">
            <v>2019-12-11 15:46:49</v>
          </cell>
          <cell r="Q4242" t="str">
            <v>대기</v>
          </cell>
          <cell r="R4242" t="str">
            <v>2022-11-11 13:49:55</v>
          </cell>
          <cell r="S4242" t="str">
            <v>고압</v>
          </cell>
          <cell r="T4242" t="str">
            <v>고정요금</v>
          </cell>
          <cell r="U4242" t="str">
            <v>196</v>
          </cell>
          <cell r="V4242" t="str">
            <v>7kw</v>
          </cell>
          <cell r="X4242" t="str">
            <v>2019-12-11 15:46:49</v>
          </cell>
          <cell r="Y4242" t="str">
            <v>경기도</v>
          </cell>
          <cell r="Z4242" t="str">
            <v>평택시</v>
          </cell>
          <cell r="AA4242" t="str">
            <v>서부지점</v>
          </cell>
          <cell r="AE4242" t="str">
            <v>경기도 평택시 포승읍 2함대길 20</v>
          </cell>
          <cell r="AF4242" t="str">
            <v/>
          </cell>
          <cell r="AG4242" t="str">
            <v>경기도 평택시 포승읍 원정리 1275</v>
          </cell>
          <cell r="AH4242" t="str">
            <v/>
          </cell>
          <cell r="AI4242" t="str">
            <v>110동B주차장B1판넬</v>
          </cell>
          <cell r="AJ4242" t="str">
            <v>기타시설</v>
          </cell>
          <cell r="AK4242" t="str">
            <v>아파트</v>
          </cell>
          <cell r="AL4242" t="str">
            <v>36.99532082350434</v>
          </cell>
          <cell r="AM4242" t="str">
            <v>126.83498911910857</v>
          </cell>
          <cell r="AN4242" t="str">
            <v>G19-325</v>
          </cell>
          <cell r="AO4242" t="str">
            <v>02-4723-8582</v>
          </cell>
          <cell r="AP4242" t="str">
            <v>S 012-2598-0593 5P L600</v>
          </cell>
        </row>
        <row r="4243">
          <cell r="B4243">
            <v>23005</v>
          </cell>
          <cell r="C4243" t="str">
            <v>02338E856F99</v>
          </cell>
          <cell r="D4243" t="str">
            <v>해군원정아파트_1275</v>
          </cell>
          <cell r="E4243" t="str">
            <v>023001</v>
          </cell>
          <cell r="F4243" t="str">
            <v>05</v>
          </cell>
          <cell r="G4243" t="str">
            <v>지차저</v>
          </cell>
          <cell r="H4243" t="str">
            <v>부분개방</v>
          </cell>
          <cell r="I4243" t="str">
            <v>비공개</v>
          </cell>
          <cell r="J4243" t="str">
            <v>등록</v>
          </cell>
          <cell r="K4243" t="str">
            <v>전송</v>
          </cell>
          <cell r="L4243" t="str">
            <v>씨어스</v>
          </cell>
          <cell r="M4243" t="str">
            <v>CS 500A 2BC04W</v>
          </cell>
          <cell r="N4243" t="str">
            <v>운영중</v>
          </cell>
          <cell r="O4243" t="str">
            <v>운영중</v>
          </cell>
          <cell r="P4243" t="str">
            <v>2019-12-11 15:46:49</v>
          </cell>
          <cell r="Q4243" t="str">
            <v>대기</v>
          </cell>
          <cell r="R4243" t="str">
            <v>2022-11-11 13:56:33</v>
          </cell>
          <cell r="S4243" t="str">
            <v>고압</v>
          </cell>
          <cell r="T4243" t="str">
            <v>고정요금</v>
          </cell>
          <cell r="U4243" t="str">
            <v>196</v>
          </cell>
          <cell r="V4243" t="str">
            <v>7kw</v>
          </cell>
          <cell r="X4243" t="str">
            <v>2019-12-11 15:46:49</v>
          </cell>
          <cell r="Y4243" t="str">
            <v>경기도</v>
          </cell>
          <cell r="Z4243" t="str">
            <v>평택시</v>
          </cell>
          <cell r="AA4243" t="str">
            <v>서부지점</v>
          </cell>
          <cell r="AE4243" t="str">
            <v>경기도 평택시 포승읍 2함대길 20</v>
          </cell>
          <cell r="AF4243" t="str">
            <v/>
          </cell>
          <cell r="AG4243" t="str">
            <v>경기도 평택시 포승읍 원정리 1275</v>
          </cell>
          <cell r="AH4243" t="str">
            <v/>
          </cell>
          <cell r="AI4243" t="str">
            <v>110동B주차장B1판넬</v>
          </cell>
          <cell r="AJ4243" t="str">
            <v>기타시설</v>
          </cell>
          <cell r="AK4243" t="str">
            <v>아파트</v>
          </cell>
          <cell r="AL4243" t="str">
            <v>36.99532082350434</v>
          </cell>
          <cell r="AM4243" t="str">
            <v>126.83498911910857</v>
          </cell>
          <cell r="AN4243" t="str">
            <v>G19-325</v>
          </cell>
          <cell r="AO4243" t="str">
            <v>02-4723-8582</v>
          </cell>
          <cell r="AP4243" t="str">
            <v>S 012-2598-0593 5P L600</v>
          </cell>
        </row>
        <row r="4244">
          <cell r="B4244">
            <v>23006</v>
          </cell>
          <cell r="C4244" t="str">
            <v>3270A2D8401A</v>
          </cell>
          <cell r="D4244" t="str">
            <v>해군원정아파트_1275</v>
          </cell>
          <cell r="E4244" t="str">
            <v>023001</v>
          </cell>
          <cell r="F4244" t="str">
            <v>06</v>
          </cell>
          <cell r="G4244" t="str">
            <v>지차저</v>
          </cell>
          <cell r="H4244" t="str">
            <v>부분개방</v>
          </cell>
          <cell r="I4244" t="str">
            <v>비공개</v>
          </cell>
          <cell r="J4244" t="str">
            <v>등록</v>
          </cell>
          <cell r="K4244" t="str">
            <v>전송</v>
          </cell>
          <cell r="L4244" t="str">
            <v>씨어스</v>
          </cell>
          <cell r="M4244" t="str">
            <v>CS 500A 2BC04W</v>
          </cell>
          <cell r="N4244" t="str">
            <v>운영중</v>
          </cell>
          <cell r="O4244" t="str">
            <v>운영중</v>
          </cell>
          <cell r="P4244" t="str">
            <v>2019-12-11 15:46:49</v>
          </cell>
          <cell r="Q4244" t="str">
            <v>대기</v>
          </cell>
          <cell r="R4244" t="str">
            <v>2022-11-11 13:55:33</v>
          </cell>
          <cell r="S4244" t="str">
            <v>고압</v>
          </cell>
          <cell r="T4244" t="str">
            <v>고정요금</v>
          </cell>
          <cell r="U4244" t="str">
            <v>196</v>
          </cell>
          <cell r="V4244" t="str">
            <v>7kw</v>
          </cell>
          <cell r="X4244" t="str">
            <v>2019-12-11 15:46:49</v>
          </cell>
          <cell r="Y4244" t="str">
            <v>경기도</v>
          </cell>
          <cell r="Z4244" t="str">
            <v>평택시</v>
          </cell>
          <cell r="AA4244" t="str">
            <v>서부지점</v>
          </cell>
          <cell r="AE4244" t="str">
            <v>경기도 평택시 포승읍 2함대길 20</v>
          </cell>
          <cell r="AF4244" t="str">
            <v/>
          </cell>
          <cell r="AG4244" t="str">
            <v>경기도 평택시 포승읍 원정리 1275</v>
          </cell>
          <cell r="AH4244" t="str">
            <v/>
          </cell>
          <cell r="AI4244" t="str">
            <v>111동C주차장B1판넬</v>
          </cell>
          <cell r="AJ4244" t="str">
            <v>기타시설</v>
          </cell>
          <cell r="AK4244" t="str">
            <v>아파트</v>
          </cell>
          <cell r="AL4244" t="str">
            <v>36.99532082350434</v>
          </cell>
          <cell r="AM4244" t="str">
            <v>126.83498911910857</v>
          </cell>
          <cell r="AN4244" t="str">
            <v>G19-325</v>
          </cell>
          <cell r="AO4244" t="str">
            <v>02-4723-8608</v>
          </cell>
          <cell r="AP4244" t="str">
            <v>M 012-2598-0592 5P L600</v>
          </cell>
        </row>
        <row r="4245">
          <cell r="B4245">
            <v>23007</v>
          </cell>
          <cell r="C4245" t="str">
            <v>2EC70250BA39</v>
          </cell>
          <cell r="D4245" t="str">
            <v>해군원정아파트_1275</v>
          </cell>
          <cell r="E4245" t="str">
            <v>023001</v>
          </cell>
          <cell r="F4245" t="str">
            <v>07</v>
          </cell>
          <cell r="G4245" t="str">
            <v>지차저</v>
          </cell>
          <cell r="H4245" t="str">
            <v>부분개방</v>
          </cell>
          <cell r="I4245" t="str">
            <v>비공개</v>
          </cell>
          <cell r="J4245" t="str">
            <v>등록</v>
          </cell>
          <cell r="K4245" t="str">
            <v>전송</v>
          </cell>
          <cell r="L4245" t="str">
            <v>씨어스</v>
          </cell>
          <cell r="M4245" t="str">
            <v>CS 500A 2BC04W</v>
          </cell>
          <cell r="N4245" t="str">
            <v>운영중</v>
          </cell>
          <cell r="O4245" t="str">
            <v>운영중</v>
          </cell>
          <cell r="P4245" t="str">
            <v>2019-12-11 15:46:49</v>
          </cell>
          <cell r="Q4245" t="str">
            <v>대기중통신장애</v>
          </cell>
          <cell r="R4245" t="str">
            <v>2022-11-08 05:53:30</v>
          </cell>
          <cell r="S4245" t="str">
            <v>고압</v>
          </cell>
          <cell r="T4245" t="str">
            <v>고정요금</v>
          </cell>
          <cell r="U4245" t="str">
            <v>196</v>
          </cell>
          <cell r="V4245" t="str">
            <v>7kw</v>
          </cell>
          <cell r="X4245" t="str">
            <v>2019-12-11 15:46:49</v>
          </cell>
          <cell r="Y4245" t="str">
            <v>경기도</v>
          </cell>
          <cell r="Z4245" t="str">
            <v>평택시</v>
          </cell>
          <cell r="AA4245" t="str">
            <v>서부지점</v>
          </cell>
          <cell r="AE4245" t="str">
            <v>경기도 평택시 포승읍 2함대길 20</v>
          </cell>
          <cell r="AF4245" t="str">
            <v/>
          </cell>
          <cell r="AG4245" t="str">
            <v>경기도 평택시 포승읍 원정리 1275</v>
          </cell>
          <cell r="AH4245" t="str">
            <v/>
          </cell>
          <cell r="AI4245" t="str">
            <v>111동C주차장B1판넬</v>
          </cell>
          <cell r="AJ4245" t="str">
            <v>기타시설</v>
          </cell>
          <cell r="AK4245" t="str">
            <v>아파트</v>
          </cell>
          <cell r="AL4245" t="str">
            <v>36.99532082350434</v>
          </cell>
          <cell r="AM4245" t="str">
            <v>126.83498911910857</v>
          </cell>
          <cell r="AN4245" t="str">
            <v>G19-325</v>
          </cell>
          <cell r="AO4245" t="str">
            <v>02-4723-8608</v>
          </cell>
          <cell r="AP4245" t="str">
            <v>S 012-2598-0592 5P L600</v>
          </cell>
        </row>
        <row r="4246">
          <cell r="B4246">
            <v>23008</v>
          </cell>
          <cell r="C4246" t="str">
            <v>EAD55F614FD8</v>
          </cell>
          <cell r="D4246" t="str">
            <v>해군원정아파트_1275</v>
          </cell>
          <cell r="E4246" t="str">
            <v>023001</v>
          </cell>
          <cell r="F4246" t="str">
            <v>08</v>
          </cell>
          <cell r="G4246" t="str">
            <v>지차저</v>
          </cell>
          <cell r="H4246" t="str">
            <v>부분개방</v>
          </cell>
          <cell r="I4246" t="str">
            <v>비공개</v>
          </cell>
          <cell r="J4246" t="str">
            <v>등록</v>
          </cell>
          <cell r="K4246" t="str">
            <v>전송</v>
          </cell>
          <cell r="L4246" t="str">
            <v>씨어스</v>
          </cell>
          <cell r="M4246" t="str">
            <v>CS 500A 2BC04W</v>
          </cell>
          <cell r="N4246" t="str">
            <v>운영중</v>
          </cell>
          <cell r="O4246" t="str">
            <v>운영중</v>
          </cell>
          <cell r="P4246" t="str">
            <v>2019-12-11 15:46:49</v>
          </cell>
          <cell r="Q4246" t="str">
            <v>대기</v>
          </cell>
          <cell r="R4246" t="str">
            <v>2022-11-11 13:56:04</v>
          </cell>
          <cell r="S4246" t="str">
            <v>고압</v>
          </cell>
          <cell r="T4246" t="str">
            <v>고정요금</v>
          </cell>
          <cell r="U4246" t="str">
            <v>196</v>
          </cell>
          <cell r="V4246" t="str">
            <v>7kw</v>
          </cell>
          <cell r="X4246" t="str">
            <v>2019-12-11 15:46:49</v>
          </cell>
          <cell r="Y4246" t="str">
            <v>경기도</v>
          </cell>
          <cell r="Z4246" t="str">
            <v>평택시</v>
          </cell>
          <cell r="AA4246" t="str">
            <v>서부지점</v>
          </cell>
          <cell r="AE4246" t="str">
            <v>경기도 평택시 포승읍 2함대길 20</v>
          </cell>
          <cell r="AF4246" t="str">
            <v/>
          </cell>
          <cell r="AG4246" t="str">
            <v>경기도 평택시 포승읍 원정리 1275</v>
          </cell>
          <cell r="AH4246" t="str">
            <v/>
          </cell>
          <cell r="AI4246" t="str">
            <v>111동C주차장B1판넬</v>
          </cell>
          <cell r="AJ4246" t="str">
            <v>기타시설</v>
          </cell>
          <cell r="AK4246" t="str">
            <v>아파트</v>
          </cell>
          <cell r="AL4246" t="str">
            <v>36.99532082350434</v>
          </cell>
          <cell r="AM4246" t="str">
            <v>126.83498911910857</v>
          </cell>
          <cell r="AN4246" t="str">
            <v>G19-325</v>
          </cell>
          <cell r="AO4246" t="str">
            <v>02-4723-8608</v>
          </cell>
          <cell r="AP4246" t="str">
            <v>S 012-2598-0592 5P L600</v>
          </cell>
        </row>
        <row r="4247">
          <cell r="B4247">
            <v>23009</v>
          </cell>
          <cell r="C4247" t="str">
            <v>7EFF770D71F2</v>
          </cell>
          <cell r="D4247" t="str">
            <v>해군원정아파트_1275</v>
          </cell>
          <cell r="E4247" t="str">
            <v>023001</v>
          </cell>
          <cell r="F4247" t="str">
            <v>09</v>
          </cell>
          <cell r="G4247" t="str">
            <v>지차저</v>
          </cell>
          <cell r="H4247" t="str">
            <v>부분개방</v>
          </cell>
          <cell r="I4247" t="str">
            <v>비공개</v>
          </cell>
          <cell r="J4247" t="str">
            <v>등록</v>
          </cell>
          <cell r="K4247" t="str">
            <v>전송</v>
          </cell>
          <cell r="L4247" t="str">
            <v>씨어스</v>
          </cell>
          <cell r="M4247" t="str">
            <v>CS 500A 2BC04W</v>
          </cell>
          <cell r="N4247" t="str">
            <v>운영중</v>
          </cell>
          <cell r="O4247" t="str">
            <v>운영대기</v>
          </cell>
          <cell r="P4247" t="str">
            <v>2022-08-26 16:37:48</v>
          </cell>
          <cell r="Q4247" t="str">
            <v>대기중통신장애</v>
          </cell>
          <cell r="R4247" t="str">
            <v>2022-07-29 18:48:20</v>
          </cell>
          <cell r="S4247" t="str">
            <v>고압</v>
          </cell>
          <cell r="T4247" t="str">
            <v>고정요금</v>
          </cell>
          <cell r="U4247" t="str">
            <v>196</v>
          </cell>
          <cell r="V4247" t="str">
            <v>7kw</v>
          </cell>
          <cell r="W4247" t="str">
            <v/>
          </cell>
          <cell r="X4247" t="str">
            <v>2019-12-11 15:46:49</v>
          </cell>
          <cell r="Y4247" t="str">
            <v>경기도</v>
          </cell>
          <cell r="Z4247" t="str">
            <v>평택시</v>
          </cell>
          <cell r="AA4247" t="str">
            <v>서부지점</v>
          </cell>
          <cell r="AE4247" t="str">
            <v>경기도 평택시 포승읍 2함대길 20</v>
          </cell>
          <cell r="AF4247" t="str">
            <v/>
          </cell>
          <cell r="AG4247" t="str">
            <v>경기도 평택시 포승읍 원정리 1275</v>
          </cell>
          <cell r="AH4247" t="str">
            <v/>
          </cell>
          <cell r="AI4247" t="str">
            <v>111동C주차장B1판넬</v>
          </cell>
          <cell r="AJ4247" t="str">
            <v>기타시설</v>
          </cell>
          <cell r="AK4247" t="str">
            <v>아파트</v>
          </cell>
          <cell r="AL4247" t="str">
            <v>36.99532082350434</v>
          </cell>
          <cell r="AM4247" t="str">
            <v>126.83498911910857</v>
          </cell>
          <cell r="AN4247" t="str">
            <v>G19-325</v>
          </cell>
          <cell r="AO4247" t="str">
            <v>02-4723-8608</v>
          </cell>
          <cell r="AP4247" t="str">
            <v>S 012-2598-0592 5P L600</v>
          </cell>
        </row>
        <row r="4248">
          <cell r="B4248">
            <v>23010</v>
          </cell>
          <cell r="C4248" t="str">
            <v>BA0B4F4A6E29</v>
          </cell>
          <cell r="D4248" t="str">
            <v>해군원정아파트_1275</v>
          </cell>
          <cell r="E4248" t="str">
            <v>023001</v>
          </cell>
          <cell r="F4248" t="str">
            <v>10</v>
          </cell>
          <cell r="G4248" t="str">
            <v>지차저</v>
          </cell>
          <cell r="H4248" t="str">
            <v>부분개방</v>
          </cell>
          <cell r="I4248" t="str">
            <v>비공개</v>
          </cell>
          <cell r="J4248" t="str">
            <v>등록</v>
          </cell>
          <cell r="K4248" t="str">
            <v>전송</v>
          </cell>
          <cell r="L4248" t="str">
            <v>씨어스</v>
          </cell>
          <cell r="M4248" t="str">
            <v>CS 500A 2BC04W</v>
          </cell>
          <cell r="N4248" t="str">
            <v>운영중</v>
          </cell>
          <cell r="O4248" t="str">
            <v>운영중</v>
          </cell>
          <cell r="P4248" t="str">
            <v>2019-12-11 15:46:49</v>
          </cell>
          <cell r="Q4248" t="str">
            <v>대기</v>
          </cell>
          <cell r="R4248" t="str">
            <v>2022-11-11 13:54:29</v>
          </cell>
          <cell r="S4248" t="str">
            <v>고압</v>
          </cell>
          <cell r="T4248" t="str">
            <v>고정요금</v>
          </cell>
          <cell r="U4248" t="str">
            <v>196</v>
          </cell>
          <cell r="V4248" t="str">
            <v>7kw</v>
          </cell>
          <cell r="X4248" t="str">
            <v>2019-12-11 15:46:49</v>
          </cell>
          <cell r="Y4248" t="str">
            <v>경기도</v>
          </cell>
          <cell r="Z4248" t="str">
            <v>평택시</v>
          </cell>
          <cell r="AA4248" t="str">
            <v>서부지점</v>
          </cell>
          <cell r="AE4248" t="str">
            <v>경기도 평택시 포승읍 2함대길 20</v>
          </cell>
          <cell r="AF4248" t="str">
            <v/>
          </cell>
          <cell r="AG4248" t="str">
            <v>경기도 평택시 포승읍 원정리 1275</v>
          </cell>
          <cell r="AH4248" t="str">
            <v/>
          </cell>
          <cell r="AI4248" t="str">
            <v>111동C주차장B1판넬</v>
          </cell>
          <cell r="AJ4248" t="str">
            <v>기타시설</v>
          </cell>
          <cell r="AK4248" t="str">
            <v>아파트</v>
          </cell>
          <cell r="AL4248" t="str">
            <v>36.99532082350434</v>
          </cell>
          <cell r="AM4248" t="str">
            <v>126.83498911910857</v>
          </cell>
          <cell r="AN4248" t="str">
            <v>G19-325</v>
          </cell>
          <cell r="AO4248" t="str">
            <v>02-4723-8608</v>
          </cell>
          <cell r="AP4248" t="str">
            <v>S 012-2598-0592 5P L600</v>
          </cell>
        </row>
        <row r="4249">
          <cell r="B4249">
            <v>23011</v>
          </cell>
          <cell r="C4249" t="str">
            <v>F6C3AA8B2459</v>
          </cell>
          <cell r="D4249" t="str">
            <v>해군원정아파트_1277</v>
          </cell>
          <cell r="E4249" t="str">
            <v>023011</v>
          </cell>
          <cell r="F4249" t="str">
            <v>01</v>
          </cell>
          <cell r="G4249" t="str">
            <v>지차저</v>
          </cell>
          <cell r="H4249" t="str">
            <v>부분개방</v>
          </cell>
          <cell r="I4249" t="str">
            <v>비공개</v>
          </cell>
          <cell r="J4249" t="str">
            <v>등록</v>
          </cell>
          <cell r="K4249" t="str">
            <v>전송</v>
          </cell>
          <cell r="L4249" t="str">
            <v>씨어스</v>
          </cell>
          <cell r="M4249" t="str">
            <v>CS 500A 2BC04W</v>
          </cell>
          <cell r="N4249" t="str">
            <v>운영중</v>
          </cell>
          <cell r="O4249" t="str">
            <v>운영중</v>
          </cell>
          <cell r="P4249" t="str">
            <v>2019-12-11 15:46:49</v>
          </cell>
          <cell r="Q4249" t="str">
            <v>대기</v>
          </cell>
          <cell r="R4249" t="str">
            <v>2022-11-11 13:57:38</v>
          </cell>
          <cell r="S4249" t="str">
            <v>고압</v>
          </cell>
          <cell r="T4249" t="str">
            <v>고정요금</v>
          </cell>
          <cell r="U4249" t="str">
            <v>196</v>
          </cell>
          <cell r="V4249" t="str">
            <v>7kw</v>
          </cell>
          <cell r="X4249" t="str">
            <v>2019-12-11 15:46:49</v>
          </cell>
          <cell r="Y4249" t="str">
            <v>경기도</v>
          </cell>
          <cell r="Z4249" t="str">
            <v>평택시</v>
          </cell>
          <cell r="AA4249" t="str">
            <v>서부지점</v>
          </cell>
          <cell r="AE4249" t="str">
            <v>경기도 평택시 포승읍 2함대길 40</v>
          </cell>
          <cell r="AF4249" t="str">
            <v/>
          </cell>
          <cell r="AG4249" t="str">
            <v>경기도 평택시 포승읍 원정리 1277</v>
          </cell>
          <cell r="AH4249" t="str">
            <v/>
          </cell>
          <cell r="AI4249" t="str">
            <v>114동D주차장B1판넬</v>
          </cell>
          <cell r="AJ4249" t="str">
            <v>기타시설</v>
          </cell>
          <cell r="AK4249" t="str">
            <v>아파트</v>
          </cell>
          <cell r="AL4249" t="str">
            <v>36.99399623291891</v>
          </cell>
          <cell r="AM4249" t="str">
            <v>126.83369787183943</v>
          </cell>
          <cell r="AN4249" t="str">
            <v>G19-326</v>
          </cell>
          <cell r="AO4249" t="str">
            <v>02-4723-8573</v>
          </cell>
          <cell r="AP4249" t="str">
            <v>M 012-2603-9347 2P L500</v>
          </cell>
        </row>
        <row r="4250">
          <cell r="B4250">
            <v>23012</v>
          </cell>
          <cell r="C4250" t="str">
            <v>0E40844068D4</v>
          </cell>
          <cell r="D4250" t="str">
            <v>해군원정아파트_1277</v>
          </cell>
          <cell r="E4250" t="str">
            <v>023011</v>
          </cell>
          <cell r="F4250" t="str">
            <v>02</v>
          </cell>
          <cell r="G4250" t="str">
            <v>지차저</v>
          </cell>
          <cell r="H4250" t="str">
            <v>부분개방</v>
          </cell>
          <cell r="I4250" t="str">
            <v>비공개</v>
          </cell>
          <cell r="J4250" t="str">
            <v>등록</v>
          </cell>
          <cell r="K4250" t="str">
            <v>전송</v>
          </cell>
          <cell r="L4250" t="str">
            <v>씨어스</v>
          </cell>
          <cell r="M4250" t="str">
            <v>CS 500A 2BC04W</v>
          </cell>
          <cell r="N4250" t="str">
            <v>운영중</v>
          </cell>
          <cell r="O4250" t="str">
            <v>운영중</v>
          </cell>
          <cell r="P4250" t="str">
            <v>2019-12-11 15:46:49</v>
          </cell>
          <cell r="Q4250" t="str">
            <v>대기</v>
          </cell>
          <cell r="R4250" t="str">
            <v>2022-11-11 13:53:41</v>
          </cell>
          <cell r="S4250" t="str">
            <v>고압</v>
          </cell>
          <cell r="T4250" t="str">
            <v>고정요금</v>
          </cell>
          <cell r="U4250" t="str">
            <v>196</v>
          </cell>
          <cell r="V4250" t="str">
            <v>7kw</v>
          </cell>
          <cell r="X4250" t="str">
            <v>2019-12-11 15:46:49</v>
          </cell>
          <cell r="Y4250" t="str">
            <v>경기도</v>
          </cell>
          <cell r="Z4250" t="str">
            <v>평택시</v>
          </cell>
          <cell r="AA4250" t="str">
            <v>서부지점</v>
          </cell>
          <cell r="AE4250" t="str">
            <v>경기도 평택시 포승읍 2함대길 40</v>
          </cell>
          <cell r="AF4250" t="str">
            <v/>
          </cell>
          <cell r="AG4250" t="str">
            <v>경기도 평택시 포승읍 원정리 1277</v>
          </cell>
          <cell r="AH4250" t="str">
            <v/>
          </cell>
          <cell r="AI4250" t="str">
            <v>114동D주차장B1판넬</v>
          </cell>
          <cell r="AJ4250" t="str">
            <v>기타시설</v>
          </cell>
          <cell r="AK4250" t="str">
            <v>아파트</v>
          </cell>
          <cell r="AL4250" t="str">
            <v>36.99399623291891</v>
          </cell>
          <cell r="AM4250" t="str">
            <v>126.83369787183943</v>
          </cell>
          <cell r="AN4250" t="str">
            <v>G19-326</v>
          </cell>
          <cell r="AO4250" t="str">
            <v>02-4723-8573</v>
          </cell>
          <cell r="AP4250" t="str">
            <v>S 012-2603-9347 2P L500</v>
          </cell>
        </row>
        <row r="4251">
          <cell r="B4251">
            <v>23027</v>
          </cell>
          <cell r="C4251" t="str">
            <v>16293A128178</v>
          </cell>
          <cell r="D4251" t="str">
            <v>LH미사강변도시12단지</v>
          </cell>
          <cell r="E4251" t="str">
            <v>023027</v>
          </cell>
          <cell r="F4251" t="str">
            <v>01</v>
          </cell>
          <cell r="G4251" t="str">
            <v>지차저</v>
          </cell>
          <cell r="H4251" t="str">
            <v>부분개방</v>
          </cell>
          <cell r="I4251" t="str">
            <v>비공개</v>
          </cell>
          <cell r="J4251" t="str">
            <v>등록</v>
          </cell>
          <cell r="K4251" t="str">
            <v>전송</v>
          </cell>
          <cell r="L4251" t="str">
            <v>씨어스</v>
          </cell>
          <cell r="M4251" t="str">
            <v>CS 500A 2BC04W</v>
          </cell>
          <cell r="N4251" t="str">
            <v>운영중</v>
          </cell>
          <cell r="O4251" t="str">
            <v>운영중</v>
          </cell>
          <cell r="P4251" t="str">
            <v>2019-12-14 13:22:07</v>
          </cell>
          <cell r="Q4251" t="str">
            <v>대기</v>
          </cell>
          <cell r="R4251" t="str">
            <v>2022-11-11 13:56:42</v>
          </cell>
          <cell r="S4251" t="str">
            <v>고압</v>
          </cell>
          <cell r="T4251" t="str">
            <v>고정요금</v>
          </cell>
          <cell r="U4251" t="str">
            <v>196</v>
          </cell>
          <cell r="V4251" t="str">
            <v>7kw</v>
          </cell>
          <cell r="X4251" t="str">
            <v>2019-12-14 13:22:07</v>
          </cell>
          <cell r="Y4251" t="str">
            <v>경기도</v>
          </cell>
          <cell r="Z4251" t="str">
            <v>하남시</v>
          </cell>
          <cell r="AA4251" t="str">
            <v>박일석</v>
          </cell>
          <cell r="AB4251">
            <v>44900</v>
          </cell>
          <cell r="AC4251" t="str">
            <v>OK</v>
          </cell>
          <cell r="AE4251" t="str">
            <v>경기도 하남시 미사강변동로 177</v>
          </cell>
          <cell r="AF4251" t="str">
            <v/>
          </cell>
          <cell r="AG4251" t="str">
            <v>경기도 하남시 망월동 946 미사강변도시12단지</v>
          </cell>
          <cell r="AH4251" t="str">
            <v/>
          </cell>
          <cell r="AI4251" t="str">
            <v>1202동(1,2,3)B1기둥01</v>
          </cell>
          <cell r="AJ4251" t="str">
            <v>기타시설</v>
          </cell>
          <cell r="AK4251" t="str">
            <v>아파트</v>
          </cell>
          <cell r="AL4251" t="str">
            <v>37.570981069718876</v>
          </cell>
          <cell r="AM4251" t="str">
            <v>127.188205538891</v>
          </cell>
          <cell r="AN4251" t="str">
            <v>G19-554</v>
          </cell>
          <cell r="AO4251" t="str">
            <v>02-4724-8642</v>
          </cell>
          <cell r="AP4251" t="str">
            <v>M 012-2598-0620 5P L600</v>
          </cell>
        </row>
        <row r="4252">
          <cell r="B4252">
            <v>23028</v>
          </cell>
          <cell r="C4252" t="str">
            <v>6613D123E69B</v>
          </cell>
          <cell r="D4252" t="str">
            <v>LH미사강변도시12단지</v>
          </cell>
          <cell r="E4252" t="str">
            <v>023027</v>
          </cell>
          <cell r="F4252" t="str">
            <v>02</v>
          </cell>
          <cell r="G4252" t="str">
            <v>지차저</v>
          </cell>
          <cell r="H4252" t="str">
            <v>부분개방</v>
          </cell>
          <cell r="I4252" t="str">
            <v>비공개</v>
          </cell>
          <cell r="J4252" t="str">
            <v>등록</v>
          </cell>
          <cell r="K4252" t="str">
            <v>전송</v>
          </cell>
          <cell r="L4252" t="str">
            <v>씨어스</v>
          </cell>
          <cell r="M4252" t="str">
            <v>CS 500A 2BC04W</v>
          </cell>
          <cell r="N4252" t="str">
            <v>운영중</v>
          </cell>
          <cell r="O4252" t="str">
            <v>운영중</v>
          </cell>
          <cell r="P4252" t="str">
            <v>2019-12-14 13:22:07</v>
          </cell>
          <cell r="Q4252" t="str">
            <v>대기</v>
          </cell>
          <cell r="R4252" t="str">
            <v>2022-11-11 13:50:13</v>
          </cell>
          <cell r="S4252" t="str">
            <v>고압</v>
          </cell>
          <cell r="T4252" t="str">
            <v>고정요금</v>
          </cell>
          <cell r="U4252" t="str">
            <v>196</v>
          </cell>
          <cell r="V4252" t="str">
            <v>7kw</v>
          </cell>
          <cell r="X4252" t="str">
            <v>2019-12-14 13:22:07</v>
          </cell>
          <cell r="Y4252" t="str">
            <v>경기도</v>
          </cell>
          <cell r="Z4252" t="str">
            <v>하남시</v>
          </cell>
          <cell r="AA4252" t="str">
            <v>박일석</v>
          </cell>
          <cell r="AB4252">
            <v>44900</v>
          </cell>
          <cell r="AC4252" t="str">
            <v>OK</v>
          </cell>
          <cell r="AE4252" t="str">
            <v>경기도 하남시 미사강변동로 177</v>
          </cell>
          <cell r="AF4252" t="str">
            <v/>
          </cell>
          <cell r="AG4252" t="str">
            <v>경기도 하남시 망월동 946 미사강변도시12단지</v>
          </cell>
          <cell r="AH4252" t="str">
            <v/>
          </cell>
          <cell r="AI4252" t="str">
            <v>1202동(1,2,3)B1기둥01</v>
          </cell>
          <cell r="AJ4252" t="str">
            <v>기타시설</v>
          </cell>
          <cell r="AK4252" t="str">
            <v>아파트</v>
          </cell>
          <cell r="AL4252" t="str">
            <v>37.570981069718876</v>
          </cell>
          <cell r="AM4252" t="str">
            <v>127.188205538891</v>
          </cell>
          <cell r="AN4252" t="str">
            <v>G19-554</v>
          </cell>
          <cell r="AO4252" t="str">
            <v>02-4724-8642</v>
          </cell>
          <cell r="AP4252" t="str">
            <v>S 012-2598-0620 5P L600</v>
          </cell>
        </row>
        <row r="4253">
          <cell r="B4253">
            <v>23029</v>
          </cell>
          <cell r="C4253" t="str">
            <v>7AA981376F0D</v>
          </cell>
          <cell r="D4253" t="str">
            <v>LH미사강변도시12단지</v>
          </cell>
          <cell r="E4253" t="str">
            <v>023027</v>
          </cell>
          <cell r="F4253" t="str">
            <v>03</v>
          </cell>
          <cell r="G4253" t="str">
            <v>지차저</v>
          </cell>
          <cell r="H4253" t="str">
            <v>부분개방</v>
          </cell>
          <cell r="I4253" t="str">
            <v>비공개</v>
          </cell>
          <cell r="J4253" t="str">
            <v>등록</v>
          </cell>
          <cell r="K4253" t="str">
            <v>전송</v>
          </cell>
          <cell r="L4253" t="str">
            <v>씨어스</v>
          </cell>
          <cell r="M4253" t="str">
            <v>CS 500A 2BC04W</v>
          </cell>
          <cell r="N4253" t="str">
            <v>운영중</v>
          </cell>
          <cell r="O4253" t="str">
            <v>운영중</v>
          </cell>
          <cell r="P4253" t="str">
            <v>2019-12-14 13:22:07</v>
          </cell>
          <cell r="Q4253" t="str">
            <v>대기</v>
          </cell>
          <cell r="R4253" t="str">
            <v>2022-11-11 13:54:17</v>
          </cell>
          <cell r="S4253" t="str">
            <v>고압</v>
          </cell>
          <cell r="T4253" t="str">
            <v>고정요금</v>
          </cell>
          <cell r="U4253" t="str">
            <v>196</v>
          </cell>
          <cell r="V4253" t="str">
            <v>7kw</v>
          </cell>
          <cell r="X4253" t="str">
            <v>2019-12-14 13:22:07</v>
          </cell>
          <cell r="Y4253" t="str">
            <v>경기도</v>
          </cell>
          <cell r="Z4253" t="str">
            <v>하남시</v>
          </cell>
          <cell r="AA4253" t="str">
            <v>박일석</v>
          </cell>
          <cell r="AB4253">
            <v>44900</v>
          </cell>
          <cell r="AC4253" t="str">
            <v>OK</v>
          </cell>
          <cell r="AE4253" t="str">
            <v>경기도 하남시 미사강변동로 177</v>
          </cell>
          <cell r="AF4253" t="str">
            <v/>
          </cell>
          <cell r="AG4253" t="str">
            <v>경기도 하남시 망월동 946 미사강변도시12단지</v>
          </cell>
          <cell r="AH4253" t="str">
            <v/>
          </cell>
          <cell r="AI4253" t="str">
            <v>1202동(1,2,3)B1기둥01</v>
          </cell>
          <cell r="AJ4253" t="str">
            <v>기타시설</v>
          </cell>
          <cell r="AK4253" t="str">
            <v>아파트</v>
          </cell>
          <cell r="AL4253" t="str">
            <v>37.570981069718876</v>
          </cell>
          <cell r="AM4253" t="str">
            <v>127.188205538891</v>
          </cell>
          <cell r="AN4253" t="str">
            <v>G19-554</v>
          </cell>
          <cell r="AO4253" t="str">
            <v>02-4724-8642</v>
          </cell>
          <cell r="AP4253" t="str">
            <v>S 012-2598-0620 5P L600</v>
          </cell>
        </row>
        <row r="4254">
          <cell r="B4254">
            <v>23030</v>
          </cell>
          <cell r="C4254" t="str">
            <v>92376F22E580</v>
          </cell>
          <cell r="D4254" t="str">
            <v>LH미사강변도시12단지</v>
          </cell>
          <cell r="E4254" t="str">
            <v>023027</v>
          </cell>
          <cell r="F4254" t="str">
            <v>04</v>
          </cell>
          <cell r="G4254" t="str">
            <v>지차저</v>
          </cell>
          <cell r="H4254" t="str">
            <v>부분개방</v>
          </cell>
          <cell r="I4254" t="str">
            <v>비공개</v>
          </cell>
          <cell r="J4254" t="str">
            <v>등록</v>
          </cell>
          <cell r="K4254" t="str">
            <v>전송</v>
          </cell>
          <cell r="L4254" t="str">
            <v>씨어스</v>
          </cell>
          <cell r="M4254" t="str">
            <v>CS 500A 2BC04W</v>
          </cell>
          <cell r="N4254" t="str">
            <v>운영중</v>
          </cell>
          <cell r="O4254" t="str">
            <v>운영중</v>
          </cell>
          <cell r="P4254" t="str">
            <v>2019-12-14 13:22:07</v>
          </cell>
          <cell r="Q4254" t="str">
            <v>대기</v>
          </cell>
          <cell r="R4254" t="str">
            <v>2022-11-11 13:52:35</v>
          </cell>
          <cell r="S4254" t="str">
            <v>고압</v>
          </cell>
          <cell r="T4254" t="str">
            <v>고정요금</v>
          </cell>
          <cell r="U4254" t="str">
            <v>196</v>
          </cell>
          <cell r="V4254" t="str">
            <v>7kw</v>
          </cell>
          <cell r="W4254" t="str">
            <v/>
          </cell>
          <cell r="X4254" t="str">
            <v>2019-12-14 13:22:07</v>
          </cell>
          <cell r="Y4254" t="str">
            <v>경기도</v>
          </cell>
          <cell r="Z4254" t="str">
            <v>하남시</v>
          </cell>
          <cell r="AA4254" t="str">
            <v>박일석</v>
          </cell>
          <cell r="AB4254">
            <v>44900</v>
          </cell>
          <cell r="AC4254" t="str">
            <v>OK</v>
          </cell>
          <cell r="AE4254" t="str">
            <v>경기도 하남시 미사강변동로 177</v>
          </cell>
          <cell r="AF4254" t="str">
            <v/>
          </cell>
          <cell r="AG4254" t="str">
            <v>경기도 하남시 망월동 946 미사강변도시12단지</v>
          </cell>
          <cell r="AH4254" t="str">
            <v/>
          </cell>
          <cell r="AI4254" t="str">
            <v>1202동(1,2,3)B2기둥01</v>
          </cell>
          <cell r="AJ4254" t="str">
            <v>기타시설</v>
          </cell>
          <cell r="AK4254" t="str">
            <v>아파트</v>
          </cell>
          <cell r="AL4254" t="str">
            <v>37.570981069718876</v>
          </cell>
          <cell r="AM4254" t="str">
            <v>127.188205538891</v>
          </cell>
          <cell r="AN4254" t="str">
            <v>G19-554</v>
          </cell>
          <cell r="AO4254" t="str">
            <v>02-4724-8688</v>
          </cell>
          <cell r="AP4254" t="str">
            <v>M 012-2598-0621 5P L600</v>
          </cell>
        </row>
        <row r="4255">
          <cell r="B4255">
            <v>23031</v>
          </cell>
          <cell r="C4255" t="str">
            <v>CA43983DC67E</v>
          </cell>
          <cell r="D4255" t="str">
            <v>LH미사강변도시12단지</v>
          </cell>
          <cell r="E4255" t="str">
            <v>023027</v>
          </cell>
          <cell r="F4255" t="str">
            <v>05</v>
          </cell>
          <cell r="G4255" t="str">
            <v>지차저</v>
          </cell>
          <cell r="H4255" t="str">
            <v>부분개방</v>
          </cell>
          <cell r="I4255" t="str">
            <v>비공개</v>
          </cell>
          <cell r="J4255" t="str">
            <v>등록</v>
          </cell>
          <cell r="K4255" t="str">
            <v>전송</v>
          </cell>
          <cell r="L4255" t="str">
            <v>씨어스</v>
          </cell>
          <cell r="M4255" t="str">
            <v>CS 500A 2BC04W</v>
          </cell>
          <cell r="N4255" t="str">
            <v>운영중</v>
          </cell>
          <cell r="O4255" t="str">
            <v>운영중</v>
          </cell>
          <cell r="P4255" t="str">
            <v>2019-12-14 13:22:07</v>
          </cell>
          <cell r="Q4255" t="str">
            <v>대기</v>
          </cell>
          <cell r="R4255" t="str">
            <v>2022-11-11 13:52:05</v>
          </cell>
          <cell r="S4255" t="str">
            <v>고압</v>
          </cell>
          <cell r="T4255" t="str">
            <v>고정요금</v>
          </cell>
          <cell r="U4255" t="str">
            <v>196</v>
          </cell>
          <cell r="V4255" t="str">
            <v>7kw</v>
          </cell>
          <cell r="X4255" t="str">
            <v>2019-12-14 13:22:07</v>
          </cell>
          <cell r="Y4255" t="str">
            <v>경기도</v>
          </cell>
          <cell r="Z4255" t="str">
            <v>하남시</v>
          </cell>
          <cell r="AA4255" t="str">
            <v>박일석</v>
          </cell>
          <cell r="AB4255">
            <v>44900</v>
          </cell>
          <cell r="AC4255" t="str">
            <v>OK</v>
          </cell>
          <cell r="AE4255" t="str">
            <v>경기도 하남시 미사강변동로 177</v>
          </cell>
          <cell r="AF4255" t="str">
            <v/>
          </cell>
          <cell r="AG4255" t="str">
            <v>경기도 하남시 망월동 946 미사강변도시12단지</v>
          </cell>
          <cell r="AH4255" t="str">
            <v/>
          </cell>
          <cell r="AI4255" t="str">
            <v>1202동(1,2,3)B2기둥01</v>
          </cell>
          <cell r="AJ4255" t="str">
            <v>기타시설</v>
          </cell>
          <cell r="AK4255" t="str">
            <v>아파트</v>
          </cell>
          <cell r="AL4255" t="str">
            <v>37.570981069718876</v>
          </cell>
          <cell r="AM4255" t="str">
            <v>127.188205538891</v>
          </cell>
          <cell r="AN4255" t="str">
            <v>G19-554</v>
          </cell>
          <cell r="AO4255" t="str">
            <v>02-4724-8688</v>
          </cell>
          <cell r="AP4255" t="str">
            <v>S 012-2598-0621 5P L600</v>
          </cell>
        </row>
        <row r="4256">
          <cell r="B4256">
            <v>23032</v>
          </cell>
          <cell r="C4256" t="str">
            <v>C65AEB4F1665</v>
          </cell>
          <cell r="D4256" t="str">
            <v>LH미사강변도시12단지</v>
          </cell>
          <cell r="E4256" t="str">
            <v>023027</v>
          </cell>
          <cell r="F4256" t="str">
            <v>06</v>
          </cell>
          <cell r="G4256" t="str">
            <v>지차저</v>
          </cell>
          <cell r="H4256" t="str">
            <v>부분개방</v>
          </cell>
          <cell r="I4256" t="str">
            <v>비공개</v>
          </cell>
          <cell r="J4256" t="str">
            <v>등록</v>
          </cell>
          <cell r="K4256" t="str">
            <v>전송</v>
          </cell>
          <cell r="L4256" t="str">
            <v>씨어스</v>
          </cell>
          <cell r="M4256" t="str">
            <v>CS 500A 2BC04W</v>
          </cell>
          <cell r="N4256" t="str">
            <v>운영중</v>
          </cell>
          <cell r="O4256" t="str">
            <v>운영중</v>
          </cell>
          <cell r="P4256" t="str">
            <v>2019-12-14 13:22:07</v>
          </cell>
          <cell r="Q4256" t="str">
            <v>대기</v>
          </cell>
          <cell r="R4256" t="str">
            <v>2022-11-11 13:57:39</v>
          </cell>
          <cell r="S4256" t="str">
            <v>고압</v>
          </cell>
          <cell r="T4256" t="str">
            <v>고정요금</v>
          </cell>
          <cell r="U4256" t="str">
            <v>196</v>
          </cell>
          <cell r="V4256" t="str">
            <v>7kw</v>
          </cell>
          <cell r="X4256" t="str">
            <v>2019-12-14 13:22:07</v>
          </cell>
          <cell r="Y4256" t="str">
            <v>경기도</v>
          </cell>
          <cell r="Z4256" t="str">
            <v>하남시</v>
          </cell>
          <cell r="AA4256" t="str">
            <v>박일석</v>
          </cell>
          <cell r="AB4256">
            <v>44900</v>
          </cell>
          <cell r="AC4256" t="str">
            <v>OK</v>
          </cell>
          <cell r="AE4256" t="str">
            <v>경기도 하남시 미사강변동로 177</v>
          </cell>
          <cell r="AF4256" t="str">
            <v/>
          </cell>
          <cell r="AG4256" t="str">
            <v>경기도 하남시 망월동 946 미사강변도시12단지</v>
          </cell>
          <cell r="AH4256" t="str">
            <v/>
          </cell>
          <cell r="AI4256" t="str">
            <v>1202동(1,2,3)B2기둥01</v>
          </cell>
          <cell r="AJ4256" t="str">
            <v>기타시설</v>
          </cell>
          <cell r="AK4256" t="str">
            <v>아파트</v>
          </cell>
          <cell r="AL4256" t="str">
            <v>37.570981069718876</v>
          </cell>
          <cell r="AM4256" t="str">
            <v>127.188205538891</v>
          </cell>
          <cell r="AN4256" t="str">
            <v>G19-554</v>
          </cell>
          <cell r="AO4256" t="str">
            <v>02-4724-8688</v>
          </cell>
          <cell r="AP4256" t="str">
            <v>S 012-2598-0621 5P L600</v>
          </cell>
        </row>
        <row r="4257">
          <cell r="B4257">
            <v>23033</v>
          </cell>
          <cell r="C4257" t="str">
            <v>6220BD2DE379</v>
          </cell>
          <cell r="D4257" t="str">
            <v>LH미사강변도시12단지</v>
          </cell>
          <cell r="E4257" t="str">
            <v>023027</v>
          </cell>
          <cell r="F4257" t="str">
            <v>07</v>
          </cell>
          <cell r="G4257" t="str">
            <v>지차저</v>
          </cell>
          <cell r="H4257" t="str">
            <v>부분개방</v>
          </cell>
          <cell r="I4257" t="str">
            <v>비공개</v>
          </cell>
          <cell r="J4257" t="str">
            <v>등록</v>
          </cell>
          <cell r="K4257" t="str">
            <v>전송</v>
          </cell>
          <cell r="L4257" t="str">
            <v>씨어스</v>
          </cell>
          <cell r="M4257" t="str">
            <v>CS 500A 2BC04W</v>
          </cell>
          <cell r="N4257" t="str">
            <v>운영중</v>
          </cell>
          <cell r="O4257" t="str">
            <v>운영중</v>
          </cell>
          <cell r="P4257" t="str">
            <v>2019-12-14 13:22:07</v>
          </cell>
          <cell r="Q4257" t="str">
            <v>충전중</v>
          </cell>
          <cell r="R4257" t="str">
            <v>2022-11-11 09:59:08</v>
          </cell>
          <cell r="S4257" t="str">
            <v>고압</v>
          </cell>
          <cell r="T4257" t="str">
            <v>고정요금</v>
          </cell>
          <cell r="U4257" t="str">
            <v>196</v>
          </cell>
          <cell r="V4257" t="str">
            <v>7kw</v>
          </cell>
          <cell r="X4257" t="str">
            <v>2019-12-14 13:22:07</v>
          </cell>
          <cell r="Y4257" t="str">
            <v>경기도</v>
          </cell>
          <cell r="Z4257" t="str">
            <v>하남시</v>
          </cell>
          <cell r="AA4257" t="str">
            <v>박일석</v>
          </cell>
          <cell r="AB4257">
            <v>44900</v>
          </cell>
          <cell r="AC4257" t="str">
            <v>OK</v>
          </cell>
          <cell r="AE4257" t="str">
            <v>경기도 하남시 미사강변동로 177</v>
          </cell>
          <cell r="AF4257" t="str">
            <v/>
          </cell>
          <cell r="AG4257" t="str">
            <v>경기도 하남시 망월동 946 미사강변도시12단지</v>
          </cell>
          <cell r="AH4257" t="str">
            <v/>
          </cell>
          <cell r="AI4257" t="str">
            <v>1205동(1,2)B1기둥08</v>
          </cell>
          <cell r="AJ4257" t="str">
            <v>기타시설</v>
          </cell>
          <cell r="AK4257" t="str">
            <v>아파트</v>
          </cell>
          <cell r="AL4257" t="str">
            <v>37.570981069718876</v>
          </cell>
          <cell r="AM4257" t="str">
            <v>127.188205538891</v>
          </cell>
          <cell r="AN4257" t="str">
            <v>G19-554</v>
          </cell>
          <cell r="AO4257" t="str">
            <v>02-4724-8777</v>
          </cell>
          <cell r="AP4257" t="str">
            <v>M 012-2604-4439 2P L500</v>
          </cell>
        </row>
        <row r="4258">
          <cell r="B4258">
            <v>23034</v>
          </cell>
          <cell r="C4258" t="str">
            <v>C26570600F85</v>
          </cell>
          <cell r="D4258" t="str">
            <v>LH미사강변도시12단지</v>
          </cell>
          <cell r="E4258" t="str">
            <v>023027</v>
          </cell>
          <cell r="F4258" t="str">
            <v>08</v>
          </cell>
          <cell r="G4258" t="str">
            <v>지차저</v>
          </cell>
          <cell r="H4258" t="str">
            <v>부분개방</v>
          </cell>
          <cell r="I4258" t="str">
            <v>비공개</v>
          </cell>
          <cell r="J4258" t="str">
            <v>등록</v>
          </cell>
          <cell r="K4258" t="str">
            <v>전송</v>
          </cell>
          <cell r="L4258" t="str">
            <v>씨어스</v>
          </cell>
          <cell r="M4258" t="str">
            <v>CS 500A 2BC04W</v>
          </cell>
          <cell r="N4258" t="str">
            <v>운영중</v>
          </cell>
          <cell r="O4258" t="str">
            <v>운영중</v>
          </cell>
          <cell r="P4258" t="str">
            <v>2019-12-14 13:22:07</v>
          </cell>
          <cell r="Q4258" t="str">
            <v>대기</v>
          </cell>
          <cell r="R4258" t="str">
            <v>2022-11-11 13:56:13</v>
          </cell>
          <cell r="S4258" t="str">
            <v>고압</v>
          </cell>
          <cell r="T4258" t="str">
            <v>고정요금</v>
          </cell>
          <cell r="U4258" t="str">
            <v>196</v>
          </cell>
          <cell r="V4258" t="str">
            <v>7kw</v>
          </cell>
          <cell r="X4258" t="str">
            <v>2019-12-14 13:22:07</v>
          </cell>
          <cell r="Y4258" t="str">
            <v>경기도</v>
          </cell>
          <cell r="Z4258" t="str">
            <v>하남시</v>
          </cell>
          <cell r="AA4258" t="str">
            <v>박일석</v>
          </cell>
          <cell r="AB4258">
            <v>44900</v>
          </cell>
          <cell r="AC4258" t="str">
            <v>OK</v>
          </cell>
          <cell r="AE4258" t="str">
            <v>경기도 하남시 미사강변동로 177</v>
          </cell>
          <cell r="AF4258" t="str">
            <v/>
          </cell>
          <cell r="AG4258" t="str">
            <v>경기도 하남시 망월동 946 미사강변도시12단지</v>
          </cell>
          <cell r="AH4258" t="str">
            <v/>
          </cell>
          <cell r="AI4258" t="str">
            <v>1205동(1,2)B1기둥08</v>
          </cell>
          <cell r="AJ4258" t="str">
            <v>기타시설</v>
          </cell>
          <cell r="AK4258" t="str">
            <v>아파트</v>
          </cell>
          <cell r="AL4258" t="str">
            <v>37.570981069718876</v>
          </cell>
          <cell r="AM4258" t="str">
            <v>127.188205538891</v>
          </cell>
          <cell r="AN4258" t="str">
            <v>G19-554</v>
          </cell>
          <cell r="AO4258" t="str">
            <v>02-4724-8777</v>
          </cell>
          <cell r="AP4258" t="str">
            <v>S 012-2604-4439 2P L500</v>
          </cell>
        </row>
        <row r="4259">
          <cell r="B4259">
            <v>23035</v>
          </cell>
          <cell r="C4259" t="str">
            <v>6E572BFB2354</v>
          </cell>
          <cell r="D4259" t="str">
            <v>LH미사강변도시12단지</v>
          </cell>
          <cell r="E4259" t="str">
            <v>023027</v>
          </cell>
          <cell r="F4259" t="str">
            <v>09</v>
          </cell>
          <cell r="G4259" t="str">
            <v>지차저</v>
          </cell>
          <cell r="H4259" t="str">
            <v>부분개방</v>
          </cell>
          <cell r="I4259" t="str">
            <v>비공개</v>
          </cell>
          <cell r="J4259" t="str">
            <v>등록</v>
          </cell>
          <cell r="K4259" t="str">
            <v>전송</v>
          </cell>
          <cell r="L4259" t="str">
            <v>씨어스</v>
          </cell>
          <cell r="M4259" t="str">
            <v>CS 500A 2BC04W</v>
          </cell>
          <cell r="N4259" t="str">
            <v>운영중</v>
          </cell>
          <cell r="O4259" t="str">
            <v>운영중</v>
          </cell>
          <cell r="P4259" t="str">
            <v>2019-12-14 13:22:07</v>
          </cell>
          <cell r="Q4259" t="str">
            <v>충전중</v>
          </cell>
          <cell r="R4259" t="str">
            <v>2022-11-11 13:46:33</v>
          </cell>
          <cell r="S4259" t="str">
            <v>고압</v>
          </cell>
          <cell r="T4259" t="str">
            <v>고정요금</v>
          </cell>
          <cell r="U4259" t="str">
            <v>196</v>
          </cell>
          <cell r="V4259" t="str">
            <v>7kw</v>
          </cell>
          <cell r="X4259" t="str">
            <v>2019-12-14 13:22:07</v>
          </cell>
          <cell r="Y4259" t="str">
            <v>경기도</v>
          </cell>
          <cell r="Z4259" t="str">
            <v>하남시</v>
          </cell>
          <cell r="AA4259" t="str">
            <v>박일석</v>
          </cell>
          <cell r="AB4259">
            <v>44900</v>
          </cell>
          <cell r="AC4259" t="str">
            <v>OK</v>
          </cell>
          <cell r="AE4259" t="str">
            <v>경기도 하남시 미사강변동로 177</v>
          </cell>
          <cell r="AF4259" t="str">
            <v/>
          </cell>
          <cell r="AG4259" t="str">
            <v>경기도 하남시 망월동 946 미사강변도시12단지</v>
          </cell>
          <cell r="AH4259" t="str">
            <v/>
          </cell>
          <cell r="AI4259" t="str">
            <v>1205동(1,2)B2기둥08</v>
          </cell>
          <cell r="AJ4259" t="str">
            <v>기타시설</v>
          </cell>
          <cell r="AK4259" t="str">
            <v>아파트</v>
          </cell>
          <cell r="AL4259" t="str">
            <v>37.570981069718876</v>
          </cell>
          <cell r="AM4259" t="str">
            <v>127.188205538891</v>
          </cell>
          <cell r="AN4259" t="str">
            <v>G19-554</v>
          </cell>
          <cell r="AO4259" t="str">
            <v>02-4724-8820</v>
          </cell>
          <cell r="AP4259" t="str">
            <v>M 012-2603-9296 2P L500</v>
          </cell>
        </row>
        <row r="4260">
          <cell r="B4260">
            <v>23036</v>
          </cell>
          <cell r="C4260" t="str">
            <v>1ECB6566755A</v>
          </cell>
          <cell r="D4260" t="str">
            <v>LH미사강변도시12단지</v>
          </cell>
          <cell r="E4260" t="str">
            <v>023027</v>
          </cell>
          <cell r="F4260" t="str">
            <v>10</v>
          </cell>
          <cell r="G4260" t="str">
            <v>지차저</v>
          </cell>
          <cell r="H4260" t="str">
            <v>부분개방</v>
          </cell>
          <cell r="I4260" t="str">
            <v>비공개</v>
          </cell>
          <cell r="J4260" t="str">
            <v>등록</v>
          </cell>
          <cell r="K4260" t="str">
            <v>전송</v>
          </cell>
          <cell r="L4260" t="str">
            <v>씨어스</v>
          </cell>
          <cell r="M4260" t="str">
            <v>CS 500A 2BC04W</v>
          </cell>
          <cell r="N4260" t="str">
            <v>운영중</v>
          </cell>
          <cell r="O4260" t="str">
            <v>운영중</v>
          </cell>
          <cell r="P4260" t="str">
            <v>2019-12-14 13:22:07</v>
          </cell>
          <cell r="Q4260" t="str">
            <v>충전중</v>
          </cell>
          <cell r="R4260" t="str">
            <v>2022-11-11 12:36:19</v>
          </cell>
          <cell r="S4260" t="str">
            <v>고압</v>
          </cell>
          <cell r="T4260" t="str">
            <v>고정요금</v>
          </cell>
          <cell r="U4260" t="str">
            <v>196</v>
          </cell>
          <cell r="V4260" t="str">
            <v>7kw</v>
          </cell>
          <cell r="X4260" t="str">
            <v>2019-12-14 13:22:07</v>
          </cell>
          <cell r="Y4260" t="str">
            <v>경기도</v>
          </cell>
          <cell r="Z4260" t="str">
            <v>하남시</v>
          </cell>
          <cell r="AA4260" t="str">
            <v>박일석</v>
          </cell>
          <cell r="AB4260">
            <v>44900</v>
          </cell>
          <cell r="AC4260" t="str">
            <v>OK</v>
          </cell>
          <cell r="AE4260" t="str">
            <v>경기도 하남시 미사강변동로 177</v>
          </cell>
          <cell r="AF4260" t="str">
            <v/>
          </cell>
          <cell r="AG4260" t="str">
            <v>경기도 하남시 망월동 946 미사강변도시12단지</v>
          </cell>
          <cell r="AH4260" t="str">
            <v/>
          </cell>
          <cell r="AI4260" t="str">
            <v>1205동(1,2)B2기둥08</v>
          </cell>
          <cell r="AJ4260" t="str">
            <v>기타시설</v>
          </cell>
          <cell r="AK4260" t="str">
            <v>아파트</v>
          </cell>
          <cell r="AL4260" t="str">
            <v>37.570981069718876</v>
          </cell>
          <cell r="AM4260" t="str">
            <v>127.188205538891</v>
          </cell>
          <cell r="AN4260" t="str">
            <v>G19-554</v>
          </cell>
          <cell r="AO4260" t="str">
            <v>02-4724-8820</v>
          </cell>
          <cell r="AP4260" t="str">
            <v>S 012-2603-9296 2P L500</v>
          </cell>
        </row>
        <row r="4261">
          <cell r="B4261">
            <v>23058</v>
          </cell>
          <cell r="C4261" t="str">
            <v>8A09493BD86F</v>
          </cell>
          <cell r="D4261" t="str">
            <v>귀래면 행정복지센터</v>
          </cell>
          <cell r="E4261" t="str">
            <v>023058</v>
          </cell>
          <cell r="F4261" t="str">
            <v>01</v>
          </cell>
          <cell r="G4261" t="str">
            <v>지차저</v>
          </cell>
          <cell r="H4261" t="str">
            <v>부분개방</v>
          </cell>
          <cell r="I4261" t="str">
            <v>비공개</v>
          </cell>
          <cell r="J4261" t="str">
            <v>등록</v>
          </cell>
          <cell r="K4261" t="str">
            <v>전송</v>
          </cell>
          <cell r="L4261" t="str">
            <v>씨어스</v>
          </cell>
          <cell r="M4261" t="str">
            <v>CS 500A 2BC04W</v>
          </cell>
          <cell r="N4261" t="str">
            <v>운영중</v>
          </cell>
          <cell r="O4261" t="str">
            <v>운영중</v>
          </cell>
          <cell r="P4261" t="str">
            <v>2019-12-14 13:22:08</v>
          </cell>
          <cell r="Q4261" t="str">
            <v>충전중</v>
          </cell>
          <cell r="R4261" t="str">
            <v>2022-11-11 09:47:14</v>
          </cell>
          <cell r="S4261" t="str">
            <v>저압</v>
          </cell>
          <cell r="T4261" t="str">
            <v>고정요금</v>
          </cell>
          <cell r="U4261" t="str">
            <v>196</v>
          </cell>
          <cell r="V4261" t="str">
            <v>7kw</v>
          </cell>
          <cell r="X4261" t="str">
            <v>2019-12-14 13:22:08</v>
          </cell>
          <cell r="Y4261" t="str">
            <v>강원도</v>
          </cell>
          <cell r="Z4261" t="str">
            <v>원주시</v>
          </cell>
          <cell r="AA4261" t="str">
            <v>김관회</v>
          </cell>
          <cell r="AB4261">
            <v>44902</v>
          </cell>
          <cell r="AC4261" t="str">
            <v>OK</v>
          </cell>
          <cell r="AE4261" t="str">
            <v>강원도 원주시 귀래면 북원로 106</v>
          </cell>
          <cell r="AF4261" t="str">
            <v/>
          </cell>
          <cell r="AG4261" t="str">
            <v>강원도 원주시 귀래면 운남리 555-5 귀래면사무소</v>
          </cell>
          <cell r="AH4261" t="str">
            <v/>
          </cell>
          <cell r="AI4261" t="str">
            <v>주민자치센터 앞 주차장</v>
          </cell>
          <cell r="AJ4261" t="str">
            <v>공공시설</v>
          </cell>
          <cell r="AK4261" t="str">
            <v>주민센터(면사무소)</v>
          </cell>
          <cell r="AL4261" t="str">
            <v>37.1699453896817</v>
          </cell>
          <cell r="AM4261" t="str">
            <v>127.88482756031507</v>
          </cell>
          <cell r="AN4261" t="str">
            <v>G19-687</v>
          </cell>
          <cell r="AO4261" t="str">
            <v>17-1795-1560</v>
          </cell>
          <cell r="AP4261" t="str">
            <v>M 012-2603-9352 2P L500</v>
          </cell>
        </row>
        <row r="4262">
          <cell r="B4262">
            <v>23062</v>
          </cell>
          <cell r="C4262" t="str">
            <v>AA614842A631</v>
          </cell>
          <cell r="D4262" t="str">
            <v>한온시스템㈜</v>
          </cell>
          <cell r="E4262" t="str">
            <v>023062</v>
          </cell>
          <cell r="F4262" t="str">
            <v>01</v>
          </cell>
          <cell r="G4262" t="str">
            <v>지차저</v>
          </cell>
          <cell r="H4262" t="str">
            <v>부분개방</v>
          </cell>
          <cell r="I4262" t="str">
            <v>비공개</v>
          </cell>
          <cell r="J4262" t="str">
            <v>등록</v>
          </cell>
          <cell r="K4262" t="str">
            <v>전송</v>
          </cell>
          <cell r="L4262" t="str">
            <v>씨어스</v>
          </cell>
          <cell r="M4262" t="str">
            <v>CS 500A 2BC04W</v>
          </cell>
          <cell r="N4262" t="str">
            <v>운영중</v>
          </cell>
          <cell r="O4262" t="str">
            <v>운영중</v>
          </cell>
          <cell r="P4262" t="str">
            <v>2019-12-14 13:22:08</v>
          </cell>
          <cell r="Q4262" t="str">
            <v>대기</v>
          </cell>
          <cell r="R4262" t="str">
            <v>2022-11-11 13:54:17</v>
          </cell>
          <cell r="S4262" t="str">
            <v>고압</v>
          </cell>
          <cell r="T4262" t="str">
            <v>고정요금</v>
          </cell>
          <cell r="U4262" t="str">
            <v>196</v>
          </cell>
          <cell r="V4262" t="str">
            <v>7kw</v>
          </cell>
          <cell r="X4262" t="str">
            <v>2019-12-14 13:22:08</v>
          </cell>
          <cell r="Y4262" t="str">
            <v>경기도</v>
          </cell>
          <cell r="Z4262" t="str">
            <v>평택시</v>
          </cell>
          <cell r="AA4262" t="str">
            <v>서부지점</v>
          </cell>
          <cell r="AE4262" t="str">
            <v>경기도 평택시 포승읍 하만호길 32-1</v>
          </cell>
          <cell r="AF4262" t="str">
            <v/>
          </cell>
          <cell r="AG4262" t="str">
            <v>경기도 평택시 포승읍 만호리 338-2</v>
          </cell>
          <cell r="AH4262" t="str">
            <v/>
          </cell>
          <cell r="AI4262" t="str">
            <v>후문옆</v>
          </cell>
          <cell r="AJ4262" t="str">
            <v>기타시설</v>
          </cell>
          <cell r="AK4262" t="str">
            <v>사업장(사옥)</v>
          </cell>
          <cell r="AL4262" t="str">
            <v>36.95656019606623</v>
          </cell>
          <cell r="AM4262" t="str">
            <v>126.85463660104413</v>
          </cell>
          <cell r="AN4262" t="str">
            <v>G19-698</v>
          </cell>
          <cell r="AO4262" t="str">
            <v>02-4723-9635</v>
          </cell>
          <cell r="AP4262" t="str">
            <v>M 012-2603-9337 2P L500</v>
          </cell>
        </row>
        <row r="4263">
          <cell r="B4263">
            <v>23078</v>
          </cell>
          <cell r="C4263" t="str">
            <v>6E80BFE73102</v>
          </cell>
          <cell r="D4263" t="str">
            <v>네이처포레</v>
          </cell>
          <cell r="E4263" t="str">
            <v>023078</v>
          </cell>
          <cell r="F4263" t="str">
            <v>01</v>
          </cell>
          <cell r="G4263" t="str">
            <v>지차저</v>
          </cell>
          <cell r="H4263" t="str">
            <v>부분개방</v>
          </cell>
          <cell r="I4263" t="str">
            <v>비공개</v>
          </cell>
          <cell r="J4263" t="str">
            <v>등록</v>
          </cell>
          <cell r="K4263" t="str">
            <v>전송</v>
          </cell>
          <cell r="L4263" t="str">
            <v>씨어스</v>
          </cell>
          <cell r="M4263" t="str">
            <v>CS 500A 2BC04W</v>
          </cell>
          <cell r="N4263" t="str">
            <v>운영중</v>
          </cell>
          <cell r="O4263" t="str">
            <v>운영중</v>
          </cell>
          <cell r="P4263" t="str">
            <v>2019-12-14 13:25:21</v>
          </cell>
          <cell r="Q4263" t="str">
            <v>충전중</v>
          </cell>
          <cell r="R4263" t="str">
            <v>2022-11-11 13:38:08</v>
          </cell>
          <cell r="S4263" t="str">
            <v>고압</v>
          </cell>
          <cell r="T4263" t="str">
            <v>고정요금</v>
          </cell>
          <cell r="U4263" t="str">
            <v>196</v>
          </cell>
          <cell r="V4263" t="str">
            <v>7kw</v>
          </cell>
          <cell r="X4263" t="str">
            <v>2019-12-14 13:25:21</v>
          </cell>
          <cell r="Y4263" t="str">
            <v>경기도</v>
          </cell>
          <cell r="Z4263" t="str">
            <v>시흥시</v>
          </cell>
          <cell r="AA4263" t="str">
            <v>서재왕</v>
          </cell>
          <cell r="AB4263">
            <v>44894</v>
          </cell>
          <cell r="AC4263" t="str">
            <v>OK</v>
          </cell>
          <cell r="AE4263" t="str">
            <v>경기도 시흥시 은계중앙로 140</v>
          </cell>
          <cell r="AF4263" t="str">
            <v/>
          </cell>
          <cell r="AG4263" t="str">
            <v>경기도 시흥시 은행동 632 네이처포레</v>
          </cell>
          <cell r="AH4263" t="str">
            <v/>
          </cell>
          <cell r="AI4263" t="str">
            <v>1108동 1/2라인 B1 B265기둥 4대</v>
          </cell>
          <cell r="AJ4263" t="str">
            <v>기타시설</v>
          </cell>
          <cell r="AK4263" t="str">
            <v>아파트</v>
          </cell>
          <cell r="AL4263" t="str">
            <v>37.43869785552794</v>
          </cell>
          <cell r="AM4263" t="str">
            <v>126.80646734520455</v>
          </cell>
          <cell r="AN4263" t="str">
            <v>G19-752</v>
          </cell>
          <cell r="AO4263" t="str">
            <v>11-3104-8783</v>
          </cell>
          <cell r="AP4263" t="str">
            <v>M 012-2598-0373 5P L600</v>
          </cell>
        </row>
        <row r="4264">
          <cell r="B4264">
            <v>23079</v>
          </cell>
          <cell r="C4264" t="str">
            <v>DE660C3B7A07</v>
          </cell>
          <cell r="D4264" t="str">
            <v>네이처포레</v>
          </cell>
          <cell r="E4264" t="str">
            <v>023078</v>
          </cell>
          <cell r="F4264" t="str">
            <v>02</v>
          </cell>
          <cell r="G4264" t="str">
            <v>지차저</v>
          </cell>
          <cell r="H4264" t="str">
            <v>부분개방</v>
          </cell>
          <cell r="I4264" t="str">
            <v>비공개</v>
          </cell>
          <cell r="J4264" t="str">
            <v>등록</v>
          </cell>
          <cell r="K4264" t="str">
            <v>전송</v>
          </cell>
          <cell r="L4264" t="str">
            <v>씨어스</v>
          </cell>
          <cell r="M4264" t="str">
            <v>CS 500A 2BC04W</v>
          </cell>
          <cell r="N4264" t="str">
            <v>운영중</v>
          </cell>
          <cell r="O4264" t="str">
            <v>운영중</v>
          </cell>
          <cell r="P4264" t="str">
            <v>2019-12-14 13:25:21</v>
          </cell>
          <cell r="Q4264" t="str">
            <v>대기</v>
          </cell>
          <cell r="R4264" t="str">
            <v>2022-11-11 13:54:46</v>
          </cell>
          <cell r="S4264" t="str">
            <v>고압</v>
          </cell>
          <cell r="T4264" t="str">
            <v>고정요금</v>
          </cell>
          <cell r="U4264" t="str">
            <v>196</v>
          </cell>
          <cell r="V4264" t="str">
            <v>7kw</v>
          </cell>
          <cell r="X4264" t="str">
            <v>2019-12-14 13:25:21</v>
          </cell>
          <cell r="Y4264" t="str">
            <v>경기도</v>
          </cell>
          <cell r="Z4264" t="str">
            <v>시흥시</v>
          </cell>
          <cell r="AA4264" t="str">
            <v>서재왕</v>
          </cell>
          <cell r="AB4264">
            <v>44894</v>
          </cell>
          <cell r="AC4264" t="str">
            <v>OK</v>
          </cell>
          <cell r="AE4264" t="str">
            <v>경기도 시흥시 은계중앙로 140</v>
          </cell>
          <cell r="AF4264" t="str">
            <v/>
          </cell>
          <cell r="AG4264" t="str">
            <v>경기도 시흥시 은행동 632 네이처포레</v>
          </cell>
          <cell r="AH4264" t="str">
            <v/>
          </cell>
          <cell r="AI4264" t="str">
            <v>1108동 1/2라인 B1 B265기둥 4대</v>
          </cell>
          <cell r="AJ4264" t="str">
            <v>기타시설</v>
          </cell>
          <cell r="AK4264" t="str">
            <v>아파트</v>
          </cell>
          <cell r="AL4264" t="str">
            <v>37.43869785552794</v>
          </cell>
          <cell r="AM4264" t="str">
            <v>126.80646734520455</v>
          </cell>
          <cell r="AN4264" t="str">
            <v>G19-752</v>
          </cell>
          <cell r="AO4264" t="str">
            <v>11-3104-8783</v>
          </cell>
          <cell r="AP4264" t="str">
            <v>S 012-2598-0373 5P L600</v>
          </cell>
        </row>
        <row r="4265">
          <cell r="B4265">
            <v>23080</v>
          </cell>
          <cell r="C4265" t="str">
            <v>56E7F44B762E</v>
          </cell>
          <cell r="D4265" t="str">
            <v>네이처포레</v>
          </cell>
          <cell r="E4265" t="str">
            <v>023078</v>
          </cell>
          <cell r="F4265" t="str">
            <v>03</v>
          </cell>
          <cell r="G4265" t="str">
            <v>지차저</v>
          </cell>
          <cell r="H4265" t="str">
            <v>부분개방</v>
          </cell>
          <cell r="I4265" t="str">
            <v>비공개</v>
          </cell>
          <cell r="J4265" t="str">
            <v>등록</v>
          </cell>
          <cell r="K4265" t="str">
            <v>전송</v>
          </cell>
          <cell r="L4265" t="str">
            <v>씨어스</v>
          </cell>
          <cell r="M4265" t="str">
            <v>CS 500A 2BC04W</v>
          </cell>
          <cell r="N4265" t="str">
            <v>운영중</v>
          </cell>
          <cell r="O4265" t="str">
            <v>운영중</v>
          </cell>
          <cell r="P4265" t="str">
            <v>2019-12-14 13:25:21</v>
          </cell>
          <cell r="Q4265" t="str">
            <v>대기</v>
          </cell>
          <cell r="R4265" t="str">
            <v>2022-11-11 13:54:38</v>
          </cell>
          <cell r="S4265" t="str">
            <v>고압</v>
          </cell>
          <cell r="T4265" t="str">
            <v>고정요금</v>
          </cell>
          <cell r="U4265" t="str">
            <v>196</v>
          </cell>
          <cell r="V4265" t="str">
            <v>7kw</v>
          </cell>
          <cell r="X4265" t="str">
            <v>2019-12-14 13:25:21</v>
          </cell>
          <cell r="Y4265" t="str">
            <v>경기도</v>
          </cell>
          <cell r="Z4265" t="str">
            <v>시흥시</v>
          </cell>
          <cell r="AA4265" t="str">
            <v>서재왕</v>
          </cell>
          <cell r="AB4265">
            <v>44894</v>
          </cell>
          <cell r="AC4265" t="str">
            <v>OK</v>
          </cell>
          <cell r="AE4265" t="str">
            <v>경기도 시흥시 은계중앙로 140</v>
          </cell>
          <cell r="AF4265" t="str">
            <v/>
          </cell>
          <cell r="AG4265" t="str">
            <v>경기도 시흥시 은행동 632 네이처포레</v>
          </cell>
          <cell r="AH4265" t="str">
            <v/>
          </cell>
          <cell r="AI4265" t="str">
            <v>1108동 1/2라인 B1 B265기둥 4대</v>
          </cell>
          <cell r="AJ4265" t="str">
            <v>기타시설</v>
          </cell>
          <cell r="AK4265" t="str">
            <v>아파트</v>
          </cell>
          <cell r="AL4265" t="str">
            <v>37.43869785552794</v>
          </cell>
          <cell r="AM4265" t="str">
            <v>126.80646734520455</v>
          </cell>
          <cell r="AN4265" t="str">
            <v>G19-752</v>
          </cell>
          <cell r="AO4265" t="str">
            <v>11-3104-8783</v>
          </cell>
          <cell r="AP4265" t="str">
            <v>S 012-2598-0373 5P L600</v>
          </cell>
        </row>
        <row r="4266">
          <cell r="B4266">
            <v>23081</v>
          </cell>
          <cell r="C4266" t="str">
            <v>5EF5CA474462</v>
          </cell>
          <cell r="D4266" t="str">
            <v>네이처포레</v>
          </cell>
          <cell r="E4266" t="str">
            <v>023078</v>
          </cell>
          <cell r="F4266" t="str">
            <v>04</v>
          </cell>
          <cell r="G4266" t="str">
            <v>지차저</v>
          </cell>
          <cell r="H4266" t="str">
            <v>부분개방</v>
          </cell>
          <cell r="I4266" t="str">
            <v>비공개</v>
          </cell>
          <cell r="J4266" t="str">
            <v>등록</v>
          </cell>
          <cell r="K4266" t="str">
            <v>전송</v>
          </cell>
          <cell r="L4266" t="str">
            <v>씨어스</v>
          </cell>
          <cell r="M4266" t="str">
            <v>CS 500A 2BC04W</v>
          </cell>
          <cell r="N4266" t="str">
            <v>운영중</v>
          </cell>
          <cell r="O4266" t="str">
            <v>운영중</v>
          </cell>
          <cell r="P4266" t="str">
            <v>2019-12-14 13:25:22</v>
          </cell>
          <cell r="Q4266" t="str">
            <v>대기</v>
          </cell>
          <cell r="R4266" t="str">
            <v>2022-11-11 13:50:20</v>
          </cell>
          <cell r="S4266" t="str">
            <v>고압</v>
          </cell>
          <cell r="T4266" t="str">
            <v>고정요금</v>
          </cell>
          <cell r="U4266" t="str">
            <v>196</v>
          </cell>
          <cell r="V4266" t="str">
            <v>7kw</v>
          </cell>
          <cell r="X4266" t="str">
            <v>2019-12-14 13:25:22</v>
          </cell>
          <cell r="Y4266" t="str">
            <v>경기도</v>
          </cell>
          <cell r="Z4266" t="str">
            <v>시흥시</v>
          </cell>
          <cell r="AA4266" t="str">
            <v>서재왕</v>
          </cell>
          <cell r="AB4266">
            <v>44894</v>
          </cell>
          <cell r="AC4266" t="str">
            <v>OK</v>
          </cell>
          <cell r="AE4266" t="str">
            <v>경기도 시흥시 은계중앙로 140</v>
          </cell>
          <cell r="AF4266" t="str">
            <v/>
          </cell>
          <cell r="AG4266" t="str">
            <v>경기도 시흥시 은행동 632 네이처포레</v>
          </cell>
          <cell r="AH4266" t="str">
            <v/>
          </cell>
          <cell r="AI4266" t="str">
            <v>1108동 1/2라인 B1 B265기둥 4대</v>
          </cell>
          <cell r="AJ4266" t="str">
            <v>기타시설</v>
          </cell>
          <cell r="AK4266" t="str">
            <v>아파트</v>
          </cell>
          <cell r="AL4266" t="str">
            <v>37.43869785552794</v>
          </cell>
          <cell r="AM4266" t="str">
            <v>126.80646734520455</v>
          </cell>
          <cell r="AN4266" t="str">
            <v>G19-752</v>
          </cell>
          <cell r="AO4266" t="str">
            <v>11-3104-8783</v>
          </cell>
          <cell r="AP4266" t="str">
            <v>M 012-2598-0366 5P L600</v>
          </cell>
        </row>
        <row r="4267">
          <cell r="B4267">
            <v>23082</v>
          </cell>
          <cell r="C4267" t="str">
            <v>1690116560F9</v>
          </cell>
          <cell r="D4267" t="str">
            <v>네이처포레</v>
          </cell>
          <cell r="E4267" t="str">
            <v>023078</v>
          </cell>
          <cell r="F4267" t="str">
            <v>05</v>
          </cell>
          <cell r="G4267" t="str">
            <v>지차저</v>
          </cell>
          <cell r="H4267" t="str">
            <v>부분개방</v>
          </cell>
          <cell r="I4267" t="str">
            <v>비공개</v>
          </cell>
          <cell r="J4267" t="str">
            <v>등록</v>
          </cell>
          <cell r="K4267" t="str">
            <v>전송</v>
          </cell>
          <cell r="L4267" t="str">
            <v>씨어스</v>
          </cell>
          <cell r="M4267" t="str">
            <v>CS 500A 2BC04W</v>
          </cell>
          <cell r="N4267" t="str">
            <v>운영중</v>
          </cell>
          <cell r="O4267" t="str">
            <v>운영중</v>
          </cell>
          <cell r="P4267" t="str">
            <v>2019-12-14 13:25:22</v>
          </cell>
          <cell r="Q4267" t="str">
            <v>대기</v>
          </cell>
          <cell r="R4267" t="str">
            <v>2022-11-11 13:58:41</v>
          </cell>
          <cell r="S4267" t="str">
            <v>고압</v>
          </cell>
          <cell r="T4267" t="str">
            <v>고정요금</v>
          </cell>
          <cell r="U4267" t="str">
            <v>196</v>
          </cell>
          <cell r="V4267" t="str">
            <v>7kw</v>
          </cell>
          <cell r="X4267" t="str">
            <v>2019-12-14 13:25:22</v>
          </cell>
          <cell r="Y4267" t="str">
            <v>경기도</v>
          </cell>
          <cell r="Z4267" t="str">
            <v>시흥시</v>
          </cell>
          <cell r="AA4267" t="str">
            <v>서재왕</v>
          </cell>
          <cell r="AB4267">
            <v>44894</v>
          </cell>
          <cell r="AC4267" t="str">
            <v>OK</v>
          </cell>
          <cell r="AE4267" t="str">
            <v>경기도 시흥시 은계중앙로 140</v>
          </cell>
          <cell r="AF4267" t="str">
            <v/>
          </cell>
          <cell r="AG4267" t="str">
            <v>경기도 시흥시 은행동 632 네이처포레</v>
          </cell>
          <cell r="AH4267" t="str">
            <v/>
          </cell>
          <cell r="AI4267" t="str">
            <v>1112동 1/2라인 B1 A329기둥 3대</v>
          </cell>
          <cell r="AJ4267" t="str">
            <v>기타시설</v>
          </cell>
          <cell r="AK4267" t="str">
            <v>아파트</v>
          </cell>
          <cell r="AL4267" t="str">
            <v>37.43869785552794</v>
          </cell>
          <cell r="AM4267" t="str">
            <v>126.80646734520455</v>
          </cell>
          <cell r="AN4267" t="str">
            <v>G19-752</v>
          </cell>
          <cell r="AO4267" t="str">
            <v>11-3104-8809</v>
          </cell>
          <cell r="AP4267" t="str">
            <v>S 012-2598-0366 5P L600</v>
          </cell>
        </row>
        <row r="4268">
          <cell r="B4268">
            <v>23083</v>
          </cell>
          <cell r="C4268" t="str">
            <v>9AE41D817D32</v>
          </cell>
          <cell r="D4268" t="str">
            <v>네이처포레</v>
          </cell>
          <cell r="E4268" t="str">
            <v>023078</v>
          </cell>
          <cell r="F4268" t="str">
            <v>06</v>
          </cell>
          <cell r="G4268" t="str">
            <v>지차저</v>
          </cell>
          <cell r="H4268" t="str">
            <v>부분개방</v>
          </cell>
          <cell r="I4268" t="str">
            <v>비공개</v>
          </cell>
          <cell r="J4268" t="str">
            <v>등록</v>
          </cell>
          <cell r="K4268" t="str">
            <v>전송</v>
          </cell>
          <cell r="L4268" t="str">
            <v>씨어스</v>
          </cell>
          <cell r="M4268" t="str">
            <v>CS 500A 2BC04W</v>
          </cell>
          <cell r="N4268" t="str">
            <v>운영중</v>
          </cell>
          <cell r="O4268" t="str">
            <v>운영중</v>
          </cell>
          <cell r="P4268" t="str">
            <v>2019-12-14 13:25:22</v>
          </cell>
          <cell r="Q4268" t="str">
            <v>대기</v>
          </cell>
          <cell r="R4268" t="str">
            <v>2022-11-11 13:52:44</v>
          </cell>
          <cell r="S4268" t="str">
            <v>고압</v>
          </cell>
          <cell r="T4268" t="str">
            <v>고정요금</v>
          </cell>
          <cell r="U4268" t="str">
            <v>196</v>
          </cell>
          <cell r="V4268" t="str">
            <v>7kw</v>
          </cell>
          <cell r="X4268" t="str">
            <v>2019-12-14 13:25:22</v>
          </cell>
          <cell r="Y4268" t="str">
            <v>경기도</v>
          </cell>
          <cell r="Z4268" t="str">
            <v>시흥시</v>
          </cell>
          <cell r="AA4268" t="str">
            <v>서재왕</v>
          </cell>
          <cell r="AB4268">
            <v>44894</v>
          </cell>
          <cell r="AC4268" t="str">
            <v>OK</v>
          </cell>
          <cell r="AE4268" t="str">
            <v>경기도 시흥시 은계중앙로 140</v>
          </cell>
          <cell r="AF4268" t="str">
            <v/>
          </cell>
          <cell r="AG4268" t="str">
            <v>경기도 시흥시 은행동 632 네이처포레</v>
          </cell>
          <cell r="AH4268" t="str">
            <v/>
          </cell>
          <cell r="AI4268" t="str">
            <v>1112동 1/2라인 B1 A329기둥 3대</v>
          </cell>
          <cell r="AJ4268" t="str">
            <v>기타시설</v>
          </cell>
          <cell r="AK4268" t="str">
            <v>아파트</v>
          </cell>
          <cell r="AL4268" t="str">
            <v>37.43869785552794</v>
          </cell>
          <cell r="AM4268" t="str">
            <v>126.80646734520455</v>
          </cell>
          <cell r="AN4268" t="str">
            <v>G19-752</v>
          </cell>
          <cell r="AO4268" t="str">
            <v>11-3104-8809</v>
          </cell>
          <cell r="AP4268" t="str">
            <v>S 012-2598-0366 5P L600</v>
          </cell>
        </row>
        <row r="4269">
          <cell r="B4269">
            <v>23084</v>
          </cell>
          <cell r="C4269" t="str">
            <v>6A30D5AC813B</v>
          </cell>
          <cell r="D4269" t="str">
            <v>네이처포레</v>
          </cell>
          <cell r="E4269" t="str">
            <v>023078</v>
          </cell>
          <cell r="F4269" t="str">
            <v>07</v>
          </cell>
          <cell r="G4269" t="str">
            <v>지차저</v>
          </cell>
          <cell r="H4269" t="str">
            <v>부분개방</v>
          </cell>
          <cell r="I4269" t="str">
            <v>비공개</v>
          </cell>
          <cell r="J4269" t="str">
            <v>등록</v>
          </cell>
          <cell r="K4269" t="str">
            <v>전송</v>
          </cell>
          <cell r="L4269" t="str">
            <v>씨어스</v>
          </cell>
          <cell r="M4269" t="str">
            <v>CS 500A 2BC04W</v>
          </cell>
          <cell r="N4269" t="str">
            <v>운영중</v>
          </cell>
          <cell r="O4269" t="str">
            <v>운영중</v>
          </cell>
          <cell r="P4269" t="str">
            <v>2019-12-14 13:25:22</v>
          </cell>
          <cell r="Q4269" t="str">
            <v>대기</v>
          </cell>
          <cell r="R4269" t="str">
            <v>2022-11-11 13:58:11</v>
          </cell>
          <cell r="S4269" t="str">
            <v>고압</v>
          </cell>
          <cell r="T4269" t="str">
            <v>고정요금</v>
          </cell>
          <cell r="U4269" t="str">
            <v>196</v>
          </cell>
          <cell r="V4269" t="str">
            <v>7kw</v>
          </cell>
          <cell r="X4269" t="str">
            <v>2019-12-14 13:25:22</v>
          </cell>
          <cell r="Y4269" t="str">
            <v>경기도</v>
          </cell>
          <cell r="Z4269" t="str">
            <v>시흥시</v>
          </cell>
          <cell r="AA4269" t="str">
            <v>서재왕</v>
          </cell>
          <cell r="AB4269">
            <v>44894</v>
          </cell>
          <cell r="AC4269" t="str">
            <v>OK</v>
          </cell>
          <cell r="AE4269" t="str">
            <v>경기도 시흥시 은계중앙로 140</v>
          </cell>
          <cell r="AF4269" t="str">
            <v/>
          </cell>
          <cell r="AG4269" t="str">
            <v>경기도 시흥시 은행동 632 네이처포레</v>
          </cell>
          <cell r="AH4269" t="str">
            <v/>
          </cell>
          <cell r="AI4269" t="str">
            <v>1112동 1/2라인 B1 A329기둥 3대</v>
          </cell>
          <cell r="AJ4269" t="str">
            <v>기타시설</v>
          </cell>
          <cell r="AK4269" t="str">
            <v>아파트</v>
          </cell>
          <cell r="AL4269" t="str">
            <v>37.43869785552794</v>
          </cell>
          <cell r="AM4269" t="str">
            <v>126.80646734520455</v>
          </cell>
          <cell r="AN4269" t="str">
            <v>G19-752</v>
          </cell>
          <cell r="AO4269" t="str">
            <v>11-3104-8809</v>
          </cell>
          <cell r="AP4269" t="str">
            <v>S 012-2598-0366 5P L600</v>
          </cell>
        </row>
        <row r="4270">
          <cell r="B4270">
            <v>23085</v>
          </cell>
          <cell r="C4270" t="str">
            <v>A253643BF3F9</v>
          </cell>
          <cell r="D4270" t="str">
            <v>네이처포레</v>
          </cell>
          <cell r="E4270" t="str">
            <v>023078</v>
          </cell>
          <cell r="F4270" t="str">
            <v>08</v>
          </cell>
          <cell r="G4270" t="str">
            <v>지차저</v>
          </cell>
          <cell r="H4270" t="str">
            <v>부분개방</v>
          </cell>
          <cell r="I4270" t="str">
            <v>비공개</v>
          </cell>
          <cell r="J4270" t="str">
            <v>등록</v>
          </cell>
          <cell r="K4270" t="str">
            <v>전송</v>
          </cell>
          <cell r="L4270" t="str">
            <v>씨어스</v>
          </cell>
          <cell r="M4270" t="str">
            <v>CS 500A 2BC04W</v>
          </cell>
          <cell r="N4270" t="str">
            <v>운영중</v>
          </cell>
          <cell r="O4270" t="str">
            <v>운영중</v>
          </cell>
          <cell r="P4270" t="str">
            <v>2019-12-14 13:25:22</v>
          </cell>
          <cell r="Q4270" t="str">
            <v>대기</v>
          </cell>
          <cell r="R4270" t="str">
            <v>2022-11-11 13:53:35</v>
          </cell>
          <cell r="S4270" t="str">
            <v>고압</v>
          </cell>
          <cell r="T4270" t="str">
            <v>고정요금</v>
          </cell>
          <cell r="U4270" t="str">
            <v>196</v>
          </cell>
          <cell r="V4270" t="str">
            <v>7kw</v>
          </cell>
          <cell r="X4270" t="str">
            <v>2019-12-14 13:25:22</v>
          </cell>
          <cell r="Y4270" t="str">
            <v>경기도</v>
          </cell>
          <cell r="Z4270" t="str">
            <v>시흥시</v>
          </cell>
          <cell r="AA4270" t="str">
            <v>서재왕</v>
          </cell>
          <cell r="AB4270">
            <v>44894</v>
          </cell>
          <cell r="AC4270" t="str">
            <v>OK</v>
          </cell>
          <cell r="AE4270" t="str">
            <v>경기도 시흥시 은계중앙로 140</v>
          </cell>
          <cell r="AF4270" t="str">
            <v/>
          </cell>
          <cell r="AG4270" t="str">
            <v>경기도 시흥시 은행동 632 네이처포레</v>
          </cell>
          <cell r="AH4270" t="str">
            <v/>
          </cell>
          <cell r="AI4270" t="str">
            <v>1114동 1/2라인 B1 C104기둥 3대</v>
          </cell>
          <cell r="AJ4270" t="str">
            <v>기타시설</v>
          </cell>
          <cell r="AK4270" t="str">
            <v>아파트</v>
          </cell>
          <cell r="AL4270" t="str">
            <v>37.43869785552794</v>
          </cell>
          <cell r="AM4270" t="str">
            <v>126.80646734520455</v>
          </cell>
          <cell r="AN4270" t="str">
            <v>G19-752</v>
          </cell>
          <cell r="AO4270" t="str">
            <v>11-3104-8854</v>
          </cell>
          <cell r="AP4270" t="str">
            <v>M 012-2598-0368 5P L600</v>
          </cell>
        </row>
        <row r="4271">
          <cell r="B4271">
            <v>23086</v>
          </cell>
          <cell r="C4271" t="str">
            <v>CA0B635F3F86</v>
          </cell>
          <cell r="D4271" t="str">
            <v>네이처포레</v>
          </cell>
          <cell r="E4271" t="str">
            <v>023078</v>
          </cell>
          <cell r="F4271" t="str">
            <v>09</v>
          </cell>
          <cell r="G4271" t="str">
            <v>지차저</v>
          </cell>
          <cell r="H4271" t="str">
            <v>부분개방</v>
          </cell>
          <cell r="I4271" t="str">
            <v>비공개</v>
          </cell>
          <cell r="J4271" t="str">
            <v>등록</v>
          </cell>
          <cell r="K4271" t="str">
            <v>전송</v>
          </cell>
          <cell r="L4271" t="str">
            <v>씨어스</v>
          </cell>
          <cell r="M4271" t="str">
            <v>CS 500A 2BC04W</v>
          </cell>
          <cell r="N4271" t="str">
            <v>운영중</v>
          </cell>
          <cell r="O4271" t="str">
            <v>운영중</v>
          </cell>
          <cell r="P4271" t="str">
            <v>2019-12-14 13:25:22</v>
          </cell>
          <cell r="Q4271" t="str">
            <v>대기</v>
          </cell>
          <cell r="R4271" t="str">
            <v>2022-11-11 13:54:03</v>
          </cell>
          <cell r="S4271" t="str">
            <v>고압</v>
          </cell>
          <cell r="T4271" t="str">
            <v>고정요금</v>
          </cell>
          <cell r="U4271" t="str">
            <v>196</v>
          </cell>
          <cell r="V4271" t="str">
            <v>7kw</v>
          </cell>
          <cell r="X4271" t="str">
            <v>2019-12-14 13:25:22</v>
          </cell>
          <cell r="Y4271" t="str">
            <v>경기도</v>
          </cell>
          <cell r="Z4271" t="str">
            <v>시흥시</v>
          </cell>
          <cell r="AA4271" t="str">
            <v>서재왕</v>
          </cell>
          <cell r="AB4271">
            <v>44894</v>
          </cell>
          <cell r="AC4271" t="str">
            <v>OK</v>
          </cell>
          <cell r="AE4271" t="str">
            <v>경기도 시흥시 은계중앙로 140</v>
          </cell>
          <cell r="AF4271" t="str">
            <v/>
          </cell>
          <cell r="AG4271" t="str">
            <v>경기도 시흥시 은행동 632 네이처포레</v>
          </cell>
          <cell r="AH4271" t="str">
            <v/>
          </cell>
          <cell r="AI4271" t="str">
            <v>1114동 1/2라인 B1 C104기둥 3대</v>
          </cell>
          <cell r="AJ4271" t="str">
            <v>기타시설</v>
          </cell>
          <cell r="AK4271" t="str">
            <v>아파트</v>
          </cell>
          <cell r="AL4271" t="str">
            <v>37.43869785552794</v>
          </cell>
          <cell r="AM4271" t="str">
            <v>126.80646734520455</v>
          </cell>
          <cell r="AN4271" t="str">
            <v>G19-752</v>
          </cell>
          <cell r="AO4271" t="str">
            <v>11-3104-8854</v>
          </cell>
          <cell r="AP4271" t="str">
            <v>S 012-2598-0368 5P L600</v>
          </cell>
        </row>
        <row r="4272">
          <cell r="B4272">
            <v>23087</v>
          </cell>
          <cell r="C4272" t="str">
            <v>22CD9FA0CF43</v>
          </cell>
          <cell r="D4272" t="str">
            <v>네이처포레</v>
          </cell>
          <cell r="E4272" t="str">
            <v>023078</v>
          </cell>
          <cell r="F4272" t="str">
            <v>10</v>
          </cell>
          <cell r="G4272" t="str">
            <v>지차저</v>
          </cell>
          <cell r="H4272" t="str">
            <v>부분개방</v>
          </cell>
          <cell r="I4272" t="str">
            <v>비공개</v>
          </cell>
          <cell r="J4272" t="str">
            <v>등록</v>
          </cell>
          <cell r="K4272" t="str">
            <v>전송</v>
          </cell>
          <cell r="L4272" t="str">
            <v>씨어스</v>
          </cell>
          <cell r="M4272" t="str">
            <v>CS 500A 2BC04W</v>
          </cell>
          <cell r="N4272" t="str">
            <v>운영중</v>
          </cell>
          <cell r="O4272" t="str">
            <v>운영중</v>
          </cell>
          <cell r="P4272" t="str">
            <v>2019-12-14 13:25:22</v>
          </cell>
          <cell r="Q4272" t="str">
            <v>충전완료</v>
          </cell>
          <cell r="R4272" t="str">
            <v>2022-11-11 13:59:21</v>
          </cell>
          <cell r="S4272" t="str">
            <v>고압</v>
          </cell>
          <cell r="T4272" t="str">
            <v>고정요금</v>
          </cell>
          <cell r="U4272" t="str">
            <v>196</v>
          </cell>
          <cell r="V4272" t="str">
            <v>7kw</v>
          </cell>
          <cell r="X4272" t="str">
            <v>2019-12-14 13:25:22</v>
          </cell>
          <cell r="Y4272" t="str">
            <v>경기도</v>
          </cell>
          <cell r="Z4272" t="str">
            <v>시흥시</v>
          </cell>
          <cell r="AA4272" t="str">
            <v>서재왕</v>
          </cell>
          <cell r="AB4272">
            <v>44894</v>
          </cell>
          <cell r="AC4272" t="str">
            <v>OK</v>
          </cell>
          <cell r="AE4272" t="str">
            <v>경기도 시흥시 은계중앙로 140</v>
          </cell>
          <cell r="AF4272" t="str">
            <v/>
          </cell>
          <cell r="AG4272" t="str">
            <v>경기도 시흥시 은행동 632 네이처포레</v>
          </cell>
          <cell r="AH4272" t="str">
            <v/>
          </cell>
          <cell r="AI4272" t="str">
            <v>1114동 1/2라인 B1 C104기둥 3대</v>
          </cell>
          <cell r="AJ4272" t="str">
            <v>기타시설</v>
          </cell>
          <cell r="AK4272" t="str">
            <v>아파트</v>
          </cell>
          <cell r="AL4272" t="str">
            <v>37.43869785552794</v>
          </cell>
          <cell r="AM4272" t="str">
            <v>126.80646734520455</v>
          </cell>
          <cell r="AN4272" t="str">
            <v>G19-752</v>
          </cell>
          <cell r="AO4272" t="str">
            <v>11-3104-8854</v>
          </cell>
          <cell r="AP4272" t="str">
            <v>S 012-2598-0368 5P L600</v>
          </cell>
        </row>
        <row r="4273">
          <cell r="B4273">
            <v>23100</v>
          </cell>
          <cell r="C4273" t="str">
            <v>9A8778F36398</v>
          </cell>
          <cell r="D4273" t="str">
            <v>다산신안인스빌퍼스트리버아파트</v>
          </cell>
          <cell r="E4273" t="str">
            <v>023100</v>
          </cell>
          <cell r="F4273" t="str">
            <v>01</v>
          </cell>
          <cell r="G4273" t="str">
            <v>지차저</v>
          </cell>
          <cell r="H4273" t="str">
            <v>부분개방</v>
          </cell>
          <cell r="I4273" t="str">
            <v>비공개</v>
          </cell>
          <cell r="J4273" t="str">
            <v>등록</v>
          </cell>
          <cell r="K4273" t="str">
            <v>전송</v>
          </cell>
          <cell r="L4273" t="str">
            <v>씨어스</v>
          </cell>
          <cell r="M4273" t="str">
            <v>CS 500A 2BC04W</v>
          </cell>
          <cell r="N4273" t="str">
            <v>운영중</v>
          </cell>
          <cell r="O4273" t="str">
            <v>운영중</v>
          </cell>
          <cell r="P4273" t="str">
            <v>2019-12-14 13:25:22</v>
          </cell>
          <cell r="Q4273" t="str">
            <v>대기</v>
          </cell>
          <cell r="R4273" t="str">
            <v>2022-11-11 13:57:47</v>
          </cell>
          <cell r="S4273" t="str">
            <v>고압</v>
          </cell>
          <cell r="T4273" t="str">
            <v>고정요금</v>
          </cell>
          <cell r="U4273" t="str">
            <v>196</v>
          </cell>
          <cell r="V4273" t="str">
            <v>7kw</v>
          </cell>
          <cell r="X4273" t="str">
            <v>2019-12-14 13:25:22</v>
          </cell>
          <cell r="Y4273" t="str">
            <v>경기도</v>
          </cell>
          <cell r="Z4273" t="str">
            <v>남양주시</v>
          </cell>
          <cell r="AA4273" t="str">
            <v>윤동현</v>
          </cell>
          <cell r="AE4273" t="str">
            <v>경기도 남양주시 다산지금로146번길 100</v>
          </cell>
          <cell r="AF4273" t="str">
            <v/>
          </cell>
          <cell r="AG4273" t="str">
            <v>경기도 남양주시 다산동 540 신안인스빌</v>
          </cell>
          <cell r="AH4273" t="str">
            <v/>
          </cell>
          <cell r="AI4273" t="str">
            <v>지하주차장 A029기둥 인근</v>
          </cell>
          <cell r="AJ4273" t="str">
            <v>기타시설</v>
          </cell>
          <cell r="AK4273" t="str">
            <v>아파트</v>
          </cell>
          <cell r="AL4273" t="str">
            <v>37.595735554748394</v>
          </cell>
          <cell r="AM4273" t="str">
            <v>127.16997827932627</v>
          </cell>
          <cell r="AN4273" t="str">
            <v>G19-791</v>
          </cell>
          <cell r="AO4273" t="str">
            <v>01-2898-1236</v>
          </cell>
          <cell r="AP4273" t="str">
            <v>M 012-2598-0656 5P L600</v>
          </cell>
        </row>
        <row r="4274">
          <cell r="B4274">
            <v>23101</v>
          </cell>
          <cell r="C4274" t="str">
            <v>06A285ADFBCF</v>
          </cell>
          <cell r="D4274" t="str">
            <v>다산신안인스빌퍼스트리버아파트</v>
          </cell>
          <cell r="E4274" t="str">
            <v>023100</v>
          </cell>
          <cell r="F4274" t="str">
            <v>02</v>
          </cell>
          <cell r="G4274" t="str">
            <v>지차저</v>
          </cell>
          <cell r="H4274" t="str">
            <v>부분개방</v>
          </cell>
          <cell r="I4274" t="str">
            <v>비공개</v>
          </cell>
          <cell r="J4274" t="str">
            <v>등록</v>
          </cell>
          <cell r="K4274" t="str">
            <v>전송</v>
          </cell>
          <cell r="L4274" t="str">
            <v>씨어스</v>
          </cell>
          <cell r="M4274" t="str">
            <v>CS 500A 2BC04W</v>
          </cell>
          <cell r="N4274" t="str">
            <v>운영중</v>
          </cell>
          <cell r="O4274" t="str">
            <v>운영중</v>
          </cell>
          <cell r="P4274" t="str">
            <v>2019-12-14 13:25:22</v>
          </cell>
          <cell r="Q4274" t="str">
            <v>대기</v>
          </cell>
          <cell r="R4274" t="str">
            <v>2022-11-11 13:51:56</v>
          </cell>
          <cell r="S4274" t="str">
            <v>고압</v>
          </cell>
          <cell r="T4274" t="str">
            <v>고정요금</v>
          </cell>
          <cell r="U4274" t="str">
            <v>196</v>
          </cell>
          <cell r="V4274" t="str">
            <v>7kw</v>
          </cell>
          <cell r="X4274" t="str">
            <v>2019-12-14 13:25:22</v>
          </cell>
          <cell r="Y4274" t="str">
            <v>경기도</v>
          </cell>
          <cell r="Z4274" t="str">
            <v>남양주시</v>
          </cell>
          <cell r="AA4274" t="str">
            <v>윤동현</v>
          </cell>
          <cell r="AE4274" t="str">
            <v>경기도 남양주시 다산지금로146번길 100</v>
          </cell>
          <cell r="AF4274" t="str">
            <v/>
          </cell>
          <cell r="AG4274" t="str">
            <v>경기도 남양주시 다산동 540 신안인스빌</v>
          </cell>
          <cell r="AH4274" t="str">
            <v/>
          </cell>
          <cell r="AI4274" t="str">
            <v>지하주차장 A03기둥 인근</v>
          </cell>
          <cell r="AJ4274" t="str">
            <v>기타시설</v>
          </cell>
          <cell r="AK4274" t="str">
            <v>아파트</v>
          </cell>
          <cell r="AL4274" t="str">
            <v>37.595735554748394</v>
          </cell>
          <cell r="AM4274" t="str">
            <v>127.16997827932627</v>
          </cell>
          <cell r="AN4274" t="str">
            <v>G19-791</v>
          </cell>
          <cell r="AO4274" t="str">
            <v>01-2898-1325</v>
          </cell>
          <cell r="AP4274" t="str">
            <v>S 012-2598-0656 5P L600</v>
          </cell>
        </row>
        <row r="4275">
          <cell r="B4275">
            <v>23102</v>
          </cell>
          <cell r="C4275" t="str">
            <v>D6E9B1C9F716</v>
          </cell>
          <cell r="D4275" t="str">
            <v>다산신안인스빌퍼스트리버아파트</v>
          </cell>
          <cell r="E4275" t="str">
            <v>023100</v>
          </cell>
          <cell r="F4275" t="str">
            <v>03</v>
          </cell>
          <cell r="G4275" t="str">
            <v>지차저</v>
          </cell>
          <cell r="H4275" t="str">
            <v>부분개방</v>
          </cell>
          <cell r="I4275" t="str">
            <v>비공개</v>
          </cell>
          <cell r="J4275" t="str">
            <v>등록</v>
          </cell>
          <cell r="K4275" t="str">
            <v>전송</v>
          </cell>
          <cell r="L4275" t="str">
            <v>씨어스</v>
          </cell>
          <cell r="M4275" t="str">
            <v>CS 500A 2BC04W</v>
          </cell>
          <cell r="N4275" t="str">
            <v>운영중</v>
          </cell>
          <cell r="O4275" t="str">
            <v>운영중</v>
          </cell>
          <cell r="P4275" t="str">
            <v>2019-12-14 13:25:22</v>
          </cell>
          <cell r="Q4275" t="str">
            <v>대기</v>
          </cell>
          <cell r="R4275" t="str">
            <v>2022-11-11 13:51:10</v>
          </cell>
          <cell r="S4275" t="str">
            <v>고압</v>
          </cell>
          <cell r="T4275" t="str">
            <v>고정요금</v>
          </cell>
          <cell r="U4275" t="str">
            <v>196</v>
          </cell>
          <cell r="V4275" t="str">
            <v>7kw</v>
          </cell>
          <cell r="X4275" t="str">
            <v>2019-12-14 13:25:22</v>
          </cell>
          <cell r="Y4275" t="str">
            <v>경기도</v>
          </cell>
          <cell r="Z4275" t="str">
            <v>남양주시</v>
          </cell>
          <cell r="AA4275" t="str">
            <v>윤동현</v>
          </cell>
          <cell r="AE4275" t="str">
            <v>경기도 남양주시 다산지금로146번길 100</v>
          </cell>
          <cell r="AF4275" t="str">
            <v/>
          </cell>
          <cell r="AG4275" t="str">
            <v>경기도 남양주시 다산동 540 신안인스빌</v>
          </cell>
          <cell r="AH4275" t="str">
            <v/>
          </cell>
          <cell r="AI4275" t="str">
            <v>지하주차장 A029기둥 인근</v>
          </cell>
          <cell r="AJ4275" t="str">
            <v>기타시설</v>
          </cell>
          <cell r="AK4275" t="str">
            <v>아파트</v>
          </cell>
          <cell r="AL4275" t="str">
            <v>37.595735554748394</v>
          </cell>
          <cell r="AM4275" t="str">
            <v>127.16997827932627</v>
          </cell>
          <cell r="AN4275" t="str">
            <v>G19-791</v>
          </cell>
          <cell r="AO4275" t="str">
            <v>01-2898-1236</v>
          </cell>
          <cell r="AP4275" t="str">
            <v>S 012-2598-0656 5P L600</v>
          </cell>
        </row>
        <row r="4276">
          <cell r="B4276">
            <v>23103</v>
          </cell>
          <cell r="C4276" t="str">
            <v>F234757DFEA8</v>
          </cell>
          <cell r="D4276" t="str">
            <v>다산신안인스빌퍼스트리버아파트</v>
          </cell>
          <cell r="E4276" t="str">
            <v>023100</v>
          </cell>
          <cell r="F4276" t="str">
            <v>04</v>
          </cell>
          <cell r="G4276" t="str">
            <v>지차저</v>
          </cell>
          <cell r="H4276" t="str">
            <v>부분개방</v>
          </cell>
          <cell r="I4276" t="str">
            <v>비공개</v>
          </cell>
          <cell r="J4276" t="str">
            <v>등록</v>
          </cell>
          <cell r="K4276" t="str">
            <v>전송</v>
          </cell>
          <cell r="L4276" t="str">
            <v>씨어스</v>
          </cell>
          <cell r="M4276" t="str">
            <v>CS 500A 2BC04W</v>
          </cell>
          <cell r="N4276" t="str">
            <v>운영중</v>
          </cell>
          <cell r="O4276" t="str">
            <v>운영중</v>
          </cell>
          <cell r="P4276" t="str">
            <v>2019-12-14 13:25:22</v>
          </cell>
          <cell r="Q4276" t="str">
            <v>대기</v>
          </cell>
          <cell r="R4276" t="str">
            <v>2022-11-11 13:56:37</v>
          </cell>
          <cell r="S4276" t="str">
            <v>고압</v>
          </cell>
          <cell r="T4276" t="str">
            <v>고정요금</v>
          </cell>
          <cell r="U4276" t="str">
            <v>196</v>
          </cell>
          <cell r="V4276" t="str">
            <v>7kw</v>
          </cell>
          <cell r="X4276" t="str">
            <v>2019-12-14 13:25:22</v>
          </cell>
          <cell r="Y4276" t="str">
            <v>경기도</v>
          </cell>
          <cell r="Z4276" t="str">
            <v>남양주시</v>
          </cell>
          <cell r="AA4276" t="str">
            <v>윤동현</v>
          </cell>
          <cell r="AE4276" t="str">
            <v>경기도 남양주시 다산지금로146번길 100</v>
          </cell>
          <cell r="AF4276" t="str">
            <v/>
          </cell>
          <cell r="AG4276" t="str">
            <v>경기도 남양주시 다산동 540 신안인스빌</v>
          </cell>
          <cell r="AH4276" t="str">
            <v/>
          </cell>
          <cell r="AI4276" t="str">
            <v>지하주차장 A029기둥 인근</v>
          </cell>
          <cell r="AJ4276" t="str">
            <v>기타시설</v>
          </cell>
          <cell r="AK4276" t="str">
            <v>아파트</v>
          </cell>
          <cell r="AL4276" t="str">
            <v>37.595735554748394</v>
          </cell>
          <cell r="AM4276" t="str">
            <v>127.16997827932627</v>
          </cell>
          <cell r="AN4276" t="str">
            <v>G19-791</v>
          </cell>
          <cell r="AO4276" t="str">
            <v>01-2898-1236</v>
          </cell>
          <cell r="AP4276" t="str">
            <v>S 012-2598-0656 5P L600</v>
          </cell>
        </row>
        <row r="4277">
          <cell r="B4277">
            <v>23104</v>
          </cell>
          <cell r="C4277" t="str">
            <v>AEFBDECACE33</v>
          </cell>
          <cell r="D4277" t="str">
            <v>다산신안인스빌퍼스트리버아파트</v>
          </cell>
          <cell r="E4277" t="str">
            <v>023100</v>
          </cell>
          <cell r="F4277" t="str">
            <v>05</v>
          </cell>
          <cell r="G4277" t="str">
            <v>지차저</v>
          </cell>
          <cell r="H4277" t="str">
            <v>부분개방</v>
          </cell>
          <cell r="I4277" t="str">
            <v>비공개</v>
          </cell>
          <cell r="J4277" t="str">
            <v>등록</v>
          </cell>
          <cell r="K4277" t="str">
            <v>전송</v>
          </cell>
          <cell r="L4277" t="str">
            <v>씨어스</v>
          </cell>
          <cell r="M4277" t="str">
            <v>CS 500A 2BC04W</v>
          </cell>
          <cell r="N4277" t="str">
            <v>운영중</v>
          </cell>
          <cell r="O4277" t="str">
            <v>운영중</v>
          </cell>
          <cell r="P4277" t="str">
            <v>2019-12-14 13:25:22</v>
          </cell>
          <cell r="Q4277" t="str">
            <v>대기</v>
          </cell>
          <cell r="R4277" t="str">
            <v>2022-11-11 13:58:22</v>
          </cell>
          <cell r="S4277" t="str">
            <v>고압</v>
          </cell>
          <cell r="T4277" t="str">
            <v>고정요금</v>
          </cell>
          <cell r="U4277" t="str">
            <v>196</v>
          </cell>
          <cell r="V4277" t="str">
            <v>7kw</v>
          </cell>
          <cell r="X4277" t="str">
            <v>2019-12-14 13:25:22</v>
          </cell>
          <cell r="Y4277" t="str">
            <v>경기도</v>
          </cell>
          <cell r="Z4277" t="str">
            <v>남양주시</v>
          </cell>
          <cell r="AA4277" t="str">
            <v>윤동현</v>
          </cell>
          <cell r="AE4277" t="str">
            <v>경기도 남양주시 다산지금로146번길 100</v>
          </cell>
          <cell r="AF4277" t="str">
            <v/>
          </cell>
          <cell r="AG4277" t="str">
            <v>경기도 남양주시 다산동 540 신안인스빌</v>
          </cell>
          <cell r="AH4277" t="str">
            <v/>
          </cell>
          <cell r="AI4277" t="str">
            <v>지하주차장 A03기둥 인근</v>
          </cell>
          <cell r="AJ4277" t="str">
            <v>기타시설</v>
          </cell>
          <cell r="AK4277" t="str">
            <v>아파트</v>
          </cell>
          <cell r="AL4277" t="str">
            <v>37.595735554748394</v>
          </cell>
          <cell r="AM4277" t="str">
            <v>127.16997827932627</v>
          </cell>
          <cell r="AN4277" t="str">
            <v>G19-791</v>
          </cell>
          <cell r="AO4277" t="str">
            <v>01-2898-1325</v>
          </cell>
          <cell r="AP4277" t="str">
            <v>M 012-2598-0654 5P L600</v>
          </cell>
        </row>
        <row r="4278">
          <cell r="B4278">
            <v>23105</v>
          </cell>
          <cell r="C4278" t="str">
            <v>C2936647589D</v>
          </cell>
          <cell r="D4278" t="str">
            <v>다산신안인스빌퍼스트리버아파트</v>
          </cell>
          <cell r="E4278" t="str">
            <v>023100</v>
          </cell>
          <cell r="F4278" t="str">
            <v>06</v>
          </cell>
          <cell r="G4278" t="str">
            <v>지차저</v>
          </cell>
          <cell r="H4278" t="str">
            <v>부분개방</v>
          </cell>
          <cell r="I4278" t="str">
            <v>비공개</v>
          </cell>
          <cell r="J4278" t="str">
            <v>등록</v>
          </cell>
          <cell r="K4278" t="str">
            <v>전송</v>
          </cell>
          <cell r="L4278" t="str">
            <v>씨어스</v>
          </cell>
          <cell r="M4278" t="str">
            <v>CS 500A 2BC04W</v>
          </cell>
          <cell r="N4278" t="str">
            <v>운영중</v>
          </cell>
          <cell r="O4278" t="str">
            <v>운영중</v>
          </cell>
          <cell r="P4278" t="str">
            <v>2019-12-14 13:25:22</v>
          </cell>
          <cell r="Q4278" t="str">
            <v>충전중</v>
          </cell>
          <cell r="R4278" t="str">
            <v>2022-11-11 09:10:28</v>
          </cell>
          <cell r="S4278" t="str">
            <v>고압</v>
          </cell>
          <cell r="T4278" t="str">
            <v>고정요금</v>
          </cell>
          <cell r="U4278" t="str">
            <v>196</v>
          </cell>
          <cell r="V4278" t="str">
            <v>7kw</v>
          </cell>
          <cell r="X4278" t="str">
            <v>2019-12-14 13:25:22</v>
          </cell>
          <cell r="Y4278" t="str">
            <v>경기도</v>
          </cell>
          <cell r="Z4278" t="str">
            <v>남양주시</v>
          </cell>
          <cell r="AA4278" t="str">
            <v>윤동현</v>
          </cell>
          <cell r="AE4278" t="str">
            <v>경기도 남양주시 다산지금로146번길 100</v>
          </cell>
          <cell r="AF4278" t="str">
            <v/>
          </cell>
          <cell r="AG4278" t="str">
            <v>경기도 남양주시 다산동 540 신안인스빌</v>
          </cell>
          <cell r="AH4278" t="str">
            <v/>
          </cell>
          <cell r="AI4278" t="str">
            <v>지하주차장 A029기둥 인근</v>
          </cell>
          <cell r="AJ4278" t="str">
            <v>기타시설</v>
          </cell>
          <cell r="AK4278" t="str">
            <v>아파트</v>
          </cell>
          <cell r="AL4278" t="str">
            <v>37.595735554748394</v>
          </cell>
          <cell r="AM4278" t="str">
            <v>127.16997827932627</v>
          </cell>
          <cell r="AN4278" t="str">
            <v>G19-791</v>
          </cell>
          <cell r="AO4278" t="str">
            <v>01-2898-1236</v>
          </cell>
          <cell r="AP4278" t="str">
            <v>S 012-2598-0654 5P L600</v>
          </cell>
        </row>
        <row r="4279">
          <cell r="B4279">
            <v>23106</v>
          </cell>
          <cell r="C4279" t="str">
            <v>6E50576076D8</v>
          </cell>
          <cell r="D4279" t="str">
            <v>다산신안인스빌퍼스트리버아파트</v>
          </cell>
          <cell r="E4279" t="str">
            <v>023100</v>
          </cell>
          <cell r="F4279" t="str">
            <v>07</v>
          </cell>
          <cell r="G4279" t="str">
            <v>지차저</v>
          </cell>
          <cell r="H4279" t="str">
            <v>부분개방</v>
          </cell>
          <cell r="I4279" t="str">
            <v>비공개</v>
          </cell>
          <cell r="J4279" t="str">
            <v>등록</v>
          </cell>
          <cell r="K4279" t="str">
            <v>전송</v>
          </cell>
          <cell r="L4279" t="str">
            <v>씨어스</v>
          </cell>
          <cell r="M4279" t="str">
            <v>CS 500A 2BC04W</v>
          </cell>
          <cell r="N4279" t="str">
            <v>운영중</v>
          </cell>
          <cell r="O4279" t="str">
            <v>운영중</v>
          </cell>
          <cell r="P4279" t="str">
            <v>2019-12-14 13:25:22</v>
          </cell>
          <cell r="Q4279" t="str">
            <v>충전중</v>
          </cell>
          <cell r="R4279" t="str">
            <v>2022-11-11 13:26:04</v>
          </cell>
          <cell r="S4279" t="str">
            <v>고압</v>
          </cell>
          <cell r="T4279" t="str">
            <v>고정요금</v>
          </cell>
          <cell r="U4279" t="str">
            <v>196</v>
          </cell>
          <cell r="V4279" t="str">
            <v>7kw</v>
          </cell>
          <cell r="X4279" t="str">
            <v>2019-12-14 13:25:22</v>
          </cell>
          <cell r="Y4279" t="str">
            <v>경기도</v>
          </cell>
          <cell r="Z4279" t="str">
            <v>남양주시</v>
          </cell>
          <cell r="AA4279" t="str">
            <v>윤동현</v>
          </cell>
          <cell r="AE4279" t="str">
            <v>경기도 남양주시 다산지금로146번길 100</v>
          </cell>
          <cell r="AF4279" t="str">
            <v/>
          </cell>
          <cell r="AG4279" t="str">
            <v>경기도 남양주시 다산동 540 신안인스빌</v>
          </cell>
          <cell r="AH4279" t="str">
            <v/>
          </cell>
          <cell r="AI4279" t="str">
            <v>지하주차장 A03기둥 인근</v>
          </cell>
          <cell r="AJ4279" t="str">
            <v>기타시설</v>
          </cell>
          <cell r="AK4279" t="str">
            <v>아파트</v>
          </cell>
          <cell r="AL4279" t="str">
            <v>37.595735554748394</v>
          </cell>
          <cell r="AM4279" t="str">
            <v>127.16997827932627</v>
          </cell>
          <cell r="AN4279" t="str">
            <v>G19-791</v>
          </cell>
          <cell r="AO4279" t="str">
            <v>01-2898-1325</v>
          </cell>
          <cell r="AP4279" t="str">
            <v>S 012-2598-0654 5P L600</v>
          </cell>
        </row>
        <row r="4280">
          <cell r="B4280">
            <v>23107</v>
          </cell>
          <cell r="C4280" t="str">
            <v>7AF04164156D</v>
          </cell>
          <cell r="D4280" t="str">
            <v>다산신안인스빌퍼스트리버아파트</v>
          </cell>
          <cell r="E4280" t="str">
            <v>023100</v>
          </cell>
          <cell r="F4280" t="str">
            <v>08</v>
          </cell>
          <cell r="G4280" t="str">
            <v>지차저</v>
          </cell>
          <cell r="H4280" t="str">
            <v>부분개방</v>
          </cell>
          <cell r="I4280" t="str">
            <v>비공개</v>
          </cell>
          <cell r="J4280" t="str">
            <v>등록</v>
          </cell>
          <cell r="K4280" t="str">
            <v>전송</v>
          </cell>
          <cell r="L4280" t="str">
            <v>씨어스</v>
          </cell>
          <cell r="M4280" t="str">
            <v>CS 500A 2BC04W</v>
          </cell>
          <cell r="N4280" t="str">
            <v>운영중</v>
          </cell>
          <cell r="O4280" t="str">
            <v>운영중</v>
          </cell>
          <cell r="P4280" t="str">
            <v>2019-12-14 13:25:22</v>
          </cell>
          <cell r="Q4280" t="str">
            <v>충전완료</v>
          </cell>
          <cell r="R4280" t="str">
            <v>2022-11-11 13:53:21</v>
          </cell>
          <cell r="S4280" t="str">
            <v>고압</v>
          </cell>
          <cell r="T4280" t="str">
            <v>고정요금</v>
          </cell>
          <cell r="U4280" t="str">
            <v>196</v>
          </cell>
          <cell r="V4280" t="str">
            <v>7kw</v>
          </cell>
          <cell r="X4280" t="str">
            <v>2019-12-14 13:25:22</v>
          </cell>
          <cell r="Y4280" t="str">
            <v>경기도</v>
          </cell>
          <cell r="Z4280" t="str">
            <v>남양주시</v>
          </cell>
          <cell r="AA4280" t="str">
            <v>윤동현</v>
          </cell>
          <cell r="AE4280" t="str">
            <v>경기도 남양주시 다산지금로146번길 100</v>
          </cell>
          <cell r="AF4280" t="str">
            <v/>
          </cell>
          <cell r="AG4280" t="str">
            <v>경기도 남양주시 다산동 540 신안인스빌</v>
          </cell>
          <cell r="AH4280" t="str">
            <v/>
          </cell>
          <cell r="AI4280" t="str">
            <v>지하주차장 A029기둥 인근</v>
          </cell>
          <cell r="AJ4280" t="str">
            <v>기타시설</v>
          </cell>
          <cell r="AK4280" t="str">
            <v>아파트</v>
          </cell>
          <cell r="AL4280" t="str">
            <v>37.595735554748394</v>
          </cell>
          <cell r="AM4280" t="str">
            <v>127.16997827932627</v>
          </cell>
          <cell r="AN4280" t="str">
            <v>G19-791</v>
          </cell>
          <cell r="AO4280" t="str">
            <v>01-2898-1236</v>
          </cell>
          <cell r="AP4280" t="str">
            <v>S 012-2598-0654 5P L600</v>
          </cell>
        </row>
        <row r="4281">
          <cell r="B4281">
            <v>23108</v>
          </cell>
          <cell r="C4281" t="str">
            <v>E20085871B65</v>
          </cell>
          <cell r="D4281" t="str">
            <v>시화영남5단지아파트</v>
          </cell>
          <cell r="E4281" t="str">
            <v>023108</v>
          </cell>
          <cell r="F4281" t="str">
            <v>01</v>
          </cell>
          <cell r="G4281" t="str">
            <v>지차저</v>
          </cell>
          <cell r="H4281" t="str">
            <v>부분개방</v>
          </cell>
          <cell r="I4281" t="str">
            <v>비공개</v>
          </cell>
          <cell r="J4281" t="str">
            <v>등록</v>
          </cell>
          <cell r="K4281" t="str">
            <v>전송</v>
          </cell>
          <cell r="L4281" t="str">
            <v>씨어스</v>
          </cell>
          <cell r="M4281" t="str">
            <v>CS 500A 2BC04W</v>
          </cell>
          <cell r="N4281" t="str">
            <v>운영중</v>
          </cell>
          <cell r="O4281" t="str">
            <v>운영중</v>
          </cell>
          <cell r="P4281" t="str">
            <v>2019-12-14 13:25:22</v>
          </cell>
          <cell r="Q4281" t="str">
            <v>대기</v>
          </cell>
          <cell r="R4281" t="str">
            <v>2022-11-11 13:50:56</v>
          </cell>
          <cell r="S4281" t="str">
            <v>고압</v>
          </cell>
          <cell r="T4281" t="str">
            <v>고정요금</v>
          </cell>
          <cell r="U4281" t="str">
            <v>196</v>
          </cell>
          <cell r="V4281" t="str">
            <v>7kw</v>
          </cell>
          <cell r="X4281" t="str">
            <v>2019-12-14 13:25:22</v>
          </cell>
          <cell r="Y4281" t="str">
            <v>경기도</v>
          </cell>
          <cell r="Z4281" t="str">
            <v>시흥시</v>
          </cell>
          <cell r="AA4281" t="str">
            <v>서재왕</v>
          </cell>
          <cell r="AB4281">
            <v>44896</v>
          </cell>
          <cell r="AC4281" t="str">
            <v>OK</v>
          </cell>
          <cell r="AE4281" t="str">
            <v>경기도 시흥시 옥구천서로373번길 8-1</v>
          </cell>
          <cell r="AF4281" t="str">
            <v/>
          </cell>
          <cell r="AG4281" t="str">
            <v>경기도 시흥시 정왕동 1866-6 영남5차아파트</v>
          </cell>
          <cell r="AH4281" t="str">
            <v/>
          </cell>
          <cell r="AI4281" t="str">
            <v>지하1층 504동:2대</v>
          </cell>
          <cell r="AJ4281" t="str">
            <v>기타시설</v>
          </cell>
          <cell r="AK4281" t="str">
            <v>아파트</v>
          </cell>
          <cell r="AL4281" t="str">
            <v>37.356368521828536</v>
          </cell>
          <cell r="AM4281" t="str">
            <v>126.72718887730372</v>
          </cell>
          <cell r="AN4281" t="str">
            <v>G19-782</v>
          </cell>
          <cell r="AO4281" t="str">
            <v>11-3100-5212</v>
          </cell>
          <cell r="AP4281" t="str">
            <v>M 012-2604-4406 2P L500</v>
          </cell>
        </row>
        <row r="4282">
          <cell r="B4282">
            <v>23109</v>
          </cell>
          <cell r="C4282" t="str">
            <v>A6E56F198F25</v>
          </cell>
          <cell r="D4282" t="str">
            <v>시화영남5단지아파트</v>
          </cell>
          <cell r="E4282" t="str">
            <v>023108</v>
          </cell>
          <cell r="F4282" t="str">
            <v>02</v>
          </cell>
          <cell r="G4282" t="str">
            <v>지차저</v>
          </cell>
          <cell r="H4282" t="str">
            <v>부분개방</v>
          </cell>
          <cell r="I4282" t="str">
            <v>비공개</v>
          </cell>
          <cell r="J4282" t="str">
            <v>등록</v>
          </cell>
          <cell r="K4282" t="str">
            <v>전송</v>
          </cell>
          <cell r="L4282" t="str">
            <v>씨어스</v>
          </cell>
          <cell r="M4282" t="str">
            <v>CS 500A 2BC04W</v>
          </cell>
          <cell r="N4282" t="str">
            <v>운영중</v>
          </cell>
          <cell r="O4282" t="str">
            <v>운영중</v>
          </cell>
          <cell r="P4282" t="str">
            <v>2019-12-14 13:25:22</v>
          </cell>
          <cell r="Q4282" t="str">
            <v>대기</v>
          </cell>
          <cell r="R4282" t="str">
            <v>2022-11-11 13:54:20</v>
          </cell>
          <cell r="S4282" t="str">
            <v>고압</v>
          </cell>
          <cell r="T4282" t="str">
            <v>고정요금</v>
          </cell>
          <cell r="U4282" t="str">
            <v>196</v>
          </cell>
          <cell r="V4282" t="str">
            <v>7kw</v>
          </cell>
          <cell r="X4282" t="str">
            <v>2019-12-14 13:25:22</v>
          </cell>
          <cell r="Y4282" t="str">
            <v>경기도</v>
          </cell>
          <cell r="Z4282" t="str">
            <v>시흥시</v>
          </cell>
          <cell r="AA4282" t="str">
            <v>서재왕</v>
          </cell>
          <cell r="AB4282">
            <v>44896</v>
          </cell>
          <cell r="AC4282" t="str">
            <v>OK</v>
          </cell>
          <cell r="AE4282" t="str">
            <v>경기도 시흥시 옥구천서로373번길 8-1</v>
          </cell>
          <cell r="AF4282" t="str">
            <v/>
          </cell>
          <cell r="AG4282" t="str">
            <v>경기도 시흥시 정왕동 1866-6 영남5차아파트</v>
          </cell>
          <cell r="AH4282" t="str">
            <v/>
          </cell>
          <cell r="AI4282" t="str">
            <v>지하1층 504동:2대</v>
          </cell>
          <cell r="AJ4282" t="str">
            <v>기타시설</v>
          </cell>
          <cell r="AK4282" t="str">
            <v>아파트</v>
          </cell>
          <cell r="AL4282" t="str">
            <v>37.356368521828536</v>
          </cell>
          <cell r="AM4282" t="str">
            <v>126.72718887730372</v>
          </cell>
          <cell r="AN4282" t="str">
            <v>G19-782</v>
          </cell>
          <cell r="AO4282" t="str">
            <v>11-3100-5212</v>
          </cell>
          <cell r="AP4282" t="str">
            <v>S 012-2604-4406 2P L500</v>
          </cell>
        </row>
        <row r="4283">
          <cell r="B4283">
            <v>23110</v>
          </cell>
          <cell r="C4283" t="str">
            <v>DE8D7C704D91</v>
          </cell>
          <cell r="D4283" t="str">
            <v>시화영남5단지아파트</v>
          </cell>
          <cell r="E4283" t="str">
            <v>023108</v>
          </cell>
          <cell r="F4283" t="str">
            <v>03</v>
          </cell>
          <cell r="G4283" t="str">
            <v>지차저</v>
          </cell>
          <cell r="H4283" t="str">
            <v>부분개방</v>
          </cell>
          <cell r="I4283" t="str">
            <v>비공개</v>
          </cell>
          <cell r="J4283" t="str">
            <v>등록</v>
          </cell>
          <cell r="K4283" t="str">
            <v>전송</v>
          </cell>
          <cell r="L4283" t="str">
            <v>씨어스</v>
          </cell>
          <cell r="M4283" t="str">
            <v>CS 500A 2BC04W</v>
          </cell>
          <cell r="N4283" t="str">
            <v>운영중</v>
          </cell>
          <cell r="O4283" t="str">
            <v>운영중</v>
          </cell>
          <cell r="P4283" t="str">
            <v>2019-12-14 13:25:22</v>
          </cell>
          <cell r="Q4283" t="str">
            <v>대기</v>
          </cell>
          <cell r="R4283" t="str">
            <v>2022-11-11 13:58:41</v>
          </cell>
          <cell r="S4283" t="str">
            <v>고압</v>
          </cell>
          <cell r="T4283" t="str">
            <v>고정요금</v>
          </cell>
          <cell r="U4283" t="str">
            <v>196</v>
          </cell>
          <cell r="V4283" t="str">
            <v>7kw</v>
          </cell>
          <cell r="X4283" t="str">
            <v>2019-12-14 13:25:22</v>
          </cell>
          <cell r="Y4283" t="str">
            <v>경기도</v>
          </cell>
          <cell r="Z4283" t="str">
            <v>시흥시</v>
          </cell>
          <cell r="AA4283" t="str">
            <v>서재왕</v>
          </cell>
          <cell r="AB4283">
            <v>44896</v>
          </cell>
          <cell r="AC4283" t="str">
            <v>OK</v>
          </cell>
          <cell r="AE4283" t="str">
            <v>경기도 시흥시 옥구천서로373번길 8-1</v>
          </cell>
          <cell r="AF4283" t="str">
            <v/>
          </cell>
          <cell r="AG4283" t="str">
            <v>경기도 시흥시 정왕동 1866-6 영남5차아파트</v>
          </cell>
          <cell r="AH4283" t="str">
            <v/>
          </cell>
          <cell r="AI4283" t="str">
            <v>지하1층 509동:3대</v>
          </cell>
          <cell r="AJ4283" t="str">
            <v>기타시설</v>
          </cell>
          <cell r="AK4283" t="str">
            <v>아파트</v>
          </cell>
          <cell r="AL4283" t="str">
            <v>37.356368521828536</v>
          </cell>
          <cell r="AM4283" t="str">
            <v>126.72718887730372</v>
          </cell>
          <cell r="AN4283" t="str">
            <v>G19-782</v>
          </cell>
          <cell r="AO4283" t="str">
            <v>11-3100-5230</v>
          </cell>
          <cell r="AP4283" t="str">
            <v>M 012-2598-0421 5P L600</v>
          </cell>
        </row>
        <row r="4284">
          <cell r="B4284">
            <v>23111</v>
          </cell>
          <cell r="C4284" t="str">
            <v>92A9C5C6A5FC</v>
          </cell>
          <cell r="D4284" t="str">
            <v>시화영남5단지아파트</v>
          </cell>
          <cell r="E4284" t="str">
            <v>023108</v>
          </cell>
          <cell r="F4284" t="str">
            <v>04</v>
          </cell>
          <cell r="G4284" t="str">
            <v>지차저</v>
          </cell>
          <cell r="H4284" t="str">
            <v>부분개방</v>
          </cell>
          <cell r="I4284" t="str">
            <v>비공개</v>
          </cell>
          <cell r="J4284" t="str">
            <v>등록</v>
          </cell>
          <cell r="K4284" t="str">
            <v>전송</v>
          </cell>
          <cell r="L4284" t="str">
            <v>씨어스</v>
          </cell>
          <cell r="M4284" t="str">
            <v>CS 500A 2BC04W</v>
          </cell>
          <cell r="N4284" t="str">
            <v>운영중</v>
          </cell>
          <cell r="O4284" t="str">
            <v>운영중</v>
          </cell>
          <cell r="P4284" t="str">
            <v>2019-12-14 13:25:22</v>
          </cell>
          <cell r="Q4284" t="str">
            <v>대기</v>
          </cell>
          <cell r="R4284" t="str">
            <v>2022-11-11 13:53:10</v>
          </cell>
          <cell r="S4284" t="str">
            <v>고압</v>
          </cell>
          <cell r="T4284" t="str">
            <v>고정요금</v>
          </cell>
          <cell r="U4284" t="str">
            <v>196</v>
          </cell>
          <cell r="V4284" t="str">
            <v>7kw</v>
          </cell>
          <cell r="X4284" t="str">
            <v>2019-12-14 13:25:22</v>
          </cell>
          <cell r="Y4284" t="str">
            <v>경기도</v>
          </cell>
          <cell r="Z4284" t="str">
            <v>시흥시</v>
          </cell>
          <cell r="AA4284" t="str">
            <v>서재왕</v>
          </cell>
          <cell r="AB4284">
            <v>44896</v>
          </cell>
          <cell r="AC4284" t="str">
            <v>OK</v>
          </cell>
          <cell r="AE4284" t="str">
            <v>경기도 시흥시 옥구천서로373번길 8-1</v>
          </cell>
          <cell r="AF4284" t="str">
            <v/>
          </cell>
          <cell r="AG4284" t="str">
            <v>경기도 시흥시 정왕동 1866-6 영남5차아파트</v>
          </cell>
          <cell r="AH4284" t="str">
            <v/>
          </cell>
          <cell r="AI4284" t="str">
            <v>지하1층 509동:3대</v>
          </cell>
          <cell r="AJ4284" t="str">
            <v>기타시설</v>
          </cell>
          <cell r="AK4284" t="str">
            <v>아파트</v>
          </cell>
          <cell r="AL4284" t="str">
            <v>37.356368521828536</v>
          </cell>
          <cell r="AM4284" t="str">
            <v>126.72718887730372</v>
          </cell>
          <cell r="AN4284" t="str">
            <v>G19-782</v>
          </cell>
          <cell r="AO4284" t="str">
            <v>11-3100-5230</v>
          </cell>
          <cell r="AP4284" t="str">
            <v>S 012-2598-0421 5P L600</v>
          </cell>
        </row>
        <row r="4285">
          <cell r="B4285">
            <v>23112</v>
          </cell>
          <cell r="C4285" t="str">
            <v>32B287550D42</v>
          </cell>
          <cell r="D4285" t="str">
            <v>시화영남5단지아파트</v>
          </cell>
          <cell r="E4285" t="str">
            <v>023108</v>
          </cell>
          <cell r="F4285" t="str">
            <v>05</v>
          </cell>
          <cell r="G4285" t="str">
            <v>지차저</v>
          </cell>
          <cell r="H4285" t="str">
            <v>부분개방</v>
          </cell>
          <cell r="I4285" t="str">
            <v>비공개</v>
          </cell>
          <cell r="J4285" t="str">
            <v>등록</v>
          </cell>
          <cell r="K4285" t="str">
            <v>전송</v>
          </cell>
          <cell r="L4285" t="str">
            <v>씨어스</v>
          </cell>
          <cell r="M4285" t="str">
            <v>CS 500A 2BC04W</v>
          </cell>
          <cell r="N4285" t="str">
            <v>운영중</v>
          </cell>
          <cell r="O4285" t="str">
            <v>운영중</v>
          </cell>
          <cell r="P4285" t="str">
            <v>2019-12-14 13:25:22</v>
          </cell>
          <cell r="Q4285" t="str">
            <v>대기</v>
          </cell>
          <cell r="R4285" t="str">
            <v>2022-11-11 13:55:26</v>
          </cell>
          <cell r="S4285" t="str">
            <v>고압</v>
          </cell>
          <cell r="T4285" t="str">
            <v>고정요금</v>
          </cell>
          <cell r="U4285" t="str">
            <v>196</v>
          </cell>
          <cell r="V4285" t="str">
            <v>7kw</v>
          </cell>
          <cell r="X4285" t="str">
            <v>2019-12-14 13:25:22</v>
          </cell>
          <cell r="Y4285" t="str">
            <v>경기도</v>
          </cell>
          <cell r="Z4285" t="str">
            <v>시흥시</v>
          </cell>
          <cell r="AA4285" t="str">
            <v>서재왕</v>
          </cell>
          <cell r="AB4285">
            <v>44896</v>
          </cell>
          <cell r="AC4285" t="str">
            <v>OK</v>
          </cell>
          <cell r="AE4285" t="str">
            <v>경기도 시흥시 옥구천서로373번길 8-1</v>
          </cell>
          <cell r="AF4285" t="str">
            <v/>
          </cell>
          <cell r="AG4285" t="str">
            <v>경기도 시흥시 정왕동 1866-6 영남5차아파트</v>
          </cell>
          <cell r="AH4285" t="str">
            <v/>
          </cell>
          <cell r="AI4285" t="str">
            <v>지하1층  509동:3대</v>
          </cell>
          <cell r="AJ4285" t="str">
            <v>기타시설</v>
          </cell>
          <cell r="AK4285" t="str">
            <v>아파트</v>
          </cell>
          <cell r="AL4285" t="str">
            <v>37.356368521828536</v>
          </cell>
          <cell r="AM4285" t="str">
            <v>126.72718887730372</v>
          </cell>
          <cell r="AN4285" t="str">
            <v>G19-782</v>
          </cell>
          <cell r="AO4285" t="str">
            <v>11-3100-5230</v>
          </cell>
          <cell r="AP4285" t="str">
            <v>S 012-2598-0421 5P L600</v>
          </cell>
        </row>
        <row r="4286">
          <cell r="B4286">
            <v>23113</v>
          </cell>
          <cell r="C4286" t="str">
            <v>9AA8066F8CD7</v>
          </cell>
          <cell r="D4286" t="str">
            <v>부천아이파크</v>
          </cell>
          <cell r="E4286" t="str">
            <v>023113</v>
          </cell>
          <cell r="F4286" t="str">
            <v>01</v>
          </cell>
          <cell r="G4286" t="str">
            <v>지차저</v>
          </cell>
          <cell r="H4286" t="str">
            <v>부분개방</v>
          </cell>
          <cell r="I4286" t="str">
            <v>비공개</v>
          </cell>
          <cell r="J4286" t="str">
            <v>등록</v>
          </cell>
          <cell r="K4286" t="str">
            <v>전송</v>
          </cell>
          <cell r="L4286" t="str">
            <v>씨어스</v>
          </cell>
          <cell r="M4286" t="str">
            <v>CS 500A 2BC04W</v>
          </cell>
          <cell r="N4286" t="str">
            <v>운영중</v>
          </cell>
          <cell r="O4286" t="str">
            <v>운영중</v>
          </cell>
          <cell r="P4286" t="str">
            <v>2019-12-14 13:25:22</v>
          </cell>
          <cell r="Q4286" t="str">
            <v>충전완료</v>
          </cell>
          <cell r="R4286" t="str">
            <v>2022-11-11 13:51:37</v>
          </cell>
          <cell r="S4286" t="str">
            <v>고압</v>
          </cell>
          <cell r="T4286" t="str">
            <v>고정요금</v>
          </cell>
          <cell r="U4286" t="str">
            <v>196</v>
          </cell>
          <cell r="V4286" t="str">
            <v>7kw</v>
          </cell>
          <cell r="W4286" t="str">
            <v/>
          </cell>
          <cell r="X4286" t="str">
            <v>2019-12-14 13:25:22</v>
          </cell>
          <cell r="Y4286" t="str">
            <v>경기도</v>
          </cell>
          <cell r="Z4286" t="str">
            <v>부천시</v>
          </cell>
          <cell r="AA4286" t="str">
            <v>강승원</v>
          </cell>
          <cell r="AE4286" t="str">
            <v>경기도 부천시 평천로 679</v>
          </cell>
          <cell r="AF4286" t="str">
            <v/>
          </cell>
          <cell r="AG4286" t="str">
            <v>경기도 부천시 약대동 216-1 부천아이파크</v>
          </cell>
          <cell r="AH4286" t="str">
            <v/>
          </cell>
          <cell r="AI4286" t="str">
            <v>1단지 102동 지하 2층 1 ~ 4라인 출입구 부근 42번 기둥 주변 3대</v>
          </cell>
          <cell r="AJ4286" t="str">
            <v>기타시설</v>
          </cell>
          <cell r="AK4286" t="str">
            <v>아파트</v>
          </cell>
          <cell r="AL4286" t="str">
            <v>37.516116644449525</v>
          </cell>
          <cell r="AM4286" t="str">
            <v>126.76686781852824</v>
          </cell>
          <cell r="AN4286" t="str">
            <v>G19-783</v>
          </cell>
          <cell r="AO4286" t="str">
            <v/>
          </cell>
          <cell r="AP4286" t="str">
            <v>SKT 012-2473-0243 2P S100</v>
          </cell>
        </row>
        <row r="4287">
          <cell r="B4287">
            <v>23114</v>
          </cell>
          <cell r="C4287" t="str">
            <v>1222224FE960</v>
          </cell>
          <cell r="D4287" t="str">
            <v>부천아이파크</v>
          </cell>
          <cell r="E4287" t="str">
            <v>023113</v>
          </cell>
          <cell r="F4287" t="str">
            <v>02</v>
          </cell>
          <cell r="G4287" t="str">
            <v>지차저</v>
          </cell>
          <cell r="H4287" t="str">
            <v>부분개방</v>
          </cell>
          <cell r="I4287" t="str">
            <v>비공개</v>
          </cell>
          <cell r="J4287" t="str">
            <v>등록</v>
          </cell>
          <cell r="K4287" t="str">
            <v>전송</v>
          </cell>
          <cell r="L4287" t="str">
            <v>씨어스</v>
          </cell>
          <cell r="M4287" t="str">
            <v>CS 500A 2BC04W</v>
          </cell>
          <cell r="N4287" t="str">
            <v>운영중</v>
          </cell>
          <cell r="O4287" t="str">
            <v>운영중</v>
          </cell>
          <cell r="P4287" t="str">
            <v>2019-12-14 13:25:22</v>
          </cell>
          <cell r="Q4287" t="str">
            <v>충전중</v>
          </cell>
          <cell r="R4287" t="str">
            <v>2022-11-11 13:09:43</v>
          </cell>
          <cell r="S4287" t="str">
            <v>고압</v>
          </cell>
          <cell r="T4287" t="str">
            <v>고정요금</v>
          </cell>
          <cell r="U4287" t="str">
            <v>196</v>
          </cell>
          <cell r="V4287" t="str">
            <v>7kw</v>
          </cell>
          <cell r="W4287" t="str">
            <v/>
          </cell>
          <cell r="X4287" t="str">
            <v>2019-12-14 13:25:22</v>
          </cell>
          <cell r="Y4287" t="str">
            <v>경기도</v>
          </cell>
          <cell r="Z4287" t="str">
            <v>부천시</v>
          </cell>
          <cell r="AA4287" t="str">
            <v>강승원</v>
          </cell>
          <cell r="AE4287" t="str">
            <v>경기도 부천시 평천로 679</v>
          </cell>
          <cell r="AF4287" t="str">
            <v/>
          </cell>
          <cell r="AG4287" t="str">
            <v>경기도 부천시 약대동 216-1 부천아이파크</v>
          </cell>
          <cell r="AH4287" t="str">
            <v/>
          </cell>
          <cell r="AI4287" t="str">
            <v>1단지 102동 지하 2층 1 ~ 4라인 출입구 부근 42번 기둥 주변 3대</v>
          </cell>
          <cell r="AJ4287" t="str">
            <v>기타시설</v>
          </cell>
          <cell r="AK4287" t="str">
            <v>아파트</v>
          </cell>
          <cell r="AL4287" t="str">
            <v>37.516116644449525</v>
          </cell>
          <cell r="AM4287" t="str">
            <v>126.76686781852824</v>
          </cell>
          <cell r="AN4287" t="str">
            <v>G19-783</v>
          </cell>
          <cell r="AO4287" t="str">
            <v/>
          </cell>
          <cell r="AP4287" t="str">
            <v>SKT 012-2473-0243 2P S100</v>
          </cell>
        </row>
        <row r="4288">
          <cell r="B4288">
            <v>23115</v>
          </cell>
          <cell r="C4288" t="str">
            <v>46D794E2523A</v>
          </cell>
          <cell r="D4288" t="str">
            <v>부천아이파크</v>
          </cell>
          <cell r="E4288" t="str">
            <v>023113</v>
          </cell>
          <cell r="F4288" t="str">
            <v>03</v>
          </cell>
          <cell r="G4288" t="str">
            <v>지차저</v>
          </cell>
          <cell r="H4288" t="str">
            <v>부분개방</v>
          </cell>
          <cell r="I4288" t="str">
            <v>비공개</v>
          </cell>
          <cell r="J4288" t="str">
            <v>등록</v>
          </cell>
          <cell r="K4288" t="str">
            <v>전송</v>
          </cell>
          <cell r="L4288" t="str">
            <v>씨어스</v>
          </cell>
          <cell r="M4288" t="str">
            <v>CS 500A 2BC04W</v>
          </cell>
          <cell r="N4288" t="str">
            <v>운영중</v>
          </cell>
          <cell r="O4288" t="str">
            <v>운영중</v>
          </cell>
          <cell r="P4288" t="str">
            <v>2019-12-14 13:25:22</v>
          </cell>
          <cell r="Q4288" t="str">
            <v>충전완료</v>
          </cell>
          <cell r="R4288" t="str">
            <v>2022-11-11 13:55:57</v>
          </cell>
          <cell r="S4288" t="str">
            <v>고압</v>
          </cell>
          <cell r="T4288" t="str">
            <v>고정요금</v>
          </cell>
          <cell r="U4288" t="str">
            <v>196</v>
          </cell>
          <cell r="V4288" t="str">
            <v>7kw</v>
          </cell>
          <cell r="W4288" t="str">
            <v/>
          </cell>
          <cell r="X4288" t="str">
            <v>2019-12-14 13:25:22</v>
          </cell>
          <cell r="Y4288" t="str">
            <v>경기도</v>
          </cell>
          <cell r="Z4288" t="str">
            <v>부천시</v>
          </cell>
          <cell r="AA4288" t="str">
            <v>강승원</v>
          </cell>
          <cell r="AE4288" t="str">
            <v>경기도 부천시 평천로 679</v>
          </cell>
          <cell r="AF4288" t="str">
            <v/>
          </cell>
          <cell r="AG4288" t="str">
            <v>경기도 부천시 약대동 216-1 부천아이파크</v>
          </cell>
          <cell r="AH4288" t="str">
            <v/>
          </cell>
          <cell r="AI4288" t="str">
            <v>1단지 102동 지하 2층 1 ~ 4라인 출입구 부근 42번 기둥 주변 3대</v>
          </cell>
          <cell r="AJ4288" t="str">
            <v>기타시설</v>
          </cell>
          <cell r="AK4288" t="str">
            <v>아파트</v>
          </cell>
          <cell r="AL4288" t="str">
            <v>37.516116644449525</v>
          </cell>
          <cell r="AM4288" t="str">
            <v>126.76686781852824</v>
          </cell>
          <cell r="AN4288" t="str">
            <v>G19-783</v>
          </cell>
          <cell r="AO4288" t="str">
            <v/>
          </cell>
          <cell r="AP4288" t="str">
            <v>S 012-2598-0369 5P L600</v>
          </cell>
        </row>
        <row r="4289">
          <cell r="B4289">
            <v>23116</v>
          </cell>
          <cell r="C4289" t="str">
            <v>365ADCFE2456</v>
          </cell>
          <cell r="D4289" t="str">
            <v>부천아이파크</v>
          </cell>
          <cell r="E4289" t="str">
            <v>023113</v>
          </cell>
          <cell r="F4289" t="str">
            <v>04</v>
          </cell>
          <cell r="G4289" t="str">
            <v>지차저</v>
          </cell>
          <cell r="H4289" t="str">
            <v>부분개방</v>
          </cell>
          <cell r="I4289" t="str">
            <v>비공개</v>
          </cell>
          <cell r="J4289" t="str">
            <v>등록</v>
          </cell>
          <cell r="K4289" t="str">
            <v>전송</v>
          </cell>
          <cell r="L4289" t="str">
            <v>씨어스</v>
          </cell>
          <cell r="M4289" t="str">
            <v>CS 500A 2BC04W</v>
          </cell>
          <cell r="N4289" t="str">
            <v>운영중</v>
          </cell>
          <cell r="O4289" t="str">
            <v>운영중</v>
          </cell>
          <cell r="P4289" t="str">
            <v>2019-12-14 13:25:22</v>
          </cell>
          <cell r="Q4289" t="str">
            <v>대기</v>
          </cell>
          <cell r="R4289" t="str">
            <v>2022-11-11 13:55:22</v>
          </cell>
          <cell r="S4289" t="str">
            <v>고압</v>
          </cell>
          <cell r="T4289" t="str">
            <v>고정요금</v>
          </cell>
          <cell r="U4289" t="str">
            <v>196</v>
          </cell>
          <cell r="V4289" t="str">
            <v>7kw</v>
          </cell>
          <cell r="W4289" t="str">
            <v/>
          </cell>
          <cell r="X4289" t="str">
            <v>2019-12-14 13:25:22</v>
          </cell>
          <cell r="Y4289" t="str">
            <v>경기도</v>
          </cell>
          <cell r="Z4289" t="str">
            <v>부천시</v>
          </cell>
          <cell r="AA4289" t="str">
            <v>강승원</v>
          </cell>
          <cell r="AE4289" t="str">
            <v>경기도 부천시 평천로 679</v>
          </cell>
          <cell r="AF4289" t="str">
            <v/>
          </cell>
          <cell r="AG4289" t="str">
            <v>경기도 부천시 약대동 216-1 부천아이파크</v>
          </cell>
          <cell r="AH4289" t="str">
            <v/>
          </cell>
          <cell r="AI4289" t="str">
            <v>2단지 207동 ~ 209동 사이 지하 2층 26번 기둥 주변 전기실 앞 2대</v>
          </cell>
          <cell r="AJ4289" t="str">
            <v>기타시설</v>
          </cell>
          <cell r="AK4289" t="str">
            <v>아파트</v>
          </cell>
          <cell r="AL4289" t="str">
            <v>37.516116644449525</v>
          </cell>
          <cell r="AM4289" t="str">
            <v>126.76686781852824</v>
          </cell>
          <cell r="AN4289" t="str">
            <v>G19-783</v>
          </cell>
          <cell r="AO4289" t="str">
            <v/>
          </cell>
          <cell r="AP4289" t="str">
            <v>M 012-2603-9282 2P L500</v>
          </cell>
        </row>
        <row r="4290">
          <cell r="B4290">
            <v>23117</v>
          </cell>
          <cell r="C4290" t="str">
            <v>7A47036E369F</v>
          </cell>
          <cell r="D4290" t="str">
            <v>부천아이파크</v>
          </cell>
          <cell r="E4290" t="str">
            <v>023113</v>
          </cell>
          <cell r="F4290" t="str">
            <v>05</v>
          </cell>
          <cell r="G4290" t="str">
            <v>지차저</v>
          </cell>
          <cell r="H4290" t="str">
            <v>부분개방</v>
          </cell>
          <cell r="I4290" t="str">
            <v>비공개</v>
          </cell>
          <cell r="J4290" t="str">
            <v>등록</v>
          </cell>
          <cell r="K4290" t="str">
            <v>전송</v>
          </cell>
          <cell r="L4290" t="str">
            <v>씨어스</v>
          </cell>
          <cell r="M4290" t="str">
            <v>CS 500A 2BC04W</v>
          </cell>
          <cell r="N4290" t="str">
            <v>운영중</v>
          </cell>
          <cell r="O4290" t="str">
            <v>운영중</v>
          </cell>
          <cell r="P4290" t="str">
            <v>2019-12-14 13:25:22</v>
          </cell>
          <cell r="Q4290" t="str">
            <v>대기</v>
          </cell>
          <cell r="R4290" t="str">
            <v>2022-11-11 13:52:03</v>
          </cell>
          <cell r="S4290" t="str">
            <v>고압</v>
          </cell>
          <cell r="T4290" t="str">
            <v>고정요금</v>
          </cell>
          <cell r="U4290" t="str">
            <v>196</v>
          </cell>
          <cell r="V4290" t="str">
            <v>7kw</v>
          </cell>
          <cell r="W4290" t="str">
            <v/>
          </cell>
          <cell r="X4290" t="str">
            <v>2019-12-14 13:25:22</v>
          </cell>
          <cell r="Y4290" t="str">
            <v>경기도</v>
          </cell>
          <cell r="Z4290" t="str">
            <v>부천시</v>
          </cell>
          <cell r="AA4290" t="str">
            <v>강승원</v>
          </cell>
          <cell r="AE4290" t="str">
            <v>경기도 부천시 평천로 679</v>
          </cell>
          <cell r="AF4290" t="str">
            <v/>
          </cell>
          <cell r="AG4290" t="str">
            <v>경기도 부천시 약대동 216-1 부천아이파크</v>
          </cell>
          <cell r="AH4290" t="str">
            <v/>
          </cell>
          <cell r="AI4290" t="str">
            <v>2단지 207동 ~ 209동 사이 지하 2층 26번 기둥 주변 전기실 앞 2대</v>
          </cell>
          <cell r="AJ4290" t="str">
            <v>기타시설</v>
          </cell>
          <cell r="AK4290" t="str">
            <v>아파트</v>
          </cell>
          <cell r="AL4290" t="str">
            <v>37.516116644449525</v>
          </cell>
          <cell r="AM4290" t="str">
            <v>126.76686781852824</v>
          </cell>
          <cell r="AN4290" t="str">
            <v>G19-783</v>
          </cell>
          <cell r="AO4290" t="str">
            <v/>
          </cell>
          <cell r="AP4290" t="str">
            <v>S 012-2603-9282 2P L500</v>
          </cell>
        </row>
        <row r="4291">
          <cell r="B4291">
            <v>23121</v>
          </cell>
          <cell r="C4291" t="str">
            <v>820300237E3D</v>
          </cell>
          <cell r="D4291" t="str">
            <v>포스코더샵</v>
          </cell>
          <cell r="E4291" t="str">
            <v>023121</v>
          </cell>
          <cell r="F4291" t="str">
            <v>01</v>
          </cell>
          <cell r="G4291" t="str">
            <v>지차저</v>
          </cell>
          <cell r="H4291" t="str">
            <v>부분개방</v>
          </cell>
          <cell r="I4291" t="str">
            <v>비공개</v>
          </cell>
          <cell r="J4291" t="str">
            <v>등록</v>
          </cell>
          <cell r="K4291" t="str">
            <v>전송</v>
          </cell>
          <cell r="L4291" t="str">
            <v>씨어스</v>
          </cell>
          <cell r="M4291" t="str">
            <v>CS 500A 2BC04W</v>
          </cell>
          <cell r="N4291" t="str">
            <v>운영중</v>
          </cell>
          <cell r="O4291" t="str">
            <v>운영중</v>
          </cell>
          <cell r="P4291" t="str">
            <v>2019-12-24 08:57:27</v>
          </cell>
          <cell r="Q4291" t="str">
            <v>대기</v>
          </cell>
          <cell r="R4291" t="str">
            <v>2022-11-11 13:49:45</v>
          </cell>
          <cell r="S4291" t="str">
            <v>고압</v>
          </cell>
          <cell r="T4291" t="str">
            <v>고정요금</v>
          </cell>
          <cell r="U4291" t="str">
            <v>196</v>
          </cell>
          <cell r="V4291" t="str">
            <v>7kw</v>
          </cell>
          <cell r="X4291" t="str">
            <v>2019-12-24 08:57:27</v>
          </cell>
          <cell r="Y4291" t="str">
            <v>서울특별시</v>
          </cell>
          <cell r="Z4291" t="str">
            <v>강남구</v>
          </cell>
          <cell r="AA4291" t="str">
            <v>정희상</v>
          </cell>
          <cell r="AB4291">
            <v>44902</v>
          </cell>
          <cell r="AC4291" t="str">
            <v>OK</v>
          </cell>
          <cell r="AE4291" t="str">
            <v>서울특별시 강남구 삼성로 417</v>
          </cell>
          <cell r="AF4291" t="str">
            <v>대치포스코더샵아파트</v>
          </cell>
          <cell r="AG4291" t="str">
            <v>서울특별시 강남구 대치동 902 대치포스코더샵아파트</v>
          </cell>
          <cell r="AH4291" t="str">
            <v>대치포스코더샵아파트</v>
          </cell>
          <cell r="AI4291" t="str">
            <v>101동 B1 45기둥 3대</v>
          </cell>
          <cell r="AJ4291" t="str">
            <v>기타시설</v>
          </cell>
          <cell r="AK4291" t="str">
            <v>아파트</v>
          </cell>
          <cell r="AL4291" t="str">
            <v>37.503960353364455</v>
          </cell>
          <cell r="AM4291" t="str">
            <v>127.0570408917096</v>
          </cell>
          <cell r="AN4291" t="str">
            <v>G19-786</v>
          </cell>
          <cell r="AO4291" t="str">
            <v>01-5710-7698</v>
          </cell>
          <cell r="AP4291" t="str">
            <v>M 012-2598-0424 5P L600</v>
          </cell>
        </row>
        <row r="4292">
          <cell r="B4292">
            <v>23122</v>
          </cell>
          <cell r="C4292" t="str">
            <v>E6AFE802E46E</v>
          </cell>
          <cell r="D4292" t="str">
            <v>포스코더샵</v>
          </cell>
          <cell r="E4292" t="str">
            <v>023121</v>
          </cell>
          <cell r="F4292" t="str">
            <v>02</v>
          </cell>
          <cell r="G4292" t="str">
            <v>지차저</v>
          </cell>
          <cell r="H4292" t="str">
            <v>부분개방</v>
          </cell>
          <cell r="I4292" t="str">
            <v>비공개</v>
          </cell>
          <cell r="J4292" t="str">
            <v>등록</v>
          </cell>
          <cell r="K4292" t="str">
            <v>전송</v>
          </cell>
          <cell r="L4292" t="str">
            <v>씨어스</v>
          </cell>
          <cell r="M4292" t="str">
            <v>CS 500A 2BC04W</v>
          </cell>
          <cell r="N4292" t="str">
            <v>운영중</v>
          </cell>
          <cell r="O4292" t="str">
            <v>운영중</v>
          </cell>
          <cell r="P4292" t="str">
            <v>2019-12-24 09:00:44</v>
          </cell>
          <cell r="Q4292" t="str">
            <v>대기</v>
          </cell>
          <cell r="R4292" t="str">
            <v>2022-11-11 13:57:40</v>
          </cell>
          <cell r="S4292" t="str">
            <v>고압</v>
          </cell>
          <cell r="T4292" t="str">
            <v>고정요금</v>
          </cell>
          <cell r="U4292" t="str">
            <v>196</v>
          </cell>
          <cell r="V4292" t="str">
            <v>7kw</v>
          </cell>
          <cell r="X4292" t="str">
            <v>2019-12-24 09:00:44</v>
          </cell>
          <cell r="Y4292" t="str">
            <v>서울특별시</v>
          </cell>
          <cell r="Z4292" t="str">
            <v>강남구</v>
          </cell>
          <cell r="AA4292" t="str">
            <v>정희상</v>
          </cell>
          <cell r="AB4292">
            <v>44902</v>
          </cell>
          <cell r="AC4292" t="str">
            <v>OK</v>
          </cell>
          <cell r="AE4292" t="str">
            <v>서울특별시 강남구 삼성로 417</v>
          </cell>
          <cell r="AF4292" t="str">
            <v>대치포스코더샵아파트</v>
          </cell>
          <cell r="AG4292" t="str">
            <v>서울특별시 강남구 대치동 902 대치포스코더샵아파트</v>
          </cell>
          <cell r="AH4292" t="str">
            <v>대치포스코더샵아파트</v>
          </cell>
          <cell r="AI4292" t="str">
            <v>101동 B1 45기둥 3대</v>
          </cell>
          <cell r="AJ4292" t="str">
            <v>기타시설</v>
          </cell>
          <cell r="AK4292" t="str">
            <v>아파트</v>
          </cell>
          <cell r="AL4292" t="str">
            <v>37.503960353364455</v>
          </cell>
          <cell r="AM4292" t="str">
            <v>127.0570408917096</v>
          </cell>
          <cell r="AN4292" t="str">
            <v>G19-786</v>
          </cell>
          <cell r="AO4292" t="str">
            <v>01-5710-7698</v>
          </cell>
          <cell r="AP4292" t="str">
            <v>S 012-2598-0424 5P L600</v>
          </cell>
        </row>
        <row r="4293">
          <cell r="B4293">
            <v>23123</v>
          </cell>
          <cell r="C4293" t="str">
            <v>16FDC1A1489F</v>
          </cell>
          <cell r="D4293" t="str">
            <v>포스코더샵</v>
          </cell>
          <cell r="E4293" t="str">
            <v>023121</v>
          </cell>
          <cell r="F4293" t="str">
            <v>03</v>
          </cell>
          <cell r="G4293" t="str">
            <v>지차저</v>
          </cell>
          <cell r="H4293" t="str">
            <v>부분개방</v>
          </cell>
          <cell r="I4293" t="str">
            <v>비공개</v>
          </cell>
          <cell r="J4293" t="str">
            <v>등록</v>
          </cell>
          <cell r="K4293" t="str">
            <v>전송</v>
          </cell>
          <cell r="L4293" t="str">
            <v>씨어스</v>
          </cell>
          <cell r="M4293" t="str">
            <v>CS 500A 2BC04W</v>
          </cell>
          <cell r="N4293" t="str">
            <v>운영중</v>
          </cell>
          <cell r="O4293" t="str">
            <v>운영중</v>
          </cell>
          <cell r="P4293" t="str">
            <v>2019-12-24 09:00:44</v>
          </cell>
          <cell r="Q4293" t="str">
            <v>대기</v>
          </cell>
          <cell r="R4293" t="str">
            <v>2022-11-11 13:49:49</v>
          </cell>
          <cell r="S4293" t="str">
            <v>고압</v>
          </cell>
          <cell r="T4293" t="str">
            <v>고정요금</v>
          </cell>
          <cell r="U4293" t="str">
            <v>196</v>
          </cell>
          <cell r="V4293" t="str">
            <v>7kw</v>
          </cell>
          <cell r="X4293" t="str">
            <v>2019-12-24 09:00:44</v>
          </cell>
          <cell r="Y4293" t="str">
            <v>서울특별시</v>
          </cell>
          <cell r="Z4293" t="str">
            <v>강남구</v>
          </cell>
          <cell r="AA4293" t="str">
            <v>정희상</v>
          </cell>
          <cell r="AB4293">
            <v>44902</v>
          </cell>
          <cell r="AC4293" t="str">
            <v>OK</v>
          </cell>
          <cell r="AE4293" t="str">
            <v>서울특별시 강남구 삼성로 417</v>
          </cell>
          <cell r="AF4293" t="str">
            <v>대치포스코더샵아파트</v>
          </cell>
          <cell r="AG4293" t="str">
            <v>서울특별시 강남구 대치동 902 대치포스코더샵아파트</v>
          </cell>
          <cell r="AH4293" t="str">
            <v>대치포스코더샵아파트</v>
          </cell>
          <cell r="AI4293" t="str">
            <v>101동 B1 45기둥 3대</v>
          </cell>
          <cell r="AJ4293" t="str">
            <v>기타시설</v>
          </cell>
          <cell r="AK4293" t="str">
            <v>아파트</v>
          </cell>
          <cell r="AL4293" t="str">
            <v>37.503960353364455</v>
          </cell>
          <cell r="AM4293" t="str">
            <v>127.0570408917096</v>
          </cell>
          <cell r="AN4293" t="str">
            <v>G19-786</v>
          </cell>
          <cell r="AO4293" t="str">
            <v>11-5710-7698</v>
          </cell>
          <cell r="AP4293" t="str">
            <v>S 012-2598-0424 5P L600</v>
          </cell>
        </row>
        <row r="4294">
          <cell r="B4294">
            <v>23124</v>
          </cell>
          <cell r="C4294" t="str">
            <v>B27671952D9F</v>
          </cell>
          <cell r="D4294" t="str">
            <v>포스코더샵</v>
          </cell>
          <cell r="E4294" t="str">
            <v>023121</v>
          </cell>
          <cell r="F4294" t="str">
            <v>04</v>
          </cell>
          <cell r="G4294" t="str">
            <v>지차저</v>
          </cell>
          <cell r="H4294" t="str">
            <v>부분개방</v>
          </cell>
          <cell r="I4294" t="str">
            <v>비공개</v>
          </cell>
          <cell r="J4294" t="str">
            <v>등록</v>
          </cell>
          <cell r="K4294" t="str">
            <v>전송</v>
          </cell>
          <cell r="L4294" t="str">
            <v>씨어스</v>
          </cell>
          <cell r="M4294" t="str">
            <v>CS 500A 2BC04W</v>
          </cell>
          <cell r="N4294" t="str">
            <v>운영중</v>
          </cell>
          <cell r="O4294" t="str">
            <v>운영중</v>
          </cell>
          <cell r="P4294" t="str">
            <v>2019-12-26 10:25:52</v>
          </cell>
          <cell r="Q4294" t="str">
            <v>대기</v>
          </cell>
          <cell r="R4294" t="str">
            <v>2022-11-11 13:53:52</v>
          </cell>
          <cell r="S4294" t="str">
            <v>고압</v>
          </cell>
          <cell r="T4294" t="str">
            <v>고정요금</v>
          </cell>
          <cell r="U4294" t="str">
            <v>196</v>
          </cell>
          <cell r="V4294" t="str">
            <v>7kw</v>
          </cell>
          <cell r="X4294" t="str">
            <v>2019-12-26 10:25:52</v>
          </cell>
          <cell r="Y4294" t="str">
            <v>서울특별시</v>
          </cell>
          <cell r="Z4294" t="str">
            <v>강남구</v>
          </cell>
          <cell r="AA4294" t="str">
            <v>정희상</v>
          </cell>
          <cell r="AB4294">
            <v>44902</v>
          </cell>
          <cell r="AC4294" t="str">
            <v>OK</v>
          </cell>
          <cell r="AE4294" t="str">
            <v>서울특별시 강남구 삼성로 417</v>
          </cell>
          <cell r="AF4294" t="str">
            <v>대치포스코더샵아파트</v>
          </cell>
          <cell r="AG4294" t="str">
            <v>서울특별시 강남구 대치동 902 대치포스코더샵아파트</v>
          </cell>
          <cell r="AH4294" t="str">
            <v>대치포스코더샵아파트</v>
          </cell>
          <cell r="AI4294" t="str">
            <v>102동 B1 42기둥 3대</v>
          </cell>
          <cell r="AJ4294" t="str">
            <v>기타시설</v>
          </cell>
          <cell r="AK4294" t="str">
            <v>아파트</v>
          </cell>
          <cell r="AL4294" t="str">
            <v>37.503960353364455</v>
          </cell>
          <cell r="AM4294" t="str">
            <v>127.0570408917096</v>
          </cell>
          <cell r="AN4294" t="str">
            <v>G19-786</v>
          </cell>
          <cell r="AO4294" t="str">
            <v>01-5710-7723</v>
          </cell>
          <cell r="AP4294" t="str">
            <v>M 012-2598-0425 5P L600</v>
          </cell>
        </row>
        <row r="4295">
          <cell r="B4295">
            <v>23125</v>
          </cell>
          <cell r="C4295" t="str">
            <v>AAFF6D9507AD</v>
          </cell>
          <cell r="D4295" t="str">
            <v>포스코더샵</v>
          </cell>
          <cell r="E4295" t="str">
            <v>023121</v>
          </cell>
          <cell r="F4295" t="str">
            <v>05</v>
          </cell>
          <cell r="G4295" t="str">
            <v>지차저</v>
          </cell>
          <cell r="H4295" t="str">
            <v>부분개방</v>
          </cell>
          <cell r="I4295" t="str">
            <v>비공개</v>
          </cell>
          <cell r="J4295" t="str">
            <v>등록</v>
          </cell>
          <cell r="K4295" t="str">
            <v>전송</v>
          </cell>
          <cell r="L4295" t="str">
            <v>씨어스</v>
          </cell>
          <cell r="M4295" t="str">
            <v>CS 500A 2BC04W</v>
          </cell>
          <cell r="N4295" t="str">
            <v>운영중</v>
          </cell>
          <cell r="O4295" t="str">
            <v>운영중</v>
          </cell>
          <cell r="P4295" t="str">
            <v>2019-12-24 09:00:44</v>
          </cell>
          <cell r="Q4295" t="str">
            <v>대기</v>
          </cell>
          <cell r="R4295" t="str">
            <v>2022-11-11 13:57:16</v>
          </cell>
          <cell r="S4295" t="str">
            <v>고압</v>
          </cell>
          <cell r="T4295" t="str">
            <v>고정요금</v>
          </cell>
          <cell r="U4295" t="str">
            <v>196</v>
          </cell>
          <cell r="V4295" t="str">
            <v>7kw</v>
          </cell>
          <cell r="X4295" t="str">
            <v>2019-12-24 09:00:44</v>
          </cell>
          <cell r="Y4295" t="str">
            <v>서울특별시</v>
          </cell>
          <cell r="Z4295" t="str">
            <v>강남구</v>
          </cell>
          <cell r="AA4295" t="str">
            <v>정희상</v>
          </cell>
          <cell r="AB4295">
            <v>44902</v>
          </cell>
          <cell r="AC4295" t="str">
            <v>OK</v>
          </cell>
          <cell r="AE4295" t="str">
            <v>서울특별시 강남구 삼성로 417</v>
          </cell>
          <cell r="AF4295" t="str">
            <v>대치포스코더샵아파트</v>
          </cell>
          <cell r="AG4295" t="str">
            <v>서울특별시 강남구 대치동 902 대치포스코더샵아파트</v>
          </cell>
          <cell r="AH4295" t="str">
            <v>대치포스코더샵아파트</v>
          </cell>
          <cell r="AI4295" t="str">
            <v>102동 B1 42기둥 3대</v>
          </cell>
          <cell r="AJ4295" t="str">
            <v>기타시설</v>
          </cell>
          <cell r="AK4295" t="str">
            <v>아파트</v>
          </cell>
          <cell r="AL4295" t="str">
            <v>37.503960353364455</v>
          </cell>
          <cell r="AM4295" t="str">
            <v>127.0570408917096</v>
          </cell>
          <cell r="AN4295" t="str">
            <v>G19-786</v>
          </cell>
          <cell r="AO4295" t="str">
            <v>01-5710-7723</v>
          </cell>
          <cell r="AP4295" t="str">
            <v>S 012-2598-0425 5P L600</v>
          </cell>
        </row>
        <row r="4296">
          <cell r="B4296">
            <v>23126</v>
          </cell>
          <cell r="C4296" t="str">
            <v>862B5B952699</v>
          </cell>
          <cell r="D4296" t="str">
            <v>포스코더샵</v>
          </cell>
          <cell r="E4296" t="str">
            <v>023121</v>
          </cell>
          <cell r="F4296" t="str">
            <v>06</v>
          </cell>
          <cell r="G4296" t="str">
            <v>지차저</v>
          </cell>
          <cell r="H4296" t="str">
            <v>부분개방</v>
          </cell>
          <cell r="I4296" t="str">
            <v>비공개</v>
          </cell>
          <cell r="J4296" t="str">
            <v>등록</v>
          </cell>
          <cell r="K4296" t="str">
            <v>전송</v>
          </cell>
          <cell r="L4296" t="str">
            <v>씨어스</v>
          </cell>
          <cell r="M4296" t="str">
            <v>CS 500A 2BC04W</v>
          </cell>
          <cell r="N4296" t="str">
            <v>운영중</v>
          </cell>
          <cell r="O4296" t="str">
            <v>운영중</v>
          </cell>
          <cell r="P4296" t="str">
            <v>2019-12-24 09:00:44</v>
          </cell>
          <cell r="Q4296" t="str">
            <v>커넥터연결</v>
          </cell>
          <cell r="R4296" t="str">
            <v>2022-11-11 13:55:10</v>
          </cell>
          <cell r="S4296" t="str">
            <v>고압</v>
          </cell>
          <cell r="T4296" t="str">
            <v>고정요금</v>
          </cell>
          <cell r="U4296" t="str">
            <v>196</v>
          </cell>
          <cell r="V4296" t="str">
            <v>7kw</v>
          </cell>
          <cell r="X4296" t="str">
            <v>2019-12-24 09:00:44</v>
          </cell>
          <cell r="Y4296" t="str">
            <v>서울특별시</v>
          </cell>
          <cell r="Z4296" t="str">
            <v>강남구</v>
          </cell>
          <cell r="AA4296" t="str">
            <v>정희상</v>
          </cell>
          <cell r="AB4296">
            <v>44902</v>
          </cell>
          <cell r="AC4296" t="str">
            <v>OK</v>
          </cell>
          <cell r="AE4296" t="str">
            <v>서울특별시 강남구 삼성로 417</v>
          </cell>
          <cell r="AF4296" t="str">
            <v>대치포스코더샵아파트</v>
          </cell>
          <cell r="AG4296" t="str">
            <v>서울특별시 강남구 대치동 902 대치포스코더샵아파트</v>
          </cell>
          <cell r="AH4296" t="str">
            <v>대치포스코더샵아파트</v>
          </cell>
          <cell r="AI4296" t="str">
            <v>102동 B1 42기둥 3대</v>
          </cell>
          <cell r="AJ4296" t="str">
            <v>기타시설</v>
          </cell>
          <cell r="AK4296" t="str">
            <v>아파트</v>
          </cell>
          <cell r="AL4296" t="str">
            <v>37.503960353364455</v>
          </cell>
          <cell r="AM4296" t="str">
            <v>127.0570408917096</v>
          </cell>
          <cell r="AN4296" t="str">
            <v>G19-786</v>
          </cell>
          <cell r="AO4296" t="str">
            <v>01-5710-7723</v>
          </cell>
          <cell r="AP4296" t="str">
            <v>S 012-2598-0425 5P L600</v>
          </cell>
        </row>
        <row r="4297">
          <cell r="B4297">
            <v>23127</v>
          </cell>
          <cell r="C4297" t="str">
            <v>BE52835FDAE5</v>
          </cell>
          <cell r="D4297" t="str">
            <v>포스코더샵</v>
          </cell>
          <cell r="E4297" t="str">
            <v>023121</v>
          </cell>
          <cell r="F4297" t="str">
            <v>07</v>
          </cell>
          <cell r="G4297" t="str">
            <v>지차저</v>
          </cell>
          <cell r="H4297" t="str">
            <v>부분개방</v>
          </cell>
          <cell r="I4297" t="str">
            <v>비공개</v>
          </cell>
          <cell r="J4297" t="str">
            <v>등록</v>
          </cell>
          <cell r="K4297" t="str">
            <v>전송</v>
          </cell>
          <cell r="L4297" t="str">
            <v>씨어스</v>
          </cell>
          <cell r="M4297" t="str">
            <v>CS 500A 2BC04W</v>
          </cell>
          <cell r="N4297" t="str">
            <v>운영중</v>
          </cell>
          <cell r="O4297" t="str">
            <v>운영중</v>
          </cell>
          <cell r="P4297" t="str">
            <v>2019-12-24 09:00:44</v>
          </cell>
          <cell r="Q4297" t="str">
            <v>대기</v>
          </cell>
          <cell r="R4297" t="str">
            <v>2022-11-11 13:53:44</v>
          </cell>
          <cell r="S4297" t="str">
            <v>고압</v>
          </cell>
          <cell r="T4297" t="str">
            <v>고정요금</v>
          </cell>
          <cell r="U4297" t="str">
            <v>196</v>
          </cell>
          <cell r="V4297" t="str">
            <v>7kw</v>
          </cell>
          <cell r="X4297" t="str">
            <v>2019-12-24 09:00:44</v>
          </cell>
          <cell r="Y4297" t="str">
            <v>서울특별시</v>
          </cell>
          <cell r="Z4297" t="str">
            <v>강남구</v>
          </cell>
          <cell r="AA4297" t="str">
            <v>정희상</v>
          </cell>
          <cell r="AB4297">
            <v>44902</v>
          </cell>
          <cell r="AC4297" t="str">
            <v>OK</v>
          </cell>
          <cell r="AE4297" t="str">
            <v>서울특별시 강남구 삼성로 417</v>
          </cell>
          <cell r="AF4297" t="str">
            <v>대치포스코더샵아파트</v>
          </cell>
          <cell r="AG4297" t="str">
            <v>서울특별시 강남구 대치동 902 대치포스코더샵아파트</v>
          </cell>
          <cell r="AH4297" t="str">
            <v>대치포스코더샵아파트</v>
          </cell>
          <cell r="AI4297" t="str">
            <v>103동 B1 03번 기둥 1대</v>
          </cell>
          <cell r="AJ4297" t="str">
            <v>기타시설</v>
          </cell>
          <cell r="AK4297" t="str">
            <v>아파트</v>
          </cell>
          <cell r="AL4297" t="str">
            <v>37.503960353364455</v>
          </cell>
          <cell r="AM4297" t="str">
            <v>127.0570408917096</v>
          </cell>
          <cell r="AN4297" t="str">
            <v>G19-786</v>
          </cell>
          <cell r="AO4297" t="str">
            <v>01-5710-7803</v>
          </cell>
          <cell r="AP4297" t="str">
            <v>M 012-2621-4061 2P L500</v>
          </cell>
        </row>
        <row r="4298">
          <cell r="B4298">
            <v>23128</v>
          </cell>
          <cell r="C4298" t="str">
            <v>4A02D63894AA</v>
          </cell>
          <cell r="D4298" t="str">
            <v>포스코더샵</v>
          </cell>
          <cell r="E4298" t="str">
            <v>023121</v>
          </cell>
          <cell r="F4298" t="str">
            <v>08</v>
          </cell>
          <cell r="G4298" t="str">
            <v>지차저</v>
          </cell>
          <cell r="H4298" t="str">
            <v>부분개방</v>
          </cell>
          <cell r="I4298" t="str">
            <v>비공개</v>
          </cell>
          <cell r="J4298" t="str">
            <v>등록</v>
          </cell>
          <cell r="K4298" t="str">
            <v>전송</v>
          </cell>
          <cell r="L4298" t="str">
            <v>씨어스</v>
          </cell>
          <cell r="M4298" t="str">
            <v>CS 500A 2BC04W</v>
          </cell>
          <cell r="N4298" t="str">
            <v>운영중</v>
          </cell>
          <cell r="O4298" t="str">
            <v>운영중</v>
          </cell>
          <cell r="P4298" t="str">
            <v>2019-12-24 09:00:44</v>
          </cell>
          <cell r="Q4298" t="str">
            <v>대기</v>
          </cell>
          <cell r="R4298" t="str">
            <v>2022-11-11 13:58:59</v>
          </cell>
          <cell r="S4298" t="str">
            <v>고압</v>
          </cell>
          <cell r="T4298" t="str">
            <v>고정요금</v>
          </cell>
          <cell r="U4298" t="str">
            <v>196</v>
          </cell>
          <cell r="V4298" t="str">
            <v>7kw</v>
          </cell>
          <cell r="X4298" t="str">
            <v>2019-12-24 09:00:44</v>
          </cell>
          <cell r="Y4298" t="str">
            <v>서울특별시</v>
          </cell>
          <cell r="Z4298" t="str">
            <v>강남구</v>
          </cell>
          <cell r="AA4298" t="str">
            <v>정희상</v>
          </cell>
          <cell r="AB4298">
            <v>44902</v>
          </cell>
          <cell r="AC4298" t="str">
            <v>OK</v>
          </cell>
          <cell r="AE4298" t="str">
            <v>서울특별시 강남구 삼성로 417</v>
          </cell>
          <cell r="AF4298" t="str">
            <v>대치포스코더샵아파트</v>
          </cell>
          <cell r="AG4298" t="str">
            <v>서울특별시 강남구 대치동 902 대치포스코더샵아파트</v>
          </cell>
          <cell r="AH4298" t="str">
            <v>대치포스코더샵아파트</v>
          </cell>
          <cell r="AI4298" t="str">
            <v>104동 B1 05번 기둥 3대</v>
          </cell>
          <cell r="AJ4298" t="str">
            <v>기타시설</v>
          </cell>
          <cell r="AK4298" t="str">
            <v>아파트</v>
          </cell>
          <cell r="AL4298" t="str">
            <v>37.503960353364455</v>
          </cell>
          <cell r="AM4298" t="str">
            <v>127.0570408917096</v>
          </cell>
          <cell r="AN4298" t="str">
            <v>G19-786</v>
          </cell>
          <cell r="AO4298" t="str">
            <v>11-5710-7885</v>
          </cell>
          <cell r="AP4298" t="str">
            <v>M 012-2598-0426 5P L600</v>
          </cell>
        </row>
        <row r="4299">
          <cell r="B4299">
            <v>23129</v>
          </cell>
          <cell r="C4299" t="str">
            <v>8ECEBEB4AF34</v>
          </cell>
          <cell r="D4299" t="str">
            <v>포스코더샵</v>
          </cell>
          <cell r="E4299" t="str">
            <v>023121</v>
          </cell>
          <cell r="F4299" t="str">
            <v>09</v>
          </cell>
          <cell r="G4299" t="str">
            <v>지차저</v>
          </cell>
          <cell r="H4299" t="str">
            <v>부분개방</v>
          </cell>
          <cell r="I4299" t="str">
            <v>비공개</v>
          </cell>
          <cell r="J4299" t="str">
            <v>등록</v>
          </cell>
          <cell r="K4299" t="str">
            <v>전송</v>
          </cell>
          <cell r="L4299" t="str">
            <v>씨어스</v>
          </cell>
          <cell r="M4299" t="str">
            <v>CS 500A 2BC04W</v>
          </cell>
          <cell r="N4299" t="str">
            <v>운영중</v>
          </cell>
          <cell r="O4299" t="str">
            <v>운영중</v>
          </cell>
          <cell r="P4299" t="str">
            <v>2019-12-24 09:00:44</v>
          </cell>
          <cell r="Q4299" t="str">
            <v>충전완료</v>
          </cell>
          <cell r="R4299" t="str">
            <v>2022-11-11 13:58:34</v>
          </cell>
          <cell r="S4299" t="str">
            <v>고압</v>
          </cell>
          <cell r="T4299" t="str">
            <v>고정요금</v>
          </cell>
          <cell r="U4299" t="str">
            <v>196</v>
          </cell>
          <cell r="V4299" t="str">
            <v>7kw</v>
          </cell>
          <cell r="X4299" t="str">
            <v>2019-12-24 09:00:44</v>
          </cell>
          <cell r="Y4299" t="str">
            <v>서울특별시</v>
          </cell>
          <cell r="Z4299" t="str">
            <v>강남구</v>
          </cell>
          <cell r="AA4299" t="str">
            <v>정희상</v>
          </cell>
          <cell r="AB4299">
            <v>44902</v>
          </cell>
          <cell r="AC4299" t="str">
            <v>OK</v>
          </cell>
          <cell r="AE4299" t="str">
            <v>서울특별시 강남구 삼성로 417</v>
          </cell>
          <cell r="AF4299" t="str">
            <v>대치포스코더샵아파트</v>
          </cell>
          <cell r="AG4299" t="str">
            <v>서울특별시 강남구 대치동 902 대치포스코더샵아파트</v>
          </cell>
          <cell r="AH4299" t="str">
            <v>대치포스코더샵아파트</v>
          </cell>
          <cell r="AI4299" t="str">
            <v>104동 B1 05번 기둥 3대</v>
          </cell>
          <cell r="AJ4299" t="str">
            <v>기타시설</v>
          </cell>
          <cell r="AK4299" t="str">
            <v>아파트</v>
          </cell>
          <cell r="AL4299" t="str">
            <v>37.503960353364455</v>
          </cell>
          <cell r="AM4299" t="str">
            <v>127.0570408917096</v>
          </cell>
          <cell r="AN4299" t="str">
            <v>G19-786</v>
          </cell>
          <cell r="AO4299" t="str">
            <v>01-5710-7885</v>
          </cell>
          <cell r="AP4299" t="str">
            <v>S 012-2598-0426 5P L600</v>
          </cell>
        </row>
        <row r="4300">
          <cell r="B4300">
            <v>23130</v>
          </cell>
          <cell r="C4300" t="str">
            <v>3AC32C84B520</v>
          </cell>
          <cell r="D4300" t="str">
            <v>포스코더샵</v>
          </cell>
          <cell r="E4300" t="str">
            <v>023121</v>
          </cell>
          <cell r="F4300" t="str">
            <v>10</v>
          </cell>
          <cell r="G4300" t="str">
            <v>지차저</v>
          </cell>
          <cell r="H4300" t="str">
            <v>부분개방</v>
          </cell>
          <cell r="I4300" t="str">
            <v>비공개</v>
          </cell>
          <cell r="J4300" t="str">
            <v>등록</v>
          </cell>
          <cell r="K4300" t="str">
            <v>전송</v>
          </cell>
          <cell r="L4300" t="str">
            <v>씨어스</v>
          </cell>
          <cell r="M4300" t="str">
            <v>CS 500A 2BC04W</v>
          </cell>
          <cell r="N4300" t="str">
            <v>운영중</v>
          </cell>
          <cell r="O4300" t="str">
            <v>운영중</v>
          </cell>
          <cell r="P4300" t="str">
            <v>2019-12-24 09:00:44</v>
          </cell>
          <cell r="Q4300" t="str">
            <v>대기</v>
          </cell>
          <cell r="R4300" t="str">
            <v>2022-11-11 13:56:18</v>
          </cell>
          <cell r="S4300" t="str">
            <v>고압</v>
          </cell>
          <cell r="T4300" t="str">
            <v>고정요금</v>
          </cell>
          <cell r="U4300" t="str">
            <v>196</v>
          </cell>
          <cell r="V4300" t="str">
            <v>7kw</v>
          </cell>
          <cell r="X4300" t="str">
            <v>2019-12-24 09:00:44</v>
          </cell>
          <cell r="Y4300" t="str">
            <v>서울특별시</v>
          </cell>
          <cell r="Z4300" t="str">
            <v>강남구</v>
          </cell>
          <cell r="AA4300" t="str">
            <v>정희상</v>
          </cell>
          <cell r="AB4300">
            <v>44902</v>
          </cell>
          <cell r="AC4300" t="str">
            <v>OK</v>
          </cell>
          <cell r="AE4300" t="str">
            <v>서울특별시 강남구 삼성로 417</v>
          </cell>
          <cell r="AF4300" t="str">
            <v>대치포스코더샵아파트</v>
          </cell>
          <cell r="AG4300" t="str">
            <v>서울특별시 강남구 대치동 902 대치포스코더샵아파트</v>
          </cell>
          <cell r="AH4300" t="str">
            <v>대치포스코더샵아파트</v>
          </cell>
          <cell r="AI4300" t="str">
            <v>104동 B1 05번 기둥 3대</v>
          </cell>
          <cell r="AJ4300" t="str">
            <v>기타시설</v>
          </cell>
          <cell r="AK4300" t="str">
            <v>아파트</v>
          </cell>
          <cell r="AL4300" t="str">
            <v>37.503960353364455</v>
          </cell>
          <cell r="AM4300" t="str">
            <v>127.0570408917096</v>
          </cell>
          <cell r="AN4300" t="str">
            <v>G19-786</v>
          </cell>
          <cell r="AO4300" t="str">
            <v>01-5710-7885</v>
          </cell>
          <cell r="AP4300" t="str">
            <v>S 012-2598-0426 5P L600</v>
          </cell>
        </row>
        <row r="4301">
          <cell r="B4301">
            <v>23131</v>
          </cell>
          <cell r="C4301" t="str">
            <v>9257C0963A28</v>
          </cell>
          <cell r="D4301" t="str">
            <v>해가든더클래식아파트</v>
          </cell>
          <cell r="E4301" t="str">
            <v>023131</v>
          </cell>
          <cell r="F4301" t="str">
            <v>01</v>
          </cell>
          <cell r="G4301" t="str">
            <v>지차저</v>
          </cell>
          <cell r="H4301" t="str">
            <v>부분개방</v>
          </cell>
          <cell r="I4301" t="str">
            <v>비공개</v>
          </cell>
          <cell r="J4301" t="str">
            <v>등록</v>
          </cell>
          <cell r="K4301" t="str">
            <v>전송</v>
          </cell>
          <cell r="L4301" t="str">
            <v>씨어스</v>
          </cell>
          <cell r="M4301" t="str">
            <v>CS 500A 2BC04W</v>
          </cell>
          <cell r="N4301" t="str">
            <v>운영대기</v>
          </cell>
          <cell r="O4301" t="str">
            <v>운영중</v>
          </cell>
          <cell r="P4301" t="str">
            <v>2019-12-24 09:00:44</v>
          </cell>
          <cell r="Q4301" t="str">
            <v>대기</v>
          </cell>
          <cell r="R4301" t="str">
            <v>2022-11-11 13:58:32</v>
          </cell>
          <cell r="S4301" t="str">
            <v>고압</v>
          </cell>
          <cell r="T4301" t="str">
            <v>고정요금</v>
          </cell>
          <cell r="U4301" t="str">
            <v>196</v>
          </cell>
          <cell r="V4301" t="str">
            <v>7kw</v>
          </cell>
          <cell r="W4301" t="str">
            <v/>
          </cell>
          <cell r="X4301" t="str">
            <v>2019-12-24 09:00:44</v>
          </cell>
          <cell r="Y4301" t="str">
            <v>경기도</v>
          </cell>
          <cell r="Z4301" t="str">
            <v>시흥시</v>
          </cell>
          <cell r="AA4301" t="str">
            <v>서재왕</v>
          </cell>
          <cell r="AB4301">
            <v>44894</v>
          </cell>
          <cell r="AC4301" t="str">
            <v>OK</v>
          </cell>
          <cell r="AE4301" t="str">
            <v>경기도 시흥시 미산로100번길 11</v>
          </cell>
          <cell r="AF4301" t="str">
            <v/>
          </cell>
          <cell r="AG4301" t="str">
            <v>경기도 시흥시 미산동 350-15 해가든더클래식 아파트</v>
          </cell>
          <cell r="AH4301" t="str">
            <v/>
          </cell>
          <cell r="AI4301" t="str">
            <v>103동 지하2층 87번 기둥</v>
          </cell>
          <cell r="AJ4301" t="str">
            <v>기타시설</v>
          </cell>
          <cell r="AK4301" t="str">
            <v>아파트</v>
          </cell>
          <cell r="AL4301" t="str">
            <v>37.42010871962923</v>
          </cell>
          <cell r="AM4301" t="str">
            <v>126.79403435757762</v>
          </cell>
          <cell r="AN4301" t="str">
            <v>G19-789</v>
          </cell>
          <cell r="AO4301" t="str">
            <v>11-3103-0827</v>
          </cell>
          <cell r="AP4301" t="str">
            <v>M 012-2598-0415 5P L600</v>
          </cell>
        </row>
        <row r="4302">
          <cell r="B4302">
            <v>23132</v>
          </cell>
          <cell r="C4302" t="str">
            <v>52EFA7C3FAEC</v>
          </cell>
          <cell r="D4302" t="str">
            <v>해가든더클래식아파트</v>
          </cell>
          <cell r="E4302" t="str">
            <v>023131</v>
          </cell>
          <cell r="F4302" t="str">
            <v>02</v>
          </cell>
          <cell r="G4302" t="str">
            <v>지차저</v>
          </cell>
          <cell r="H4302" t="str">
            <v>부분개방</v>
          </cell>
          <cell r="I4302" t="str">
            <v>비공개</v>
          </cell>
          <cell r="J4302" t="str">
            <v>등록</v>
          </cell>
          <cell r="K4302" t="str">
            <v>전송</v>
          </cell>
          <cell r="L4302" t="str">
            <v>씨어스</v>
          </cell>
          <cell r="M4302" t="str">
            <v>CS 500A 2BC04W</v>
          </cell>
          <cell r="N4302" t="str">
            <v>운영대기</v>
          </cell>
          <cell r="O4302" t="str">
            <v>운영중</v>
          </cell>
          <cell r="P4302" t="str">
            <v>2020-01-02 14:09:38</v>
          </cell>
          <cell r="Q4302" t="str">
            <v>대기</v>
          </cell>
          <cell r="R4302" t="str">
            <v>2022-11-11 13:57:55</v>
          </cell>
          <cell r="S4302" t="str">
            <v>고압</v>
          </cell>
          <cell r="T4302" t="str">
            <v>고정요금</v>
          </cell>
          <cell r="U4302" t="str">
            <v>196</v>
          </cell>
          <cell r="V4302" t="str">
            <v>7kw</v>
          </cell>
          <cell r="W4302" t="str">
            <v/>
          </cell>
          <cell r="X4302" t="str">
            <v>2019-12-24 09:00:44</v>
          </cell>
          <cell r="Y4302" t="str">
            <v>경기도</v>
          </cell>
          <cell r="Z4302" t="str">
            <v>시흥시</v>
          </cell>
          <cell r="AA4302" t="str">
            <v>서재왕</v>
          </cell>
          <cell r="AB4302">
            <v>44894</v>
          </cell>
          <cell r="AC4302" t="str">
            <v>OK</v>
          </cell>
          <cell r="AE4302" t="str">
            <v>경기도 시흥시 미산로100번길 11</v>
          </cell>
          <cell r="AF4302" t="str">
            <v/>
          </cell>
          <cell r="AG4302" t="str">
            <v>경기도 시흥시 미산동 350-15 해가든더클래식 아파트</v>
          </cell>
          <cell r="AH4302" t="str">
            <v/>
          </cell>
          <cell r="AI4302" t="str">
            <v>103동 지하2층 87번 기둥</v>
          </cell>
          <cell r="AJ4302" t="str">
            <v>기타시설</v>
          </cell>
          <cell r="AK4302" t="str">
            <v>아파트</v>
          </cell>
          <cell r="AL4302" t="str">
            <v>37.42010871962923</v>
          </cell>
          <cell r="AM4302" t="str">
            <v>126.79403435757762</v>
          </cell>
          <cell r="AN4302" t="str">
            <v>G19-789</v>
          </cell>
          <cell r="AO4302" t="str">
            <v>11-3103-0827</v>
          </cell>
          <cell r="AP4302" t="str">
            <v>S 012-2598-0415 5P L600</v>
          </cell>
        </row>
        <row r="4303">
          <cell r="B4303">
            <v>23133</v>
          </cell>
          <cell r="C4303" t="str">
            <v>3ABFA4B1FE95</v>
          </cell>
          <cell r="D4303" t="str">
            <v>해가든더클래식아파트</v>
          </cell>
          <cell r="E4303" t="str">
            <v>023131</v>
          </cell>
          <cell r="F4303" t="str">
            <v>03</v>
          </cell>
          <cell r="G4303" t="str">
            <v>지차저</v>
          </cell>
          <cell r="H4303" t="str">
            <v>부분개방</v>
          </cell>
          <cell r="I4303" t="str">
            <v>비공개</v>
          </cell>
          <cell r="J4303" t="str">
            <v>등록</v>
          </cell>
          <cell r="K4303" t="str">
            <v>전송</v>
          </cell>
          <cell r="L4303" t="str">
            <v>씨어스</v>
          </cell>
          <cell r="M4303" t="str">
            <v>CS 500A 2BC04W</v>
          </cell>
          <cell r="N4303" t="str">
            <v>운영대기</v>
          </cell>
          <cell r="O4303" t="str">
            <v>운영중</v>
          </cell>
          <cell r="P4303" t="str">
            <v>2020-01-02 14:09:28</v>
          </cell>
          <cell r="Q4303" t="str">
            <v>대기</v>
          </cell>
          <cell r="R4303" t="str">
            <v>2022-11-11 13:52:45</v>
          </cell>
          <cell r="S4303" t="str">
            <v>고압</v>
          </cell>
          <cell r="T4303" t="str">
            <v>고정요금</v>
          </cell>
          <cell r="U4303" t="str">
            <v>196</v>
          </cell>
          <cell r="V4303" t="str">
            <v>7kw</v>
          </cell>
          <cell r="W4303" t="str">
            <v/>
          </cell>
          <cell r="X4303" t="str">
            <v>2019-12-24 09:00:44</v>
          </cell>
          <cell r="Y4303" t="str">
            <v>경기도</v>
          </cell>
          <cell r="Z4303" t="str">
            <v>시흥시</v>
          </cell>
          <cell r="AA4303" t="str">
            <v>서재왕</v>
          </cell>
          <cell r="AB4303">
            <v>44894</v>
          </cell>
          <cell r="AC4303" t="str">
            <v>OK</v>
          </cell>
          <cell r="AE4303" t="str">
            <v>경기도 시흥시 미산로100번길 11</v>
          </cell>
          <cell r="AF4303" t="str">
            <v/>
          </cell>
          <cell r="AG4303" t="str">
            <v>경기도 시흥시 미산동 350-15 해가든더클래식 아파트</v>
          </cell>
          <cell r="AH4303" t="str">
            <v/>
          </cell>
          <cell r="AI4303" t="str">
            <v>103동 지하2층 87번 기둥</v>
          </cell>
          <cell r="AJ4303" t="str">
            <v>기타시설</v>
          </cell>
          <cell r="AK4303" t="str">
            <v>아파트</v>
          </cell>
          <cell r="AL4303" t="str">
            <v>37.42010871962923</v>
          </cell>
          <cell r="AM4303" t="str">
            <v>126.79403435757762</v>
          </cell>
          <cell r="AN4303" t="str">
            <v>G19-789</v>
          </cell>
          <cell r="AO4303" t="str">
            <v>11-3103-0827</v>
          </cell>
          <cell r="AP4303" t="str">
            <v>S 012-2598-0415 5P L600</v>
          </cell>
        </row>
        <row r="4304">
          <cell r="B4304">
            <v>23144</v>
          </cell>
          <cell r="C4304" t="str">
            <v>C221A61C74E1</v>
          </cell>
          <cell r="D4304" t="str">
            <v>강선금호한양</v>
          </cell>
          <cell r="E4304" t="str">
            <v>023144</v>
          </cell>
          <cell r="F4304" t="str">
            <v>01</v>
          </cell>
          <cell r="G4304" t="str">
            <v>지차저</v>
          </cell>
          <cell r="H4304" t="str">
            <v>부분개방</v>
          </cell>
          <cell r="I4304" t="str">
            <v>공개</v>
          </cell>
          <cell r="J4304" t="str">
            <v>등록</v>
          </cell>
          <cell r="K4304" t="str">
            <v>전송</v>
          </cell>
          <cell r="L4304" t="str">
            <v>씨어스</v>
          </cell>
          <cell r="M4304" t="str">
            <v>CS 500A 2BC04W</v>
          </cell>
          <cell r="N4304" t="str">
            <v>운영중</v>
          </cell>
          <cell r="O4304" t="str">
            <v>운영중</v>
          </cell>
          <cell r="P4304" t="str">
            <v>2020-05-18 11:17:50</v>
          </cell>
          <cell r="Q4304" t="str">
            <v>대기</v>
          </cell>
          <cell r="R4304" t="str">
            <v>2022-11-11 13:57:51</v>
          </cell>
          <cell r="S4304" t="str">
            <v>고압</v>
          </cell>
          <cell r="T4304" t="str">
            <v>고정요금</v>
          </cell>
          <cell r="U4304" t="str">
            <v>196</v>
          </cell>
          <cell r="V4304" t="str">
            <v>7kw</v>
          </cell>
          <cell r="X4304" t="str">
            <v>2020-05-18 11:17:50</v>
          </cell>
          <cell r="Y4304" t="str">
            <v>경기도</v>
          </cell>
          <cell r="Z4304" t="str">
            <v>고양시</v>
          </cell>
          <cell r="AA4304" t="str">
            <v>장상주</v>
          </cell>
          <cell r="AE4304" t="str">
            <v>경기도 고양시 일산서구 대산로 99</v>
          </cell>
          <cell r="AF4304" t="str">
            <v/>
          </cell>
          <cell r="AG4304" t="str">
            <v>경기도 고양시 일산서구 주엽동 50 강선마을6단지아파트</v>
          </cell>
          <cell r="AH4304" t="str">
            <v/>
          </cell>
          <cell r="AI4304" t="str">
            <v xml:space="preserve">607동앞 주차장 지하 1층 01 ~ 02번 기둥 주변 </v>
          </cell>
          <cell r="AJ4304" t="str">
            <v>기타시설</v>
          </cell>
          <cell r="AK4304" t="str">
            <v>아파트</v>
          </cell>
          <cell r="AL4304" t="str">
            <v>37.6730510245157</v>
          </cell>
          <cell r="AM4304" t="str">
            <v>126.766270485174</v>
          </cell>
          <cell r="AN4304" t="str">
            <v>G20-8</v>
          </cell>
          <cell r="AO4304" t="str">
            <v>10-2926-6542</v>
          </cell>
          <cell r="AP4304" t="str">
            <v>M 012-2501-6893 4P IPR-400</v>
          </cell>
        </row>
        <row r="4305">
          <cell r="B4305">
            <v>23145</v>
          </cell>
          <cell r="C4305" t="str">
            <v>8ACDC8DD294C</v>
          </cell>
          <cell r="D4305" t="str">
            <v>강선금호한양</v>
          </cell>
          <cell r="E4305" t="str">
            <v>023144</v>
          </cell>
          <cell r="F4305" t="str">
            <v>02</v>
          </cell>
          <cell r="G4305" t="str">
            <v>지차저</v>
          </cell>
          <cell r="H4305" t="str">
            <v>부분개방</v>
          </cell>
          <cell r="I4305" t="str">
            <v>공개</v>
          </cell>
          <cell r="J4305" t="str">
            <v>등록</v>
          </cell>
          <cell r="K4305" t="str">
            <v>전송</v>
          </cell>
          <cell r="L4305" t="str">
            <v>씨어스</v>
          </cell>
          <cell r="M4305" t="str">
            <v>CS 500A 2BC04W</v>
          </cell>
          <cell r="N4305" t="str">
            <v>운영중</v>
          </cell>
          <cell r="O4305" t="str">
            <v>운영중</v>
          </cell>
          <cell r="P4305" t="str">
            <v>2020-05-18 11:17:50</v>
          </cell>
          <cell r="Q4305" t="str">
            <v>대기</v>
          </cell>
          <cell r="R4305" t="str">
            <v>2022-11-11 13:55:38</v>
          </cell>
          <cell r="S4305" t="str">
            <v>고압</v>
          </cell>
          <cell r="T4305" t="str">
            <v>고정요금</v>
          </cell>
          <cell r="U4305" t="str">
            <v>196</v>
          </cell>
          <cell r="V4305" t="str">
            <v>7kw</v>
          </cell>
          <cell r="X4305" t="str">
            <v>2020-05-18 11:17:50</v>
          </cell>
          <cell r="Y4305" t="str">
            <v>경기도</v>
          </cell>
          <cell r="Z4305" t="str">
            <v>고양시</v>
          </cell>
          <cell r="AA4305" t="str">
            <v>장상주</v>
          </cell>
          <cell r="AE4305" t="str">
            <v>경기도 고양시 일산서구 대산로 99</v>
          </cell>
          <cell r="AF4305" t="str">
            <v/>
          </cell>
          <cell r="AG4305" t="str">
            <v>경기도 고양시 일산서구 주엽동 50 강선마을6단지아파트</v>
          </cell>
          <cell r="AH4305" t="str">
            <v/>
          </cell>
          <cell r="AI4305" t="str">
            <v xml:space="preserve">607동앞 주차장 지하 1층 01 ~ 02번 기둥 주변 </v>
          </cell>
          <cell r="AJ4305" t="str">
            <v>기타시설</v>
          </cell>
          <cell r="AK4305" t="str">
            <v>아파트</v>
          </cell>
          <cell r="AL4305" t="str">
            <v>37.6730510245157</v>
          </cell>
          <cell r="AM4305" t="str">
            <v>126.766270485174</v>
          </cell>
          <cell r="AN4305" t="str">
            <v>G20-8</v>
          </cell>
          <cell r="AO4305" t="str">
            <v>10-2926-6542</v>
          </cell>
          <cell r="AP4305" t="str">
            <v>S 012-2501-6893 4P IPR-400</v>
          </cell>
        </row>
        <row r="4306">
          <cell r="B4306">
            <v>23146</v>
          </cell>
          <cell r="C4306" t="str">
            <v>8AB90833A41A</v>
          </cell>
          <cell r="D4306" t="str">
            <v>강선금호한양</v>
          </cell>
          <cell r="E4306" t="str">
            <v>023144</v>
          </cell>
          <cell r="F4306" t="str">
            <v>03</v>
          </cell>
          <cell r="G4306" t="str">
            <v>지차저</v>
          </cell>
          <cell r="H4306" t="str">
            <v>부분개방</v>
          </cell>
          <cell r="I4306" t="str">
            <v>공개</v>
          </cell>
          <cell r="J4306" t="str">
            <v>등록</v>
          </cell>
          <cell r="K4306" t="str">
            <v>전송</v>
          </cell>
          <cell r="L4306" t="str">
            <v>씨어스</v>
          </cell>
          <cell r="M4306" t="str">
            <v>CS 500A 2BC04W</v>
          </cell>
          <cell r="N4306" t="str">
            <v>운영중</v>
          </cell>
          <cell r="O4306" t="str">
            <v>운영중</v>
          </cell>
          <cell r="P4306" t="str">
            <v>2020-05-18 11:17:50</v>
          </cell>
          <cell r="Q4306" t="str">
            <v>대기</v>
          </cell>
          <cell r="R4306" t="str">
            <v>2022-11-11 13:56:27</v>
          </cell>
          <cell r="S4306" t="str">
            <v>고압</v>
          </cell>
          <cell r="T4306" t="str">
            <v>고정요금</v>
          </cell>
          <cell r="U4306" t="str">
            <v>196</v>
          </cell>
          <cell r="V4306" t="str">
            <v>7kw</v>
          </cell>
          <cell r="X4306" t="str">
            <v>2020-05-18 11:17:50</v>
          </cell>
          <cell r="Y4306" t="str">
            <v>경기도</v>
          </cell>
          <cell r="Z4306" t="str">
            <v>고양시</v>
          </cell>
          <cell r="AA4306" t="str">
            <v>장상주</v>
          </cell>
          <cell r="AE4306" t="str">
            <v>경기도 고양시 일산서구 대산로 99</v>
          </cell>
          <cell r="AF4306" t="str">
            <v/>
          </cell>
          <cell r="AG4306" t="str">
            <v>경기도 고양시 일산서구 주엽동 50 강선마을6단지아파트</v>
          </cell>
          <cell r="AH4306" t="str">
            <v/>
          </cell>
          <cell r="AI4306" t="str">
            <v xml:space="preserve">607동앞 주차장 지하 1층 01 ~ 02번 기둥 주변 </v>
          </cell>
          <cell r="AJ4306" t="str">
            <v>기타시설</v>
          </cell>
          <cell r="AK4306" t="str">
            <v>아파트</v>
          </cell>
          <cell r="AL4306" t="str">
            <v>37.6730510245157</v>
          </cell>
          <cell r="AM4306" t="str">
            <v>126.766270485174</v>
          </cell>
          <cell r="AN4306" t="str">
            <v>G20-8</v>
          </cell>
          <cell r="AO4306" t="str">
            <v>10-2926-6542</v>
          </cell>
          <cell r="AP4306" t="str">
            <v>S 012-2501-6893 4P IPR-400</v>
          </cell>
        </row>
        <row r="4307">
          <cell r="B4307">
            <v>23147</v>
          </cell>
          <cell r="C4307" t="str">
            <v>FA28E7341ABF</v>
          </cell>
          <cell r="D4307" t="str">
            <v>힐스테이트레이크송도103동</v>
          </cell>
          <cell r="E4307" t="str">
            <v>023147</v>
          </cell>
          <cell r="F4307" t="str">
            <v>01</v>
          </cell>
          <cell r="G4307" t="str">
            <v>지차저</v>
          </cell>
          <cell r="H4307" t="str">
            <v>부분개방</v>
          </cell>
          <cell r="I4307" t="str">
            <v>공개</v>
          </cell>
          <cell r="J4307" t="str">
            <v>등록</v>
          </cell>
          <cell r="K4307" t="str">
            <v>전송</v>
          </cell>
          <cell r="L4307" t="str">
            <v>씨어스</v>
          </cell>
          <cell r="M4307" t="str">
            <v>CS 500A 2BC04W</v>
          </cell>
          <cell r="N4307" t="str">
            <v>운영중</v>
          </cell>
          <cell r="O4307" t="str">
            <v>운영중</v>
          </cell>
          <cell r="P4307" t="str">
            <v>2020-05-18 11:17:50</v>
          </cell>
          <cell r="Q4307" t="str">
            <v>충전중</v>
          </cell>
          <cell r="R4307" t="str">
            <v>2022-11-11 13:44:28</v>
          </cell>
          <cell r="S4307" t="str">
            <v>고압</v>
          </cell>
          <cell r="T4307" t="str">
            <v>고정요금</v>
          </cell>
          <cell r="U4307" t="str">
            <v>196</v>
          </cell>
          <cell r="V4307" t="str">
            <v>7kw</v>
          </cell>
          <cell r="X4307" t="str">
            <v>2020-05-18 11:17:50</v>
          </cell>
          <cell r="Y4307" t="str">
            <v>인천광역시</v>
          </cell>
          <cell r="Z4307" t="str">
            <v>연수구</v>
          </cell>
          <cell r="AA4307" t="str">
            <v>양수렬</v>
          </cell>
          <cell r="AB4307">
            <v>44900</v>
          </cell>
          <cell r="AC4307" t="str">
            <v>OK</v>
          </cell>
          <cell r="AE4307" t="str">
            <v>인천광역시 연수구 아카데미로312번길 177</v>
          </cell>
          <cell r="AF4307" t="str">
            <v/>
          </cell>
          <cell r="AG4307" t="str">
            <v>인천광역시 연수구 송도동 397-11 힐스테이트 레이크 송도</v>
          </cell>
          <cell r="AH4307" t="str">
            <v/>
          </cell>
          <cell r="AI4307" t="str">
            <v xml:space="preserve">103동 지하 2층 B04번 기둥 주변 </v>
          </cell>
          <cell r="AJ4307" t="str">
            <v>기타시설</v>
          </cell>
          <cell r="AK4307" t="str">
            <v>아파트</v>
          </cell>
          <cell r="AL4307" t="str">
            <v>37.400495</v>
          </cell>
          <cell r="AM4307" t="str">
            <v>126.6206482</v>
          </cell>
          <cell r="AN4307" t="str">
            <v>G20-9</v>
          </cell>
          <cell r="AO4307" t="str">
            <v>11-3126-3923</v>
          </cell>
          <cell r="AP4307" t="str">
            <v>M 012-2501-6343 4P IPR-400</v>
          </cell>
        </row>
        <row r="4308">
          <cell r="B4308">
            <v>23148</v>
          </cell>
          <cell r="C4308" t="str">
            <v>7A63DF731E48</v>
          </cell>
          <cell r="D4308" t="str">
            <v>힐스테이트레이크송도103동</v>
          </cell>
          <cell r="E4308" t="str">
            <v>023147</v>
          </cell>
          <cell r="F4308" t="str">
            <v>02</v>
          </cell>
          <cell r="G4308" t="str">
            <v>지차저</v>
          </cell>
          <cell r="H4308" t="str">
            <v>부분개방</v>
          </cell>
          <cell r="I4308" t="str">
            <v>공개</v>
          </cell>
          <cell r="J4308" t="str">
            <v>등록</v>
          </cell>
          <cell r="K4308" t="str">
            <v>전송</v>
          </cell>
          <cell r="L4308" t="str">
            <v>씨어스</v>
          </cell>
          <cell r="M4308" t="str">
            <v>CS 500A 2BC04W</v>
          </cell>
          <cell r="N4308" t="str">
            <v>운영중</v>
          </cell>
          <cell r="O4308" t="str">
            <v>운영중</v>
          </cell>
          <cell r="P4308" t="str">
            <v>2020-05-18 11:17:50</v>
          </cell>
          <cell r="Q4308" t="str">
            <v>대기</v>
          </cell>
          <cell r="R4308" t="str">
            <v>2022-11-11 13:58:45</v>
          </cell>
          <cell r="S4308" t="str">
            <v>고압</v>
          </cell>
          <cell r="T4308" t="str">
            <v>고정요금</v>
          </cell>
          <cell r="U4308" t="str">
            <v>196</v>
          </cell>
          <cell r="V4308" t="str">
            <v>7kw</v>
          </cell>
          <cell r="X4308" t="str">
            <v>2020-05-18 11:17:50</v>
          </cell>
          <cell r="Y4308" t="str">
            <v>인천광역시</v>
          </cell>
          <cell r="Z4308" t="str">
            <v>연수구</v>
          </cell>
          <cell r="AA4308" t="str">
            <v>양수렬</v>
          </cell>
          <cell r="AB4308">
            <v>44900</v>
          </cell>
          <cell r="AC4308" t="str">
            <v>OK</v>
          </cell>
          <cell r="AE4308" t="str">
            <v>인천광역시 연수구 아카데미로312번길 177</v>
          </cell>
          <cell r="AF4308" t="str">
            <v/>
          </cell>
          <cell r="AG4308" t="str">
            <v>인천광역시 연수구 송도동 397-11 힐스테이트 레이크 송도</v>
          </cell>
          <cell r="AH4308" t="str">
            <v/>
          </cell>
          <cell r="AI4308" t="str">
            <v xml:space="preserve">103동 지하 2층 B04번 기둥 주변 </v>
          </cell>
          <cell r="AJ4308" t="str">
            <v>기타시설</v>
          </cell>
          <cell r="AK4308" t="str">
            <v>아파트</v>
          </cell>
          <cell r="AL4308" t="str">
            <v>37.400495</v>
          </cell>
          <cell r="AM4308" t="str">
            <v>126.6206482</v>
          </cell>
          <cell r="AN4308" t="str">
            <v>G20-9</v>
          </cell>
          <cell r="AO4308" t="str">
            <v>11-3126-3923</v>
          </cell>
          <cell r="AP4308" t="str">
            <v>S 012-2501-6343 4P IPR-400</v>
          </cell>
        </row>
        <row r="4309">
          <cell r="B4309">
            <v>23149</v>
          </cell>
          <cell r="C4309" t="str">
            <v>C2740E8A2F57</v>
          </cell>
          <cell r="D4309" t="str">
            <v>힐스테이트레이크송도103동</v>
          </cell>
          <cell r="E4309" t="str">
            <v>023147</v>
          </cell>
          <cell r="F4309" t="str">
            <v>03</v>
          </cell>
          <cell r="G4309" t="str">
            <v>지차저</v>
          </cell>
          <cell r="H4309" t="str">
            <v>부분개방</v>
          </cell>
          <cell r="I4309" t="str">
            <v>공개</v>
          </cell>
          <cell r="J4309" t="str">
            <v>등록</v>
          </cell>
          <cell r="K4309" t="str">
            <v>전송</v>
          </cell>
          <cell r="L4309" t="str">
            <v>씨어스</v>
          </cell>
          <cell r="M4309" t="str">
            <v>CS 500A 2BC04W</v>
          </cell>
          <cell r="N4309" t="str">
            <v>운영중</v>
          </cell>
          <cell r="O4309" t="str">
            <v>운영중</v>
          </cell>
          <cell r="P4309" t="str">
            <v>2020-05-18 11:17:50</v>
          </cell>
          <cell r="Q4309" t="str">
            <v>대기</v>
          </cell>
          <cell r="R4309" t="str">
            <v>2022-11-11 13:57:39</v>
          </cell>
          <cell r="S4309" t="str">
            <v>고압</v>
          </cell>
          <cell r="T4309" t="str">
            <v>고정요금</v>
          </cell>
          <cell r="U4309" t="str">
            <v>196</v>
          </cell>
          <cell r="V4309" t="str">
            <v>7kw</v>
          </cell>
          <cell r="X4309" t="str">
            <v>2020-05-18 11:17:50</v>
          </cell>
          <cell r="Y4309" t="str">
            <v>인천광역시</v>
          </cell>
          <cell r="Z4309" t="str">
            <v>연수구</v>
          </cell>
          <cell r="AA4309" t="str">
            <v>양수렬</v>
          </cell>
          <cell r="AB4309">
            <v>44900</v>
          </cell>
          <cell r="AC4309" t="str">
            <v>OK</v>
          </cell>
          <cell r="AE4309" t="str">
            <v>인천광역시 연수구 아카데미로312번길 177</v>
          </cell>
          <cell r="AF4309" t="str">
            <v/>
          </cell>
          <cell r="AG4309" t="str">
            <v>인천광역시 연수구 송도동 397-11 힐스테이트 레이크 송도</v>
          </cell>
          <cell r="AH4309" t="str">
            <v/>
          </cell>
          <cell r="AI4309" t="str">
            <v xml:space="preserve">103동 지하 2층 B04번 기둥 주변 </v>
          </cell>
          <cell r="AJ4309" t="str">
            <v>기타시설</v>
          </cell>
          <cell r="AK4309" t="str">
            <v>아파트</v>
          </cell>
          <cell r="AL4309" t="str">
            <v>37.400495</v>
          </cell>
          <cell r="AM4309" t="str">
            <v>126.6206482</v>
          </cell>
          <cell r="AN4309" t="str">
            <v>G20-9</v>
          </cell>
          <cell r="AO4309" t="str">
            <v>11-3126-3923</v>
          </cell>
          <cell r="AP4309" t="str">
            <v>S 012-2501-6343 4P IPR-400</v>
          </cell>
        </row>
        <row r="4310">
          <cell r="B4310">
            <v>23150</v>
          </cell>
          <cell r="C4310" t="str">
            <v>4677C5586A43</v>
          </cell>
          <cell r="D4310" t="str">
            <v>힐스테이트레이크송도105동</v>
          </cell>
          <cell r="E4310" t="str">
            <v>023150</v>
          </cell>
          <cell r="F4310" t="str">
            <v>01</v>
          </cell>
          <cell r="G4310" t="str">
            <v>지차저</v>
          </cell>
          <cell r="H4310" t="str">
            <v>부분개방</v>
          </cell>
          <cell r="I4310" t="str">
            <v>공개</v>
          </cell>
          <cell r="J4310" t="str">
            <v>등록</v>
          </cell>
          <cell r="K4310" t="str">
            <v>전송</v>
          </cell>
          <cell r="L4310" t="str">
            <v>씨어스</v>
          </cell>
          <cell r="M4310" t="str">
            <v>CS 500A 2BC04W</v>
          </cell>
          <cell r="N4310" t="str">
            <v>운영중</v>
          </cell>
          <cell r="O4310" t="str">
            <v>운영중</v>
          </cell>
          <cell r="P4310" t="str">
            <v>2020-05-18 11:17:50</v>
          </cell>
          <cell r="Q4310" t="str">
            <v>충전중</v>
          </cell>
          <cell r="R4310" t="str">
            <v>2022-11-11 13:59:10</v>
          </cell>
          <cell r="S4310" t="str">
            <v>고압</v>
          </cell>
          <cell r="T4310" t="str">
            <v>고정요금</v>
          </cell>
          <cell r="U4310" t="str">
            <v>196</v>
          </cell>
          <cell r="V4310" t="str">
            <v>7kw</v>
          </cell>
          <cell r="X4310" t="str">
            <v>2020-05-18 11:17:50</v>
          </cell>
          <cell r="Y4310" t="str">
            <v>인천광역시</v>
          </cell>
          <cell r="Z4310" t="str">
            <v>연수구</v>
          </cell>
          <cell r="AA4310" t="str">
            <v>양수렬</v>
          </cell>
          <cell r="AB4310">
            <v>44902</v>
          </cell>
          <cell r="AC4310" t="str">
            <v>OK</v>
          </cell>
          <cell r="AE4310" t="str">
            <v>인천광역시 연수구 아카데미로312번길 177</v>
          </cell>
          <cell r="AF4310" t="str">
            <v/>
          </cell>
          <cell r="AG4310" t="str">
            <v>인천광역시 연수구 송도동 397-11 힐스테이트 레이크 송도</v>
          </cell>
          <cell r="AH4310" t="str">
            <v/>
          </cell>
          <cell r="AI4310" t="str">
            <v xml:space="preserve">105동 지하 2층 C34, C41번 기둥 주변 </v>
          </cell>
          <cell r="AJ4310" t="str">
            <v>기타시설</v>
          </cell>
          <cell r="AK4310" t="str">
            <v>아파트</v>
          </cell>
          <cell r="AL4310" t="str">
            <v>37.39903395</v>
          </cell>
          <cell r="AM4310" t="str">
            <v>126.6206482</v>
          </cell>
          <cell r="AN4310" t="str">
            <v>G20-10</v>
          </cell>
          <cell r="AO4310" t="str">
            <v>11-3126-3950</v>
          </cell>
          <cell r="AP4310" t="str">
            <v>M 012-2501-5232 4P IPR-400</v>
          </cell>
        </row>
        <row r="4311">
          <cell r="B4311">
            <v>23151</v>
          </cell>
          <cell r="C4311" t="str">
            <v>E6EB69C85FC0</v>
          </cell>
          <cell r="D4311" t="str">
            <v>힐스테이트레이크송도105동</v>
          </cell>
          <cell r="E4311" t="str">
            <v>023150</v>
          </cell>
          <cell r="F4311" t="str">
            <v>02</v>
          </cell>
          <cell r="G4311" t="str">
            <v>지차저</v>
          </cell>
          <cell r="H4311" t="str">
            <v>부분개방</v>
          </cell>
          <cell r="I4311" t="str">
            <v>공개</v>
          </cell>
          <cell r="J4311" t="str">
            <v>등록</v>
          </cell>
          <cell r="K4311" t="str">
            <v>전송</v>
          </cell>
          <cell r="L4311" t="str">
            <v>씨어스</v>
          </cell>
          <cell r="M4311" t="str">
            <v>CS 500A 2BC04W</v>
          </cell>
          <cell r="N4311" t="str">
            <v>운영중</v>
          </cell>
          <cell r="O4311" t="str">
            <v>운영중</v>
          </cell>
          <cell r="P4311" t="str">
            <v>2020-05-18 11:17:50</v>
          </cell>
          <cell r="Q4311" t="str">
            <v>대기</v>
          </cell>
          <cell r="R4311" t="str">
            <v>2022-11-11 13:54:22</v>
          </cell>
          <cell r="S4311" t="str">
            <v>고압</v>
          </cell>
          <cell r="T4311" t="str">
            <v>고정요금</v>
          </cell>
          <cell r="U4311" t="str">
            <v>196</v>
          </cell>
          <cell r="V4311" t="str">
            <v>7kw</v>
          </cell>
          <cell r="X4311" t="str">
            <v>2020-05-18 11:17:50</v>
          </cell>
          <cell r="Y4311" t="str">
            <v>인천광역시</v>
          </cell>
          <cell r="Z4311" t="str">
            <v>연수구</v>
          </cell>
          <cell r="AA4311" t="str">
            <v>양수렬</v>
          </cell>
          <cell r="AB4311">
            <v>44902</v>
          </cell>
          <cell r="AC4311" t="str">
            <v>OK</v>
          </cell>
          <cell r="AE4311" t="str">
            <v>인천광역시 연수구 아카데미로312번길 177</v>
          </cell>
          <cell r="AF4311" t="str">
            <v/>
          </cell>
          <cell r="AG4311" t="str">
            <v>인천광역시 연수구 송도동 397-11 힐스테이트 레이크 송도</v>
          </cell>
          <cell r="AH4311" t="str">
            <v/>
          </cell>
          <cell r="AI4311" t="str">
            <v xml:space="preserve">105동 지하 2층 C34, C41번 기둥 주변 </v>
          </cell>
          <cell r="AJ4311" t="str">
            <v>기타시설</v>
          </cell>
          <cell r="AK4311" t="str">
            <v>아파트</v>
          </cell>
          <cell r="AL4311" t="str">
            <v>37.39903395</v>
          </cell>
          <cell r="AM4311" t="str">
            <v>126.6206482</v>
          </cell>
          <cell r="AN4311" t="str">
            <v>G20-10</v>
          </cell>
          <cell r="AO4311" t="str">
            <v>11-3126-3950</v>
          </cell>
          <cell r="AP4311" t="str">
            <v>S 012-2501-5232 4P IPR-400</v>
          </cell>
        </row>
        <row r="4312">
          <cell r="B4312">
            <v>23152</v>
          </cell>
          <cell r="C4312" t="str">
            <v>9EEEE7CBA822</v>
          </cell>
          <cell r="D4312" t="str">
            <v>힐스테이트레이크송도105동</v>
          </cell>
          <cell r="E4312" t="str">
            <v>023150</v>
          </cell>
          <cell r="F4312" t="str">
            <v>03</v>
          </cell>
          <cell r="G4312" t="str">
            <v>지차저</v>
          </cell>
          <cell r="H4312" t="str">
            <v>부분개방</v>
          </cell>
          <cell r="I4312" t="str">
            <v>공개</v>
          </cell>
          <cell r="J4312" t="str">
            <v>등록</v>
          </cell>
          <cell r="K4312" t="str">
            <v>전송</v>
          </cell>
          <cell r="L4312" t="str">
            <v>씨어스</v>
          </cell>
          <cell r="M4312" t="str">
            <v>CS 500A 2BC04W</v>
          </cell>
          <cell r="N4312" t="str">
            <v>운영중</v>
          </cell>
          <cell r="O4312" t="str">
            <v>운영중</v>
          </cell>
          <cell r="P4312" t="str">
            <v>2020-05-18 11:17:50</v>
          </cell>
          <cell r="Q4312" t="str">
            <v>대기</v>
          </cell>
          <cell r="R4312" t="str">
            <v>2022-11-11 13:51:07</v>
          </cell>
          <cell r="S4312" t="str">
            <v>고압</v>
          </cell>
          <cell r="T4312" t="str">
            <v>고정요금</v>
          </cell>
          <cell r="U4312" t="str">
            <v>196</v>
          </cell>
          <cell r="V4312" t="str">
            <v>7kw</v>
          </cell>
          <cell r="X4312" t="str">
            <v>2020-05-18 11:17:50</v>
          </cell>
          <cell r="Y4312" t="str">
            <v>인천광역시</v>
          </cell>
          <cell r="Z4312" t="str">
            <v>연수구</v>
          </cell>
          <cell r="AA4312" t="str">
            <v>양수렬</v>
          </cell>
          <cell r="AB4312">
            <v>44902</v>
          </cell>
          <cell r="AC4312" t="str">
            <v>OK</v>
          </cell>
          <cell r="AE4312" t="str">
            <v>인천광역시 연수구 아카데미로312번길 177</v>
          </cell>
          <cell r="AF4312" t="str">
            <v/>
          </cell>
          <cell r="AG4312" t="str">
            <v>인천광역시 연수구 송도동 397-11 힐스테이트 레이크 송도</v>
          </cell>
          <cell r="AH4312" t="str">
            <v/>
          </cell>
          <cell r="AI4312" t="str">
            <v xml:space="preserve">105동 지하 2층 C34, C41번 기둥 주변 </v>
          </cell>
          <cell r="AJ4312" t="str">
            <v>기타시설</v>
          </cell>
          <cell r="AK4312" t="str">
            <v>아파트</v>
          </cell>
          <cell r="AL4312" t="str">
            <v>37.39903395</v>
          </cell>
          <cell r="AM4312" t="str">
            <v>126.6206482</v>
          </cell>
          <cell r="AN4312" t="str">
            <v>G20-10</v>
          </cell>
          <cell r="AO4312" t="str">
            <v>11-3126-3950</v>
          </cell>
          <cell r="AP4312" t="str">
            <v>S 012-2501-5232 4P IPR-400</v>
          </cell>
        </row>
        <row r="4313">
          <cell r="B4313">
            <v>23153</v>
          </cell>
          <cell r="C4313" t="str">
            <v>26F591C60644</v>
          </cell>
          <cell r="D4313" t="str">
            <v>힐스테이트레이크송도109동</v>
          </cell>
          <cell r="E4313" t="str">
            <v>023153</v>
          </cell>
          <cell r="F4313" t="str">
            <v>01</v>
          </cell>
          <cell r="G4313" t="str">
            <v>지차저</v>
          </cell>
          <cell r="H4313" t="str">
            <v>부분개방</v>
          </cell>
          <cell r="I4313" t="str">
            <v>공개</v>
          </cell>
          <cell r="J4313" t="str">
            <v>등록</v>
          </cell>
          <cell r="K4313" t="str">
            <v>전송</v>
          </cell>
          <cell r="L4313" t="str">
            <v>씨어스</v>
          </cell>
          <cell r="M4313" t="str">
            <v>CS 500A 2BC04W</v>
          </cell>
          <cell r="N4313" t="str">
            <v>운영중</v>
          </cell>
          <cell r="O4313" t="str">
            <v>운영중</v>
          </cell>
          <cell r="P4313" t="str">
            <v>2020-05-18 11:17:50</v>
          </cell>
          <cell r="Q4313" t="str">
            <v>대기</v>
          </cell>
          <cell r="R4313" t="str">
            <v>2022-11-11 13:56:19</v>
          </cell>
          <cell r="S4313" t="str">
            <v>고압</v>
          </cell>
          <cell r="T4313" t="str">
            <v>고정요금</v>
          </cell>
          <cell r="U4313" t="str">
            <v>196</v>
          </cell>
          <cell r="V4313" t="str">
            <v>7kw</v>
          </cell>
          <cell r="X4313" t="str">
            <v>2020-05-18 11:17:50</v>
          </cell>
          <cell r="Y4313" t="str">
            <v>인천광역시</v>
          </cell>
          <cell r="Z4313" t="str">
            <v>연수구</v>
          </cell>
          <cell r="AA4313" t="str">
            <v>양수렬</v>
          </cell>
          <cell r="AB4313">
            <v>44900</v>
          </cell>
          <cell r="AC4313" t="str">
            <v>OK</v>
          </cell>
          <cell r="AE4313" t="str">
            <v>인천광역시 연수구 아카데미로312번길 177</v>
          </cell>
          <cell r="AF4313" t="str">
            <v/>
          </cell>
          <cell r="AG4313" t="str">
            <v>인천광역시 연수구 송도동 397-11 힐스테이트 레이크 송도</v>
          </cell>
          <cell r="AH4313" t="str">
            <v/>
          </cell>
          <cell r="AI4313" t="str">
            <v xml:space="preserve">109동 지하 2층 B21, B13번 기둥 주변 </v>
          </cell>
          <cell r="AJ4313" t="str">
            <v>기타시설</v>
          </cell>
          <cell r="AK4313" t="str">
            <v>아파트</v>
          </cell>
          <cell r="AL4313" t="str">
            <v>37.400495</v>
          </cell>
          <cell r="AM4313" t="str">
            <v>126.6214786</v>
          </cell>
          <cell r="AN4313" t="str">
            <v>G20-11</v>
          </cell>
          <cell r="AO4313" t="str">
            <v>11-3126-4003</v>
          </cell>
          <cell r="AP4313" t="str">
            <v>M 012-2501-3117 4P IPR-400</v>
          </cell>
        </row>
        <row r="4314">
          <cell r="B4314">
            <v>23154</v>
          </cell>
          <cell r="C4314" t="str">
            <v>8A86EA07F7AD</v>
          </cell>
          <cell r="D4314" t="str">
            <v>힐스테이트레이크송도109동</v>
          </cell>
          <cell r="E4314" t="str">
            <v>023153</v>
          </cell>
          <cell r="F4314" t="str">
            <v>02</v>
          </cell>
          <cell r="G4314" t="str">
            <v>지차저</v>
          </cell>
          <cell r="H4314" t="str">
            <v>부분개방</v>
          </cell>
          <cell r="I4314" t="str">
            <v>공개</v>
          </cell>
          <cell r="J4314" t="str">
            <v>등록</v>
          </cell>
          <cell r="K4314" t="str">
            <v>전송</v>
          </cell>
          <cell r="L4314" t="str">
            <v>씨어스</v>
          </cell>
          <cell r="M4314" t="str">
            <v>CS 500A 2BC04W</v>
          </cell>
          <cell r="N4314" t="str">
            <v>운영중</v>
          </cell>
          <cell r="O4314" t="str">
            <v>운영중</v>
          </cell>
          <cell r="P4314" t="str">
            <v>2020-05-18 11:17:50</v>
          </cell>
          <cell r="Q4314" t="str">
            <v>대기</v>
          </cell>
          <cell r="R4314" t="str">
            <v>2022-11-11 13:53:32</v>
          </cell>
          <cell r="S4314" t="str">
            <v>고압</v>
          </cell>
          <cell r="T4314" t="str">
            <v>고정요금</v>
          </cell>
          <cell r="U4314" t="str">
            <v>196</v>
          </cell>
          <cell r="V4314" t="str">
            <v>7kw</v>
          </cell>
          <cell r="X4314" t="str">
            <v>2020-05-18 11:17:50</v>
          </cell>
          <cell r="Y4314" t="str">
            <v>인천광역시</v>
          </cell>
          <cell r="Z4314" t="str">
            <v>연수구</v>
          </cell>
          <cell r="AA4314" t="str">
            <v>양수렬</v>
          </cell>
          <cell r="AB4314">
            <v>44900</v>
          </cell>
          <cell r="AC4314" t="str">
            <v>OK</v>
          </cell>
          <cell r="AE4314" t="str">
            <v>인천광역시 연수구 아카데미로312번길 177</v>
          </cell>
          <cell r="AF4314" t="str">
            <v/>
          </cell>
          <cell r="AG4314" t="str">
            <v>인천광역시 연수구 송도동 397-11 힐스테이트 레이크 송도</v>
          </cell>
          <cell r="AH4314" t="str">
            <v/>
          </cell>
          <cell r="AI4314" t="str">
            <v xml:space="preserve">109동 지하 2층 B21, B13번 기둥 주변 </v>
          </cell>
          <cell r="AJ4314" t="str">
            <v>기타시설</v>
          </cell>
          <cell r="AK4314" t="str">
            <v>아파트</v>
          </cell>
          <cell r="AL4314" t="str">
            <v>37.400495</v>
          </cell>
          <cell r="AM4314" t="str">
            <v>126.6214786</v>
          </cell>
          <cell r="AN4314" t="str">
            <v>G20-11</v>
          </cell>
          <cell r="AO4314" t="str">
            <v>11-3126-4003</v>
          </cell>
          <cell r="AP4314" t="str">
            <v>S 012-2501-3117 4P IPR-400</v>
          </cell>
        </row>
        <row r="4315">
          <cell r="B4315">
            <v>23155</v>
          </cell>
          <cell r="C4315" t="str">
            <v>E63E4C839EC5</v>
          </cell>
          <cell r="D4315" t="str">
            <v>힐스테이트레이크송도109동</v>
          </cell>
          <cell r="E4315" t="str">
            <v>023153</v>
          </cell>
          <cell r="F4315" t="str">
            <v>03</v>
          </cell>
          <cell r="G4315" t="str">
            <v>지차저</v>
          </cell>
          <cell r="H4315" t="str">
            <v>부분개방</v>
          </cell>
          <cell r="I4315" t="str">
            <v>공개</v>
          </cell>
          <cell r="J4315" t="str">
            <v>등록</v>
          </cell>
          <cell r="K4315" t="str">
            <v>전송</v>
          </cell>
          <cell r="L4315" t="str">
            <v>씨어스</v>
          </cell>
          <cell r="M4315" t="str">
            <v>CS 500A 2BC04W</v>
          </cell>
          <cell r="N4315" t="str">
            <v>운영중</v>
          </cell>
          <cell r="O4315" t="str">
            <v>운영중</v>
          </cell>
          <cell r="P4315" t="str">
            <v>2020-05-18 11:17:50</v>
          </cell>
          <cell r="Q4315" t="str">
            <v>대기</v>
          </cell>
          <cell r="R4315" t="str">
            <v>2022-11-11 13:57:03</v>
          </cell>
          <cell r="S4315" t="str">
            <v>고압</v>
          </cell>
          <cell r="T4315" t="str">
            <v>고정요금</v>
          </cell>
          <cell r="U4315" t="str">
            <v>196</v>
          </cell>
          <cell r="V4315" t="str">
            <v>7kw</v>
          </cell>
          <cell r="X4315" t="str">
            <v>2020-05-18 11:17:50</v>
          </cell>
          <cell r="Y4315" t="str">
            <v>인천광역시</v>
          </cell>
          <cell r="Z4315" t="str">
            <v>연수구</v>
          </cell>
          <cell r="AA4315" t="str">
            <v>양수렬</v>
          </cell>
          <cell r="AB4315">
            <v>44900</v>
          </cell>
          <cell r="AC4315" t="str">
            <v>OK</v>
          </cell>
          <cell r="AE4315" t="str">
            <v>인천광역시 연수구 아카데미로312번길 177</v>
          </cell>
          <cell r="AF4315" t="str">
            <v/>
          </cell>
          <cell r="AG4315" t="str">
            <v>인천광역시 연수구 송도동 397-11 힐스테이트 레이크 송도</v>
          </cell>
          <cell r="AH4315" t="str">
            <v/>
          </cell>
          <cell r="AI4315" t="str">
            <v xml:space="preserve">109동 지하 2층 B21, B13번 기둥 주변 </v>
          </cell>
          <cell r="AJ4315" t="str">
            <v>기타시설</v>
          </cell>
          <cell r="AK4315" t="str">
            <v>아파트</v>
          </cell>
          <cell r="AL4315" t="str">
            <v>37.400495</v>
          </cell>
          <cell r="AM4315" t="str">
            <v>126.6214786</v>
          </cell>
          <cell r="AN4315" t="str">
            <v>G20-11</v>
          </cell>
          <cell r="AO4315" t="str">
            <v>11-3126-4003</v>
          </cell>
          <cell r="AP4315" t="str">
            <v>S 012-2501-3117 4P IPR-400</v>
          </cell>
        </row>
        <row r="4316">
          <cell r="B4316">
            <v>23156</v>
          </cell>
          <cell r="C4316" t="str">
            <v>E61F4868F9F3</v>
          </cell>
          <cell r="D4316" t="str">
            <v>힐스테이트레이크송도109동</v>
          </cell>
          <cell r="E4316" t="str">
            <v>023153</v>
          </cell>
          <cell r="F4316" t="str">
            <v>04</v>
          </cell>
          <cell r="G4316" t="str">
            <v>지차저</v>
          </cell>
          <cell r="H4316" t="str">
            <v>부분개방</v>
          </cell>
          <cell r="I4316" t="str">
            <v>공개</v>
          </cell>
          <cell r="J4316" t="str">
            <v>등록</v>
          </cell>
          <cell r="K4316" t="str">
            <v>전송</v>
          </cell>
          <cell r="L4316" t="str">
            <v>씨어스</v>
          </cell>
          <cell r="M4316" t="str">
            <v>CS 500A 2BC04W</v>
          </cell>
          <cell r="N4316" t="str">
            <v>운영중</v>
          </cell>
          <cell r="O4316" t="str">
            <v>운영중</v>
          </cell>
          <cell r="P4316" t="str">
            <v>2020-05-18 11:17:50</v>
          </cell>
          <cell r="Q4316" t="str">
            <v>충전중</v>
          </cell>
          <cell r="R4316" t="str">
            <v>2022-11-11 12:38:28</v>
          </cell>
          <cell r="S4316" t="str">
            <v>고압</v>
          </cell>
          <cell r="T4316" t="str">
            <v>고정요금</v>
          </cell>
          <cell r="U4316" t="str">
            <v>196</v>
          </cell>
          <cell r="V4316" t="str">
            <v>7kw</v>
          </cell>
          <cell r="X4316" t="str">
            <v>2020-05-18 11:17:50</v>
          </cell>
          <cell r="Y4316" t="str">
            <v>인천광역시</v>
          </cell>
          <cell r="Z4316" t="str">
            <v>연수구</v>
          </cell>
          <cell r="AA4316" t="str">
            <v>양수렬</v>
          </cell>
          <cell r="AB4316">
            <v>44900</v>
          </cell>
          <cell r="AC4316" t="str">
            <v>OK</v>
          </cell>
          <cell r="AE4316" t="str">
            <v>인천광역시 연수구 아카데미로312번길 177</v>
          </cell>
          <cell r="AF4316" t="str">
            <v/>
          </cell>
          <cell r="AG4316" t="str">
            <v>인천광역시 연수구 송도동 397-11 힐스테이트 레이크 송도</v>
          </cell>
          <cell r="AH4316" t="str">
            <v/>
          </cell>
          <cell r="AI4316" t="str">
            <v xml:space="preserve">109동 지하 2층 B21, B13번 기둥 주변 </v>
          </cell>
          <cell r="AJ4316" t="str">
            <v>기타시설</v>
          </cell>
          <cell r="AK4316" t="str">
            <v>아파트</v>
          </cell>
          <cell r="AL4316" t="str">
            <v>37.400495</v>
          </cell>
          <cell r="AM4316" t="str">
            <v>126.6214786</v>
          </cell>
          <cell r="AN4316" t="str">
            <v>G20-11</v>
          </cell>
          <cell r="AO4316" t="str">
            <v>11-3126-4003</v>
          </cell>
          <cell r="AP4316" t="str">
            <v>S 012-2501-3117 4P IPR-400</v>
          </cell>
        </row>
        <row r="4317">
          <cell r="B4317">
            <v>23162</v>
          </cell>
          <cell r="C4317" t="str">
            <v>6EE025FEE5DC</v>
          </cell>
          <cell r="D4317" t="str">
            <v>DMC호반베르디움더포레3단지</v>
          </cell>
          <cell r="E4317" t="str">
            <v>023162</v>
          </cell>
          <cell r="F4317" t="str">
            <v>01</v>
          </cell>
          <cell r="G4317" t="str">
            <v>지차저</v>
          </cell>
          <cell r="H4317" t="str">
            <v>부분개방</v>
          </cell>
          <cell r="I4317" t="str">
            <v>공개</v>
          </cell>
          <cell r="J4317" t="str">
            <v>등록</v>
          </cell>
          <cell r="K4317" t="str">
            <v>전송</v>
          </cell>
          <cell r="L4317" t="str">
            <v>씨어스</v>
          </cell>
          <cell r="M4317" t="str">
            <v>CS 500A 2BC04W</v>
          </cell>
          <cell r="N4317" t="str">
            <v>운영중</v>
          </cell>
          <cell r="O4317" t="str">
            <v>운영중</v>
          </cell>
          <cell r="P4317" t="str">
            <v>2020-06-19 13:20:51</v>
          </cell>
          <cell r="Q4317" t="str">
            <v>대기</v>
          </cell>
          <cell r="R4317" t="str">
            <v>2022-11-11 13:53:22</v>
          </cell>
          <cell r="S4317" t="str">
            <v>고압</v>
          </cell>
          <cell r="T4317" t="str">
            <v>고정요금</v>
          </cell>
          <cell r="U4317" t="str">
            <v>196</v>
          </cell>
          <cell r="V4317" t="str">
            <v>7kw</v>
          </cell>
          <cell r="X4317" t="str">
            <v>2020-06-05 12:56:40</v>
          </cell>
          <cell r="Y4317" t="str">
            <v>경기도</v>
          </cell>
          <cell r="Z4317" t="str">
            <v>고양시</v>
          </cell>
          <cell r="AA4317" t="str">
            <v>장상주</v>
          </cell>
          <cell r="AB4317">
            <v>44895</v>
          </cell>
          <cell r="AE4317" t="str">
            <v>경기도 고양시 덕양구 향기로 25</v>
          </cell>
          <cell r="AF4317" t="str">
            <v/>
          </cell>
          <cell r="AG4317" t="str">
            <v>경기도 고양시 덕양구 향동동 557 DMC호반베르디움 더포레 3단지</v>
          </cell>
          <cell r="AH4317" t="str">
            <v/>
          </cell>
          <cell r="AI4317" t="str">
            <v xml:space="preserve">지하2층주차장 307-308동 </v>
          </cell>
          <cell r="AJ4317" t="str">
            <v>기타시설</v>
          </cell>
          <cell r="AK4317" t="str">
            <v>아파트</v>
          </cell>
          <cell r="AL4317" t="str">
            <v>37.5960066749056</v>
          </cell>
          <cell r="AM4317" t="str">
            <v>126.88967007053</v>
          </cell>
          <cell r="AN4317" t="str">
            <v>G20-43</v>
          </cell>
          <cell r="AO4317" t="str">
            <v>10-2926-3377</v>
          </cell>
          <cell r="AP4317" t="str">
            <v>M 012-2506-0078 4P IPR-400</v>
          </cell>
        </row>
        <row r="4318">
          <cell r="B4318">
            <v>23163</v>
          </cell>
          <cell r="C4318" t="str">
            <v>363C8C1D9475</v>
          </cell>
          <cell r="D4318" t="str">
            <v>DMC호반베르디움더포레3단지</v>
          </cell>
          <cell r="E4318" t="str">
            <v>023162</v>
          </cell>
          <cell r="F4318" t="str">
            <v>02</v>
          </cell>
          <cell r="G4318" t="str">
            <v>지차저</v>
          </cell>
          <cell r="H4318" t="str">
            <v>부분개방</v>
          </cell>
          <cell r="I4318" t="str">
            <v>공개</v>
          </cell>
          <cell r="J4318" t="str">
            <v>등록</v>
          </cell>
          <cell r="K4318" t="str">
            <v>전송</v>
          </cell>
          <cell r="L4318" t="str">
            <v>씨어스</v>
          </cell>
          <cell r="M4318" t="str">
            <v>CS 500A 2BC04W</v>
          </cell>
          <cell r="N4318" t="str">
            <v>운영중</v>
          </cell>
          <cell r="O4318" t="str">
            <v>운영중</v>
          </cell>
          <cell r="P4318" t="str">
            <v>2020-06-19 13:21:01</v>
          </cell>
          <cell r="Q4318" t="str">
            <v>대기</v>
          </cell>
          <cell r="R4318" t="str">
            <v>2022-11-11 13:56:33</v>
          </cell>
          <cell r="S4318" t="str">
            <v>고압</v>
          </cell>
          <cell r="T4318" t="str">
            <v>고정요금</v>
          </cell>
          <cell r="U4318" t="str">
            <v>196</v>
          </cell>
          <cell r="V4318" t="str">
            <v>7kw</v>
          </cell>
          <cell r="X4318" t="str">
            <v>2020-06-05 12:56:40</v>
          </cell>
          <cell r="Y4318" t="str">
            <v>경기도</v>
          </cell>
          <cell r="Z4318" t="str">
            <v>고양시</v>
          </cell>
          <cell r="AA4318" t="str">
            <v>장상주</v>
          </cell>
          <cell r="AB4318">
            <v>44895</v>
          </cell>
          <cell r="AE4318" t="str">
            <v>경기도 고양시 덕양구 향기로 25</v>
          </cell>
          <cell r="AF4318" t="str">
            <v/>
          </cell>
          <cell r="AG4318" t="str">
            <v>경기도 고양시 덕양구 향동동 557 DMC호반베르디움 더포레 3단지</v>
          </cell>
          <cell r="AH4318" t="str">
            <v/>
          </cell>
          <cell r="AI4318" t="str">
            <v xml:space="preserve">지하2층주차장 307-308동 </v>
          </cell>
          <cell r="AJ4318" t="str">
            <v>기타시설</v>
          </cell>
          <cell r="AK4318" t="str">
            <v>아파트</v>
          </cell>
          <cell r="AL4318" t="str">
            <v>37.5960066749056</v>
          </cell>
          <cell r="AM4318" t="str">
            <v>126.88967007053</v>
          </cell>
          <cell r="AN4318" t="str">
            <v>G20-43</v>
          </cell>
          <cell r="AO4318" t="str">
            <v>10-2926-3377</v>
          </cell>
          <cell r="AP4318" t="str">
            <v>S 012-2506-0078 4P IPR-400</v>
          </cell>
        </row>
        <row r="4319">
          <cell r="B4319">
            <v>23164</v>
          </cell>
          <cell r="C4319" t="str">
            <v>2E7339A08EC4</v>
          </cell>
          <cell r="D4319" t="str">
            <v>DMC호반베르디움더포레3단지</v>
          </cell>
          <cell r="E4319" t="str">
            <v>023162</v>
          </cell>
          <cell r="F4319" t="str">
            <v>03</v>
          </cell>
          <cell r="G4319" t="str">
            <v>지차저</v>
          </cell>
          <cell r="H4319" t="str">
            <v>부분개방</v>
          </cell>
          <cell r="I4319" t="str">
            <v>공개</v>
          </cell>
          <cell r="J4319" t="str">
            <v>등록</v>
          </cell>
          <cell r="K4319" t="str">
            <v>전송</v>
          </cell>
          <cell r="L4319" t="str">
            <v>씨어스</v>
          </cell>
          <cell r="M4319" t="str">
            <v>CS 500A 2BC04W</v>
          </cell>
          <cell r="N4319" t="str">
            <v>운영중</v>
          </cell>
          <cell r="O4319" t="str">
            <v>운영중</v>
          </cell>
          <cell r="P4319" t="str">
            <v>2020-06-19 13:21:14</v>
          </cell>
          <cell r="Q4319" t="str">
            <v>대기</v>
          </cell>
          <cell r="R4319" t="str">
            <v>2022-11-11 13:54:44</v>
          </cell>
          <cell r="S4319" t="str">
            <v>고압</v>
          </cell>
          <cell r="T4319" t="str">
            <v>고정요금</v>
          </cell>
          <cell r="U4319" t="str">
            <v>196</v>
          </cell>
          <cell r="V4319" t="str">
            <v>7kw</v>
          </cell>
          <cell r="X4319" t="str">
            <v>2020-06-05 12:56:40</v>
          </cell>
          <cell r="Y4319" t="str">
            <v>경기도</v>
          </cell>
          <cell r="Z4319" t="str">
            <v>고양시</v>
          </cell>
          <cell r="AA4319" t="str">
            <v>장상주</v>
          </cell>
          <cell r="AB4319">
            <v>44895</v>
          </cell>
          <cell r="AE4319" t="str">
            <v>경기도 고양시 덕양구 향기로 25</v>
          </cell>
          <cell r="AF4319" t="str">
            <v/>
          </cell>
          <cell r="AG4319" t="str">
            <v>경기도 고양시 덕양구 향동동 557 DMC호반베르디움 더포레 3단지</v>
          </cell>
          <cell r="AH4319" t="str">
            <v/>
          </cell>
          <cell r="AI4319" t="str">
            <v xml:space="preserve">지하2층주차장 307-308동 </v>
          </cell>
          <cell r="AJ4319" t="str">
            <v>기타시설</v>
          </cell>
          <cell r="AK4319" t="str">
            <v>아파트</v>
          </cell>
          <cell r="AL4319" t="str">
            <v>37.5960066749056</v>
          </cell>
          <cell r="AM4319" t="str">
            <v>126.88967007053</v>
          </cell>
          <cell r="AN4319" t="str">
            <v>G20-43</v>
          </cell>
          <cell r="AO4319" t="str">
            <v>10-2926-3377</v>
          </cell>
          <cell r="AP4319" t="str">
            <v>S 012-2506-0078 4P IPR-400</v>
          </cell>
        </row>
        <row r="4320">
          <cell r="B4320">
            <v>23165</v>
          </cell>
          <cell r="C4320" t="str">
            <v>9AE2B2434FC6</v>
          </cell>
          <cell r="D4320" t="str">
            <v>DMC호반베르디움더포레3단지</v>
          </cell>
          <cell r="E4320" t="str">
            <v>023162</v>
          </cell>
          <cell r="F4320" t="str">
            <v>04</v>
          </cell>
          <cell r="G4320" t="str">
            <v>지차저</v>
          </cell>
          <cell r="H4320" t="str">
            <v>부분개방</v>
          </cell>
          <cell r="I4320" t="str">
            <v>공개</v>
          </cell>
          <cell r="J4320" t="str">
            <v>등록</v>
          </cell>
          <cell r="K4320" t="str">
            <v>전송</v>
          </cell>
          <cell r="L4320" t="str">
            <v>씨어스</v>
          </cell>
          <cell r="M4320" t="str">
            <v>CS 500A 2BC04W</v>
          </cell>
          <cell r="N4320" t="str">
            <v>운영중</v>
          </cell>
          <cell r="O4320" t="str">
            <v>운영중</v>
          </cell>
          <cell r="P4320" t="str">
            <v>2020-06-19 13:21:26</v>
          </cell>
          <cell r="Q4320" t="str">
            <v>대기</v>
          </cell>
          <cell r="R4320" t="str">
            <v>2022-11-11 13:56:33</v>
          </cell>
          <cell r="S4320" t="str">
            <v>고압</v>
          </cell>
          <cell r="T4320" t="str">
            <v>고정요금</v>
          </cell>
          <cell r="U4320" t="str">
            <v>196</v>
          </cell>
          <cell r="V4320" t="str">
            <v>7kw</v>
          </cell>
          <cell r="X4320" t="str">
            <v>2020-06-05 12:56:40</v>
          </cell>
          <cell r="Y4320" t="str">
            <v>경기도</v>
          </cell>
          <cell r="Z4320" t="str">
            <v>고양시</v>
          </cell>
          <cell r="AA4320" t="str">
            <v>장상주</v>
          </cell>
          <cell r="AB4320">
            <v>44895</v>
          </cell>
          <cell r="AE4320" t="str">
            <v>경기도 고양시 덕양구 향기로 25</v>
          </cell>
          <cell r="AF4320" t="str">
            <v/>
          </cell>
          <cell r="AG4320" t="str">
            <v>경기도 고양시 덕양구 향동동 557 DMC호반베르디움 더포레 3단지</v>
          </cell>
          <cell r="AH4320" t="str">
            <v/>
          </cell>
          <cell r="AI4320" t="str">
            <v xml:space="preserve">지하2층주차장 307-308동 </v>
          </cell>
          <cell r="AJ4320" t="str">
            <v>기타시설</v>
          </cell>
          <cell r="AK4320" t="str">
            <v>아파트</v>
          </cell>
          <cell r="AL4320" t="str">
            <v>37.5960066749056</v>
          </cell>
          <cell r="AM4320" t="str">
            <v>126.88967007053</v>
          </cell>
          <cell r="AN4320" t="str">
            <v>G20-43</v>
          </cell>
          <cell r="AO4320" t="str">
            <v>10-2926-3377</v>
          </cell>
          <cell r="AP4320" t="str">
            <v>S 012-2506-0078 4P IPR-400</v>
          </cell>
        </row>
        <row r="4321">
          <cell r="B4321">
            <v>23166</v>
          </cell>
          <cell r="C4321" t="str">
            <v>6AA0CA42A7B1</v>
          </cell>
          <cell r="D4321" t="str">
            <v>DMC호반베르디움더포레3단지</v>
          </cell>
          <cell r="E4321" t="str">
            <v>023162</v>
          </cell>
          <cell r="F4321" t="str">
            <v>05</v>
          </cell>
          <cell r="G4321" t="str">
            <v>지차저</v>
          </cell>
          <cell r="H4321" t="str">
            <v>부분개방</v>
          </cell>
          <cell r="I4321" t="str">
            <v>공개</v>
          </cell>
          <cell r="J4321" t="str">
            <v>등록</v>
          </cell>
          <cell r="K4321" t="str">
            <v>전송</v>
          </cell>
          <cell r="L4321" t="str">
            <v>씨어스</v>
          </cell>
          <cell r="M4321" t="str">
            <v>CS 500A 2BC04W</v>
          </cell>
          <cell r="N4321" t="str">
            <v>운영중</v>
          </cell>
          <cell r="O4321" t="str">
            <v>운영중</v>
          </cell>
          <cell r="P4321" t="str">
            <v>2020-06-19 13:21:37</v>
          </cell>
          <cell r="Q4321" t="str">
            <v>대기</v>
          </cell>
          <cell r="R4321" t="str">
            <v>2022-11-11 13:59:10</v>
          </cell>
          <cell r="S4321" t="str">
            <v>고압</v>
          </cell>
          <cell r="T4321" t="str">
            <v>고정요금</v>
          </cell>
          <cell r="U4321" t="str">
            <v>196</v>
          </cell>
          <cell r="V4321" t="str">
            <v>7kw</v>
          </cell>
          <cell r="X4321" t="str">
            <v>2020-06-05 12:56:40</v>
          </cell>
          <cell r="Y4321" t="str">
            <v>경기도</v>
          </cell>
          <cell r="Z4321" t="str">
            <v>고양시</v>
          </cell>
          <cell r="AA4321" t="str">
            <v>장상주</v>
          </cell>
          <cell r="AB4321">
            <v>44895</v>
          </cell>
          <cell r="AE4321" t="str">
            <v>경기도 고양시 덕양구 향기로 25</v>
          </cell>
          <cell r="AF4321" t="str">
            <v/>
          </cell>
          <cell r="AG4321" t="str">
            <v>경기도 고양시 덕양구 향동동 557 DMC호반베르디움 더포레 3단지</v>
          </cell>
          <cell r="AH4321" t="str">
            <v/>
          </cell>
          <cell r="AI4321" t="str">
            <v xml:space="preserve">지하2층주차장 307-308동 </v>
          </cell>
          <cell r="AJ4321" t="str">
            <v>기타시설</v>
          </cell>
          <cell r="AK4321" t="str">
            <v>아파트</v>
          </cell>
          <cell r="AL4321" t="str">
            <v>37.5960066749056</v>
          </cell>
          <cell r="AM4321" t="str">
            <v>126.88967007053</v>
          </cell>
          <cell r="AN4321" t="str">
            <v>G20-43</v>
          </cell>
          <cell r="AO4321" t="str">
            <v>10-2926-3377</v>
          </cell>
          <cell r="AP4321" t="str">
            <v>M 012-2505-0395 4P IPR-400</v>
          </cell>
        </row>
        <row r="4322">
          <cell r="B4322">
            <v>23167</v>
          </cell>
          <cell r="C4322" t="str">
            <v>DE117657341A</v>
          </cell>
          <cell r="D4322" t="str">
            <v>DMC호반베르디움더포레3단지</v>
          </cell>
          <cell r="E4322" t="str">
            <v>023162</v>
          </cell>
          <cell r="F4322" t="str">
            <v>06</v>
          </cell>
          <cell r="G4322" t="str">
            <v>지차저</v>
          </cell>
          <cell r="H4322" t="str">
            <v>부분개방</v>
          </cell>
          <cell r="I4322" t="str">
            <v>공개</v>
          </cell>
          <cell r="J4322" t="str">
            <v>등록</v>
          </cell>
          <cell r="K4322" t="str">
            <v>전송</v>
          </cell>
          <cell r="L4322" t="str">
            <v>씨어스</v>
          </cell>
          <cell r="M4322" t="str">
            <v>CS 500A 2BC04W</v>
          </cell>
          <cell r="N4322" t="str">
            <v>운영중</v>
          </cell>
          <cell r="O4322" t="str">
            <v>운영중</v>
          </cell>
          <cell r="P4322" t="str">
            <v>2020-06-19 13:21:47</v>
          </cell>
          <cell r="Q4322" t="str">
            <v>충전완료</v>
          </cell>
          <cell r="R4322" t="str">
            <v>2022-11-11 13:51:46</v>
          </cell>
          <cell r="S4322" t="str">
            <v>고압</v>
          </cell>
          <cell r="T4322" t="str">
            <v>고정요금</v>
          </cell>
          <cell r="U4322" t="str">
            <v>196</v>
          </cell>
          <cell r="V4322" t="str">
            <v>7kw</v>
          </cell>
          <cell r="W4322" t="str">
            <v/>
          </cell>
          <cell r="X4322" t="str">
            <v>2020-06-05 12:56:40</v>
          </cell>
          <cell r="Y4322" t="str">
            <v>경기도</v>
          </cell>
          <cell r="Z4322" t="str">
            <v>고양시</v>
          </cell>
          <cell r="AA4322" t="str">
            <v>장상주</v>
          </cell>
          <cell r="AB4322">
            <v>44895</v>
          </cell>
          <cell r="AE4322" t="str">
            <v>경기도 고양시 덕양구 향기로 25</v>
          </cell>
          <cell r="AF4322" t="str">
            <v/>
          </cell>
          <cell r="AG4322" t="str">
            <v>경기도 고양시 덕양구 향동동 557 DMC호반베르디움 더포레 3단지</v>
          </cell>
          <cell r="AH4322" t="str">
            <v/>
          </cell>
          <cell r="AI4322" t="str">
            <v xml:space="preserve">지하2층주차장 307-308동 </v>
          </cell>
          <cell r="AJ4322" t="str">
            <v>기타시설</v>
          </cell>
          <cell r="AK4322" t="str">
            <v>아파트</v>
          </cell>
          <cell r="AL4322" t="str">
            <v>37.5960066749056</v>
          </cell>
          <cell r="AM4322" t="str">
            <v>126.88967007053</v>
          </cell>
          <cell r="AN4322" t="str">
            <v>G20-43</v>
          </cell>
          <cell r="AO4322" t="str">
            <v>10-2926-3377</v>
          </cell>
          <cell r="AP4322" t="str">
            <v>S 012-2505-0395 4P IPR-400</v>
          </cell>
        </row>
        <row r="4323">
          <cell r="B4323">
            <v>23168</v>
          </cell>
          <cell r="C4323" t="str">
            <v>F6B22351848A</v>
          </cell>
          <cell r="D4323" t="str">
            <v>DMC호반베르디움더포레3단지</v>
          </cell>
          <cell r="E4323" t="str">
            <v>023162</v>
          </cell>
          <cell r="F4323" t="str">
            <v>07</v>
          </cell>
          <cell r="G4323" t="str">
            <v>지차저</v>
          </cell>
          <cell r="H4323" t="str">
            <v>부분개방</v>
          </cell>
          <cell r="I4323" t="str">
            <v>공개</v>
          </cell>
          <cell r="J4323" t="str">
            <v>등록</v>
          </cell>
          <cell r="K4323" t="str">
            <v>전송</v>
          </cell>
          <cell r="L4323" t="str">
            <v>씨어스</v>
          </cell>
          <cell r="M4323" t="str">
            <v>CS 500A 2BC04W</v>
          </cell>
          <cell r="N4323" t="str">
            <v>운영중</v>
          </cell>
          <cell r="O4323" t="str">
            <v>운영중</v>
          </cell>
          <cell r="P4323" t="str">
            <v>2020-06-19 13:21:58</v>
          </cell>
          <cell r="Q4323" t="str">
            <v>충전중</v>
          </cell>
          <cell r="R4323" t="str">
            <v>2022-11-11 13:03:26</v>
          </cell>
          <cell r="S4323" t="str">
            <v>고압</v>
          </cell>
          <cell r="T4323" t="str">
            <v>고정요금</v>
          </cell>
          <cell r="U4323" t="str">
            <v>196</v>
          </cell>
          <cell r="V4323" t="str">
            <v>7kw</v>
          </cell>
          <cell r="X4323" t="str">
            <v>2020-06-05 12:56:40</v>
          </cell>
          <cell r="Y4323" t="str">
            <v>경기도</v>
          </cell>
          <cell r="Z4323" t="str">
            <v>고양시</v>
          </cell>
          <cell r="AA4323" t="str">
            <v>장상주</v>
          </cell>
          <cell r="AB4323">
            <v>44895</v>
          </cell>
          <cell r="AE4323" t="str">
            <v>경기도 고양시 덕양구 향기로 25</v>
          </cell>
          <cell r="AF4323" t="str">
            <v/>
          </cell>
          <cell r="AG4323" t="str">
            <v>경기도 고양시 덕양구 향동동 557 DMC호반베르디움 더포레 3단지</v>
          </cell>
          <cell r="AH4323" t="str">
            <v/>
          </cell>
          <cell r="AI4323" t="str">
            <v xml:space="preserve">지하2층주차장 307-308동 </v>
          </cell>
          <cell r="AJ4323" t="str">
            <v>기타시설</v>
          </cell>
          <cell r="AK4323" t="str">
            <v>아파트</v>
          </cell>
          <cell r="AL4323" t="str">
            <v>37.5960066749056</v>
          </cell>
          <cell r="AM4323" t="str">
            <v>126.88967007053</v>
          </cell>
          <cell r="AN4323" t="str">
            <v>G20-43</v>
          </cell>
          <cell r="AO4323" t="str">
            <v>10-2926-3377</v>
          </cell>
          <cell r="AP4323" t="str">
            <v>S 012-2505-0395 4P IPR-400</v>
          </cell>
        </row>
        <row r="4324">
          <cell r="B4324">
            <v>23169</v>
          </cell>
          <cell r="C4324" t="str">
            <v>72E76EDA5295</v>
          </cell>
          <cell r="D4324" t="str">
            <v>DMC호반베르디움더포레3단지</v>
          </cell>
          <cell r="E4324" t="str">
            <v>023162</v>
          </cell>
          <cell r="F4324" t="str">
            <v>08</v>
          </cell>
          <cell r="G4324" t="str">
            <v>지차저</v>
          </cell>
          <cell r="H4324" t="str">
            <v>부분개방</v>
          </cell>
          <cell r="I4324" t="str">
            <v>공개</v>
          </cell>
          <cell r="J4324" t="str">
            <v>등록</v>
          </cell>
          <cell r="K4324" t="str">
            <v>전송</v>
          </cell>
          <cell r="L4324" t="str">
            <v>씨어스</v>
          </cell>
          <cell r="M4324" t="str">
            <v>CS 500A 2BC04W</v>
          </cell>
          <cell r="N4324" t="str">
            <v>운영중</v>
          </cell>
          <cell r="O4324" t="str">
            <v>운영중</v>
          </cell>
          <cell r="P4324" t="str">
            <v>2020-06-19 13:22:09</v>
          </cell>
          <cell r="Q4324" t="str">
            <v>대기</v>
          </cell>
          <cell r="R4324" t="str">
            <v>2022-11-11 13:53:23</v>
          </cell>
          <cell r="S4324" t="str">
            <v>고압</v>
          </cell>
          <cell r="T4324" t="str">
            <v>고정요금</v>
          </cell>
          <cell r="U4324" t="str">
            <v>196</v>
          </cell>
          <cell r="V4324" t="str">
            <v>7kw</v>
          </cell>
          <cell r="X4324" t="str">
            <v>2020-06-05 12:56:40</v>
          </cell>
          <cell r="Y4324" t="str">
            <v>경기도</v>
          </cell>
          <cell r="Z4324" t="str">
            <v>고양시</v>
          </cell>
          <cell r="AA4324" t="str">
            <v>장상주</v>
          </cell>
          <cell r="AB4324">
            <v>44895</v>
          </cell>
          <cell r="AE4324" t="str">
            <v>경기도 고양시 덕양구 향기로 25</v>
          </cell>
          <cell r="AF4324" t="str">
            <v/>
          </cell>
          <cell r="AG4324" t="str">
            <v>경기도 고양시 덕양구 향동동 557 DMC호반베르디움 더포레 3단지</v>
          </cell>
          <cell r="AH4324" t="str">
            <v/>
          </cell>
          <cell r="AI4324" t="str">
            <v xml:space="preserve">지하2층주차장 307-308동  </v>
          </cell>
          <cell r="AJ4324" t="str">
            <v>기타시설</v>
          </cell>
          <cell r="AK4324" t="str">
            <v>아파트</v>
          </cell>
          <cell r="AL4324" t="str">
            <v>37.5960066749056</v>
          </cell>
          <cell r="AM4324" t="str">
            <v>126.88967007053</v>
          </cell>
          <cell r="AN4324" t="str">
            <v>G20-43</v>
          </cell>
          <cell r="AO4324" t="str">
            <v>10-2926-3377</v>
          </cell>
          <cell r="AP4324" t="str">
            <v>S 012-2505-0395 4P IPR-400</v>
          </cell>
        </row>
        <row r="4325">
          <cell r="B4325">
            <v>23170</v>
          </cell>
          <cell r="C4325" t="str">
            <v>72D2BD04AA51</v>
          </cell>
          <cell r="D4325" t="str">
            <v>DMC호반베르디움더포레3단지</v>
          </cell>
          <cell r="E4325" t="str">
            <v>023162</v>
          </cell>
          <cell r="F4325" t="str">
            <v>09</v>
          </cell>
          <cell r="G4325" t="str">
            <v>지차저</v>
          </cell>
          <cell r="H4325" t="str">
            <v>부분개방</v>
          </cell>
          <cell r="I4325" t="str">
            <v>공개</v>
          </cell>
          <cell r="J4325" t="str">
            <v>등록</v>
          </cell>
          <cell r="K4325" t="str">
            <v>전송</v>
          </cell>
          <cell r="L4325" t="str">
            <v>씨어스</v>
          </cell>
          <cell r="M4325" t="str">
            <v>CS 500A 2BC04W</v>
          </cell>
          <cell r="N4325" t="str">
            <v>운영중</v>
          </cell>
          <cell r="O4325" t="str">
            <v>운영중</v>
          </cell>
          <cell r="P4325" t="str">
            <v>2020-06-19 13:22:20</v>
          </cell>
          <cell r="Q4325" t="str">
            <v>대기</v>
          </cell>
          <cell r="R4325" t="str">
            <v>2022-11-11 13:56:36</v>
          </cell>
          <cell r="S4325" t="str">
            <v>고압</v>
          </cell>
          <cell r="T4325" t="str">
            <v>고정요금</v>
          </cell>
          <cell r="U4325" t="str">
            <v>196</v>
          </cell>
          <cell r="V4325" t="str">
            <v>7kw</v>
          </cell>
          <cell r="X4325" t="str">
            <v>2020-06-05 12:56:40</v>
          </cell>
          <cell r="Y4325" t="str">
            <v>경기도</v>
          </cell>
          <cell r="Z4325" t="str">
            <v>고양시</v>
          </cell>
          <cell r="AA4325" t="str">
            <v>장상주</v>
          </cell>
          <cell r="AB4325">
            <v>44895</v>
          </cell>
          <cell r="AE4325" t="str">
            <v>경기도 고양시 덕양구 향기로 25</v>
          </cell>
          <cell r="AF4325" t="str">
            <v/>
          </cell>
          <cell r="AG4325" t="str">
            <v>경기도 고양시 덕양구 향동동 557 DMC호반베르디움 더포레 3단지</v>
          </cell>
          <cell r="AH4325" t="str">
            <v/>
          </cell>
          <cell r="AI4325" t="str">
            <v xml:space="preserve">지하2층주차장 307-308동 </v>
          </cell>
          <cell r="AJ4325" t="str">
            <v>기타시설</v>
          </cell>
          <cell r="AK4325" t="str">
            <v>아파트</v>
          </cell>
          <cell r="AL4325" t="str">
            <v>37.5960066749056</v>
          </cell>
          <cell r="AM4325" t="str">
            <v>126.88967007053</v>
          </cell>
          <cell r="AN4325" t="str">
            <v>G20-43</v>
          </cell>
          <cell r="AO4325" t="str">
            <v>10-2926-3377</v>
          </cell>
          <cell r="AP4325" t="str">
            <v>M 012-2509-4940 2P L500</v>
          </cell>
        </row>
        <row r="4326">
          <cell r="B4326">
            <v>23171</v>
          </cell>
          <cell r="C4326" t="str">
            <v>B239E0974AE2</v>
          </cell>
          <cell r="D4326" t="str">
            <v>송파레미니스아파트102동</v>
          </cell>
          <cell r="E4326" t="str">
            <v>023171</v>
          </cell>
          <cell r="F4326" t="str">
            <v>01</v>
          </cell>
          <cell r="G4326" t="str">
            <v>지차저</v>
          </cell>
          <cell r="H4326" t="str">
            <v>부분개방</v>
          </cell>
          <cell r="I4326" t="str">
            <v>공개</v>
          </cell>
          <cell r="J4326" t="str">
            <v>등록</v>
          </cell>
          <cell r="K4326" t="str">
            <v>전송</v>
          </cell>
          <cell r="L4326" t="str">
            <v>씨어스</v>
          </cell>
          <cell r="M4326" t="str">
            <v>CS 500A 2BC04W</v>
          </cell>
          <cell r="N4326" t="str">
            <v>운영중</v>
          </cell>
          <cell r="O4326" t="str">
            <v>운영중</v>
          </cell>
          <cell r="P4326" t="str">
            <v>2020-06-19 13:22:30</v>
          </cell>
          <cell r="Q4326" t="str">
            <v>대기</v>
          </cell>
          <cell r="R4326" t="str">
            <v>2022-11-11 13:49:23</v>
          </cell>
          <cell r="S4326" t="str">
            <v>고압</v>
          </cell>
          <cell r="T4326" t="str">
            <v>고정요금</v>
          </cell>
          <cell r="U4326" t="str">
            <v>196</v>
          </cell>
          <cell r="V4326" t="str">
            <v>7kw</v>
          </cell>
          <cell r="X4326" t="str">
            <v>2020-06-05 12:56:40</v>
          </cell>
          <cell r="Y4326" t="str">
            <v>서울특별시</v>
          </cell>
          <cell r="Z4326" t="str">
            <v>송파구</v>
          </cell>
          <cell r="AA4326" t="str">
            <v>정희상</v>
          </cell>
          <cell r="AE4326" t="str">
            <v>서울특별시 송파구 성내천로 6</v>
          </cell>
          <cell r="AF4326" t="str">
            <v/>
          </cell>
          <cell r="AG4326" t="str">
            <v>서울특별시 송파구 오금동 616 송파레미니스</v>
          </cell>
          <cell r="AH4326" t="str">
            <v/>
          </cell>
          <cell r="AI4326" t="str">
            <v>지하1층 102동 B1 02</v>
          </cell>
          <cell r="AJ4326" t="str">
            <v>기타시설</v>
          </cell>
          <cell r="AK4326" t="str">
            <v>아파트</v>
          </cell>
          <cell r="AL4326" t="str">
            <v>37.5093372409238</v>
          </cell>
          <cell r="AM4326" t="str">
            <v>127.134828192603</v>
          </cell>
          <cell r="AN4326" t="str">
            <v>G20-44</v>
          </cell>
          <cell r="AO4326" t="str">
            <v>01-5754-3084</v>
          </cell>
          <cell r="AP4326" t="str">
            <v>M 012-2509-4891 2P L500</v>
          </cell>
        </row>
        <row r="4327">
          <cell r="B4327">
            <v>23172</v>
          </cell>
          <cell r="C4327" t="str">
            <v>9204DBEE9C0B</v>
          </cell>
          <cell r="D4327" t="str">
            <v>송파레미니스아파트102동</v>
          </cell>
          <cell r="E4327" t="str">
            <v>023171</v>
          </cell>
          <cell r="F4327" t="str">
            <v>02</v>
          </cell>
          <cell r="G4327" t="str">
            <v>지차저</v>
          </cell>
          <cell r="H4327" t="str">
            <v>부분개방</v>
          </cell>
          <cell r="I4327" t="str">
            <v>공개</v>
          </cell>
          <cell r="J4327" t="str">
            <v>등록</v>
          </cell>
          <cell r="K4327" t="str">
            <v>전송</v>
          </cell>
          <cell r="L4327" t="str">
            <v>씨어스</v>
          </cell>
          <cell r="M4327" t="str">
            <v>CS 500A 2BC04W</v>
          </cell>
          <cell r="N4327" t="str">
            <v>운영중</v>
          </cell>
          <cell r="O4327" t="str">
            <v>운영중</v>
          </cell>
          <cell r="P4327" t="str">
            <v>2020-06-19 13:22:41</v>
          </cell>
          <cell r="Q4327" t="str">
            <v>대기</v>
          </cell>
          <cell r="R4327" t="str">
            <v>2022-11-11 13:58:07</v>
          </cell>
          <cell r="S4327" t="str">
            <v>고압</v>
          </cell>
          <cell r="T4327" t="str">
            <v>고정요금</v>
          </cell>
          <cell r="U4327" t="str">
            <v>196</v>
          </cell>
          <cell r="V4327" t="str">
            <v>7kw</v>
          </cell>
          <cell r="X4327" t="str">
            <v>2020-06-05 12:56:40</v>
          </cell>
          <cell r="Y4327" t="str">
            <v>서울특별시</v>
          </cell>
          <cell r="Z4327" t="str">
            <v>송파구</v>
          </cell>
          <cell r="AA4327" t="str">
            <v>정희상</v>
          </cell>
          <cell r="AE4327" t="str">
            <v>서울특별시 송파구 성내천로 6</v>
          </cell>
          <cell r="AF4327" t="str">
            <v/>
          </cell>
          <cell r="AG4327" t="str">
            <v>서울특별시 송파구 오금동 616 송파레미니스</v>
          </cell>
          <cell r="AH4327" t="str">
            <v/>
          </cell>
          <cell r="AI4327" t="str">
            <v>지하1층 102동 B1 02</v>
          </cell>
          <cell r="AJ4327" t="str">
            <v>기타시설</v>
          </cell>
          <cell r="AK4327" t="str">
            <v>아파트</v>
          </cell>
          <cell r="AL4327" t="str">
            <v>37.5093372409238</v>
          </cell>
          <cell r="AM4327" t="str">
            <v>127.134828192603</v>
          </cell>
          <cell r="AN4327" t="str">
            <v>G20-44</v>
          </cell>
          <cell r="AO4327" t="str">
            <v xml:space="preserve">01-5754-3084 </v>
          </cell>
          <cell r="AP4327" t="str">
            <v>S 012-2509-4891 2P L500</v>
          </cell>
        </row>
        <row r="4328">
          <cell r="B4328">
            <v>23173</v>
          </cell>
          <cell r="C4328" t="str">
            <v>1E4E1EE90C88</v>
          </cell>
          <cell r="D4328" t="str">
            <v>송파레미니스아파트103동</v>
          </cell>
          <cell r="E4328" t="str">
            <v>023173</v>
          </cell>
          <cell r="F4328" t="str">
            <v>01</v>
          </cell>
          <cell r="G4328" t="str">
            <v>지차저</v>
          </cell>
          <cell r="H4328" t="str">
            <v>부분개방</v>
          </cell>
          <cell r="I4328" t="str">
            <v>공개</v>
          </cell>
          <cell r="J4328" t="str">
            <v>등록</v>
          </cell>
          <cell r="K4328" t="str">
            <v>전송</v>
          </cell>
          <cell r="L4328" t="str">
            <v>씨어스</v>
          </cell>
          <cell r="M4328" t="str">
            <v>CS 500A 2BC04W</v>
          </cell>
          <cell r="N4328" t="str">
            <v>운영중</v>
          </cell>
          <cell r="O4328" t="str">
            <v>운영중</v>
          </cell>
          <cell r="P4328" t="str">
            <v>2020-06-19 13:22:51</v>
          </cell>
          <cell r="Q4328" t="str">
            <v>대기</v>
          </cell>
          <cell r="R4328" t="str">
            <v>2022-11-11 13:55:30</v>
          </cell>
          <cell r="S4328" t="str">
            <v>고압</v>
          </cell>
          <cell r="T4328" t="str">
            <v>고정요금</v>
          </cell>
          <cell r="U4328" t="str">
            <v>196</v>
          </cell>
          <cell r="V4328" t="str">
            <v>7kw</v>
          </cell>
          <cell r="X4328" t="str">
            <v>2020-06-05 12:56:40</v>
          </cell>
          <cell r="Y4328" t="str">
            <v>서울특별시</v>
          </cell>
          <cell r="Z4328" t="str">
            <v>송파구</v>
          </cell>
          <cell r="AA4328" t="str">
            <v>정희상</v>
          </cell>
          <cell r="AE4328" t="str">
            <v>서울특별시 송파구 성내천로 6</v>
          </cell>
          <cell r="AF4328" t="str">
            <v/>
          </cell>
          <cell r="AG4328" t="str">
            <v>서울특별시 송파구 오금동 616 송파레미니스</v>
          </cell>
          <cell r="AH4328" t="str">
            <v/>
          </cell>
          <cell r="AI4328" t="str">
            <v>지하1층 103동입구</v>
          </cell>
          <cell r="AJ4328" t="str">
            <v>기타시설</v>
          </cell>
          <cell r="AK4328" t="str">
            <v>아파트</v>
          </cell>
          <cell r="AL4328" t="str">
            <v>37.5083372409238</v>
          </cell>
          <cell r="AM4328" t="str">
            <v>127.134828192603</v>
          </cell>
          <cell r="AN4328" t="str">
            <v>G20-45</v>
          </cell>
          <cell r="AO4328" t="str">
            <v>01-5754-3100</v>
          </cell>
          <cell r="AP4328" t="str">
            <v>M 012-2509-4886 2P L500</v>
          </cell>
        </row>
        <row r="4329">
          <cell r="B4329">
            <v>23174</v>
          </cell>
          <cell r="C4329" t="str">
            <v>CAC2C0056F26</v>
          </cell>
          <cell r="D4329" t="str">
            <v>송파레미니스아파트103동</v>
          </cell>
          <cell r="E4329" t="str">
            <v>023173</v>
          </cell>
          <cell r="F4329" t="str">
            <v>02</v>
          </cell>
          <cell r="G4329" t="str">
            <v>지차저</v>
          </cell>
          <cell r="H4329" t="str">
            <v>부분개방</v>
          </cell>
          <cell r="I4329" t="str">
            <v>공개</v>
          </cell>
          <cell r="J4329" t="str">
            <v>등록</v>
          </cell>
          <cell r="K4329" t="str">
            <v>전송</v>
          </cell>
          <cell r="L4329" t="str">
            <v>씨어스</v>
          </cell>
          <cell r="M4329" t="str">
            <v>CS 500A 2BC04W</v>
          </cell>
          <cell r="N4329" t="str">
            <v>운영중</v>
          </cell>
          <cell r="O4329" t="str">
            <v>운영중</v>
          </cell>
          <cell r="P4329" t="str">
            <v>2020-06-19 13:23:01</v>
          </cell>
          <cell r="Q4329" t="str">
            <v>충전완료</v>
          </cell>
          <cell r="R4329" t="str">
            <v>2022-11-11 13:52:08</v>
          </cell>
          <cell r="S4329" t="str">
            <v>고압</v>
          </cell>
          <cell r="T4329" t="str">
            <v>고정요금</v>
          </cell>
          <cell r="U4329" t="str">
            <v>196</v>
          </cell>
          <cell r="V4329" t="str">
            <v>7kw</v>
          </cell>
          <cell r="X4329" t="str">
            <v>2020-06-05 12:56:40</v>
          </cell>
          <cell r="Y4329" t="str">
            <v>서울특별시</v>
          </cell>
          <cell r="Z4329" t="str">
            <v>송파구</v>
          </cell>
          <cell r="AA4329" t="str">
            <v>정희상</v>
          </cell>
          <cell r="AE4329" t="str">
            <v>서울특별시 송파구 성내천로 6</v>
          </cell>
          <cell r="AF4329" t="str">
            <v/>
          </cell>
          <cell r="AG4329" t="str">
            <v>서울특별시 송파구 오금동 616 송파레미니스</v>
          </cell>
          <cell r="AH4329" t="str">
            <v/>
          </cell>
          <cell r="AI4329" t="str">
            <v>지하1층 103동입구</v>
          </cell>
          <cell r="AJ4329" t="str">
            <v>기타시설</v>
          </cell>
          <cell r="AK4329" t="str">
            <v>아파트</v>
          </cell>
          <cell r="AL4329" t="str">
            <v>37.5083372409238</v>
          </cell>
          <cell r="AM4329" t="str">
            <v>127.134828192603</v>
          </cell>
          <cell r="AN4329" t="str">
            <v>G20-45</v>
          </cell>
          <cell r="AO4329" t="str">
            <v>01-5754-3100</v>
          </cell>
          <cell r="AP4329" t="str">
            <v>S 012-2509-4886 2P L500</v>
          </cell>
        </row>
        <row r="4330">
          <cell r="B4330">
            <v>23175</v>
          </cell>
          <cell r="C4330" t="str">
            <v>5E43EC80448F</v>
          </cell>
          <cell r="D4330" t="str">
            <v>송파레미니스아파트105동</v>
          </cell>
          <cell r="E4330" t="str">
            <v>023175</v>
          </cell>
          <cell r="F4330" t="str">
            <v>01</v>
          </cell>
          <cell r="G4330" t="str">
            <v>지차저</v>
          </cell>
          <cell r="H4330" t="str">
            <v>부분개방</v>
          </cell>
          <cell r="I4330" t="str">
            <v>공개</v>
          </cell>
          <cell r="J4330" t="str">
            <v>등록</v>
          </cell>
          <cell r="K4330" t="str">
            <v>전송</v>
          </cell>
          <cell r="L4330" t="str">
            <v>씨어스</v>
          </cell>
          <cell r="M4330" t="str">
            <v>CS 500A 2BC04W</v>
          </cell>
          <cell r="N4330" t="str">
            <v>운영중</v>
          </cell>
          <cell r="O4330" t="str">
            <v>운영중</v>
          </cell>
          <cell r="P4330" t="str">
            <v>2020-06-19 13:23:12</v>
          </cell>
          <cell r="Q4330" t="str">
            <v>충전완료</v>
          </cell>
          <cell r="R4330" t="str">
            <v>2022-11-11 13:52:45</v>
          </cell>
          <cell r="S4330" t="str">
            <v>고압</v>
          </cell>
          <cell r="T4330" t="str">
            <v>고정요금</v>
          </cell>
          <cell r="U4330" t="str">
            <v>196</v>
          </cell>
          <cell r="V4330" t="str">
            <v>7kw</v>
          </cell>
          <cell r="X4330" t="str">
            <v>2020-06-05 12:56:40</v>
          </cell>
          <cell r="Y4330" t="str">
            <v>서울특별시</v>
          </cell>
          <cell r="Z4330" t="str">
            <v>송파구</v>
          </cell>
          <cell r="AA4330" t="str">
            <v>정희상</v>
          </cell>
          <cell r="AE4330" t="str">
            <v>서울특별시 송파구 성내천로 6</v>
          </cell>
          <cell r="AF4330" t="str">
            <v/>
          </cell>
          <cell r="AG4330" t="str">
            <v>서울특별시 송파구 오금동 616 송파레미니스</v>
          </cell>
          <cell r="AH4330" t="str">
            <v/>
          </cell>
          <cell r="AI4330" t="str">
            <v>지하1층 105동 B1 80</v>
          </cell>
          <cell r="AJ4330" t="str">
            <v>기타시설</v>
          </cell>
          <cell r="AK4330" t="str">
            <v>아파트</v>
          </cell>
          <cell r="AL4330" t="str">
            <v>37.5083372409238</v>
          </cell>
          <cell r="AM4330" t="str">
            <v>127.134828192603</v>
          </cell>
          <cell r="AN4330" t="str">
            <v>G20-46</v>
          </cell>
          <cell r="AO4330" t="str">
            <v>01-5754-3119</v>
          </cell>
          <cell r="AP4330" t="str">
            <v>M 012-2509-4884 2P L500</v>
          </cell>
        </row>
        <row r="4331">
          <cell r="B4331">
            <v>23176</v>
          </cell>
          <cell r="C4331" t="str">
            <v>D28C0B39A77D</v>
          </cell>
          <cell r="D4331" t="str">
            <v>송파레미니스아파트105동</v>
          </cell>
          <cell r="E4331" t="str">
            <v>023175</v>
          </cell>
          <cell r="F4331" t="str">
            <v>02</v>
          </cell>
          <cell r="G4331" t="str">
            <v>지차저</v>
          </cell>
          <cell r="H4331" t="str">
            <v>부분개방</v>
          </cell>
          <cell r="I4331" t="str">
            <v>공개</v>
          </cell>
          <cell r="J4331" t="str">
            <v>등록</v>
          </cell>
          <cell r="K4331" t="str">
            <v>전송</v>
          </cell>
          <cell r="L4331" t="str">
            <v>씨어스</v>
          </cell>
          <cell r="M4331" t="str">
            <v>CS 500A 2BC04W</v>
          </cell>
          <cell r="N4331" t="str">
            <v>운영중</v>
          </cell>
          <cell r="O4331" t="str">
            <v>운영중</v>
          </cell>
          <cell r="P4331" t="str">
            <v>2020-06-19 13:23:25</v>
          </cell>
          <cell r="Q4331" t="str">
            <v>대기</v>
          </cell>
          <cell r="R4331" t="str">
            <v>2022-11-11 13:51:27</v>
          </cell>
          <cell r="S4331" t="str">
            <v>고압</v>
          </cell>
          <cell r="T4331" t="str">
            <v>고정요금</v>
          </cell>
          <cell r="U4331" t="str">
            <v>196</v>
          </cell>
          <cell r="V4331" t="str">
            <v>7kw</v>
          </cell>
          <cell r="X4331" t="str">
            <v>2020-06-05 12:56:40</v>
          </cell>
          <cell r="Y4331" t="str">
            <v>서울특별시</v>
          </cell>
          <cell r="Z4331" t="str">
            <v>송파구</v>
          </cell>
          <cell r="AA4331" t="str">
            <v>정희상</v>
          </cell>
          <cell r="AE4331" t="str">
            <v>서울특별시 송파구 성내천로 6</v>
          </cell>
          <cell r="AF4331" t="str">
            <v/>
          </cell>
          <cell r="AG4331" t="str">
            <v>서울특별시 송파구 오금동 616 송파레미니스</v>
          </cell>
          <cell r="AH4331" t="str">
            <v/>
          </cell>
          <cell r="AI4331" t="str">
            <v>지하1층 105동 B1 80</v>
          </cell>
          <cell r="AJ4331" t="str">
            <v>기타시설</v>
          </cell>
          <cell r="AK4331" t="str">
            <v>아파트</v>
          </cell>
          <cell r="AL4331" t="str">
            <v>37.5083372409238</v>
          </cell>
          <cell r="AM4331" t="str">
            <v>127.134828192603</v>
          </cell>
          <cell r="AN4331" t="str">
            <v>G20-46</v>
          </cell>
          <cell r="AO4331" t="str">
            <v xml:space="preserve">01-5754-3119 </v>
          </cell>
          <cell r="AP4331" t="str">
            <v>S 012-2509-4884 2P L500</v>
          </cell>
        </row>
        <row r="4332">
          <cell r="B4332">
            <v>23177</v>
          </cell>
          <cell r="C4332" t="str">
            <v>2A97FB2979B8</v>
          </cell>
          <cell r="D4332" t="str">
            <v>상도효성헤링턴플레이스B2</v>
          </cell>
          <cell r="E4332" t="str">
            <v>023177</v>
          </cell>
          <cell r="F4332" t="str">
            <v>01</v>
          </cell>
          <cell r="G4332" t="str">
            <v>지차저</v>
          </cell>
          <cell r="H4332" t="str">
            <v>부분개방</v>
          </cell>
          <cell r="I4332" t="str">
            <v>공개</v>
          </cell>
          <cell r="J4332" t="str">
            <v>등록</v>
          </cell>
          <cell r="K4332" t="str">
            <v>전송</v>
          </cell>
          <cell r="L4332" t="str">
            <v>씨어스</v>
          </cell>
          <cell r="M4332" t="str">
            <v>CS 500A 2BC04W</v>
          </cell>
          <cell r="N4332" t="str">
            <v>운영중</v>
          </cell>
          <cell r="O4332" t="str">
            <v>운영중</v>
          </cell>
          <cell r="P4332" t="str">
            <v>2020-06-19 13:23:38</v>
          </cell>
          <cell r="Q4332" t="str">
            <v>충전완료</v>
          </cell>
          <cell r="R4332" t="str">
            <v>2022-11-11 13:55:39</v>
          </cell>
          <cell r="S4332" t="str">
            <v>고압</v>
          </cell>
          <cell r="T4332" t="str">
            <v>고정요금</v>
          </cell>
          <cell r="U4332" t="str">
            <v>196</v>
          </cell>
          <cell r="V4332" t="str">
            <v>7kw</v>
          </cell>
          <cell r="X4332" t="str">
            <v>2020-06-05 12:56:40</v>
          </cell>
          <cell r="Y4332" t="str">
            <v>서울특별시</v>
          </cell>
          <cell r="Z4332" t="str">
            <v>동작구</v>
          </cell>
          <cell r="AA4332" t="str">
            <v>정희상</v>
          </cell>
          <cell r="AB4332">
            <v>44900</v>
          </cell>
          <cell r="AC4332" t="str">
            <v>OK</v>
          </cell>
          <cell r="AE4332" t="str">
            <v>서울특별시 동작구 상도로 207</v>
          </cell>
          <cell r="AF4332" t="str">
            <v>B2</v>
          </cell>
          <cell r="AG4332" t="str">
            <v>서울특별시 동작구 상도동 536 상도효성해링턴플레이스</v>
          </cell>
          <cell r="AH4332" t="str">
            <v>B2</v>
          </cell>
          <cell r="AI4332" t="str">
            <v>지하2층</v>
          </cell>
          <cell r="AJ4332" t="str">
            <v>기타시설</v>
          </cell>
          <cell r="AK4332" t="str">
            <v>아파트</v>
          </cell>
          <cell r="AL4332" t="str">
            <v>37.505415388415926</v>
          </cell>
          <cell r="AM4332" t="str">
            <v>126.94185360149514</v>
          </cell>
          <cell r="AN4332" t="str">
            <v>G20-48</v>
          </cell>
          <cell r="AO4332" t="str">
            <v>01-5754-3609</v>
          </cell>
          <cell r="AP4332" t="str">
            <v>M 012-2509-4922 2P L500</v>
          </cell>
        </row>
        <row r="4333">
          <cell r="B4333">
            <v>23178</v>
          </cell>
          <cell r="C4333" t="str">
            <v>E6A0A16ADC49</v>
          </cell>
          <cell r="D4333" t="str">
            <v>상도효성헤링턴플레이스B2</v>
          </cell>
          <cell r="E4333" t="str">
            <v>023177</v>
          </cell>
          <cell r="F4333" t="str">
            <v>02</v>
          </cell>
          <cell r="G4333" t="str">
            <v>지차저</v>
          </cell>
          <cell r="H4333" t="str">
            <v>부분개방</v>
          </cell>
          <cell r="I4333" t="str">
            <v>공개</v>
          </cell>
          <cell r="J4333" t="str">
            <v>등록</v>
          </cell>
          <cell r="K4333" t="str">
            <v>전송</v>
          </cell>
          <cell r="L4333" t="str">
            <v>씨어스</v>
          </cell>
          <cell r="M4333" t="str">
            <v>CS 500A 2BC04W</v>
          </cell>
          <cell r="N4333" t="str">
            <v>운영중</v>
          </cell>
          <cell r="O4333" t="str">
            <v>운영중</v>
          </cell>
          <cell r="P4333" t="str">
            <v>2020-06-19 13:23:48</v>
          </cell>
          <cell r="Q4333" t="str">
            <v>충전완료</v>
          </cell>
          <cell r="R4333" t="str">
            <v>2022-11-11 13:57:45</v>
          </cell>
          <cell r="S4333" t="str">
            <v>고압</v>
          </cell>
          <cell r="T4333" t="str">
            <v>고정요금</v>
          </cell>
          <cell r="U4333" t="str">
            <v>196</v>
          </cell>
          <cell r="V4333" t="str">
            <v>7kw</v>
          </cell>
          <cell r="X4333" t="str">
            <v>2020-06-05 12:56:40</v>
          </cell>
          <cell r="Y4333" t="str">
            <v>서울특별시</v>
          </cell>
          <cell r="Z4333" t="str">
            <v>동작구</v>
          </cell>
          <cell r="AA4333" t="str">
            <v>정희상</v>
          </cell>
          <cell r="AB4333">
            <v>44900</v>
          </cell>
          <cell r="AC4333" t="str">
            <v>OK</v>
          </cell>
          <cell r="AE4333" t="str">
            <v>서울특별시 동작구 상도로 207</v>
          </cell>
          <cell r="AF4333" t="str">
            <v>B2</v>
          </cell>
          <cell r="AG4333" t="str">
            <v>서울특별시 동작구 상도동 536 상도효성해링턴플레이스</v>
          </cell>
          <cell r="AH4333" t="str">
            <v>B2</v>
          </cell>
          <cell r="AI4333" t="str">
            <v>지하2층</v>
          </cell>
          <cell r="AJ4333" t="str">
            <v>기타시설</v>
          </cell>
          <cell r="AK4333" t="str">
            <v>아파트</v>
          </cell>
          <cell r="AL4333" t="str">
            <v>37.505415388415926</v>
          </cell>
          <cell r="AM4333" t="str">
            <v>126.94185360149514</v>
          </cell>
          <cell r="AN4333" t="str">
            <v>G20-48</v>
          </cell>
          <cell r="AO4333" t="str">
            <v>01-5754-3609</v>
          </cell>
          <cell r="AP4333" t="str">
            <v>S 012-2509-4922 2P L500</v>
          </cell>
        </row>
        <row r="4334">
          <cell r="B4334">
            <v>23179</v>
          </cell>
          <cell r="C4334" t="str">
            <v>06013F6F60CA</v>
          </cell>
          <cell r="D4334" t="str">
            <v>상도효성헤링턴플레이스B3</v>
          </cell>
          <cell r="E4334" t="str">
            <v>023179</v>
          </cell>
          <cell r="F4334" t="str">
            <v>01</v>
          </cell>
          <cell r="G4334" t="str">
            <v>지차저</v>
          </cell>
          <cell r="H4334" t="str">
            <v>부분개방</v>
          </cell>
          <cell r="I4334" t="str">
            <v>공개</v>
          </cell>
          <cell r="J4334" t="str">
            <v>등록</v>
          </cell>
          <cell r="K4334" t="str">
            <v>전송</v>
          </cell>
          <cell r="L4334" t="str">
            <v>씨어스</v>
          </cell>
          <cell r="M4334" t="str">
            <v>CS 500A 2BC04W</v>
          </cell>
          <cell r="N4334" t="str">
            <v>운영중</v>
          </cell>
          <cell r="O4334" t="str">
            <v>운영중</v>
          </cell>
          <cell r="P4334" t="str">
            <v>2020-06-19 13:23:59</v>
          </cell>
          <cell r="Q4334" t="str">
            <v>충전중</v>
          </cell>
          <cell r="R4334" t="str">
            <v>2022-11-11 09:03:32</v>
          </cell>
          <cell r="S4334" t="str">
            <v>고압</v>
          </cell>
          <cell r="T4334" t="str">
            <v>고정요금</v>
          </cell>
          <cell r="U4334" t="str">
            <v>196</v>
          </cell>
          <cell r="V4334" t="str">
            <v>7kw</v>
          </cell>
          <cell r="X4334" t="str">
            <v>2020-06-05 12:56:40</v>
          </cell>
          <cell r="Y4334" t="str">
            <v>서울특별시</v>
          </cell>
          <cell r="Z4334" t="str">
            <v>동작구</v>
          </cell>
          <cell r="AA4334" t="str">
            <v>정희상</v>
          </cell>
          <cell r="AB4334">
            <v>44900</v>
          </cell>
          <cell r="AC4334" t="str">
            <v>OK</v>
          </cell>
          <cell r="AE4334" t="str">
            <v>서울특별시 동작구 상도로 207</v>
          </cell>
          <cell r="AF4334" t="str">
            <v>B3</v>
          </cell>
          <cell r="AG4334" t="str">
            <v>서울특별시 동작구 상도동 536 상도효성해링턴플레이스</v>
          </cell>
          <cell r="AH4334" t="str">
            <v>B3</v>
          </cell>
          <cell r="AI4334" t="str">
            <v>지하3층</v>
          </cell>
          <cell r="AJ4334" t="str">
            <v>기타시설</v>
          </cell>
          <cell r="AK4334" t="str">
            <v>아파트</v>
          </cell>
          <cell r="AL4334" t="str">
            <v>37.50554826017122</v>
          </cell>
          <cell r="AM4334" t="str">
            <v>126.94179977690379</v>
          </cell>
          <cell r="AN4334" t="str">
            <v>G20-49</v>
          </cell>
          <cell r="AO4334" t="str">
            <v>01-5754-3618</v>
          </cell>
          <cell r="AP4334" t="str">
            <v>M 012-2509-4880 2P L500</v>
          </cell>
        </row>
        <row r="4335">
          <cell r="B4335">
            <v>23180</v>
          </cell>
          <cell r="C4335" t="str">
            <v>CE88DE2A10D8</v>
          </cell>
          <cell r="D4335" t="str">
            <v>상도효성헤링턴플레이스B3</v>
          </cell>
          <cell r="E4335" t="str">
            <v>023179</v>
          </cell>
          <cell r="F4335" t="str">
            <v>02</v>
          </cell>
          <cell r="G4335" t="str">
            <v>지차저</v>
          </cell>
          <cell r="H4335" t="str">
            <v>부분개방</v>
          </cell>
          <cell r="I4335" t="str">
            <v>공개</v>
          </cell>
          <cell r="J4335" t="str">
            <v>등록</v>
          </cell>
          <cell r="K4335" t="str">
            <v>전송</v>
          </cell>
          <cell r="L4335" t="str">
            <v>씨어스</v>
          </cell>
          <cell r="M4335" t="str">
            <v>CS 500A 2BC04W</v>
          </cell>
          <cell r="N4335" t="str">
            <v>운영중</v>
          </cell>
          <cell r="O4335" t="str">
            <v>운영중</v>
          </cell>
          <cell r="P4335" t="str">
            <v>2020-06-19 13:24:11</v>
          </cell>
          <cell r="Q4335" t="str">
            <v>대기</v>
          </cell>
          <cell r="R4335" t="str">
            <v>2022-11-11 13:58:19</v>
          </cell>
          <cell r="S4335" t="str">
            <v>고압</v>
          </cell>
          <cell r="T4335" t="str">
            <v>고정요금</v>
          </cell>
          <cell r="U4335" t="str">
            <v>196</v>
          </cell>
          <cell r="V4335" t="str">
            <v>7kw</v>
          </cell>
          <cell r="X4335" t="str">
            <v>2020-06-05 12:56:40</v>
          </cell>
          <cell r="Y4335" t="str">
            <v>서울특별시</v>
          </cell>
          <cell r="Z4335" t="str">
            <v>동작구</v>
          </cell>
          <cell r="AA4335" t="str">
            <v>정희상</v>
          </cell>
          <cell r="AB4335">
            <v>44900</v>
          </cell>
          <cell r="AC4335" t="str">
            <v>OK</v>
          </cell>
          <cell r="AE4335" t="str">
            <v>서울특별시 동작구 상도로 207</v>
          </cell>
          <cell r="AF4335" t="str">
            <v>B3</v>
          </cell>
          <cell r="AG4335" t="str">
            <v>서울특별시 동작구 상도동 536 상도효성해링턴플레이스</v>
          </cell>
          <cell r="AH4335" t="str">
            <v>B3</v>
          </cell>
          <cell r="AI4335" t="str">
            <v>지하3층</v>
          </cell>
          <cell r="AJ4335" t="str">
            <v>기타시설</v>
          </cell>
          <cell r="AK4335" t="str">
            <v>아파트</v>
          </cell>
          <cell r="AL4335" t="str">
            <v>37.50554826017122</v>
          </cell>
          <cell r="AM4335" t="str">
            <v>126.94179977690379</v>
          </cell>
          <cell r="AN4335" t="str">
            <v>G20-49</v>
          </cell>
          <cell r="AO4335" t="str">
            <v>01-5754-3618</v>
          </cell>
          <cell r="AP4335" t="str">
            <v>S 012-2509-4880 2P L500</v>
          </cell>
        </row>
        <row r="4336">
          <cell r="B4336">
            <v>23181</v>
          </cell>
          <cell r="C4336" t="str">
            <v>56ACFB0F01FD</v>
          </cell>
          <cell r="D4336" t="str">
            <v>상도효성헤링턴플레이스B4</v>
          </cell>
          <cell r="E4336" t="str">
            <v>023181</v>
          </cell>
          <cell r="F4336" t="str">
            <v>01</v>
          </cell>
          <cell r="G4336" t="str">
            <v>지차저</v>
          </cell>
          <cell r="H4336" t="str">
            <v>부분개방</v>
          </cell>
          <cell r="I4336" t="str">
            <v>공개</v>
          </cell>
          <cell r="J4336" t="str">
            <v>등록</v>
          </cell>
          <cell r="K4336" t="str">
            <v>전송</v>
          </cell>
          <cell r="L4336" t="str">
            <v>씨어스</v>
          </cell>
          <cell r="M4336" t="str">
            <v>CS 500A 2BC04W</v>
          </cell>
          <cell r="N4336" t="str">
            <v>운영중</v>
          </cell>
          <cell r="O4336" t="str">
            <v>운영중</v>
          </cell>
          <cell r="P4336" t="str">
            <v>2020-06-19 13:24:21</v>
          </cell>
          <cell r="Q4336" t="str">
            <v>대기</v>
          </cell>
          <cell r="R4336" t="str">
            <v>2022-11-11 13:56:37</v>
          </cell>
          <cell r="S4336" t="str">
            <v>고압</v>
          </cell>
          <cell r="T4336" t="str">
            <v>고정요금</v>
          </cell>
          <cell r="U4336" t="str">
            <v>196</v>
          </cell>
          <cell r="V4336" t="str">
            <v>7kw</v>
          </cell>
          <cell r="X4336" t="str">
            <v>2020-06-05 12:56:40</v>
          </cell>
          <cell r="Y4336" t="str">
            <v>서울특별시</v>
          </cell>
          <cell r="Z4336" t="str">
            <v>동작구</v>
          </cell>
          <cell r="AA4336" t="str">
            <v>정희상</v>
          </cell>
          <cell r="AB4336">
            <v>44900</v>
          </cell>
          <cell r="AC4336" t="str">
            <v>OK</v>
          </cell>
          <cell r="AE4336" t="str">
            <v>서울특별시 동작구 상도로 207</v>
          </cell>
          <cell r="AF4336" t="str">
            <v>B4</v>
          </cell>
          <cell r="AG4336" t="str">
            <v>서울특별시 동작구 상도동 536 상도효성해링턴플레이스</v>
          </cell>
          <cell r="AH4336" t="str">
            <v>B4</v>
          </cell>
          <cell r="AI4336" t="str">
            <v>지하4층</v>
          </cell>
          <cell r="AJ4336" t="str">
            <v>기타시설</v>
          </cell>
          <cell r="AK4336" t="str">
            <v>아파트</v>
          </cell>
          <cell r="AL4336" t="str">
            <v>37.5055712636346</v>
          </cell>
          <cell r="AM4336" t="str">
            <v>126.941856308051</v>
          </cell>
          <cell r="AN4336" t="str">
            <v>G20-50</v>
          </cell>
          <cell r="AO4336" t="str">
            <v>01-5754-3627</v>
          </cell>
          <cell r="AP4336" t="str">
            <v>M 012-2509-4587 2P L500</v>
          </cell>
        </row>
        <row r="4337">
          <cell r="B4337">
            <v>23182</v>
          </cell>
          <cell r="C4337" t="str">
            <v>3EE23A7D371E</v>
          </cell>
          <cell r="D4337" t="str">
            <v>상도효성헤링턴플레이스B4</v>
          </cell>
          <cell r="E4337" t="str">
            <v>023181</v>
          </cell>
          <cell r="F4337" t="str">
            <v>02</v>
          </cell>
          <cell r="G4337" t="str">
            <v>지차저</v>
          </cell>
          <cell r="H4337" t="str">
            <v>부분개방</v>
          </cell>
          <cell r="I4337" t="str">
            <v>공개</v>
          </cell>
          <cell r="J4337" t="str">
            <v>등록</v>
          </cell>
          <cell r="K4337" t="str">
            <v>전송</v>
          </cell>
          <cell r="L4337" t="str">
            <v>씨어스</v>
          </cell>
          <cell r="M4337" t="str">
            <v>CS 500A 2BC04W</v>
          </cell>
          <cell r="N4337" t="str">
            <v>운영중</v>
          </cell>
          <cell r="O4337" t="str">
            <v>운영중</v>
          </cell>
          <cell r="P4337" t="str">
            <v>2020-06-19 13:39:36</v>
          </cell>
          <cell r="Q4337" t="str">
            <v>대기</v>
          </cell>
          <cell r="R4337" t="str">
            <v>2022-11-11 13:54:29</v>
          </cell>
          <cell r="S4337" t="str">
            <v>고압</v>
          </cell>
          <cell r="T4337" t="str">
            <v>고정요금</v>
          </cell>
          <cell r="U4337" t="str">
            <v>196</v>
          </cell>
          <cell r="V4337" t="str">
            <v>7kw</v>
          </cell>
          <cell r="X4337" t="str">
            <v>2020-06-05 12:56:40</v>
          </cell>
          <cell r="Y4337" t="str">
            <v>서울특별시</v>
          </cell>
          <cell r="Z4337" t="str">
            <v>동작구</v>
          </cell>
          <cell r="AA4337" t="str">
            <v>정희상</v>
          </cell>
          <cell r="AB4337">
            <v>44900</v>
          </cell>
          <cell r="AC4337" t="str">
            <v>OK</v>
          </cell>
          <cell r="AE4337" t="str">
            <v>서울특별시 동작구 상도로 207</v>
          </cell>
          <cell r="AF4337" t="str">
            <v>B4</v>
          </cell>
          <cell r="AG4337" t="str">
            <v>서울특별시 동작구 상도동 536 상도효성해링턴플레이스</v>
          </cell>
          <cell r="AH4337" t="str">
            <v>B4</v>
          </cell>
          <cell r="AI4337" t="str">
            <v>지하4층</v>
          </cell>
          <cell r="AJ4337" t="str">
            <v>기타시설</v>
          </cell>
          <cell r="AK4337" t="str">
            <v>아파트</v>
          </cell>
          <cell r="AL4337" t="str">
            <v>37.5055712636346</v>
          </cell>
          <cell r="AM4337" t="str">
            <v>126.941856308051</v>
          </cell>
          <cell r="AN4337" t="str">
            <v>G20-50</v>
          </cell>
          <cell r="AO4337" t="str">
            <v>01-5754-3627</v>
          </cell>
          <cell r="AP4337" t="str">
            <v>S 012-2509-4587 2P L500</v>
          </cell>
        </row>
        <row r="4338">
          <cell r="B4338">
            <v>23183</v>
          </cell>
          <cell r="C4338" t="str">
            <v>1A905D551F7A</v>
          </cell>
          <cell r="D4338" t="str">
            <v>꽃뫼버들마을LG아파트제1주차장</v>
          </cell>
          <cell r="E4338" t="str">
            <v>023183</v>
          </cell>
          <cell r="F4338" t="str">
            <v>01</v>
          </cell>
          <cell r="G4338" t="str">
            <v>지차저</v>
          </cell>
          <cell r="H4338" t="str">
            <v>부분개방</v>
          </cell>
          <cell r="I4338" t="str">
            <v>공개</v>
          </cell>
          <cell r="J4338" t="str">
            <v>등록</v>
          </cell>
          <cell r="K4338" t="str">
            <v>전송</v>
          </cell>
          <cell r="L4338" t="str">
            <v>씨어스</v>
          </cell>
          <cell r="M4338" t="str">
            <v>CS 500A 2BC04W</v>
          </cell>
          <cell r="N4338" t="str">
            <v>운영중</v>
          </cell>
          <cell r="O4338" t="str">
            <v>운영중</v>
          </cell>
          <cell r="P4338" t="str">
            <v>2020-06-19 13:39:52</v>
          </cell>
          <cell r="Q4338" t="str">
            <v>대기</v>
          </cell>
          <cell r="R4338" t="str">
            <v>2022-11-11 13:55:39</v>
          </cell>
          <cell r="S4338" t="str">
            <v>고압</v>
          </cell>
          <cell r="T4338" t="str">
            <v>고정요금</v>
          </cell>
          <cell r="U4338" t="str">
            <v>196</v>
          </cell>
          <cell r="V4338" t="str">
            <v>7kw</v>
          </cell>
          <cell r="X4338" t="str">
            <v>2020-06-05 12:56:40</v>
          </cell>
          <cell r="Y4338" t="str">
            <v>경기도</v>
          </cell>
          <cell r="Z4338" t="str">
            <v>수원시</v>
          </cell>
          <cell r="AA4338" t="str">
            <v>편형선</v>
          </cell>
          <cell r="AB4338">
            <v>44902</v>
          </cell>
          <cell r="AC4338" t="str">
            <v>OK</v>
          </cell>
          <cell r="AE4338" t="str">
            <v>경기도 수원시 팔달구 정자천로32번길 20</v>
          </cell>
          <cell r="AF4338" t="str">
            <v/>
          </cell>
          <cell r="AG4338" t="str">
            <v>경기도 수원시 팔달구 화서동 713 한독.LG아파트</v>
          </cell>
          <cell r="AH4338" t="str">
            <v/>
          </cell>
          <cell r="AI4338" t="str">
            <v>제1주차장(165동과 166동 사이 주차장) 지하 2층 09번 ~ 10번 기둥 사이 2대</v>
          </cell>
          <cell r="AJ4338" t="str">
            <v>기타시설</v>
          </cell>
          <cell r="AK4338" t="str">
            <v>아파트</v>
          </cell>
          <cell r="AL4338" t="str">
            <v>37.2881417115202</v>
          </cell>
          <cell r="AM4338" t="str">
            <v>126.979987858151</v>
          </cell>
          <cell r="AN4338" t="str">
            <v>G20-20</v>
          </cell>
          <cell r="AO4338" t="str">
            <v>02-4780-0027</v>
          </cell>
          <cell r="AP4338" t="str">
            <v>M 012-2509-4892 2P L500</v>
          </cell>
        </row>
        <row r="4339">
          <cell r="B4339">
            <v>23184</v>
          </cell>
          <cell r="C4339" t="str">
            <v>2AF24249EF7D</v>
          </cell>
          <cell r="D4339" t="str">
            <v>꽃뫼버들마을LG아파트제1주차장</v>
          </cell>
          <cell r="E4339" t="str">
            <v>023183</v>
          </cell>
          <cell r="F4339" t="str">
            <v>02</v>
          </cell>
          <cell r="G4339" t="str">
            <v>지차저</v>
          </cell>
          <cell r="H4339" t="str">
            <v>부분개방</v>
          </cell>
          <cell r="I4339" t="str">
            <v>공개</v>
          </cell>
          <cell r="J4339" t="str">
            <v>등록</v>
          </cell>
          <cell r="K4339" t="str">
            <v>전송</v>
          </cell>
          <cell r="L4339" t="str">
            <v>씨어스</v>
          </cell>
          <cell r="M4339" t="str">
            <v>CS 500A 2BC04W</v>
          </cell>
          <cell r="N4339" t="str">
            <v>운영중</v>
          </cell>
          <cell r="O4339" t="str">
            <v>운영중</v>
          </cell>
          <cell r="P4339" t="str">
            <v>2020-06-19 13:41:22</v>
          </cell>
          <cell r="Q4339" t="str">
            <v>대기</v>
          </cell>
          <cell r="R4339" t="str">
            <v>2022-11-11 13:55:40</v>
          </cell>
          <cell r="S4339" t="str">
            <v>고압</v>
          </cell>
          <cell r="T4339" t="str">
            <v>고정요금</v>
          </cell>
          <cell r="U4339" t="str">
            <v>196</v>
          </cell>
          <cell r="V4339" t="str">
            <v>7kw</v>
          </cell>
          <cell r="X4339" t="str">
            <v>2020-06-05 12:56:40</v>
          </cell>
          <cell r="Y4339" t="str">
            <v>경기도</v>
          </cell>
          <cell r="Z4339" t="str">
            <v>수원시</v>
          </cell>
          <cell r="AA4339" t="str">
            <v>편형선</v>
          </cell>
          <cell r="AB4339">
            <v>44902</v>
          </cell>
          <cell r="AC4339" t="str">
            <v>OK</v>
          </cell>
          <cell r="AE4339" t="str">
            <v>경기도 수원시 팔달구 정자천로32번길 20</v>
          </cell>
          <cell r="AF4339" t="str">
            <v/>
          </cell>
          <cell r="AG4339" t="str">
            <v>경기도 수원시 팔달구 화서동 713 한독.LG아파트</v>
          </cell>
          <cell r="AH4339" t="str">
            <v/>
          </cell>
          <cell r="AI4339" t="str">
            <v>제1주차장(165동과 166동 사이 주차장) 지하 2층 09번 ~ 10번 기둥 사이 2대</v>
          </cell>
          <cell r="AJ4339" t="str">
            <v>기타시설</v>
          </cell>
          <cell r="AK4339" t="str">
            <v>아파트</v>
          </cell>
          <cell r="AL4339" t="str">
            <v>37.2881417115202</v>
          </cell>
          <cell r="AM4339" t="str">
            <v>126.979987858151</v>
          </cell>
          <cell r="AN4339" t="str">
            <v>G20-20</v>
          </cell>
          <cell r="AO4339" t="str">
            <v>02-4780-0027</v>
          </cell>
          <cell r="AP4339" t="str">
            <v>S 012-2509-4892 2P L500</v>
          </cell>
        </row>
        <row r="4340">
          <cell r="B4340">
            <v>23189</v>
          </cell>
          <cell r="C4340" t="str">
            <v>1A6176ECB644</v>
          </cell>
          <cell r="D4340" t="str">
            <v>리젠시빌마장1차</v>
          </cell>
          <cell r="E4340" t="str">
            <v>023189</v>
          </cell>
          <cell r="F4340" t="str">
            <v>01</v>
          </cell>
          <cell r="G4340" t="str">
            <v>지차저</v>
          </cell>
          <cell r="H4340" t="str">
            <v>부분개방</v>
          </cell>
          <cell r="I4340" t="str">
            <v>비공개</v>
          </cell>
          <cell r="J4340" t="str">
            <v>등록</v>
          </cell>
          <cell r="K4340" t="str">
            <v>전송</v>
          </cell>
          <cell r="L4340" t="str">
            <v>씨어스</v>
          </cell>
          <cell r="M4340" t="str">
            <v>CS 500A 2BC04W</v>
          </cell>
          <cell r="N4340" t="str">
            <v>운영중</v>
          </cell>
          <cell r="O4340" t="str">
            <v>운영중</v>
          </cell>
          <cell r="P4340" t="str">
            <v>2020-05-06 15:21:03</v>
          </cell>
          <cell r="Q4340" t="str">
            <v>대기</v>
          </cell>
          <cell r="R4340" t="str">
            <v>2022-11-11 13:53:38</v>
          </cell>
          <cell r="S4340" t="str">
            <v>고압</v>
          </cell>
          <cell r="T4340" t="str">
            <v>고정요금</v>
          </cell>
          <cell r="U4340" t="str">
            <v>196</v>
          </cell>
          <cell r="V4340" t="str">
            <v>7kw</v>
          </cell>
          <cell r="X4340" t="str">
            <v>2020-05-06 15:21:03</v>
          </cell>
          <cell r="Y4340" t="str">
            <v>경기도</v>
          </cell>
          <cell r="Z4340" t="str">
            <v>이천시</v>
          </cell>
          <cell r="AA4340" t="str">
            <v>김관회</v>
          </cell>
          <cell r="AE4340" t="str">
            <v>경기도 이천시 마장면 중앙로 56</v>
          </cell>
          <cell r="AF4340" t="str">
            <v/>
          </cell>
          <cell r="AG4340" t="str">
            <v>경기도 이천시 마장면 오천리 55-14</v>
          </cell>
          <cell r="AH4340" t="str">
            <v/>
          </cell>
          <cell r="AI4340" t="str">
            <v>지하1층 101동 1/2라인 출입구 부근</v>
          </cell>
          <cell r="AJ4340" t="str">
            <v>기타시설</v>
          </cell>
          <cell r="AK4340" t="str">
            <v>아파트</v>
          </cell>
          <cell r="AL4340" t="str">
            <v>37.2511592998655</v>
          </cell>
          <cell r="AM4340" t="str">
            <v>127.359168457447</v>
          </cell>
          <cell r="AN4340" t="str">
            <v>민수20-1</v>
          </cell>
          <cell r="AO4340" t="str">
            <v>02-4790-7822</v>
          </cell>
          <cell r="AP4340" t="str">
            <v>M 012-2609-2103 2P L500</v>
          </cell>
        </row>
        <row r="4341">
          <cell r="B4341">
            <v>23190</v>
          </cell>
          <cell r="C4341" t="str">
            <v>1A352E793194</v>
          </cell>
          <cell r="D4341" t="str">
            <v>리젠시빌마장1차</v>
          </cell>
          <cell r="E4341" t="str">
            <v>023189</v>
          </cell>
          <cell r="F4341" t="str">
            <v>02</v>
          </cell>
          <cell r="G4341" t="str">
            <v>지차저</v>
          </cell>
          <cell r="H4341" t="str">
            <v>부분개방</v>
          </cell>
          <cell r="I4341" t="str">
            <v>비공개</v>
          </cell>
          <cell r="J4341" t="str">
            <v>등록</v>
          </cell>
          <cell r="K4341" t="str">
            <v>전송</v>
          </cell>
          <cell r="L4341" t="str">
            <v>씨어스</v>
          </cell>
          <cell r="M4341" t="str">
            <v>CS 500A 2BC04W</v>
          </cell>
          <cell r="N4341" t="str">
            <v>운영중</v>
          </cell>
          <cell r="O4341" t="str">
            <v>운영중</v>
          </cell>
          <cell r="P4341" t="str">
            <v>2020-05-06 15:22:59</v>
          </cell>
          <cell r="Q4341" t="str">
            <v>대기</v>
          </cell>
          <cell r="R4341" t="str">
            <v>2022-11-11 13:49:23</v>
          </cell>
          <cell r="S4341" t="str">
            <v>고압</v>
          </cell>
          <cell r="T4341" t="str">
            <v>고정요금</v>
          </cell>
          <cell r="U4341" t="str">
            <v>196</v>
          </cell>
          <cell r="V4341" t="str">
            <v>7kw</v>
          </cell>
          <cell r="X4341" t="str">
            <v>2020-05-06 15:22:59</v>
          </cell>
          <cell r="Y4341" t="str">
            <v>경기도</v>
          </cell>
          <cell r="Z4341" t="str">
            <v>이천시</v>
          </cell>
          <cell r="AA4341" t="str">
            <v>김관회</v>
          </cell>
          <cell r="AE4341" t="str">
            <v>경기도 이천시 마장면 중앙로 56</v>
          </cell>
          <cell r="AF4341" t="str">
            <v/>
          </cell>
          <cell r="AG4341" t="str">
            <v>경기도 이천시 마장면 오천리 55-14</v>
          </cell>
          <cell r="AH4341" t="str">
            <v/>
          </cell>
          <cell r="AI4341" t="str">
            <v>지하1층 101동 1/2라인 출입구 부근</v>
          </cell>
          <cell r="AJ4341" t="str">
            <v>기타시설</v>
          </cell>
          <cell r="AK4341" t="str">
            <v>아파트</v>
          </cell>
          <cell r="AL4341" t="str">
            <v>37.2511592998655</v>
          </cell>
          <cell r="AM4341" t="str">
            <v>127.359168457447</v>
          </cell>
          <cell r="AN4341" t="str">
            <v>민수20-1</v>
          </cell>
          <cell r="AO4341" t="str">
            <v>02-4790-7822</v>
          </cell>
          <cell r="AP4341" t="str">
            <v>S 012-2609-2103 2P L500</v>
          </cell>
        </row>
        <row r="4342">
          <cell r="B4342">
            <v>23207</v>
          </cell>
          <cell r="C4342" t="str">
            <v>4A10415CC6CF</v>
          </cell>
          <cell r="D4342" t="str">
            <v>리젠시빌마장2차</v>
          </cell>
          <cell r="E4342" t="str">
            <v>023207</v>
          </cell>
          <cell r="F4342" t="str">
            <v>01</v>
          </cell>
          <cell r="G4342" t="str">
            <v>지차저</v>
          </cell>
          <cell r="H4342" t="str">
            <v>부분개방</v>
          </cell>
          <cell r="I4342" t="str">
            <v>비공개</v>
          </cell>
          <cell r="J4342" t="str">
            <v>등록</v>
          </cell>
          <cell r="K4342" t="str">
            <v>전송</v>
          </cell>
          <cell r="L4342" t="str">
            <v>씨어스</v>
          </cell>
          <cell r="M4342" t="str">
            <v>CS 500A 2BC04W</v>
          </cell>
          <cell r="N4342" t="str">
            <v>운영중</v>
          </cell>
          <cell r="O4342" t="str">
            <v>운영중</v>
          </cell>
          <cell r="P4342" t="str">
            <v>2020-07-13 14:51:55</v>
          </cell>
          <cell r="Q4342" t="str">
            <v>대기</v>
          </cell>
          <cell r="R4342" t="str">
            <v>2022-11-11 13:50:38</v>
          </cell>
          <cell r="S4342" t="str">
            <v>고압</v>
          </cell>
          <cell r="T4342" t="str">
            <v>고정요금</v>
          </cell>
          <cell r="U4342" t="str">
            <v>196</v>
          </cell>
          <cell r="V4342" t="str">
            <v>7kw</v>
          </cell>
          <cell r="X4342" t="str">
            <v>2020-07-13 14:46:06</v>
          </cell>
          <cell r="Y4342" t="str">
            <v>경기도</v>
          </cell>
          <cell r="Z4342" t="str">
            <v>이천시</v>
          </cell>
          <cell r="AA4342" t="str">
            <v>김관회</v>
          </cell>
          <cell r="AE4342" t="str">
            <v>경기도 이천시 마장면 중앙로 56</v>
          </cell>
          <cell r="AF4342" t="str">
            <v/>
          </cell>
          <cell r="AG4342" t="str">
            <v>경기도 이천시 마장면 오천리 55-14</v>
          </cell>
          <cell r="AH4342" t="str">
            <v/>
          </cell>
          <cell r="AI4342" t="str">
            <v>지하1층 201동 1/2라인 출입구 부근</v>
          </cell>
          <cell r="AJ4342" t="str">
            <v>기타시설</v>
          </cell>
          <cell r="AK4342" t="str">
            <v>아파트</v>
          </cell>
          <cell r="AL4342" t="str">
            <v>37.2511592998655</v>
          </cell>
          <cell r="AM4342" t="str">
            <v>127.359168457447</v>
          </cell>
          <cell r="AN4342" t="str">
            <v>민수20-7</v>
          </cell>
          <cell r="AO4342" t="str">
            <v>02-4790-7822</v>
          </cell>
          <cell r="AP4342" t="str">
            <v>M 012-2506-1337 2P L500</v>
          </cell>
        </row>
        <row r="4343">
          <cell r="B4343">
            <v>23208</v>
          </cell>
          <cell r="C4343" t="str">
            <v>2A8A199B9CE4</v>
          </cell>
          <cell r="D4343" t="str">
            <v>리젠시빌마장2차</v>
          </cell>
          <cell r="E4343" t="str">
            <v>023207</v>
          </cell>
          <cell r="F4343" t="str">
            <v>02</v>
          </cell>
          <cell r="G4343" t="str">
            <v>지차저</v>
          </cell>
          <cell r="H4343" t="str">
            <v>부분개방</v>
          </cell>
          <cell r="I4343" t="str">
            <v>비공개</v>
          </cell>
          <cell r="J4343" t="str">
            <v>등록</v>
          </cell>
          <cell r="K4343" t="str">
            <v>전송</v>
          </cell>
          <cell r="L4343" t="str">
            <v>씨어스</v>
          </cell>
          <cell r="M4343" t="str">
            <v>CS 500A 2BC04W</v>
          </cell>
          <cell r="N4343" t="str">
            <v>운영중</v>
          </cell>
          <cell r="O4343" t="str">
            <v>운영중</v>
          </cell>
          <cell r="P4343" t="str">
            <v>2020-07-13 14:51:49</v>
          </cell>
          <cell r="Q4343" t="str">
            <v>대기</v>
          </cell>
          <cell r="R4343" t="str">
            <v>2022-11-11 13:52:45</v>
          </cell>
          <cell r="S4343" t="str">
            <v>고압</v>
          </cell>
          <cell r="T4343" t="str">
            <v>고정요금</v>
          </cell>
          <cell r="U4343" t="str">
            <v>196</v>
          </cell>
          <cell r="V4343" t="str">
            <v>7kw</v>
          </cell>
          <cell r="X4343" t="str">
            <v>2020-07-13 14:48:37</v>
          </cell>
          <cell r="Y4343" t="str">
            <v>경기도</v>
          </cell>
          <cell r="Z4343" t="str">
            <v>이천시</v>
          </cell>
          <cell r="AA4343" t="str">
            <v>김관회</v>
          </cell>
          <cell r="AE4343" t="str">
            <v>경기도 이천시 마장면 중앙로 56</v>
          </cell>
          <cell r="AF4343" t="str">
            <v/>
          </cell>
          <cell r="AG4343" t="str">
            <v>경기도 이천시 마장면 오천리 55-14</v>
          </cell>
          <cell r="AH4343" t="str">
            <v/>
          </cell>
          <cell r="AI4343" t="str">
            <v>지하1층 101동 1/2라인 출입구 부근</v>
          </cell>
          <cell r="AJ4343" t="str">
            <v>기타시설</v>
          </cell>
          <cell r="AK4343" t="str">
            <v>아파트</v>
          </cell>
          <cell r="AL4343" t="str">
            <v>37.2511592998655</v>
          </cell>
          <cell r="AM4343" t="str">
            <v>127.359168457447</v>
          </cell>
          <cell r="AN4343" t="str">
            <v>민수20-7</v>
          </cell>
          <cell r="AO4343" t="str">
            <v>02-4790-7822</v>
          </cell>
          <cell r="AP4343" t="str">
            <v>S 012-2506-1337 2P L500</v>
          </cell>
        </row>
        <row r="4344">
          <cell r="B4344">
            <v>23209</v>
          </cell>
          <cell r="C4344" t="str">
            <v>FA827B2FD095</v>
          </cell>
          <cell r="D4344" t="str">
            <v>동양산업개발(SJ라벨라)</v>
          </cell>
          <cell r="E4344" t="str">
            <v>023209</v>
          </cell>
          <cell r="F4344" t="str">
            <v>01</v>
          </cell>
          <cell r="G4344" t="str">
            <v>지차저</v>
          </cell>
          <cell r="H4344" t="str">
            <v>부분개방</v>
          </cell>
          <cell r="I4344" t="str">
            <v>비공개</v>
          </cell>
          <cell r="J4344" t="str">
            <v>등록</v>
          </cell>
          <cell r="K4344" t="str">
            <v>전송</v>
          </cell>
          <cell r="L4344" t="str">
            <v>씨어스</v>
          </cell>
          <cell r="M4344" t="str">
            <v>CS 500A 2BC04W</v>
          </cell>
          <cell r="N4344" t="str">
            <v>운영중</v>
          </cell>
          <cell r="O4344" t="str">
            <v>운영중</v>
          </cell>
          <cell r="P4344" t="str">
            <v>2021-05-18 11:15:41</v>
          </cell>
          <cell r="Q4344" t="str">
            <v>대기</v>
          </cell>
          <cell r="R4344" t="str">
            <v>2022-11-11 13:55:26</v>
          </cell>
          <cell r="S4344" t="str">
            <v>고압</v>
          </cell>
          <cell r="T4344" t="str">
            <v>고정요금</v>
          </cell>
          <cell r="U4344" t="str">
            <v>196</v>
          </cell>
          <cell r="V4344" t="str">
            <v>7kw</v>
          </cell>
          <cell r="X4344" t="str">
            <v>2020-07-13 14:50:10</v>
          </cell>
          <cell r="Y4344" t="str">
            <v>서울특별시</v>
          </cell>
          <cell r="Z4344" t="str">
            <v>강서구</v>
          </cell>
          <cell r="AA4344" t="str">
            <v>오나단</v>
          </cell>
          <cell r="AB4344">
            <v>44896</v>
          </cell>
          <cell r="AC4344" t="str">
            <v>OK</v>
          </cell>
          <cell r="AE4344" t="str">
            <v>서울특별시 강서구 화곡로 354-6</v>
          </cell>
          <cell r="AF4344" t="str">
            <v/>
          </cell>
          <cell r="AG4344" t="str">
            <v>서울특별시 강서구 화곡동 1111</v>
          </cell>
          <cell r="AH4344" t="str">
            <v/>
          </cell>
          <cell r="AI4344" t="str">
            <v/>
          </cell>
          <cell r="AJ4344" t="str">
            <v>기타시설</v>
          </cell>
          <cell r="AK4344" t="str">
            <v>아파트</v>
          </cell>
          <cell r="AL4344" t="str">
            <v>37.5549812321603</v>
          </cell>
          <cell r="AM4344" t="str">
            <v>126.85236586252</v>
          </cell>
          <cell r="AN4344" t="str">
            <v>민수20-8</v>
          </cell>
          <cell r="AO4344" t="str">
            <v/>
          </cell>
          <cell r="AP4344" t="str">
            <v>M 012-2609-2361 2P L500</v>
          </cell>
        </row>
        <row r="4345">
          <cell r="B4345">
            <v>23210</v>
          </cell>
          <cell r="C4345" t="str">
            <v>8AE06C36DD19</v>
          </cell>
          <cell r="D4345" t="str">
            <v>라움에이트</v>
          </cell>
          <cell r="E4345" t="str">
            <v>023210</v>
          </cell>
          <cell r="F4345" t="str">
            <v>01</v>
          </cell>
          <cell r="G4345" t="str">
            <v>지차저</v>
          </cell>
          <cell r="H4345" t="str">
            <v>부분개방</v>
          </cell>
          <cell r="I4345" t="str">
            <v>비공개</v>
          </cell>
          <cell r="J4345" t="str">
            <v>등록</v>
          </cell>
          <cell r="K4345" t="str">
            <v>전송</v>
          </cell>
          <cell r="L4345" t="str">
            <v>씨어스</v>
          </cell>
          <cell r="M4345" t="str">
            <v>CS 500A 2BC04W</v>
          </cell>
          <cell r="N4345" t="str">
            <v>운영중</v>
          </cell>
          <cell r="O4345" t="str">
            <v>운영중</v>
          </cell>
          <cell r="P4345" t="str">
            <v>2020-09-16 07:26:16</v>
          </cell>
          <cell r="Q4345" t="str">
            <v>대기</v>
          </cell>
          <cell r="R4345" t="str">
            <v>2022-11-11 13:49:44</v>
          </cell>
          <cell r="S4345" t="str">
            <v>고압</v>
          </cell>
          <cell r="T4345" t="str">
            <v>고정요금</v>
          </cell>
          <cell r="U4345" t="str">
            <v>196</v>
          </cell>
          <cell r="V4345" t="str">
            <v>7kw</v>
          </cell>
          <cell r="W4345" t="str">
            <v/>
          </cell>
          <cell r="X4345" t="str">
            <v>2020-07-13 14:50:45</v>
          </cell>
          <cell r="Y4345" t="str">
            <v>서울특별시</v>
          </cell>
          <cell r="Z4345" t="str">
            <v>강동구</v>
          </cell>
          <cell r="AA4345" t="str">
            <v>오나단</v>
          </cell>
          <cell r="AB4345">
            <v>44897</v>
          </cell>
          <cell r="AC4345" t="str">
            <v>OK</v>
          </cell>
          <cell r="AE4345" t="str">
            <v>서울특별시 강동구 천호옛8길 5</v>
          </cell>
          <cell r="AF4345" t="str">
            <v/>
          </cell>
          <cell r="AG4345" t="str">
            <v>서울특별시 강동구 성내동 127-22</v>
          </cell>
          <cell r="AH4345" t="str">
            <v/>
          </cell>
          <cell r="AI4345" t="str">
            <v/>
          </cell>
          <cell r="AJ4345" t="str">
            <v>기타시설</v>
          </cell>
          <cell r="AK4345" t="str">
            <v>아파트</v>
          </cell>
          <cell r="AL4345" t="str">
            <v>37.5335039059598</v>
          </cell>
          <cell r="AM4345" t="str">
            <v>127.123754866667</v>
          </cell>
          <cell r="AN4345" t="str">
            <v>민수20-10</v>
          </cell>
          <cell r="AO4345" t="str">
            <v/>
          </cell>
          <cell r="AP4345" t="str">
            <v xml:space="preserve"> M 012-2256-0884 5P  CNR-L600</v>
          </cell>
        </row>
        <row r="4346">
          <cell r="B4346">
            <v>23211</v>
          </cell>
          <cell r="C4346" t="str">
            <v>FAA0A74519C5</v>
          </cell>
          <cell r="D4346" t="str">
            <v>라움에이트</v>
          </cell>
          <cell r="E4346" t="str">
            <v>023210</v>
          </cell>
          <cell r="F4346" t="str">
            <v>02</v>
          </cell>
          <cell r="G4346" t="str">
            <v>지차저</v>
          </cell>
          <cell r="H4346" t="str">
            <v>부분개방</v>
          </cell>
          <cell r="I4346" t="str">
            <v>비공개</v>
          </cell>
          <cell r="J4346" t="str">
            <v>등록</v>
          </cell>
          <cell r="K4346" t="str">
            <v>전송</v>
          </cell>
          <cell r="L4346" t="str">
            <v>씨어스</v>
          </cell>
          <cell r="M4346" t="str">
            <v>CS 500A 2BC04W</v>
          </cell>
          <cell r="N4346" t="str">
            <v>운영중</v>
          </cell>
          <cell r="O4346" t="str">
            <v>운영중</v>
          </cell>
          <cell r="P4346" t="str">
            <v>2020-09-24 10:13:52</v>
          </cell>
          <cell r="Q4346" t="str">
            <v>대기</v>
          </cell>
          <cell r="R4346" t="str">
            <v>2022-11-11 13:49:48</v>
          </cell>
          <cell r="S4346" t="str">
            <v>고압</v>
          </cell>
          <cell r="T4346" t="str">
            <v>고정요금</v>
          </cell>
          <cell r="U4346" t="str">
            <v>196</v>
          </cell>
          <cell r="V4346" t="str">
            <v>7kw</v>
          </cell>
          <cell r="W4346" t="str">
            <v/>
          </cell>
          <cell r="X4346" t="str">
            <v>2020-09-08 11:01:59</v>
          </cell>
          <cell r="Y4346" t="str">
            <v>서울특별시</v>
          </cell>
          <cell r="Z4346" t="str">
            <v>강동구</v>
          </cell>
          <cell r="AA4346" t="str">
            <v>오나단</v>
          </cell>
          <cell r="AB4346">
            <v>44897</v>
          </cell>
          <cell r="AC4346" t="str">
            <v>OK</v>
          </cell>
          <cell r="AE4346" t="str">
            <v>서울특별시 강동구 천호옛8길 5</v>
          </cell>
          <cell r="AF4346" t="str">
            <v/>
          </cell>
          <cell r="AG4346" t="str">
            <v>서울특별시 강동구 성내동 127-22</v>
          </cell>
          <cell r="AH4346" t="str">
            <v/>
          </cell>
          <cell r="AI4346" t="str">
            <v/>
          </cell>
          <cell r="AJ4346" t="str">
            <v>기타시설</v>
          </cell>
          <cell r="AK4346" t="str">
            <v>아파트</v>
          </cell>
          <cell r="AL4346" t="str">
            <v>37.5335039059598</v>
          </cell>
          <cell r="AM4346" t="str">
            <v>127.123754866667</v>
          </cell>
          <cell r="AN4346" t="str">
            <v>민수20-10</v>
          </cell>
          <cell r="AO4346" t="str">
            <v/>
          </cell>
          <cell r="AP4346" t="str">
            <v xml:space="preserve"> M 012-2256-0884 5P  CNR-L600</v>
          </cell>
        </row>
        <row r="4347">
          <cell r="B4347">
            <v>23212</v>
          </cell>
          <cell r="C4347" t="str">
            <v>7253AA19EDC9</v>
          </cell>
          <cell r="D4347" t="str">
            <v>라움에이트</v>
          </cell>
          <cell r="E4347" t="str">
            <v>023210</v>
          </cell>
          <cell r="F4347" t="str">
            <v>03</v>
          </cell>
          <cell r="G4347" t="str">
            <v>지차저</v>
          </cell>
          <cell r="H4347" t="str">
            <v>부분개방</v>
          </cell>
          <cell r="I4347" t="str">
            <v>비공개</v>
          </cell>
          <cell r="J4347" t="str">
            <v>등록</v>
          </cell>
          <cell r="K4347" t="str">
            <v>전송</v>
          </cell>
          <cell r="L4347" t="str">
            <v>씨어스</v>
          </cell>
          <cell r="M4347" t="str">
            <v>CS 500A 2BC04W</v>
          </cell>
          <cell r="N4347" t="str">
            <v>운영중</v>
          </cell>
          <cell r="O4347" t="str">
            <v>운영중</v>
          </cell>
          <cell r="P4347" t="str">
            <v>2020-09-24 10:13:35</v>
          </cell>
          <cell r="Q4347" t="str">
            <v>대기</v>
          </cell>
          <cell r="R4347" t="str">
            <v>2022-11-11 13:49:53</v>
          </cell>
          <cell r="S4347" t="str">
            <v>고압</v>
          </cell>
          <cell r="T4347" t="str">
            <v>고정요금</v>
          </cell>
          <cell r="U4347" t="str">
            <v>196</v>
          </cell>
          <cell r="V4347" t="str">
            <v>7kw</v>
          </cell>
          <cell r="W4347" t="str">
            <v/>
          </cell>
          <cell r="X4347" t="str">
            <v>2020-09-08 11:03:05</v>
          </cell>
          <cell r="Y4347" t="str">
            <v>서울특별시</v>
          </cell>
          <cell r="Z4347" t="str">
            <v>강동구</v>
          </cell>
          <cell r="AA4347" t="str">
            <v>오나단</v>
          </cell>
          <cell r="AB4347">
            <v>44897</v>
          </cell>
          <cell r="AC4347" t="str">
            <v>OK</v>
          </cell>
          <cell r="AE4347" t="str">
            <v>서울특별시 강동구 천호옛8길 5</v>
          </cell>
          <cell r="AF4347" t="str">
            <v/>
          </cell>
          <cell r="AG4347" t="str">
            <v>서울특별시 강동구 성내동 127-22</v>
          </cell>
          <cell r="AH4347" t="str">
            <v/>
          </cell>
          <cell r="AI4347" t="str">
            <v/>
          </cell>
          <cell r="AJ4347" t="str">
            <v>기타시설</v>
          </cell>
          <cell r="AK4347" t="str">
            <v>아파트</v>
          </cell>
          <cell r="AL4347" t="str">
            <v>37.5335039059598</v>
          </cell>
          <cell r="AM4347" t="str">
            <v>127.123754866667</v>
          </cell>
          <cell r="AN4347" t="str">
            <v>민수20-10</v>
          </cell>
          <cell r="AO4347" t="str">
            <v/>
          </cell>
          <cell r="AP4347" t="str">
            <v>S 012-2256-0884 5P  CNR-L600</v>
          </cell>
        </row>
        <row r="4348">
          <cell r="B4348">
            <v>23213</v>
          </cell>
          <cell r="C4348" t="str">
            <v>36A56392EE4B</v>
          </cell>
          <cell r="D4348" t="str">
            <v>킨텍스원시티2블럭202동</v>
          </cell>
          <cell r="E4348" t="str">
            <v>023213</v>
          </cell>
          <cell r="F4348" t="str">
            <v>04</v>
          </cell>
          <cell r="G4348" t="str">
            <v>지차저</v>
          </cell>
          <cell r="H4348" t="str">
            <v>부분개방</v>
          </cell>
          <cell r="I4348" t="str">
            <v>공개</v>
          </cell>
          <cell r="J4348" t="str">
            <v>등록</v>
          </cell>
          <cell r="K4348" t="str">
            <v>전송</v>
          </cell>
          <cell r="L4348" t="str">
            <v>씨어스</v>
          </cell>
          <cell r="M4348" t="str">
            <v>CS 500A 2BC04W</v>
          </cell>
          <cell r="N4348" t="str">
            <v>운영중</v>
          </cell>
          <cell r="O4348" t="str">
            <v>운영중</v>
          </cell>
          <cell r="P4348" t="str">
            <v>2020-09-24 10:15:30</v>
          </cell>
          <cell r="Q4348" t="str">
            <v>대기</v>
          </cell>
          <cell r="R4348" t="str">
            <v>2022-11-11 13:50:45</v>
          </cell>
          <cell r="S4348" t="str">
            <v>고압</v>
          </cell>
          <cell r="T4348" t="str">
            <v>고정요금</v>
          </cell>
          <cell r="U4348" t="str">
            <v>196</v>
          </cell>
          <cell r="V4348" t="str">
            <v>7kw</v>
          </cell>
          <cell r="X4348" t="str">
            <v>2020-09-16 07:16:23</v>
          </cell>
          <cell r="Y4348" t="str">
            <v>경기도</v>
          </cell>
          <cell r="Z4348" t="str">
            <v>고양시</v>
          </cell>
          <cell r="AA4348" t="str">
            <v>장상주</v>
          </cell>
          <cell r="AB4348">
            <v>44902</v>
          </cell>
          <cell r="AC4348" t="str">
            <v>OK</v>
          </cell>
          <cell r="AE4348" t="str">
            <v>경기도 고양시 일산동구 월드고양로 19</v>
          </cell>
          <cell r="AF4348" t="str">
            <v>202동</v>
          </cell>
          <cell r="AG4348" t="str">
            <v>경기도 고양시 일산동구 장항동 1761 킨텍스원시티 2블럭</v>
          </cell>
          <cell r="AH4348" t="str">
            <v>202동</v>
          </cell>
          <cell r="AI4348" t="str">
            <v>지하 2층 202동 1/2라인 출입구 반대편 B2 16번 기둥 앞 주차면 5대</v>
          </cell>
          <cell r="AJ4348" t="str">
            <v>기타시설</v>
          </cell>
          <cell r="AK4348" t="str">
            <v>아파트</v>
          </cell>
          <cell r="AL4348" t="str">
            <v>37.663114</v>
          </cell>
          <cell r="AM4348" t="str">
            <v>126.747840</v>
          </cell>
          <cell r="AN4348" t="str">
            <v>G20-57</v>
          </cell>
          <cell r="AO4348" t="str">
            <v>10-2940-7034</v>
          </cell>
          <cell r="AP4348" t="str">
            <v>M 012-2509-7678 2P L500</v>
          </cell>
        </row>
        <row r="4349">
          <cell r="B4349">
            <v>23214</v>
          </cell>
          <cell r="C4349" t="str">
            <v>7EC324554393</v>
          </cell>
          <cell r="D4349" t="str">
            <v>킨텍스원시티2블럭202동</v>
          </cell>
          <cell r="E4349" t="str">
            <v>023213</v>
          </cell>
          <cell r="F4349" t="str">
            <v>05</v>
          </cell>
          <cell r="G4349" t="str">
            <v>지차저</v>
          </cell>
          <cell r="H4349" t="str">
            <v>부분개방</v>
          </cell>
          <cell r="I4349" t="str">
            <v>공개</v>
          </cell>
          <cell r="J4349" t="str">
            <v>등록</v>
          </cell>
          <cell r="K4349" t="str">
            <v>전송</v>
          </cell>
          <cell r="L4349" t="str">
            <v>씨어스</v>
          </cell>
          <cell r="M4349" t="str">
            <v>CS 500A 2BC04W</v>
          </cell>
          <cell r="N4349" t="str">
            <v>운영중</v>
          </cell>
          <cell r="O4349" t="str">
            <v>운영중</v>
          </cell>
          <cell r="P4349" t="str">
            <v>2020-09-24 10:15:15</v>
          </cell>
          <cell r="Q4349" t="str">
            <v>대기</v>
          </cell>
          <cell r="R4349" t="str">
            <v>2022-11-11 13:50:43</v>
          </cell>
          <cell r="S4349" t="str">
            <v>고압</v>
          </cell>
          <cell r="T4349" t="str">
            <v>고정요금</v>
          </cell>
          <cell r="U4349" t="str">
            <v>196</v>
          </cell>
          <cell r="V4349" t="str">
            <v>7kw</v>
          </cell>
          <cell r="X4349" t="str">
            <v>2020-09-16 07:16:23</v>
          </cell>
          <cell r="Y4349" t="str">
            <v>경기도</v>
          </cell>
          <cell r="Z4349" t="str">
            <v>고양시</v>
          </cell>
          <cell r="AA4349" t="str">
            <v>장상주</v>
          </cell>
          <cell r="AB4349">
            <v>44902</v>
          </cell>
          <cell r="AC4349" t="str">
            <v>OK</v>
          </cell>
          <cell r="AE4349" t="str">
            <v>경기도 고양시 일산동구 월드고양로 19</v>
          </cell>
          <cell r="AF4349" t="str">
            <v>202동</v>
          </cell>
          <cell r="AG4349" t="str">
            <v>경기도 고양시 일산동구 장항동 1761 킨텍스원시티 2블럭</v>
          </cell>
          <cell r="AH4349" t="str">
            <v>202동</v>
          </cell>
          <cell r="AI4349" t="str">
            <v>지하 2층 202동 1/2라인 출입구 반대편 B2 16번 기둥 앞 주차면 5대</v>
          </cell>
          <cell r="AJ4349" t="str">
            <v>기타시설</v>
          </cell>
          <cell r="AK4349" t="str">
            <v>아파트</v>
          </cell>
          <cell r="AL4349" t="str">
            <v>37.663114</v>
          </cell>
          <cell r="AM4349" t="str">
            <v>126.747840</v>
          </cell>
          <cell r="AN4349" t="str">
            <v>G20-57</v>
          </cell>
          <cell r="AO4349" t="str">
            <v>10-2940-7034</v>
          </cell>
          <cell r="AP4349" t="str">
            <v>S 012-2509-7678 2P L500</v>
          </cell>
        </row>
        <row r="4350">
          <cell r="B4350">
            <v>23215</v>
          </cell>
          <cell r="C4350" t="str">
            <v>8E3D3BA14D18</v>
          </cell>
          <cell r="D4350" t="str">
            <v>킨텍스원시티2블럭202동</v>
          </cell>
          <cell r="E4350" t="str">
            <v>023213</v>
          </cell>
          <cell r="F4350" t="str">
            <v>01</v>
          </cell>
          <cell r="G4350" t="str">
            <v>지차저</v>
          </cell>
          <cell r="H4350" t="str">
            <v>부분개방</v>
          </cell>
          <cell r="I4350" t="str">
            <v>공개</v>
          </cell>
          <cell r="J4350" t="str">
            <v>등록</v>
          </cell>
          <cell r="K4350" t="str">
            <v>전송</v>
          </cell>
          <cell r="L4350" t="str">
            <v>씨어스</v>
          </cell>
          <cell r="M4350" t="str">
            <v>CS 500A 2BC04W</v>
          </cell>
          <cell r="N4350" t="str">
            <v>운영중</v>
          </cell>
          <cell r="O4350" t="str">
            <v>운영중</v>
          </cell>
          <cell r="P4350" t="str">
            <v>2020-09-24 10:15:00</v>
          </cell>
          <cell r="Q4350" t="str">
            <v>대기</v>
          </cell>
          <cell r="R4350" t="str">
            <v>2022-11-11 13:51:56</v>
          </cell>
          <cell r="S4350" t="str">
            <v>고압</v>
          </cell>
          <cell r="T4350" t="str">
            <v>고정요금</v>
          </cell>
          <cell r="U4350" t="str">
            <v>196</v>
          </cell>
          <cell r="V4350" t="str">
            <v>7kw</v>
          </cell>
          <cell r="X4350" t="str">
            <v>2020-09-16 07:16:23</v>
          </cell>
          <cell r="Y4350" t="str">
            <v>경기도</v>
          </cell>
          <cell r="Z4350" t="str">
            <v>고양시</v>
          </cell>
          <cell r="AA4350" t="str">
            <v>장상주</v>
          </cell>
          <cell r="AB4350">
            <v>44902</v>
          </cell>
          <cell r="AC4350" t="str">
            <v>OK</v>
          </cell>
          <cell r="AE4350" t="str">
            <v>경기도 고양시 일산동구 월드고양로 19</v>
          </cell>
          <cell r="AF4350" t="str">
            <v>202동</v>
          </cell>
          <cell r="AG4350" t="str">
            <v>경기도 고양시 일산동구 장항동 1761 킨텍스원시티 2블럭</v>
          </cell>
          <cell r="AH4350" t="str">
            <v>202동</v>
          </cell>
          <cell r="AI4350" t="str">
            <v>지하 2층 202동 1/2라인 출입구 반대편 B2 16번 기둥 앞 주차면 5대</v>
          </cell>
          <cell r="AJ4350" t="str">
            <v>기타시설</v>
          </cell>
          <cell r="AK4350" t="str">
            <v>아파트</v>
          </cell>
          <cell r="AL4350" t="str">
            <v>37.663114</v>
          </cell>
          <cell r="AM4350" t="str">
            <v>126.747840</v>
          </cell>
          <cell r="AN4350" t="str">
            <v>G20-57</v>
          </cell>
          <cell r="AO4350" t="str">
            <v>10-2940-7034</v>
          </cell>
          <cell r="AP4350" t="str">
            <v>S 012-2510-4022 4P IPR-400</v>
          </cell>
        </row>
        <row r="4351">
          <cell r="B4351">
            <v>23216</v>
          </cell>
          <cell r="C4351" t="str">
            <v>8E18B54A4224</v>
          </cell>
          <cell r="D4351" t="str">
            <v>킨텍스원시티2블럭202동</v>
          </cell>
          <cell r="E4351" t="str">
            <v>023213</v>
          </cell>
          <cell r="F4351" t="str">
            <v>02</v>
          </cell>
          <cell r="G4351" t="str">
            <v>지차저</v>
          </cell>
          <cell r="H4351" t="str">
            <v>부분개방</v>
          </cell>
          <cell r="I4351" t="str">
            <v>공개</v>
          </cell>
          <cell r="J4351" t="str">
            <v>등록</v>
          </cell>
          <cell r="K4351" t="str">
            <v>전송</v>
          </cell>
          <cell r="L4351" t="str">
            <v>씨어스</v>
          </cell>
          <cell r="M4351" t="str">
            <v>CS 500A 2BC04W</v>
          </cell>
          <cell r="N4351" t="str">
            <v>운영중</v>
          </cell>
          <cell r="O4351" t="str">
            <v>운영대기</v>
          </cell>
          <cell r="P4351" t="str">
            <v>2022-08-10 18:16:23</v>
          </cell>
          <cell r="Q4351" t="str">
            <v>대기중통신장애</v>
          </cell>
          <cell r="R4351" t="str">
            <v>2022-08-10 17:40:20</v>
          </cell>
          <cell r="S4351" t="str">
            <v>고압</v>
          </cell>
          <cell r="T4351" t="str">
            <v>고정요금</v>
          </cell>
          <cell r="U4351" t="str">
            <v>196</v>
          </cell>
          <cell r="V4351" t="str">
            <v>7kw</v>
          </cell>
          <cell r="W4351" t="str">
            <v/>
          </cell>
          <cell r="X4351" t="str">
            <v>2020-09-16 07:16:23</v>
          </cell>
          <cell r="Y4351" t="str">
            <v>경기도</v>
          </cell>
          <cell r="Z4351" t="str">
            <v>고양시</v>
          </cell>
          <cell r="AA4351" t="str">
            <v>장상주</v>
          </cell>
          <cell r="AB4351">
            <v>44902</v>
          </cell>
          <cell r="AC4351" t="str">
            <v>OK</v>
          </cell>
          <cell r="AE4351" t="str">
            <v>경기도 고양시 일산동구 월드고양로 19</v>
          </cell>
          <cell r="AF4351" t="str">
            <v>202동</v>
          </cell>
          <cell r="AG4351" t="str">
            <v>경기도 고양시 일산동구 장항동 1761 킨텍스원시티 2블럭</v>
          </cell>
          <cell r="AH4351" t="str">
            <v>202동</v>
          </cell>
          <cell r="AI4351" t="str">
            <v>지하 2층 202동 1/2라인 출입구 반대편 B2 16번 기둥 앞 주차면 5대</v>
          </cell>
          <cell r="AJ4351" t="str">
            <v>기타시설</v>
          </cell>
          <cell r="AK4351" t="str">
            <v>아파트</v>
          </cell>
          <cell r="AL4351" t="str">
            <v>37.663114</v>
          </cell>
          <cell r="AM4351" t="str">
            <v>126.747840</v>
          </cell>
          <cell r="AN4351" t="str">
            <v>G20-57</v>
          </cell>
          <cell r="AO4351" t="str">
            <v>10-2940-7034</v>
          </cell>
          <cell r="AP4351" t="str">
            <v>S 012-2510-4022 4P IPR-400</v>
          </cell>
        </row>
        <row r="4352">
          <cell r="B4352">
            <v>23217</v>
          </cell>
          <cell r="C4352" t="str">
            <v>9A9F7AC19700</v>
          </cell>
          <cell r="D4352" t="str">
            <v>킨텍스원시티2블럭202동</v>
          </cell>
          <cell r="E4352" t="str">
            <v>023213</v>
          </cell>
          <cell r="F4352" t="str">
            <v>03</v>
          </cell>
          <cell r="G4352" t="str">
            <v>지차저</v>
          </cell>
          <cell r="H4352" t="str">
            <v>부분개방</v>
          </cell>
          <cell r="I4352" t="str">
            <v>공개</v>
          </cell>
          <cell r="J4352" t="str">
            <v>등록</v>
          </cell>
          <cell r="K4352" t="str">
            <v>전송</v>
          </cell>
          <cell r="L4352" t="str">
            <v>씨어스</v>
          </cell>
          <cell r="M4352" t="str">
            <v>CS 500A 2BC04W</v>
          </cell>
          <cell r="N4352" t="str">
            <v>운영중</v>
          </cell>
          <cell r="O4352" t="str">
            <v>운영중</v>
          </cell>
          <cell r="P4352" t="str">
            <v>2020-09-24 10:14:34</v>
          </cell>
          <cell r="Q4352" t="str">
            <v>대기</v>
          </cell>
          <cell r="R4352" t="str">
            <v>2022-11-11 13:56:38</v>
          </cell>
          <cell r="S4352" t="str">
            <v>고압</v>
          </cell>
          <cell r="T4352" t="str">
            <v>고정요금</v>
          </cell>
          <cell r="U4352" t="str">
            <v>196</v>
          </cell>
          <cell r="V4352" t="str">
            <v>7kw</v>
          </cell>
          <cell r="X4352" t="str">
            <v>2020-09-16 07:16:23</v>
          </cell>
          <cell r="Y4352" t="str">
            <v>경기도</v>
          </cell>
          <cell r="Z4352" t="str">
            <v>고양시</v>
          </cell>
          <cell r="AA4352" t="str">
            <v>장상주</v>
          </cell>
          <cell r="AB4352">
            <v>44902</v>
          </cell>
          <cell r="AC4352" t="str">
            <v>OK</v>
          </cell>
          <cell r="AE4352" t="str">
            <v>경기도 고양시 일산동구 월드고양로 19</v>
          </cell>
          <cell r="AF4352" t="str">
            <v>202동</v>
          </cell>
          <cell r="AG4352" t="str">
            <v>경기도 고양시 일산동구 장항동 1761 킨텍스원시티 2블럭</v>
          </cell>
          <cell r="AH4352" t="str">
            <v>202동</v>
          </cell>
          <cell r="AI4352" t="str">
            <v>지하 2층 202동 1/2라인 출입구 반대편 B2 16번 기둥 앞 주차면 5대</v>
          </cell>
          <cell r="AJ4352" t="str">
            <v>기타시설</v>
          </cell>
          <cell r="AK4352" t="str">
            <v>아파트</v>
          </cell>
          <cell r="AL4352" t="str">
            <v>37.663114</v>
          </cell>
          <cell r="AM4352" t="str">
            <v>126.747840</v>
          </cell>
          <cell r="AN4352" t="str">
            <v>G20-57</v>
          </cell>
          <cell r="AO4352" t="str">
            <v>10-2940-7034</v>
          </cell>
          <cell r="AP4352" t="str">
            <v>M 012-2510-4022 4P IPR-400</v>
          </cell>
        </row>
        <row r="4353">
          <cell r="B4353">
            <v>23218</v>
          </cell>
          <cell r="C4353" t="str">
            <v>AED9827E0B3C</v>
          </cell>
          <cell r="D4353" t="str">
            <v>킨텍스원시티2블럭204동</v>
          </cell>
          <cell r="E4353" t="str">
            <v>023218</v>
          </cell>
          <cell r="F4353" t="str">
            <v>01</v>
          </cell>
          <cell r="G4353" t="str">
            <v>지차저</v>
          </cell>
          <cell r="H4353" t="str">
            <v>부분개방</v>
          </cell>
          <cell r="I4353" t="str">
            <v>공개</v>
          </cell>
          <cell r="J4353" t="str">
            <v>등록</v>
          </cell>
          <cell r="K4353" t="str">
            <v>전송</v>
          </cell>
          <cell r="L4353" t="str">
            <v>씨어스</v>
          </cell>
          <cell r="M4353" t="str">
            <v>CS 500A 2BC04W</v>
          </cell>
          <cell r="N4353" t="str">
            <v>운영중</v>
          </cell>
          <cell r="O4353" t="str">
            <v>운영중</v>
          </cell>
          <cell r="P4353" t="str">
            <v>2020-11-12 15:29:39</v>
          </cell>
          <cell r="Q4353" t="str">
            <v>대기</v>
          </cell>
          <cell r="R4353" t="str">
            <v>2022-11-11 13:55:09</v>
          </cell>
          <cell r="S4353" t="str">
            <v>고압</v>
          </cell>
          <cell r="T4353" t="str">
            <v>고정요금</v>
          </cell>
          <cell r="U4353" t="str">
            <v>196</v>
          </cell>
          <cell r="V4353" t="str">
            <v>7kw</v>
          </cell>
          <cell r="X4353" t="str">
            <v>2020-09-16 07:16:23</v>
          </cell>
          <cell r="Y4353" t="str">
            <v>경기도</v>
          </cell>
          <cell r="Z4353" t="str">
            <v>고양시</v>
          </cell>
          <cell r="AA4353" t="str">
            <v>장상주</v>
          </cell>
          <cell r="AB4353">
            <v>44902</v>
          </cell>
          <cell r="AC4353" t="str">
            <v>OK</v>
          </cell>
          <cell r="AE4353" t="str">
            <v>경기도 고양시 일산동구 월드고양로 19</v>
          </cell>
          <cell r="AF4353" t="str">
            <v>204</v>
          </cell>
          <cell r="AG4353" t="str">
            <v>경기도 고양시 일산동구 장항동 1761 킨텍스원시티 2블럭</v>
          </cell>
          <cell r="AH4353" t="str">
            <v>204</v>
          </cell>
          <cell r="AI4353" t="str">
            <v>지하 2층 204동 1/2라인 출입구 주변 B2 37번 기둥 주변 주차면 5대</v>
          </cell>
          <cell r="AJ4353" t="str">
            <v>기타시설</v>
          </cell>
          <cell r="AK4353" t="str">
            <v>아파트</v>
          </cell>
          <cell r="AL4353" t="str">
            <v>37.661993</v>
          </cell>
          <cell r="AM4353" t="str">
            <v>126.747157</v>
          </cell>
          <cell r="AN4353" t="str">
            <v>G20-58</v>
          </cell>
          <cell r="AO4353" t="str">
            <v>10-2940-7052</v>
          </cell>
          <cell r="AP4353" t="str">
            <v>M 012-2500-4468 4P IPR-400</v>
          </cell>
        </row>
        <row r="4354">
          <cell r="B4354">
            <v>23219</v>
          </cell>
          <cell r="C4354" t="str">
            <v>7A8D478FA974</v>
          </cell>
          <cell r="D4354" t="str">
            <v>킨텍스원시티2블럭204동</v>
          </cell>
          <cell r="E4354" t="str">
            <v>023218</v>
          </cell>
          <cell r="F4354" t="str">
            <v>02</v>
          </cell>
          <cell r="G4354" t="str">
            <v>지차저</v>
          </cell>
          <cell r="H4354" t="str">
            <v>부분개방</v>
          </cell>
          <cell r="I4354" t="str">
            <v>공개</v>
          </cell>
          <cell r="J4354" t="str">
            <v>등록</v>
          </cell>
          <cell r="K4354" t="str">
            <v>전송</v>
          </cell>
          <cell r="L4354" t="str">
            <v>씨어스</v>
          </cell>
          <cell r="M4354" t="str">
            <v>CS 500A 2BC04W</v>
          </cell>
          <cell r="N4354" t="str">
            <v>운영중</v>
          </cell>
          <cell r="O4354" t="str">
            <v>운영중</v>
          </cell>
          <cell r="P4354" t="str">
            <v>2020-11-12 15:29:45</v>
          </cell>
          <cell r="Q4354" t="str">
            <v>충전완료</v>
          </cell>
          <cell r="R4354" t="str">
            <v>2022-11-11 13:49:40</v>
          </cell>
          <cell r="S4354" t="str">
            <v>고압</v>
          </cell>
          <cell r="T4354" t="str">
            <v>고정요금</v>
          </cell>
          <cell r="U4354" t="str">
            <v>196</v>
          </cell>
          <cell r="V4354" t="str">
            <v>7kw</v>
          </cell>
          <cell r="X4354" t="str">
            <v>2020-09-16 07:16:23</v>
          </cell>
          <cell r="Y4354" t="str">
            <v>경기도</v>
          </cell>
          <cell r="Z4354" t="str">
            <v>고양시</v>
          </cell>
          <cell r="AA4354" t="str">
            <v>장상주</v>
          </cell>
          <cell r="AB4354">
            <v>44902</v>
          </cell>
          <cell r="AC4354" t="str">
            <v>OK</v>
          </cell>
          <cell r="AE4354" t="str">
            <v>경기도 고양시 일산동구 월드고양로 19</v>
          </cell>
          <cell r="AF4354" t="str">
            <v>204</v>
          </cell>
          <cell r="AG4354" t="str">
            <v>경기도 고양시 일산동구 장항동 1761 킨텍스원시티 2블럭</v>
          </cell>
          <cell r="AH4354" t="str">
            <v>204</v>
          </cell>
          <cell r="AI4354" t="str">
            <v>지하 2층 204동 1/2라인 출입구 주변 B2 37번 기둥 주변 주차면 5대</v>
          </cell>
          <cell r="AJ4354" t="str">
            <v>기타시설</v>
          </cell>
          <cell r="AK4354" t="str">
            <v>아파트</v>
          </cell>
          <cell r="AL4354" t="str">
            <v>37.661993</v>
          </cell>
          <cell r="AM4354" t="str">
            <v>126.747157</v>
          </cell>
          <cell r="AN4354" t="str">
            <v>G20-58</v>
          </cell>
          <cell r="AO4354" t="str">
            <v>10-2940-7052</v>
          </cell>
          <cell r="AP4354" t="str">
            <v>S 012-2500-4468 4P IPR-400</v>
          </cell>
        </row>
        <row r="4355">
          <cell r="B4355">
            <v>23220</v>
          </cell>
          <cell r="C4355" t="str">
            <v>F647FA9BBADA</v>
          </cell>
          <cell r="D4355" t="str">
            <v>킨텍스원시티2블럭204동</v>
          </cell>
          <cell r="E4355" t="str">
            <v>023218</v>
          </cell>
          <cell r="F4355" t="str">
            <v>03</v>
          </cell>
          <cell r="G4355" t="str">
            <v>지차저</v>
          </cell>
          <cell r="H4355" t="str">
            <v>부분개방</v>
          </cell>
          <cell r="I4355" t="str">
            <v>공개</v>
          </cell>
          <cell r="J4355" t="str">
            <v>등록</v>
          </cell>
          <cell r="K4355" t="str">
            <v>전송</v>
          </cell>
          <cell r="L4355" t="str">
            <v>씨어스</v>
          </cell>
          <cell r="M4355" t="str">
            <v>CS 500A 2BC04W</v>
          </cell>
          <cell r="N4355" t="str">
            <v>운영중</v>
          </cell>
          <cell r="O4355" t="str">
            <v>운영중</v>
          </cell>
          <cell r="P4355" t="str">
            <v>2020-11-12 15:29:19</v>
          </cell>
          <cell r="Q4355" t="str">
            <v>대기</v>
          </cell>
          <cell r="R4355" t="str">
            <v>2022-11-11 13:57:24</v>
          </cell>
          <cell r="S4355" t="str">
            <v>고압</v>
          </cell>
          <cell r="T4355" t="str">
            <v>고정요금</v>
          </cell>
          <cell r="U4355" t="str">
            <v>196</v>
          </cell>
          <cell r="V4355" t="str">
            <v>7kw</v>
          </cell>
          <cell r="X4355" t="str">
            <v>2020-09-16 07:25:24</v>
          </cell>
          <cell r="Y4355" t="str">
            <v>경기도</v>
          </cell>
          <cell r="Z4355" t="str">
            <v>고양시</v>
          </cell>
          <cell r="AA4355" t="str">
            <v>장상주</v>
          </cell>
          <cell r="AB4355">
            <v>44902</v>
          </cell>
          <cell r="AC4355" t="str">
            <v>OK</v>
          </cell>
          <cell r="AE4355" t="str">
            <v>경기도 고양시 일산동구 월드고양로 19</v>
          </cell>
          <cell r="AF4355" t="str">
            <v>204</v>
          </cell>
          <cell r="AG4355" t="str">
            <v>경기도 고양시 일산동구 장항동 1761 킨텍스원시티 2블럭</v>
          </cell>
          <cell r="AH4355" t="str">
            <v>204</v>
          </cell>
          <cell r="AI4355" t="str">
            <v>지하 2층 204동 1/2라인 출입구 주변 B2 37번 기둥 주변 주차면 5대</v>
          </cell>
          <cell r="AJ4355" t="str">
            <v>기타시설</v>
          </cell>
          <cell r="AK4355" t="str">
            <v>아파트</v>
          </cell>
          <cell r="AL4355" t="str">
            <v>37.661993</v>
          </cell>
          <cell r="AM4355" t="str">
            <v>126.747157</v>
          </cell>
          <cell r="AN4355" t="str">
            <v>G20-58</v>
          </cell>
          <cell r="AO4355" t="str">
            <v>10-2940-7052</v>
          </cell>
          <cell r="AP4355" t="str">
            <v>S 012-2500-4468 4P IPR-400</v>
          </cell>
        </row>
        <row r="4356">
          <cell r="B4356">
            <v>23221</v>
          </cell>
          <cell r="C4356" t="str">
            <v>EAD9FDB352E1</v>
          </cell>
          <cell r="D4356" t="str">
            <v>킨텍스원시티2블럭204동</v>
          </cell>
          <cell r="E4356" t="str">
            <v>023218</v>
          </cell>
          <cell r="F4356" t="str">
            <v>04</v>
          </cell>
          <cell r="G4356" t="str">
            <v>지차저</v>
          </cell>
          <cell r="H4356" t="str">
            <v>부분개방</v>
          </cell>
          <cell r="I4356" t="str">
            <v>공개</v>
          </cell>
          <cell r="J4356" t="str">
            <v>등록</v>
          </cell>
          <cell r="K4356" t="str">
            <v>전송</v>
          </cell>
          <cell r="L4356" t="str">
            <v>씨어스</v>
          </cell>
          <cell r="M4356" t="str">
            <v>CS 500A 2BC04W</v>
          </cell>
          <cell r="N4356" t="str">
            <v>운영중</v>
          </cell>
          <cell r="O4356" t="str">
            <v>운영중</v>
          </cell>
          <cell r="P4356" t="str">
            <v>2020-11-12 15:29:26</v>
          </cell>
          <cell r="Q4356" t="str">
            <v>충전완료</v>
          </cell>
          <cell r="R4356" t="str">
            <v>2022-11-11 13:58:55</v>
          </cell>
          <cell r="S4356" t="str">
            <v>고압</v>
          </cell>
          <cell r="T4356" t="str">
            <v>고정요금</v>
          </cell>
          <cell r="U4356" t="str">
            <v>196</v>
          </cell>
          <cell r="V4356" t="str">
            <v>7kw</v>
          </cell>
          <cell r="X4356" t="str">
            <v>2020-09-16 07:25:24</v>
          </cell>
          <cell r="Y4356" t="str">
            <v>경기도</v>
          </cell>
          <cell r="Z4356" t="str">
            <v>고양시</v>
          </cell>
          <cell r="AA4356" t="str">
            <v>장상주</v>
          </cell>
          <cell r="AB4356">
            <v>44902</v>
          </cell>
          <cell r="AC4356" t="str">
            <v>OK</v>
          </cell>
          <cell r="AE4356" t="str">
            <v>경기도 고양시 일산동구 월드고양로 19</v>
          </cell>
          <cell r="AF4356" t="str">
            <v>204</v>
          </cell>
          <cell r="AG4356" t="str">
            <v>경기도 고양시 일산동구 장항동 1761 킨텍스원시티 2블럭</v>
          </cell>
          <cell r="AH4356" t="str">
            <v>204</v>
          </cell>
          <cell r="AI4356" t="str">
            <v>지하 2층 204동 1/2라인 출입구 주변 B2 37번 기둥 주변 주차면 5대</v>
          </cell>
          <cell r="AJ4356" t="str">
            <v>기타시설</v>
          </cell>
          <cell r="AK4356" t="str">
            <v>아파트</v>
          </cell>
          <cell r="AL4356" t="str">
            <v>37.661993</v>
          </cell>
          <cell r="AM4356" t="str">
            <v>126.747157</v>
          </cell>
          <cell r="AN4356" t="str">
            <v>G20-58</v>
          </cell>
          <cell r="AO4356" t="str">
            <v>10-2940-7052</v>
          </cell>
          <cell r="AP4356" t="str">
            <v>M 012-2509-7384 2P L500</v>
          </cell>
        </row>
        <row r="4357">
          <cell r="B4357">
            <v>23222</v>
          </cell>
          <cell r="C4357" t="str">
            <v>8287B8A1AE6D</v>
          </cell>
          <cell r="D4357" t="str">
            <v>킨텍스원시티2블럭204동</v>
          </cell>
          <cell r="E4357" t="str">
            <v>023218</v>
          </cell>
          <cell r="F4357" t="str">
            <v>05</v>
          </cell>
          <cell r="G4357" t="str">
            <v>지차저</v>
          </cell>
          <cell r="H4357" t="str">
            <v>부분개방</v>
          </cell>
          <cell r="I4357" t="str">
            <v>공개</v>
          </cell>
          <cell r="J4357" t="str">
            <v>등록</v>
          </cell>
          <cell r="K4357" t="str">
            <v>전송</v>
          </cell>
          <cell r="L4357" t="str">
            <v>씨어스</v>
          </cell>
          <cell r="M4357" t="str">
            <v>CS 500A 2BC04W</v>
          </cell>
          <cell r="N4357" t="str">
            <v>운영중</v>
          </cell>
          <cell r="O4357" t="str">
            <v>운영중</v>
          </cell>
          <cell r="P4357" t="str">
            <v>2020-11-12 15:29:32</v>
          </cell>
          <cell r="Q4357" t="str">
            <v>충전중</v>
          </cell>
          <cell r="R4357" t="str">
            <v>2022-11-11 12:26:37</v>
          </cell>
          <cell r="S4357" t="str">
            <v>고압</v>
          </cell>
          <cell r="T4357" t="str">
            <v>고정요금</v>
          </cell>
          <cell r="U4357" t="str">
            <v>196</v>
          </cell>
          <cell r="V4357" t="str">
            <v>7kw</v>
          </cell>
          <cell r="X4357" t="str">
            <v>2020-09-16 07:25:24</v>
          </cell>
          <cell r="Y4357" t="str">
            <v>경기도</v>
          </cell>
          <cell r="Z4357" t="str">
            <v>고양시</v>
          </cell>
          <cell r="AA4357" t="str">
            <v>장상주</v>
          </cell>
          <cell r="AB4357">
            <v>44902</v>
          </cell>
          <cell r="AC4357" t="str">
            <v>OK</v>
          </cell>
          <cell r="AE4357" t="str">
            <v>경기도 고양시 일산동구 월드고양로 19</v>
          </cell>
          <cell r="AF4357" t="str">
            <v>204</v>
          </cell>
          <cell r="AG4357" t="str">
            <v>경기도 고양시 일산동구 장항동 1761 킨텍스원시티 2블럭</v>
          </cell>
          <cell r="AH4357" t="str">
            <v>204</v>
          </cell>
          <cell r="AI4357" t="str">
            <v>지하 2층 204동 1/2라인 출입구 주변 B2 37번 기둥 주변 주차면 5대</v>
          </cell>
          <cell r="AJ4357" t="str">
            <v>기타시설</v>
          </cell>
          <cell r="AK4357" t="str">
            <v>아파트</v>
          </cell>
          <cell r="AL4357" t="str">
            <v>37.661993</v>
          </cell>
          <cell r="AM4357" t="str">
            <v>126.747157</v>
          </cell>
          <cell r="AN4357" t="str">
            <v>G20-58</v>
          </cell>
          <cell r="AO4357" t="str">
            <v>10-2940-7052</v>
          </cell>
          <cell r="AP4357" t="str">
            <v>S 012-2509-7384 2P L500</v>
          </cell>
        </row>
        <row r="4358">
          <cell r="B4358">
            <v>23224</v>
          </cell>
          <cell r="C4358" t="str">
            <v>16006F0D12E4</v>
          </cell>
          <cell r="D4358" t="str">
            <v>㈜성담솔트베이</v>
          </cell>
          <cell r="E4358" t="str">
            <v>023224</v>
          </cell>
          <cell r="F4358" t="str">
            <v>01</v>
          </cell>
          <cell r="G4358" t="str">
            <v>지차저</v>
          </cell>
          <cell r="H4358" t="str">
            <v>완전개방</v>
          </cell>
          <cell r="I4358" t="str">
            <v>공개</v>
          </cell>
          <cell r="J4358" t="str">
            <v>등록</v>
          </cell>
          <cell r="K4358" t="str">
            <v>전송</v>
          </cell>
          <cell r="L4358" t="str">
            <v>씨어스</v>
          </cell>
          <cell r="M4358" t="str">
            <v>CS 500A 2BC04W IC</v>
          </cell>
          <cell r="N4358" t="str">
            <v>운영중</v>
          </cell>
          <cell r="O4358" t="str">
            <v>운영중</v>
          </cell>
          <cell r="P4358" t="str">
            <v>2020-10-08 11:11:57</v>
          </cell>
          <cell r="Q4358" t="str">
            <v>대기</v>
          </cell>
          <cell r="R4358" t="str">
            <v>2022-11-11 13:55:55</v>
          </cell>
          <cell r="S4358" t="str">
            <v>고압</v>
          </cell>
          <cell r="T4358" t="str">
            <v>고정요금</v>
          </cell>
          <cell r="U4358" t="str">
            <v>196</v>
          </cell>
          <cell r="V4358" t="str">
            <v>7kw</v>
          </cell>
          <cell r="X4358" t="str">
            <v>2020-10-08 11:11:57</v>
          </cell>
          <cell r="Y4358" t="str">
            <v>경기도</v>
          </cell>
          <cell r="Z4358" t="str">
            <v>시흥시</v>
          </cell>
          <cell r="AA4358" t="str">
            <v>서재왕</v>
          </cell>
          <cell r="AB4358">
            <v>44895</v>
          </cell>
          <cell r="AC4358" t="str">
            <v>OK</v>
          </cell>
          <cell r="AE4358" t="str">
            <v>경기도 시흥시 마유로 987</v>
          </cell>
          <cell r="AF4358" t="str">
            <v/>
          </cell>
          <cell r="AG4358" t="str">
            <v>경기도 시흥시 장곡동 855</v>
          </cell>
          <cell r="AH4358" t="str">
            <v/>
          </cell>
          <cell r="AI4358" t="str">
            <v>골프장내 주차장 D구역</v>
          </cell>
          <cell r="AJ4358" t="str">
            <v>상업시설</v>
          </cell>
          <cell r="AK4358" t="str">
            <v>골프장(CC)</v>
          </cell>
          <cell r="AL4358" t="str">
            <v>37.3911056218121</v>
          </cell>
          <cell r="AM4358" t="str">
            <v>126.77732135435</v>
          </cell>
          <cell r="AN4358" t="str">
            <v>G20-64</v>
          </cell>
          <cell r="AO4358" t="str">
            <v>11-3139-1857</v>
          </cell>
          <cell r="AP4358" t="str">
            <v>M 012-2500-3049 4P IPR-400</v>
          </cell>
        </row>
        <row r="4359">
          <cell r="B4359">
            <v>23225</v>
          </cell>
          <cell r="C4359" t="str">
            <v>8A1F85568A14</v>
          </cell>
          <cell r="D4359" t="str">
            <v>㈜성담솔트베이</v>
          </cell>
          <cell r="E4359" t="str">
            <v>023224</v>
          </cell>
          <cell r="F4359" t="str">
            <v>02</v>
          </cell>
          <cell r="G4359" t="str">
            <v>지차저</v>
          </cell>
          <cell r="H4359" t="str">
            <v>완전개방</v>
          </cell>
          <cell r="I4359" t="str">
            <v>공개</v>
          </cell>
          <cell r="J4359" t="str">
            <v>등록</v>
          </cell>
          <cell r="K4359" t="str">
            <v>전송</v>
          </cell>
          <cell r="L4359" t="str">
            <v>씨어스</v>
          </cell>
          <cell r="M4359" t="str">
            <v>CS 500A 2BC04W IC</v>
          </cell>
          <cell r="N4359" t="str">
            <v>운영중</v>
          </cell>
          <cell r="O4359" t="str">
            <v>운영중</v>
          </cell>
          <cell r="P4359" t="str">
            <v>2020-10-08 11:11:57</v>
          </cell>
          <cell r="Q4359" t="str">
            <v>충전중</v>
          </cell>
          <cell r="R4359" t="str">
            <v>2022-11-11 13:23:04</v>
          </cell>
          <cell r="S4359" t="str">
            <v>고압</v>
          </cell>
          <cell r="T4359" t="str">
            <v>고정요금</v>
          </cell>
          <cell r="U4359" t="str">
            <v>196</v>
          </cell>
          <cell r="V4359" t="str">
            <v>7kw</v>
          </cell>
          <cell r="X4359" t="str">
            <v>2020-10-08 11:11:57</v>
          </cell>
          <cell r="Y4359" t="str">
            <v>경기도</v>
          </cell>
          <cell r="Z4359" t="str">
            <v>시흥시</v>
          </cell>
          <cell r="AA4359" t="str">
            <v>서재왕</v>
          </cell>
          <cell r="AB4359">
            <v>44895</v>
          </cell>
          <cell r="AC4359" t="str">
            <v>OK</v>
          </cell>
          <cell r="AE4359" t="str">
            <v>경기도 시흥시 마유로 987</v>
          </cell>
          <cell r="AF4359" t="str">
            <v/>
          </cell>
          <cell r="AG4359" t="str">
            <v>경기도 시흥시 장곡동 855</v>
          </cell>
          <cell r="AH4359" t="str">
            <v/>
          </cell>
          <cell r="AI4359" t="str">
            <v>골프장내 주차장 D구역</v>
          </cell>
          <cell r="AJ4359" t="str">
            <v>상업시설</v>
          </cell>
          <cell r="AK4359" t="str">
            <v>골프장(CC)</v>
          </cell>
          <cell r="AL4359" t="str">
            <v>37.3911056218121</v>
          </cell>
          <cell r="AM4359" t="str">
            <v>126.77732135435</v>
          </cell>
          <cell r="AN4359" t="str">
            <v>G20-64</v>
          </cell>
          <cell r="AO4359" t="str">
            <v>11-3139-1857</v>
          </cell>
          <cell r="AP4359" t="str">
            <v>S 012-2500-3049 4P IPR-400</v>
          </cell>
        </row>
        <row r="4360">
          <cell r="B4360">
            <v>23226</v>
          </cell>
          <cell r="C4360" t="str">
            <v>2259291B6875</v>
          </cell>
          <cell r="D4360" t="str">
            <v>㈜성담솔트베이</v>
          </cell>
          <cell r="E4360" t="str">
            <v>023224</v>
          </cell>
          <cell r="F4360" t="str">
            <v>03</v>
          </cell>
          <cell r="G4360" t="str">
            <v>지차저</v>
          </cell>
          <cell r="H4360" t="str">
            <v>완전개방</v>
          </cell>
          <cell r="I4360" t="str">
            <v>공개</v>
          </cell>
          <cell r="J4360" t="str">
            <v>등록</v>
          </cell>
          <cell r="K4360" t="str">
            <v>전송</v>
          </cell>
          <cell r="L4360" t="str">
            <v>씨어스</v>
          </cell>
          <cell r="M4360" t="str">
            <v>CS 500A 2BC04W IC</v>
          </cell>
          <cell r="N4360" t="str">
            <v>운영중</v>
          </cell>
          <cell r="O4360" t="str">
            <v>운영중</v>
          </cell>
          <cell r="P4360" t="str">
            <v>2020-10-08 11:11:57</v>
          </cell>
          <cell r="Q4360" t="str">
            <v>충전중</v>
          </cell>
          <cell r="R4360" t="str">
            <v>2022-11-11 09:12:46</v>
          </cell>
          <cell r="S4360" t="str">
            <v>고압</v>
          </cell>
          <cell r="T4360" t="str">
            <v>고정요금</v>
          </cell>
          <cell r="U4360" t="str">
            <v>196</v>
          </cell>
          <cell r="V4360" t="str">
            <v>7kw</v>
          </cell>
          <cell r="X4360" t="str">
            <v>2020-10-08 11:11:57</v>
          </cell>
          <cell r="Y4360" t="str">
            <v>경기도</v>
          </cell>
          <cell r="Z4360" t="str">
            <v>시흥시</v>
          </cell>
          <cell r="AA4360" t="str">
            <v>서재왕</v>
          </cell>
          <cell r="AB4360">
            <v>44895</v>
          </cell>
          <cell r="AC4360" t="str">
            <v>OK</v>
          </cell>
          <cell r="AE4360" t="str">
            <v>경기도 시흥시 마유로 987</v>
          </cell>
          <cell r="AF4360" t="str">
            <v/>
          </cell>
          <cell r="AG4360" t="str">
            <v>경기도 시흥시 장곡동 855</v>
          </cell>
          <cell r="AH4360" t="str">
            <v/>
          </cell>
          <cell r="AI4360" t="str">
            <v>골프장내 주차장 D구역</v>
          </cell>
          <cell r="AJ4360" t="str">
            <v>상업시설</v>
          </cell>
          <cell r="AK4360" t="str">
            <v>골프장(CC)</v>
          </cell>
          <cell r="AL4360" t="str">
            <v>37.3911056218121</v>
          </cell>
          <cell r="AM4360" t="str">
            <v>126.77732135435</v>
          </cell>
          <cell r="AN4360" t="str">
            <v>G20-64</v>
          </cell>
          <cell r="AO4360" t="str">
            <v>11-3139-1857</v>
          </cell>
          <cell r="AP4360" t="str">
            <v>S 012-2500-3049 4P IPR-400</v>
          </cell>
        </row>
        <row r="4361">
          <cell r="B4361">
            <v>23227</v>
          </cell>
          <cell r="C4361" t="str">
            <v>3EC3103686D7</v>
          </cell>
          <cell r="D4361" t="str">
            <v>㈜성담솔트베이</v>
          </cell>
          <cell r="E4361" t="str">
            <v>023224</v>
          </cell>
          <cell r="F4361" t="str">
            <v>04</v>
          </cell>
          <cell r="G4361" t="str">
            <v>지차저</v>
          </cell>
          <cell r="H4361" t="str">
            <v>완전개방</v>
          </cell>
          <cell r="I4361" t="str">
            <v>공개</v>
          </cell>
          <cell r="J4361" t="str">
            <v>등록</v>
          </cell>
          <cell r="K4361" t="str">
            <v>전송</v>
          </cell>
          <cell r="L4361" t="str">
            <v>씨어스</v>
          </cell>
          <cell r="M4361" t="str">
            <v>CS 500A 2BC04W IC</v>
          </cell>
          <cell r="N4361" t="str">
            <v>운영중</v>
          </cell>
          <cell r="O4361" t="str">
            <v>운영중</v>
          </cell>
          <cell r="P4361" t="str">
            <v>2020-10-08 11:11:57</v>
          </cell>
          <cell r="Q4361" t="str">
            <v>대기</v>
          </cell>
          <cell r="R4361" t="str">
            <v>2022-11-11 13:53:10</v>
          </cell>
          <cell r="S4361" t="str">
            <v>고압</v>
          </cell>
          <cell r="T4361" t="str">
            <v>고정요금</v>
          </cell>
          <cell r="U4361" t="str">
            <v>196</v>
          </cell>
          <cell r="V4361" t="str">
            <v>7kw</v>
          </cell>
          <cell r="X4361" t="str">
            <v>2020-10-08 11:11:57</v>
          </cell>
          <cell r="Y4361" t="str">
            <v>경기도</v>
          </cell>
          <cell r="Z4361" t="str">
            <v>시흥시</v>
          </cell>
          <cell r="AA4361" t="str">
            <v>서재왕</v>
          </cell>
          <cell r="AB4361">
            <v>44895</v>
          </cell>
          <cell r="AC4361" t="str">
            <v>OK</v>
          </cell>
          <cell r="AE4361" t="str">
            <v>경기도 시흥시 마유로 987</v>
          </cell>
          <cell r="AF4361" t="str">
            <v/>
          </cell>
          <cell r="AG4361" t="str">
            <v>경기도 시흥시 장곡동 855</v>
          </cell>
          <cell r="AH4361" t="str">
            <v/>
          </cell>
          <cell r="AI4361" t="str">
            <v>골프장내 주차장 D구역</v>
          </cell>
          <cell r="AJ4361" t="str">
            <v>상업시설</v>
          </cell>
          <cell r="AK4361" t="str">
            <v>골프장(CC)</v>
          </cell>
          <cell r="AL4361" t="str">
            <v>37.3911056218121</v>
          </cell>
          <cell r="AM4361" t="str">
            <v>126.77732135435</v>
          </cell>
          <cell r="AN4361" t="str">
            <v>G20-64</v>
          </cell>
          <cell r="AO4361" t="str">
            <v>11-3139-1857</v>
          </cell>
          <cell r="AP4361" t="str">
            <v>S 012-2500-3049 4P IPR-400</v>
          </cell>
        </row>
        <row r="4362">
          <cell r="B4362">
            <v>23228</v>
          </cell>
          <cell r="C4362" t="str">
            <v>822AE0A38E60</v>
          </cell>
          <cell r="D4362" t="str">
            <v>㈜성담솔트베이</v>
          </cell>
          <cell r="E4362" t="str">
            <v>023224</v>
          </cell>
          <cell r="F4362" t="str">
            <v>05</v>
          </cell>
          <cell r="G4362" t="str">
            <v>지차저</v>
          </cell>
          <cell r="H4362" t="str">
            <v>완전개방</v>
          </cell>
          <cell r="I4362" t="str">
            <v>공개</v>
          </cell>
          <cell r="J4362" t="str">
            <v>등록</v>
          </cell>
          <cell r="K4362" t="str">
            <v>전송</v>
          </cell>
          <cell r="L4362" t="str">
            <v>씨어스</v>
          </cell>
          <cell r="M4362" t="str">
            <v>CS 500A 2BC04W IC</v>
          </cell>
          <cell r="N4362" t="str">
            <v>운영중</v>
          </cell>
          <cell r="O4362" t="str">
            <v>운영중</v>
          </cell>
          <cell r="P4362" t="str">
            <v>2020-10-08 11:11:57</v>
          </cell>
          <cell r="Q4362" t="str">
            <v>대기</v>
          </cell>
          <cell r="R4362" t="str">
            <v>2022-11-11 13:49:50</v>
          </cell>
          <cell r="S4362" t="str">
            <v>고압</v>
          </cell>
          <cell r="T4362" t="str">
            <v>고정요금</v>
          </cell>
          <cell r="U4362" t="str">
            <v>196</v>
          </cell>
          <cell r="V4362" t="str">
            <v>7kw</v>
          </cell>
          <cell r="X4362" t="str">
            <v>2020-10-08 11:11:57</v>
          </cell>
          <cell r="Y4362" t="str">
            <v>경기도</v>
          </cell>
          <cell r="Z4362" t="str">
            <v>시흥시</v>
          </cell>
          <cell r="AA4362" t="str">
            <v>서재왕</v>
          </cell>
          <cell r="AB4362">
            <v>44895</v>
          </cell>
          <cell r="AC4362" t="str">
            <v>OK</v>
          </cell>
          <cell r="AE4362" t="str">
            <v>경기도 시흥시 마유로 987</v>
          </cell>
          <cell r="AF4362" t="str">
            <v/>
          </cell>
          <cell r="AG4362" t="str">
            <v>경기도 시흥시 장곡동 855</v>
          </cell>
          <cell r="AH4362" t="str">
            <v/>
          </cell>
          <cell r="AI4362" t="str">
            <v>골프장내 주차장 D구역</v>
          </cell>
          <cell r="AJ4362" t="str">
            <v>상업시설</v>
          </cell>
          <cell r="AK4362" t="str">
            <v>골프장(CC)</v>
          </cell>
          <cell r="AL4362" t="str">
            <v>37.3911056218121</v>
          </cell>
          <cell r="AM4362" t="str">
            <v>126.77732135435</v>
          </cell>
          <cell r="AN4362" t="str">
            <v>G20-64</v>
          </cell>
          <cell r="AO4362" t="str">
            <v>11-3139-1857</v>
          </cell>
          <cell r="AP4362" t="str">
            <v>M 012-2235-4352 2P L500</v>
          </cell>
        </row>
        <row r="4363">
          <cell r="B4363">
            <v>23229</v>
          </cell>
          <cell r="C4363" t="str">
            <v>F2AFE17BF410</v>
          </cell>
          <cell r="D4363" t="str">
            <v>㈜성담솔트베이</v>
          </cell>
          <cell r="E4363" t="str">
            <v>023224</v>
          </cell>
          <cell r="F4363" t="str">
            <v>06</v>
          </cell>
          <cell r="G4363" t="str">
            <v>지차저</v>
          </cell>
          <cell r="H4363" t="str">
            <v>완전개방</v>
          </cell>
          <cell r="I4363" t="str">
            <v>공개</v>
          </cell>
          <cell r="J4363" t="str">
            <v>등록</v>
          </cell>
          <cell r="K4363" t="str">
            <v>전송</v>
          </cell>
          <cell r="L4363" t="str">
            <v>씨어스</v>
          </cell>
          <cell r="M4363" t="str">
            <v>CS 500A 2BC04W IC</v>
          </cell>
          <cell r="N4363" t="str">
            <v>운영중</v>
          </cell>
          <cell r="O4363" t="str">
            <v>운영중</v>
          </cell>
          <cell r="P4363" t="str">
            <v>2020-10-08 11:11:57</v>
          </cell>
          <cell r="Q4363" t="str">
            <v>충전중</v>
          </cell>
          <cell r="R4363" t="str">
            <v>2022-11-11 09:27:19</v>
          </cell>
          <cell r="S4363" t="str">
            <v>고압</v>
          </cell>
          <cell r="T4363" t="str">
            <v>고정요금</v>
          </cell>
          <cell r="U4363" t="str">
            <v>196</v>
          </cell>
          <cell r="V4363" t="str">
            <v>7kw</v>
          </cell>
          <cell r="X4363" t="str">
            <v>2020-10-08 11:11:57</v>
          </cell>
          <cell r="Y4363" t="str">
            <v>경기도</v>
          </cell>
          <cell r="Z4363" t="str">
            <v>시흥시</v>
          </cell>
          <cell r="AA4363" t="str">
            <v>서재왕</v>
          </cell>
          <cell r="AB4363">
            <v>44895</v>
          </cell>
          <cell r="AC4363" t="str">
            <v>OK</v>
          </cell>
          <cell r="AE4363" t="str">
            <v>경기도 시흥시 마유로 987</v>
          </cell>
          <cell r="AF4363" t="str">
            <v/>
          </cell>
          <cell r="AG4363" t="str">
            <v>경기도 시흥시 장곡동 855</v>
          </cell>
          <cell r="AH4363" t="str">
            <v/>
          </cell>
          <cell r="AI4363" t="str">
            <v>골프장내 주차장 D구역</v>
          </cell>
          <cell r="AJ4363" t="str">
            <v>상업시설</v>
          </cell>
          <cell r="AK4363" t="str">
            <v>골프장(CC)</v>
          </cell>
          <cell r="AL4363" t="str">
            <v>37.3911056218121</v>
          </cell>
          <cell r="AM4363" t="str">
            <v>126.77732135435</v>
          </cell>
          <cell r="AN4363" t="str">
            <v>G20-64</v>
          </cell>
          <cell r="AO4363" t="str">
            <v>11-3139-1857</v>
          </cell>
          <cell r="AP4363" t="str">
            <v>S 012-2235-4352 2P L500</v>
          </cell>
        </row>
        <row r="4364">
          <cell r="B4364">
            <v>23230</v>
          </cell>
          <cell r="C4364" t="str">
            <v>A6DA4EF93EC6</v>
          </cell>
          <cell r="D4364" t="str">
            <v>횡성교육지원청</v>
          </cell>
          <cell r="E4364" t="str">
            <v>023230</v>
          </cell>
          <cell r="F4364" t="str">
            <v>01</v>
          </cell>
          <cell r="G4364" t="str">
            <v>지차저</v>
          </cell>
          <cell r="H4364" t="str">
            <v>완전개방</v>
          </cell>
          <cell r="I4364" t="str">
            <v>공개</v>
          </cell>
          <cell r="J4364" t="str">
            <v>등록</v>
          </cell>
          <cell r="K4364" t="str">
            <v>전송</v>
          </cell>
          <cell r="L4364" t="str">
            <v>씨어스</v>
          </cell>
          <cell r="M4364" t="str">
            <v>CS 500A 2BC04W IC</v>
          </cell>
          <cell r="N4364" t="str">
            <v>운영중</v>
          </cell>
          <cell r="O4364" t="str">
            <v>운영중</v>
          </cell>
          <cell r="P4364" t="str">
            <v>2020-10-08 11:11:57</v>
          </cell>
          <cell r="Q4364" t="str">
            <v>대기</v>
          </cell>
          <cell r="R4364" t="str">
            <v>2022-11-11 13:55:31</v>
          </cell>
          <cell r="S4364" t="str">
            <v>저압</v>
          </cell>
          <cell r="T4364" t="str">
            <v>고정요금</v>
          </cell>
          <cell r="U4364" t="str">
            <v>196</v>
          </cell>
          <cell r="V4364" t="str">
            <v>7kw</v>
          </cell>
          <cell r="X4364" t="str">
            <v>2020-10-08 11:11:57</v>
          </cell>
          <cell r="Y4364" t="str">
            <v>강원도</v>
          </cell>
          <cell r="Z4364" t="str">
            <v>횡성군</v>
          </cell>
          <cell r="AA4364" t="str">
            <v>김관회</v>
          </cell>
          <cell r="AB4364">
            <v>44894</v>
          </cell>
          <cell r="AC4364" t="str">
            <v>OK</v>
          </cell>
          <cell r="AE4364" t="str">
            <v>강원도 횡성군 횡성읍 한우로242번길 9</v>
          </cell>
          <cell r="AF4364" t="str">
            <v/>
          </cell>
          <cell r="AG4364" t="str">
            <v>강원도 횡성군 횡성읍 읍하리 359 횡성교육청</v>
          </cell>
          <cell r="AH4364" t="str">
            <v/>
          </cell>
          <cell r="AI4364" t="str">
            <v>횡성교육지원청 앞 주차장</v>
          </cell>
          <cell r="AJ4364" t="str">
            <v>공공시설</v>
          </cell>
          <cell r="AK4364" t="str">
            <v>공공기관</v>
          </cell>
          <cell r="AL4364" t="str">
            <v>37.4919540854922</v>
          </cell>
          <cell r="AM4364" t="str">
            <v>127.981116273997</v>
          </cell>
          <cell r="AN4364" t="str">
            <v>G20-65</v>
          </cell>
          <cell r="AO4364" t="str">
            <v>17-1834-1576</v>
          </cell>
          <cell r="AP4364" t="str">
            <v>M 012-2235-4356 2P L500</v>
          </cell>
        </row>
        <row r="4365">
          <cell r="B4365">
            <v>23231</v>
          </cell>
          <cell r="C4365" t="str">
            <v>AECD924C7660</v>
          </cell>
          <cell r="D4365" t="str">
            <v>횡성교육지원청</v>
          </cell>
          <cell r="E4365" t="str">
            <v>023230</v>
          </cell>
          <cell r="F4365" t="str">
            <v>02</v>
          </cell>
          <cell r="G4365" t="str">
            <v>지차저</v>
          </cell>
          <cell r="H4365" t="str">
            <v>완전개방</v>
          </cell>
          <cell r="I4365" t="str">
            <v>공개</v>
          </cell>
          <cell r="J4365" t="str">
            <v>등록</v>
          </cell>
          <cell r="K4365" t="str">
            <v>전송</v>
          </cell>
          <cell r="L4365" t="str">
            <v>씨어스</v>
          </cell>
          <cell r="M4365" t="str">
            <v>CS 500A 2BC04W IC</v>
          </cell>
          <cell r="N4365" t="str">
            <v>운영중</v>
          </cell>
          <cell r="O4365" t="str">
            <v>운영중</v>
          </cell>
          <cell r="P4365" t="str">
            <v>2020-10-08 11:11:57</v>
          </cell>
          <cell r="Q4365" t="str">
            <v>대기</v>
          </cell>
          <cell r="R4365" t="str">
            <v>2022-11-11 13:54:54</v>
          </cell>
          <cell r="S4365" t="str">
            <v>저압</v>
          </cell>
          <cell r="T4365" t="str">
            <v>고정요금</v>
          </cell>
          <cell r="U4365" t="str">
            <v>196</v>
          </cell>
          <cell r="V4365" t="str">
            <v>7kw</v>
          </cell>
          <cell r="X4365" t="str">
            <v>2020-10-08 11:11:57</v>
          </cell>
          <cell r="Y4365" t="str">
            <v>강원도</v>
          </cell>
          <cell r="Z4365" t="str">
            <v>횡성군</v>
          </cell>
          <cell r="AA4365" t="str">
            <v>김관회</v>
          </cell>
          <cell r="AB4365">
            <v>44894</v>
          </cell>
          <cell r="AC4365" t="str">
            <v>OK</v>
          </cell>
          <cell r="AE4365" t="str">
            <v>강원도 횡성군 횡성읍 한우로242번길 9</v>
          </cell>
          <cell r="AF4365" t="str">
            <v/>
          </cell>
          <cell r="AG4365" t="str">
            <v>강원도 횡성군 횡성읍 읍하리 359 횡성교육청</v>
          </cell>
          <cell r="AH4365" t="str">
            <v/>
          </cell>
          <cell r="AI4365" t="str">
            <v>횡성교육지원청 앞 주차장</v>
          </cell>
          <cell r="AJ4365" t="str">
            <v>공공시설</v>
          </cell>
          <cell r="AK4365" t="str">
            <v>공공기관</v>
          </cell>
          <cell r="AL4365" t="str">
            <v>37.4919540854922</v>
          </cell>
          <cell r="AM4365" t="str">
            <v>127.981116273997</v>
          </cell>
          <cell r="AN4365" t="str">
            <v>G20-65</v>
          </cell>
          <cell r="AO4365" t="str">
            <v>17-1834-1576</v>
          </cell>
          <cell r="AP4365" t="str">
            <v>S 012-2235-4356 2P L500</v>
          </cell>
        </row>
        <row r="4366">
          <cell r="B4366">
            <v>23240</v>
          </cell>
          <cell r="C4366" t="str">
            <v>46DBA0CF26B9</v>
          </cell>
          <cell r="D4366" t="str">
            <v>㈜호텔캐피탈</v>
          </cell>
          <cell r="E4366" t="str">
            <v>023240</v>
          </cell>
          <cell r="F4366" t="str">
            <v>01</v>
          </cell>
          <cell r="G4366" t="str">
            <v>지차저</v>
          </cell>
          <cell r="H4366" t="str">
            <v>완전개방</v>
          </cell>
          <cell r="I4366" t="str">
            <v>공개</v>
          </cell>
          <cell r="J4366" t="str">
            <v>등록</v>
          </cell>
          <cell r="K4366" t="str">
            <v>전송</v>
          </cell>
          <cell r="L4366" t="str">
            <v>씨어스</v>
          </cell>
          <cell r="M4366" t="str">
            <v>CS 500A 2BC04W IC</v>
          </cell>
          <cell r="N4366" t="str">
            <v>운영중</v>
          </cell>
          <cell r="O4366" t="str">
            <v>운영중</v>
          </cell>
          <cell r="P4366" t="str">
            <v>2020-10-08 11:11:57</v>
          </cell>
          <cell r="Q4366" t="str">
            <v>대기</v>
          </cell>
          <cell r="R4366" t="str">
            <v>2022-11-11 13:58:06</v>
          </cell>
          <cell r="S4366" t="str">
            <v>고압</v>
          </cell>
          <cell r="T4366" t="str">
            <v>고정요금</v>
          </cell>
          <cell r="U4366" t="str">
            <v>196</v>
          </cell>
          <cell r="V4366" t="str">
            <v>7kw</v>
          </cell>
          <cell r="X4366" t="str">
            <v>2020-10-08 11:11:57</v>
          </cell>
          <cell r="Y4366" t="str">
            <v>서울특별시</v>
          </cell>
          <cell r="Z4366" t="str">
            <v>용산구</v>
          </cell>
          <cell r="AA4366" t="str">
            <v>정희상</v>
          </cell>
          <cell r="AB4366">
            <v>44895</v>
          </cell>
          <cell r="AE4366" t="str">
            <v>서울특별시 용산구 장문로 23</v>
          </cell>
          <cell r="AF4366" t="str">
            <v/>
          </cell>
          <cell r="AG4366" t="str">
            <v>서울특별시 용산구 이태원동 22-76 몬드리안 서울 이태원</v>
          </cell>
          <cell r="AH4366" t="str">
            <v/>
          </cell>
          <cell r="AI4366" t="str">
            <v>지상</v>
          </cell>
          <cell r="AJ4366" t="str">
            <v>상업시설</v>
          </cell>
          <cell r="AK4366" t="str">
            <v>숙박시설</v>
          </cell>
          <cell r="AL4366" t="str">
            <v>37.5285655568387</v>
          </cell>
          <cell r="AM4366" t="str">
            <v>126.993107501389</v>
          </cell>
          <cell r="AN4366" t="str">
            <v>G20-108</v>
          </cell>
          <cell r="AO4366" t="str">
            <v>01-5796-9409</v>
          </cell>
          <cell r="AP4366" t="str">
            <v>M 012-2235-4367 2P L500</v>
          </cell>
        </row>
        <row r="4367">
          <cell r="B4367">
            <v>23241</v>
          </cell>
          <cell r="C4367" t="str">
            <v>3E6E3F72AB76</v>
          </cell>
          <cell r="D4367" t="str">
            <v>㈜호텔캐피탈</v>
          </cell>
          <cell r="E4367" t="str">
            <v>023240</v>
          </cell>
          <cell r="F4367" t="str">
            <v>02</v>
          </cell>
          <cell r="G4367" t="str">
            <v>지차저</v>
          </cell>
          <cell r="H4367" t="str">
            <v>완전개방</v>
          </cell>
          <cell r="I4367" t="str">
            <v>공개</v>
          </cell>
          <cell r="J4367" t="str">
            <v>등록</v>
          </cell>
          <cell r="K4367" t="str">
            <v>전송</v>
          </cell>
          <cell r="L4367" t="str">
            <v>씨어스</v>
          </cell>
          <cell r="M4367" t="str">
            <v>CS 500A 2BC04W IC</v>
          </cell>
          <cell r="N4367" t="str">
            <v>운영중</v>
          </cell>
          <cell r="O4367" t="str">
            <v>운영중</v>
          </cell>
          <cell r="P4367" t="str">
            <v>2020-10-08 11:11:57</v>
          </cell>
          <cell r="Q4367" t="str">
            <v>대기</v>
          </cell>
          <cell r="R4367" t="str">
            <v>2022-11-11 13:53:44</v>
          </cell>
          <cell r="S4367" t="str">
            <v>고압</v>
          </cell>
          <cell r="T4367" t="str">
            <v>고정요금</v>
          </cell>
          <cell r="U4367" t="str">
            <v>196</v>
          </cell>
          <cell r="V4367" t="str">
            <v>7kw</v>
          </cell>
          <cell r="X4367" t="str">
            <v>2020-10-08 11:11:57</v>
          </cell>
          <cell r="Y4367" t="str">
            <v>서울특별시</v>
          </cell>
          <cell r="Z4367" t="str">
            <v>용산구</v>
          </cell>
          <cell r="AA4367" t="str">
            <v>정희상</v>
          </cell>
          <cell r="AB4367">
            <v>44895</v>
          </cell>
          <cell r="AE4367" t="str">
            <v>서울특별시 용산구 장문로 23</v>
          </cell>
          <cell r="AF4367" t="str">
            <v/>
          </cell>
          <cell r="AG4367" t="str">
            <v>서울특별시 용산구 이태원동 22-76 몬드리안 서울 이태원</v>
          </cell>
          <cell r="AH4367" t="str">
            <v/>
          </cell>
          <cell r="AI4367" t="str">
            <v>지상</v>
          </cell>
          <cell r="AJ4367" t="str">
            <v>상업시설</v>
          </cell>
          <cell r="AK4367" t="str">
            <v>숙박시설</v>
          </cell>
          <cell r="AL4367" t="str">
            <v>37.5285655568387</v>
          </cell>
          <cell r="AM4367" t="str">
            <v>126.993107501389</v>
          </cell>
          <cell r="AN4367" t="str">
            <v>G20-108</v>
          </cell>
          <cell r="AO4367" t="str">
            <v>01-5796-9409</v>
          </cell>
          <cell r="AP4367" t="str">
            <v>S 012-2235-4367 2P L500</v>
          </cell>
        </row>
        <row r="4368">
          <cell r="B4368">
            <v>23244</v>
          </cell>
          <cell r="C4368" t="str">
            <v>B62382FF278C</v>
          </cell>
          <cell r="D4368" t="str">
            <v>에이스하이엔드타워8차</v>
          </cell>
          <cell r="E4368" t="str">
            <v>023244</v>
          </cell>
          <cell r="F4368" t="str">
            <v>01</v>
          </cell>
          <cell r="G4368" t="str">
            <v>지차저</v>
          </cell>
          <cell r="H4368" t="str">
            <v>완전개방</v>
          </cell>
          <cell r="I4368" t="str">
            <v>공개</v>
          </cell>
          <cell r="J4368" t="str">
            <v>등록</v>
          </cell>
          <cell r="K4368" t="str">
            <v>전송</v>
          </cell>
          <cell r="L4368" t="str">
            <v>씨어스</v>
          </cell>
          <cell r="M4368" t="str">
            <v>CS 500A 2BC04W IC</v>
          </cell>
          <cell r="N4368" t="str">
            <v>운영중</v>
          </cell>
          <cell r="O4368" t="str">
            <v>운영중</v>
          </cell>
          <cell r="P4368" t="str">
            <v>2020-10-08 11:11:57</v>
          </cell>
          <cell r="Q4368" t="str">
            <v>대기</v>
          </cell>
          <cell r="R4368" t="str">
            <v>2022-11-11 13:50:44</v>
          </cell>
          <cell r="S4368" t="str">
            <v>고압</v>
          </cell>
          <cell r="T4368" t="str">
            <v>고정요금</v>
          </cell>
          <cell r="U4368" t="str">
            <v>196</v>
          </cell>
          <cell r="V4368" t="str">
            <v>7kw</v>
          </cell>
          <cell r="X4368" t="str">
            <v>2020-10-08 11:11:57</v>
          </cell>
          <cell r="Y4368" t="str">
            <v>서울특별시</v>
          </cell>
          <cell r="Z4368" t="str">
            <v>금천구</v>
          </cell>
          <cell r="AA4368" t="str">
            <v>강승원</v>
          </cell>
          <cell r="AB4368">
            <v>44900</v>
          </cell>
          <cell r="AC4368" t="str">
            <v>OK</v>
          </cell>
          <cell r="AE4368" t="str">
            <v>서울특별시 금천구 가산디지털1로 84</v>
          </cell>
          <cell r="AF4368" t="str">
            <v/>
          </cell>
          <cell r="AG4368" t="str">
            <v>서울특별시 금천구 가산동 345-4 에이스하이엔드타워8차</v>
          </cell>
          <cell r="AH4368" t="str">
            <v/>
          </cell>
          <cell r="AI4368" t="str">
            <v>지하3층 A13~14번 기둥 사이</v>
          </cell>
          <cell r="AJ4368" t="str">
            <v>기타시설</v>
          </cell>
          <cell r="AK4368" t="str">
            <v>사업장(사옥)</v>
          </cell>
          <cell r="AL4368" t="str">
            <v>37.4734388623195</v>
          </cell>
          <cell r="AM4368" t="str">
            <v>126.885548728314</v>
          </cell>
          <cell r="AN4368" t="str">
            <v>G20-117</v>
          </cell>
          <cell r="AO4368" t="str">
            <v>01-5788-4811</v>
          </cell>
          <cell r="AP4368" t="str">
            <v>M 012-2500-3148 4P IPR-400</v>
          </cell>
        </row>
        <row r="4369">
          <cell r="B4369">
            <v>23245</v>
          </cell>
          <cell r="C4369" t="str">
            <v>BEE11951685A</v>
          </cell>
          <cell r="D4369" t="str">
            <v>에이스하이엔드타워8차</v>
          </cell>
          <cell r="E4369" t="str">
            <v>023244</v>
          </cell>
          <cell r="F4369" t="str">
            <v>02</v>
          </cell>
          <cell r="G4369" t="str">
            <v>지차저</v>
          </cell>
          <cell r="H4369" t="str">
            <v>완전개방</v>
          </cell>
          <cell r="I4369" t="str">
            <v>공개</v>
          </cell>
          <cell r="J4369" t="str">
            <v>등록</v>
          </cell>
          <cell r="K4369" t="str">
            <v>전송</v>
          </cell>
          <cell r="L4369" t="str">
            <v>씨어스</v>
          </cell>
          <cell r="M4369" t="str">
            <v>CS 500A 2BC04W IC</v>
          </cell>
          <cell r="N4369" t="str">
            <v>운영중</v>
          </cell>
          <cell r="O4369" t="str">
            <v>운영중</v>
          </cell>
          <cell r="P4369" t="str">
            <v>2020-10-08 11:11:57</v>
          </cell>
          <cell r="Q4369" t="str">
            <v>충전보류</v>
          </cell>
          <cell r="R4369" t="str">
            <v>2022-11-11 13:57:47</v>
          </cell>
          <cell r="S4369" t="str">
            <v>고압</v>
          </cell>
          <cell r="T4369" t="str">
            <v>고정요금</v>
          </cell>
          <cell r="U4369" t="str">
            <v>196</v>
          </cell>
          <cell r="V4369" t="str">
            <v>7kw</v>
          </cell>
          <cell r="X4369" t="str">
            <v>2020-10-08 11:11:57</v>
          </cell>
          <cell r="Y4369" t="str">
            <v>서울특별시</v>
          </cell>
          <cell r="Z4369" t="str">
            <v>금천구</v>
          </cell>
          <cell r="AA4369" t="str">
            <v>강승원</v>
          </cell>
          <cell r="AB4369">
            <v>44900</v>
          </cell>
          <cell r="AC4369" t="str">
            <v>OK</v>
          </cell>
          <cell r="AE4369" t="str">
            <v>서울특별시 금천구 가산디지털1로 84</v>
          </cell>
          <cell r="AF4369" t="str">
            <v/>
          </cell>
          <cell r="AG4369" t="str">
            <v>서울특별시 금천구 가산동 345-4 에이스하이엔드타워8차</v>
          </cell>
          <cell r="AH4369" t="str">
            <v/>
          </cell>
          <cell r="AI4369" t="str">
            <v>지하3층 A13~14번 기둥 사이</v>
          </cell>
          <cell r="AJ4369" t="str">
            <v>기타시설</v>
          </cell>
          <cell r="AK4369" t="str">
            <v>사업장(사옥)</v>
          </cell>
          <cell r="AL4369" t="str">
            <v>37.4734388623195</v>
          </cell>
          <cell r="AM4369" t="str">
            <v>126.885548728314</v>
          </cell>
          <cell r="AN4369" t="str">
            <v>G20-117</v>
          </cell>
          <cell r="AO4369" t="str">
            <v>01-5788-4811</v>
          </cell>
          <cell r="AP4369" t="str">
            <v>S 012-2500-3148 4P IPR-400</v>
          </cell>
        </row>
        <row r="4370">
          <cell r="B4370">
            <v>23246</v>
          </cell>
          <cell r="C4370" t="str">
            <v>F298ED8BE164</v>
          </cell>
          <cell r="D4370" t="str">
            <v>에이스하이엔드타워8차</v>
          </cell>
          <cell r="E4370" t="str">
            <v>023244</v>
          </cell>
          <cell r="F4370" t="str">
            <v>03</v>
          </cell>
          <cell r="G4370" t="str">
            <v>지차저</v>
          </cell>
          <cell r="H4370" t="str">
            <v>완전개방</v>
          </cell>
          <cell r="I4370" t="str">
            <v>공개</v>
          </cell>
          <cell r="J4370" t="str">
            <v>등록</v>
          </cell>
          <cell r="K4370" t="str">
            <v>전송</v>
          </cell>
          <cell r="L4370" t="str">
            <v>씨어스</v>
          </cell>
          <cell r="M4370" t="str">
            <v>CS 500A 2BC04W IC</v>
          </cell>
          <cell r="N4370" t="str">
            <v>운영중</v>
          </cell>
          <cell r="O4370" t="str">
            <v>운영중</v>
          </cell>
          <cell r="P4370" t="str">
            <v>2020-10-08 11:11:57</v>
          </cell>
          <cell r="Q4370" t="str">
            <v>대기</v>
          </cell>
          <cell r="R4370" t="str">
            <v>2022-11-11 13:54:12</v>
          </cell>
          <cell r="S4370" t="str">
            <v>고압</v>
          </cell>
          <cell r="T4370" t="str">
            <v>고정요금</v>
          </cell>
          <cell r="U4370" t="str">
            <v>196</v>
          </cell>
          <cell r="V4370" t="str">
            <v>7kw</v>
          </cell>
          <cell r="X4370" t="str">
            <v>2020-10-08 11:11:57</v>
          </cell>
          <cell r="Y4370" t="str">
            <v>서울특별시</v>
          </cell>
          <cell r="Z4370" t="str">
            <v>금천구</v>
          </cell>
          <cell r="AA4370" t="str">
            <v>강승원</v>
          </cell>
          <cell r="AB4370">
            <v>44900</v>
          </cell>
          <cell r="AC4370" t="str">
            <v>OK</v>
          </cell>
          <cell r="AE4370" t="str">
            <v>서울특별시 금천구 가산디지털1로 84</v>
          </cell>
          <cell r="AF4370" t="str">
            <v/>
          </cell>
          <cell r="AG4370" t="str">
            <v>서울특별시 금천구 가산동 345-4 에이스하이엔드타워8차</v>
          </cell>
          <cell r="AH4370" t="str">
            <v/>
          </cell>
          <cell r="AI4370" t="str">
            <v>지하3층 A13~14번 기둥 사이</v>
          </cell>
          <cell r="AJ4370" t="str">
            <v>기타시설</v>
          </cell>
          <cell r="AK4370" t="str">
            <v>사업장(사옥)</v>
          </cell>
          <cell r="AL4370" t="str">
            <v>37.4734388623195</v>
          </cell>
          <cell r="AM4370" t="str">
            <v>126.885548728314</v>
          </cell>
          <cell r="AN4370" t="str">
            <v>G20-117</v>
          </cell>
          <cell r="AO4370" t="str">
            <v>01-5788-4811</v>
          </cell>
          <cell r="AP4370" t="str">
            <v>S 012-2500-3148 4P IPR-400</v>
          </cell>
        </row>
        <row r="4371">
          <cell r="B4371">
            <v>23247</v>
          </cell>
          <cell r="C4371" t="str">
            <v>F648D8DFDEF9</v>
          </cell>
          <cell r="D4371" t="str">
            <v>에이스하이엔드타워8차</v>
          </cell>
          <cell r="E4371" t="str">
            <v>023244</v>
          </cell>
          <cell r="F4371" t="str">
            <v>04</v>
          </cell>
          <cell r="G4371" t="str">
            <v>지차저</v>
          </cell>
          <cell r="H4371" t="str">
            <v>완전개방</v>
          </cell>
          <cell r="I4371" t="str">
            <v>공개</v>
          </cell>
          <cell r="J4371" t="str">
            <v>등록</v>
          </cell>
          <cell r="K4371" t="str">
            <v>전송</v>
          </cell>
          <cell r="L4371" t="str">
            <v>씨어스</v>
          </cell>
          <cell r="M4371" t="str">
            <v>CS 500A 2BC04W IC</v>
          </cell>
          <cell r="N4371" t="str">
            <v>운영중</v>
          </cell>
          <cell r="O4371" t="str">
            <v>운영중</v>
          </cell>
          <cell r="P4371" t="str">
            <v>2020-10-08 11:11:57</v>
          </cell>
          <cell r="Q4371" t="str">
            <v>대기</v>
          </cell>
          <cell r="R4371" t="str">
            <v>2022-11-11 13:52:01</v>
          </cell>
          <cell r="S4371" t="str">
            <v>고압</v>
          </cell>
          <cell r="T4371" t="str">
            <v>고정요금</v>
          </cell>
          <cell r="U4371" t="str">
            <v>196</v>
          </cell>
          <cell r="V4371" t="str">
            <v>7kw</v>
          </cell>
          <cell r="X4371" t="str">
            <v>2020-10-08 11:11:57</v>
          </cell>
          <cell r="Y4371" t="str">
            <v>서울특별시</v>
          </cell>
          <cell r="Z4371" t="str">
            <v>금천구</v>
          </cell>
          <cell r="AA4371" t="str">
            <v>강승원</v>
          </cell>
          <cell r="AB4371">
            <v>44900</v>
          </cell>
          <cell r="AC4371" t="str">
            <v>OK</v>
          </cell>
          <cell r="AE4371" t="str">
            <v>서울특별시 금천구 가산디지털1로 84</v>
          </cell>
          <cell r="AF4371" t="str">
            <v/>
          </cell>
          <cell r="AG4371" t="str">
            <v>서울특별시 금천구 가산동 345-4 에이스하이엔드타워8차</v>
          </cell>
          <cell r="AH4371" t="str">
            <v/>
          </cell>
          <cell r="AI4371" t="str">
            <v>지하3층 A13~14번 기둥 사이</v>
          </cell>
          <cell r="AJ4371" t="str">
            <v>기타시설</v>
          </cell>
          <cell r="AK4371" t="str">
            <v>사업장(사옥)</v>
          </cell>
          <cell r="AL4371" t="str">
            <v>37.4734388623195</v>
          </cell>
          <cell r="AM4371" t="str">
            <v>126.885548728314</v>
          </cell>
          <cell r="AN4371" t="str">
            <v>G20-117</v>
          </cell>
          <cell r="AO4371" t="str">
            <v>01-5788-4811</v>
          </cell>
          <cell r="AP4371" t="str">
            <v>S 012-2500-3148 4P IPR-400</v>
          </cell>
        </row>
        <row r="4372">
          <cell r="B4372">
            <v>23248</v>
          </cell>
          <cell r="C4372" t="str">
            <v>1A5C50916C90</v>
          </cell>
          <cell r="D4372" t="str">
            <v>에이스하이엔드타워8차</v>
          </cell>
          <cell r="E4372" t="str">
            <v>023244</v>
          </cell>
          <cell r="F4372" t="str">
            <v>05</v>
          </cell>
          <cell r="G4372" t="str">
            <v>지차저</v>
          </cell>
          <cell r="H4372" t="str">
            <v>완전개방</v>
          </cell>
          <cell r="I4372" t="str">
            <v>공개</v>
          </cell>
          <cell r="J4372" t="str">
            <v>등록</v>
          </cell>
          <cell r="K4372" t="str">
            <v>전송</v>
          </cell>
          <cell r="L4372" t="str">
            <v>씨어스</v>
          </cell>
          <cell r="M4372" t="str">
            <v>CS 500A 2BC04W IC</v>
          </cell>
          <cell r="N4372" t="str">
            <v>운영중</v>
          </cell>
          <cell r="O4372" t="str">
            <v>운영중</v>
          </cell>
          <cell r="P4372" t="str">
            <v>2020-10-08 11:11:57</v>
          </cell>
          <cell r="Q4372" t="str">
            <v>대기</v>
          </cell>
          <cell r="R4372" t="str">
            <v>2022-11-11 13:53:33</v>
          </cell>
          <cell r="S4372" t="str">
            <v>고압</v>
          </cell>
          <cell r="T4372" t="str">
            <v>고정요금</v>
          </cell>
          <cell r="U4372" t="str">
            <v>196</v>
          </cell>
          <cell r="V4372" t="str">
            <v>7kw</v>
          </cell>
          <cell r="X4372" t="str">
            <v>2020-10-08 11:11:57</v>
          </cell>
          <cell r="Y4372" t="str">
            <v>서울특별시</v>
          </cell>
          <cell r="Z4372" t="str">
            <v>금천구</v>
          </cell>
          <cell r="AA4372" t="str">
            <v>강승원</v>
          </cell>
          <cell r="AB4372">
            <v>44900</v>
          </cell>
          <cell r="AC4372" t="str">
            <v>OK</v>
          </cell>
          <cell r="AE4372" t="str">
            <v>서울특별시 금천구 가산디지털1로 84</v>
          </cell>
          <cell r="AF4372" t="str">
            <v/>
          </cell>
          <cell r="AG4372" t="str">
            <v>서울특별시 금천구 가산동 345-4 에이스하이엔드타워8차</v>
          </cell>
          <cell r="AH4372" t="str">
            <v/>
          </cell>
          <cell r="AI4372" t="str">
            <v>지하3층 A13~14번 기둥 사이</v>
          </cell>
          <cell r="AJ4372" t="str">
            <v>기타시설</v>
          </cell>
          <cell r="AK4372" t="str">
            <v>사업장(사옥)</v>
          </cell>
          <cell r="AL4372" t="str">
            <v>37.4734388623195</v>
          </cell>
          <cell r="AM4372" t="str">
            <v>126.885548728314</v>
          </cell>
          <cell r="AN4372" t="str">
            <v>G20-117</v>
          </cell>
          <cell r="AO4372" t="str">
            <v>01-5788-4811</v>
          </cell>
          <cell r="AP4372" t="str">
            <v>M 012-2235-4366 2P L500</v>
          </cell>
        </row>
        <row r="4373">
          <cell r="B4373">
            <v>23249</v>
          </cell>
          <cell r="C4373" t="str">
            <v>76295184391C</v>
          </cell>
          <cell r="D4373" t="str">
            <v>에이스하이엔드타워8차</v>
          </cell>
          <cell r="E4373" t="str">
            <v>023244</v>
          </cell>
          <cell r="F4373" t="str">
            <v>06</v>
          </cell>
          <cell r="G4373" t="str">
            <v>지차저</v>
          </cell>
          <cell r="H4373" t="str">
            <v>완전개방</v>
          </cell>
          <cell r="I4373" t="str">
            <v>공개</v>
          </cell>
          <cell r="J4373" t="str">
            <v>등록</v>
          </cell>
          <cell r="K4373" t="str">
            <v>전송</v>
          </cell>
          <cell r="L4373" t="str">
            <v>씨어스</v>
          </cell>
          <cell r="M4373" t="str">
            <v>CS 500A 2BC04W IC</v>
          </cell>
          <cell r="N4373" t="str">
            <v>운영중</v>
          </cell>
          <cell r="O4373" t="str">
            <v>운영중</v>
          </cell>
          <cell r="P4373" t="str">
            <v>2020-10-08 11:11:57</v>
          </cell>
          <cell r="Q4373" t="str">
            <v>대기</v>
          </cell>
          <cell r="R4373" t="str">
            <v>2022-11-11 13:56:16</v>
          </cell>
          <cell r="S4373" t="str">
            <v>고압</v>
          </cell>
          <cell r="T4373" t="str">
            <v>고정요금</v>
          </cell>
          <cell r="U4373" t="str">
            <v>196</v>
          </cell>
          <cell r="V4373" t="str">
            <v>7kw</v>
          </cell>
          <cell r="X4373" t="str">
            <v>2020-10-08 11:11:57</v>
          </cell>
          <cell r="Y4373" t="str">
            <v>서울특별시</v>
          </cell>
          <cell r="Z4373" t="str">
            <v>금천구</v>
          </cell>
          <cell r="AA4373" t="str">
            <v>강승원</v>
          </cell>
          <cell r="AB4373">
            <v>44900</v>
          </cell>
          <cell r="AC4373" t="str">
            <v>OK</v>
          </cell>
          <cell r="AE4373" t="str">
            <v>서울특별시 금천구 가산디지털1로 84</v>
          </cell>
          <cell r="AF4373" t="str">
            <v/>
          </cell>
          <cell r="AG4373" t="str">
            <v>서울특별시 금천구 가산동 345-4 에이스하이엔드타워8차</v>
          </cell>
          <cell r="AH4373" t="str">
            <v/>
          </cell>
          <cell r="AI4373" t="str">
            <v>지하3층 A13~14번 기둥 사이</v>
          </cell>
          <cell r="AJ4373" t="str">
            <v>기타시설</v>
          </cell>
          <cell r="AK4373" t="str">
            <v>사업장(사옥)</v>
          </cell>
          <cell r="AL4373" t="str">
            <v>37.4734388623195</v>
          </cell>
          <cell r="AM4373" t="str">
            <v>126.885548728314</v>
          </cell>
          <cell r="AN4373" t="str">
            <v>G20-117</v>
          </cell>
          <cell r="AO4373" t="str">
            <v>01-5788-4811</v>
          </cell>
          <cell r="AP4373" t="str">
            <v>S 012-2235-4366 2P L500</v>
          </cell>
        </row>
        <row r="4374">
          <cell r="B4374">
            <v>23254</v>
          </cell>
          <cell r="C4374" t="str">
            <v>9EDC56310FC0</v>
          </cell>
          <cell r="D4374" t="str">
            <v>인천학생안전체험관</v>
          </cell>
          <cell r="E4374" t="str">
            <v>023254</v>
          </cell>
          <cell r="F4374" t="str">
            <v>01</v>
          </cell>
          <cell r="G4374" t="str">
            <v>지차저</v>
          </cell>
          <cell r="H4374" t="str">
            <v>부분개방</v>
          </cell>
          <cell r="I4374" t="str">
            <v>비공개</v>
          </cell>
          <cell r="J4374" t="str">
            <v>등록</v>
          </cell>
          <cell r="K4374" t="str">
            <v>전송</v>
          </cell>
          <cell r="L4374" t="str">
            <v>씨어스</v>
          </cell>
          <cell r="M4374" t="str">
            <v>CS 500A 2BC04W</v>
          </cell>
          <cell r="N4374" t="str">
            <v>운영중</v>
          </cell>
          <cell r="O4374" t="str">
            <v>운영중</v>
          </cell>
          <cell r="P4374" t="str">
            <v>2020-12-01 11:12:35</v>
          </cell>
          <cell r="Q4374" t="str">
            <v>대기</v>
          </cell>
          <cell r="R4374" t="str">
            <v>2022-11-11 13:58:28</v>
          </cell>
          <cell r="S4374" t="str">
            <v>고압</v>
          </cell>
          <cell r="T4374" t="str">
            <v>고정요금</v>
          </cell>
          <cell r="U4374" t="str">
            <v>196</v>
          </cell>
          <cell r="V4374" t="str">
            <v>7kw</v>
          </cell>
          <cell r="W4374" t="str">
            <v/>
          </cell>
          <cell r="X4374" t="str">
            <v>2020-12-01 11:12:35</v>
          </cell>
          <cell r="Y4374" t="str">
            <v>인천광역시</v>
          </cell>
          <cell r="Z4374" t="str">
            <v>남동구</v>
          </cell>
          <cell r="AA4374" t="str">
            <v>양수렬</v>
          </cell>
          <cell r="AE4374" t="str">
            <v>인천광역시 남동구 구월남로232번길 31</v>
          </cell>
          <cell r="AF4374" t="str">
            <v/>
          </cell>
          <cell r="AG4374" t="str">
            <v>인천광역시 남동구 구월동 1226 인천광역시교육청학생안전체험관</v>
          </cell>
          <cell r="AH4374" t="str">
            <v/>
          </cell>
          <cell r="AI4374" t="str">
            <v xml:space="preserve">지하주차장 </v>
          </cell>
          <cell r="AJ4374" t="str">
            <v>공공시설</v>
          </cell>
          <cell r="AK4374" t="str">
            <v>지자체 시설</v>
          </cell>
          <cell r="AL4374" t="str">
            <v>37.45134331763294</v>
          </cell>
          <cell r="AM4374" t="str">
            <v>126.71696220942296</v>
          </cell>
          <cell r="AN4374" t="str">
            <v>민수20-16</v>
          </cell>
          <cell r="AO4374" t="str">
            <v>11-3147-8327</v>
          </cell>
          <cell r="AP4374" t="str">
            <v>M 012-2512-0047 2P L500</v>
          </cell>
        </row>
        <row r="4375">
          <cell r="B4375">
            <v>23255</v>
          </cell>
          <cell r="C4375" t="str">
            <v>4EB2F172288A</v>
          </cell>
          <cell r="D4375" t="str">
            <v>인천학생안전체험관</v>
          </cell>
          <cell r="E4375" t="str">
            <v>023254</v>
          </cell>
          <cell r="F4375" t="str">
            <v>02</v>
          </cell>
          <cell r="G4375" t="str">
            <v>지차저</v>
          </cell>
          <cell r="H4375" t="str">
            <v>부분개방</v>
          </cell>
          <cell r="I4375" t="str">
            <v>비공개</v>
          </cell>
          <cell r="J4375" t="str">
            <v>등록</v>
          </cell>
          <cell r="K4375" t="str">
            <v>전송</v>
          </cell>
          <cell r="L4375" t="str">
            <v>씨어스</v>
          </cell>
          <cell r="M4375" t="str">
            <v>CS 500A 2BC04W</v>
          </cell>
          <cell r="N4375" t="str">
            <v>운영중</v>
          </cell>
          <cell r="O4375" t="str">
            <v>운영중</v>
          </cell>
          <cell r="P4375" t="str">
            <v>2020-12-01 11:13:46</v>
          </cell>
          <cell r="Q4375" t="str">
            <v>대기</v>
          </cell>
          <cell r="R4375" t="str">
            <v>2022-11-11 13:50:21</v>
          </cell>
          <cell r="S4375" t="str">
            <v>고압</v>
          </cell>
          <cell r="T4375" t="str">
            <v>고정요금</v>
          </cell>
          <cell r="U4375" t="str">
            <v>196</v>
          </cell>
          <cell r="V4375" t="str">
            <v>7kw</v>
          </cell>
          <cell r="W4375" t="str">
            <v/>
          </cell>
          <cell r="X4375" t="str">
            <v>2020-12-01 11:13:46</v>
          </cell>
          <cell r="Y4375" t="str">
            <v>인천광역시</v>
          </cell>
          <cell r="Z4375" t="str">
            <v>남동구</v>
          </cell>
          <cell r="AA4375" t="str">
            <v>양수렬</v>
          </cell>
          <cell r="AB4375">
            <v>44901</v>
          </cell>
          <cell r="AC4375" t="str">
            <v>OK</v>
          </cell>
          <cell r="AE4375" t="str">
            <v>인천광역시 남동구 구월남로232번길 31</v>
          </cell>
          <cell r="AF4375" t="str">
            <v/>
          </cell>
          <cell r="AG4375" t="str">
            <v>인천광역시 남동구 구월동 1226 인천광역시교육청학생안전체험관</v>
          </cell>
          <cell r="AH4375" t="str">
            <v/>
          </cell>
          <cell r="AI4375" t="str">
            <v xml:space="preserve">지상주차장 </v>
          </cell>
          <cell r="AJ4375" t="str">
            <v>공공시설</v>
          </cell>
          <cell r="AK4375" t="str">
            <v>지자체 시설</v>
          </cell>
          <cell r="AL4375" t="str">
            <v>37.45134331763294</v>
          </cell>
          <cell r="AM4375" t="str">
            <v>126.71696220942296</v>
          </cell>
          <cell r="AN4375" t="str">
            <v>민수20-16</v>
          </cell>
          <cell r="AO4375" t="str">
            <v>11-3147-8327</v>
          </cell>
          <cell r="AP4375" t="str">
            <v>M 012-2512-0049 2P L500</v>
          </cell>
        </row>
        <row r="4376">
          <cell r="B4376">
            <v>23256</v>
          </cell>
          <cell r="C4376" t="str">
            <v>F283040E97F3</v>
          </cell>
          <cell r="D4376" t="str">
            <v>국립경찰병원</v>
          </cell>
          <cell r="E4376" t="str">
            <v>023256</v>
          </cell>
          <cell r="F4376" t="str">
            <v>01</v>
          </cell>
          <cell r="G4376" t="str">
            <v>지차저</v>
          </cell>
          <cell r="H4376" t="str">
            <v>부분개방</v>
          </cell>
          <cell r="I4376" t="str">
            <v>공개</v>
          </cell>
          <cell r="J4376" t="str">
            <v>등록</v>
          </cell>
          <cell r="K4376" t="str">
            <v>전송</v>
          </cell>
          <cell r="L4376" t="str">
            <v>씨어스</v>
          </cell>
          <cell r="M4376" t="str">
            <v>CS 500A 2BC04W</v>
          </cell>
          <cell r="N4376" t="str">
            <v>운영중</v>
          </cell>
          <cell r="O4376" t="str">
            <v>운영중</v>
          </cell>
          <cell r="P4376" t="str">
            <v>2020-12-07 09:49:33</v>
          </cell>
          <cell r="Q4376" t="str">
            <v>충전완료</v>
          </cell>
          <cell r="R4376" t="str">
            <v>2022-11-11 13:54:05</v>
          </cell>
          <cell r="S4376" t="str">
            <v>고압</v>
          </cell>
          <cell r="T4376" t="str">
            <v>고정요금</v>
          </cell>
          <cell r="U4376" t="str">
            <v>196</v>
          </cell>
          <cell r="V4376" t="str">
            <v>7kw</v>
          </cell>
          <cell r="X4376" t="str">
            <v>2020-12-07 09:49:33</v>
          </cell>
          <cell r="Y4376" t="str">
            <v>서울특별시</v>
          </cell>
          <cell r="Z4376" t="str">
            <v>송파구</v>
          </cell>
          <cell r="AA4376" t="str">
            <v>정희상</v>
          </cell>
          <cell r="AE4376" t="str">
            <v>서울특별시 송파구 송이로 123</v>
          </cell>
          <cell r="AF4376" t="str">
            <v/>
          </cell>
          <cell r="AG4376" t="str">
            <v>서울특별시 송파구 가락동 58 국립경찰병원</v>
          </cell>
          <cell r="AH4376" t="str">
            <v/>
          </cell>
          <cell r="AI4376" t="str">
            <v/>
          </cell>
          <cell r="AJ4376" t="str">
            <v>공공시설</v>
          </cell>
          <cell r="AK4376" t="str">
            <v>공공기관</v>
          </cell>
          <cell r="AL4376" t="str">
            <v>37.496496959694376</v>
          </cell>
          <cell r="AM4376" t="str">
            <v>127.12353330663674</v>
          </cell>
          <cell r="AN4376" t="str">
            <v>민수20-17</v>
          </cell>
          <cell r="AO4376" t="str">
            <v>01-5800-8543</v>
          </cell>
          <cell r="AP4376" t="str">
            <v>M 012-2603-3246 2P L500</v>
          </cell>
        </row>
        <row r="4377">
          <cell r="B4377">
            <v>23257</v>
          </cell>
          <cell r="C4377" t="str">
            <v>D27EB5DA1757</v>
          </cell>
          <cell r="D4377" t="str">
            <v>국립경찰병원</v>
          </cell>
          <cell r="E4377" t="str">
            <v>023256</v>
          </cell>
          <cell r="F4377" t="str">
            <v>02</v>
          </cell>
          <cell r="G4377" t="str">
            <v>지차저</v>
          </cell>
          <cell r="H4377" t="str">
            <v>부분개방</v>
          </cell>
          <cell r="I4377" t="str">
            <v>공개</v>
          </cell>
          <cell r="J4377" t="str">
            <v>등록</v>
          </cell>
          <cell r="K4377" t="str">
            <v>전송</v>
          </cell>
          <cell r="L4377" t="str">
            <v>씨어스</v>
          </cell>
          <cell r="M4377" t="str">
            <v>CS 500A 2BC04W</v>
          </cell>
          <cell r="N4377" t="str">
            <v>운영중</v>
          </cell>
          <cell r="O4377" t="str">
            <v>운영중</v>
          </cell>
          <cell r="P4377" t="str">
            <v>2022-03-03 14:54:59</v>
          </cell>
          <cell r="Q4377" t="str">
            <v>충전완료</v>
          </cell>
          <cell r="R4377" t="str">
            <v>2022-11-11 13:56:03</v>
          </cell>
          <cell r="S4377" t="str">
            <v>고압</v>
          </cell>
          <cell r="T4377" t="str">
            <v>고정요금</v>
          </cell>
          <cell r="U4377" t="str">
            <v>196</v>
          </cell>
          <cell r="V4377" t="str">
            <v>7kw</v>
          </cell>
          <cell r="W4377" t="str">
            <v/>
          </cell>
          <cell r="X4377" t="str">
            <v>2020-12-07 09:50:17</v>
          </cell>
          <cell r="Y4377" t="str">
            <v>서울특별시</v>
          </cell>
          <cell r="Z4377" t="str">
            <v>송파구</v>
          </cell>
          <cell r="AA4377" t="str">
            <v>정희상</v>
          </cell>
          <cell r="AE4377" t="str">
            <v>서울특별시 송파구 송이로 123</v>
          </cell>
          <cell r="AF4377" t="str">
            <v/>
          </cell>
          <cell r="AG4377" t="str">
            <v>서울특별시 송파구 가락동 58 국립경찰병원</v>
          </cell>
          <cell r="AH4377" t="str">
            <v/>
          </cell>
          <cell r="AI4377" t="str">
            <v/>
          </cell>
          <cell r="AJ4377" t="str">
            <v>공공시설</v>
          </cell>
          <cell r="AK4377" t="str">
            <v>공공기관</v>
          </cell>
          <cell r="AL4377" t="str">
            <v>37.496496959694376</v>
          </cell>
          <cell r="AM4377" t="str">
            <v>127.12353330663674</v>
          </cell>
          <cell r="AN4377" t="str">
            <v>민수20-17</v>
          </cell>
          <cell r="AO4377" t="str">
            <v>01-5800-8543</v>
          </cell>
          <cell r="AP4377" t="str">
            <v>S 012-2603-3246 2P L500</v>
          </cell>
        </row>
        <row r="4378">
          <cell r="B4378">
            <v>23258</v>
          </cell>
          <cell r="C4378" t="str">
            <v>8AF3FBAF1428</v>
          </cell>
          <cell r="D4378" t="str">
            <v>북아현문화체육센터</v>
          </cell>
          <cell r="E4378" t="str">
            <v>023258</v>
          </cell>
          <cell r="F4378" t="str">
            <v>01</v>
          </cell>
          <cell r="G4378" t="str">
            <v>지차저</v>
          </cell>
          <cell r="H4378" t="str">
            <v>부분개방</v>
          </cell>
          <cell r="I4378" t="str">
            <v>비공개</v>
          </cell>
          <cell r="J4378" t="str">
            <v>등록</v>
          </cell>
          <cell r="K4378" t="str">
            <v>전송</v>
          </cell>
          <cell r="L4378" t="str">
            <v>씨어스</v>
          </cell>
          <cell r="M4378" t="str">
            <v>CS 500A 2BC04W</v>
          </cell>
          <cell r="N4378" t="str">
            <v>운영중</v>
          </cell>
          <cell r="O4378" t="str">
            <v>운영중</v>
          </cell>
          <cell r="P4378" t="str">
            <v>2020-12-09 17:26:01</v>
          </cell>
          <cell r="Q4378" t="str">
            <v>대기</v>
          </cell>
          <cell r="R4378" t="str">
            <v>2022-11-11 13:49:58</v>
          </cell>
          <cell r="S4378" t="str">
            <v>고압</v>
          </cell>
          <cell r="T4378" t="str">
            <v>고정요금</v>
          </cell>
          <cell r="U4378" t="str">
            <v>196</v>
          </cell>
          <cell r="V4378" t="str">
            <v>7kw</v>
          </cell>
          <cell r="X4378" t="str">
            <v>2020-12-09 17:24:55</v>
          </cell>
          <cell r="Y4378" t="str">
            <v>서울특별시</v>
          </cell>
          <cell r="Z4378" t="str">
            <v>서대문구</v>
          </cell>
          <cell r="AA4378" t="str">
            <v>황재남</v>
          </cell>
          <cell r="AE4378" t="str">
            <v>서울특별시 서대문구 북아현로1길 50</v>
          </cell>
          <cell r="AF4378" t="str">
            <v>신촌푸르지오 옆 신축건물(북아현문화체육센터)</v>
          </cell>
          <cell r="AG4378" t="str">
            <v>서울특별시 서대문구 북아현동 1011 신촌푸르지오</v>
          </cell>
          <cell r="AH4378" t="str">
            <v>신촌푸르지오 옆 신축건물(북아현문화체육센터)</v>
          </cell>
          <cell r="AI4378" t="str">
            <v/>
          </cell>
          <cell r="AJ4378" t="str">
            <v>공공시설</v>
          </cell>
          <cell r="AK4378" t="str">
            <v>지자체 시설</v>
          </cell>
          <cell r="AL4378" t="str">
            <v>37.5587289</v>
          </cell>
          <cell r="AM4378" t="str">
            <v>126.9550362</v>
          </cell>
          <cell r="AN4378" t="str">
            <v>민수20-18</v>
          </cell>
          <cell r="AO4378" t="str">
            <v/>
          </cell>
          <cell r="AP4378" t="str">
            <v>M 012-2235-4385 2P L500</v>
          </cell>
        </row>
        <row r="4379">
          <cell r="B4379">
            <v>23259</v>
          </cell>
          <cell r="C4379" t="str">
            <v>9E2DAD577FB4</v>
          </cell>
          <cell r="D4379" t="str">
            <v>북아현문화체육센터</v>
          </cell>
          <cell r="E4379" t="str">
            <v>023258</v>
          </cell>
          <cell r="F4379" t="str">
            <v>02</v>
          </cell>
          <cell r="G4379" t="str">
            <v>지차저</v>
          </cell>
          <cell r="H4379" t="str">
            <v>부분개방</v>
          </cell>
          <cell r="I4379" t="str">
            <v>비공개</v>
          </cell>
          <cell r="J4379" t="str">
            <v>등록</v>
          </cell>
          <cell r="K4379" t="str">
            <v>전송</v>
          </cell>
          <cell r="L4379" t="str">
            <v>씨어스</v>
          </cell>
          <cell r="M4379" t="str">
            <v>CS 500A 2BC04W</v>
          </cell>
          <cell r="N4379" t="str">
            <v>운영중</v>
          </cell>
          <cell r="O4379" t="str">
            <v>운영중</v>
          </cell>
          <cell r="P4379" t="str">
            <v>2020-12-09 17:25:47</v>
          </cell>
          <cell r="Q4379" t="str">
            <v>대기</v>
          </cell>
          <cell r="R4379" t="str">
            <v>2022-11-11 13:50:07</v>
          </cell>
          <cell r="S4379" t="str">
            <v>고압</v>
          </cell>
          <cell r="T4379" t="str">
            <v>고정요금</v>
          </cell>
          <cell r="U4379" t="str">
            <v>196</v>
          </cell>
          <cell r="V4379" t="str">
            <v>7kw</v>
          </cell>
          <cell r="X4379" t="str">
            <v>2020-12-09 17:25:47</v>
          </cell>
          <cell r="Y4379" t="str">
            <v>서울특별시</v>
          </cell>
          <cell r="Z4379" t="str">
            <v>서대문구</v>
          </cell>
          <cell r="AA4379" t="str">
            <v>황재남</v>
          </cell>
          <cell r="AE4379" t="str">
            <v>서울특별시 서대문구 북아현로1길 50</v>
          </cell>
          <cell r="AF4379" t="str">
            <v>신촌푸르지오 옆 신축건물(북아현문화체육센터)</v>
          </cell>
          <cell r="AG4379" t="str">
            <v>서울특별시 서대문구 북아현동 1011 신촌푸르지오</v>
          </cell>
          <cell r="AH4379" t="str">
            <v>신촌푸르지오 옆 신축건물(북아현문화체육센터)</v>
          </cell>
          <cell r="AI4379" t="str">
            <v/>
          </cell>
          <cell r="AJ4379" t="str">
            <v>공공시설</v>
          </cell>
          <cell r="AK4379" t="str">
            <v>지자체 시설</v>
          </cell>
          <cell r="AL4379" t="str">
            <v>37.5587289</v>
          </cell>
          <cell r="AM4379" t="str">
            <v>126.9550362</v>
          </cell>
          <cell r="AN4379" t="str">
            <v>민수20-18</v>
          </cell>
          <cell r="AO4379" t="str">
            <v/>
          </cell>
          <cell r="AP4379" t="str">
            <v>S 012-2235-4385 2P L500</v>
          </cell>
        </row>
        <row r="4380">
          <cell r="B4380">
            <v>30070</v>
          </cell>
          <cell r="C4380" t="str">
            <v>DA7EDF25A23A</v>
          </cell>
          <cell r="D4380" t="str">
            <v>석양의추억</v>
          </cell>
          <cell r="E4380" t="str">
            <v>030070</v>
          </cell>
          <cell r="F4380" t="str">
            <v>01</v>
          </cell>
          <cell r="G4380" t="str">
            <v>지차저</v>
          </cell>
          <cell r="H4380" t="str">
            <v>완전개방</v>
          </cell>
          <cell r="I4380" t="str">
            <v>공개</v>
          </cell>
          <cell r="J4380" t="str">
            <v>등록</v>
          </cell>
          <cell r="K4380" t="str">
            <v>전송</v>
          </cell>
          <cell r="L4380" t="str">
            <v>씨어스</v>
          </cell>
          <cell r="M4380" t="str">
            <v>CUS200-BC-RI</v>
          </cell>
          <cell r="N4380" t="str">
            <v>운영중</v>
          </cell>
          <cell r="O4380" t="str">
            <v>운영중</v>
          </cell>
          <cell r="P4380" t="str">
            <v>2019-10-16 13:39:51</v>
          </cell>
          <cell r="Q4380" t="str">
            <v>대기</v>
          </cell>
          <cell r="R4380" t="str">
            <v>2022-11-11 13:52:06</v>
          </cell>
          <cell r="S4380" t="str">
            <v>저압</v>
          </cell>
          <cell r="T4380" t="str">
            <v>고정요금</v>
          </cell>
          <cell r="U4380" t="str">
            <v>196</v>
          </cell>
          <cell r="V4380" t="str">
            <v>7kw</v>
          </cell>
          <cell r="X4380" t="str">
            <v>2019-10-16 13:39:51</v>
          </cell>
          <cell r="Y4380" t="str">
            <v>경기도</v>
          </cell>
          <cell r="Z4380" t="str">
            <v>평택시</v>
          </cell>
          <cell r="AA4380" t="str">
            <v>서부지점</v>
          </cell>
          <cell r="AE4380" t="str">
            <v>경기도 평택시 포승읍 직산동길 21-9</v>
          </cell>
          <cell r="AF4380" t="str">
            <v/>
          </cell>
          <cell r="AG4380" t="str">
            <v>경기도 평택시 포승읍 희곡리 627-16</v>
          </cell>
          <cell r="AH4380" t="str">
            <v/>
          </cell>
          <cell r="AI4380" t="str">
            <v>펜션내 주차장</v>
          </cell>
          <cell r="AJ4380" t="str">
            <v>상업시설</v>
          </cell>
          <cell r="AK4380" t="str">
            <v>숙박시설</v>
          </cell>
          <cell r="AL4380" t="str">
            <v>36.9482888935481</v>
          </cell>
          <cell r="AM4380" t="str">
            <v>126.87082799930904</v>
          </cell>
          <cell r="AN4380" t="str">
            <v>G19-229</v>
          </cell>
          <cell r="AO4380" t="str">
            <v>02-4722-7549</v>
          </cell>
          <cell r="AP4380" t="str">
            <v>M 012-2603-3256 2P L500</v>
          </cell>
        </row>
        <row r="4381">
          <cell r="B4381">
            <v>30071</v>
          </cell>
          <cell r="C4381" t="str">
            <v>DB7EDF25A23A</v>
          </cell>
          <cell r="D4381" t="str">
            <v>석양의추억</v>
          </cell>
          <cell r="E4381" t="str">
            <v>030070</v>
          </cell>
          <cell r="F4381" t="str">
            <v>02</v>
          </cell>
          <cell r="G4381" t="str">
            <v>지차저</v>
          </cell>
          <cell r="H4381" t="str">
            <v>완전개방</v>
          </cell>
          <cell r="I4381" t="str">
            <v>공개</v>
          </cell>
          <cell r="J4381" t="str">
            <v>등록</v>
          </cell>
          <cell r="K4381" t="str">
            <v>전송</v>
          </cell>
          <cell r="L4381" t="str">
            <v>씨어스</v>
          </cell>
          <cell r="M4381" t="str">
            <v>CUS200-BC-RI</v>
          </cell>
          <cell r="N4381" t="str">
            <v>운영중</v>
          </cell>
          <cell r="O4381" t="str">
            <v>운영중</v>
          </cell>
          <cell r="P4381" t="str">
            <v>2019-10-16 13:39:51</v>
          </cell>
          <cell r="Q4381" t="str">
            <v>대기</v>
          </cell>
          <cell r="R4381" t="str">
            <v>2022-11-11 13:54:56</v>
          </cell>
          <cell r="S4381" t="str">
            <v>저압</v>
          </cell>
          <cell r="T4381" t="str">
            <v>고정요금</v>
          </cell>
          <cell r="U4381" t="str">
            <v>196</v>
          </cell>
          <cell r="V4381" t="str">
            <v>7kw</v>
          </cell>
          <cell r="X4381" t="str">
            <v>2019-10-16 13:39:51</v>
          </cell>
          <cell r="Y4381" t="str">
            <v>경기도</v>
          </cell>
          <cell r="Z4381" t="str">
            <v>평택시</v>
          </cell>
          <cell r="AA4381" t="str">
            <v>서부지점</v>
          </cell>
          <cell r="AE4381" t="str">
            <v>경기도 평택시 포승읍 직산동길 21-9</v>
          </cell>
          <cell r="AF4381" t="str">
            <v/>
          </cell>
          <cell r="AG4381" t="str">
            <v>경기도 평택시 포승읍 희곡리 627-16</v>
          </cell>
          <cell r="AH4381" t="str">
            <v/>
          </cell>
          <cell r="AI4381" t="str">
            <v>펜션내 주차장</v>
          </cell>
          <cell r="AJ4381" t="str">
            <v>상업시설</v>
          </cell>
          <cell r="AK4381" t="str">
            <v>숙박시설</v>
          </cell>
          <cell r="AL4381" t="str">
            <v>36.9482888935481</v>
          </cell>
          <cell r="AM4381" t="str">
            <v>126.87082799930904</v>
          </cell>
          <cell r="AN4381" t="str">
            <v>G19-229</v>
          </cell>
          <cell r="AO4381" t="str">
            <v>02-4722-7549</v>
          </cell>
          <cell r="AP4381" t="str">
            <v>M 012-2603-3256 2P L500</v>
          </cell>
        </row>
        <row r="4382">
          <cell r="B4382">
            <v>30072</v>
          </cell>
          <cell r="C4382" t="str">
            <v>8246892FFCA6</v>
          </cell>
          <cell r="D4382" t="str">
            <v>더웰리스펜션</v>
          </cell>
          <cell r="E4382" t="str">
            <v>030072</v>
          </cell>
          <cell r="F4382" t="str">
            <v>01</v>
          </cell>
          <cell r="G4382" t="str">
            <v>지차저</v>
          </cell>
          <cell r="H4382" t="str">
            <v>완전개방</v>
          </cell>
          <cell r="I4382" t="str">
            <v>공개</v>
          </cell>
          <cell r="J4382" t="str">
            <v>등록</v>
          </cell>
          <cell r="K4382" t="str">
            <v>전송</v>
          </cell>
          <cell r="L4382" t="str">
            <v>씨어스</v>
          </cell>
          <cell r="M4382" t="str">
            <v>CUS200-BC-RI</v>
          </cell>
          <cell r="N4382" t="str">
            <v>운영중</v>
          </cell>
          <cell r="O4382" t="str">
            <v>운영중</v>
          </cell>
          <cell r="P4382" t="str">
            <v>2019-10-16 13:39:51</v>
          </cell>
          <cell r="Q4382" t="str">
            <v>대기</v>
          </cell>
          <cell r="R4382" t="str">
            <v>2022-11-11 13:53:00</v>
          </cell>
          <cell r="S4382" t="str">
            <v>저압</v>
          </cell>
          <cell r="T4382" t="str">
            <v>고정요금</v>
          </cell>
          <cell r="U4382" t="str">
            <v>196</v>
          </cell>
          <cell r="V4382" t="str">
            <v>7kw</v>
          </cell>
          <cell r="X4382" t="str">
            <v>2019-10-16 13:39:51</v>
          </cell>
          <cell r="Y4382" t="str">
            <v>경기도</v>
          </cell>
          <cell r="Z4382" t="str">
            <v>가평군</v>
          </cell>
          <cell r="AA4382" t="str">
            <v>김관회</v>
          </cell>
          <cell r="AE4382" t="str">
            <v>경기도 가평군 북면 꽃넘이길 35</v>
          </cell>
          <cell r="AF4382" t="str">
            <v/>
          </cell>
          <cell r="AG4382" t="str">
            <v>경기도 가평군 북면 제령리 532-3</v>
          </cell>
          <cell r="AH4382" t="str">
            <v/>
          </cell>
          <cell r="AI4382" t="str">
            <v>펜션내 주차장</v>
          </cell>
          <cell r="AJ4382" t="str">
            <v>상업시설</v>
          </cell>
          <cell r="AK4382" t="str">
            <v>숙박시설</v>
          </cell>
          <cell r="AL4382" t="str">
            <v>37.895584891910794</v>
          </cell>
          <cell r="AM4382" t="str">
            <v>127.52753409779177</v>
          </cell>
          <cell r="AN4382" t="str">
            <v>G19-230</v>
          </cell>
          <cell r="AO4382" t="str">
            <v>10-2896-8402</v>
          </cell>
          <cell r="AP4382" t="str">
            <v>M 012-2603-3240 2P L500</v>
          </cell>
        </row>
        <row r="4383">
          <cell r="B4383">
            <v>30073</v>
          </cell>
          <cell r="C4383" t="str">
            <v>8346892FFCA6</v>
          </cell>
          <cell r="D4383" t="str">
            <v>더웰리스펜션</v>
          </cell>
          <cell r="E4383" t="str">
            <v>030072</v>
          </cell>
          <cell r="F4383" t="str">
            <v>02</v>
          </cell>
          <cell r="G4383" t="str">
            <v>지차저</v>
          </cell>
          <cell r="H4383" t="str">
            <v>완전개방</v>
          </cell>
          <cell r="I4383" t="str">
            <v>공개</v>
          </cell>
          <cell r="J4383" t="str">
            <v>등록</v>
          </cell>
          <cell r="K4383" t="str">
            <v>전송</v>
          </cell>
          <cell r="L4383" t="str">
            <v>씨어스</v>
          </cell>
          <cell r="M4383" t="str">
            <v>CUS200-BC-RI</v>
          </cell>
          <cell r="N4383" t="str">
            <v>운영중</v>
          </cell>
          <cell r="O4383" t="str">
            <v>운영중</v>
          </cell>
          <cell r="P4383" t="str">
            <v>2019-10-16 13:39:51</v>
          </cell>
          <cell r="Q4383" t="str">
            <v>대기</v>
          </cell>
          <cell r="R4383" t="str">
            <v>2022-11-11 13:53:01</v>
          </cell>
          <cell r="S4383" t="str">
            <v>저압</v>
          </cell>
          <cell r="T4383" t="str">
            <v>고정요금</v>
          </cell>
          <cell r="U4383" t="str">
            <v>196</v>
          </cell>
          <cell r="V4383" t="str">
            <v>7kw</v>
          </cell>
          <cell r="X4383" t="str">
            <v>2019-10-16 13:39:51</v>
          </cell>
          <cell r="Y4383" t="str">
            <v>경기도</v>
          </cell>
          <cell r="Z4383" t="str">
            <v>가평군</v>
          </cell>
          <cell r="AA4383" t="str">
            <v>김관회</v>
          </cell>
          <cell r="AE4383" t="str">
            <v>경기도 가평군 북면 꽃넘이길 35</v>
          </cell>
          <cell r="AF4383" t="str">
            <v/>
          </cell>
          <cell r="AG4383" t="str">
            <v>경기도 가평군 북면 제령리 532-3</v>
          </cell>
          <cell r="AH4383" t="str">
            <v/>
          </cell>
          <cell r="AI4383" t="str">
            <v>펜션내 주차장</v>
          </cell>
          <cell r="AJ4383" t="str">
            <v>상업시설</v>
          </cell>
          <cell r="AK4383" t="str">
            <v>숙박시설</v>
          </cell>
          <cell r="AL4383" t="str">
            <v>37.895584891910794</v>
          </cell>
          <cell r="AM4383" t="str">
            <v>127.52753409779177</v>
          </cell>
          <cell r="AN4383" t="str">
            <v>G19-230</v>
          </cell>
          <cell r="AO4383" t="str">
            <v>10-2896-8402</v>
          </cell>
          <cell r="AP4383" t="str">
            <v>M 012-2603-3240 2P L500</v>
          </cell>
        </row>
        <row r="4384">
          <cell r="B4384">
            <v>30074</v>
          </cell>
          <cell r="C4384" t="str">
            <v>AE2BACE75B16</v>
          </cell>
          <cell r="D4384" t="str">
            <v>호명산스카이라운지</v>
          </cell>
          <cell r="E4384" t="str">
            <v>030074</v>
          </cell>
          <cell r="F4384" t="str">
            <v>01</v>
          </cell>
          <cell r="G4384" t="str">
            <v>지차저</v>
          </cell>
          <cell r="H4384" t="str">
            <v>완전개방</v>
          </cell>
          <cell r="I4384" t="str">
            <v>공개</v>
          </cell>
          <cell r="J4384" t="str">
            <v>등록</v>
          </cell>
          <cell r="K4384" t="str">
            <v>전송</v>
          </cell>
          <cell r="L4384" t="str">
            <v>씨어스</v>
          </cell>
          <cell r="M4384" t="str">
            <v>CUS200-BC-RI</v>
          </cell>
          <cell r="N4384" t="str">
            <v>운영대기</v>
          </cell>
          <cell r="O4384" t="str">
            <v>운영중</v>
          </cell>
          <cell r="P4384" t="str">
            <v>2019-10-16 13:39:51</v>
          </cell>
          <cell r="Q4384" t="str">
            <v>대기중통신장애</v>
          </cell>
          <cell r="R4384" t="str">
            <v>2020-08-03 10:25:30</v>
          </cell>
          <cell r="S4384" t="str">
            <v>저압</v>
          </cell>
          <cell r="T4384" t="str">
            <v>고정요금</v>
          </cell>
          <cell r="U4384" t="str">
            <v>196</v>
          </cell>
          <cell r="V4384" t="str">
            <v>7kw</v>
          </cell>
          <cell r="X4384" t="str">
            <v>2019-10-16 13:39:51</v>
          </cell>
          <cell r="Y4384" t="str">
            <v>경기도</v>
          </cell>
          <cell r="Z4384" t="str">
            <v>가평군</v>
          </cell>
          <cell r="AA4384" t="str">
            <v>김관회</v>
          </cell>
          <cell r="AE4384" t="str">
            <v>경기도 가평군 가평읍 상지로 780</v>
          </cell>
          <cell r="AF4384" t="str">
            <v/>
          </cell>
          <cell r="AG4384" t="str">
            <v>경기도 가평군 가평읍 산유리 456</v>
          </cell>
          <cell r="AH4384" t="str">
            <v/>
          </cell>
          <cell r="AI4384" t="str">
            <v>펜션입구옆 카페 주차장</v>
          </cell>
          <cell r="AJ4384" t="str">
            <v>상업시설</v>
          </cell>
          <cell r="AK4384" t="str">
            <v>숙박시설</v>
          </cell>
          <cell r="AL4384" t="str">
            <v>37.749348223083466</v>
          </cell>
          <cell r="AM4384" t="str">
            <v>127.50075994283183</v>
          </cell>
          <cell r="AN4384" t="str">
            <v>G19-232</v>
          </cell>
          <cell r="AO4384" t="str">
            <v>10-2896-8411</v>
          </cell>
          <cell r="AP4384" t="str">
            <v>M 012-2603-3242 2P L500</v>
          </cell>
        </row>
        <row r="4385">
          <cell r="B4385">
            <v>30075</v>
          </cell>
          <cell r="C4385" t="str">
            <v>AF2BACE75B16</v>
          </cell>
          <cell r="D4385" t="str">
            <v>호명산스카이라운지</v>
          </cell>
          <cell r="E4385" t="str">
            <v>030074</v>
          </cell>
          <cell r="F4385" t="str">
            <v>02</v>
          </cell>
          <cell r="G4385" t="str">
            <v>지차저</v>
          </cell>
          <cell r="H4385" t="str">
            <v>완전개방</v>
          </cell>
          <cell r="I4385" t="str">
            <v>공개</v>
          </cell>
          <cell r="J4385" t="str">
            <v>등록</v>
          </cell>
          <cell r="K4385" t="str">
            <v>전송</v>
          </cell>
          <cell r="L4385" t="str">
            <v>씨어스</v>
          </cell>
          <cell r="M4385" t="str">
            <v>CUS200-BC-RI</v>
          </cell>
          <cell r="N4385" t="str">
            <v>운영대기</v>
          </cell>
          <cell r="O4385" t="str">
            <v>운영중</v>
          </cell>
          <cell r="P4385" t="str">
            <v>2019-10-16 13:39:51</v>
          </cell>
          <cell r="Q4385" t="str">
            <v>대기중통신장애</v>
          </cell>
          <cell r="R4385" t="str">
            <v>2020-08-03 10:25:30</v>
          </cell>
          <cell r="S4385" t="str">
            <v>저압</v>
          </cell>
          <cell r="T4385" t="str">
            <v>고정요금</v>
          </cell>
          <cell r="U4385" t="str">
            <v>196</v>
          </cell>
          <cell r="V4385" t="str">
            <v>7kw</v>
          </cell>
          <cell r="X4385" t="str">
            <v>2019-10-16 13:39:51</v>
          </cell>
          <cell r="Y4385" t="str">
            <v>경기도</v>
          </cell>
          <cell r="Z4385" t="str">
            <v>가평군</v>
          </cell>
          <cell r="AA4385" t="str">
            <v>김관회</v>
          </cell>
          <cell r="AE4385" t="str">
            <v>경기도 가평군 가평읍 상지로 780</v>
          </cell>
          <cell r="AF4385" t="str">
            <v/>
          </cell>
          <cell r="AG4385" t="str">
            <v>경기도 가평군 가평읍 산유리 456</v>
          </cell>
          <cell r="AH4385" t="str">
            <v/>
          </cell>
          <cell r="AI4385" t="str">
            <v>펜션입구옆 카페 주차장</v>
          </cell>
          <cell r="AJ4385" t="str">
            <v>상업시설</v>
          </cell>
          <cell r="AK4385" t="str">
            <v>숙박시설</v>
          </cell>
          <cell r="AL4385" t="str">
            <v>37.749348223083466</v>
          </cell>
          <cell r="AM4385" t="str">
            <v>127.50075994283183</v>
          </cell>
          <cell r="AN4385" t="str">
            <v>G19-232</v>
          </cell>
          <cell r="AO4385" t="str">
            <v>10-2896-8411</v>
          </cell>
          <cell r="AP4385" t="str">
            <v>M 012-2603-3242 2P L500</v>
          </cell>
        </row>
        <row r="4386">
          <cell r="B4386">
            <v>30106</v>
          </cell>
          <cell r="C4386" t="str">
            <v>867B4E77C337</v>
          </cell>
          <cell r="D4386" t="str">
            <v>온더락</v>
          </cell>
          <cell r="E4386" t="str">
            <v>030106</v>
          </cell>
          <cell r="F4386" t="str">
            <v>01</v>
          </cell>
          <cell r="G4386" t="str">
            <v>지차저</v>
          </cell>
          <cell r="H4386" t="str">
            <v>완전개방</v>
          </cell>
          <cell r="I4386" t="str">
            <v>공개</v>
          </cell>
          <cell r="J4386" t="str">
            <v>등록</v>
          </cell>
          <cell r="K4386" t="str">
            <v>전송</v>
          </cell>
          <cell r="L4386" t="str">
            <v>씨어스</v>
          </cell>
          <cell r="M4386" t="str">
            <v>CUS200-BC-RI</v>
          </cell>
          <cell r="N4386" t="str">
            <v>운영중</v>
          </cell>
          <cell r="O4386" t="str">
            <v>운영중</v>
          </cell>
          <cell r="P4386" t="str">
            <v>2020-09-02 11:13:37</v>
          </cell>
          <cell r="Q4386" t="str">
            <v>대기중통신장애</v>
          </cell>
          <cell r="R4386" t="str">
            <v>2022-09-16 13:28:30</v>
          </cell>
          <cell r="S4386" t="str">
            <v>저압</v>
          </cell>
          <cell r="T4386" t="str">
            <v>고정요금</v>
          </cell>
          <cell r="U4386" t="str">
            <v>196</v>
          </cell>
          <cell r="V4386" t="str">
            <v>7kw</v>
          </cell>
          <cell r="W4386" t="str">
            <v/>
          </cell>
          <cell r="X4386" t="str">
            <v>2019-10-16 13:39:51</v>
          </cell>
          <cell r="Y4386" t="str">
            <v>경기도</v>
          </cell>
          <cell r="Z4386" t="str">
            <v>가평군</v>
          </cell>
          <cell r="AA4386" t="str">
            <v>김관회</v>
          </cell>
          <cell r="AE4386" t="str">
            <v>경기도 가평군 상면 수목원로 238-106</v>
          </cell>
          <cell r="AF4386" t="str">
            <v/>
          </cell>
          <cell r="AG4386" t="str">
            <v>경기도 가평군 상면 행현리 산190</v>
          </cell>
          <cell r="AH4386" t="str">
            <v/>
          </cell>
          <cell r="AI4386" t="str">
            <v>펜션내 주차장</v>
          </cell>
          <cell r="AJ4386" t="str">
            <v>기타시설</v>
          </cell>
          <cell r="AK4386" t="str">
            <v>사업장(사옥)</v>
          </cell>
          <cell r="AL4386" t="str">
            <v>37.76021343246063</v>
          </cell>
          <cell r="AM4386" t="str">
            <v>127.35850181133621</v>
          </cell>
          <cell r="AN4386" t="str">
            <v>G19-278</v>
          </cell>
          <cell r="AO4386" t="str">
            <v>10-2896-8466</v>
          </cell>
          <cell r="AP4386" t="str">
            <v>M 012-2510-7217 2P L550</v>
          </cell>
        </row>
        <row r="4387">
          <cell r="B4387">
            <v>30107</v>
          </cell>
          <cell r="C4387" t="str">
            <v>877B4E77C337</v>
          </cell>
          <cell r="D4387" t="str">
            <v>온더락</v>
          </cell>
          <cell r="E4387" t="str">
            <v>030106</v>
          </cell>
          <cell r="F4387" t="str">
            <v>02</v>
          </cell>
          <cell r="G4387" t="str">
            <v>지차저</v>
          </cell>
          <cell r="H4387" t="str">
            <v>완전개방</v>
          </cell>
          <cell r="I4387" t="str">
            <v>공개</v>
          </cell>
          <cell r="J4387" t="str">
            <v>등록</v>
          </cell>
          <cell r="K4387" t="str">
            <v>전송</v>
          </cell>
          <cell r="L4387" t="str">
            <v>씨어스</v>
          </cell>
          <cell r="M4387" t="str">
            <v>CUS200-BC-RI</v>
          </cell>
          <cell r="N4387" t="str">
            <v>운영중</v>
          </cell>
          <cell r="O4387" t="str">
            <v>운영중</v>
          </cell>
          <cell r="P4387" t="str">
            <v>2020-09-02 11:13:42</v>
          </cell>
          <cell r="Q4387" t="str">
            <v>대기중통신장애</v>
          </cell>
          <cell r="R4387" t="str">
            <v>2022-09-16 13:33:30</v>
          </cell>
          <cell r="S4387" t="str">
            <v>저압</v>
          </cell>
          <cell r="T4387" t="str">
            <v>고정요금</v>
          </cell>
          <cell r="U4387" t="str">
            <v>196</v>
          </cell>
          <cell r="V4387" t="str">
            <v>7kw</v>
          </cell>
          <cell r="W4387" t="str">
            <v/>
          </cell>
          <cell r="X4387" t="str">
            <v>2019-10-16 13:39:51</v>
          </cell>
          <cell r="Y4387" t="str">
            <v>경기도</v>
          </cell>
          <cell r="Z4387" t="str">
            <v>가평군</v>
          </cell>
          <cell r="AA4387" t="str">
            <v>김관회</v>
          </cell>
          <cell r="AE4387" t="str">
            <v>경기도 가평군 상면 수목원로 238-106</v>
          </cell>
          <cell r="AF4387" t="str">
            <v/>
          </cell>
          <cell r="AG4387" t="str">
            <v>경기도 가평군 상면 행현리 산190</v>
          </cell>
          <cell r="AH4387" t="str">
            <v/>
          </cell>
          <cell r="AI4387" t="str">
            <v>펜션내 주차장</v>
          </cell>
          <cell r="AJ4387" t="str">
            <v>기타시설</v>
          </cell>
          <cell r="AK4387" t="str">
            <v>사업장(사옥)</v>
          </cell>
          <cell r="AL4387" t="str">
            <v>37.76021343246063</v>
          </cell>
          <cell r="AM4387" t="str">
            <v>127.35850181133621</v>
          </cell>
          <cell r="AN4387" t="str">
            <v>G19-278</v>
          </cell>
          <cell r="AO4387" t="str">
            <v>10-2896-8466</v>
          </cell>
          <cell r="AP4387" t="str">
            <v>M 012-2510-7217 2P L550</v>
          </cell>
        </row>
        <row r="4388">
          <cell r="B4388">
            <v>30108</v>
          </cell>
          <cell r="C4388" t="str">
            <v>06E65C1A0378</v>
          </cell>
          <cell r="D4388" t="str">
            <v>삼호가든민박</v>
          </cell>
          <cell r="E4388" t="str">
            <v>030108</v>
          </cell>
          <cell r="F4388" t="str">
            <v>01</v>
          </cell>
          <cell r="G4388" t="str">
            <v>지차저</v>
          </cell>
          <cell r="H4388" t="str">
            <v>완전개방</v>
          </cell>
          <cell r="I4388" t="str">
            <v>공개</v>
          </cell>
          <cell r="J4388" t="str">
            <v>등록</v>
          </cell>
          <cell r="K4388" t="str">
            <v>전송</v>
          </cell>
          <cell r="L4388" t="str">
            <v>씨어스</v>
          </cell>
          <cell r="M4388" t="str">
            <v>CUS200-BC-RI</v>
          </cell>
          <cell r="N4388" t="str">
            <v>운영중</v>
          </cell>
          <cell r="O4388" t="str">
            <v>운영중</v>
          </cell>
          <cell r="P4388" t="str">
            <v>2019-10-16 13:39:51</v>
          </cell>
          <cell r="Q4388" t="str">
            <v>대기</v>
          </cell>
          <cell r="R4388" t="str">
            <v>2022-11-11 13:56:23</v>
          </cell>
          <cell r="S4388" t="str">
            <v>저압</v>
          </cell>
          <cell r="T4388" t="str">
            <v>고정요금</v>
          </cell>
          <cell r="U4388" t="str">
            <v>196</v>
          </cell>
          <cell r="V4388" t="str">
            <v>7kw</v>
          </cell>
          <cell r="X4388" t="str">
            <v>2019-10-16 13:39:51</v>
          </cell>
          <cell r="Y4388" t="str">
            <v>경기도</v>
          </cell>
          <cell r="Z4388" t="str">
            <v>양평군</v>
          </cell>
          <cell r="AA4388" t="str">
            <v>김관회</v>
          </cell>
          <cell r="AE4388" t="str">
            <v>경기도 양평군 서종면 내수입길15번길 4</v>
          </cell>
          <cell r="AF4388" t="str">
            <v/>
          </cell>
          <cell r="AG4388" t="str">
            <v>경기도 양평군 서종면 수입리 399-2</v>
          </cell>
          <cell r="AH4388" t="str">
            <v/>
          </cell>
          <cell r="AI4388" t="str">
            <v>펜션내 주차장</v>
          </cell>
          <cell r="AJ4388" t="str">
            <v>상업시설</v>
          </cell>
          <cell r="AK4388" t="str">
            <v>숙박시설</v>
          </cell>
          <cell r="AL4388" t="str">
            <v>37.643427963360736</v>
          </cell>
          <cell r="AM4388" t="str">
            <v>127.38751722818962</v>
          </cell>
          <cell r="AN4388" t="str">
            <v>G19-279</v>
          </cell>
          <cell r="AO4388" t="str">
            <v>10-2896-8368</v>
          </cell>
          <cell r="AP4388" t="str">
            <v>M 012-2604-4485 2P L500</v>
          </cell>
        </row>
        <row r="4389">
          <cell r="B4389">
            <v>30109</v>
          </cell>
          <cell r="C4389" t="str">
            <v>07E65C1A0378</v>
          </cell>
          <cell r="D4389" t="str">
            <v>삼호가든민박</v>
          </cell>
          <cell r="E4389" t="str">
            <v>030108</v>
          </cell>
          <cell r="F4389" t="str">
            <v>02</v>
          </cell>
          <cell r="G4389" t="str">
            <v>지차저</v>
          </cell>
          <cell r="H4389" t="str">
            <v>완전개방</v>
          </cell>
          <cell r="I4389" t="str">
            <v>공개</v>
          </cell>
          <cell r="J4389" t="str">
            <v>등록</v>
          </cell>
          <cell r="K4389" t="str">
            <v>전송</v>
          </cell>
          <cell r="L4389" t="str">
            <v>씨어스</v>
          </cell>
          <cell r="M4389" t="str">
            <v>CUS200-BC-RI</v>
          </cell>
          <cell r="N4389" t="str">
            <v>운영중</v>
          </cell>
          <cell r="O4389" t="str">
            <v>운영중</v>
          </cell>
          <cell r="P4389" t="str">
            <v>2019-10-16 13:39:51</v>
          </cell>
          <cell r="Q4389" t="str">
            <v>대기</v>
          </cell>
          <cell r="R4389" t="str">
            <v>2022-11-11 13:56:28</v>
          </cell>
          <cell r="S4389" t="str">
            <v>저압</v>
          </cell>
          <cell r="T4389" t="str">
            <v>고정요금</v>
          </cell>
          <cell r="U4389" t="str">
            <v>196</v>
          </cell>
          <cell r="V4389" t="str">
            <v>7kw</v>
          </cell>
          <cell r="X4389" t="str">
            <v>2019-10-16 13:39:51</v>
          </cell>
          <cell r="Y4389" t="str">
            <v>경기도</v>
          </cell>
          <cell r="Z4389" t="str">
            <v>양평군</v>
          </cell>
          <cell r="AA4389" t="str">
            <v>김관회</v>
          </cell>
          <cell r="AE4389" t="str">
            <v>경기도 양평군 서종면 내수입길15번길 4</v>
          </cell>
          <cell r="AF4389" t="str">
            <v/>
          </cell>
          <cell r="AG4389" t="str">
            <v>경기도 양평군 서종면 수입리 399-2</v>
          </cell>
          <cell r="AH4389" t="str">
            <v/>
          </cell>
          <cell r="AI4389" t="str">
            <v>펜션내 주차장</v>
          </cell>
          <cell r="AJ4389" t="str">
            <v>상업시설</v>
          </cell>
          <cell r="AK4389" t="str">
            <v>숙박시설</v>
          </cell>
          <cell r="AL4389" t="str">
            <v>37.643427963360736</v>
          </cell>
          <cell r="AM4389" t="str">
            <v>127.38751722818962</v>
          </cell>
          <cell r="AN4389" t="str">
            <v>G19-279</v>
          </cell>
          <cell r="AO4389" t="str">
            <v>10-2896-8368</v>
          </cell>
          <cell r="AP4389" t="str">
            <v>M 012-2604-4485 2P L500</v>
          </cell>
        </row>
        <row r="4390">
          <cell r="B4390">
            <v>30136</v>
          </cell>
          <cell r="C4390" t="str">
            <v>FEE3AD4BF941</v>
          </cell>
          <cell r="D4390" t="str">
            <v>토리펜션</v>
          </cell>
          <cell r="E4390" t="str">
            <v>030136</v>
          </cell>
          <cell r="F4390" t="str">
            <v>01</v>
          </cell>
          <cell r="G4390" t="str">
            <v>지차저</v>
          </cell>
          <cell r="H4390" t="str">
            <v>완전개방</v>
          </cell>
          <cell r="I4390" t="str">
            <v>공개</v>
          </cell>
          <cell r="J4390" t="str">
            <v>등록</v>
          </cell>
          <cell r="K4390" t="str">
            <v>전송</v>
          </cell>
          <cell r="L4390" t="str">
            <v>씨어스</v>
          </cell>
          <cell r="M4390" t="str">
            <v>CUS200-BC-RI</v>
          </cell>
          <cell r="N4390" t="str">
            <v>운영중</v>
          </cell>
          <cell r="O4390" t="str">
            <v>운영중</v>
          </cell>
          <cell r="P4390" t="str">
            <v>2019-10-16 13:39:52</v>
          </cell>
          <cell r="Q4390" t="str">
            <v>대기</v>
          </cell>
          <cell r="R4390" t="str">
            <v>2022-11-11 13:52:56</v>
          </cell>
          <cell r="S4390" t="str">
            <v>저압</v>
          </cell>
          <cell r="T4390" t="str">
            <v>고정요금</v>
          </cell>
          <cell r="U4390" t="str">
            <v>196</v>
          </cell>
          <cell r="V4390" t="str">
            <v>7kw</v>
          </cell>
          <cell r="X4390" t="str">
            <v>2019-10-16 13:39:52</v>
          </cell>
          <cell r="Y4390" t="str">
            <v>경기도</v>
          </cell>
          <cell r="Z4390" t="str">
            <v>가평군</v>
          </cell>
          <cell r="AA4390" t="str">
            <v>김관회</v>
          </cell>
          <cell r="AE4390" t="str">
            <v>경기도 가평군 상면 축령로 183-210</v>
          </cell>
          <cell r="AF4390" t="str">
            <v/>
          </cell>
          <cell r="AG4390" t="str">
            <v>경기도 가평군 상면 행현리 803-1</v>
          </cell>
          <cell r="AH4390" t="str">
            <v/>
          </cell>
          <cell r="AI4390" t="str">
            <v>펜션내 주차장</v>
          </cell>
          <cell r="AJ4390" t="str">
            <v>상업시설</v>
          </cell>
          <cell r="AK4390" t="str">
            <v>숙박시설</v>
          </cell>
          <cell r="AL4390" t="str">
            <v>37.77400926040178</v>
          </cell>
          <cell r="AM4390" t="str">
            <v>127.35721089468954</v>
          </cell>
          <cell r="AN4390" t="str">
            <v>G19-227</v>
          </cell>
          <cell r="AO4390" t="str">
            <v>10-2896-8395</v>
          </cell>
          <cell r="AP4390" t="str">
            <v>M 012-2603-2405 2P L500</v>
          </cell>
        </row>
        <row r="4391">
          <cell r="B4391">
            <v>30137</v>
          </cell>
          <cell r="C4391" t="str">
            <v>FFE3AD4BF941</v>
          </cell>
          <cell r="D4391" t="str">
            <v>토리펜션</v>
          </cell>
          <cell r="E4391" t="str">
            <v>030136</v>
          </cell>
          <cell r="F4391" t="str">
            <v>02</v>
          </cell>
          <cell r="G4391" t="str">
            <v>지차저</v>
          </cell>
          <cell r="H4391" t="str">
            <v>완전개방</v>
          </cell>
          <cell r="I4391" t="str">
            <v>공개</v>
          </cell>
          <cell r="J4391" t="str">
            <v>등록</v>
          </cell>
          <cell r="K4391" t="str">
            <v>전송</v>
          </cell>
          <cell r="L4391" t="str">
            <v>씨어스</v>
          </cell>
          <cell r="M4391" t="str">
            <v>CUS200-BC-RI</v>
          </cell>
          <cell r="N4391" t="str">
            <v>운영중</v>
          </cell>
          <cell r="O4391" t="str">
            <v>운영중</v>
          </cell>
          <cell r="P4391" t="str">
            <v>2019-10-16 13:39:52</v>
          </cell>
          <cell r="Q4391" t="str">
            <v>대기</v>
          </cell>
          <cell r="R4391" t="str">
            <v>2022-11-11 13:52:57</v>
          </cell>
          <cell r="S4391" t="str">
            <v>저압</v>
          </cell>
          <cell r="T4391" t="str">
            <v>고정요금</v>
          </cell>
          <cell r="U4391" t="str">
            <v>196</v>
          </cell>
          <cell r="V4391" t="str">
            <v>7kw</v>
          </cell>
          <cell r="X4391" t="str">
            <v>2019-10-16 13:39:52</v>
          </cell>
          <cell r="Y4391" t="str">
            <v>경기도</v>
          </cell>
          <cell r="Z4391" t="str">
            <v>가평군</v>
          </cell>
          <cell r="AA4391" t="str">
            <v>김관회</v>
          </cell>
          <cell r="AE4391" t="str">
            <v>경기도 가평군 상면 축령로 183-210</v>
          </cell>
          <cell r="AF4391" t="str">
            <v/>
          </cell>
          <cell r="AG4391" t="str">
            <v>경기도 가평군 상면 행현리 803-1</v>
          </cell>
          <cell r="AH4391" t="str">
            <v/>
          </cell>
          <cell r="AI4391" t="str">
            <v>펜션내 주차장</v>
          </cell>
          <cell r="AJ4391" t="str">
            <v>상업시설</v>
          </cell>
          <cell r="AK4391" t="str">
            <v>숙박시설</v>
          </cell>
          <cell r="AL4391" t="str">
            <v>37.77400926040178</v>
          </cell>
          <cell r="AM4391" t="str">
            <v>127.35721089468954</v>
          </cell>
          <cell r="AN4391" t="str">
            <v>G19-227</v>
          </cell>
          <cell r="AO4391" t="str">
            <v>10-2896-8395</v>
          </cell>
          <cell r="AP4391" t="str">
            <v>M 012-2603-2405 2P L500</v>
          </cell>
        </row>
        <row r="4392">
          <cell r="B4392">
            <v>30152</v>
          </cell>
          <cell r="C4392" t="str">
            <v>1641E429631E</v>
          </cell>
          <cell r="D4392" t="str">
            <v>새연리조트</v>
          </cell>
          <cell r="E4392" t="str">
            <v>030152</v>
          </cell>
          <cell r="F4392" t="str">
            <v>01</v>
          </cell>
          <cell r="G4392" t="str">
            <v>지차저</v>
          </cell>
          <cell r="H4392" t="str">
            <v>완전개방</v>
          </cell>
          <cell r="I4392" t="str">
            <v>공개</v>
          </cell>
          <cell r="J4392" t="str">
            <v>등록</v>
          </cell>
          <cell r="K4392" t="str">
            <v>전송</v>
          </cell>
          <cell r="L4392" t="str">
            <v>씨어스</v>
          </cell>
          <cell r="M4392" t="str">
            <v>CUS200-BC-RI</v>
          </cell>
          <cell r="N4392" t="str">
            <v>운영중</v>
          </cell>
          <cell r="O4392" t="str">
            <v>운영중</v>
          </cell>
          <cell r="P4392" t="str">
            <v>2019-10-16 13:44:05</v>
          </cell>
          <cell r="Q4392" t="str">
            <v>대기</v>
          </cell>
          <cell r="R4392" t="str">
            <v>2022-11-11 13:50:35</v>
          </cell>
          <cell r="S4392" t="str">
            <v>저압</v>
          </cell>
          <cell r="T4392" t="str">
            <v>고정요금</v>
          </cell>
          <cell r="U4392" t="str">
            <v>196</v>
          </cell>
          <cell r="V4392" t="str">
            <v>7kw</v>
          </cell>
          <cell r="X4392" t="str">
            <v>2019-10-16 13:44:05</v>
          </cell>
          <cell r="Y4392" t="str">
            <v>경기도</v>
          </cell>
          <cell r="Z4392" t="str">
            <v>가평군</v>
          </cell>
          <cell r="AA4392" t="str">
            <v>김관회</v>
          </cell>
          <cell r="AE4392" t="str">
            <v>경기도 가평군 조종면 운악청계로333번길 86</v>
          </cell>
          <cell r="AF4392" t="str">
            <v/>
          </cell>
          <cell r="AG4392" t="str">
            <v>경기도 가평군 조종면 신상리 475-3</v>
          </cell>
          <cell r="AH4392" t="str">
            <v/>
          </cell>
          <cell r="AI4392" t="str">
            <v>펜션내 주차장</v>
          </cell>
          <cell r="AJ4392" t="str">
            <v>상업시설</v>
          </cell>
          <cell r="AK4392" t="str">
            <v>숙박시설</v>
          </cell>
          <cell r="AL4392" t="str">
            <v>37.84677226319368</v>
          </cell>
          <cell r="AM4392" t="str">
            <v>127.34691800671867</v>
          </cell>
          <cell r="AN4392" t="str">
            <v>G19-380</v>
          </cell>
          <cell r="AO4392" t="str">
            <v>10-2896-8448</v>
          </cell>
          <cell r="AP4392" t="str">
            <v>M 012-2605-9974 2P L500</v>
          </cell>
        </row>
        <row r="4393">
          <cell r="B4393">
            <v>30153</v>
          </cell>
          <cell r="C4393" t="str">
            <v>1741E429631E</v>
          </cell>
          <cell r="D4393" t="str">
            <v>새연리조트</v>
          </cell>
          <cell r="E4393" t="str">
            <v>030152</v>
          </cell>
          <cell r="F4393" t="str">
            <v>02</v>
          </cell>
          <cell r="G4393" t="str">
            <v>지차저</v>
          </cell>
          <cell r="H4393" t="str">
            <v>완전개방</v>
          </cell>
          <cell r="I4393" t="str">
            <v>공개</v>
          </cell>
          <cell r="J4393" t="str">
            <v>등록</v>
          </cell>
          <cell r="K4393" t="str">
            <v>전송</v>
          </cell>
          <cell r="L4393" t="str">
            <v>씨어스</v>
          </cell>
          <cell r="M4393" t="str">
            <v>CUS200-BC-RI</v>
          </cell>
          <cell r="N4393" t="str">
            <v>운영중</v>
          </cell>
          <cell r="O4393" t="str">
            <v>운영중</v>
          </cell>
          <cell r="P4393" t="str">
            <v>2019-10-16 13:44:05</v>
          </cell>
          <cell r="Q4393" t="str">
            <v>대기</v>
          </cell>
          <cell r="R4393" t="str">
            <v>2022-11-11 13:50:36</v>
          </cell>
          <cell r="S4393" t="str">
            <v>저압</v>
          </cell>
          <cell r="T4393" t="str">
            <v>고정요금</v>
          </cell>
          <cell r="U4393" t="str">
            <v>196</v>
          </cell>
          <cell r="V4393" t="str">
            <v>7kw</v>
          </cell>
          <cell r="X4393" t="str">
            <v>2019-10-16 13:44:05</v>
          </cell>
          <cell r="Y4393" t="str">
            <v>경기도</v>
          </cell>
          <cell r="Z4393" t="str">
            <v>가평군</v>
          </cell>
          <cell r="AA4393" t="str">
            <v>김관회</v>
          </cell>
          <cell r="AE4393" t="str">
            <v>경기도 가평군 조종면 운악청계로333번길 86</v>
          </cell>
          <cell r="AF4393" t="str">
            <v/>
          </cell>
          <cell r="AG4393" t="str">
            <v>경기도 가평군 조종면 신상리 475-3</v>
          </cell>
          <cell r="AH4393" t="str">
            <v/>
          </cell>
          <cell r="AI4393" t="str">
            <v>펜션내 주차장</v>
          </cell>
          <cell r="AJ4393" t="str">
            <v>상업시설</v>
          </cell>
          <cell r="AK4393" t="str">
            <v>숙박시설</v>
          </cell>
          <cell r="AL4393" t="str">
            <v>37.84677226319368</v>
          </cell>
          <cell r="AM4393" t="str">
            <v>127.34691800671867</v>
          </cell>
          <cell r="AN4393" t="str">
            <v>G19-380</v>
          </cell>
          <cell r="AO4393" t="str">
            <v>10-2896-8448</v>
          </cell>
          <cell r="AP4393" t="str">
            <v>M 012-2605-9974 2P L500</v>
          </cell>
        </row>
        <row r="4394">
          <cell r="B4394">
            <v>30154</v>
          </cell>
          <cell r="C4394" t="str">
            <v>9A2475C655E1</v>
          </cell>
          <cell r="D4394" t="str">
            <v>펜션백궁</v>
          </cell>
          <cell r="E4394" t="str">
            <v>030154</v>
          </cell>
          <cell r="F4394" t="str">
            <v>01</v>
          </cell>
          <cell r="G4394" t="str">
            <v>지차저</v>
          </cell>
          <cell r="H4394" t="str">
            <v>완전개방</v>
          </cell>
          <cell r="I4394" t="str">
            <v>공개</v>
          </cell>
          <cell r="J4394" t="str">
            <v>등록</v>
          </cell>
          <cell r="K4394" t="str">
            <v>전송</v>
          </cell>
          <cell r="L4394" t="str">
            <v>씨어스</v>
          </cell>
          <cell r="M4394" t="str">
            <v>CUS200-BC-RI</v>
          </cell>
          <cell r="N4394" t="str">
            <v>운영중</v>
          </cell>
          <cell r="O4394" t="str">
            <v>운영중</v>
          </cell>
          <cell r="P4394" t="str">
            <v>2019-10-16 13:39:52</v>
          </cell>
          <cell r="Q4394" t="str">
            <v>대기</v>
          </cell>
          <cell r="R4394" t="str">
            <v>2022-11-11 13:53:39</v>
          </cell>
          <cell r="S4394" t="str">
            <v>저압</v>
          </cell>
          <cell r="T4394" t="str">
            <v>고정요금</v>
          </cell>
          <cell r="U4394" t="str">
            <v>196</v>
          </cell>
          <cell r="V4394" t="str">
            <v>7kw</v>
          </cell>
          <cell r="X4394" t="str">
            <v>2019-10-16 13:39:52</v>
          </cell>
          <cell r="Y4394" t="str">
            <v>경기도</v>
          </cell>
          <cell r="Z4394" t="str">
            <v>포천시</v>
          </cell>
          <cell r="AA4394" t="str">
            <v>오준석</v>
          </cell>
          <cell r="AE4394" t="str">
            <v>경기도 포천시 신북면 청신로1059번길 17</v>
          </cell>
          <cell r="AF4394" t="str">
            <v/>
          </cell>
          <cell r="AG4394" t="str">
            <v>경기도 포천시 신북면 갈월리 454</v>
          </cell>
          <cell r="AH4394" t="str">
            <v/>
          </cell>
          <cell r="AI4394" t="str">
            <v>펜션내 주차장</v>
          </cell>
          <cell r="AJ4394" t="str">
            <v>상업시설</v>
          </cell>
          <cell r="AK4394" t="str">
            <v>숙박시설</v>
          </cell>
          <cell r="AL4394" t="str">
            <v>37.95819537031576</v>
          </cell>
          <cell r="AM4394" t="str">
            <v>127.13774329366187</v>
          </cell>
          <cell r="AN4394" t="str">
            <v>G19-381</v>
          </cell>
          <cell r="AO4394" t="str">
            <v>10-2896-8377</v>
          </cell>
          <cell r="AP4394" t="str">
            <v>M 012-2605-9969 2P L500</v>
          </cell>
        </row>
        <row r="4395">
          <cell r="B4395">
            <v>30155</v>
          </cell>
          <cell r="C4395" t="str">
            <v>9B2475C655E1</v>
          </cell>
          <cell r="D4395" t="str">
            <v>펜션백궁</v>
          </cell>
          <cell r="E4395" t="str">
            <v>030154</v>
          </cell>
          <cell r="F4395" t="str">
            <v>02</v>
          </cell>
          <cell r="G4395" t="str">
            <v>지차저</v>
          </cell>
          <cell r="H4395" t="str">
            <v>완전개방</v>
          </cell>
          <cell r="I4395" t="str">
            <v>공개</v>
          </cell>
          <cell r="J4395" t="str">
            <v>등록</v>
          </cell>
          <cell r="K4395" t="str">
            <v>전송</v>
          </cell>
          <cell r="L4395" t="str">
            <v>씨어스</v>
          </cell>
          <cell r="M4395" t="str">
            <v>CUS200-BC-RI</v>
          </cell>
          <cell r="N4395" t="str">
            <v>운영중</v>
          </cell>
          <cell r="O4395" t="str">
            <v>운영중</v>
          </cell>
          <cell r="P4395" t="str">
            <v>2019-10-16 13:39:52</v>
          </cell>
          <cell r="Q4395" t="str">
            <v>대기</v>
          </cell>
          <cell r="R4395" t="str">
            <v>2022-11-11 13:53:41</v>
          </cell>
          <cell r="S4395" t="str">
            <v>저압</v>
          </cell>
          <cell r="T4395" t="str">
            <v>고정요금</v>
          </cell>
          <cell r="U4395" t="str">
            <v>196</v>
          </cell>
          <cell r="V4395" t="str">
            <v>7kw</v>
          </cell>
          <cell r="X4395" t="str">
            <v>2019-10-16 13:39:52</v>
          </cell>
          <cell r="Y4395" t="str">
            <v>경기도</v>
          </cell>
          <cell r="Z4395" t="str">
            <v>포천시</v>
          </cell>
          <cell r="AA4395" t="str">
            <v>오준석</v>
          </cell>
          <cell r="AE4395" t="str">
            <v>경기도 포천시 신북면 청신로1059번길 17</v>
          </cell>
          <cell r="AF4395" t="str">
            <v/>
          </cell>
          <cell r="AG4395" t="str">
            <v>경기도 포천시 신북면 갈월리 454</v>
          </cell>
          <cell r="AH4395" t="str">
            <v/>
          </cell>
          <cell r="AI4395" t="str">
            <v>펜션내 주차장</v>
          </cell>
          <cell r="AJ4395" t="str">
            <v>상업시설</v>
          </cell>
          <cell r="AK4395" t="str">
            <v>숙박시설</v>
          </cell>
          <cell r="AL4395" t="str">
            <v>37.95819537031576</v>
          </cell>
          <cell r="AM4395" t="str">
            <v>127.13774329366187</v>
          </cell>
          <cell r="AN4395" t="str">
            <v>G19-381</v>
          </cell>
          <cell r="AO4395" t="str">
            <v>10-2896-8377</v>
          </cell>
          <cell r="AP4395" t="str">
            <v>M 012-2605-9969 2P L500</v>
          </cell>
        </row>
        <row r="4396">
          <cell r="B4396">
            <v>30246</v>
          </cell>
          <cell r="C4396" t="str">
            <v>7A3113028C1A</v>
          </cell>
          <cell r="D4396" t="str">
            <v>(주)모곡레저타운</v>
          </cell>
          <cell r="E4396" t="str">
            <v>030246</v>
          </cell>
          <cell r="F4396" t="str">
            <v>01</v>
          </cell>
          <cell r="G4396" t="str">
            <v>지차저</v>
          </cell>
          <cell r="H4396" t="str">
            <v>완전개방</v>
          </cell>
          <cell r="I4396" t="str">
            <v>공개</v>
          </cell>
          <cell r="J4396" t="str">
            <v>등록</v>
          </cell>
          <cell r="K4396" t="str">
            <v>전송</v>
          </cell>
          <cell r="L4396" t="str">
            <v>씨어스</v>
          </cell>
          <cell r="M4396" t="str">
            <v>CUS200-BC-RI</v>
          </cell>
          <cell r="N4396" t="str">
            <v>운영중</v>
          </cell>
          <cell r="O4396" t="str">
            <v>운영중</v>
          </cell>
          <cell r="P4396" t="str">
            <v>2019-11-27 13:45:49</v>
          </cell>
          <cell r="Q4396" t="str">
            <v>대기</v>
          </cell>
          <cell r="R4396" t="str">
            <v>2022-11-11 13:52:36</v>
          </cell>
          <cell r="S4396" t="str">
            <v>저압</v>
          </cell>
          <cell r="T4396" t="str">
            <v>고정요금</v>
          </cell>
          <cell r="U4396" t="str">
            <v>196</v>
          </cell>
          <cell r="V4396" t="str">
            <v>7kw</v>
          </cell>
          <cell r="X4396" t="str">
            <v>2019-11-27 13:45:49</v>
          </cell>
          <cell r="Y4396" t="str">
            <v>강원도</v>
          </cell>
          <cell r="Z4396" t="str">
            <v>홍천군</v>
          </cell>
          <cell r="AA4396" t="str">
            <v>김관회</v>
          </cell>
          <cell r="AB4396">
            <v>44900</v>
          </cell>
          <cell r="AC4396" t="str">
            <v>OK</v>
          </cell>
          <cell r="AE4396" t="str">
            <v>강원도 홍천군 서면 밤벌길 141</v>
          </cell>
          <cell r="AF4396" t="str">
            <v/>
          </cell>
          <cell r="AG4396" t="str">
            <v>강원도 홍천군 서면 모곡리 523-4</v>
          </cell>
          <cell r="AH4396" t="str">
            <v/>
          </cell>
          <cell r="AI4396" t="str">
            <v>화장실앞주차장</v>
          </cell>
          <cell r="AJ4396" t="str">
            <v>기타시설</v>
          </cell>
          <cell r="AK4396" t="str">
            <v>사업장(사옥)</v>
          </cell>
          <cell r="AL4396" t="str">
            <v>37.70302548995427</v>
          </cell>
          <cell r="AM4396" t="str">
            <v>127.60221880175801</v>
          </cell>
          <cell r="AN4396" t="str">
            <v>G19-585</v>
          </cell>
          <cell r="AO4396" t="str">
            <v>17-1797-0585</v>
          </cell>
          <cell r="AP4396" t="str">
            <v>M 012-2620-3478 2P L500</v>
          </cell>
        </row>
        <row r="4397">
          <cell r="B4397">
            <v>30247</v>
          </cell>
          <cell r="C4397" t="str">
            <v>7B3113028C1A</v>
          </cell>
          <cell r="D4397" t="str">
            <v>(주)모곡레저타운</v>
          </cell>
          <cell r="E4397" t="str">
            <v>030246</v>
          </cell>
          <cell r="F4397" t="str">
            <v>02</v>
          </cell>
          <cell r="G4397" t="str">
            <v>지차저</v>
          </cell>
          <cell r="H4397" t="str">
            <v>완전개방</v>
          </cell>
          <cell r="I4397" t="str">
            <v>공개</v>
          </cell>
          <cell r="J4397" t="str">
            <v>등록</v>
          </cell>
          <cell r="K4397" t="str">
            <v>전송</v>
          </cell>
          <cell r="L4397" t="str">
            <v>씨어스</v>
          </cell>
          <cell r="M4397" t="str">
            <v>CUS200-BC-RI</v>
          </cell>
          <cell r="N4397" t="str">
            <v>운영중</v>
          </cell>
          <cell r="O4397" t="str">
            <v>운영중</v>
          </cell>
          <cell r="P4397" t="str">
            <v>2019-11-27 13:45:49</v>
          </cell>
          <cell r="Q4397" t="str">
            <v>대기</v>
          </cell>
          <cell r="R4397" t="str">
            <v>2022-11-11 13:52:37</v>
          </cell>
          <cell r="S4397" t="str">
            <v>저압</v>
          </cell>
          <cell r="T4397" t="str">
            <v>고정요금</v>
          </cell>
          <cell r="U4397" t="str">
            <v>196</v>
          </cell>
          <cell r="V4397" t="str">
            <v>7kw</v>
          </cell>
          <cell r="X4397" t="str">
            <v>2019-11-27 13:45:49</v>
          </cell>
          <cell r="Y4397" t="str">
            <v>강원도</v>
          </cell>
          <cell r="Z4397" t="str">
            <v>홍천군</v>
          </cell>
          <cell r="AA4397" t="str">
            <v>김관회</v>
          </cell>
          <cell r="AB4397">
            <v>44900</v>
          </cell>
          <cell r="AC4397" t="str">
            <v>OK</v>
          </cell>
          <cell r="AE4397" t="str">
            <v>강원도 홍천군 서면 밤벌길 141</v>
          </cell>
          <cell r="AF4397" t="str">
            <v/>
          </cell>
          <cell r="AG4397" t="str">
            <v>강원도 홍천군 서면 모곡리 523-4</v>
          </cell>
          <cell r="AH4397" t="str">
            <v/>
          </cell>
          <cell r="AI4397" t="str">
            <v>화장실앞주차장</v>
          </cell>
          <cell r="AJ4397" t="str">
            <v>기타시설</v>
          </cell>
          <cell r="AK4397" t="str">
            <v>사업장(사옥)</v>
          </cell>
          <cell r="AL4397" t="str">
            <v>37.70302548995427</v>
          </cell>
          <cell r="AM4397" t="str">
            <v>127.60221880175801</v>
          </cell>
          <cell r="AN4397" t="str">
            <v>G19-585</v>
          </cell>
          <cell r="AO4397" t="str">
            <v>17-1797-0585</v>
          </cell>
          <cell r="AP4397" t="str">
            <v>M 012-2620-3478 2P L500</v>
          </cell>
        </row>
        <row r="4398">
          <cell r="B4398">
            <v>30306</v>
          </cell>
          <cell r="C4398" t="str">
            <v>5694648C064B</v>
          </cell>
          <cell r="D4398" t="str">
            <v>동부1급자동차정비</v>
          </cell>
          <cell r="E4398" t="str">
            <v>030306</v>
          </cell>
          <cell r="F4398" t="str">
            <v>01</v>
          </cell>
          <cell r="G4398" t="str">
            <v>지차저</v>
          </cell>
          <cell r="H4398" t="str">
            <v>완전개방</v>
          </cell>
          <cell r="I4398" t="str">
            <v>공개</v>
          </cell>
          <cell r="J4398" t="str">
            <v>등록</v>
          </cell>
          <cell r="K4398" t="str">
            <v>전송</v>
          </cell>
          <cell r="L4398" t="str">
            <v>씨어스</v>
          </cell>
          <cell r="M4398" t="str">
            <v>CUS200-BC-RI</v>
          </cell>
          <cell r="N4398" t="str">
            <v>운영중</v>
          </cell>
          <cell r="O4398" t="str">
            <v>운영중</v>
          </cell>
          <cell r="P4398" t="str">
            <v>2019-11-27 13:45:49</v>
          </cell>
          <cell r="Q4398" t="str">
            <v>대기</v>
          </cell>
          <cell r="R4398" t="str">
            <v>2022-11-11 13:54:49</v>
          </cell>
          <cell r="S4398" t="str">
            <v>저압</v>
          </cell>
          <cell r="T4398" t="str">
            <v>고정요금</v>
          </cell>
          <cell r="U4398" t="str">
            <v>196</v>
          </cell>
          <cell r="V4398" t="str">
            <v>7kw</v>
          </cell>
          <cell r="X4398" t="str">
            <v>2019-11-27 13:45:49</v>
          </cell>
          <cell r="Y4398" t="str">
            <v>강원도</v>
          </cell>
          <cell r="Z4398" t="str">
            <v>평창군</v>
          </cell>
          <cell r="AA4398" t="str">
            <v>김관회</v>
          </cell>
          <cell r="AB4398">
            <v>44895</v>
          </cell>
          <cell r="AC4398" t="str">
            <v>OK</v>
          </cell>
          <cell r="AE4398" t="str">
            <v>강원도 평창군 진부면 진고개로 41-2</v>
          </cell>
          <cell r="AF4398" t="str">
            <v/>
          </cell>
          <cell r="AG4398" t="str">
            <v>강원도 평창군 진부면 간평리 502-5</v>
          </cell>
          <cell r="AH4398" t="str">
            <v/>
          </cell>
          <cell r="AI4398" t="str">
            <v>고객 주차장</v>
          </cell>
          <cell r="AJ4398" t="str">
            <v>차량정비시설</v>
          </cell>
          <cell r="AK4398" t="str">
            <v>정비소</v>
          </cell>
          <cell r="AL4398" t="str">
            <v>37.67173184591282</v>
          </cell>
          <cell r="AM4398" t="str">
            <v>128.59419768549895</v>
          </cell>
          <cell r="AN4398" t="str">
            <v>G19-539</v>
          </cell>
          <cell r="AO4398" t="str">
            <v>17-1796-4486</v>
          </cell>
          <cell r="AP4398" t="str">
            <v>M 012-2604-1811 2P L500</v>
          </cell>
        </row>
        <row r="4399">
          <cell r="B4399">
            <v>30307</v>
          </cell>
          <cell r="C4399" t="str">
            <v>5794648C064B</v>
          </cell>
          <cell r="D4399" t="str">
            <v>동부1급자동차정비</v>
          </cell>
          <cell r="E4399" t="str">
            <v>030306</v>
          </cell>
          <cell r="F4399" t="str">
            <v>02</v>
          </cell>
          <cell r="G4399" t="str">
            <v>지차저</v>
          </cell>
          <cell r="H4399" t="str">
            <v>완전개방</v>
          </cell>
          <cell r="I4399" t="str">
            <v>공개</v>
          </cell>
          <cell r="J4399" t="str">
            <v>등록</v>
          </cell>
          <cell r="K4399" t="str">
            <v>전송</v>
          </cell>
          <cell r="L4399" t="str">
            <v>씨어스</v>
          </cell>
          <cell r="M4399" t="str">
            <v>CUS200-BC-RI</v>
          </cell>
          <cell r="N4399" t="str">
            <v>운영중</v>
          </cell>
          <cell r="O4399" t="str">
            <v>운영중</v>
          </cell>
          <cell r="P4399" t="str">
            <v>2019-11-27 13:45:49</v>
          </cell>
          <cell r="Q4399" t="str">
            <v>대기</v>
          </cell>
          <cell r="R4399" t="str">
            <v>2022-11-11 13:54:50</v>
          </cell>
          <cell r="S4399" t="str">
            <v>저압</v>
          </cell>
          <cell r="T4399" t="str">
            <v>고정요금</v>
          </cell>
          <cell r="U4399" t="str">
            <v>196</v>
          </cell>
          <cell r="V4399" t="str">
            <v>7kw</v>
          </cell>
          <cell r="X4399" t="str">
            <v>2019-11-27 13:45:49</v>
          </cell>
          <cell r="Y4399" t="str">
            <v>강원도</v>
          </cell>
          <cell r="Z4399" t="str">
            <v>평창군</v>
          </cell>
          <cell r="AA4399" t="str">
            <v>김관회</v>
          </cell>
          <cell r="AB4399">
            <v>44895</v>
          </cell>
          <cell r="AC4399" t="str">
            <v>OK</v>
          </cell>
          <cell r="AE4399" t="str">
            <v>강원도 평창군 진부면 진고개로 41-2</v>
          </cell>
          <cell r="AF4399" t="str">
            <v/>
          </cell>
          <cell r="AG4399" t="str">
            <v>강원도 평창군 진부면 간평리 502-5</v>
          </cell>
          <cell r="AH4399" t="str">
            <v/>
          </cell>
          <cell r="AI4399" t="str">
            <v>고객 주차장</v>
          </cell>
          <cell r="AJ4399" t="str">
            <v>차량정비시설</v>
          </cell>
          <cell r="AK4399" t="str">
            <v>정비소</v>
          </cell>
          <cell r="AL4399" t="str">
            <v>37.67173184591282</v>
          </cell>
          <cell r="AM4399" t="str">
            <v>128.59419768549895</v>
          </cell>
          <cell r="AN4399" t="str">
            <v>G19-539</v>
          </cell>
          <cell r="AO4399" t="str">
            <v>17-1796-4486</v>
          </cell>
          <cell r="AP4399" t="str">
            <v>M 012-2604-1811 2P L500</v>
          </cell>
        </row>
        <row r="4400">
          <cell r="B4400">
            <v>30318</v>
          </cell>
          <cell r="C4400" t="str">
            <v>22FD2C417A40</v>
          </cell>
          <cell r="D4400" t="str">
            <v>을왕비치호스텔</v>
          </cell>
          <cell r="E4400" t="str">
            <v>030318</v>
          </cell>
          <cell r="F4400" t="str">
            <v>01</v>
          </cell>
          <cell r="G4400" t="str">
            <v>지차저</v>
          </cell>
          <cell r="H4400" t="str">
            <v>완전개방</v>
          </cell>
          <cell r="I4400" t="str">
            <v>공개</v>
          </cell>
          <cell r="J4400" t="str">
            <v>등록</v>
          </cell>
          <cell r="K4400" t="str">
            <v>전송</v>
          </cell>
          <cell r="L4400" t="str">
            <v>씨어스</v>
          </cell>
          <cell r="M4400" t="str">
            <v>CUS200-BC-RI</v>
          </cell>
          <cell r="N4400" t="str">
            <v>운영중</v>
          </cell>
          <cell r="O4400" t="str">
            <v>운영중</v>
          </cell>
          <cell r="P4400" t="str">
            <v>2019-11-27 13:45:49</v>
          </cell>
          <cell r="Q4400" t="str">
            <v>대기</v>
          </cell>
          <cell r="R4400" t="str">
            <v>2022-11-11 13:49:45</v>
          </cell>
          <cell r="S4400" t="str">
            <v>저압</v>
          </cell>
          <cell r="T4400" t="str">
            <v>고정요금</v>
          </cell>
          <cell r="U4400" t="str">
            <v>196</v>
          </cell>
          <cell r="V4400" t="str">
            <v>7kw</v>
          </cell>
          <cell r="X4400" t="str">
            <v>2019-11-27 13:45:49</v>
          </cell>
          <cell r="Y4400" t="str">
            <v>인천광역시</v>
          </cell>
          <cell r="Z4400" t="str">
            <v>중구</v>
          </cell>
          <cell r="AA4400" t="str">
            <v>양수렬</v>
          </cell>
          <cell r="AE4400" t="str">
            <v>인천광역시 중구 선녀바위로55번길 17</v>
          </cell>
          <cell r="AF4400" t="str">
            <v/>
          </cell>
          <cell r="AG4400" t="str">
            <v>인천광역시 중구 을왕동 678-54</v>
          </cell>
          <cell r="AH4400" t="str">
            <v/>
          </cell>
          <cell r="AI4400" t="str">
            <v>펜션내 주차장</v>
          </cell>
          <cell r="AJ4400" t="str">
            <v>상업시설</v>
          </cell>
          <cell r="AK4400" t="str">
            <v>숙박시설</v>
          </cell>
          <cell r="AL4400" t="str">
            <v>37.44216067230044</v>
          </cell>
          <cell r="AM4400" t="str">
            <v>126.3786611316201</v>
          </cell>
          <cell r="AN4400" t="str">
            <v>G19-550</v>
          </cell>
          <cell r="AO4400" t="str">
            <v>11-3099-1611</v>
          </cell>
          <cell r="AP4400" t="str">
            <v>M 012-2608-1423 2P L500</v>
          </cell>
        </row>
        <row r="4401">
          <cell r="B4401">
            <v>30319</v>
          </cell>
          <cell r="C4401" t="str">
            <v>23FD2C417A40</v>
          </cell>
          <cell r="D4401" t="str">
            <v>을왕비치호스텔</v>
          </cell>
          <cell r="E4401" t="str">
            <v>030318</v>
          </cell>
          <cell r="F4401" t="str">
            <v>02</v>
          </cell>
          <cell r="G4401" t="str">
            <v>지차저</v>
          </cell>
          <cell r="H4401" t="str">
            <v>완전개방</v>
          </cell>
          <cell r="I4401" t="str">
            <v>공개</v>
          </cell>
          <cell r="J4401" t="str">
            <v>등록</v>
          </cell>
          <cell r="K4401" t="str">
            <v>전송</v>
          </cell>
          <cell r="L4401" t="str">
            <v>씨어스</v>
          </cell>
          <cell r="M4401" t="str">
            <v>CUS200-BC-RI</v>
          </cell>
          <cell r="N4401" t="str">
            <v>운영중</v>
          </cell>
          <cell r="O4401" t="str">
            <v>운영중</v>
          </cell>
          <cell r="P4401" t="str">
            <v>2019-11-27 13:45:49</v>
          </cell>
          <cell r="Q4401" t="str">
            <v>대기</v>
          </cell>
          <cell r="R4401" t="str">
            <v>2022-11-11 13:49:46</v>
          </cell>
          <cell r="S4401" t="str">
            <v>저압</v>
          </cell>
          <cell r="T4401" t="str">
            <v>고정요금</v>
          </cell>
          <cell r="U4401" t="str">
            <v>196</v>
          </cell>
          <cell r="V4401" t="str">
            <v>7kw</v>
          </cell>
          <cell r="X4401" t="str">
            <v>2019-11-27 13:45:49</v>
          </cell>
          <cell r="Y4401" t="str">
            <v>인천광역시</v>
          </cell>
          <cell r="Z4401" t="str">
            <v>중구</v>
          </cell>
          <cell r="AA4401" t="str">
            <v>양수렬</v>
          </cell>
          <cell r="AE4401" t="str">
            <v>인천광역시 중구 선녀바위로55번길 17</v>
          </cell>
          <cell r="AF4401" t="str">
            <v/>
          </cell>
          <cell r="AG4401" t="str">
            <v>인천광역시 중구 을왕동 678-54</v>
          </cell>
          <cell r="AH4401" t="str">
            <v/>
          </cell>
          <cell r="AI4401" t="str">
            <v>펜션내 주차장</v>
          </cell>
          <cell r="AJ4401" t="str">
            <v>상업시설</v>
          </cell>
          <cell r="AK4401" t="str">
            <v>숙박시설</v>
          </cell>
          <cell r="AL4401" t="str">
            <v>37.44216067230044</v>
          </cell>
          <cell r="AM4401" t="str">
            <v>126.3786611316201</v>
          </cell>
          <cell r="AN4401" t="str">
            <v>G19-550</v>
          </cell>
          <cell r="AO4401" t="str">
            <v>11-3099-1611</v>
          </cell>
          <cell r="AP4401" t="str">
            <v>M 012-2608-1423 2P L500</v>
          </cell>
        </row>
        <row r="4402">
          <cell r="B4402">
            <v>30322</v>
          </cell>
          <cell r="C4402" t="str">
            <v>46B70198269F</v>
          </cell>
          <cell r="D4402" t="str">
            <v>고모리719-3외2</v>
          </cell>
          <cell r="E4402" t="str">
            <v>030322</v>
          </cell>
          <cell r="F4402" t="str">
            <v>01</v>
          </cell>
          <cell r="G4402" t="str">
            <v>지차저</v>
          </cell>
          <cell r="H4402" t="str">
            <v>완전개방</v>
          </cell>
          <cell r="I4402" t="str">
            <v>공개</v>
          </cell>
          <cell r="J4402" t="str">
            <v>등록</v>
          </cell>
          <cell r="K4402" t="str">
            <v>전송</v>
          </cell>
          <cell r="L4402" t="str">
            <v>씨어스</v>
          </cell>
          <cell r="M4402" t="str">
            <v>CUS200-BC-RI</v>
          </cell>
          <cell r="N4402" t="str">
            <v>운영중</v>
          </cell>
          <cell r="O4402" t="str">
            <v>운영중</v>
          </cell>
          <cell r="P4402" t="str">
            <v>2019-11-27 13:45:49</v>
          </cell>
          <cell r="Q4402" t="str">
            <v>대기</v>
          </cell>
          <cell r="R4402" t="str">
            <v>2022-11-11 13:58:28</v>
          </cell>
          <cell r="S4402" t="str">
            <v>저압</v>
          </cell>
          <cell r="T4402" t="str">
            <v>고정요금</v>
          </cell>
          <cell r="U4402" t="str">
            <v>196</v>
          </cell>
          <cell r="V4402" t="str">
            <v>7kw</v>
          </cell>
          <cell r="X4402" t="str">
            <v>2019-11-27 13:45:49</v>
          </cell>
          <cell r="Y4402" t="str">
            <v>경기도</v>
          </cell>
          <cell r="Z4402" t="str">
            <v>포천시</v>
          </cell>
          <cell r="AA4402" t="str">
            <v>오준석</v>
          </cell>
          <cell r="AE4402" t="str">
            <v>경기도 포천시 소흘읍 죽엽산로 490</v>
          </cell>
          <cell r="AF4402" t="str">
            <v/>
          </cell>
          <cell r="AG4402" t="str">
            <v>경기도 포천시 소흘읍 고모리 719-3</v>
          </cell>
          <cell r="AH4402" t="str">
            <v/>
          </cell>
          <cell r="AI4402" t="str">
            <v>펜션내 주차장</v>
          </cell>
          <cell r="AJ4402" t="str">
            <v>상업시설</v>
          </cell>
          <cell r="AK4402" t="str">
            <v>숙박시설</v>
          </cell>
          <cell r="AL4402" t="str">
            <v>37.79063459196196</v>
          </cell>
          <cell r="AM4402" t="str">
            <v>127.16490161556554</v>
          </cell>
          <cell r="AN4402" t="str">
            <v>G19-552</v>
          </cell>
          <cell r="AO4402" t="str">
            <v>10-2896-8386</v>
          </cell>
          <cell r="AP4402" t="str">
            <v>M 012-2605-8050 2P L500</v>
          </cell>
        </row>
        <row r="4403">
          <cell r="B4403">
            <v>30323</v>
          </cell>
          <cell r="C4403" t="str">
            <v>47B70198269F</v>
          </cell>
          <cell r="D4403" t="str">
            <v>고모리719-3외2</v>
          </cell>
          <cell r="E4403" t="str">
            <v>030322</v>
          </cell>
          <cell r="F4403" t="str">
            <v>02</v>
          </cell>
          <cell r="G4403" t="str">
            <v>지차저</v>
          </cell>
          <cell r="H4403" t="str">
            <v>완전개방</v>
          </cell>
          <cell r="I4403" t="str">
            <v>공개</v>
          </cell>
          <cell r="J4403" t="str">
            <v>등록</v>
          </cell>
          <cell r="K4403" t="str">
            <v>전송</v>
          </cell>
          <cell r="L4403" t="str">
            <v>씨어스</v>
          </cell>
          <cell r="M4403" t="str">
            <v>CUS200-BC-RI</v>
          </cell>
          <cell r="N4403" t="str">
            <v>운영중</v>
          </cell>
          <cell r="O4403" t="str">
            <v>운영중</v>
          </cell>
          <cell r="P4403" t="str">
            <v>2019-11-27 13:45:49</v>
          </cell>
          <cell r="Q4403" t="str">
            <v>대기</v>
          </cell>
          <cell r="R4403" t="str">
            <v>2022-11-11 13:58:29</v>
          </cell>
          <cell r="S4403" t="str">
            <v>저압</v>
          </cell>
          <cell r="T4403" t="str">
            <v>고정요금</v>
          </cell>
          <cell r="U4403" t="str">
            <v>196</v>
          </cell>
          <cell r="V4403" t="str">
            <v>7kw</v>
          </cell>
          <cell r="X4403" t="str">
            <v>2019-11-27 13:45:49</v>
          </cell>
          <cell r="Y4403" t="str">
            <v>경기도</v>
          </cell>
          <cell r="Z4403" t="str">
            <v>포천시</v>
          </cell>
          <cell r="AA4403" t="str">
            <v>오준석</v>
          </cell>
          <cell r="AE4403" t="str">
            <v>경기도 포천시 소흘읍 죽엽산로 490</v>
          </cell>
          <cell r="AF4403" t="str">
            <v/>
          </cell>
          <cell r="AG4403" t="str">
            <v>경기도 포천시 소흘읍 고모리 719-3</v>
          </cell>
          <cell r="AH4403" t="str">
            <v/>
          </cell>
          <cell r="AI4403" t="str">
            <v>펜션내 주차장</v>
          </cell>
          <cell r="AJ4403" t="str">
            <v>상업시설</v>
          </cell>
          <cell r="AK4403" t="str">
            <v>숙박시설</v>
          </cell>
          <cell r="AL4403" t="str">
            <v>37.79063459196196</v>
          </cell>
          <cell r="AM4403" t="str">
            <v>127.16490161556554</v>
          </cell>
          <cell r="AN4403" t="str">
            <v>G19-552</v>
          </cell>
          <cell r="AO4403" t="str">
            <v>10-2896-8386</v>
          </cell>
          <cell r="AP4403" t="str">
            <v>M 012-2605-8050 2P L500</v>
          </cell>
        </row>
        <row r="4404">
          <cell r="B4404">
            <v>30326</v>
          </cell>
          <cell r="C4404" t="str">
            <v>0EBD001A1DCF</v>
          </cell>
          <cell r="D4404" t="str">
            <v>대영공업사</v>
          </cell>
          <cell r="E4404" t="str">
            <v>030326</v>
          </cell>
          <cell r="F4404" t="str">
            <v>01</v>
          </cell>
          <cell r="G4404" t="str">
            <v>지차저</v>
          </cell>
          <cell r="H4404" t="str">
            <v>완전개방</v>
          </cell>
          <cell r="I4404" t="str">
            <v>공개</v>
          </cell>
          <cell r="J4404" t="str">
            <v>등록</v>
          </cell>
          <cell r="K4404" t="str">
            <v>전송</v>
          </cell>
          <cell r="L4404" t="str">
            <v>씨어스</v>
          </cell>
          <cell r="M4404" t="str">
            <v>CUS200-BC-RI</v>
          </cell>
          <cell r="N4404" t="str">
            <v>운영중</v>
          </cell>
          <cell r="O4404" t="str">
            <v>운영중</v>
          </cell>
          <cell r="P4404" t="str">
            <v>2019-11-27 13:45:50</v>
          </cell>
          <cell r="Q4404" t="str">
            <v>대기</v>
          </cell>
          <cell r="R4404" t="str">
            <v>2022-11-11 13:52:27</v>
          </cell>
          <cell r="S4404" t="str">
            <v>저압</v>
          </cell>
          <cell r="T4404" t="str">
            <v>고정요금</v>
          </cell>
          <cell r="U4404" t="str">
            <v>196</v>
          </cell>
          <cell r="V4404" t="str">
            <v>7kw</v>
          </cell>
          <cell r="X4404" t="str">
            <v>2019-11-27 13:45:50</v>
          </cell>
          <cell r="Y4404" t="str">
            <v>강원도</v>
          </cell>
          <cell r="Z4404" t="str">
            <v>동해시</v>
          </cell>
          <cell r="AA4404" t="str">
            <v>김관회</v>
          </cell>
          <cell r="AB4404">
            <v>44896</v>
          </cell>
          <cell r="AC4404" t="str">
            <v>OK</v>
          </cell>
          <cell r="AE4404" t="str">
            <v>강원도 동해시 용정로 108</v>
          </cell>
          <cell r="AF4404" t="str">
            <v/>
          </cell>
          <cell r="AG4404" t="str">
            <v>강원도 동해시 송정동 933-1</v>
          </cell>
          <cell r="AH4404" t="str">
            <v/>
          </cell>
          <cell r="AI4404" t="str">
            <v>고객 주차장</v>
          </cell>
          <cell r="AJ4404" t="str">
            <v>차량정비시설</v>
          </cell>
          <cell r="AK4404" t="str">
            <v>정비소</v>
          </cell>
          <cell r="AL4404" t="str">
            <v>37.498448650012236</v>
          </cell>
          <cell r="AM4404" t="str">
            <v>129.12207815797484</v>
          </cell>
          <cell r="AN4404" t="str">
            <v>G19-556</v>
          </cell>
          <cell r="AO4404" t="str">
            <v>17-1796-8311</v>
          </cell>
          <cell r="AP4404" t="str">
            <v>M 012-2604-1834 2P L500</v>
          </cell>
        </row>
        <row r="4405">
          <cell r="B4405">
            <v>30327</v>
          </cell>
          <cell r="C4405" t="str">
            <v>0FBD001A1DCF</v>
          </cell>
          <cell r="D4405" t="str">
            <v>대영공업사</v>
          </cell>
          <cell r="E4405" t="str">
            <v>030326</v>
          </cell>
          <cell r="F4405" t="str">
            <v>02</v>
          </cell>
          <cell r="G4405" t="str">
            <v>지차저</v>
          </cell>
          <cell r="H4405" t="str">
            <v>완전개방</v>
          </cell>
          <cell r="I4405" t="str">
            <v>공개</v>
          </cell>
          <cell r="J4405" t="str">
            <v>등록</v>
          </cell>
          <cell r="K4405" t="str">
            <v>전송</v>
          </cell>
          <cell r="L4405" t="str">
            <v>씨어스</v>
          </cell>
          <cell r="M4405" t="str">
            <v>CUS200-BC-RI</v>
          </cell>
          <cell r="N4405" t="str">
            <v>운영중</v>
          </cell>
          <cell r="O4405" t="str">
            <v>운영중</v>
          </cell>
          <cell r="P4405" t="str">
            <v>2019-11-27 13:45:50</v>
          </cell>
          <cell r="Q4405" t="str">
            <v>대기</v>
          </cell>
          <cell r="R4405" t="str">
            <v>2022-11-11 13:52:13</v>
          </cell>
          <cell r="S4405" t="str">
            <v>저압</v>
          </cell>
          <cell r="T4405" t="str">
            <v>고정요금</v>
          </cell>
          <cell r="U4405" t="str">
            <v>196</v>
          </cell>
          <cell r="V4405" t="str">
            <v>7kw</v>
          </cell>
          <cell r="X4405" t="str">
            <v>2019-11-27 13:45:50</v>
          </cell>
          <cell r="Y4405" t="str">
            <v>강원도</v>
          </cell>
          <cell r="Z4405" t="str">
            <v>동해시</v>
          </cell>
          <cell r="AA4405" t="str">
            <v>김관회</v>
          </cell>
          <cell r="AB4405">
            <v>44896</v>
          </cell>
          <cell r="AC4405" t="str">
            <v>OK</v>
          </cell>
          <cell r="AE4405" t="str">
            <v>강원도 동해시 용정로 108</v>
          </cell>
          <cell r="AF4405" t="str">
            <v/>
          </cell>
          <cell r="AG4405" t="str">
            <v>강원도 동해시 송정동 933-1</v>
          </cell>
          <cell r="AH4405" t="str">
            <v/>
          </cell>
          <cell r="AI4405" t="str">
            <v>고객 주차장</v>
          </cell>
          <cell r="AJ4405" t="str">
            <v>차량정비시설</v>
          </cell>
          <cell r="AK4405" t="str">
            <v>정비소</v>
          </cell>
          <cell r="AL4405" t="str">
            <v>37.498448650012236</v>
          </cell>
          <cell r="AM4405" t="str">
            <v>129.12207815797484</v>
          </cell>
          <cell r="AN4405" t="str">
            <v>G19-556</v>
          </cell>
          <cell r="AO4405" t="str">
            <v>17-1796-8311</v>
          </cell>
          <cell r="AP4405" t="str">
            <v>M 012-2604-1834 2P L500</v>
          </cell>
        </row>
        <row r="4406">
          <cell r="B4406">
            <v>30330</v>
          </cell>
          <cell r="C4406" t="str">
            <v>46336E3E0E8A</v>
          </cell>
          <cell r="D4406" t="str">
            <v>(합자)그린종합정비공업사</v>
          </cell>
          <cell r="E4406" t="str">
            <v>030330</v>
          </cell>
          <cell r="F4406" t="str">
            <v>01</v>
          </cell>
          <cell r="G4406" t="str">
            <v>지차저</v>
          </cell>
          <cell r="H4406" t="str">
            <v>완전개방</v>
          </cell>
          <cell r="I4406" t="str">
            <v>공개</v>
          </cell>
          <cell r="J4406" t="str">
            <v>등록</v>
          </cell>
          <cell r="K4406" t="str">
            <v>전송</v>
          </cell>
          <cell r="L4406" t="str">
            <v>씨어스</v>
          </cell>
          <cell r="M4406" t="str">
            <v>CUS200-BC-RI</v>
          </cell>
          <cell r="N4406" t="str">
            <v>운영중</v>
          </cell>
          <cell r="O4406" t="str">
            <v>운영중</v>
          </cell>
          <cell r="P4406" t="str">
            <v>2019-11-27 13:45:50</v>
          </cell>
          <cell r="Q4406" t="str">
            <v>대기</v>
          </cell>
          <cell r="R4406" t="str">
            <v>2022-11-11 13:54:08</v>
          </cell>
          <cell r="S4406" t="str">
            <v>저압</v>
          </cell>
          <cell r="T4406" t="str">
            <v>고정요금</v>
          </cell>
          <cell r="U4406" t="str">
            <v>196</v>
          </cell>
          <cell r="V4406" t="str">
            <v>7kw</v>
          </cell>
          <cell r="X4406" t="str">
            <v>2019-11-27 13:45:50</v>
          </cell>
          <cell r="Y4406" t="str">
            <v>강원도</v>
          </cell>
          <cell r="Z4406" t="str">
            <v>화천군</v>
          </cell>
          <cell r="AA4406" t="str">
            <v>김관회</v>
          </cell>
          <cell r="AB4406">
            <v>44901</v>
          </cell>
          <cell r="AC4406" t="str">
            <v>OK</v>
          </cell>
          <cell r="AE4406" t="str">
            <v>강원도 화천군 화천읍 산수화로 127</v>
          </cell>
          <cell r="AF4406" t="str">
            <v/>
          </cell>
          <cell r="AG4406" t="str">
            <v>강원도 화천군 화천읍 중리 102-11 그린종합정비공업사</v>
          </cell>
          <cell r="AH4406" t="str">
            <v/>
          </cell>
          <cell r="AI4406" t="str">
            <v>고객 주차장</v>
          </cell>
          <cell r="AJ4406" t="str">
            <v>차량정비시설</v>
          </cell>
          <cell r="AK4406" t="str">
            <v>정비소</v>
          </cell>
          <cell r="AL4406" t="str">
            <v>38.116001755228865</v>
          </cell>
          <cell r="AM4406" t="str">
            <v>127.71350450127001</v>
          </cell>
          <cell r="AN4406" t="str">
            <v>G19-561</v>
          </cell>
          <cell r="AO4406" t="str">
            <v>17-1796-8348</v>
          </cell>
          <cell r="AP4406" t="str">
            <v>M 012-2604-1845 2P L500</v>
          </cell>
        </row>
        <row r="4407">
          <cell r="B4407">
            <v>30331</v>
          </cell>
          <cell r="C4407" t="str">
            <v>47336E3E0E8A</v>
          </cell>
          <cell r="D4407" t="str">
            <v>(합자)그린종합정비공업사</v>
          </cell>
          <cell r="E4407" t="str">
            <v>030330</v>
          </cell>
          <cell r="F4407" t="str">
            <v>02</v>
          </cell>
          <cell r="G4407" t="str">
            <v>지차저</v>
          </cell>
          <cell r="H4407" t="str">
            <v>완전개방</v>
          </cell>
          <cell r="I4407" t="str">
            <v>공개</v>
          </cell>
          <cell r="J4407" t="str">
            <v>등록</v>
          </cell>
          <cell r="K4407" t="str">
            <v>전송</v>
          </cell>
          <cell r="L4407" t="str">
            <v>씨어스</v>
          </cell>
          <cell r="M4407" t="str">
            <v>CUS200-BC-RI</v>
          </cell>
          <cell r="N4407" t="str">
            <v>운영중</v>
          </cell>
          <cell r="O4407" t="str">
            <v>운영중</v>
          </cell>
          <cell r="P4407" t="str">
            <v>2019-11-27 13:45:50</v>
          </cell>
          <cell r="Q4407" t="str">
            <v>충전보류</v>
          </cell>
          <cell r="R4407" t="str">
            <v>2022-11-11 13:54:35</v>
          </cell>
          <cell r="S4407" t="str">
            <v>저압</v>
          </cell>
          <cell r="T4407" t="str">
            <v>고정요금</v>
          </cell>
          <cell r="U4407" t="str">
            <v>196</v>
          </cell>
          <cell r="V4407" t="str">
            <v>7kw</v>
          </cell>
          <cell r="X4407" t="str">
            <v>2019-11-27 13:45:50</v>
          </cell>
          <cell r="Y4407" t="str">
            <v>강원도</v>
          </cell>
          <cell r="Z4407" t="str">
            <v>화천군</v>
          </cell>
          <cell r="AA4407" t="str">
            <v>김관회</v>
          </cell>
          <cell r="AB4407">
            <v>44901</v>
          </cell>
          <cell r="AC4407" t="str">
            <v>OK</v>
          </cell>
          <cell r="AE4407" t="str">
            <v>강원도 화천군 화천읍 산수화로 127</v>
          </cell>
          <cell r="AF4407" t="str">
            <v/>
          </cell>
          <cell r="AG4407" t="str">
            <v>강원도 화천군 화천읍 중리 102-11 그린종합정비공업사</v>
          </cell>
          <cell r="AH4407" t="str">
            <v/>
          </cell>
          <cell r="AI4407" t="str">
            <v>고객 주차장</v>
          </cell>
          <cell r="AJ4407" t="str">
            <v>차량정비시설</v>
          </cell>
          <cell r="AK4407" t="str">
            <v>정비소</v>
          </cell>
          <cell r="AL4407" t="str">
            <v>38.116001755228865</v>
          </cell>
          <cell r="AM4407" t="str">
            <v>127.71350450127001</v>
          </cell>
          <cell r="AN4407" t="str">
            <v>G19-561</v>
          </cell>
          <cell r="AO4407" t="str">
            <v>17-1796-8348</v>
          </cell>
          <cell r="AP4407" t="str">
            <v>M 012-2604-1845 2P L500</v>
          </cell>
        </row>
        <row r="4408">
          <cell r="B4408">
            <v>30332</v>
          </cell>
          <cell r="C4408" t="str">
            <v>16D98F04A089</v>
          </cell>
          <cell r="D4408" t="str">
            <v>남원주1급자동차</v>
          </cell>
          <cell r="E4408" t="str">
            <v>030332</v>
          </cell>
          <cell r="F4408" t="str">
            <v>01</v>
          </cell>
          <cell r="G4408" t="str">
            <v>지차저</v>
          </cell>
          <cell r="H4408" t="str">
            <v>완전개방</v>
          </cell>
          <cell r="I4408" t="str">
            <v>공개</v>
          </cell>
          <cell r="J4408" t="str">
            <v>등록</v>
          </cell>
          <cell r="K4408" t="str">
            <v>전송</v>
          </cell>
          <cell r="L4408" t="str">
            <v>씨어스</v>
          </cell>
          <cell r="M4408" t="str">
            <v>CUS200-BC-RI</v>
          </cell>
          <cell r="N4408" t="str">
            <v>운영중</v>
          </cell>
          <cell r="O4408" t="str">
            <v>운영중</v>
          </cell>
          <cell r="P4408" t="str">
            <v>2019-11-27 13:45:50</v>
          </cell>
          <cell r="Q4408" t="str">
            <v>대기</v>
          </cell>
          <cell r="R4408" t="str">
            <v>2022-11-11 13:57:52</v>
          </cell>
          <cell r="S4408" t="str">
            <v>저압</v>
          </cell>
          <cell r="T4408" t="str">
            <v>고정요금</v>
          </cell>
          <cell r="U4408" t="str">
            <v>196</v>
          </cell>
          <cell r="V4408" t="str">
            <v>7kw</v>
          </cell>
          <cell r="X4408" t="str">
            <v>2019-11-27 13:45:50</v>
          </cell>
          <cell r="Y4408" t="str">
            <v>강원도</v>
          </cell>
          <cell r="Z4408" t="str">
            <v>원주시</v>
          </cell>
          <cell r="AA4408" t="str">
            <v>김관회</v>
          </cell>
          <cell r="AB4408">
            <v>44903</v>
          </cell>
          <cell r="AC4408" t="str">
            <v>NOK</v>
          </cell>
          <cell r="AD4408" t="str">
            <v>접지저항</v>
          </cell>
          <cell r="AE4408" t="str">
            <v>강원도 원주시 현충로 48</v>
          </cell>
          <cell r="AF4408" t="str">
            <v/>
          </cell>
          <cell r="AG4408" t="str">
            <v>강원도 원주시 태장동 694-1</v>
          </cell>
          <cell r="AH4408" t="str">
            <v/>
          </cell>
          <cell r="AI4408" t="str">
            <v>정비소앞 고객주차장</v>
          </cell>
          <cell r="AJ4408" t="str">
            <v>차량정비시설</v>
          </cell>
          <cell r="AK4408" t="str">
            <v>정비소</v>
          </cell>
          <cell r="AL4408">
            <v>37.360073655501701</v>
          </cell>
          <cell r="AM4408">
            <v>127.954793792609</v>
          </cell>
          <cell r="AN4408" t="str">
            <v>G19-562</v>
          </cell>
          <cell r="AO4408" t="str">
            <v>17-1796-8295</v>
          </cell>
          <cell r="AP4408" t="str">
            <v>M 012-2608-1442 2P L500</v>
          </cell>
        </row>
        <row r="4409">
          <cell r="B4409">
            <v>30333</v>
          </cell>
          <cell r="C4409" t="str">
            <v>17D98F04A089</v>
          </cell>
          <cell r="D4409" t="str">
            <v>남원주1급자동차</v>
          </cell>
          <cell r="E4409" t="str">
            <v>030332</v>
          </cell>
          <cell r="F4409" t="str">
            <v>02</v>
          </cell>
          <cell r="G4409" t="str">
            <v>지차저</v>
          </cell>
          <cell r="H4409" t="str">
            <v>완전개방</v>
          </cell>
          <cell r="I4409" t="str">
            <v>공개</v>
          </cell>
          <cell r="J4409" t="str">
            <v>등록</v>
          </cell>
          <cell r="K4409" t="str">
            <v>전송</v>
          </cell>
          <cell r="L4409" t="str">
            <v>씨어스</v>
          </cell>
          <cell r="M4409" t="str">
            <v>CUS200-BC-RI</v>
          </cell>
          <cell r="N4409" t="str">
            <v>운영중</v>
          </cell>
          <cell r="O4409" t="str">
            <v>운영중</v>
          </cell>
          <cell r="P4409" t="str">
            <v>2019-11-27 13:45:50</v>
          </cell>
          <cell r="Q4409" t="str">
            <v>대기</v>
          </cell>
          <cell r="R4409" t="str">
            <v>2022-11-11 13:50:13</v>
          </cell>
          <cell r="S4409" t="str">
            <v>저압</v>
          </cell>
          <cell r="T4409" t="str">
            <v>고정요금</v>
          </cell>
          <cell r="U4409" t="str">
            <v>196</v>
          </cell>
          <cell r="V4409" t="str">
            <v>7kw</v>
          </cell>
          <cell r="X4409" t="str">
            <v>2019-11-27 13:45:50</v>
          </cell>
          <cell r="Y4409" t="str">
            <v>강원도</v>
          </cell>
          <cell r="Z4409" t="str">
            <v>원주시</v>
          </cell>
          <cell r="AA4409" t="str">
            <v>김관회</v>
          </cell>
          <cell r="AB4409">
            <v>44903</v>
          </cell>
          <cell r="AC4409" t="str">
            <v>NOK</v>
          </cell>
          <cell r="AD4409" t="str">
            <v>접지저항</v>
          </cell>
          <cell r="AE4409" t="str">
            <v>강원도 원주시 현충로 48</v>
          </cell>
          <cell r="AF4409" t="str">
            <v/>
          </cell>
          <cell r="AG4409" t="str">
            <v>강원도 원주시 태장동 694-1</v>
          </cell>
          <cell r="AH4409" t="str">
            <v/>
          </cell>
          <cell r="AI4409" t="str">
            <v>정비소앞 고객주차장</v>
          </cell>
          <cell r="AJ4409" t="str">
            <v>차량정비시설</v>
          </cell>
          <cell r="AK4409" t="str">
            <v>정비소</v>
          </cell>
          <cell r="AL4409">
            <v>37.360073655501701</v>
          </cell>
          <cell r="AM4409">
            <v>127.954793792609</v>
          </cell>
          <cell r="AN4409" t="str">
            <v>G19-562</v>
          </cell>
          <cell r="AO4409" t="str">
            <v>17-1796-8295</v>
          </cell>
          <cell r="AP4409" t="str">
            <v>M 012-2608-1442 2P L500</v>
          </cell>
        </row>
        <row r="4410">
          <cell r="B4410">
            <v>30348</v>
          </cell>
          <cell r="C4410" t="str">
            <v>0A6A6958AE8C</v>
          </cell>
          <cell r="D4410" t="str">
            <v>미산분교캠핑장</v>
          </cell>
          <cell r="E4410" t="str">
            <v>030348</v>
          </cell>
          <cell r="F4410" t="str">
            <v>01</v>
          </cell>
          <cell r="G4410" t="str">
            <v>지차저</v>
          </cell>
          <cell r="H4410" t="str">
            <v>완전개방</v>
          </cell>
          <cell r="I4410" t="str">
            <v>공개</v>
          </cell>
          <cell r="J4410" t="str">
            <v>등록</v>
          </cell>
          <cell r="K4410" t="str">
            <v>전송</v>
          </cell>
          <cell r="L4410" t="str">
            <v>씨어스</v>
          </cell>
          <cell r="M4410" t="str">
            <v>CUS200-BC-RI</v>
          </cell>
          <cell r="N4410" t="str">
            <v>운영중</v>
          </cell>
          <cell r="O4410" t="str">
            <v>운영중</v>
          </cell>
          <cell r="P4410" t="str">
            <v>2019-12-03 17:09:52</v>
          </cell>
          <cell r="Q4410" t="str">
            <v>대기</v>
          </cell>
          <cell r="R4410" t="str">
            <v>2022-11-11 13:49:23</v>
          </cell>
          <cell r="S4410" t="str">
            <v>저압</v>
          </cell>
          <cell r="T4410" t="str">
            <v>고정요금</v>
          </cell>
          <cell r="U4410" t="str">
            <v>196</v>
          </cell>
          <cell r="V4410" t="str">
            <v>7kw</v>
          </cell>
          <cell r="X4410" t="str">
            <v>2019-12-03 17:09:52</v>
          </cell>
          <cell r="Y4410" t="str">
            <v>강원도</v>
          </cell>
          <cell r="Z4410" t="str">
            <v>인제군</v>
          </cell>
          <cell r="AA4410" t="str">
            <v>김관회</v>
          </cell>
          <cell r="AB4410">
            <v>44900</v>
          </cell>
          <cell r="AC4410" t="str">
            <v>OK</v>
          </cell>
          <cell r="AE4410" t="str">
            <v>강원도 인제군 상남면 내린천로 1622</v>
          </cell>
          <cell r="AF4410" t="str">
            <v/>
          </cell>
          <cell r="AG4410" t="str">
            <v>강원도 인제군 상남면 미산리 376-6</v>
          </cell>
          <cell r="AH4410" t="str">
            <v/>
          </cell>
          <cell r="AI4410" t="str">
            <v>관리동 좌측 주차장</v>
          </cell>
          <cell r="AJ4410" t="str">
            <v>관광시설</v>
          </cell>
          <cell r="AK4410" t="str">
            <v>야영장</v>
          </cell>
          <cell r="AL4410" t="str">
            <v>37.87135154799271</v>
          </cell>
          <cell r="AM4410" t="str">
            <v>128.3183720024775</v>
          </cell>
          <cell r="AN4410" t="str">
            <v>G19-494</v>
          </cell>
          <cell r="AO4410" t="str">
            <v>17-1795-9394</v>
          </cell>
          <cell r="AP4410" t="str">
            <v>M 012-2603-6524 2P L500</v>
          </cell>
        </row>
        <row r="4411">
          <cell r="B4411">
            <v>30349</v>
          </cell>
          <cell r="C4411" t="str">
            <v>0B6A6958AE8C</v>
          </cell>
          <cell r="D4411" t="str">
            <v>미산분교캠핑장</v>
          </cell>
          <cell r="E4411" t="str">
            <v>030348</v>
          </cell>
          <cell r="F4411" t="str">
            <v>02</v>
          </cell>
          <cell r="G4411" t="str">
            <v>지차저</v>
          </cell>
          <cell r="H4411" t="str">
            <v>완전개방</v>
          </cell>
          <cell r="I4411" t="str">
            <v>공개</v>
          </cell>
          <cell r="J4411" t="str">
            <v>등록</v>
          </cell>
          <cell r="K4411" t="str">
            <v>전송</v>
          </cell>
          <cell r="L4411" t="str">
            <v>씨어스</v>
          </cell>
          <cell r="M4411" t="str">
            <v>CUS200-BC-RI</v>
          </cell>
          <cell r="N4411" t="str">
            <v>운영중</v>
          </cell>
          <cell r="O4411" t="str">
            <v>운영중</v>
          </cell>
          <cell r="P4411" t="str">
            <v>2019-12-03 17:09:52</v>
          </cell>
          <cell r="Q4411" t="str">
            <v>대기</v>
          </cell>
          <cell r="R4411" t="str">
            <v>2022-11-11 13:49:24</v>
          </cell>
          <cell r="S4411" t="str">
            <v>저압</v>
          </cell>
          <cell r="T4411" t="str">
            <v>고정요금</v>
          </cell>
          <cell r="U4411" t="str">
            <v>196</v>
          </cell>
          <cell r="V4411" t="str">
            <v>7kw</v>
          </cell>
          <cell r="X4411" t="str">
            <v>2019-12-03 17:09:52</v>
          </cell>
          <cell r="Y4411" t="str">
            <v>강원도</v>
          </cell>
          <cell r="Z4411" t="str">
            <v>인제군</v>
          </cell>
          <cell r="AA4411" t="str">
            <v>김관회</v>
          </cell>
          <cell r="AB4411">
            <v>44900</v>
          </cell>
          <cell r="AC4411" t="str">
            <v>OK</v>
          </cell>
          <cell r="AE4411" t="str">
            <v>강원도 인제군 상남면 내린천로 1622</v>
          </cell>
          <cell r="AF4411" t="str">
            <v/>
          </cell>
          <cell r="AG4411" t="str">
            <v>강원도 인제군 상남면 미산리 376-6</v>
          </cell>
          <cell r="AH4411" t="str">
            <v/>
          </cell>
          <cell r="AI4411" t="str">
            <v>관리동 좌측 주차장</v>
          </cell>
          <cell r="AJ4411" t="str">
            <v>관광시설</v>
          </cell>
          <cell r="AK4411" t="str">
            <v>야영장</v>
          </cell>
          <cell r="AL4411" t="str">
            <v>37.87135154799271</v>
          </cell>
          <cell r="AM4411" t="str">
            <v>128.3183720024775</v>
          </cell>
          <cell r="AN4411" t="str">
            <v>G19-494</v>
          </cell>
          <cell r="AO4411" t="str">
            <v>17-1795-9394</v>
          </cell>
          <cell r="AP4411" t="str">
            <v>M 012-2603-6524 2P L500</v>
          </cell>
        </row>
        <row r="4412">
          <cell r="B4412">
            <v>30350</v>
          </cell>
          <cell r="C4412" t="str">
            <v>8A15C58B5F9D</v>
          </cell>
          <cell r="D4412" t="str">
            <v>첼린저가든</v>
          </cell>
          <cell r="E4412" t="str">
            <v>030350</v>
          </cell>
          <cell r="F4412" t="str">
            <v>01</v>
          </cell>
          <cell r="G4412" t="str">
            <v>지차저</v>
          </cell>
          <cell r="H4412" t="str">
            <v>완전개방</v>
          </cell>
          <cell r="I4412" t="str">
            <v>공개</v>
          </cell>
          <cell r="J4412" t="str">
            <v>등록</v>
          </cell>
          <cell r="K4412" t="str">
            <v>전송</v>
          </cell>
          <cell r="L4412" t="str">
            <v>씨어스</v>
          </cell>
          <cell r="M4412" t="str">
            <v>CUS200-BC-RI</v>
          </cell>
          <cell r="N4412" t="str">
            <v>운영중</v>
          </cell>
          <cell r="O4412" t="str">
            <v>운영중</v>
          </cell>
          <cell r="P4412" t="str">
            <v>2019-12-03 17:09:52</v>
          </cell>
          <cell r="Q4412" t="str">
            <v>대기</v>
          </cell>
          <cell r="R4412" t="str">
            <v>2022-11-11 13:57:00</v>
          </cell>
          <cell r="S4412" t="str">
            <v>저압</v>
          </cell>
          <cell r="T4412" t="str">
            <v>고정요금</v>
          </cell>
          <cell r="U4412" t="str">
            <v>196</v>
          </cell>
          <cell r="V4412" t="str">
            <v>7kw</v>
          </cell>
          <cell r="X4412" t="str">
            <v>2019-12-03 17:09:52</v>
          </cell>
          <cell r="Y4412" t="str">
            <v>강원도</v>
          </cell>
          <cell r="Z4412" t="str">
            <v>홍천군</v>
          </cell>
          <cell r="AA4412" t="str">
            <v>김관회</v>
          </cell>
          <cell r="AB4412">
            <v>44900</v>
          </cell>
          <cell r="AC4412" t="str">
            <v>OK</v>
          </cell>
          <cell r="AE4412" t="str">
            <v>강원도 홍천군 동면 궁터길 121-6</v>
          </cell>
          <cell r="AF4412" t="str">
            <v/>
          </cell>
          <cell r="AG4412" t="str">
            <v>강원도 홍천군 동면 신봉리 281</v>
          </cell>
          <cell r="AH4412" t="str">
            <v/>
          </cell>
          <cell r="AI4412" t="str">
            <v>입구 우측 주차장</v>
          </cell>
          <cell r="AJ4412" t="str">
            <v>상업시설</v>
          </cell>
          <cell r="AK4412" t="str">
            <v>음식점</v>
          </cell>
          <cell r="AL4412" t="str">
            <v>37.689963585048055</v>
          </cell>
          <cell r="AM4412" t="str">
            <v>127.96653121850191</v>
          </cell>
          <cell r="AN4412" t="str">
            <v>G19-586</v>
          </cell>
          <cell r="AO4412" t="str">
            <v>14-1798-0253</v>
          </cell>
          <cell r="AP4412" t="str">
            <v>M 012-2603-6527 2P L500</v>
          </cell>
        </row>
        <row r="4413">
          <cell r="B4413">
            <v>30351</v>
          </cell>
          <cell r="C4413" t="str">
            <v>8B15C58B5F9D</v>
          </cell>
          <cell r="D4413" t="str">
            <v>첼린저가든</v>
          </cell>
          <cell r="E4413" t="str">
            <v>030350</v>
          </cell>
          <cell r="F4413" t="str">
            <v>02</v>
          </cell>
          <cell r="G4413" t="str">
            <v>지차저</v>
          </cell>
          <cell r="H4413" t="str">
            <v>완전개방</v>
          </cell>
          <cell r="I4413" t="str">
            <v>공개</v>
          </cell>
          <cell r="J4413" t="str">
            <v>등록</v>
          </cell>
          <cell r="K4413" t="str">
            <v>전송</v>
          </cell>
          <cell r="L4413" t="str">
            <v>씨어스</v>
          </cell>
          <cell r="M4413" t="str">
            <v>CUS200-BC-RI</v>
          </cell>
          <cell r="N4413" t="str">
            <v>운영중</v>
          </cell>
          <cell r="O4413" t="str">
            <v>운영중</v>
          </cell>
          <cell r="P4413" t="str">
            <v>2019-12-03 17:09:52</v>
          </cell>
          <cell r="Q4413" t="str">
            <v>대기</v>
          </cell>
          <cell r="R4413" t="str">
            <v>2022-11-11 13:57:03</v>
          </cell>
          <cell r="S4413" t="str">
            <v>저압</v>
          </cell>
          <cell r="T4413" t="str">
            <v>고정요금</v>
          </cell>
          <cell r="U4413" t="str">
            <v>196</v>
          </cell>
          <cell r="V4413" t="str">
            <v>7kw</v>
          </cell>
          <cell r="X4413" t="str">
            <v>2019-12-03 17:09:52</v>
          </cell>
          <cell r="Y4413" t="str">
            <v>강원도</v>
          </cell>
          <cell r="Z4413" t="str">
            <v>홍천군</v>
          </cell>
          <cell r="AA4413" t="str">
            <v>김관회</v>
          </cell>
          <cell r="AB4413">
            <v>44900</v>
          </cell>
          <cell r="AC4413" t="str">
            <v>OK</v>
          </cell>
          <cell r="AE4413" t="str">
            <v>강원도 홍천군 동면 궁터길 121-6</v>
          </cell>
          <cell r="AF4413" t="str">
            <v/>
          </cell>
          <cell r="AG4413" t="str">
            <v>강원도 홍천군 동면 신봉리 281</v>
          </cell>
          <cell r="AH4413" t="str">
            <v/>
          </cell>
          <cell r="AI4413" t="str">
            <v>입구 우측 주차장</v>
          </cell>
          <cell r="AJ4413" t="str">
            <v>상업시설</v>
          </cell>
          <cell r="AK4413" t="str">
            <v>음식점</v>
          </cell>
          <cell r="AL4413" t="str">
            <v>37.689963585048055</v>
          </cell>
          <cell r="AM4413" t="str">
            <v>127.96653121850191</v>
          </cell>
          <cell r="AN4413" t="str">
            <v>G19-586</v>
          </cell>
          <cell r="AO4413" t="str">
            <v>14-1798-0253</v>
          </cell>
          <cell r="AP4413" t="str">
            <v>M 012-2603-6527 2P L500</v>
          </cell>
        </row>
        <row r="4414">
          <cell r="B4414">
            <v>30354</v>
          </cell>
          <cell r="C4414" t="str">
            <v>029F0A97CDC5</v>
          </cell>
          <cell r="D4414" t="str">
            <v>합자회사공신</v>
          </cell>
          <cell r="E4414" t="str">
            <v>030354</v>
          </cell>
          <cell r="F4414" t="str">
            <v>01</v>
          </cell>
          <cell r="G4414" t="str">
            <v>지차저</v>
          </cell>
          <cell r="H4414" t="str">
            <v>완전개방</v>
          </cell>
          <cell r="I4414" t="str">
            <v>공개</v>
          </cell>
          <cell r="J4414" t="str">
            <v>등록</v>
          </cell>
          <cell r="K4414" t="str">
            <v>전송</v>
          </cell>
          <cell r="L4414" t="str">
            <v>씨어스</v>
          </cell>
          <cell r="M4414" t="str">
            <v>CUS200-BC-RI</v>
          </cell>
          <cell r="N4414" t="str">
            <v>운영중</v>
          </cell>
          <cell r="O4414" t="str">
            <v>운영중</v>
          </cell>
          <cell r="P4414" t="str">
            <v>2019-12-03 17:09:52</v>
          </cell>
          <cell r="Q4414" t="str">
            <v>대기</v>
          </cell>
          <cell r="R4414" t="str">
            <v>2022-11-11 13:54:40</v>
          </cell>
          <cell r="S4414" t="str">
            <v>저압</v>
          </cell>
          <cell r="T4414" t="str">
            <v>고정요금</v>
          </cell>
          <cell r="U4414" t="str">
            <v>196</v>
          </cell>
          <cell r="V4414" t="str">
            <v>7kw</v>
          </cell>
          <cell r="X4414" t="str">
            <v>2019-12-03 17:09:52</v>
          </cell>
          <cell r="Y4414" t="str">
            <v>강원도</v>
          </cell>
          <cell r="Z4414" t="str">
            <v>춘천시</v>
          </cell>
          <cell r="AA4414" t="str">
            <v>김관회</v>
          </cell>
          <cell r="AB4414">
            <v>44897</v>
          </cell>
          <cell r="AC4414" t="str">
            <v>OK</v>
          </cell>
          <cell r="AE4414" t="str">
            <v>강원도 춘천시 춘천로 427</v>
          </cell>
          <cell r="AF4414" t="str">
            <v/>
          </cell>
          <cell r="AG4414" t="str">
            <v>강원도 춘천시 후평동 184-1</v>
          </cell>
          <cell r="AH4414" t="str">
            <v/>
          </cell>
          <cell r="AI4414" t="str">
            <v>입구 우측 주차장</v>
          </cell>
          <cell r="AJ4414" t="str">
            <v>차량정비시설</v>
          </cell>
          <cell r="AK4414" t="str">
            <v>정비소</v>
          </cell>
          <cell r="AL4414" t="str">
            <v>37.89155527761808</v>
          </cell>
          <cell r="AM4414" t="str">
            <v>127.75236347037854</v>
          </cell>
          <cell r="AN4414" t="str">
            <v>G19-592</v>
          </cell>
          <cell r="AO4414" t="str">
            <v>17-1796-9230</v>
          </cell>
          <cell r="AP4414" t="str">
            <v>M 012-2603-6532 2P L500</v>
          </cell>
        </row>
        <row r="4415">
          <cell r="B4415">
            <v>30355</v>
          </cell>
          <cell r="C4415" t="str">
            <v>039F0A97CDC5</v>
          </cell>
          <cell r="D4415" t="str">
            <v>합자회사공신</v>
          </cell>
          <cell r="E4415" t="str">
            <v>030354</v>
          </cell>
          <cell r="F4415" t="str">
            <v>02</v>
          </cell>
          <cell r="G4415" t="str">
            <v>지차저</v>
          </cell>
          <cell r="H4415" t="str">
            <v>완전개방</v>
          </cell>
          <cell r="I4415" t="str">
            <v>공개</v>
          </cell>
          <cell r="J4415" t="str">
            <v>등록</v>
          </cell>
          <cell r="K4415" t="str">
            <v>전송</v>
          </cell>
          <cell r="L4415" t="str">
            <v>씨어스</v>
          </cell>
          <cell r="M4415" t="str">
            <v>CUS200-BC-RI</v>
          </cell>
          <cell r="N4415" t="str">
            <v>운영중</v>
          </cell>
          <cell r="O4415" t="str">
            <v>운영중</v>
          </cell>
          <cell r="P4415" t="str">
            <v>2019-12-03 17:09:52</v>
          </cell>
          <cell r="Q4415" t="str">
            <v>대기</v>
          </cell>
          <cell r="R4415" t="str">
            <v>2022-11-11 13:58:53</v>
          </cell>
          <cell r="S4415" t="str">
            <v>저압</v>
          </cell>
          <cell r="T4415" t="str">
            <v>고정요금</v>
          </cell>
          <cell r="U4415" t="str">
            <v>196</v>
          </cell>
          <cell r="V4415" t="str">
            <v>7kw</v>
          </cell>
          <cell r="X4415" t="str">
            <v>2019-12-03 17:09:52</v>
          </cell>
          <cell r="Y4415" t="str">
            <v>강원도</v>
          </cell>
          <cell r="Z4415" t="str">
            <v>춘천시</v>
          </cell>
          <cell r="AA4415" t="str">
            <v>김관회</v>
          </cell>
          <cell r="AB4415">
            <v>44897</v>
          </cell>
          <cell r="AC4415" t="str">
            <v>OK</v>
          </cell>
          <cell r="AE4415" t="str">
            <v>강원도 춘천시 춘천로 427</v>
          </cell>
          <cell r="AF4415" t="str">
            <v/>
          </cell>
          <cell r="AG4415" t="str">
            <v>강원도 춘천시 후평동 184-1</v>
          </cell>
          <cell r="AH4415" t="str">
            <v/>
          </cell>
          <cell r="AI4415" t="str">
            <v>입구 우측 주차장</v>
          </cell>
          <cell r="AJ4415" t="str">
            <v>차량정비시설</v>
          </cell>
          <cell r="AK4415" t="str">
            <v>정비소</v>
          </cell>
          <cell r="AL4415" t="str">
            <v>37.89155527761808</v>
          </cell>
          <cell r="AM4415" t="str">
            <v>127.75236347037854</v>
          </cell>
          <cell r="AN4415" t="str">
            <v>G19-592</v>
          </cell>
          <cell r="AO4415" t="str">
            <v>17-1796-9230</v>
          </cell>
          <cell r="AP4415" t="str">
            <v>M 012-2603-6532 2P L500</v>
          </cell>
        </row>
        <row r="4416">
          <cell r="B4416">
            <v>30358</v>
          </cell>
          <cell r="C4416" t="str">
            <v>1EF1AEDE087F</v>
          </cell>
          <cell r="D4416" t="str">
            <v>상지대학교</v>
          </cell>
          <cell r="E4416" t="str">
            <v>030358</v>
          </cell>
          <cell r="F4416" t="str">
            <v>01</v>
          </cell>
          <cell r="G4416" t="str">
            <v>지차저</v>
          </cell>
          <cell r="H4416" t="str">
            <v>완전개방</v>
          </cell>
          <cell r="I4416" t="str">
            <v>공개</v>
          </cell>
          <cell r="J4416" t="str">
            <v>등록</v>
          </cell>
          <cell r="K4416" t="str">
            <v>전송</v>
          </cell>
          <cell r="L4416" t="str">
            <v>씨어스</v>
          </cell>
          <cell r="M4416" t="str">
            <v>CUS200-BC-RI</v>
          </cell>
          <cell r="N4416" t="str">
            <v>운영중</v>
          </cell>
          <cell r="O4416" t="str">
            <v>운영중</v>
          </cell>
          <cell r="P4416" t="str">
            <v>2019-12-03 17:09:52</v>
          </cell>
          <cell r="Q4416" t="str">
            <v>대기</v>
          </cell>
          <cell r="R4416" t="str">
            <v>2022-11-11 13:56:29</v>
          </cell>
          <cell r="S4416" t="str">
            <v>고압</v>
          </cell>
          <cell r="T4416" t="str">
            <v>고정요금</v>
          </cell>
          <cell r="U4416" t="str">
            <v>196</v>
          </cell>
          <cell r="V4416" t="str">
            <v>7kw</v>
          </cell>
          <cell r="X4416" t="str">
            <v>2019-12-03 17:09:52</v>
          </cell>
          <cell r="Y4416" t="str">
            <v>강원도</v>
          </cell>
          <cell r="Z4416" t="str">
            <v>원주시</v>
          </cell>
          <cell r="AA4416" t="str">
            <v>김관회</v>
          </cell>
          <cell r="AB4416">
            <v>44901</v>
          </cell>
          <cell r="AC4416" t="str">
            <v>OK</v>
          </cell>
          <cell r="AE4416" t="str">
            <v>강원도 원주시 상지대길 83</v>
          </cell>
          <cell r="AF4416" t="str">
            <v/>
          </cell>
          <cell r="AG4416" t="str">
            <v>강원도 원주시 우산동 660 상지대학교</v>
          </cell>
          <cell r="AH4416" t="str">
            <v/>
          </cell>
          <cell r="AI4416" t="str">
            <v>나래관 앞</v>
          </cell>
          <cell r="AJ4416" t="str">
            <v>기타시설</v>
          </cell>
          <cell r="AK4416" t="str">
            <v>학교</v>
          </cell>
          <cell r="AL4416" t="str">
            <v>37.370754689951134</v>
          </cell>
          <cell r="AM4416" t="str">
            <v>127.9282281099561</v>
          </cell>
          <cell r="AN4416" t="str">
            <v>G19-594</v>
          </cell>
          <cell r="AO4416" t="str">
            <v>17-1796-9196</v>
          </cell>
          <cell r="AP4416" t="str">
            <v>S 012-2598-0458 5P L600</v>
          </cell>
        </row>
        <row r="4417">
          <cell r="B4417">
            <v>30359</v>
          </cell>
          <cell r="C4417" t="str">
            <v>1FF1AEDE087F</v>
          </cell>
          <cell r="D4417" t="str">
            <v>상지대학교</v>
          </cell>
          <cell r="E4417" t="str">
            <v>030358</v>
          </cell>
          <cell r="F4417" t="str">
            <v>02</v>
          </cell>
          <cell r="G4417" t="str">
            <v>지차저</v>
          </cell>
          <cell r="H4417" t="str">
            <v>완전개방</v>
          </cell>
          <cell r="I4417" t="str">
            <v>공개</v>
          </cell>
          <cell r="J4417" t="str">
            <v>등록</v>
          </cell>
          <cell r="K4417" t="str">
            <v>전송</v>
          </cell>
          <cell r="L4417" t="str">
            <v>씨어스</v>
          </cell>
          <cell r="M4417" t="str">
            <v>CUS200-BC-RI</v>
          </cell>
          <cell r="N4417" t="str">
            <v>운영중</v>
          </cell>
          <cell r="O4417" t="str">
            <v>운영중</v>
          </cell>
          <cell r="P4417" t="str">
            <v>2019-12-03 17:09:52</v>
          </cell>
          <cell r="Q4417" t="str">
            <v>대기</v>
          </cell>
          <cell r="R4417" t="str">
            <v>2022-11-11 13:54:53</v>
          </cell>
          <cell r="S4417" t="str">
            <v>고압</v>
          </cell>
          <cell r="T4417" t="str">
            <v>고정요금</v>
          </cell>
          <cell r="U4417" t="str">
            <v>196</v>
          </cell>
          <cell r="V4417" t="str">
            <v>7kw</v>
          </cell>
          <cell r="X4417" t="str">
            <v>2019-12-03 17:09:52</v>
          </cell>
          <cell r="Y4417" t="str">
            <v>강원도</v>
          </cell>
          <cell r="Z4417" t="str">
            <v>원주시</v>
          </cell>
          <cell r="AA4417" t="str">
            <v>김관회</v>
          </cell>
          <cell r="AB4417">
            <v>44901</v>
          </cell>
          <cell r="AC4417" t="str">
            <v>OK</v>
          </cell>
          <cell r="AE4417" t="str">
            <v>강원도 원주시 상지대길 83</v>
          </cell>
          <cell r="AF4417" t="str">
            <v/>
          </cell>
          <cell r="AG4417" t="str">
            <v>강원도 원주시 우산동 660 상지대학교</v>
          </cell>
          <cell r="AH4417" t="str">
            <v/>
          </cell>
          <cell r="AI4417" t="str">
            <v>나래관 앞</v>
          </cell>
          <cell r="AJ4417" t="str">
            <v>기타시설</v>
          </cell>
          <cell r="AK4417" t="str">
            <v>학교</v>
          </cell>
          <cell r="AL4417" t="str">
            <v>37.370754689951134</v>
          </cell>
          <cell r="AM4417" t="str">
            <v>127.9282281099561</v>
          </cell>
          <cell r="AN4417" t="str">
            <v>G19-594</v>
          </cell>
          <cell r="AO4417" t="str">
            <v>17-1796-9196</v>
          </cell>
          <cell r="AP4417" t="str">
            <v>S 012-2598-0458 5P L600</v>
          </cell>
        </row>
        <row r="4418">
          <cell r="B4418">
            <v>30360</v>
          </cell>
          <cell r="C4418" t="str">
            <v>665A5F18EBB1</v>
          </cell>
          <cell r="D4418" t="str">
            <v>상지대학교</v>
          </cell>
          <cell r="E4418" t="str">
            <v>030358</v>
          </cell>
          <cell r="F4418" t="str">
            <v>03</v>
          </cell>
          <cell r="G4418" t="str">
            <v>지차저</v>
          </cell>
          <cell r="H4418" t="str">
            <v>완전개방</v>
          </cell>
          <cell r="I4418" t="str">
            <v>공개</v>
          </cell>
          <cell r="J4418" t="str">
            <v>등록</v>
          </cell>
          <cell r="K4418" t="str">
            <v>전송</v>
          </cell>
          <cell r="L4418" t="str">
            <v>씨어스</v>
          </cell>
          <cell r="M4418" t="str">
            <v>CUS200-BC-RI</v>
          </cell>
          <cell r="N4418" t="str">
            <v>운영중</v>
          </cell>
          <cell r="O4418" t="str">
            <v>운영중</v>
          </cell>
          <cell r="P4418" t="str">
            <v>2019-12-03 17:09:52</v>
          </cell>
          <cell r="Q4418" t="str">
            <v>대기</v>
          </cell>
          <cell r="R4418" t="str">
            <v>2022-11-11 13:56:14</v>
          </cell>
          <cell r="S4418" t="str">
            <v>고압</v>
          </cell>
          <cell r="T4418" t="str">
            <v>고정요금</v>
          </cell>
          <cell r="U4418" t="str">
            <v>196</v>
          </cell>
          <cell r="V4418" t="str">
            <v>7kw</v>
          </cell>
          <cell r="X4418" t="str">
            <v>2019-12-03 17:09:52</v>
          </cell>
          <cell r="Y4418" t="str">
            <v>강원도</v>
          </cell>
          <cell r="Z4418" t="str">
            <v>원주시</v>
          </cell>
          <cell r="AA4418" t="str">
            <v>김관회</v>
          </cell>
          <cell r="AB4418">
            <v>44901</v>
          </cell>
          <cell r="AC4418" t="str">
            <v>OK</v>
          </cell>
          <cell r="AE4418" t="str">
            <v>강원도 원주시 상지대길 83</v>
          </cell>
          <cell r="AF4418" t="str">
            <v/>
          </cell>
          <cell r="AG4418" t="str">
            <v>강원도 원주시 우산동 660 상지대학교</v>
          </cell>
          <cell r="AH4418" t="str">
            <v/>
          </cell>
          <cell r="AI4418" t="str">
            <v>벤처관 앞</v>
          </cell>
          <cell r="AJ4418" t="str">
            <v>기타시설</v>
          </cell>
          <cell r="AK4418" t="str">
            <v>학교</v>
          </cell>
          <cell r="AL4418" t="str">
            <v>37.370754689951134</v>
          </cell>
          <cell r="AM4418" t="str">
            <v>127.9282281099561</v>
          </cell>
          <cell r="AN4418" t="str">
            <v>G19-594</v>
          </cell>
          <cell r="AO4418" t="str">
            <v>17-1796-9203</v>
          </cell>
          <cell r="AP4418" t="str">
            <v>M 012-2598-0457 5P L600</v>
          </cell>
        </row>
        <row r="4419">
          <cell r="B4419">
            <v>30361</v>
          </cell>
          <cell r="C4419" t="str">
            <v>675A5F18EBB1</v>
          </cell>
          <cell r="D4419" t="str">
            <v>상지대학교</v>
          </cell>
          <cell r="E4419" t="str">
            <v>030358</v>
          </cell>
          <cell r="F4419" t="str">
            <v>04</v>
          </cell>
          <cell r="G4419" t="str">
            <v>지차저</v>
          </cell>
          <cell r="H4419" t="str">
            <v>완전개방</v>
          </cell>
          <cell r="I4419" t="str">
            <v>공개</v>
          </cell>
          <cell r="J4419" t="str">
            <v>등록</v>
          </cell>
          <cell r="K4419" t="str">
            <v>전송</v>
          </cell>
          <cell r="L4419" t="str">
            <v>씨어스</v>
          </cell>
          <cell r="M4419" t="str">
            <v>CUS200-BC-RI</v>
          </cell>
          <cell r="N4419" t="str">
            <v>운영중</v>
          </cell>
          <cell r="O4419" t="str">
            <v>운영중</v>
          </cell>
          <cell r="P4419" t="str">
            <v>2019-12-03 17:09:52</v>
          </cell>
          <cell r="Q4419" t="str">
            <v>대기</v>
          </cell>
          <cell r="R4419" t="str">
            <v>2022-11-11 13:53:31</v>
          </cell>
          <cell r="S4419" t="str">
            <v>고압</v>
          </cell>
          <cell r="T4419" t="str">
            <v>고정요금</v>
          </cell>
          <cell r="U4419" t="str">
            <v>196</v>
          </cell>
          <cell r="V4419" t="str">
            <v>7kw</v>
          </cell>
          <cell r="X4419" t="str">
            <v>2019-12-03 17:09:52</v>
          </cell>
          <cell r="Y4419" t="str">
            <v>강원도</v>
          </cell>
          <cell r="Z4419" t="str">
            <v>원주시</v>
          </cell>
          <cell r="AA4419" t="str">
            <v>김관회</v>
          </cell>
          <cell r="AB4419">
            <v>44901</v>
          </cell>
          <cell r="AC4419" t="str">
            <v>OK</v>
          </cell>
          <cell r="AE4419" t="str">
            <v>강원도 원주시 상지대길 83</v>
          </cell>
          <cell r="AF4419" t="str">
            <v/>
          </cell>
          <cell r="AG4419" t="str">
            <v>강원도 원주시 우산동 660 상지대학교</v>
          </cell>
          <cell r="AH4419" t="str">
            <v/>
          </cell>
          <cell r="AI4419" t="str">
            <v>벤처관 앞</v>
          </cell>
          <cell r="AJ4419" t="str">
            <v>기타시설</v>
          </cell>
          <cell r="AK4419" t="str">
            <v>학교</v>
          </cell>
          <cell r="AL4419" t="str">
            <v>37.370754689951134</v>
          </cell>
          <cell r="AM4419" t="str">
            <v>127.9282281099561</v>
          </cell>
          <cell r="AN4419" t="str">
            <v>G19-594</v>
          </cell>
          <cell r="AO4419" t="str">
            <v>17-1796-9203</v>
          </cell>
          <cell r="AP4419" t="str">
            <v>S 012-2598-0457 5P L600</v>
          </cell>
        </row>
        <row r="4420">
          <cell r="B4420">
            <v>30362</v>
          </cell>
          <cell r="C4420" t="str">
            <v>3A13F626C941</v>
          </cell>
          <cell r="D4420" t="str">
            <v>상지대학교</v>
          </cell>
          <cell r="E4420" t="str">
            <v>030358</v>
          </cell>
          <cell r="F4420" t="str">
            <v>05</v>
          </cell>
          <cell r="G4420" t="str">
            <v>지차저</v>
          </cell>
          <cell r="H4420" t="str">
            <v>완전개방</v>
          </cell>
          <cell r="I4420" t="str">
            <v>공개</v>
          </cell>
          <cell r="J4420" t="str">
            <v>등록</v>
          </cell>
          <cell r="K4420" t="str">
            <v>전송</v>
          </cell>
          <cell r="L4420" t="str">
            <v>씨어스</v>
          </cell>
          <cell r="M4420" t="str">
            <v>CUS200-BC-RI</v>
          </cell>
          <cell r="N4420" t="str">
            <v>운영중</v>
          </cell>
          <cell r="O4420" t="str">
            <v>운영중</v>
          </cell>
          <cell r="P4420" t="str">
            <v>2019-12-03 17:09:52</v>
          </cell>
          <cell r="Q4420" t="str">
            <v>대기</v>
          </cell>
          <cell r="R4420" t="str">
            <v>2022-11-11 13:53:13</v>
          </cell>
          <cell r="S4420" t="str">
            <v>고압</v>
          </cell>
          <cell r="T4420" t="str">
            <v>고정요금</v>
          </cell>
          <cell r="U4420" t="str">
            <v>196</v>
          </cell>
          <cell r="V4420" t="str">
            <v>7kw</v>
          </cell>
          <cell r="X4420" t="str">
            <v>2019-12-03 17:09:52</v>
          </cell>
          <cell r="Y4420" t="str">
            <v>강원도</v>
          </cell>
          <cell r="Z4420" t="str">
            <v>원주시</v>
          </cell>
          <cell r="AA4420" t="str">
            <v>김관회</v>
          </cell>
          <cell r="AB4420">
            <v>44901</v>
          </cell>
          <cell r="AC4420" t="str">
            <v>OK</v>
          </cell>
          <cell r="AE4420" t="str">
            <v>강원도 원주시 상지대길 83</v>
          </cell>
          <cell r="AF4420" t="str">
            <v/>
          </cell>
          <cell r="AG4420" t="str">
            <v>강원도 원주시 우산동 660 상지대학교</v>
          </cell>
          <cell r="AH4420" t="str">
            <v/>
          </cell>
          <cell r="AI4420" t="str">
            <v>벤처관 앞</v>
          </cell>
          <cell r="AJ4420" t="str">
            <v>기타시설</v>
          </cell>
          <cell r="AK4420" t="str">
            <v>학교</v>
          </cell>
          <cell r="AL4420" t="str">
            <v>37.370754689951134</v>
          </cell>
          <cell r="AM4420" t="str">
            <v>127.9282281099561</v>
          </cell>
          <cell r="AN4420" t="str">
            <v>G19-594</v>
          </cell>
          <cell r="AO4420" t="str">
            <v>17-1796-9203</v>
          </cell>
          <cell r="AP4420" t="str">
            <v>S 012-2598-0457 5P L600</v>
          </cell>
        </row>
        <row r="4421">
          <cell r="B4421">
            <v>30363</v>
          </cell>
          <cell r="C4421" t="str">
            <v>3B13F626C941</v>
          </cell>
          <cell r="D4421" t="str">
            <v>상지대학교</v>
          </cell>
          <cell r="E4421" t="str">
            <v>030358</v>
          </cell>
          <cell r="F4421" t="str">
            <v>06</v>
          </cell>
          <cell r="G4421" t="str">
            <v>지차저</v>
          </cell>
          <cell r="H4421" t="str">
            <v>완전개방</v>
          </cell>
          <cell r="I4421" t="str">
            <v>공개</v>
          </cell>
          <cell r="J4421" t="str">
            <v>등록</v>
          </cell>
          <cell r="K4421" t="str">
            <v>전송</v>
          </cell>
          <cell r="L4421" t="str">
            <v>씨어스</v>
          </cell>
          <cell r="M4421" t="str">
            <v>CUS200-BC-RI</v>
          </cell>
          <cell r="N4421" t="str">
            <v>운영중</v>
          </cell>
          <cell r="O4421" t="str">
            <v>운영중</v>
          </cell>
          <cell r="P4421" t="str">
            <v>2019-12-03 17:09:52</v>
          </cell>
          <cell r="Q4421" t="str">
            <v>대기</v>
          </cell>
          <cell r="R4421" t="str">
            <v>2022-11-11 13:51:01</v>
          </cell>
          <cell r="S4421" t="str">
            <v>고압</v>
          </cell>
          <cell r="T4421" t="str">
            <v>고정요금</v>
          </cell>
          <cell r="U4421" t="str">
            <v>196</v>
          </cell>
          <cell r="V4421" t="str">
            <v>7kw</v>
          </cell>
          <cell r="X4421" t="str">
            <v>2019-12-03 17:09:52</v>
          </cell>
          <cell r="Y4421" t="str">
            <v>강원도</v>
          </cell>
          <cell r="Z4421" t="str">
            <v>원주시</v>
          </cell>
          <cell r="AA4421" t="str">
            <v>김관회</v>
          </cell>
          <cell r="AB4421">
            <v>44901</v>
          </cell>
          <cell r="AC4421" t="str">
            <v>OK</v>
          </cell>
          <cell r="AE4421" t="str">
            <v>강원도 원주시 상지대길 83</v>
          </cell>
          <cell r="AF4421" t="str">
            <v/>
          </cell>
          <cell r="AG4421" t="str">
            <v>강원도 원주시 우산동 660 상지대학교</v>
          </cell>
          <cell r="AH4421" t="str">
            <v/>
          </cell>
          <cell r="AI4421" t="str">
            <v>벤처관 앞</v>
          </cell>
          <cell r="AJ4421" t="str">
            <v>기타시설</v>
          </cell>
          <cell r="AK4421" t="str">
            <v>학교</v>
          </cell>
          <cell r="AL4421" t="str">
            <v>37.370754689951134</v>
          </cell>
          <cell r="AM4421" t="str">
            <v>127.9282281099561</v>
          </cell>
          <cell r="AN4421" t="str">
            <v>G19-594</v>
          </cell>
          <cell r="AO4421" t="str">
            <v>17-1796-9203</v>
          </cell>
          <cell r="AP4421" t="str">
            <v>S 012-2598-0457 5P L600</v>
          </cell>
        </row>
        <row r="4422">
          <cell r="B4422">
            <v>30364</v>
          </cell>
          <cell r="C4422" t="str">
            <v>CE8BC3259A12</v>
          </cell>
          <cell r="D4422" t="str">
            <v>상지대학교</v>
          </cell>
          <cell r="E4422" t="str">
            <v>030358</v>
          </cell>
          <cell r="F4422" t="str">
            <v>07</v>
          </cell>
          <cell r="G4422" t="str">
            <v>지차저</v>
          </cell>
          <cell r="H4422" t="str">
            <v>완전개방</v>
          </cell>
          <cell r="I4422" t="str">
            <v>공개</v>
          </cell>
          <cell r="J4422" t="str">
            <v>등록</v>
          </cell>
          <cell r="K4422" t="str">
            <v>전송</v>
          </cell>
          <cell r="L4422" t="str">
            <v>씨어스</v>
          </cell>
          <cell r="M4422" t="str">
            <v>CUS200-BC-RI</v>
          </cell>
          <cell r="N4422" t="str">
            <v>운영중</v>
          </cell>
          <cell r="O4422" t="str">
            <v>운영중</v>
          </cell>
          <cell r="P4422" t="str">
            <v>2019-12-03 17:09:52</v>
          </cell>
          <cell r="Q4422" t="str">
            <v>대기</v>
          </cell>
          <cell r="R4422" t="str">
            <v>2022-11-11 13:53:38</v>
          </cell>
          <cell r="S4422" t="str">
            <v>고압</v>
          </cell>
          <cell r="T4422" t="str">
            <v>고정요금</v>
          </cell>
          <cell r="U4422" t="str">
            <v>196</v>
          </cell>
          <cell r="V4422" t="str">
            <v>7kw</v>
          </cell>
          <cell r="X4422" t="str">
            <v>2019-12-03 17:09:52</v>
          </cell>
          <cell r="Y4422" t="str">
            <v>강원도</v>
          </cell>
          <cell r="Z4422" t="str">
            <v>원주시</v>
          </cell>
          <cell r="AA4422" t="str">
            <v>김관회</v>
          </cell>
          <cell r="AB4422">
            <v>44901</v>
          </cell>
          <cell r="AC4422" t="str">
            <v>OK</v>
          </cell>
          <cell r="AE4422" t="str">
            <v>강원도 원주시 상지대길 83</v>
          </cell>
          <cell r="AF4422" t="str">
            <v/>
          </cell>
          <cell r="AG4422" t="str">
            <v>강원도 원주시 우산동 660 상지대학교</v>
          </cell>
          <cell r="AH4422" t="str">
            <v/>
          </cell>
          <cell r="AI4422" t="str">
            <v>나래관 앞</v>
          </cell>
          <cell r="AJ4422" t="str">
            <v>기타시설</v>
          </cell>
          <cell r="AK4422" t="str">
            <v>학교</v>
          </cell>
          <cell r="AL4422" t="str">
            <v>37.370754689951134</v>
          </cell>
          <cell r="AM4422" t="str">
            <v>127.9282281099561</v>
          </cell>
          <cell r="AN4422" t="str">
            <v>G19-594</v>
          </cell>
          <cell r="AO4422" t="str">
            <v>17-1796-9196</v>
          </cell>
          <cell r="AP4422" t="str">
            <v>M 012-2598-0458 5P L600</v>
          </cell>
        </row>
        <row r="4423">
          <cell r="B4423">
            <v>30365</v>
          </cell>
          <cell r="C4423" t="str">
            <v>CF8BC3259A12</v>
          </cell>
          <cell r="D4423" t="str">
            <v>상지대학교</v>
          </cell>
          <cell r="E4423" t="str">
            <v>030358</v>
          </cell>
          <cell r="F4423" t="str">
            <v>08</v>
          </cell>
          <cell r="G4423" t="str">
            <v>지차저</v>
          </cell>
          <cell r="H4423" t="str">
            <v>완전개방</v>
          </cell>
          <cell r="I4423" t="str">
            <v>공개</v>
          </cell>
          <cell r="J4423" t="str">
            <v>등록</v>
          </cell>
          <cell r="K4423" t="str">
            <v>전송</v>
          </cell>
          <cell r="L4423" t="str">
            <v>씨어스</v>
          </cell>
          <cell r="M4423" t="str">
            <v>CUS200-BC-RI</v>
          </cell>
          <cell r="N4423" t="str">
            <v>운영중</v>
          </cell>
          <cell r="O4423" t="str">
            <v>운영중</v>
          </cell>
          <cell r="P4423" t="str">
            <v>2019-12-03 17:09:52</v>
          </cell>
          <cell r="Q4423" t="str">
            <v>대기</v>
          </cell>
          <cell r="R4423" t="str">
            <v>2022-11-11 13:56:46</v>
          </cell>
          <cell r="S4423" t="str">
            <v>고압</v>
          </cell>
          <cell r="T4423" t="str">
            <v>고정요금</v>
          </cell>
          <cell r="U4423" t="str">
            <v>196</v>
          </cell>
          <cell r="V4423" t="str">
            <v>7kw</v>
          </cell>
          <cell r="X4423" t="str">
            <v>2019-12-03 17:09:52</v>
          </cell>
          <cell r="Y4423" t="str">
            <v>강원도</v>
          </cell>
          <cell r="Z4423" t="str">
            <v>원주시</v>
          </cell>
          <cell r="AA4423" t="str">
            <v>김관회</v>
          </cell>
          <cell r="AB4423">
            <v>44901</v>
          </cell>
          <cell r="AC4423" t="str">
            <v>OK</v>
          </cell>
          <cell r="AE4423" t="str">
            <v>강원도 원주시 상지대길 83</v>
          </cell>
          <cell r="AF4423" t="str">
            <v/>
          </cell>
          <cell r="AG4423" t="str">
            <v>강원도 원주시 우산동 660 상지대학교</v>
          </cell>
          <cell r="AH4423" t="str">
            <v/>
          </cell>
          <cell r="AI4423" t="str">
            <v>나래관 앞</v>
          </cell>
          <cell r="AJ4423" t="str">
            <v>기타시설</v>
          </cell>
          <cell r="AK4423" t="str">
            <v>학교</v>
          </cell>
          <cell r="AL4423" t="str">
            <v>37.370754689951134</v>
          </cell>
          <cell r="AM4423" t="str">
            <v>127.9282281099561</v>
          </cell>
          <cell r="AN4423" t="str">
            <v>G19-594</v>
          </cell>
          <cell r="AO4423" t="str">
            <v>17-1796-9196</v>
          </cell>
          <cell r="AP4423" t="str">
            <v>S 012-2598-0458 5P L600</v>
          </cell>
        </row>
        <row r="4424">
          <cell r="B4424">
            <v>30382</v>
          </cell>
          <cell r="C4424" t="str">
            <v>B20B1EB660F2</v>
          </cell>
          <cell r="D4424" t="str">
            <v>배계화의장이야기펜션</v>
          </cell>
          <cell r="E4424" t="str">
            <v>030382</v>
          </cell>
          <cell r="F4424" t="str">
            <v>01</v>
          </cell>
          <cell r="G4424" t="str">
            <v>지차저</v>
          </cell>
          <cell r="H4424" t="str">
            <v>완전개방</v>
          </cell>
          <cell r="I4424" t="str">
            <v>공개</v>
          </cell>
          <cell r="J4424" t="str">
            <v>등록</v>
          </cell>
          <cell r="K4424" t="str">
            <v>전송</v>
          </cell>
          <cell r="L4424" t="str">
            <v>씨어스</v>
          </cell>
          <cell r="M4424" t="str">
            <v>CUS200-BC-RI</v>
          </cell>
          <cell r="N4424" t="str">
            <v>운영중</v>
          </cell>
          <cell r="O4424" t="str">
            <v>운영중</v>
          </cell>
          <cell r="P4424" t="str">
            <v>2019-12-03 17:09:52</v>
          </cell>
          <cell r="Q4424" t="str">
            <v>대기</v>
          </cell>
          <cell r="R4424" t="str">
            <v>2022-11-11 13:58:02</v>
          </cell>
          <cell r="S4424" t="str">
            <v>저압</v>
          </cell>
          <cell r="T4424" t="str">
            <v>고정요금</v>
          </cell>
          <cell r="U4424" t="str">
            <v>196</v>
          </cell>
          <cell r="V4424" t="str">
            <v>7kw</v>
          </cell>
          <cell r="X4424" t="str">
            <v>2019-12-03 17:09:52</v>
          </cell>
          <cell r="Y4424" t="str">
            <v>강원도</v>
          </cell>
          <cell r="Z4424" t="str">
            <v>홍천군</v>
          </cell>
          <cell r="AA4424" t="str">
            <v>김관회</v>
          </cell>
          <cell r="AB4424">
            <v>44900</v>
          </cell>
          <cell r="AC4424" t="str">
            <v>OK</v>
          </cell>
          <cell r="AE4424" t="str">
            <v>강원도 홍천군 동면 노내골길 23</v>
          </cell>
          <cell r="AF4424" t="str">
            <v/>
          </cell>
          <cell r="AG4424" t="str">
            <v>강원도 홍천군 동면 노천리 1068-1</v>
          </cell>
          <cell r="AH4424" t="str">
            <v/>
          </cell>
          <cell r="AI4424" t="str">
            <v>입구좌측 주차장</v>
          </cell>
          <cell r="AJ4424" t="str">
            <v>상업시설</v>
          </cell>
          <cell r="AK4424" t="str">
            <v>숙박시설</v>
          </cell>
          <cell r="AL4424" t="str">
            <v>37.67395665329322</v>
          </cell>
          <cell r="AM4424" t="str">
            <v>128.0265389129367</v>
          </cell>
          <cell r="AN4424" t="str">
            <v>G19-607</v>
          </cell>
          <cell r="AO4424" t="str">
            <v>17-1797-3948</v>
          </cell>
          <cell r="AP4424" t="str">
            <v>M 012-2603-6523 2P L500</v>
          </cell>
        </row>
        <row r="4425">
          <cell r="B4425">
            <v>30383</v>
          </cell>
          <cell r="C4425" t="str">
            <v>B30B1EB660F2</v>
          </cell>
          <cell r="D4425" t="str">
            <v>배계화의장이야기펜션</v>
          </cell>
          <cell r="E4425" t="str">
            <v>030382</v>
          </cell>
          <cell r="F4425" t="str">
            <v>02</v>
          </cell>
          <cell r="G4425" t="str">
            <v>지차저</v>
          </cell>
          <cell r="H4425" t="str">
            <v>완전개방</v>
          </cell>
          <cell r="I4425" t="str">
            <v>공개</v>
          </cell>
          <cell r="J4425" t="str">
            <v>등록</v>
          </cell>
          <cell r="K4425" t="str">
            <v>전송</v>
          </cell>
          <cell r="L4425" t="str">
            <v>씨어스</v>
          </cell>
          <cell r="M4425" t="str">
            <v>CUS200-BC-RI</v>
          </cell>
          <cell r="N4425" t="str">
            <v>운영중</v>
          </cell>
          <cell r="O4425" t="str">
            <v>운영중</v>
          </cell>
          <cell r="P4425" t="str">
            <v>2019-12-03 17:09:52</v>
          </cell>
          <cell r="Q4425" t="str">
            <v>대기</v>
          </cell>
          <cell r="R4425" t="str">
            <v>2022-11-11 13:58:03</v>
          </cell>
          <cell r="S4425" t="str">
            <v>저압</v>
          </cell>
          <cell r="T4425" t="str">
            <v>고정요금</v>
          </cell>
          <cell r="U4425" t="str">
            <v>196</v>
          </cell>
          <cell r="V4425" t="str">
            <v>7kw</v>
          </cell>
          <cell r="X4425" t="str">
            <v>2019-12-03 17:09:52</v>
          </cell>
          <cell r="Y4425" t="str">
            <v>강원도</v>
          </cell>
          <cell r="Z4425" t="str">
            <v>홍천군</v>
          </cell>
          <cell r="AA4425" t="str">
            <v>김관회</v>
          </cell>
          <cell r="AB4425">
            <v>44900</v>
          </cell>
          <cell r="AC4425" t="str">
            <v>OK</v>
          </cell>
          <cell r="AE4425" t="str">
            <v>강원도 홍천군 동면 노내골길 23</v>
          </cell>
          <cell r="AF4425" t="str">
            <v/>
          </cell>
          <cell r="AG4425" t="str">
            <v>강원도 홍천군 동면 노천리 1068-1</v>
          </cell>
          <cell r="AH4425" t="str">
            <v/>
          </cell>
          <cell r="AI4425" t="str">
            <v>입구좌측 주차장</v>
          </cell>
          <cell r="AJ4425" t="str">
            <v>상업시설</v>
          </cell>
          <cell r="AK4425" t="str">
            <v>숙박시설</v>
          </cell>
          <cell r="AL4425" t="str">
            <v>37.67395665329322</v>
          </cell>
          <cell r="AM4425" t="str">
            <v>128.0265389129367</v>
          </cell>
          <cell r="AN4425" t="str">
            <v>G19-607</v>
          </cell>
          <cell r="AO4425" t="str">
            <v>17-1797-3948</v>
          </cell>
          <cell r="AP4425" t="str">
            <v>M 012-2603-6523 2P L500</v>
          </cell>
        </row>
        <row r="4426">
          <cell r="B4426">
            <v>30444</v>
          </cell>
          <cell r="C4426" t="str">
            <v>8EE55F0EDF99</v>
          </cell>
          <cell r="D4426" t="str">
            <v>㈜에이치제이매그놀리아용평파인리즈골프앤리조트</v>
          </cell>
          <cell r="E4426" t="str">
            <v>030444</v>
          </cell>
          <cell r="F4426" t="str">
            <v>01</v>
          </cell>
          <cell r="G4426" t="str">
            <v>지차저</v>
          </cell>
          <cell r="H4426" t="str">
            <v>완전개방</v>
          </cell>
          <cell r="I4426" t="str">
            <v>공개</v>
          </cell>
          <cell r="J4426" t="str">
            <v>등록</v>
          </cell>
          <cell r="K4426" t="str">
            <v>전송</v>
          </cell>
          <cell r="L4426" t="str">
            <v>씨어스</v>
          </cell>
          <cell r="M4426" t="str">
            <v>CUS200-BC-RI</v>
          </cell>
          <cell r="N4426" t="str">
            <v>운영중</v>
          </cell>
          <cell r="O4426" t="str">
            <v>운영중</v>
          </cell>
          <cell r="P4426" t="str">
            <v>2019-12-03 17:09:52</v>
          </cell>
          <cell r="Q4426" t="str">
            <v>대기</v>
          </cell>
          <cell r="R4426" t="str">
            <v>2022-11-11 13:55:29</v>
          </cell>
          <cell r="S4426" t="str">
            <v>고압</v>
          </cell>
          <cell r="T4426" t="str">
            <v>고정요금</v>
          </cell>
          <cell r="U4426" t="str">
            <v>196</v>
          </cell>
          <cell r="V4426" t="str">
            <v>7kw</v>
          </cell>
          <cell r="X4426" t="str">
            <v>2019-12-03 17:09:52</v>
          </cell>
          <cell r="Y4426" t="str">
            <v>강원도</v>
          </cell>
          <cell r="Z4426" t="str">
            <v>고성군</v>
          </cell>
          <cell r="AA4426" t="str">
            <v>김관회</v>
          </cell>
          <cell r="AB4426">
            <v>44896</v>
          </cell>
          <cell r="AC4426" t="str">
            <v>NOK</v>
          </cell>
          <cell r="AD4426" t="str">
            <v>전원</v>
          </cell>
          <cell r="AE4426" t="str">
            <v>강원도 고성군 토성면 잼버리동로 267</v>
          </cell>
          <cell r="AF4426" t="str">
            <v/>
          </cell>
          <cell r="AG4426" t="str">
            <v>강원도 고성군 토성면 인흥리 506-6 파인리즈 컨드리클럽</v>
          </cell>
          <cell r="AH4426" t="str">
            <v/>
          </cell>
          <cell r="AI4426" t="str">
            <v>스파동</v>
          </cell>
          <cell r="AJ4426" t="str">
            <v>상업시설</v>
          </cell>
          <cell r="AK4426" t="str">
            <v>숙박시설</v>
          </cell>
          <cell r="AL4426" t="str">
            <v>38.24273937735207</v>
          </cell>
          <cell r="AM4426" t="str">
            <v>128.53681145144552</v>
          </cell>
          <cell r="AN4426" t="str">
            <v>G19-563</v>
          </cell>
          <cell r="AO4426" t="str">
            <v>17-1798-0271</v>
          </cell>
          <cell r="AP4426" t="str">
            <v>M 012-2604-4437 2P L500</v>
          </cell>
        </row>
        <row r="4427">
          <cell r="B4427">
            <v>30445</v>
          </cell>
          <cell r="C4427" t="str">
            <v>8FE55F0EDF99</v>
          </cell>
          <cell r="D4427" t="str">
            <v>㈜에이치제이매그놀리아용평파인리즈골프앤리조트</v>
          </cell>
          <cell r="E4427" t="str">
            <v>030444</v>
          </cell>
          <cell r="F4427" t="str">
            <v>02</v>
          </cell>
          <cell r="G4427" t="str">
            <v>지차저</v>
          </cell>
          <cell r="H4427" t="str">
            <v>완전개방</v>
          </cell>
          <cell r="I4427" t="str">
            <v>공개</v>
          </cell>
          <cell r="J4427" t="str">
            <v>등록</v>
          </cell>
          <cell r="K4427" t="str">
            <v>전송</v>
          </cell>
          <cell r="L4427" t="str">
            <v>씨어스</v>
          </cell>
          <cell r="M4427" t="str">
            <v>CUS200-BC-RI</v>
          </cell>
          <cell r="N4427" t="str">
            <v>운영중</v>
          </cell>
          <cell r="O4427" t="str">
            <v>운영중</v>
          </cell>
          <cell r="P4427" t="str">
            <v>2019-12-03 17:09:53</v>
          </cell>
          <cell r="Q4427" t="str">
            <v>대기</v>
          </cell>
          <cell r="R4427" t="str">
            <v>2022-11-11 13:52:55</v>
          </cell>
          <cell r="S4427" t="str">
            <v>고압</v>
          </cell>
          <cell r="T4427" t="str">
            <v>고정요금</v>
          </cell>
          <cell r="U4427" t="str">
            <v>196</v>
          </cell>
          <cell r="V4427" t="str">
            <v>7kw</v>
          </cell>
          <cell r="X4427" t="str">
            <v>2019-12-03 17:09:53</v>
          </cell>
          <cell r="Y4427" t="str">
            <v>강원도</v>
          </cell>
          <cell r="Z4427" t="str">
            <v>고성군</v>
          </cell>
          <cell r="AA4427" t="str">
            <v>김관회</v>
          </cell>
          <cell r="AB4427">
            <v>44896</v>
          </cell>
          <cell r="AC4427" t="str">
            <v>NOK</v>
          </cell>
          <cell r="AD4427" t="str">
            <v>전원</v>
          </cell>
          <cell r="AE4427" t="str">
            <v>강원도 고성군 토성면 잼버리동로 267</v>
          </cell>
          <cell r="AF4427" t="str">
            <v/>
          </cell>
          <cell r="AG4427" t="str">
            <v>강원도 고성군 토성면 인흥리 506-6 파인리즈 컨드리클럽</v>
          </cell>
          <cell r="AH4427" t="str">
            <v/>
          </cell>
          <cell r="AI4427" t="str">
            <v>스파동</v>
          </cell>
          <cell r="AJ4427" t="str">
            <v>상업시설</v>
          </cell>
          <cell r="AK4427" t="str">
            <v>숙박시설</v>
          </cell>
          <cell r="AL4427" t="str">
            <v>38.24273937735207</v>
          </cell>
          <cell r="AM4427" t="str">
            <v>128.53681145144552</v>
          </cell>
          <cell r="AN4427" t="str">
            <v>G19-563</v>
          </cell>
          <cell r="AO4427" t="str">
            <v>17-1798-0271</v>
          </cell>
          <cell r="AP4427" t="str">
            <v>M 012-2604-4437 2P L500</v>
          </cell>
        </row>
        <row r="4428">
          <cell r="B4428">
            <v>30446</v>
          </cell>
          <cell r="C4428" t="str">
            <v>A238DD2314F3</v>
          </cell>
          <cell r="D4428" t="str">
            <v>㈜에이치제이매그놀리아용평파인리즈골프앤리조트</v>
          </cell>
          <cell r="E4428" t="str">
            <v>030444</v>
          </cell>
          <cell r="F4428" t="str">
            <v>03</v>
          </cell>
          <cell r="G4428" t="str">
            <v>지차저</v>
          </cell>
          <cell r="H4428" t="str">
            <v>완전개방</v>
          </cell>
          <cell r="I4428" t="str">
            <v>공개</v>
          </cell>
          <cell r="J4428" t="str">
            <v>등록</v>
          </cell>
          <cell r="K4428" t="str">
            <v>전송</v>
          </cell>
          <cell r="L4428" t="str">
            <v>씨어스</v>
          </cell>
          <cell r="M4428" t="str">
            <v>CUS200-BC-RI</v>
          </cell>
          <cell r="N4428" t="str">
            <v>운영중</v>
          </cell>
          <cell r="O4428" t="str">
            <v>운영중</v>
          </cell>
          <cell r="P4428" t="str">
            <v>2019-12-03 17:09:53</v>
          </cell>
          <cell r="Q4428" t="str">
            <v>대기</v>
          </cell>
          <cell r="R4428" t="str">
            <v>2022-11-11 13:49:36</v>
          </cell>
          <cell r="S4428" t="str">
            <v>고압</v>
          </cell>
          <cell r="T4428" t="str">
            <v>고정요금</v>
          </cell>
          <cell r="U4428" t="str">
            <v>196</v>
          </cell>
          <cell r="V4428" t="str">
            <v>7kw</v>
          </cell>
          <cell r="X4428" t="str">
            <v>2019-12-03 17:09:53</v>
          </cell>
          <cell r="Y4428" t="str">
            <v>강원도</v>
          </cell>
          <cell r="Z4428" t="str">
            <v>고성군</v>
          </cell>
          <cell r="AA4428" t="str">
            <v>김관회</v>
          </cell>
          <cell r="AB4428">
            <v>44896</v>
          </cell>
          <cell r="AC4428" t="str">
            <v>NOK</v>
          </cell>
          <cell r="AD4428" t="str">
            <v>전원</v>
          </cell>
          <cell r="AE4428" t="str">
            <v>강원도 고성군 토성면 잼버리동로 267</v>
          </cell>
          <cell r="AF4428" t="str">
            <v/>
          </cell>
          <cell r="AG4428" t="str">
            <v>강원도 고성군 토성면 인흥리 506-6 파인리즈 컨드리클럽</v>
          </cell>
          <cell r="AH4428" t="str">
            <v/>
          </cell>
          <cell r="AI4428" t="str">
            <v>클럽하우스 앞</v>
          </cell>
          <cell r="AJ4428" t="str">
            <v>상업시설</v>
          </cell>
          <cell r="AK4428" t="str">
            <v>숙박시설</v>
          </cell>
          <cell r="AL4428" t="str">
            <v>38.24273937735207</v>
          </cell>
          <cell r="AM4428" t="str">
            <v>128.53681145144552</v>
          </cell>
          <cell r="AN4428" t="str">
            <v>G19-563</v>
          </cell>
          <cell r="AO4428" t="str">
            <v>17-1798-0280</v>
          </cell>
          <cell r="AP4428" t="str">
            <v>M 012-2621-4064 2P L500</v>
          </cell>
        </row>
        <row r="4429">
          <cell r="B4429">
            <v>30447</v>
          </cell>
          <cell r="C4429" t="str">
            <v>A338DD2314F3</v>
          </cell>
          <cell r="D4429" t="str">
            <v>㈜에이치제이매그놀리아용평파인리즈골프앤리조트</v>
          </cell>
          <cell r="E4429" t="str">
            <v>030444</v>
          </cell>
          <cell r="F4429" t="str">
            <v>04</v>
          </cell>
          <cell r="G4429" t="str">
            <v>지차저</v>
          </cell>
          <cell r="H4429" t="str">
            <v>완전개방</v>
          </cell>
          <cell r="I4429" t="str">
            <v>공개</v>
          </cell>
          <cell r="J4429" t="str">
            <v>등록</v>
          </cell>
          <cell r="K4429" t="str">
            <v>전송</v>
          </cell>
          <cell r="L4429" t="str">
            <v>씨어스</v>
          </cell>
          <cell r="M4429" t="str">
            <v>CUS200-BC-RI</v>
          </cell>
          <cell r="N4429" t="str">
            <v>운영중</v>
          </cell>
          <cell r="O4429" t="str">
            <v>운영중</v>
          </cell>
          <cell r="P4429" t="str">
            <v>2019-12-03 17:09:53</v>
          </cell>
          <cell r="Q4429" t="str">
            <v>대기</v>
          </cell>
          <cell r="R4429" t="str">
            <v>2022-11-11 13:59:18</v>
          </cell>
          <cell r="S4429" t="str">
            <v>고압</v>
          </cell>
          <cell r="T4429" t="str">
            <v>고정요금</v>
          </cell>
          <cell r="U4429" t="str">
            <v>196</v>
          </cell>
          <cell r="V4429" t="str">
            <v>7kw</v>
          </cell>
          <cell r="X4429" t="str">
            <v>2019-12-03 17:09:53</v>
          </cell>
          <cell r="Y4429" t="str">
            <v>강원도</v>
          </cell>
          <cell r="Z4429" t="str">
            <v>고성군</v>
          </cell>
          <cell r="AA4429" t="str">
            <v>김관회</v>
          </cell>
          <cell r="AB4429">
            <v>44896</v>
          </cell>
          <cell r="AC4429" t="str">
            <v>NOK</v>
          </cell>
          <cell r="AE4429" t="str">
            <v>강원도 고성군 토성면 잼버리동로 267</v>
          </cell>
          <cell r="AF4429" t="str">
            <v/>
          </cell>
          <cell r="AG4429" t="str">
            <v>강원도 고성군 토성면 인흥리 506-6 파인리즈 컨드리클럽</v>
          </cell>
          <cell r="AH4429" t="str">
            <v/>
          </cell>
          <cell r="AI4429" t="str">
            <v>클럽하우스 앞</v>
          </cell>
          <cell r="AJ4429" t="str">
            <v>상업시설</v>
          </cell>
          <cell r="AK4429" t="str">
            <v>숙박시설</v>
          </cell>
          <cell r="AL4429" t="str">
            <v>38.24273937735207</v>
          </cell>
          <cell r="AM4429" t="str">
            <v>128.53681145144552</v>
          </cell>
          <cell r="AN4429" t="str">
            <v>G19-563</v>
          </cell>
          <cell r="AO4429" t="str">
            <v>17-1798-0280</v>
          </cell>
          <cell r="AP4429" t="str">
            <v>M 012-2621-4064 2P L500</v>
          </cell>
        </row>
        <row r="4430">
          <cell r="B4430">
            <v>30492</v>
          </cell>
          <cell r="C4430" t="str">
            <v>DE5647ED5262</v>
          </cell>
          <cell r="D4430" t="str">
            <v>바다가보이는사이판모텔</v>
          </cell>
          <cell r="E4430" t="str">
            <v>030492</v>
          </cell>
          <cell r="F4430" t="str">
            <v>01</v>
          </cell>
          <cell r="G4430" t="str">
            <v>지차저</v>
          </cell>
          <cell r="H4430" t="str">
            <v>완전개방</v>
          </cell>
          <cell r="I4430" t="str">
            <v>공개</v>
          </cell>
          <cell r="J4430" t="str">
            <v>등록</v>
          </cell>
          <cell r="K4430" t="str">
            <v>전송</v>
          </cell>
          <cell r="L4430" t="str">
            <v>씨어스</v>
          </cell>
          <cell r="M4430" t="str">
            <v>CUS200-BC-RI</v>
          </cell>
          <cell r="N4430" t="str">
            <v>운영중</v>
          </cell>
          <cell r="O4430" t="str">
            <v>운영중</v>
          </cell>
          <cell r="P4430" t="str">
            <v>2019-12-06 15:48:01</v>
          </cell>
          <cell r="Q4430" t="str">
            <v>대기</v>
          </cell>
          <cell r="R4430" t="str">
            <v>2022-11-11 13:56:00</v>
          </cell>
          <cell r="S4430" t="str">
            <v>저압</v>
          </cell>
          <cell r="T4430" t="str">
            <v>고정요금</v>
          </cell>
          <cell r="U4430" t="str">
            <v>196</v>
          </cell>
          <cell r="V4430" t="str">
            <v>7kw</v>
          </cell>
          <cell r="X4430" t="str">
            <v>2019-12-06 15:48:01</v>
          </cell>
          <cell r="Y4430" t="str">
            <v>인천광역시</v>
          </cell>
          <cell r="Z4430" t="str">
            <v>강화군</v>
          </cell>
          <cell r="AA4430" t="str">
            <v>양수렬</v>
          </cell>
          <cell r="AE4430" t="str">
            <v>인천광역시 강화군 내가면 해안서로 1011</v>
          </cell>
          <cell r="AF4430" t="str">
            <v/>
          </cell>
          <cell r="AG4430" t="str">
            <v>인천광역시 강화군 내가면 외포리 712 사이판모텔</v>
          </cell>
          <cell r="AH4430" t="str">
            <v/>
          </cell>
          <cell r="AI4430" t="str">
            <v>건물 옆 콘테이너 앞 지상 주차장</v>
          </cell>
          <cell r="AJ4430" t="str">
            <v>상업시설</v>
          </cell>
          <cell r="AK4430" t="str">
            <v>숙박시설</v>
          </cell>
          <cell r="AL4430" t="str">
            <v>37.7045999259036</v>
          </cell>
          <cell r="AM4430" t="str">
            <v>126.36808537713324</v>
          </cell>
          <cell r="AN4430" t="str">
            <v>G19-309</v>
          </cell>
          <cell r="AO4430" t="str">
            <v>11-3097-9403</v>
          </cell>
          <cell r="AP4430" t="str">
            <v>M 012-2603-9289 2P L500</v>
          </cell>
        </row>
        <row r="4431">
          <cell r="B4431">
            <v>30493</v>
          </cell>
          <cell r="C4431" t="str">
            <v>DF5647ED5262</v>
          </cell>
          <cell r="D4431" t="str">
            <v>바다가보이는사이판모텔</v>
          </cell>
          <cell r="E4431" t="str">
            <v>030492</v>
          </cell>
          <cell r="F4431" t="str">
            <v>02</v>
          </cell>
          <cell r="G4431" t="str">
            <v>지차저</v>
          </cell>
          <cell r="H4431" t="str">
            <v>완전개방</v>
          </cell>
          <cell r="I4431" t="str">
            <v>공개</v>
          </cell>
          <cell r="J4431" t="str">
            <v>등록</v>
          </cell>
          <cell r="K4431" t="str">
            <v>전송</v>
          </cell>
          <cell r="L4431" t="str">
            <v>씨어스</v>
          </cell>
          <cell r="M4431" t="str">
            <v>CUS200-BC-RI</v>
          </cell>
          <cell r="N4431" t="str">
            <v>운영중</v>
          </cell>
          <cell r="O4431" t="str">
            <v>운영중</v>
          </cell>
          <cell r="P4431" t="str">
            <v>2019-12-06 15:48:01</v>
          </cell>
          <cell r="Q4431" t="str">
            <v>충전중</v>
          </cell>
          <cell r="R4431" t="str">
            <v>2022-11-11 13:49:16</v>
          </cell>
          <cell r="S4431" t="str">
            <v>저압</v>
          </cell>
          <cell r="T4431" t="str">
            <v>고정요금</v>
          </cell>
          <cell r="U4431" t="str">
            <v>196</v>
          </cell>
          <cell r="V4431" t="str">
            <v>7kw</v>
          </cell>
          <cell r="X4431" t="str">
            <v>2019-12-06 15:48:01</v>
          </cell>
          <cell r="Y4431" t="str">
            <v>인천광역시</v>
          </cell>
          <cell r="Z4431" t="str">
            <v>강화군</v>
          </cell>
          <cell r="AA4431" t="str">
            <v>양수렬</v>
          </cell>
          <cell r="AE4431" t="str">
            <v>인천광역시 강화군 내가면 해안서로 1011</v>
          </cell>
          <cell r="AF4431" t="str">
            <v/>
          </cell>
          <cell r="AG4431" t="str">
            <v>인천광역시 강화군 내가면 외포리 712 사이판모텔</v>
          </cell>
          <cell r="AH4431" t="str">
            <v/>
          </cell>
          <cell r="AI4431" t="str">
            <v>건물 옆 콘테이너 앞 지상 주차장</v>
          </cell>
          <cell r="AJ4431" t="str">
            <v>상업시설</v>
          </cell>
          <cell r="AK4431" t="str">
            <v>숙박시설</v>
          </cell>
          <cell r="AL4431" t="str">
            <v>37.7045999259036</v>
          </cell>
          <cell r="AM4431" t="str">
            <v>126.36808537713324</v>
          </cell>
          <cell r="AN4431" t="str">
            <v>G19-309</v>
          </cell>
          <cell r="AO4431" t="str">
            <v>11-3097-9403</v>
          </cell>
          <cell r="AP4431" t="str">
            <v>M 012-2603-9289 2P L500</v>
          </cell>
        </row>
        <row r="4432">
          <cell r="B4432">
            <v>30586</v>
          </cell>
          <cell r="C4432" t="str">
            <v>3E5259EAEBC6</v>
          </cell>
          <cell r="D4432" t="str">
            <v>의료법인우리의료재단</v>
          </cell>
          <cell r="E4432" t="str">
            <v>030586</v>
          </cell>
          <cell r="F4432" t="str">
            <v>01</v>
          </cell>
          <cell r="G4432" t="str">
            <v>지차저</v>
          </cell>
          <cell r="H4432" t="str">
            <v>완전개방</v>
          </cell>
          <cell r="I4432" t="str">
            <v>공개</v>
          </cell>
          <cell r="J4432" t="str">
            <v>등록</v>
          </cell>
          <cell r="K4432" t="str">
            <v>전송</v>
          </cell>
          <cell r="L4432" t="str">
            <v>씨어스</v>
          </cell>
          <cell r="M4432" t="str">
            <v>CUS200-BC-RI</v>
          </cell>
          <cell r="N4432" t="str">
            <v>운영중</v>
          </cell>
          <cell r="O4432" t="str">
            <v>운영중</v>
          </cell>
          <cell r="P4432" t="str">
            <v>2020-10-08 11:11:57</v>
          </cell>
          <cell r="Q4432" t="str">
            <v>대기</v>
          </cell>
          <cell r="R4432" t="str">
            <v>2022-11-11 13:54:57</v>
          </cell>
          <cell r="S4432" t="str">
            <v>고압</v>
          </cell>
          <cell r="T4432" t="str">
            <v>고정요금</v>
          </cell>
          <cell r="U4432" t="str">
            <v>196</v>
          </cell>
          <cell r="V4432" t="str">
            <v>7kw</v>
          </cell>
          <cell r="X4432" t="str">
            <v>2020-10-08 11:11:57</v>
          </cell>
          <cell r="Y4432" t="str">
            <v>경기도</v>
          </cell>
          <cell r="Z4432" t="str">
            <v>이천시</v>
          </cell>
          <cell r="AA4432" t="str">
            <v>김관회</v>
          </cell>
          <cell r="AE4432" t="str">
            <v>경기도 이천시 백사면 이여로428번길 167</v>
          </cell>
          <cell r="AF4432" t="str">
            <v/>
          </cell>
          <cell r="AG4432" t="str">
            <v>경기도 이천시 백사면 조읍리 291-1</v>
          </cell>
          <cell r="AH4432" t="str">
            <v/>
          </cell>
          <cell r="AI4432" t="str">
            <v>지하3층</v>
          </cell>
          <cell r="AJ4432" t="str">
            <v>기타시설</v>
          </cell>
          <cell r="AK4432" t="str">
            <v>병원</v>
          </cell>
          <cell r="AL4432" t="str">
            <v>37.3247953026288</v>
          </cell>
          <cell r="AM4432" t="str">
            <v>127.484344369124</v>
          </cell>
          <cell r="AN4432" t="str">
            <v>G20-59</v>
          </cell>
          <cell r="AO4432" t="str">
            <v>02-4805-1343</v>
          </cell>
          <cell r="AP4432" t="str">
            <v>M 012-2235-4689 2P L500</v>
          </cell>
        </row>
        <row r="4433">
          <cell r="B4433">
            <v>30587</v>
          </cell>
          <cell r="C4433" t="str">
            <v>3F5259EAEBC6</v>
          </cell>
          <cell r="D4433" t="str">
            <v>의료법인우리의료재단</v>
          </cell>
          <cell r="E4433" t="str">
            <v>030586</v>
          </cell>
          <cell r="F4433" t="str">
            <v>02</v>
          </cell>
          <cell r="G4433" t="str">
            <v>지차저</v>
          </cell>
          <cell r="H4433" t="str">
            <v>완전개방</v>
          </cell>
          <cell r="I4433" t="str">
            <v>공개</v>
          </cell>
          <cell r="J4433" t="str">
            <v>등록</v>
          </cell>
          <cell r="K4433" t="str">
            <v>전송</v>
          </cell>
          <cell r="L4433" t="str">
            <v>씨어스</v>
          </cell>
          <cell r="M4433" t="str">
            <v>CUS200-BC-RI</v>
          </cell>
          <cell r="N4433" t="str">
            <v>운영중</v>
          </cell>
          <cell r="O4433" t="str">
            <v>운영중</v>
          </cell>
          <cell r="P4433" t="str">
            <v>2020-10-08 11:11:57</v>
          </cell>
          <cell r="Q4433" t="str">
            <v>충전중</v>
          </cell>
          <cell r="R4433" t="str">
            <v>2022-11-11 12:14:49</v>
          </cell>
          <cell r="S4433" t="str">
            <v>고압</v>
          </cell>
          <cell r="T4433" t="str">
            <v>고정요금</v>
          </cell>
          <cell r="U4433" t="str">
            <v>196</v>
          </cell>
          <cell r="V4433" t="str">
            <v>7kw</v>
          </cell>
          <cell r="X4433" t="str">
            <v>2020-10-08 11:11:57</v>
          </cell>
          <cell r="Y4433" t="str">
            <v>경기도</v>
          </cell>
          <cell r="Z4433" t="str">
            <v>이천시</v>
          </cell>
          <cell r="AA4433" t="str">
            <v>김관회</v>
          </cell>
          <cell r="AE4433" t="str">
            <v>경기도 이천시 백사면 이여로428번길 167</v>
          </cell>
          <cell r="AF4433" t="str">
            <v/>
          </cell>
          <cell r="AG4433" t="str">
            <v>경기도 이천시 백사면 조읍리 291-1</v>
          </cell>
          <cell r="AH4433" t="str">
            <v/>
          </cell>
          <cell r="AI4433" t="str">
            <v>지하3층</v>
          </cell>
          <cell r="AJ4433" t="str">
            <v>기타시설</v>
          </cell>
          <cell r="AK4433" t="str">
            <v>병원</v>
          </cell>
          <cell r="AL4433" t="str">
            <v>37.3247953026288</v>
          </cell>
          <cell r="AM4433" t="str">
            <v>127.484344369124</v>
          </cell>
          <cell r="AN4433" t="str">
            <v>G20-59</v>
          </cell>
          <cell r="AO4433" t="str">
            <v>02-4805-1343</v>
          </cell>
          <cell r="AP4433" t="str">
            <v>S 012-2235-4689 2P L500</v>
          </cell>
        </row>
        <row r="4434">
          <cell r="B4434">
            <v>30588</v>
          </cell>
          <cell r="C4434" t="str">
            <v>6249F380CF46</v>
          </cell>
          <cell r="D4434" t="str">
            <v>이강건설</v>
          </cell>
          <cell r="E4434" t="str">
            <v>030588</v>
          </cell>
          <cell r="F4434" t="str">
            <v>01</v>
          </cell>
          <cell r="G4434" t="str">
            <v>지차저</v>
          </cell>
          <cell r="H4434" t="str">
            <v>완전개방</v>
          </cell>
          <cell r="I4434" t="str">
            <v>공개</v>
          </cell>
          <cell r="J4434" t="str">
            <v>등록</v>
          </cell>
          <cell r="K4434" t="str">
            <v>전송</v>
          </cell>
          <cell r="L4434" t="str">
            <v>씨어스</v>
          </cell>
          <cell r="M4434" t="str">
            <v>CUS200-BC-RI</v>
          </cell>
          <cell r="N4434" t="str">
            <v>운영중</v>
          </cell>
          <cell r="O4434" t="str">
            <v>운영중</v>
          </cell>
          <cell r="P4434" t="str">
            <v>2020-10-08 11:11:57</v>
          </cell>
          <cell r="Q4434" t="str">
            <v>대기</v>
          </cell>
          <cell r="R4434" t="str">
            <v>2022-11-11 13:57:03</v>
          </cell>
          <cell r="S4434" t="str">
            <v>저압</v>
          </cell>
          <cell r="T4434" t="str">
            <v>고정요금</v>
          </cell>
          <cell r="U4434" t="str">
            <v>196</v>
          </cell>
          <cell r="V4434" t="str">
            <v>7kw</v>
          </cell>
          <cell r="X4434" t="str">
            <v>2020-10-08 11:11:57</v>
          </cell>
          <cell r="Y4434" t="str">
            <v>경기도</v>
          </cell>
          <cell r="Z4434" t="str">
            <v>광주시</v>
          </cell>
          <cell r="AA4434" t="str">
            <v>박일석</v>
          </cell>
          <cell r="AB4434">
            <v>44900</v>
          </cell>
          <cell r="AC4434" t="str">
            <v>OK</v>
          </cell>
          <cell r="AE4434" t="str">
            <v>경기도 광주시 곤지암읍 평촌길 12-89</v>
          </cell>
          <cell r="AF4434" t="str">
            <v/>
          </cell>
          <cell r="AG4434" t="str">
            <v>경기도 광주시 곤지암읍 삼리 168-7 클래스트3단지</v>
          </cell>
          <cell r="AH4434" t="str">
            <v/>
          </cell>
          <cell r="AI4434" t="str">
            <v>건물 상가 앞 옥외 주차장</v>
          </cell>
          <cell r="AJ4434" t="str">
            <v>기타시설</v>
          </cell>
          <cell r="AK4434" t="str">
            <v>사업장(사옥)</v>
          </cell>
          <cell r="AL4434" t="str">
            <v>37.3592332751455</v>
          </cell>
          <cell r="AM4434" t="str">
            <v>127.321901600762</v>
          </cell>
          <cell r="AN4434" t="str">
            <v>G20-60</v>
          </cell>
          <cell r="AO4434" t="str">
            <v>02-4807-1651</v>
          </cell>
          <cell r="AP4434" t="str">
            <v>M 012-2235-4321 2P L500</v>
          </cell>
        </row>
        <row r="4435">
          <cell r="B4435">
            <v>30589</v>
          </cell>
          <cell r="C4435" t="str">
            <v>6349F380CF46</v>
          </cell>
          <cell r="D4435" t="str">
            <v>이강건설</v>
          </cell>
          <cell r="E4435" t="str">
            <v>030588</v>
          </cell>
          <cell r="F4435" t="str">
            <v>02</v>
          </cell>
          <cell r="G4435" t="str">
            <v>지차저</v>
          </cell>
          <cell r="H4435" t="str">
            <v>완전개방</v>
          </cell>
          <cell r="I4435" t="str">
            <v>공개</v>
          </cell>
          <cell r="J4435" t="str">
            <v>등록</v>
          </cell>
          <cell r="K4435" t="str">
            <v>전송</v>
          </cell>
          <cell r="L4435" t="str">
            <v>씨어스</v>
          </cell>
          <cell r="M4435" t="str">
            <v>CUS200-BC-RI</v>
          </cell>
          <cell r="N4435" t="str">
            <v>운영중</v>
          </cell>
          <cell r="O4435" t="str">
            <v>운영중</v>
          </cell>
          <cell r="P4435" t="str">
            <v>2020-10-08 11:11:57</v>
          </cell>
          <cell r="Q4435" t="str">
            <v>대기</v>
          </cell>
          <cell r="R4435" t="str">
            <v>2022-11-11 13:57:56</v>
          </cell>
          <cell r="S4435" t="str">
            <v>저압</v>
          </cell>
          <cell r="T4435" t="str">
            <v>고정요금</v>
          </cell>
          <cell r="U4435" t="str">
            <v>196</v>
          </cell>
          <cell r="V4435" t="str">
            <v>7kw</v>
          </cell>
          <cell r="X4435" t="str">
            <v>2020-10-08 11:11:57</v>
          </cell>
          <cell r="Y4435" t="str">
            <v>경기도</v>
          </cell>
          <cell r="Z4435" t="str">
            <v>광주시</v>
          </cell>
          <cell r="AA4435" t="str">
            <v>박일석</v>
          </cell>
          <cell r="AB4435">
            <v>44900</v>
          </cell>
          <cell r="AC4435" t="str">
            <v>OK</v>
          </cell>
          <cell r="AE4435" t="str">
            <v>경기도 광주시 곤지암읍 평촌길 12-89</v>
          </cell>
          <cell r="AF4435" t="str">
            <v/>
          </cell>
          <cell r="AG4435" t="str">
            <v>경기도 광주시 곤지암읍 삼리 168-7 클래스트3단지</v>
          </cell>
          <cell r="AH4435" t="str">
            <v/>
          </cell>
          <cell r="AI4435" t="str">
            <v>건물 상가 앞 옥외 주차장</v>
          </cell>
          <cell r="AJ4435" t="str">
            <v>기타시설</v>
          </cell>
          <cell r="AK4435" t="str">
            <v>사업장(사옥)</v>
          </cell>
          <cell r="AL4435" t="str">
            <v>37.3592332751455</v>
          </cell>
          <cell r="AM4435" t="str">
            <v>127.321901600762</v>
          </cell>
          <cell r="AN4435" t="str">
            <v>G20-60</v>
          </cell>
          <cell r="AO4435" t="str">
            <v>02-4807-1651</v>
          </cell>
          <cell r="AP4435" t="str">
            <v>S 012-2235-4321 2P L500</v>
          </cell>
        </row>
        <row r="4436">
          <cell r="B4436">
            <v>30590</v>
          </cell>
          <cell r="C4436" t="str">
            <v>5E6B4DC4F356</v>
          </cell>
          <cell r="D4436" t="str">
            <v>백상스타타워1차</v>
          </cell>
          <cell r="E4436" t="str">
            <v>030590</v>
          </cell>
          <cell r="F4436" t="str">
            <v>01</v>
          </cell>
          <cell r="G4436" t="str">
            <v>지차저</v>
          </cell>
          <cell r="H4436" t="str">
            <v>완전개방</v>
          </cell>
          <cell r="I4436" t="str">
            <v>공개</v>
          </cell>
          <cell r="J4436" t="str">
            <v>등록</v>
          </cell>
          <cell r="K4436" t="str">
            <v>전송</v>
          </cell>
          <cell r="L4436" t="str">
            <v>씨어스</v>
          </cell>
          <cell r="M4436" t="str">
            <v>CUS200-BC-RI</v>
          </cell>
          <cell r="N4436" t="str">
            <v>운영중</v>
          </cell>
          <cell r="O4436" t="str">
            <v>운영중</v>
          </cell>
          <cell r="P4436" t="str">
            <v>2020-10-08 11:11:57</v>
          </cell>
          <cell r="Q4436" t="str">
            <v>대기</v>
          </cell>
          <cell r="R4436" t="str">
            <v>2022-11-11 13:58:16</v>
          </cell>
          <cell r="S4436" t="str">
            <v>고압</v>
          </cell>
          <cell r="T4436" t="str">
            <v>고정요금</v>
          </cell>
          <cell r="U4436" t="str">
            <v>196</v>
          </cell>
          <cell r="V4436" t="str">
            <v>7kw</v>
          </cell>
          <cell r="X4436" t="str">
            <v>2020-10-08 11:11:57</v>
          </cell>
          <cell r="Y4436" t="str">
            <v>서울특별시</v>
          </cell>
          <cell r="Z4436" t="str">
            <v>금천구</v>
          </cell>
          <cell r="AA4436" t="str">
            <v>강승원</v>
          </cell>
          <cell r="AE4436" t="str">
            <v>서울특별시 금천구 디지털로9길 65</v>
          </cell>
          <cell r="AF4436" t="str">
            <v/>
          </cell>
          <cell r="AG4436" t="str">
            <v>서울특별시 금천구 가산동 60-17 백상스타타워1차</v>
          </cell>
          <cell r="AH4436" t="str">
            <v/>
          </cell>
          <cell r="AI4436" t="str">
            <v>지하2층</v>
          </cell>
          <cell r="AJ4436" t="str">
            <v>기타시설</v>
          </cell>
          <cell r="AK4436" t="str">
            <v>사업장(사옥)</v>
          </cell>
          <cell r="AL4436" t="str">
            <v>37.4802675943106</v>
          </cell>
          <cell r="AM4436" t="str">
            <v>126.885252837831</v>
          </cell>
          <cell r="AN4436" t="str">
            <v>G20-61</v>
          </cell>
          <cell r="AO4436" t="str">
            <v>01-5789-4089</v>
          </cell>
          <cell r="AP4436" t="str">
            <v>M 012-2235-4328 2P L500</v>
          </cell>
        </row>
        <row r="4437">
          <cell r="B4437">
            <v>30591</v>
          </cell>
          <cell r="C4437" t="str">
            <v>5F6B4DC4F356</v>
          </cell>
          <cell r="D4437" t="str">
            <v>백상스타타워1차</v>
          </cell>
          <cell r="E4437" t="str">
            <v>030590</v>
          </cell>
          <cell r="F4437" t="str">
            <v>02</v>
          </cell>
          <cell r="G4437" t="str">
            <v>지차저</v>
          </cell>
          <cell r="H4437" t="str">
            <v>완전개방</v>
          </cell>
          <cell r="I4437" t="str">
            <v>공개</v>
          </cell>
          <cell r="J4437" t="str">
            <v>등록</v>
          </cell>
          <cell r="K4437" t="str">
            <v>전송</v>
          </cell>
          <cell r="L4437" t="str">
            <v>씨어스</v>
          </cell>
          <cell r="M4437" t="str">
            <v>CUS200-BC-RI</v>
          </cell>
          <cell r="N4437" t="str">
            <v>운영중</v>
          </cell>
          <cell r="O4437" t="str">
            <v>운영중</v>
          </cell>
          <cell r="P4437" t="str">
            <v>2020-10-08 11:11:57</v>
          </cell>
          <cell r="Q4437" t="str">
            <v>충전보류</v>
          </cell>
          <cell r="R4437" t="str">
            <v>2022-11-11 13:54:33</v>
          </cell>
          <cell r="S4437" t="str">
            <v>고압</v>
          </cell>
          <cell r="T4437" t="str">
            <v>고정요금</v>
          </cell>
          <cell r="U4437" t="str">
            <v>196</v>
          </cell>
          <cell r="V4437" t="str">
            <v>7kw</v>
          </cell>
          <cell r="X4437" t="str">
            <v>2020-10-08 11:11:57</v>
          </cell>
          <cell r="Y4437" t="str">
            <v>서울특별시</v>
          </cell>
          <cell r="Z4437" t="str">
            <v>금천구</v>
          </cell>
          <cell r="AA4437" t="str">
            <v>강승원</v>
          </cell>
          <cell r="AE4437" t="str">
            <v>서울특별시 금천구 디지털로9길 65</v>
          </cell>
          <cell r="AF4437" t="str">
            <v/>
          </cell>
          <cell r="AG4437" t="str">
            <v>서울특별시 금천구 가산동 60-17 백상스타타워1차</v>
          </cell>
          <cell r="AH4437" t="str">
            <v/>
          </cell>
          <cell r="AI4437" t="str">
            <v>지하2층</v>
          </cell>
          <cell r="AJ4437" t="str">
            <v>기타시설</v>
          </cell>
          <cell r="AK4437" t="str">
            <v>사업장(사옥)</v>
          </cell>
          <cell r="AL4437" t="str">
            <v>37.4802675943106</v>
          </cell>
          <cell r="AM4437" t="str">
            <v>126.885252837831</v>
          </cell>
          <cell r="AN4437" t="str">
            <v>G20-61</v>
          </cell>
          <cell r="AO4437" t="str">
            <v>01-5789-4089</v>
          </cell>
          <cell r="AP4437" t="str">
            <v>S 012-2235-4328 2P L500</v>
          </cell>
        </row>
        <row r="4438">
          <cell r="B4438">
            <v>30592</v>
          </cell>
          <cell r="C4438" t="str">
            <v>DEB38BE5A706</v>
          </cell>
          <cell r="D4438" t="str">
            <v>백상스타타워1차</v>
          </cell>
          <cell r="E4438" t="str">
            <v>030590</v>
          </cell>
          <cell r="F4438" t="str">
            <v>03</v>
          </cell>
          <cell r="G4438" t="str">
            <v>지차저</v>
          </cell>
          <cell r="H4438" t="str">
            <v>완전개방</v>
          </cell>
          <cell r="I4438" t="str">
            <v>공개</v>
          </cell>
          <cell r="J4438" t="str">
            <v>등록</v>
          </cell>
          <cell r="K4438" t="str">
            <v>전송</v>
          </cell>
          <cell r="L4438" t="str">
            <v>씨어스</v>
          </cell>
          <cell r="M4438" t="str">
            <v>CUS200-BC-RI</v>
          </cell>
          <cell r="N4438" t="str">
            <v>운영중</v>
          </cell>
          <cell r="O4438" t="str">
            <v>운영중</v>
          </cell>
          <cell r="P4438" t="str">
            <v>2020-10-08 11:11:58</v>
          </cell>
          <cell r="Q4438" t="str">
            <v>대기</v>
          </cell>
          <cell r="R4438" t="str">
            <v>2022-11-11 13:51:27</v>
          </cell>
          <cell r="S4438" t="str">
            <v>고압</v>
          </cell>
          <cell r="T4438" t="str">
            <v>고정요금</v>
          </cell>
          <cell r="U4438" t="str">
            <v>196</v>
          </cell>
          <cell r="V4438" t="str">
            <v>7kw</v>
          </cell>
          <cell r="X4438" t="str">
            <v>2020-10-08 11:11:58</v>
          </cell>
          <cell r="Y4438" t="str">
            <v>서울특별시</v>
          </cell>
          <cell r="Z4438" t="str">
            <v>금천구</v>
          </cell>
          <cell r="AA4438" t="str">
            <v>강승원</v>
          </cell>
          <cell r="AE4438" t="str">
            <v>서울특별시 금천구 디지털로9길 65</v>
          </cell>
          <cell r="AF4438" t="str">
            <v/>
          </cell>
          <cell r="AG4438" t="str">
            <v>서울특별시 금천구 가산동 60-17 백상스타타워1차</v>
          </cell>
          <cell r="AH4438" t="str">
            <v/>
          </cell>
          <cell r="AI4438" t="str">
            <v>지하2층</v>
          </cell>
          <cell r="AJ4438" t="str">
            <v>기타시설</v>
          </cell>
          <cell r="AK4438" t="str">
            <v>사업장(사옥)</v>
          </cell>
          <cell r="AL4438" t="str">
            <v>37.4802675943106</v>
          </cell>
          <cell r="AM4438" t="str">
            <v>126.885252837831</v>
          </cell>
          <cell r="AN4438" t="str">
            <v>G20-61</v>
          </cell>
          <cell r="AO4438" t="str">
            <v>01-5789-4089</v>
          </cell>
          <cell r="AP4438" t="str">
            <v>S 012-2235-4328 2P L500</v>
          </cell>
        </row>
        <row r="4439">
          <cell r="B4439">
            <v>30593</v>
          </cell>
          <cell r="C4439" t="str">
            <v>DFB38BE5A706</v>
          </cell>
          <cell r="D4439" t="str">
            <v>백상스타타워1차</v>
          </cell>
          <cell r="E4439" t="str">
            <v>030590</v>
          </cell>
          <cell r="F4439" t="str">
            <v>04</v>
          </cell>
          <cell r="G4439" t="str">
            <v>지차저</v>
          </cell>
          <cell r="H4439" t="str">
            <v>완전개방</v>
          </cell>
          <cell r="I4439" t="str">
            <v>공개</v>
          </cell>
          <cell r="J4439" t="str">
            <v>등록</v>
          </cell>
          <cell r="K4439" t="str">
            <v>전송</v>
          </cell>
          <cell r="L4439" t="str">
            <v>씨어스</v>
          </cell>
          <cell r="M4439" t="str">
            <v>CUS200-BC-RI</v>
          </cell>
          <cell r="N4439" t="str">
            <v>운영중</v>
          </cell>
          <cell r="O4439" t="str">
            <v>운영중</v>
          </cell>
          <cell r="P4439" t="str">
            <v>2020-10-08 11:11:58</v>
          </cell>
          <cell r="Q4439" t="str">
            <v>충전완료</v>
          </cell>
          <cell r="R4439" t="str">
            <v>2022-11-11 13:53:38</v>
          </cell>
          <cell r="S4439" t="str">
            <v>고압</v>
          </cell>
          <cell r="T4439" t="str">
            <v>고정요금</v>
          </cell>
          <cell r="U4439" t="str">
            <v>196</v>
          </cell>
          <cell r="V4439" t="str">
            <v>7kw</v>
          </cell>
          <cell r="X4439" t="str">
            <v>2020-10-08 11:11:58</v>
          </cell>
          <cell r="Y4439" t="str">
            <v>서울특별시</v>
          </cell>
          <cell r="Z4439" t="str">
            <v>금천구</v>
          </cell>
          <cell r="AA4439" t="str">
            <v>강승원</v>
          </cell>
          <cell r="AE4439" t="str">
            <v>서울특별시 금천구 디지털로9길 65</v>
          </cell>
          <cell r="AF4439" t="str">
            <v/>
          </cell>
          <cell r="AG4439" t="str">
            <v>서울특별시 금천구 가산동 60-17 백상스타타워1차</v>
          </cell>
          <cell r="AH4439" t="str">
            <v/>
          </cell>
          <cell r="AI4439" t="str">
            <v>지하2층</v>
          </cell>
          <cell r="AJ4439" t="str">
            <v>기타시설</v>
          </cell>
          <cell r="AK4439" t="str">
            <v>사업장(사옥)</v>
          </cell>
          <cell r="AL4439" t="str">
            <v>37.4802675943106</v>
          </cell>
          <cell r="AM4439" t="str">
            <v>126.885252837831</v>
          </cell>
          <cell r="AN4439" t="str">
            <v>G20-61</v>
          </cell>
          <cell r="AO4439" t="str">
            <v>01-5789-4089</v>
          </cell>
          <cell r="AP4439" t="str">
            <v>S 012-2235-4328 2P L500</v>
          </cell>
        </row>
        <row r="4440">
          <cell r="B4440">
            <v>30594</v>
          </cell>
          <cell r="C4440" t="str">
            <v>82D900CBE3B8</v>
          </cell>
          <cell r="D4440" t="str">
            <v>주식회사몽킹</v>
          </cell>
          <cell r="E4440" t="str">
            <v>030594</v>
          </cell>
          <cell r="F4440" t="str">
            <v>01</v>
          </cell>
          <cell r="G4440" t="str">
            <v>지차저</v>
          </cell>
          <cell r="H4440" t="str">
            <v>부분개방</v>
          </cell>
          <cell r="I4440" t="str">
            <v>공개</v>
          </cell>
          <cell r="J4440" t="str">
            <v>등록</v>
          </cell>
          <cell r="K4440" t="str">
            <v>전송</v>
          </cell>
          <cell r="L4440" t="str">
            <v>씨어스</v>
          </cell>
          <cell r="M4440" t="str">
            <v>CUS200-BC-RI</v>
          </cell>
          <cell r="N4440" t="str">
            <v>운영중</v>
          </cell>
          <cell r="O4440" t="str">
            <v>운영중</v>
          </cell>
          <cell r="P4440" t="str">
            <v>2020-10-08 11:11:58</v>
          </cell>
          <cell r="Q4440" t="str">
            <v>대기</v>
          </cell>
          <cell r="R4440" t="str">
            <v>2022-11-11 13:52:35</v>
          </cell>
          <cell r="S4440" t="str">
            <v>저압</v>
          </cell>
          <cell r="T4440" t="str">
            <v>고정요금</v>
          </cell>
          <cell r="U4440" t="str">
            <v>196</v>
          </cell>
          <cell r="V4440" t="str">
            <v>7kw</v>
          </cell>
          <cell r="X4440" t="str">
            <v>2020-10-08 11:11:58</v>
          </cell>
          <cell r="Y4440" t="str">
            <v>경기도</v>
          </cell>
          <cell r="Z4440" t="str">
            <v>파주시</v>
          </cell>
          <cell r="AA4440" t="str">
            <v>장상주</v>
          </cell>
          <cell r="AE4440" t="str">
            <v>경기도 파주시 지목로 89-39</v>
          </cell>
          <cell r="AF4440" t="str">
            <v/>
          </cell>
          <cell r="AG4440" t="str">
            <v>경기도 파주시 신촌동 88-5</v>
          </cell>
          <cell r="AH4440" t="str">
            <v/>
          </cell>
          <cell r="AI4440" t="str">
            <v xml:space="preserve">지상 주차장 </v>
          </cell>
          <cell r="AJ4440" t="str">
            <v>기타시설</v>
          </cell>
          <cell r="AK4440" t="str">
            <v>사업장(사옥)</v>
          </cell>
          <cell r="AL4440" t="str">
            <v>37.7284871095774</v>
          </cell>
          <cell r="AM4440" t="str">
            <v>126.700072725676</v>
          </cell>
          <cell r="AN4440" t="str">
            <v>G20-62</v>
          </cell>
          <cell r="AO4440" t="str">
            <v>10-2939-2335</v>
          </cell>
          <cell r="AP4440" t="str">
            <v>M 012-2235-4319 2P L500</v>
          </cell>
        </row>
        <row r="4441">
          <cell r="B4441">
            <v>30595</v>
          </cell>
          <cell r="C4441" t="str">
            <v>83D900CBE3B8</v>
          </cell>
          <cell r="D4441" t="str">
            <v>주식회사몽킹</v>
          </cell>
          <cell r="E4441" t="str">
            <v>030594</v>
          </cell>
          <cell r="F4441" t="str">
            <v>02</v>
          </cell>
          <cell r="G4441" t="str">
            <v>지차저</v>
          </cell>
          <cell r="H4441" t="str">
            <v>부분개방</v>
          </cell>
          <cell r="I4441" t="str">
            <v>공개</v>
          </cell>
          <cell r="J4441" t="str">
            <v>등록</v>
          </cell>
          <cell r="K4441" t="str">
            <v>전송</v>
          </cell>
          <cell r="L4441" t="str">
            <v>씨어스</v>
          </cell>
          <cell r="M4441" t="str">
            <v>CUS200-BC-RI</v>
          </cell>
          <cell r="N4441" t="str">
            <v>운영중</v>
          </cell>
          <cell r="O4441" t="str">
            <v>운영중</v>
          </cell>
          <cell r="P4441" t="str">
            <v>2020-10-08 11:11:58</v>
          </cell>
          <cell r="Q4441" t="str">
            <v>대기</v>
          </cell>
          <cell r="R4441" t="str">
            <v>2022-11-11 13:52:36</v>
          </cell>
          <cell r="S4441" t="str">
            <v>저압</v>
          </cell>
          <cell r="T4441" t="str">
            <v>고정요금</v>
          </cell>
          <cell r="U4441" t="str">
            <v>196</v>
          </cell>
          <cell r="V4441" t="str">
            <v>7kw</v>
          </cell>
          <cell r="X4441" t="str">
            <v>2020-10-08 11:11:58</v>
          </cell>
          <cell r="Y4441" t="str">
            <v>경기도</v>
          </cell>
          <cell r="Z4441" t="str">
            <v>파주시</v>
          </cell>
          <cell r="AA4441" t="str">
            <v>장상주</v>
          </cell>
          <cell r="AE4441" t="str">
            <v>경기도 파주시 지목로 89-39</v>
          </cell>
          <cell r="AF4441" t="str">
            <v/>
          </cell>
          <cell r="AG4441" t="str">
            <v>경기도 파주시 신촌동 88-5</v>
          </cell>
          <cell r="AH4441" t="str">
            <v/>
          </cell>
          <cell r="AI4441" t="str">
            <v xml:space="preserve">지상 주차장 </v>
          </cell>
          <cell r="AJ4441" t="str">
            <v>기타시설</v>
          </cell>
          <cell r="AK4441" t="str">
            <v>사업장(사옥)</v>
          </cell>
          <cell r="AL4441" t="str">
            <v>37.7284871095774</v>
          </cell>
          <cell r="AM4441" t="str">
            <v>126.700072725676</v>
          </cell>
          <cell r="AN4441" t="str">
            <v>G20-62</v>
          </cell>
          <cell r="AO4441" t="str">
            <v>10-2939-2335</v>
          </cell>
          <cell r="AP4441" t="str">
            <v>S 012-2235-4319 2P L500</v>
          </cell>
        </row>
        <row r="4442">
          <cell r="B4442">
            <v>30614</v>
          </cell>
          <cell r="C4442" t="str">
            <v>92AA2024B47B</v>
          </cell>
          <cell r="D4442" t="str">
            <v>㈜한송</v>
          </cell>
          <cell r="E4442" t="str">
            <v>030614</v>
          </cell>
          <cell r="F4442" t="str">
            <v>01</v>
          </cell>
          <cell r="G4442" t="str">
            <v>지차저</v>
          </cell>
          <cell r="H4442" t="str">
            <v>완전개방</v>
          </cell>
          <cell r="I4442" t="str">
            <v>공개</v>
          </cell>
          <cell r="J4442" t="str">
            <v>등록</v>
          </cell>
          <cell r="K4442" t="str">
            <v>전송</v>
          </cell>
          <cell r="L4442" t="str">
            <v>씨어스</v>
          </cell>
          <cell r="M4442" t="str">
            <v>CUS200-BC-RI</v>
          </cell>
          <cell r="N4442" t="str">
            <v>운영중</v>
          </cell>
          <cell r="O4442" t="str">
            <v>운영중</v>
          </cell>
          <cell r="P4442" t="str">
            <v>2020-10-08 11:11:58</v>
          </cell>
          <cell r="Q4442" t="str">
            <v>대기</v>
          </cell>
          <cell r="R4442" t="str">
            <v>2022-11-11 13:54:57</v>
          </cell>
          <cell r="S4442" t="str">
            <v>고압</v>
          </cell>
          <cell r="T4442" t="str">
            <v>고정요금</v>
          </cell>
          <cell r="U4442" t="str">
            <v>196</v>
          </cell>
          <cell r="V4442" t="str">
            <v>7kw</v>
          </cell>
          <cell r="X4442" t="str">
            <v>2020-10-08 11:11:58</v>
          </cell>
          <cell r="Y4442" t="str">
            <v>경기도</v>
          </cell>
          <cell r="Z4442" t="str">
            <v>가평군</v>
          </cell>
          <cell r="AA4442" t="str">
            <v>김관회</v>
          </cell>
          <cell r="AE4442" t="str">
            <v>경기도 가평군 상면 대보간선로 602-111</v>
          </cell>
          <cell r="AF4442" t="str">
            <v/>
          </cell>
          <cell r="AG4442" t="str">
            <v>경기도 가평군 상면 항사리 31</v>
          </cell>
          <cell r="AH4442" t="str">
            <v/>
          </cell>
          <cell r="AI4442" t="str">
            <v>골프장내 기사대기실 주변 주차장</v>
          </cell>
          <cell r="AJ4442" t="str">
            <v>기타시설</v>
          </cell>
          <cell r="AK4442" t="str">
            <v>사업장(사옥)</v>
          </cell>
          <cell r="AL4442" t="str">
            <v>37.7941321606329</v>
          </cell>
          <cell r="AM4442" t="str">
            <v>127.387322213717</v>
          </cell>
          <cell r="AN4442" t="str">
            <v>G20-77</v>
          </cell>
          <cell r="AO4442" t="str">
            <v>10-2940-3243</v>
          </cell>
          <cell r="AP4442" t="str">
            <v>M 012-2235-4415 2P L500</v>
          </cell>
        </row>
        <row r="4443">
          <cell r="B4443">
            <v>30615</v>
          </cell>
          <cell r="C4443" t="str">
            <v>93AA2024B47B</v>
          </cell>
          <cell r="D4443" t="str">
            <v>㈜한송</v>
          </cell>
          <cell r="E4443" t="str">
            <v>030614</v>
          </cell>
          <cell r="F4443" t="str">
            <v>02</v>
          </cell>
          <cell r="G4443" t="str">
            <v>지차저</v>
          </cell>
          <cell r="H4443" t="str">
            <v>완전개방</v>
          </cell>
          <cell r="I4443" t="str">
            <v>공개</v>
          </cell>
          <cell r="J4443" t="str">
            <v>등록</v>
          </cell>
          <cell r="K4443" t="str">
            <v>전송</v>
          </cell>
          <cell r="L4443" t="str">
            <v>씨어스</v>
          </cell>
          <cell r="M4443" t="str">
            <v>CUS200-BC-RI</v>
          </cell>
          <cell r="N4443" t="str">
            <v>운영중</v>
          </cell>
          <cell r="O4443" t="str">
            <v>운영중</v>
          </cell>
          <cell r="P4443" t="str">
            <v>2020-10-08 11:11:58</v>
          </cell>
          <cell r="Q4443" t="str">
            <v>대기</v>
          </cell>
          <cell r="R4443" t="str">
            <v>2022-11-11 13:54:59</v>
          </cell>
          <cell r="S4443" t="str">
            <v>고압</v>
          </cell>
          <cell r="T4443" t="str">
            <v>고정요금</v>
          </cell>
          <cell r="U4443" t="str">
            <v>196</v>
          </cell>
          <cell r="V4443" t="str">
            <v>7kw</v>
          </cell>
          <cell r="X4443" t="str">
            <v>2020-10-08 11:11:58</v>
          </cell>
          <cell r="Y4443" t="str">
            <v>경기도</v>
          </cell>
          <cell r="Z4443" t="str">
            <v>가평군</v>
          </cell>
          <cell r="AA4443" t="str">
            <v>김관회</v>
          </cell>
          <cell r="AE4443" t="str">
            <v>경기도 가평군 상면 대보간선로 602-111</v>
          </cell>
          <cell r="AF4443" t="str">
            <v/>
          </cell>
          <cell r="AG4443" t="str">
            <v>경기도 가평군 상면 항사리 31</v>
          </cell>
          <cell r="AH4443" t="str">
            <v/>
          </cell>
          <cell r="AI4443" t="str">
            <v>골프장내 기사대기실 주변 주차장</v>
          </cell>
          <cell r="AJ4443" t="str">
            <v>기타시설</v>
          </cell>
          <cell r="AK4443" t="str">
            <v>사업장(사옥)</v>
          </cell>
          <cell r="AL4443" t="str">
            <v>37.7941321606329</v>
          </cell>
          <cell r="AM4443" t="str">
            <v>127.387322213717</v>
          </cell>
          <cell r="AN4443" t="str">
            <v>G20-77</v>
          </cell>
          <cell r="AO4443" t="str">
            <v>10-2940-3243</v>
          </cell>
          <cell r="AP4443" t="str">
            <v>S 012-2235-4415 2P L500</v>
          </cell>
        </row>
        <row r="4444">
          <cell r="B4444">
            <v>30630</v>
          </cell>
          <cell r="C4444" t="str">
            <v>B61D7D8BE6D7</v>
          </cell>
          <cell r="D4444" t="str">
            <v>동방모텔</v>
          </cell>
          <cell r="E4444" t="str">
            <v>030630</v>
          </cell>
          <cell r="F4444" t="str">
            <v>01</v>
          </cell>
          <cell r="G4444" t="str">
            <v>지차저</v>
          </cell>
          <cell r="H4444" t="str">
            <v>완전개방</v>
          </cell>
          <cell r="I4444" t="str">
            <v>공개</v>
          </cell>
          <cell r="J4444" t="str">
            <v>등록</v>
          </cell>
          <cell r="K4444" t="str">
            <v>전송</v>
          </cell>
          <cell r="L4444" t="str">
            <v>씨어스</v>
          </cell>
          <cell r="M4444" t="str">
            <v>CUS200-BC-RI</v>
          </cell>
          <cell r="N4444" t="str">
            <v>운영중</v>
          </cell>
          <cell r="O4444" t="str">
            <v>운영중</v>
          </cell>
          <cell r="P4444" t="str">
            <v>2020-10-08 11:11:58</v>
          </cell>
          <cell r="Q4444" t="str">
            <v>대기</v>
          </cell>
          <cell r="R4444" t="str">
            <v>2022-11-11 13:58:50</v>
          </cell>
          <cell r="S4444" t="str">
            <v>저압</v>
          </cell>
          <cell r="T4444" t="str">
            <v>고정요금</v>
          </cell>
          <cell r="U4444" t="str">
            <v>196</v>
          </cell>
          <cell r="V4444" t="str">
            <v>7kw</v>
          </cell>
          <cell r="X4444" t="str">
            <v>2020-10-08 11:11:58</v>
          </cell>
          <cell r="Y4444" t="str">
            <v>강원도</v>
          </cell>
          <cell r="Z4444" t="str">
            <v>영월군</v>
          </cell>
          <cell r="AA4444" t="str">
            <v>김관회</v>
          </cell>
          <cell r="AB4444">
            <v>44895</v>
          </cell>
          <cell r="AC4444" t="str">
            <v>OK</v>
          </cell>
          <cell r="AE4444" t="str">
            <v>강원도 영월군 영월읍 단종로 3-1</v>
          </cell>
          <cell r="AF4444" t="str">
            <v/>
          </cell>
          <cell r="AG4444" t="str">
            <v>강원도 영월군 영월읍 영흥리 947-8</v>
          </cell>
          <cell r="AH4444" t="str">
            <v/>
          </cell>
          <cell r="AI4444" t="str">
            <v>입구 주차장 앞</v>
          </cell>
          <cell r="AJ4444" t="str">
            <v>상업시설</v>
          </cell>
          <cell r="AK4444" t="str">
            <v>숙박시설</v>
          </cell>
          <cell r="AL4444" t="str">
            <v>37.1838546314562</v>
          </cell>
          <cell r="AM4444" t="str">
            <v>128.467902845252</v>
          </cell>
          <cell r="AN4444" t="str">
            <v>G20-85</v>
          </cell>
          <cell r="AO4444" t="str">
            <v>17-1832-4719</v>
          </cell>
          <cell r="AP4444" t="str">
            <v>M 012-2235-4414 2P L500</v>
          </cell>
        </row>
        <row r="4445">
          <cell r="B4445">
            <v>30631</v>
          </cell>
          <cell r="C4445" t="str">
            <v>B71D7D8BE6D7</v>
          </cell>
          <cell r="D4445" t="str">
            <v>동방모텔</v>
          </cell>
          <cell r="E4445" t="str">
            <v>030630</v>
          </cell>
          <cell r="F4445" t="str">
            <v>02</v>
          </cell>
          <cell r="G4445" t="str">
            <v>지차저</v>
          </cell>
          <cell r="H4445" t="str">
            <v>완전개방</v>
          </cell>
          <cell r="I4445" t="str">
            <v>공개</v>
          </cell>
          <cell r="J4445" t="str">
            <v>등록</v>
          </cell>
          <cell r="K4445" t="str">
            <v>전송</v>
          </cell>
          <cell r="L4445" t="str">
            <v>씨어스</v>
          </cell>
          <cell r="M4445" t="str">
            <v>CUS200-BC-RI</v>
          </cell>
          <cell r="N4445" t="str">
            <v>운영중</v>
          </cell>
          <cell r="O4445" t="str">
            <v>운영중</v>
          </cell>
          <cell r="P4445" t="str">
            <v>2020-10-08 11:11:58</v>
          </cell>
          <cell r="Q4445" t="str">
            <v>대기</v>
          </cell>
          <cell r="R4445" t="str">
            <v>2022-11-11 13:58:51</v>
          </cell>
          <cell r="S4445" t="str">
            <v>저압</v>
          </cell>
          <cell r="T4445" t="str">
            <v>고정요금</v>
          </cell>
          <cell r="U4445" t="str">
            <v>196</v>
          </cell>
          <cell r="V4445" t="str">
            <v>7kw</v>
          </cell>
          <cell r="X4445" t="str">
            <v>2020-10-08 11:11:58</v>
          </cell>
          <cell r="Y4445" t="str">
            <v>강원도</v>
          </cell>
          <cell r="Z4445" t="str">
            <v>영월군</v>
          </cell>
          <cell r="AA4445" t="str">
            <v>김관회</v>
          </cell>
          <cell r="AB4445">
            <v>44895</v>
          </cell>
          <cell r="AC4445" t="str">
            <v>OK</v>
          </cell>
          <cell r="AE4445" t="str">
            <v>강원도 영월군 영월읍 단종로 3-1</v>
          </cell>
          <cell r="AF4445" t="str">
            <v/>
          </cell>
          <cell r="AG4445" t="str">
            <v>강원도 영월군 영월읍 영흥리 947-8</v>
          </cell>
          <cell r="AH4445" t="str">
            <v/>
          </cell>
          <cell r="AI4445" t="str">
            <v>입구 주차장 앞</v>
          </cell>
          <cell r="AJ4445" t="str">
            <v>상업시설</v>
          </cell>
          <cell r="AK4445" t="str">
            <v>숙박시설</v>
          </cell>
          <cell r="AL4445" t="str">
            <v>37.1838546314562</v>
          </cell>
          <cell r="AM4445" t="str">
            <v>128.467902845252</v>
          </cell>
          <cell r="AN4445" t="str">
            <v>G20-85</v>
          </cell>
          <cell r="AO4445" t="str">
            <v>17-1832-4719</v>
          </cell>
          <cell r="AP4445" t="str">
            <v>S 012-2235-4414 2P L500</v>
          </cell>
        </row>
        <row r="4446">
          <cell r="B4446">
            <v>30636</v>
          </cell>
          <cell r="C4446" t="str">
            <v>A6B981B1CDB9</v>
          </cell>
          <cell r="D4446" t="str">
            <v>비봉모텔</v>
          </cell>
          <cell r="E4446" t="str">
            <v>030636</v>
          </cell>
          <cell r="F4446" t="str">
            <v>01</v>
          </cell>
          <cell r="G4446" t="str">
            <v>지차저</v>
          </cell>
          <cell r="H4446" t="str">
            <v>완전개방</v>
          </cell>
          <cell r="I4446" t="str">
            <v>공개</v>
          </cell>
          <cell r="J4446" t="str">
            <v>등록</v>
          </cell>
          <cell r="K4446" t="str">
            <v>전송</v>
          </cell>
          <cell r="L4446" t="str">
            <v>씨어스</v>
          </cell>
          <cell r="M4446" t="str">
            <v>CUS200-BC-RI</v>
          </cell>
          <cell r="N4446" t="str">
            <v>운영중</v>
          </cell>
          <cell r="O4446" t="str">
            <v>운영중</v>
          </cell>
          <cell r="P4446" t="str">
            <v>2020-10-08 11:11:58</v>
          </cell>
          <cell r="Q4446" t="str">
            <v>대기</v>
          </cell>
          <cell r="R4446" t="str">
            <v>2022-11-11 13:58:43</v>
          </cell>
          <cell r="S4446" t="str">
            <v>저압</v>
          </cell>
          <cell r="T4446" t="str">
            <v>고정요금</v>
          </cell>
          <cell r="U4446" t="str">
            <v>196</v>
          </cell>
          <cell r="V4446" t="str">
            <v>7kw</v>
          </cell>
          <cell r="X4446" t="str">
            <v>2020-10-08 11:11:58</v>
          </cell>
          <cell r="Y4446" t="str">
            <v>강원도</v>
          </cell>
          <cell r="Z4446" t="str">
            <v>양구군</v>
          </cell>
          <cell r="AA4446" t="str">
            <v>김관회</v>
          </cell>
          <cell r="AB4446">
            <v>44901</v>
          </cell>
          <cell r="AC4446" t="str">
            <v>OK</v>
          </cell>
          <cell r="AE4446" t="str">
            <v>강원도 양구군 양구읍 비봉로 64-31</v>
          </cell>
          <cell r="AF4446" t="str">
            <v/>
          </cell>
          <cell r="AG4446" t="str">
            <v>강원도 양구군 양구읍 상리 343 다가구주택</v>
          </cell>
          <cell r="AH4446" t="str">
            <v/>
          </cell>
          <cell r="AI4446" t="str">
            <v>모텔 주차장 입구</v>
          </cell>
          <cell r="AJ4446" t="str">
            <v>상업시설</v>
          </cell>
          <cell r="AK4446" t="str">
            <v>숙박시설</v>
          </cell>
          <cell r="AL4446" t="str">
            <v>38.1076275252943</v>
          </cell>
          <cell r="AM4446" t="str">
            <v>127.987695167511</v>
          </cell>
          <cell r="AN4446" t="str">
            <v>G20-88</v>
          </cell>
          <cell r="AO4446" t="str">
            <v>17-1832-1749</v>
          </cell>
          <cell r="AP4446" t="str">
            <v>M 012-2235-4443 2P L500</v>
          </cell>
        </row>
        <row r="4447">
          <cell r="B4447">
            <v>30637</v>
          </cell>
          <cell r="C4447" t="str">
            <v>A7B981B1CDB9</v>
          </cell>
          <cell r="D4447" t="str">
            <v>비봉모텔</v>
          </cell>
          <cell r="E4447" t="str">
            <v>030636</v>
          </cell>
          <cell r="F4447" t="str">
            <v>02</v>
          </cell>
          <cell r="G4447" t="str">
            <v>지차저</v>
          </cell>
          <cell r="H4447" t="str">
            <v>완전개방</v>
          </cell>
          <cell r="I4447" t="str">
            <v>공개</v>
          </cell>
          <cell r="J4447" t="str">
            <v>등록</v>
          </cell>
          <cell r="K4447" t="str">
            <v>전송</v>
          </cell>
          <cell r="L4447" t="str">
            <v>씨어스</v>
          </cell>
          <cell r="M4447" t="str">
            <v>CUS200-BC-RI</v>
          </cell>
          <cell r="N4447" t="str">
            <v>운영중</v>
          </cell>
          <cell r="O4447" t="str">
            <v>운영중</v>
          </cell>
          <cell r="P4447" t="str">
            <v>2020-10-08 11:11:58</v>
          </cell>
          <cell r="Q4447" t="str">
            <v>대기</v>
          </cell>
          <cell r="R4447" t="str">
            <v>2022-11-11 13:58:44</v>
          </cell>
          <cell r="S4447" t="str">
            <v>저압</v>
          </cell>
          <cell r="T4447" t="str">
            <v>고정요금</v>
          </cell>
          <cell r="U4447" t="str">
            <v>196</v>
          </cell>
          <cell r="V4447" t="str">
            <v>7kw</v>
          </cell>
          <cell r="X4447" t="str">
            <v>2020-10-08 11:11:58</v>
          </cell>
          <cell r="Y4447" t="str">
            <v>강원도</v>
          </cell>
          <cell r="Z4447" t="str">
            <v>양구군</v>
          </cell>
          <cell r="AA4447" t="str">
            <v>김관회</v>
          </cell>
          <cell r="AB4447">
            <v>44901</v>
          </cell>
          <cell r="AC4447" t="str">
            <v>OK</v>
          </cell>
          <cell r="AE4447" t="str">
            <v>강원도 양구군 양구읍 비봉로 64-31</v>
          </cell>
          <cell r="AF4447" t="str">
            <v/>
          </cell>
          <cell r="AG4447" t="str">
            <v>강원도 양구군 양구읍 상리 343 다가구주택</v>
          </cell>
          <cell r="AH4447" t="str">
            <v/>
          </cell>
          <cell r="AI4447" t="str">
            <v>모텔 주차장 입구</v>
          </cell>
          <cell r="AJ4447" t="str">
            <v>상업시설</v>
          </cell>
          <cell r="AK4447" t="str">
            <v>숙박시설</v>
          </cell>
          <cell r="AL4447" t="str">
            <v>38.1076275252943</v>
          </cell>
          <cell r="AM4447" t="str">
            <v>127.987695167511</v>
          </cell>
          <cell r="AN4447" t="str">
            <v>G20-88</v>
          </cell>
          <cell r="AO4447" t="str">
            <v>17-1832-1749</v>
          </cell>
          <cell r="AP4447" t="str">
            <v>S 012-2235-4443 2P L500</v>
          </cell>
        </row>
        <row r="4448">
          <cell r="B4448">
            <v>30652</v>
          </cell>
          <cell r="C4448" t="str">
            <v>FE850BD9062C</v>
          </cell>
          <cell r="D4448" t="str">
            <v>㈜혜성(오하브)</v>
          </cell>
          <cell r="E4448" t="str">
            <v>030652</v>
          </cell>
          <cell r="F4448" t="str">
            <v>01</v>
          </cell>
          <cell r="G4448" t="str">
            <v>지차저</v>
          </cell>
          <cell r="H4448" t="str">
            <v>완전개방</v>
          </cell>
          <cell r="I4448" t="str">
            <v>공개</v>
          </cell>
          <cell r="J4448" t="str">
            <v>등록</v>
          </cell>
          <cell r="K4448" t="str">
            <v>전송</v>
          </cell>
          <cell r="L4448" t="str">
            <v>씨어스</v>
          </cell>
          <cell r="M4448" t="str">
            <v>CUS200-BC-RI</v>
          </cell>
          <cell r="N4448" t="str">
            <v>운영중</v>
          </cell>
          <cell r="O4448" t="str">
            <v>운영중</v>
          </cell>
          <cell r="P4448" t="str">
            <v>2020-10-08 11:11:58</v>
          </cell>
          <cell r="Q4448" t="str">
            <v>대기</v>
          </cell>
          <cell r="R4448" t="str">
            <v>2022-11-11 13:56:33</v>
          </cell>
          <cell r="S4448" t="str">
            <v>저압</v>
          </cell>
          <cell r="T4448" t="str">
            <v>고정요금</v>
          </cell>
          <cell r="U4448" t="str">
            <v>196</v>
          </cell>
          <cell r="V4448" t="str">
            <v>7kw</v>
          </cell>
          <cell r="X4448" t="str">
            <v>2020-10-08 11:11:58</v>
          </cell>
          <cell r="Y4448" t="str">
            <v>경기도</v>
          </cell>
          <cell r="Z4448" t="str">
            <v>가평군</v>
          </cell>
          <cell r="AA4448" t="str">
            <v>김관회</v>
          </cell>
          <cell r="AE4448" t="str">
            <v>경기도 가평군 북면 꽃넘이길 43</v>
          </cell>
          <cell r="AF4448" t="str">
            <v/>
          </cell>
          <cell r="AG4448" t="str">
            <v>경기도 가평군 북면 제령리 533-1</v>
          </cell>
          <cell r="AH4448" t="str">
            <v/>
          </cell>
          <cell r="AI4448" t="str">
            <v>펜션 지상 주차장</v>
          </cell>
          <cell r="AJ4448" t="str">
            <v>상업시설</v>
          </cell>
          <cell r="AK4448" t="str">
            <v>숙박시설</v>
          </cell>
          <cell r="AL4448" t="str">
            <v>37.8961216256503</v>
          </cell>
          <cell r="AM4448" t="str">
            <v>127.526900231373</v>
          </cell>
          <cell r="AN4448" t="str">
            <v>G20-97</v>
          </cell>
          <cell r="AO4448" t="str">
            <v>10-2939-2512</v>
          </cell>
          <cell r="AP4448" t="str">
            <v>M 012-2235-4459 2P L500</v>
          </cell>
        </row>
        <row r="4449">
          <cell r="B4449">
            <v>30653</v>
          </cell>
          <cell r="C4449" t="str">
            <v>FF850BD9062C</v>
          </cell>
          <cell r="D4449" t="str">
            <v>㈜혜성(오하브)</v>
          </cell>
          <cell r="E4449" t="str">
            <v>030652</v>
          </cell>
          <cell r="F4449" t="str">
            <v>02</v>
          </cell>
          <cell r="G4449" t="str">
            <v>지차저</v>
          </cell>
          <cell r="H4449" t="str">
            <v>완전개방</v>
          </cell>
          <cell r="I4449" t="str">
            <v>공개</v>
          </cell>
          <cell r="J4449" t="str">
            <v>등록</v>
          </cell>
          <cell r="K4449" t="str">
            <v>전송</v>
          </cell>
          <cell r="L4449" t="str">
            <v>씨어스</v>
          </cell>
          <cell r="M4449" t="str">
            <v>CUS200-BC-RI</v>
          </cell>
          <cell r="N4449" t="str">
            <v>운영중</v>
          </cell>
          <cell r="O4449" t="str">
            <v>운영중</v>
          </cell>
          <cell r="P4449" t="str">
            <v>2020-10-08 11:11:58</v>
          </cell>
          <cell r="Q4449" t="str">
            <v>대기</v>
          </cell>
          <cell r="R4449" t="str">
            <v>2022-11-11 13:56:35</v>
          </cell>
          <cell r="S4449" t="str">
            <v>저압</v>
          </cell>
          <cell r="T4449" t="str">
            <v>고정요금</v>
          </cell>
          <cell r="U4449" t="str">
            <v>196</v>
          </cell>
          <cell r="V4449" t="str">
            <v>7kw</v>
          </cell>
          <cell r="X4449" t="str">
            <v>2020-10-08 11:11:58</v>
          </cell>
          <cell r="Y4449" t="str">
            <v>경기도</v>
          </cell>
          <cell r="Z4449" t="str">
            <v>가평군</v>
          </cell>
          <cell r="AA4449" t="str">
            <v>김관회</v>
          </cell>
          <cell r="AE4449" t="str">
            <v>경기도 가평군 북면 꽃넘이길 43</v>
          </cell>
          <cell r="AF4449" t="str">
            <v/>
          </cell>
          <cell r="AG4449" t="str">
            <v>경기도 가평군 북면 제령리 533-1</v>
          </cell>
          <cell r="AH4449" t="str">
            <v/>
          </cell>
          <cell r="AI4449" t="str">
            <v>펜션 지상 주차장</v>
          </cell>
          <cell r="AJ4449" t="str">
            <v>상업시설</v>
          </cell>
          <cell r="AK4449" t="str">
            <v>숙박시설</v>
          </cell>
          <cell r="AL4449" t="str">
            <v>37.8961216256503</v>
          </cell>
          <cell r="AM4449" t="str">
            <v>127.526900231373</v>
          </cell>
          <cell r="AN4449" t="str">
            <v>G20-97</v>
          </cell>
          <cell r="AO4449" t="str">
            <v>10-2939-2512</v>
          </cell>
          <cell r="AP4449" t="str">
            <v>S 012-2235-4459 2P L500</v>
          </cell>
        </row>
        <row r="4450">
          <cell r="B4450">
            <v>30672</v>
          </cell>
          <cell r="C4450" t="str">
            <v>C615D84FEC1E</v>
          </cell>
          <cell r="D4450" t="str">
            <v>아이체크현진호텔</v>
          </cell>
          <cell r="E4450" t="str">
            <v>030672</v>
          </cell>
          <cell r="F4450" t="str">
            <v>01</v>
          </cell>
          <cell r="G4450" t="str">
            <v>지차저</v>
          </cell>
          <cell r="H4450" t="str">
            <v>완전개방</v>
          </cell>
          <cell r="I4450" t="str">
            <v>공개</v>
          </cell>
          <cell r="J4450" t="str">
            <v>등록</v>
          </cell>
          <cell r="K4450" t="str">
            <v>전송</v>
          </cell>
          <cell r="L4450" t="str">
            <v>씨어스</v>
          </cell>
          <cell r="M4450" t="str">
            <v>CUS200-BC-RI</v>
          </cell>
          <cell r="N4450" t="str">
            <v>운영중</v>
          </cell>
          <cell r="O4450" t="str">
            <v>운영중</v>
          </cell>
          <cell r="P4450" t="str">
            <v>2020-10-08 11:11:58</v>
          </cell>
          <cell r="Q4450" t="str">
            <v>대기</v>
          </cell>
          <cell r="R4450" t="str">
            <v>2022-11-11 13:53:01</v>
          </cell>
          <cell r="S4450" t="str">
            <v>고압</v>
          </cell>
          <cell r="T4450" t="str">
            <v>고정요금</v>
          </cell>
          <cell r="U4450" t="str">
            <v>196</v>
          </cell>
          <cell r="V4450" t="str">
            <v>7kw</v>
          </cell>
          <cell r="X4450" t="str">
            <v>2020-10-08 11:11:58</v>
          </cell>
          <cell r="Y4450" t="str">
            <v>강원도</v>
          </cell>
          <cell r="Z4450" t="str">
            <v>동해시</v>
          </cell>
          <cell r="AA4450" t="str">
            <v>김관회</v>
          </cell>
          <cell r="AB4450">
            <v>44895</v>
          </cell>
          <cell r="AC4450" t="str">
            <v>OK</v>
          </cell>
          <cell r="AE4450" t="str">
            <v>강원도 동해시 한섬로 133-9</v>
          </cell>
          <cell r="AF4450" t="str">
            <v/>
          </cell>
          <cell r="AG4450" t="str">
            <v>강원도 동해시 천곡동 839 아이체크 현진호텔</v>
          </cell>
          <cell r="AH4450" t="str">
            <v/>
          </cell>
          <cell r="AI4450" t="str">
            <v>건물1층 주차장</v>
          </cell>
          <cell r="AJ4450" t="str">
            <v>상업시설</v>
          </cell>
          <cell r="AK4450" t="str">
            <v>숙박시설</v>
          </cell>
          <cell r="AL4450" t="str">
            <v>37.522859596123</v>
          </cell>
          <cell r="AM4450" t="str">
            <v>129.11753375622</v>
          </cell>
          <cell r="AN4450" t="str">
            <v>G20-109</v>
          </cell>
          <cell r="AO4450" t="str">
            <v>17-1834-2619</v>
          </cell>
          <cell r="AP4450" t="str">
            <v>M 012-2235-4427 2P L500</v>
          </cell>
        </row>
        <row r="4451">
          <cell r="B4451">
            <v>30673</v>
          </cell>
          <cell r="C4451" t="str">
            <v>C715D84FEC1E</v>
          </cell>
          <cell r="D4451" t="str">
            <v>아이체크현진호텔</v>
          </cell>
          <cell r="E4451" t="str">
            <v>030672</v>
          </cell>
          <cell r="F4451" t="str">
            <v>03</v>
          </cell>
          <cell r="G4451" t="str">
            <v>지차저</v>
          </cell>
          <cell r="H4451" t="str">
            <v>완전개방</v>
          </cell>
          <cell r="I4451" t="str">
            <v>공개</v>
          </cell>
          <cell r="J4451" t="str">
            <v>등록</v>
          </cell>
          <cell r="K4451" t="str">
            <v>전송</v>
          </cell>
          <cell r="L4451" t="str">
            <v>씨어스</v>
          </cell>
          <cell r="M4451" t="str">
            <v>CUS200-BC-RI</v>
          </cell>
          <cell r="N4451" t="str">
            <v>운영중</v>
          </cell>
          <cell r="O4451" t="str">
            <v>운영중</v>
          </cell>
          <cell r="P4451" t="str">
            <v>2020-10-08 11:11:58</v>
          </cell>
          <cell r="Q4451" t="str">
            <v>대기</v>
          </cell>
          <cell r="R4451" t="str">
            <v>2022-11-11 13:53:59</v>
          </cell>
          <cell r="S4451" t="str">
            <v>고압</v>
          </cell>
          <cell r="T4451" t="str">
            <v>고정요금</v>
          </cell>
          <cell r="U4451" t="str">
            <v>196</v>
          </cell>
          <cell r="V4451" t="str">
            <v>7kw</v>
          </cell>
          <cell r="X4451" t="str">
            <v>2020-10-08 11:11:58</v>
          </cell>
          <cell r="Y4451" t="str">
            <v>강원도</v>
          </cell>
          <cell r="Z4451" t="str">
            <v>동해시</v>
          </cell>
          <cell r="AA4451" t="str">
            <v>김관회</v>
          </cell>
          <cell r="AB4451">
            <v>44895</v>
          </cell>
          <cell r="AC4451" t="str">
            <v>OK</v>
          </cell>
          <cell r="AE4451" t="str">
            <v>강원도 동해시 한섬로 133-9</v>
          </cell>
          <cell r="AF4451" t="str">
            <v/>
          </cell>
          <cell r="AG4451" t="str">
            <v>강원도 동해시 천곡동 839 아이체크 현진호텔</v>
          </cell>
          <cell r="AH4451" t="str">
            <v/>
          </cell>
          <cell r="AI4451" t="str">
            <v>건물1층 주차장</v>
          </cell>
          <cell r="AJ4451" t="str">
            <v>상업시설</v>
          </cell>
          <cell r="AK4451" t="str">
            <v>숙박시설</v>
          </cell>
          <cell r="AL4451" t="str">
            <v>37.522859596123</v>
          </cell>
          <cell r="AM4451" t="str">
            <v>129.11753375622</v>
          </cell>
          <cell r="AN4451" t="str">
            <v>G20-109</v>
          </cell>
          <cell r="AO4451" t="str">
            <v>17-1834-2619</v>
          </cell>
          <cell r="AP4451" t="str">
            <v>S 012-2235-4427 2P L500</v>
          </cell>
        </row>
        <row r="4452">
          <cell r="B4452">
            <v>30680</v>
          </cell>
          <cell r="C4452" t="str">
            <v>F6B9A9638852</v>
          </cell>
          <cell r="D4452" t="str">
            <v>대호장여관</v>
          </cell>
          <cell r="E4452" t="str">
            <v>030680</v>
          </cell>
          <cell r="F4452" t="str">
            <v>01</v>
          </cell>
          <cell r="G4452" t="str">
            <v>지차저</v>
          </cell>
          <cell r="H4452" t="str">
            <v>완전개방</v>
          </cell>
          <cell r="I4452" t="str">
            <v>공개</v>
          </cell>
          <cell r="J4452" t="str">
            <v>등록</v>
          </cell>
          <cell r="K4452" t="str">
            <v>전송</v>
          </cell>
          <cell r="L4452" t="str">
            <v>씨어스</v>
          </cell>
          <cell r="M4452" t="str">
            <v>CUS200-BC-RI</v>
          </cell>
          <cell r="N4452" t="str">
            <v>운영중</v>
          </cell>
          <cell r="O4452" t="str">
            <v>운영중</v>
          </cell>
          <cell r="P4452" t="str">
            <v>2020-10-08 11:11:58</v>
          </cell>
          <cell r="Q4452" t="str">
            <v>대기</v>
          </cell>
          <cell r="R4452" t="str">
            <v>2022-11-11 13:50:46</v>
          </cell>
          <cell r="S4452" t="str">
            <v>저압</v>
          </cell>
          <cell r="T4452" t="str">
            <v>고정요금</v>
          </cell>
          <cell r="U4452" t="str">
            <v>196</v>
          </cell>
          <cell r="V4452" t="str">
            <v>7kw</v>
          </cell>
          <cell r="X4452" t="str">
            <v>2020-10-08 11:11:58</v>
          </cell>
          <cell r="Y4452" t="str">
            <v>강원도</v>
          </cell>
          <cell r="Z4452" t="str">
            <v>정선군</v>
          </cell>
          <cell r="AA4452" t="str">
            <v>김관회</v>
          </cell>
          <cell r="AB4452">
            <v>44895</v>
          </cell>
          <cell r="AC4452" t="str">
            <v>OK</v>
          </cell>
          <cell r="AE4452" t="str">
            <v>강원도 정선군 북평면 북평6길 18</v>
          </cell>
          <cell r="AF4452" t="str">
            <v/>
          </cell>
          <cell r="AG4452" t="str">
            <v>강원도 정선군 북평면 북평리 251-3</v>
          </cell>
          <cell r="AH4452" t="str">
            <v/>
          </cell>
          <cell r="AI4452" t="str">
            <v>대호장 여관 입구 우측주차장</v>
          </cell>
          <cell r="AJ4452" t="str">
            <v>상업시설</v>
          </cell>
          <cell r="AK4452" t="str">
            <v>숙박시설</v>
          </cell>
          <cell r="AL4452" t="str">
            <v>37.4486820912884</v>
          </cell>
          <cell r="AM4452" t="str">
            <v>128.668079133663</v>
          </cell>
          <cell r="AN4452" t="str">
            <v>G20-114</v>
          </cell>
          <cell r="AO4452" t="str">
            <v>17-1831-5175</v>
          </cell>
          <cell r="AP4452" t="str">
            <v>M 012-2235-4433 2P L500</v>
          </cell>
        </row>
        <row r="4453">
          <cell r="B4453">
            <v>30681</v>
          </cell>
          <cell r="C4453" t="str">
            <v>F7B9A9638852</v>
          </cell>
          <cell r="D4453" t="str">
            <v>대호장여관</v>
          </cell>
          <cell r="E4453" t="str">
            <v>030680</v>
          </cell>
          <cell r="F4453" t="str">
            <v>02</v>
          </cell>
          <cell r="G4453" t="str">
            <v>지차저</v>
          </cell>
          <cell r="H4453" t="str">
            <v>완전개방</v>
          </cell>
          <cell r="I4453" t="str">
            <v>공개</v>
          </cell>
          <cell r="J4453" t="str">
            <v>등록</v>
          </cell>
          <cell r="K4453" t="str">
            <v>전송</v>
          </cell>
          <cell r="L4453" t="str">
            <v>씨어스</v>
          </cell>
          <cell r="M4453" t="str">
            <v>CUS200-BC-RI</v>
          </cell>
          <cell r="N4453" t="str">
            <v>운영중</v>
          </cell>
          <cell r="O4453" t="str">
            <v>운영중</v>
          </cell>
          <cell r="P4453" t="str">
            <v>2020-10-08 11:11:58</v>
          </cell>
          <cell r="Q4453" t="str">
            <v>대기</v>
          </cell>
          <cell r="R4453" t="str">
            <v>2022-11-11 13:50:47</v>
          </cell>
          <cell r="S4453" t="str">
            <v>저압</v>
          </cell>
          <cell r="T4453" t="str">
            <v>고정요금</v>
          </cell>
          <cell r="U4453" t="str">
            <v>196</v>
          </cell>
          <cell r="V4453" t="str">
            <v>7kw</v>
          </cell>
          <cell r="X4453" t="str">
            <v>2020-10-08 11:11:58</v>
          </cell>
          <cell r="Y4453" t="str">
            <v>강원도</v>
          </cell>
          <cell r="Z4453" t="str">
            <v>정선군</v>
          </cell>
          <cell r="AA4453" t="str">
            <v>김관회</v>
          </cell>
          <cell r="AB4453">
            <v>44895</v>
          </cell>
          <cell r="AC4453" t="str">
            <v>OK</v>
          </cell>
          <cell r="AE4453" t="str">
            <v>강원도 정선군 북평면 북평6길 18</v>
          </cell>
          <cell r="AF4453" t="str">
            <v/>
          </cell>
          <cell r="AG4453" t="str">
            <v>강원도 정선군 북평면 북평리 251-3</v>
          </cell>
          <cell r="AH4453" t="str">
            <v/>
          </cell>
          <cell r="AI4453" t="str">
            <v>대호장 여관 입구 우측주차장</v>
          </cell>
          <cell r="AJ4453" t="str">
            <v>상업시설</v>
          </cell>
          <cell r="AK4453" t="str">
            <v>숙박시설</v>
          </cell>
          <cell r="AL4453" t="str">
            <v>37.4486820912884</v>
          </cell>
          <cell r="AM4453" t="str">
            <v>128.668079133663</v>
          </cell>
          <cell r="AN4453" t="str">
            <v>G20-114</v>
          </cell>
          <cell r="AO4453" t="str">
            <v>17-1832-5175</v>
          </cell>
          <cell r="AP4453" t="str">
            <v>S 012-2235-4433 2P L500</v>
          </cell>
        </row>
        <row r="4454">
          <cell r="B4454">
            <v>30682</v>
          </cell>
          <cell r="C4454" t="str">
            <v>8E42D78C6B6B</v>
          </cell>
          <cell r="D4454" t="str">
            <v>주식회사화천정비사업소</v>
          </cell>
          <cell r="E4454" t="str">
            <v>030682</v>
          </cell>
          <cell r="F4454" t="str">
            <v>01</v>
          </cell>
          <cell r="G4454" t="str">
            <v>지차저</v>
          </cell>
          <cell r="H4454" t="str">
            <v>완전개방</v>
          </cell>
          <cell r="I4454" t="str">
            <v>공개</v>
          </cell>
          <cell r="J4454" t="str">
            <v>등록</v>
          </cell>
          <cell r="K4454" t="str">
            <v>전송</v>
          </cell>
          <cell r="L4454" t="str">
            <v>씨어스</v>
          </cell>
          <cell r="M4454" t="str">
            <v>CUS200-BC-RI</v>
          </cell>
          <cell r="N4454" t="str">
            <v>운영중</v>
          </cell>
          <cell r="O4454" t="str">
            <v>운영중</v>
          </cell>
          <cell r="P4454" t="str">
            <v>2020-10-08 11:11:58</v>
          </cell>
          <cell r="Q4454" t="str">
            <v>대기</v>
          </cell>
          <cell r="R4454" t="str">
            <v>2022-11-11 13:56:59</v>
          </cell>
          <cell r="S4454" t="str">
            <v>저압</v>
          </cell>
          <cell r="T4454" t="str">
            <v>고정요금</v>
          </cell>
          <cell r="U4454" t="str">
            <v>196</v>
          </cell>
          <cell r="V4454" t="str">
            <v>7kw</v>
          </cell>
          <cell r="X4454" t="str">
            <v>2020-10-08 11:11:58</v>
          </cell>
          <cell r="Y4454" t="str">
            <v>강원도</v>
          </cell>
          <cell r="Z4454" t="str">
            <v>화천군</v>
          </cell>
          <cell r="AA4454" t="str">
            <v>김관회</v>
          </cell>
          <cell r="AB4454">
            <v>44901</v>
          </cell>
          <cell r="AC4454" t="str">
            <v>OK</v>
          </cell>
          <cell r="AE4454" t="str">
            <v>강원도 화천군 화천읍 노신로 67</v>
          </cell>
          <cell r="AF4454" t="str">
            <v/>
          </cell>
          <cell r="AG4454" t="str">
            <v>강원도 화천군 화천읍 신읍리 591-4 화천정비사업소</v>
          </cell>
          <cell r="AH4454" t="str">
            <v/>
          </cell>
          <cell r="AI4454" t="str">
            <v>화천정비사업소 앞 주차장</v>
          </cell>
          <cell r="AJ4454" t="str">
            <v>차량정비시설</v>
          </cell>
          <cell r="AK4454" t="str">
            <v>정비소</v>
          </cell>
          <cell r="AL4454" t="str">
            <v>38.1174064096242</v>
          </cell>
          <cell r="AM4454" t="str">
            <v>127.699894066553</v>
          </cell>
          <cell r="AN4454" t="str">
            <v>G20-115</v>
          </cell>
          <cell r="AO4454" t="str">
            <v>17-1832-5317</v>
          </cell>
          <cell r="AP4454" t="str">
            <v>M 012-2235-4434 2P L500</v>
          </cell>
        </row>
        <row r="4455">
          <cell r="B4455">
            <v>30683</v>
          </cell>
          <cell r="C4455" t="str">
            <v>8F42D78C6B6B</v>
          </cell>
          <cell r="D4455" t="str">
            <v>주식회사화천정비사업소</v>
          </cell>
          <cell r="E4455" t="str">
            <v>030682</v>
          </cell>
          <cell r="F4455" t="str">
            <v>02</v>
          </cell>
          <cell r="G4455" t="str">
            <v>지차저</v>
          </cell>
          <cell r="H4455" t="str">
            <v>완전개방</v>
          </cell>
          <cell r="I4455" t="str">
            <v>공개</v>
          </cell>
          <cell r="J4455" t="str">
            <v>등록</v>
          </cell>
          <cell r="K4455" t="str">
            <v>전송</v>
          </cell>
          <cell r="L4455" t="str">
            <v>씨어스</v>
          </cell>
          <cell r="M4455" t="str">
            <v>CUS200-BC-RI</v>
          </cell>
          <cell r="N4455" t="str">
            <v>운영중</v>
          </cell>
          <cell r="O4455" t="str">
            <v>운영중</v>
          </cell>
          <cell r="P4455" t="str">
            <v>2020-10-08 11:11:58</v>
          </cell>
          <cell r="Q4455" t="str">
            <v>대기</v>
          </cell>
          <cell r="R4455" t="str">
            <v>2022-11-11 13:57:00</v>
          </cell>
          <cell r="S4455" t="str">
            <v>저압</v>
          </cell>
          <cell r="T4455" t="str">
            <v>고정요금</v>
          </cell>
          <cell r="U4455" t="str">
            <v>196</v>
          </cell>
          <cell r="V4455" t="str">
            <v>7kw</v>
          </cell>
          <cell r="X4455" t="str">
            <v>2020-10-08 11:11:58</v>
          </cell>
          <cell r="Y4455" t="str">
            <v>강원도</v>
          </cell>
          <cell r="Z4455" t="str">
            <v>화천군</v>
          </cell>
          <cell r="AA4455" t="str">
            <v>김관회</v>
          </cell>
          <cell r="AB4455">
            <v>44901</v>
          </cell>
          <cell r="AC4455" t="str">
            <v>OK</v>
          </cell>
          <cell r="AE4455" t="str">
            <v>강원도 화천군 화천읍 노신로 67</v>
          </cell>
          <cell r="AF4455" t="str">
            <v/>
          </cell>
          <cell r="AG4455" t="str">
            <v>강원도 화천군 화천읍 신읍리 591-4 화천정비사업소</v>
          </cell>
          <cell r="AH4455" t="str">
            <v/>
          </cell>
          <cell r="AI4455" t="str">
            <v>화천정비사업소 앞 주차장</v>
          </cell>
          <cell r="AJ4455" t="str">
            <v>차량정비시설</v>
          </cell>
          <cell r="AK4455" t="str">
            <v>정비소</v>
          </cell>
          <cell r="AL4455" t="str">
            <v>38.1174064096242</v>
          </cell>
          <cell r="AM4455" t="str">
            <v>127.699894066553</v>
          </cell>
          <cell r="AN4455" t="str">
            <v>G20-115</v>
          </cell>
          <cell r="AO4455" t="str">
            <v>17-1832-5317</v>
          </cell>
          <cell r="AP4455" t="str">
            <v>S 012-2235-4434 2P L500</v>
          </cell>
        </row>
        <row r="4456">
          <cell r="B4456">
            <v>30686</v>
          </cell>
          <cell r="C4456" t="str">
            <v>5AAB24270D74</v>
          </cell>
          <cell r="D4456" t="str">
            <v>리멤버펜션</v>
          </cell>
          <cell r="E4456" t="str">
            <v>030686</v>
          </cell>
          <cell r="F4456" t="str">
            <v>01</v>
          </cell>
          <cell r="G4456" t="str">
            <v>지차저</v>
          </cell>
          <cell r="H4456" t="str">
            <v>완전개방</v>
          </cell>
          <cell r="I4456" t="str">
            <v>공개</v>
          </cell>
          <cell r="J4456" t="str">
            <v>등록</v>
          </cell>
          <cell r="K4456" t="str">
            <v>전송</v>
          </cell>
          <cell r="L4456" t="str">
            <v>씨어스</v>
          </cell>
          <cell r="M4456" t="str">
            <v>CUS200-BC-RI</v>
          </cell>
          <cell r="N4456" t="str">
            <v>운영중</v>
          </cell>
          <cell r="O4456" t="str">
            <v>운영중</v>
          </cell>
          <cell r="P4456" t="str">
            <v>2020-10-08 11:11:58</v>
          </cell>
          <cell r="Q4456" t="str">
            <v>대기</v>
          </cell>
          <cell r="R4456" t="str">
            <v>2022-11-11 13:52:54</v>
          </cell>
          <cell r="S4456" t="str">
            <v>저압</v>
          </cell>
          <cell r="T4456" t="str">
            <v>고정요금</v>
          </cell>
          <cell r="U4456" t="str">
            <v>196</v>
          </cell>
          <cell r="V4456" t="str">
            <v>7kw</v>
          </cell>
          <cell r="X4456" t="str">
            <v>2020-10-08 11:11:58</v>
          </cell>
          <cell r="Y4456" t="str">
            <v>강원도</v>
          </cell>
          <cell r="Z4456" t="str">
            <v>춘천시</v>
          </cell>
          <cell r="AA4456" t="str">
            <v>김관회</v>
          </cell>
          <cell r="AB4456">
            <v>44897</v>
          </cell>
          <cell r="AC4456" t="str">
            <v>OK</v>
          </cell>
          <cell r="AE4456" t="str">
            <v>강원도 춘천시 남산면 북한강변길 320</v>
          </cell>
          <cell r="AF4456" t="str">
            <v/>
          </cell>
          <cell r="AG4456" t="str">
            <v>강원도 춘천시 남산면 서천리 291-12</v>
          </cell>
          <cell r="AH4456" t="str">
            <v/>
          </cell>
          <cell r="AI4456" t="str">
            <v>펜션주차장 입구</v>
          </cell>
          <cell r="AJ4456" t="str">
            <v>상업시설</v>
          </cell>
          <cell r="AK4456" t="str">
            <v>숙박시설</v>
          </cell>
          <cell r="AL4456" t="str">
            <v>37.8440501451722</v>
          </cell>
          <cell r="AM4456" t="str">
            <v>127.549615200177</v>
          </cell>
          <cell r="AN4456" t="str">
            <v>G20-118</v>
          </cell>
          <cell r="AO4456" t="str">
            <v>17-1833-9730</v>
          </cell>
          <cell r="AP4456" t="str">
            <v>M 012-2235-4404 2P L500</v>
          </cell>
        </row>
        <row r="4457">
          <cell r="B4457">
            <v>30687</v>
          </cell>
          <cell r="C4457" t="str">
            <v>5BAB24270D74</v>
          </cell>
          <cell r="D4457" t="str">
            <v>리멤버펜션</v>
          </cell>
          <cell r="E4457" t="str">
            <v>030686</v>
          </cell>
          <cell r="F4457" t="str">
            <v>02</v>
          </cell>
          <cell r="G4457" t="str">
            <v>지차저</v>
          </cell>
          <cell r="H4457" t="str">
            <v>완전개방</v>
          </cell>
          <cell r="I4457" t="str">
            <v>공개</v>
          </cell>
          <cell r="J4457" t="str">
            <v>등록</v>
          </cell>
          <cell r="K4457" t="str">
            <v>전송</v>
          </cell>
          <cell r="L4457" t="str">
            <v>씨어스</v>
          </cell>
          <cell r="M4457" t="str">
            <v>CUS200-BC-RI</v>
          </cell>
          <cell r="N4457" t="str">
            <v>운영중</v>
          </cell>
          <cell r="O4457" t="str">
            <v>운영중</v>
          </cell>
          <cell r="P4457" t="str">
            <v>2020-10-08 11:11:58</v>
          </cell>
          <cell r="Q4457" t="str">
            <v>대기</v>
          </cell>
          <cell r="R4457" t="str">
            <v>2022-11-11 13:52:55</v>
          </cell>
          <cell r="S4457" t="str">
            <v>저압</v>
          </cell>
          <cell r="T4457" t="str">
            <v>고정요금</v>
          </cell>
          <cell r="U4457" t="str">
            <v>196</v>
          </cell>
          <cell r="V4457" t="str">
            <v>7kw</v>
          </cell>
          <cell r="X4457" t="str">
            <v>2020-10-08 11:11:58</v>
          </cell>
          <cell r="Y4457" t="str">
            <v>강원도</v>
          </cell>
          <cell r="Z4457" t="str">
            <v>춘천시</v>
          </cell>
          <cell r="AA4457" t="str">
            <v>김관회</v>
          </cell>
          <cell r="AB4457">
            <v>44897</v>
          </cell>
          <cell r="AC4457" t="str">
            <v>OK</v>
          </cell>
          <cell r="AE4457" t="str">
            <v>강원도 춘천시 남산면 북한강변길 320</v>
          </cell>
          <cell r="AF4457" t="str">
            <v/>
          </cell>
          <cell r="AG4457" t="str">
            <v>강원도 춘천시 남산면 서천리 291-12</v>
          </cell>
          <cell r="AH4457" t="str">
            <v/>
          </cell>
          <cell r="AI4457" t="str">
            <v>펜션주차장 입구</v>
          </cell>
          <cell r="AJ4457" t="str">
            <v>상업시설</v>
          </cell>
          <cell r="AK4457" t="str">
            <v>숙박시설</v>
          </cell>
          <cell r="AL4457" t="str">
            <v>37.8440501451722</v>
          </cell>
          <cell r="AM4457" t="str">
            <v>127.549615200177</v>
          </cell>
          <cell r="AN4457" t="str">
            <v>G20-118</v>
          </cell>
          <cell r="AO4457" t="str">
            <v>17-1833-9730</v>
          </cell>
          <cell r="AP4457" t="str">
            <v>S 012-2235-4404 2P L500</v>
          </cell>
        </row>
        <row r="4458">
          <cell r="B4458">
            <v>30698</v>
          </cell>
          <cell r="C4458" t="str">
            <v>E22106B18355</v>
          </cell>
          <cell r="D4458" t="str">
            <v>티파니모텔</v>
          </cell>
          <cell r="E4458" t="str">
            <v>030698</v>
          </cell>
          <cell r="F4458" t="str">
            <v>01</v>
          </cell>
          <cell r="G4458" t="str">
            <v>지차저</v>
          </cell>
          <cell r="H4458" t="str">
            <v>완전개방</v>
          </cell>
          <cell r="I4458" t="str">
            <v>공개</v>
          </cell>
          <cell r="J4458" t="str">
            <v>등록</v>
          </cell>
          <cell r="K4458" t="str">
            <v>전송</v>
          </cell>
          <cell r="L4458" t="str">
            <v>씨어스</v>
          </cell>
          <cell r="M4458" t="str">
            <v>CUS200-BC-RI</v>
          </cell>
          <cell r="N4458" t="str">
            <v>운영중</v>
          </cell>
          <cell r="O4458" t="str">
            <v>운영중</v>
          </cell>
          <cell r="P4458" t="str">
            <v>2020-10-08 11:11:58</v>
          </cell>
          <cell r="Q4458" t="str">
            <v>대기</v>
          </cell>
          <cell r="R4458" t="str">
            <v>2022-11-11 13:57:42</v>
          </cell>
          <cell r="S4458" t="str">
            <v>저압</v>
          </cell>
          <cell r="T4458" t="str">
            <v>고정요금</v>
          </cell>
          <cell r="U4458" t="str">
            <v>196</v>
          </cell>
          <cell r="V4458" t="str">
            <v>7kw</v>
          </cell>
          <cell r="X4458" t="str">
            <v>2020-10-08 11:11:58</v>
          </cell>
          <cell r="Y4458" t="str">
            <v>강원도</v>
          </cell>
          <cell r="Z4458" t="str">
            <v>횡성군</v>
          </cell>
          <cell r="AA4458" t="str">
            <v>김관회</v>
          </cell>
          <cell r="AB4458">
            <v>44894</v>
          </cell>
          <cell r="AC4458" t="str">
            <v>OK</v>
          </cell>
          <cell r="AE4458" t="str">
            <v>강원도 횡성군 둔내면 고원남로 141</v>
          </cell>
          <cell r="AF4458" t="str">
            <v/>
          </cell>
          <cell r="AG4458" t="str">
            <v>강원도 횡성군 둔내면 우용리 401</v>
          </cell>
          <cell r="AH4458" t="str">
            <v/>
          </cell>
          <cell r="AI4458" t="str">
            <v>입구 정면 주차장</v>
          </cell>
          <cell r="AJ4458" t="str">
            <v>기타시설</v>
          </cell>
          <cell r="AK4458" t="str">
            <v>사업장(사옥)</v>
          </cell>
          <cell r="AL4458" t="str">
            <v>37.4976766494201</v>
          </cell>
          <cell r="AM4458" t="str">
            <v>128.210064089031</v>
          </cell>
          <cell r="AN4458" t="str">
            <v>G20-93</v>
          </cell>
          <cell r="AO4458" t="str">
            <v>17-1832-4648</v>
          </cell>
          <cell r="AP4458" t="str">
            <v>M 012-2235-4417 2P L500</v>
          </cell>
        </row>
        <row r="4459">
          <cell r="B4459">
            <v>30699</v>
          </cell>
          <cell r="C4459" t="str">
            <v>E32106B18355</v>
          </cell>
          <cell r="D4459" t="str">
            <v>티파니모텔</v>
          </cell>
          <cell r="E4459" t="str">
            <v>030698</v>
          </cell>
          <cell r="F4459" t="str">
            <v>02</v>
          </cell>
          <cell r="G4459" t="str">
            <v>지차저</v>
          </cell>
          <cell r="H4459" t="str">
            <v>완전개방</v>
          </cell>
          <cell r="I4459" t="str">
            <v>공개</v>
          </cell>
          <cell r="J4459" t="str">
            <v>등록</v>
          </cell>
          <cell r="K4459" t="str">
            <v>전송</v>
          </cell>
          <cell r="L4459" t="str">
            <v>씨어스</v>
          </cell>
          <cell r="M4459" t="str">
            <v>CUS200-BC-RI</v>
          </cell>
          <cell r="N4459" t="str">
            <v>운영중</v>
          </cell>
          <cell r="O4459" t="str">
            <v>운영중</v>
          </cell>
          <cell r="P4459" t="str">
            <v>2020-10-08 11:11:58</v>
          </cell>
          <cell r="Q4459" t="str">
            <v>대기</v>
          </cell>
          <cell r="R4459" t="str">
            <v>2022-11-11 13:57:43</v>
          </cell>
          <cell r="S4459" t="str">
            <v>저압</v>
          </cell>
          <cell r="T4459" t="str">
            <v>고정요금</v>
          </cell>
          <cell r="U4459" t="str">
            <v>196</v>
          </cell>
          <cell r="V4459" t="str">
            <v>7kw</v>
          </cell>
          <cell r="X4459" t="str">
            <v>2020-10-08 11:11:58</v>
          </cell>
          <cell r="Y4459" t="str">
            <v>강원도</v>
          </cell>
          <cell r="Z4459" t="str">
            <v>횡성군</v>
          </cell>
          <cell r="AA4459" t="str">
            <v>김관회</v>
          </cell>
          <cell r="AB4459">
            <v>44894</v>
          </cell>
          <cell r="AC4459" t="str">
            <v>OK</v>
          </cell>
          <cell r="AE4459" t="str">
            <v>강원도 횡성군 둔내면 고원남로 141</v>
          </cell>
          <cell r="AF4459" t="str">
            <v/>
          </cell>
          <cell r="AG4459" t="str">
            <v>강원도 횡성군 둔내면 우용리 401</v>
          </cell>
          <cell r="AH4459" t="str">
            <v/>
          </cell>
          <cell r="AI4459" t="str">
            <v>입구 정면 주차장</v>
          </cell>
          <cell r="AJ4459" t="str">
            <v>기타시설</v>
          </cell>
          <cell r="AK4459" t="str">
            <v>사업장(사옥)</v>
          </cell>
          <cell r="AL4459" t="str">
            <v>37.4976766494201</v>
          </cell>
          <cell r="AM4459" t="str">
            <v>128.210064089031</v>
          </cell>
          <cell r="AN4459" t="str">
            <v>G20-93</v>
          </cell>
          <cell r="AO4459" t="str">
            <v>17-1832-4648</v>
          </cell>
          <cell r="AP4459" t="str">
            <v>S 012-2235-4417 2P L500</v>
          </cell>
        </row>
        <row r="4460">
          <cell r="B4460">
            <v>35142</v>
          </cell>
          <cell r="C4460" t="str">
            <v>F296D2AA9109</v>
          </cell>
          <cell r="D4460" t="str">
            <v>삼익THK_평택공장</v>
          </cell>
          <cell r="E4460" t="str">
            <v>035142</v>
          </cell>
          <cell r="F4460" t="str">
            <v>01</v>
          </cell>
          <cell r="G4460" t="str">
            <v>지차저</v>
          </cell>
          <cell r="H4460" t="str">
            <v>부분개방</v>
          </cell>
          <cell r="I4460" t="str">
            <v>비공개</v>
          </cell>
          <cell r="J4460" t="str">
            <v>등록</v>
          </cell>
          <cell r="K4460" t="str">
            <v>전송</v>
          </cell>
          <cell r="L4460" t="str">
            <v>씨어스</v>
          </cell>
          <cell r="M4460" t="str">
            <v>CUS200-BC-R</v>
          </cell>
          <cell r="N4460" t="str">
            <v>운영중</v>
          </cell>
          <cell r="O4460" t="str">
            <v>운영중</v>
          </cell>
          <cell r="P4460" t="str">
            <v>2019-11-27 13:44:14</v>
          </cell>
          <cell r="Q4460" t="str">
            <v>대기</v>
          </cell>
          <cell r="R4460" t="str">
            <v>2022-11-11 13:58:22</v>
          </cell>
          <cell r="S4460" t="str">
            <v>고압</v>
          </cell>
          <cell r="T4460" t="str">
            <v>고정요금</v>
          </cell>
          <cell r="U4460" t="str">
            <v>196</v>
          </cell>
          <cell r="V4460" t="str">
            <v>7kw</v>
          </cell>
          <cell r="X4460" t="str">
            <v>2019-11-27 13:44:14</v>
          </cell>
          <cell r="Y4460" t="str">
            <v>경기도</v>
          </cell>
          <cell r="Z4460" t="str">
            <v>평택시</v>
          </cell>
          <cell r="AA4460" t="str">
            <v>서부지점</v>
          </cell>
          <cell r="AE4460" t="str">
            <v>경기도 평택시 진위면 진위2산단로 87-11</v>
          </cell>
          <cell r="AF4460" t="str">
            <v/>
          </cell>
          <cell r="AG4460" t="str">
            <v>경기도 평택시 진위면 갈곶리 732-6</v>
          </cell>
          <cell r="AH4460" t="str">
            <v/>
          </cell>
          <cell r="AI4460" t="str">
            <v>지하 주차장 입구 주변</v>
          </cell>
          <cell r="AJ4460" t="str">
            <v>기타시설</v>
          </cell>
          <cell r="AK4460" t="str">
            <v>사업장(사옥)</v>
          </cell>
          <cell r="AL4460" t="str">
            <v>37.122661414294505</v>
          </cell>
          <cell r="AM4460" t="str">
            <v>127.07494219713705</v>
          </cell>
          <cell r="AN4460" t="str">
            <v>G19-370</v>
          </cell>
          <cell r="AO4460" t="str">
            <v>02-4721-9335</v>
          </cell>
          <cell r="AP4460" t="str">
            <v>M 012-2604-1813 2P L500</v>
          </cell>
        </row>
        <row r="4461">
          <cell r="B4461">
            <v>35143</v>
          </cell>
          <cell r="C4461" t="str">
            <v>F396D2AA9109</v>
          </cell>
          <cell r="D4461" t="str">
            <v>삼익THK_평택공장</v>
          </cell>
          <cell r="E4461" t="str">
            <v>035142</v>
          </cell>
          <cell r="F4461" t="str">
            <v>02</v>
          </cell>
          <cell r="G4461" t="str">
            <v>지차저</v>
          </cell>
          <cell r="H4461" t="str">
            <v>부분개방</v>
          </cell>
          <cell r="I4461" t="str">
            <v>비공개</v>
          </cell>
          <cell r="J4461" t="str">
            <v>등록</v>
          </cell>
          <cell r="K4461" t="str">
            <v>전송</v>
          </cell>
          <cell r="L4461" t="str">
            <v>씨어스</v>
          </cell>
          <cell r="M4461" t="str">
            <v>CUS200-BC-R</v>
          </cell>
          <cell r="N4461" t="str">
            <v>운영중</v>
          </cell>
          <cell r="O4461" t="str">
            <v>운영중</v>
          </cell>
          <cell r="P4461" t="str">
            <v>2019-11-27 13:44:14</v>
          </cell>
          <cell r="Q4461" t="str">
            <v>대기</v>
          </cell>
          <cell r="R4461" t="str">
            <v>2022-11-11 13:56:48</v>
          </cell>
          <cell r="S4461" t="str">
            <v>고압</v>
          </cell>
          <cell r="T4461" t="str">
            <v>고정요금</v>
          </cell>
          <cell r="U4461" t="str">
            <v>196</v>
          </cell>
          <cell r="V4461" t="str">
            <v>7kw</v>
          </cell>
          <cell r="X4461" t="str">
            <v>2019-11-27 13:44:14</v>
          </cell>
          <cell r="Y4461" t="str">
            <v>경기도</v>
          </cell>
          <cell r="Z4461" t="str">
            <v>평택시</v>
          </cell>
          <cell r="AA4461" t="str">
            <v>서부지점</v>
          </cell>
          <cell r="AE4461" t="str">
            <v>경기도 평택시 진위면 진위2산단로 87-11</v>
          </cell>
          <cell r="AF4461" t="str">
            <v/>
          </cell>
          <cell r="AG4461" t="str">
            <v>경기도 평택시 진위면 갈곶리 732-6</v>
          </cell>
          <cell r="AH4461" t="str">
            <v/>
          </cell>
          <cell r="AI4461" t="str">
            <v>지하 주차장 입구 주변</v>
          </cell>
          <cell r="AJ4461" t="str">
            <v>기타시설</v>
          </cell>
          <cell r="AK4461" t="str">
            <v>사업장(사옥)</v>
          </cell>
          <cell r="AL4461" t="str">
            <v>37.122661414294505</v>
          </cell>
          <cell r="AM4461" t="str">
            <v>127.07494219713705</v>
          </cell>
          <cell r="AN4461" t="str">
            <v>G19-370</v>
          </cell>
          <cell r="AO4461" t="str">
            <v>02-4721-9335</v>
          </cell>
          <cell r="AP4461" t="str">
            <v>M 012-2604-1813 2P L500</v>
          </cell>
        </row>
        <row r="4462">
          <cell r="B4462">
            <v>35246</v>
          </cell>
          <cell r="C4462" t="str">
            <v>76A8DD898EAC</v>
          </cell>
          <cell r="D4462" t="str">
            <v>도곡이스타빌</v>
          </cell>
          <cell r="E4462" t="str">
            <v>035246</v>
          </cell>
          <cell r="F4462" t="str">
            <v>01</v>
          </cell>
          <cell r="G4462" t="str">
            <v>지차저</v>
          </cell>
          <cell r="H4462" t="str">
            <v>부분개방</v>
          </cell>
          <cell r="I4462" t="str">
            <v>공개</v>
          </cell>
          <cell r="J4462" t="str">
            <v>등록</v>
          </cell>
          <cell r="K4462" t="str">
            <v>전송</v>
          </cell>
          <cell r="L4462" t="str">
            <v>씨어스</v>
          </cell>
          <cell r="M4462" t="str">
            <v>CUS200-BC-RI</v>
          </cell>
          <cell r="N4462" t="str">
            <v>운영중</v>
          </cell>
          <cell r="O4462" t="str">
            <v>운영중</v>
          </cell>
          <cell r="P4462" t="str">
            <v>2020-06-23 16:59:21</v>
          </cell>
          <cell r="Q4462" t="str">
            <v>대기</v>
          </cell>
          <cell r="R4462" t="str">
            <v>2022-11-11 13:56:04</v>
          </cell>
          <cell r="S4462" t="str">
            <v>고압</v>
          </cell>
          <cell r="T4462" t="str">
            <v>고정요금</v>
          </cell>
          <cell r="U4462" t="str">
            <v>196</v>
          </cell>
          <cell r="V4462" t="str">
            <v>7kw</v>
          </cell>
          <cell r="X4462" t="str">
            <v>2020-06-23 16:59:21</v>
          </cell>
          <cell r="Y4462" t="str">
            <v>서울특별시</v>
          </cell>
          <cell r="Z4462" t="str">
            <v>서초구</v>
          </cell>
          <cell r="AA4462" t="str">
            <v>정희상</v>
          </cell>
          <cell r="AB4462">
            <v>44902</v>
          </cell>
          <cell r="AC4462" t="str">
            <v>OK</v>
          </cell>
          <cell r="AE4462" t="str">
            <v>서울특별시 서초구 논현로 151</v>
          </cell>
          <cell r="AF4462" t="str">
            <v/>
          </cell>
          <cell r="AG4462" t="str">
            <v>서울특별시 서초구 양재동 3-14 이스타빌</v>
          </cell>
          <cell r="AH4462" t="str">
            <v/>
          </cell>
          <cell r="AI4462" t="str">
            <v>지하3층 주차장 기계실 앞</v>
          </cell>
          <cell r="AJ4462" t="str">
            <v>기타시설</v>
          </cell>
          <cell r="AK4462" t="str">
            <v>아파트</v>
          </cell>
          <cell r="AL4462" t="str">
            <v>37.4828840475536</v>
          </cell>
          <cell r="AM4462" t="str">
            <v>127.042103382331</v>
          </cell>
          <cell r="AN4462" t="str">
            <v>G20-51</v>
          </cell>
          <cell r="AO4462" t="str">
            <v>01-5771-3033</v>
          </cell>
          <cell r="AP4462" t="str">
            <v>M 012-2509-3124 2P L500</v>
          </cell>
        </row>
        <row r="4463">
          <cell r="B4463">
            <v>35247</v>
          </cell>
          <cell r="C4463" t="str">
            <v>77A8DD898EAC</v>
          </cell>
          <cell r="D4463" t="str">
            <v>도곡이스타빌</v>
          </cell>
          <cell r="E4463" t="str">
            <v>035246</v>
          </cell>
          <cell r="F4463" t="str">
            <v>02</v>
          </cell>
          <cell r="G4463" t="str">
            <v>지차저</v>
          </cell>
          <cell r="H4463" t="str">
            <v>부분개방</v>
          </cell>
          <cell r="I4463" t="str">
            <v>공개</v>
          </cell>
          <cell r="J4463" t="str">
            <v>등록</v>
          </cell>
          <cell r="K4463" t="str">
            <v>전송</v>
          </cell>
          <cell r="L4463" t="str">
            <v>씨어스</v>
          </cell>
          <cell r="M4463" t="str">
            <v>CUS200-BC-RI</v>
          </cell>
          <cell r="N4463" t="str">
            <v>운영중</v>
          </cell>
          <cell r="O4463" t="str">
            <v>운영중</v>
          </cell>
          <cell r="P4463" t="str">
            <v>2020-06-23 16:59:21</v>
          </cell>
          <cell r="Q4463" t="str">
            <v>대기</v>
          </cell>
          <cell r="R4463" t="str">
            <v>2022-11-11 13:57:24</v>
          </cell>
          <cell r="S4463" t="str">
            <v>고압</v>
          </cell>
          <cell r="T4463" t="str">
            <v>고정요금</v>
          </cell>
          <cell r="U4463" t="str">
            <v>196</v>
          </cell>
          <cell r="V4463" t="str">
            <v>7kw</v>
          </cell>
          <cell r="X4463" t="str">
            <v>2020-06-23 16:59:21</v>
          </cell>
          <cell r="Y4463" t="str">
            <v>서울특별시</v>
          </cell>
          <cell r="Z4463" t="str">
            <v>서초구</v>
          </cell>
          <cell r="AA4463" t="str">
            <v>정희상</v>
          </cell>
          <cell r="AB4463">
            <v>44902</v>
          </cell>
          <cell r="AC4463" t="str">
            <v>OK</v>
          </cell>
          <cell r="AE4463" t="str">
            <v>서울특별시 서초구 논현로 151</v>
          </cell>
          <cell r="AF4463" t="str">
            <v/>
          </cell>
          <cell r="AG4463" t="str">
            <v>서울특별시 서초구 양재동 3-14 이스타빌</v>
          </cell>
          <cell r="AH4463" t="str">
            <v/>
          </cell>
          <cell r="AI4463" t="str">
            <v>지하3층 주차장 기계실 앞</v>
          </cell>
          <cell r="AJ4463" t="str">
            <v>기타시설</v>
          </cell>
          <cell r="AK4463" t="str">
            <v>아파트</v>
          </cell>
          <cell r="AL4463" t="str">
            <v>37.4828840475536</v>
          </cell>
          <cell r="AM4463" t="str">
            <v>127.042103382331</v>
          </cell>
          <cell r="AN4463" t="str">
            <v>G20-51</v>
          </cell>
          <cell r="AO4463" t="str">
            <v>01-5771-3033</v>
          </cell>
          <cell r="AP4463" t="str">
            <v>M 012-2509-3124 2P L500</v>
          </cell>
        </row>
        <row r="4464">
          <cell r="B4464">
            <v>40001</v>
          </cell>
          <cell r="C4464" t="str">
            <v>FF0000040001</v>
          </cell>
          <cell r="D4464" t="str">
            <v>에이스하이엔드9차</v>
          </cell>
          <cell r="E4464" t="str">
            <v>040001</v>
          </cell>
          <cell r="F4464" t="str">
            <v>01</v>
          </cell>
          <cell r="G4464" t="str">
            <v>지차저</v>
          </cell>
          <cell r="H4464" t="str">
            <v>완전개방</v>
          </cell>
          <cell r="I4464" t="str">
            <v>공개</v>
          </cell>
          <cell r="J4464" t="str">
            <v>등록</v>
          </cell>
          <cell r="K4464" t="str">
            <v>전송</v>
          </cell>
          <cell r="L4464" t="str">
            <v>중앙제어</v>
          </cell>
          <cell r="M4464" t="str">
            <v>JC-9511PS-BC</v>
          </cell>
          <cell r="N4464" t="str">
            <v>운영중</v>
          </cell>
          <cell r="O4464" t="str">
            <v>운영중</v>
          </cell>
          <cell r="P4464" t="str">
            <v>2021-05-27 14:55:20</v>
          </cell>
          <cell r="Q4464" t="str">
            <v>대기</v>
          </cell>
          <cell r="R4464" t="str">
            <v>2022-11-11 13:51:57</v>
          </cell>
          <cell r="S4464" t="str">
            <v>고압</v>
          </cell>
          <cell r="T4464" t="str">
            <v>고정요금</v>
          </cell>
          <cell r="U4464" t="str">
            <v>196</v>
          </cell>
          <cell r="V4464" t="str">
            <v>7kw</v>
          </cell>
          <cell r="W4464" t="str">
            <v/>
          </cell>
          <cell r="X4464" t="str">
            <v>2021-05-27 14:55:20</v>
          </cell>
          <cell r="Y4464" t="str">
            <v>서울특별시</v>
          </cell>
          <cell r="Z4464" t="str">
            <v>금천구</v>
          </cell>
          <cell r="AA4464" t="str">
            <v>강승원</v>
          </cell>
          <cell r="AE4464" t="str">
            <v>서울특별시 금천구 가산디지털1로 233</v>
          </cell>
          <cell r="AF4464" t="str">
            <v/>
          </cell>
          <cell r="AG4464" t="str">
            <v>서울특별시 금천구 가산동 481-2 에이스하이엔드타워9차</v>
          </cell>
          <cell r="AH4464" t="str">
            <v/>
          </cell>
          <cell r="AI4464" t="str">
            <v>지하 3층 B15번기둥 주변 5대</v>
          </cell>
          <cell r="AJ4464" t="str">
            <v>기타시설</v>
          </cell>
          <cell r="AK4464" t="str">
            <v>아파트</v>
          </cell>
          <cell r="AL4464" t="str">
            <v>37.4858614</v>
          </cell>
          <cell r="AM4464" t="str">
            <v>126.878475</v>
          </cell>
          <cell r="AN4464" t="str">
            <v>G21-01</v>
          </cell>
          <cell r="AO4464" t="str">
            <v>01-5849-1841</v>
          </cell>
          <cell r="AP4464" t="str">
            <v xml:space="preserve">M 012-2275-0224 5P L600 </v>
          </cell>
        </row>
        <row r="4465">
          <cell r="B4465">
            <v>40002</v>
          </cell>
          <cell r="C4465" t="str">
            <v>FF0000040002</v>
          </cell>
          <cell r="D4465" t="str">
            <v>에이스하이엔드9차</v>
          </cell>
          <cell r="E4465" t="str">
            <v>040001</v>
          </cell>
          <cell r="F4465" t="str">
            <v>02</v>
          </cell>
          <cell r="G4465" t="str">
            <v>지차저</v>
          </cell>
          <cell r="H4465" t="str">
            <v>완전개방</v>
          </cell>
          <cell r="I4465" t="str">
            <v>공개</v>
          </cell>
          <cell r="J4465" t="str">
            <v>등록</v>
          </cell>
          <cell r="K4465" t="str">
            <v>전송</v>
          </cell>
          <cell r="L4465" t="str">
            <v>중앙제어</v>
          </cell>
          <cell r="M4465" t="str">
            <v>JC-9511PS-BC</v>
          </cell>
          <cell r="N4465" t="str">
            <v>운영중</v>
          </cell>
          <cell r="O4465" t="str">
            <v>운영중</v>
          </cell>
          <cell r="P4465" t="str">
            <v>2021-05-27 14:55:20</v>
          </cell>
          <cell r="Q4465" t="str">
            <v>충전중</v>
          </cell>
          <cell r="R4465" t="str">
            <v>2022-11-11 13:36:21</v>
          </cell>
          <cell r="S4465" t="str">
            <v>고압</v>
          </cell>
          <cell r="T4465" t="str">
            <v>고정요금</v>
          </cell>
          <cell r="U4465" t="str">
            <v>196</v>
          </cell>
          <cell r="V4465" t="str">
            <v>7kw</v>
          </cell>
          <cell r="W4465" t="str">
            <v/>
          </cell>
          <cell r="X4465" t="str">
            <v>2021-05-27 14:55:20</v>
          </cell>
          <cell r="Y4465" t="str">
            <v>서울특별시</v>
          </cell>
          <cell r="Z4465" t="str">
            <v>금천구</v>
          </cell>
          <cell r="AA4465" t="str">
            <v>강승원</v>
          </cell>
          <cell r="AE4465" t="str">
            <v>서울특별시 금천구 가산디지털1로 233</v>
          </cell>
          <cell r="AF4465" t="str">
            <v/>
          </cell>
          <cell r="AG4465" t="str">
            <v>서울특별시 금천구 가산동 481-2 에이스하이엔드타워9차</v>
          </cell>
          <cell r="AH4465" t="str">
            <v/>
          </cell>
          <cell r="AI4465" t="str">
            <v>지하 3층 B15번기둥 주변 5대</v>
          </cell>
          <cell r="AJ4465" t="str">
            <v>기타시설</v>
          </cell>
          <cell r="AK4465" t="str">
            <v>아파트</v>
          </cell>
          <cell r="AL4465" t="str">
            <v>37.4858614</v>
          </cell>
          <cell r="AM4465" t="str">
            <v>126.878475</v>
          </cell>
          <cell r="AN4465" t="str">
            <v>G21-01</v>
          </cell>
          <cell r="AO4465" t="str">
            <v>01-5849-1841</v>
          </cell>
          <cell r="AP4465" t="str">
            <v xml:space="preserve">M 012-2275-0224 5P L600 </v>
          </cell>
        </row>
        <row r="4466">
          <cell r="B4466">
            <v>40003</v>
          </cell>
          <cell r="C4466" t="str">
            <v>FF0000040003</v>
          </cell>
          <cell r="D4466" t="str">
            <v>에이스하이엔드9차</v>
          </cell>
          <cell r="E4466" t="str">
            <v>040001</v>
          </cell>
          <cell r="F4466" t="str">
            <v>03</v>
          </cell>
          <cell r="G4466" t="str">
            <v>지차저</v>
          </cell>
          <cell r="H4466" t="str">
            <v>완전개방</v>
          </cell>
          <cell r="I4466" t="str">
            <v>공개</v>
          </cell>
          <cell r="J4466" t="str">
            <v>등록</v>
          </cell>
          <cell r="K4466" t="str">
            <v>전송</v>
          </cell>
          <cell r="L4466" t="str">
            <v>중앙제어</v>
          </cell>
          <cell r="M4466" t="str">
            <v>JC-9511PS-BC</v>
          </cell>
          <cell r="N4466" t="str">
            <v>운영중</v>
          </cell>
          <cell r="O4466" t="str">
            <v>운영중</v>
          </cell>
          <cell r="P4466" t="str">
            <v>2021-05-27 14:55:20</v>
          </cell>
          <cell r="Q4466" t="str">
            <v>대기</v>
          </cell>
          <cell r="R4466" t="str">
            <v>2022-11-11 13:51:58</v>
          </cell>
          <cell r="S4466" t="str">
            <v>고압</v>
          </cell>
          <cell r="T4466" t="str">
            <v>고정요금</v>
          </cell>
          <cell r="U4466" t="str">
            <v>196</v>
          </cell>
          <cell r="V4466" t="str">
            <v>7kw</v>
          </cell>
          <cell r="W4466" t="str">
            <v/>
          </cell>
          <cell r="X4466" t="str">
            <v>2021-05-27 14:55:20</v>
          </cell>
          <cell r="Y4466" t="str">
            <v>서울특별시</v>
          </cell>
          <cell r="Z4466" t="str">
            <v>금천구</v>
          </cell>
          <cell r="AA4466" t="str">
            <v>강승원</v>
          </cell>
          <cell r="AE4466" t="str">
            <v>서울특별시 금천구 가산디지털1로 233</v>
          </cell>
          <cell r="AF4466" t="str">
            <v/>
          </cell>
          <cell r="AG4466" t="str">
            <v>서울특별시 금천구 가산동 481-2 에이스하이엔드타워9차</v>
          </cell>
          <cell r="AH4466" t="str">
            <v/>
          </cell>
          <cell r="AI4466" t="str">
            <v>지하 3층 B15번기둥 주변 5대</v>
          </cell>
          <cell r="AJ4466" t="str">
            <v>기타시설</v>
          </cell>
          <cell r="AK4466" t="str">
            <v>아파트</v>
          </cell>
          <cell r="AL4466" t="str">
            <v>37.4858614</v>
          </cell>
          <cell r="AM4466" t="str">
            <v>126.878475</v>
          </cell>
          <cell r="AN4466" t="str">
            <v>G21-01</v>
          </cell>
          <cell r="AO4466" t="str">
            <v>01-5849-1841</v>
          </cell>
          <cell r="AP4466" t="str">
            <v xml:space="preserve">M 012-2275-0224 5P L600 </v>
          </cell>
        </row>
        <row r="4467">
          <cell r="B4467">
            <v>40004</v>
          </cell>
          <cell r="C4467" t="str">
            <v>FF0000040004</v>
          </cell>
          <cell r="D4467" t="str">
            <v>에이스하이엔드9차</v>
          </cell>
          <cell r="E4467" t="str">
            <v>040001</v>
          </cell>
          <cell r="F4467" t="str">
            <v>04</v>
          </cell>
          <cell r="G4467" t="str">
            <v>지차저</v>
          </cell>
          <cell r="H4467" t="str">
            <v>완전개방</v>
          </cell>
          <cell r="I4467" t="str">
            <v>공개</v>
          </cell>
          <cell r="J4467" t="str">
            <v>등록</v>
          </cell>
          <cell r="K4467" t="str">
            <v>전송</v>
          </cell>
          <cell r="L4467" t="str">
            <v>중앙제어</v>
          </cell>
          <cell r="M4467" t="str">
            <v>JC-9511PS-BC</v>
          </cell>
          <cell r="N4467" t="str">
            <v>운영중</v>
          </cell>
          <cell r="O4467" t="str">
            <v>운영중</v>
          </cell>
          <cell r="P4467" t="str">
            <v>2021-05-27 14:55:20</v>
          </cell>
          <cell r="Q4467" t="str">
            <v>대기</v>
          </cell>
          <cell r="R4467" t="str">
            <v>2022-11-11 13:52:00</v>
          </cell>
          <cell r="S4467" t="str">
            <v>고압</v>
          </cell>
          <cell r="T4467" t="str">
            <v>고정요금</v>
          </cell>
          <cell r="U4467" t="str">
            <v>196</v>
          </cell>
          <cell r="V4467" t="str">
            <v>7kw</v>
          </cell>
          <cell r="W4467" t="str">
            <v/>
          </cell>
          <cell r="X4467" t="str">
            <v>2021-05-27 14:55:20</v>
          </cell>
          <cell r="Y4467" t="str">
            <v>서울특별시</v>
          </cell>
          <cell r="Z4467" t="str">
            <v>금천구</v>
          </cell>
          <cell r="AA4467" t="str">
            <v>강승원</v>
          </cell>
          <cell r="AE4467" t="str">
            <v>서울특별시 금천구 가산디지털1로 233</v>
          </cell>
          <cell r="AF4467" t="str">
            <v/>
          </cell>
          <cell r="AG4467" t="str">
            <v>서울특별시 금천구 가산동 481-2 에이스하이엔드타워9차</v>
          </cell>
          <cell r="AH4467" t="str">
            <v/>
          </cell>
          <cell r="AI4467" t="str">
            <v>지하 3층 B15번기둥 주변 5대</v>
          </cell>
          <cell r="AJ4467" t="str">
            <v>기타시설</v>
          </cell>
          <cell r="AK4467" t="str">
            <v>아파트</v>
          </cell>
          <cell r="AL4467" t="str">
            <v>37.4858614</v>
          </cell>
          <cell r="AM4467" t="str">
            <v>126.878475</v>
          </cell>
          <cell r="AN4467" t="str">
            <v>G21-01</v>
          </cell>
          <cell r="AO4467" t="str">
            <v>01-5849-1841</v>
          </cell>
          <cell r="AP4467" t="str">
            <v xml:space="preserve">M 012-2275-0224 5P L600 </v>
          </cell>
        </row>
        <row r="4468">
          <cell r="B4468">
            <v>40005</v>
          </cell>
          <cell r="C4468" t="str">
            <v>FF0000040005</v>
          </cell>
          <cell r="D4468" t="str">
            <v>에이스하이엔드9차</v>
          </cell>
          <cell r="E4468" t="str">
            <v>040001</v>
          </cell>
          <cell r="F4468" t="str">
            <v>05</v>
          </cell>
          <cell r="G4468" t="str">
            <v>지차저</v>
          </cell>
          <cell r="H4468" t="str">
            <v>완전개방</v>
          </cell>
          <cell r="I4468" t="str">
            <v>공개</v>
          </cell>
          <cell r="J4468" t="str">
            <v>등록</v>
          </cell>
          <cell r="K4468" t="str">
            <v>전송</v>
          </cell>
          <cell r="L4468" t="str">
            <v>중앙제어</v>
          </cell>
          <cell r="M4468" t="str">
            <v>JC-9511PS-BC</v>
          </cell>
          <cell r="N4468" t="str">
            <v>운영중</v>
          </cell>
          <cell r="O4468" t="str">
            <v>운영중</v>
          </cell>
          <cell r="P4468" t="str">
            <v>2021-05-27 14:55:20</v>
          </cell>
          <cell r="Q4468" t="str">
            <v>대기</v>
          </cell>
          <cell r="R4468" t="str">
            <v>2022-11-11 13:52:01</v>
          </cell>
          <cell r="S4468" t="str">
            <v>고압</v>
          </cell>
          <cell r="T4468" t="str">
            <v>고정요금</v>
          </cell>
          <cell r="U4468" t="str">
            <v>196</v>
          </cell>
          <cell r="V4468" t="str">
            <v>7kw</v>
          </cell>
          <cell r="W4468" t="str">
            <v/>
          </cell>
          <cell r="X4468" t="str">
            <v>2021-05-27 14:55:20</v>
          </cell>
          <cell r="Y4468" t="str">
            <v>서울특별시</v>
          </cell>
          <cell r="Z4468" t="str">
            <v>금천구</v>
          </cell>
          <cell r="AA4468" t="str">
            <v>강승원</v>
          </cell>
          <cell r="AE4468" t="str">
            <v>서울특별시 금천구 가산디지털1로 233</v>
          </cell>
          <cell r="AF4468" t="str">
            <v/>
          </cell>
          <cell r="AG4468" t="str">
            <v>서울특별시 금천구 가산동 481-2 에이스하이엔드타워9차</v>
          </cell>
          <cell r="AH4468" t="str">
            <v/>
          </cell>
          <cell r="AI4468" t="str">
            <v>지하 3층 B15번기둥 주변 5대</v>
          </cell>
          <cell r="AJ4468" t="str">
            <v>기타시설</v>
          </cell>
          <cell r="AK4468" t="str">
            <v>아파트</v>
          </cell>
          <cell r="AL4468" t="str">
            <v>37.4858614</v>
          </cell>
          <cell r="AM4468" t="str">
            <v>126.878475</v>
          </cell>
          <cell r="AN4468" t="str">
            <v>G21-01</v>
          </cell>
          <cell r="AO4468" t="str">
            <v/>
          </cell>
          <cell r="AP4468" t="str">
            <v xml:space="preserve">M 012-2275-0224 5P L600 </v>
          </cell>
        </row>
        <row r="4469">
          <cell r="B4469">
            <v>40006</v>
          </cell>
          <cell r="C4469" t="str">
            <v>FF0000040006</v>
          </cell>
          <cell r="D4469" t="str">
            <v>시흥배곧신도시대방노블랜드엘리트시티</v>
          </cell>
          <cell r="E4469" t="str">
            <v>040006</v>
          </cell>
          <cell r="F4469" t="str">
            <v>01</v>
          </cell>
          <cell r="G4469" t="str">
            <v>지차저</v>
          </cell>
          <cell r="H4469" t="str">
            <v>완전개방</v>
          </cell>
          <cell r="I4469" t="str">
            <v>공개</v>
          </cell>
          <cell r="J4469" t="str">
            <v>등록</v>
          </cell>
          <cell r="K4469" t="str">
            <v>전송</v>
          </cell>
          <cell r="L4469" t="str">
            <v>중앙제어</v>
          </cell>
          <cell r="M4469" t="str">
            <v>JC-9511PS-BC</v>
          </cell>
          <cell r="N4469" t="str">
            <v>운영중</v>
          </cell>
          <cell r="O4469" t="str">
            <v>운영중</v>
          </cell>
          <cell r="P4469" t="str">
            <v>2021-05-27 14:55:20</v>
          </cell>
          <cell r="Q4469" t="str">
            <v>대기</v>
          </cell>
          <cell r="R4469" t="str">
            <v>2022-11-11 13:51:58</v>
          </cell>
          <cell r="S4469" t="str">
            <v>고압</v>
          </cell>
          <cell r="T4469" t="str">
            <v>고정요금</v>
          </cell>
          <cell r="U4469" t="str">
            <v>196</v>
          </cell>
          <cell r="V4469" t="str">
            <v>7kw</v>
          </cell>
          <cell r="X4469" t="str">
            <v>2021-05-27 14:55:20</v>
          </cell>
          <cell r="Y4469" t="str">
            <v>경기도</v>
          </cell>
          <cell r="Z4469" t="str">
            <v>시흥시</v>
          </cell>
          <cell r="AA4469" t="str">
            <v>서재왕</v>
          </cell>
          <cell r="AE4469" t="str">
            <v>경기도 시흥시 배곧4로 81-39</v>
          </cell>
          <cell r="AF4469" t="str">
            <v/>
          </cell>
          <cell r="AG4469" t="str">
            <v>경기도 시흥시 정왕동 1772-21 시흥배곧신도시 대방노블랜드 엘리트시티</v>
          </cell>
          <cell r="AH4469" t="str">
            <v/>
          </cell>
          <cell r="AI4469" t="str">
            <v>609동 1/4라인 지하 1층 13번 기둥 주변 5대</v>
          </cell>
          <cell r="AJ4469" t="str">
            <v>기타시설</v>
          </cell>
          <cell r="AK4469" t="str">
            <v>아파트</v>
          </cell>
          <cell r="AL4469" t="str">
            <v>37.3762129</v>
          </cell>
          <cell r="AM4469" t="str">
            <v>126.7290632</v>
          </cell>
          <cell r="AN4469" t="str">
            <v>G21-02</v>
          </cell>
          <cell r="AO4469" t="str">
            <v>11-3175-3699</v>
          </cell>
          <cell r="AP4469" t="str">
            <v>M 012-2275-0226 L600</v>
          </cell>
        </row>
        <row r="4470">
          <cell r="B4470">
            <v>40007</v>
          </cell>
          <cell r="C4470" t="str">
            <v>FF0000040007</v>
          </cell>
          <cell r="D4470" t="str">
            <v>시흥배곧신도시대방노블랜드엘리트시티</v>
          </cell>
          <cell r="E4470" t="str">
            <v>040006</v>
          </cell>
          <cell r="F4470" t="str">
            <v>02</v>
          </cell>
          <cell r="G4470" t="str">
            <v>지차저</v>
          </cell>
          <cell r="H4470" t="str">
            <v>완전개방</v>
          </cell>
          <cell r="I4470" t="str">
            <v>공개</v>
          </cell>
          <cell r="J4470" t="str">
            <v>등록</v>
          </cell>
          <cell r="K4470" t="str">
            <v>전송</v>
          </cell>
          <cell r="L4470" t="str">
            <v>중앙제어</v>
          </cell>
          <cell r="M4470" t="str">
            <v>JC-9511PS-BC</v>
          </cell>
          <cell r="N4470" t="str">
            <v>운영중</v>
          </cell>
          <cell r="O4470" t="str">
            <v>운영중</v>
          </cell>
          <cell r="P4470" t="str">
            <v>2021-05-27 14:55:20</v>
          </cell>
          <cell r="Q4470" t="str">
            <v>대기</v>
          </cell>
          <cell r="R4470" t="str">
            <v>2022-11-11 13:52:14</v>
          </cell>
          <cell r="S4470" t="str">
            <v>고압</v>
          </cell>
          <cell r="T4470" t="str">
            <v>고정요금</v>
          </cell>
          <cell r="U4470" t="str">
            <v>196</v>
          </cell>
          <cell r="V4470" t="str">
            <v>7kw</v>
          </cell>
          <cell r="X4470" t="str">
            <v>2021-05-27 14:55:20</v>
          </cell>
          <cell r="Y4470" t="str">
            <v>경기도</v>
          </cell>
          <cell r="Z4470" t="str">
            <v>시흥시</v>
          </cell>
          <cell r="AA4470" t="str">
            <v>서재왕</v>
          </cell>
          <cell r="AE4470" t="str">
            <v>경기도 시흥시 배곧4로 81-39</v>
          </cell>
          <cell r="AF4470" t="str">
            <v/>
          </cell>
          <cell r="AG4470" t="str">
            <v>경기도 시흥시 정왕동 1772-21 시흥배곧신도시 대방노블랜드 엘리트시티</v>
          </cell>
          <cell r="AH4470" t="str">
            <v/>
          </cell>
          <cell r="AI4470" t="str">
            <v>609동 1/4라인 지하 1층 13번 기둥 주변 5대</v>
          </cell>
          <cell r="AJ4470" t="str">
            <v>기타시설</v>
          </cell>
          <cell r="AK4470" t="str">
            <v>아파트</v>
          </cell>
          <cell r="AL4470" t="str">
            <v>37.3762129</v>
          </cell>
          <cell r="AM4470" t="str">
            <v>126.7290632</v>
          </cell>
          <cell r="AN4470" t="str">
            <v>G21-02</v>
          </cell>
          <cell r="AO4470" t="str">
            <v>11-3175-3699</v>
          </cell>
          <cell r="AP4470" t="str">
            <v>M 012-2275-0226 L600</v>
          </cell>
        </row>
        <row r="4471">
          <cell r="B4471">
            <v>40008</v>
          </cell>
          <cell r="C4471" t="str">
            <v>FF0000040008</v>
          </cell>
          <cell r="D4471" t="str">
            <v>시흥배곧신도시대방노블랜드엘리트시티</v>
          </cell>
          <cell r="E4471" t="str">
            <v>040006</v>
          </cell>
          <cell r="F4471" t="str">
            <v>03</v>
          </cell>
          <cell r="G4471" t="str">
            <v>지차저</v>
          </cell>
          <cell r="H4471" t="str">
            <v>완전개방</v>
          </cell>
          <cell r="I4471" t="str">
            <v>공개</v>
          </cell>
          <cell r="J4471" t="str">
            <v>등록</v>
          </cell>
          <cell r="K4471" t="str">
            <v>전송</v>
          </cell>
          <cell r="L4471" t="str">
            <v>중앙제어</v>
          </cell>
          <cell r="M4471" t="str">
            <v>JC-9511PS-BC</v>
          </cell>
          <cell r="N4471" t="str">
            <v>운영중</v>
          </cell>
          <cell r="O4471" t="str">
            <v>운영중</v>
          </cell>
          <cell r="P4471" t="str">
            <v>2021-05-27 14:55:20</v>
          </cell>
          <cell r="Q4471" t="str">
            <v>대기</v>
          </cell>
          <cell r="R4471" t="str">
            <v>2022-11-11 13:56:06</v>
          </cell>
          <cell r="S4471" t="str">
            <v>고압</v>
          </cell>
          <cell r="T4471" t="str">
            <v>고정요금</v>
          </cell>
          <cell r="U4471" t="str">
            <v>196</v>
          </cell>
          <cell r="V4471" t="str">
            <v>7kw</v>
          </cell>
          <cell r="X4471" t="str">
            <v>2021-05-27 14:55:20</v>
          </cell>
          <cell r="Y4471" t="str">
            <v>경기도</v>
          </cell>
          <cell r="Z4471" t="str">
            <v>시흥시</v>
          </cell>
          <cell r="AA4471" t="str">
            <v>서재왕</v>
          </cell>
          <cell r="AE4471" t="str">
            <v>경기도 시흥시 배곧4로 81-39</v>
          </cell>
          <cell r="AF4471" t="str">
            <v/>
          </cell>
          <cell r="AG4471" t="str">
            <v>경기도 시흥시 정왕동 1772-21 시흥배곧신도시 대방노블랜드 엘리트시티</v>
          </cell>
          <cell r="AH4471" t="str">
            <v/>
          </cell>
          <cell r="AI4471" t="str">
            <v>609동 1/4라인 지하 1층 13번 기둥 주변 5대</v>
          </cell>
          <cell r="AJ4471" t="str">
            <v>기타시설</v>
          </cell>
          <cell r="AK4471" t="str">
            <v>아파트</v>
          </cell>
          <cell r="AL4471" t="str">
            <v>37.3762129</v>
          </cell>
          <cell r="AM4471" t="str">
            <v>126.7290632</v>
          </cell>
          <cell r="AN4471" t="str">
            <v>G21-02</v>
          </cell>
          <cell r="AO4471" t="str">
            <v>11-3175-3699</v>
          </cell>
          <cell r="AP4471" t="str">
            <v>M 012-2275-0226 L600</v>
          </cell>
        </row>
        <row r="4472">
          <cell r="B4472">
            <v>40009</v>
          </cell>
          <cell r="C4472" t="str">
            <v>FF0000040009</v>
          </cell>
          <cell r="D4472" t="str">
            <v>시흥배곧신도시대방노블랜드엘리트시티</v>
          </cell>
          <cell r="E4472" t="str">
            <v>040006</v>
          </cell>
          <cell r="F4472" t="str">
            <v>04</v>
          </cell>
          <cell r="G4472" t="str">
            <v>지차저</v>
          </cell>
          <cell r="H4472" t="str">
            <v>완전개방</v>
          </cell>
          <cell r="I4472" t="str">
            <v>공개</v>
          </cell>
          <cell r="J4472" t="str">
            <v>등록</v>
          </cell>
          <cell r="K4472" t="str">
            <v>전송</v>
          </cell>
          <cell r="L4472" t="str">
            <v>중앙제어</v>
          </cell>
          <cell r="M4472" t="str">
            <v>JC-9511PS-BC</v>
          </cell>
          <cell r="N4472" t="str">
            <v>운영중</v>
          </cell>
          <cell r="O4472" t="str">
            <v>운영중</v>
          </cell>
          <cell r="P4472" t="str">
            <v>2021-05-27 14:55:20</v>
          </cell>
          <cell r="Q4472" t="str">
            <v>대기</v>
          </cell>
          <cell r="R4472" t="str">
            <v>2022-11-11 13:52:01</v>
          </cell>
          <cell r="S4472" t="str">
            <v>고압</v>
          </cell>
          <cell r="T4472" t="str">
            <v>고정요금</v>
          </cell>
          <cell r="U4472" t="str">
            <v>196</v>
          </cell>
          <cell r="V4472" t="str">
            <v>7kw</v>
          </cell>
          <cell r="X4472" t="str">
            <v>2021-05-27 14:55:20</v>
          </cell>
          <cell r="Y4472" t="str">
            <v>경기도</v>
          </cell>
          <cell r="Z4472" t="str">
            <v>시흥시</v>
          </cell>
          <cell r="AA4472" t="str">
            <v>서재왕</v>
          </cell>
          <cell r="AE4472" t="str">
            <v>경기도 시흥시 배곧4로 81-39</v>
          </cell>
          <cell r="AF4472" t="str">
            <v/>
          </cell>
          <cell r="AG4472" t="str">
            <v>경기도 시흥시 정왕동 1772-21 시흥배곧신도시 대방노블랜드 엘리트시티</v>
          </cell>
          <cell r="AH4472" t="str">
            <v/>
          </cell>
          <cell r="AI4472" t="str">
            <v>609동 1/4라인 지하 1층 13번 기둥 주변 5대</v>
          </cell>
          <cell r="AJ4472" t="str">
            <v>기타시설</v>
          </cell>
          <cell r="AK4472" t="str">
            <v>아파트</v>
          </cell>
          <cell r="AL4472" t="str">
            <v>37.3762129</v>
          </cell>
          <cell r="AM4472" t="str">
            <v>126.7290632</v>
          </cell>
          <cell r="AN4472" t="str">
            <v>G21-02</v>
          </cell>
          <cell r="AO4472" t="str">
            <v>11-3175-3699</v>
          </cell>
          <cell r="AP4472" t="str">
            <v>M 012-2275-0226 L600</v>
          </cell>
        </row>
        <row r="4473">
          <cell r="B4473">
            <v>40010</v>
          </cell>
          <cell r="C4473" t="str">
            <v>FF0000040010</v>
          </cell>
          <cell r="D4473" t="str">
            <v>시흥배곧신도시대방노블랜드엘리트시티</v>
          </cell>
          <cell r="E4473" t="str">
            <v>040006</v>
          </cell>
          <cell r="F4473" t="str">
            <v>05</v>
          </cell>
          <cell r="G4473" t="str">
            <v>지차저</v>
          </cell>
          <cell r="H4473" t="str">
            <v>완전개방</v>
          </cell>
          <cell r="I4473" t="str">
            <v>공개</v>
          </cell>
          <cell r="J4473" t="str">
            <v>등록</v>
          </cell>
          <cell r="K4473" t="str">
            <v>전송</v>
          </cell>
          <cell r="L4473" t="str">
            <v>중앙제어</v>
          </cell>
          <cell r="M4473" t="str">
            <v>JC-9511PS-BC</v>
          </cell>
          <cell r="N4473" t="str">
            <v>운영중</v>
          </cell>
          <cell r="O4473" t="str">
            <v>운영중</v>
          </cell>
          <cell r="P4473" t="str">
            <v>2021-05-27 14:55:20</v>
          </cell>
          <cell r="Q4473" t="str">
            <v>대기</v>
          </cell>
          <cell r="R4473" t="str">
            <v>2022-11-11 13:53:40</v>
          </cell>
          <cell r="S4473" t="str">
            <v>고압</v>
          </cell>
          <cell r="T4473" t="str">
            <v>고정요금</v>
          </cell>
          <cell r="U4473" t="str">
            <v>196</v>
          </cell>
          <cell r="V4473" t="str">
            <v>7kw</v>
          </cell>
          <cell r="X4473" t="str">
            <v>2021-05-27 14:55:20</v>
          </cell>
          <cell r="Y4473" t="str">
            <v>경기도</v>
          </cell>
          <cell r="Z4473" t="str">
            <v>시흥시</v>
          </cell>
          <cell r="AA4473" t="str">
            <v>서재왕</v>
          </cell>
          <cell r="AE4473" t="str">
            <v>경기도 시흥시 배곧4로 81-39</v>
          </cell>
          <cell r="AF4473" t="str">
            <v/>
          </cell>
          <cell r="AG4473" t="str">
            <v>경기도 시흥시 정왕동 1772-21 시흥배곧신도시 대방노블랜드 엘리트시티</v>
          </cell>
          <cell r="AH4473" t="str">
            <v/>
          </cell>
          <cell r="AI4473" t="str">
            <v>609동 1/4라인 지하 1층 13번 기둥 주변 5대</v>
          </cell>
          <cell r="AJ4473" t="str">
            <v>기타시설</v>
          </cell>
          <cell r="AK4473" t="str">
            <v>아파트</v>
          </cell>
          <cell r="AL4473" t="str">
            <v>37.3762129</v>
          </cell>
          <cell r="AM4473" t="str">
            <v>126.7290632</v>
          </cell>
          <cell r="AN4473" t="str">
            <v>G21-02</v>
          </cell>
          <cell r="AO4473" t="str">
            <v>11-3175-3699</v>
          </cell>
          <cell r="AP4473" t="str">
            <v>M 012-2275-0226 L600</v>
          </cell>
        </row>
        <row r="4474">
          <cell r="B4474">
            <v>40011</v>
          </cell>
          <cell r="C4474" t="str">
            <v>FF0000040011</v>
          </cell>
          <cell r="D4474" t="str">
            <v>송파롯데캐슬파인힐</v>
          </cell>
          <cell r="E4474" t="str">
            <v>040011</v>
          </cell>
          <cell r="F4474" t="str">
            <v>01</v>
          </cell>
          <cell r="G4474" t="str">
            <v>지차저</v>
          </cell>
          <cell r="H4474" t="str">
            <v>완전개방</v>
          </cell>
          <cell r="I4474" t="str">
            <v>공개</v>
          </cell>
          <cell r="J4474" t="str">
            <v>등록</v>
          </cell>
          <cell r="K4474" t="str">
            <v>전송</v>
          </cell>
          <cell r="L4474" t="str">
            <v>중앙제어</v>
          </cell>
          <cell r="M4474" t="str">
            <v>JC-9511PS-BC</v>
          </cell>
          <cell r="N4474" t="str">
            <v>운영중</v>
          </cell>
          <cell r="O4474" t="str">
            <v>운영중</v>
          </cell>
          <cell r="P4474" t="str">
            <v>2021-05-27 14:55:20</v>
          </cell>
          <cell r="Q4474" t="str">
            <v>대기</v>
          </cell>
          <cell r="R4474" t="str">
            <v>2022-11-11 13:52:01</v>
          </cell>
          <cell r="S4474" t="str">
            <v>고압</v>
          </cell>
          <cell r="T4474" t="str">
            <v>고정요금</v>
          </cell>
          <cell r="U4474" t="str">
            <v>196</v>
          </cell>
          <cell r="V4474" t="str">
            <v>7kw</v>
          </cell>
          <cell r="X4474" t="str">
            <v>2021-05-27 14:55:20</v>
          </cell>
          <cell r="Y4474" t="str">
            <v>서울특별시</v>
          </cell>
          <cell r="Z4474" t="str">
            <v>송파구</v>
          </cell>
          <cell r="AA4474" t="str">
            <v>정희상</v>
          </cell>
          <cell r="AE4474" t="str">
            <v>서울특별시 송파구 중대로 121</v>
          </cell>
          <cell r="AF4474" t="str">
            <v/>
          </cell>
          <cell r="AG4474" t="str">
            <v>서울특별시 송파구 가락동 79 송파롯데캐슬파인힐</v>
          </cell>
          <cell r="AH4474" t="str">
            <v/>
          </cell>
          <cell r="AI4474" t="str">
            <v>지하 5층 L ~ K 기둥 주변 5대</v>
          </cell>
          <cell r="AJ4474" t="str">
            <v>기타시설</v>
          </cell>
          <cell r="AK4474" t="str">
            <v>아파트</v>
          </cell>
          <cell r="AL4474" t="str">
            <v>37.4943071</v>
          </cell>
          <cell r="AM4474" t="str">
            <v>127.121397</v>
          </cell>
          <cell r="AN4474" t="str">
            <v>G21-03</v>
          </cell>
          <cell r="AO4474" t="str">
            <v>01-5846-8751</v>
          </cell>
          <cell r="AP4474" t="str">
            <v>M 012-2275-1148 L600</v>
          </cell>
        </row>
        <row r="4475">
          <cell r="B4475">
            <v>40012</v>
          </cell>
          <cell r="C4475" t="str">
            <v>FF0000040012</v>
          </cell>
          <cell r="D4475" t="str">
            <v>송파롯데캐슬파인힐</v>
          </cell>
          <cell r="E4475" t="str">
            <v>040011</v>
          </cell>
          <cell r="F4475" t="str">
            <v>02</v>
          </cell>
          <cell r="G4475" t="str">
            <v>지차저</v>
          </cell>
          <cell r="H4475" t="str">
            <v>완전개방</v>
          </cell>
          <cell r="I4475" t="str">
            <v>공개</v>
          </cell>
          <cell r="J4475" t="str">
            <v>등록</v>
          </cell>
          <cell r="K4475" t="str">
            <v>전송</v>
          </cell>
          <cell r="L4475" t="str">
            <v>중앙제어</v>
          </cell>
          <cell r="M4475" t="str">
            <v>JC-9511PS-BC</v>
          </cell>
          <cell r="N4475" t="str">
            <v>운영중</v>
          </cell>
          <cell r="O4475" t="str">
            <v>운영중</v>
          </cell>
          <cell r="P4475" t="str">
            <v>2021-05-27 14:55:20</v>
          </cell>
          <cell r="Q4475" t="str">
            <v>대기</v>
          </cell>
          <cell r="R4475" t="str">
            <v>2022-11-11 13:54:53</v>
          </cell>
          <cell r="S4475" t="str">
            <v>고압</v>
          </cell>
          <cell r="T4475" t="str">
            <v>고정요금</v>
          </cell>
          <cell r="U4475" t="str">
            <v>196</v>
          </cell>
          <cell r="V4475" t="str">
            <v>7kw</v>
          </cell>
          <cell r="X4475" t="str">
            <v>2021-05-27 14:55:20</v>
          </cell>
          <cell r="Y4475" t="str">
            <v>서울특별시</v>
          </cell>
          <cell r="Z4475" t="str">
            <v>송파구</v>
          </cell>
          <cell r="AA4475" t="str">
            <v>정희상</v>
          </cell>
          <cell r="AE4475" t="str">
            <v>서울특별시 송파구 중대로 121</v>
          </cell>
          <cell r="AF4475" t="str">
            <v/>
          </cell>
          <cell r="AG4475" t="str">
            <v>서울특별시 송파구 가락동 79 송파롯데캐슬파인힐</v>
          </cell>
          <cell r="AH4475" t="str">
            <v/>
          </cell>
          <cell r="AI4475" t="str">
            <v>지하 5층 L ~ K 기둥 주변 5대</v>
          </cell>
          <cell r="AJ4475" t="str">
            <v>기타시설</v>
          </cell>
          <cell r="AK4475" t="str">
            <v>아파트</v>
          </cell>
          <cell r="AL4475" t="str">
            <v>37.4943071</v>
          </cell>
          <cell r="AM4475" t="str">
            <v>127.121397</v>
          </cell>
          <cell r="AN4475" t="str">
            <v>G21-03</v>
          </cell>
          <cell r="AO4475" t="str">
            <v>01-5846-8751</v>
          </cell>
          <cell r="AP4475" t="str">
            <v>M 012-2275-1148 L600</v>
          </cell>
        </row>
        <row r="4476">
          <cell r="B4476">
            <v>40013</v>
          </cell>
          <cell r="C4476" t="str">
            <v>FF0000040013</v>
          </cell>
          <cell r="D4476" t="str">
            <v>송파롯데캐슬파인힐</v>
          </cell>
          <cell r="E4476" t="str">
            <v>040011</v>
          </cell>
          <cell r="F4476" t="str">
            <v>03</v>
          </cell>
          <cell r="G4476" t="str">
            <v>지차저</v>
          </cell>
          <cell r="H4476" t="str">
            <v>완전개방</v>
          </cell>
          <cell r="I4476" t="str">
            <v>공개</v>
          </cell>
          <cell r="J4476" t="str">
            <v>등록</v>
          </cell>
          <cell r="K4476" t="str">
            <v>전송</v>
          </cell>
          <cell r="L4476" t="str">
            <v>중앙제어</v>
          </cell>
          <cell r="M4476" t="str">
            <v>JC-9511PS-BC</v>
          </cell>
          <cell r="N4476" t="str">
            <v>운영중</v>
          </cell>
          <cell r="O4476" t="str">
            <v>운영중</v>
          </cell>
          <cell r="P4476" t="str">
            <v>2021-05-27 14:55:20</v>
          </cell>
          <cell r="Q4476" t="str">
            <v>대기</v>
          </cell>
          <cell r="R4476" t="str">
            <v>2022-11-11 13:51:57</v>
          </cell>
          <cell r="S4476" t="str">
            <v>고압</v>
          </cell>
          <cell r="T4476" t="str">
            <v>고정요금</v>
          </cell>
          <cell r="U4476" t="str">
            <v>196</v>
          </cell>
          <cell r="V4476" t="str">
            <v>7kw</v>
          </cell>
          <cell r="X4476" t="str">
            <v>2021-05-27 14:55:20</v>
          </cell>
          <cell r="Y4476" t="str">
            <v>서울특별시</v>
          </cell>
          <cell r="Z4476" t="str">
            <v>송파구</v>
          </cell>
          <cell r="AA4476" t="str">
            <v>정희상</v>
          </cell>
          <cell r="AE4476" t="str">
            <v>서울특별시 송파구 중대로 121</v>
          </cell>
          <cell r="AF4476" t="str">
            <v/>
          </cell>
          <cell r="AG4476" t="str">
            <v>서울특별시 송파구 가락동 79 송파롯데캐슬파인힐</v>
          </cell>
          <cell r="AH4476" t="str">
            <v/>
          </cell>
          <cell r="AI4476" t="str">
            <v>지하 5층 L ~ K 기둥 주변 5대</v>
          </cell>
          <cell r="AJ4476" t="str">
            <v>기타시설</v>
          </cell>
          <cell r="AK4476" t="str">
            <v>아파트</v>
          </cell>
          <cell r="AL4476" t="str">
            <v>37.4943071</v>
          </cell>
          <cell r="AM4476" t="str">
            <v>127.121397</v>
          </cell>
          <cell r="AN4476" t="str">
            <v>G21-03</v>
          </cell>
          <cell r="AO4476" t="str">
            <v>01-5846-8751</v>
          </cell>
          <cell r="AP4476" t="str">
            <v>M 012-2275-1148 L600</v>
          </cell>
        </row>
        <row r="4477">
          <cell r="B4477">
            <v>40014</v>
          </cell>
          <cell r="C4477" t="str">
            <v>FF0000040014</v>
          </cell>
          <cell r="D4477" t="str">
            <v>송파롯데캐슬파인힐</v>
          </cell>
          <cell r="E4477" t="str">
            <v>040011</v>
          </cell>
          <cell r="F4477" t="str">
            <v>04</v>
          </cell>
          <cell r="G4477" t="str">
            <v>지차저</v>
          </cell>
          <cell r="H4477" t="str">
            <v>완전개방</v>
          </cell>
          <cell r="I4477" t="str">
            <v>공개</v>
          </cell>
          <cell r="J4477" t="str">
            <v>등록</v>
          </cell>
          <cell r="K4477" t="str">
            <v>전송</v>
          </cell>
          <cell r="L4477" t="str">
            <v>중앙제어</v>
          </cell>
          <cell r="M4477" t="str">
            <v>JC-9511PS-BC</v>
          </cell>
          <cell r="N4477" t="str">
            <v>운영중</v>
          </cell>
          <cell r="O4477" t="str">
            <v>운영중</v>
          </cell>
          <cell r="P4477" t="str">
            <v>2021-05-27 14:55:20</v>
          </cell>
          <cell r="Q4477" t="str">
            <v>대기</v>
          </cell>
          <cell r="R4477" t="str">
            <v>2022-11-11 13:51:55</v>
          </cell>
          <cell r="S4477" t="str">
            <v>고압</v>
          </cell>
          <cell r="T4477" t="str">
            <v>고정요금</v>
          </cell>
          <cell r="U4477" t="str">
            <v>196</v>
          </cell>
          <cell r="V4477" t="str">
            <v>7kw</v>
          </cell>
          <cell r="X4477" t="str">
            <v>2021-05-27 14:55:20</v>
          </cell>
          <cell r="Y4477" t="str">
            <v>서울특별시</v>
          </cell>
          <cell r="Z4477" t="str">
            <v>송파구</v>
          </cell>
          <cell r="AA4477" t="str">
            <v>정희상</v>
          </cell>
          <cell r="AE4477" t="str">
            <v>서울특별시 송파구 중대로 121</v>
          </cell>
          <cell r="AF4477" t="str">
            <v/>
          </cell>
          <cell r="AG4477" t="str">
            <v>서울특별시 송파구 가락동 79 송파롯데캐슬파인힐</v>
          </cell>
          <cell r="AH4477" t="str">
            <v/>
          </cell>
          <cell r="AI4477" t="str">
            <v>지하 5층 L ~ K 기둥 주변 5대</v>
          </cell>
          <cell r="AJ4477" t="str">
            <v>기타시설</v>
          </cell>
          <cell r="AK4477" t="str">
            <v>아파트</v>
          </cell>
          <cell r="AL4477" t="str">
            <v>37.4943071</v>
          </cell>
          <cell r="AM4477" t="str">
            <v>127.121397</v>
          </cell>
          <cell r="AN4477" t="str">
            <v>G21-03</v>
          </cell>
          <cell r="AO4477" t="str">
            <v>01-5846-8751</v>
          </cell>
          <cell r="AP4477" t="str">
            <v>M 012-2275-1148 L600</v>
          </cell>
        </row>
        <row r="4478">
          <cell r="B4478">
            <v>40015</v>
          </cell>
          <cell r="C4478" t="str">
            <v>FF0000040015</v>
          </cell>
          <cell r="D4478" t="str">
            <v>송파롯데캐슬파인힐</v>
          </cell>
          <cell r="E4478" t="str">
            <v>040011</v>
          </cell>
          <cell r="F4478" t="str">
            <v>05</v>
          </cell>
          <cell r="G4478" t="str">
            <v>지차저</v>
          </cell>
          <cell r="H4478" t="str">
            <v>완전개방</v>
          </cell>
          <cell r="I4478" t="str">
            <v>공개</v>
          </cell>
          <cell r="J4478" t="str">
            <v>등록</v>
          </cell>
          <cell r="K4478" t="str">
            <v>전송</v>
          </cell>
          <cell r="L4478" t="str">
            <v>중앙제어</v>
          </cell>
          <cell r="M4478" t="str">
            <v>JC-9511PS-BC</v>
          </cell>
          <cell r="N4478" t="str">
            <v>운영중</v>
          </cell>
          <cell r="O4478" t="str">
            <v>운영중</v>
          </cell>
          <cell r="P4478" t="str">
            <v>2021-05-27 14:55:20</v>
          </cell>
          <cell r="Q4478" t="str">
            <v>대기</v>
          </cell>
          <cell r="R4478" t="str">
            <v>2022-11-11 13:52:01</v>
          </cell>
          <cell r="S4478" t="str">
            <v>고압</v>
          </cell>
          <cell r="T4478" t="str">
            <v>고정요금</v>
          </cell>
          <cell r="U4478" t="str">
            <v>196</v>
          </cell>
          <cell r="V4478" t="str">
            <v>7kw</v>
          </cell>
          <cell r="X4478" t="str">
            <v>2021-05-27 14:55:20</v>
          </cell>
          <cell r="Y4478" t="str">
            <v>서울특별시</v>
          </cell>
          <cell r="Z4478" t="str">
            <v>송파구</v>
          </cell>
          <cell r="AA4478" t="str">
            <v>정희상</v>
          </cell>
          <cell r="AE4478" t="str">
            <v>서울특별시 송파구 중대로 121</v>
          </cell>
          <cell r="AF4478" t="str">
            <v/>
          </cell>
          <cell r="AG4478" t="str">
            <v>서울특별시 송파구 가락동 79 송파롯데캐슬파인힐</v>
          </cell>
          <cell r="AH4478" t="str">
            <v/>
          </cell>
          <cell r="AI4478" t="str">
            <v>지하 5층 L ~ K 기둥 주변 5대</v>
          </cell>
          <cell r="AJ4478" t="str">
            <v>기타시설</v>
          </cell>
          <cell r="AK4478" t="str">
            <v>아파트</v>
          </cell>
          <cell r="AL4478" t="str">
            <v>37.4943071</v>
          </cell>
          <cell r="AM4478" t="str">
            <v>127.121397</v>
          </cell>
          <cell r="AN4478" t="str">
            <v>G21-03</v>
          </cell>
          <cell r="AO4478" t="str">
            <v>01-5846-8751</v>
          </cell>
          <cell r="AP4478" t="str">
            <v>M 012-2275-1148 L600</v>
          </cell>
        </row>
        <row r="4479">
          <cell r="B4479">
            <v>40016</v>
          </cell>
          <cell r="C4479" t="str">
            <v>FF0000040016</v>
          </cell>
          <cell r="D4479" t="str">
            <v>드림밸리아파트</v>
          </cell>
          <cell r="E4479" t="str">
            <v>040016</v>
          </cell>
          <cell r="F4479" t="str">
            <v>01</v>
          </cell>
          <cell r="G4479" t="str">
            <v>지차저</v>
          </cell>
          <cell r="H4479" t="str">
            <v>완전개방</v>
          </cell>
          <cell r="I4479" t="str">
            <v>공개</v>
          </cell>
          <cell r="J4479" t="str">
            <v>등록</v>
          </cell>
          <cell r="K4479" t="str">
            <v>전송</v>
          </cell>
          <cell r="L4479" t="str">
            <v>중앙제어</v>
          </cell>
          <cell r="M4479" t="str">
            <v>JC-9511PS-BC</v>
          </cell>
          <cell r="N4479" t="str">
            <v>운영중</v>
          </cell>
          <cell r="O4479" t="str">
            <v>운영중</v>
          </cell>
          <cell r="P4479" t="str">
            <v>2021-05-27 14:55:20</v>
          </cell>
          <cell r="Q4479" t="str">
            <v>대기</v>
          </cell>
          <cell r="R4479" t="str">
            <v>2022-11-11 13:57:52</v>
          </cell>
          <cell r="S4479" t="str">
            <v>고압</v>
          </cell>
          <cell r="T4479" t="str">
            <v>고정요금</v>
          </cell>
          <cell r="U4479" t="str">
            <v>196</v>
          </cell>
          <cell r="V4479" t="str">
            <v>7kw</v>
          </cell>
          <cell r="X4479" t="str">
            <v>2021-05-27 14:55:20</v>
          </cell>
          <cell r="Y4479" t="str">
            <v>경기도</v>
          </cell>
          <cell r="Z4479" t="str">
            <v>의정부시</v>
          </cell>
          <cell r="AA4479" t="str">
            <v>오준석</v>
          </cell>
          <cell r="AE4479" t="str">
            <v>경기도 의정부시 장곡로596번길 18</v>
          </cell>
          <cell r="AF4479" t="str">
            <v/>
          </cell>
          <cell r="AG4479" t="str">
            <v>경기도 의정부시 신곡동 758-1 드림밸리아파트</v>
          </cell>
          <cell r="AH4479" t="str">
            <v/>
          </cell>
          <cell r="AI4479" t="str">
            <v>107동 지하 1층 03번 기둥 주변 5대</v>
          </cell>
          <cell r="AJ4479" t="str">
            <v>기타시설</v>
          </cell>
          <cell r="AK4479" t="str">
            <v>아파트</v>
          </cell>
          <cell r="AL4479" t="str">
            <v>37.7487198</v>
          </cell>
          <cell r="AM4479" t="str">
            <v>127.0670273</v>
          </cell>
          <cell r="AN4479" t="str">
            <v>G21-04</v>
          </cell>
          <cell r="AO4479" t="str">
            <v>10-2982-3021</v>
          </cell>
          <cell r="AP4479" t="str">
            <v>M 012-2275-1545 L600</v>
          </cell>
        </row>
        <row r="4480">
          <cell r="B4480">
            <v>40017</v>
          </cell>
          <cell r="C4480" t="str">
            <v>FF0000040017</v>
          </cell>
          <cell r="D4480" t="str">
            <v>드림밸리아파트</v>
          </cell>
          <cell r="E4480" t="str">
            <v>040016</v>
          </cell>
          <cell r="F4480" t="str">
            <v>02</v>
          </cell>
          <cell r="G4480" t="str">
            <v>지차저</v>
          </cell>
          <cell r="H4480" t="str">
            <v>완전개방</v>
          </cell>
          <cell r="I4480" t="str">
            <v>공개</v>
          </cell>
          <cell r="J4480" t="str">
            <v>등록</v>
          </cell>
          <cell r="K4480" t="str">
            <v>전송</v>
          </cell>
          <cell r="L4480" t="str">
            <v>중앙제어</v>
          </cell>
          <cell r="M4480" t="str">
            <v>JC-9511PS-BC</v>
          </cell>
          <cell r="N4480" t="str">
            <v>운영중</v>
          </cell>
          <cell r="O4480" t="str">
            <v>운영중</v>
          </cell>
          <cell r="P4480" t="str">
            <v>2021-05-27 14:55:20</v>
          </cell>
          <cell r="Q4480" t="str">
            <v>충전중</v>
          </cell>
          <cell r="R4480" t="str">
            <v>2022-11-11 10:18:55</v>
          </cell>
          <cell r="S4480" t="str">
            <v>고압</v>
          </cell>
          <cell r="T4480" t="str">
            <v>고정요금</v>
          </cell>
          <cell r="U4480" t="str">
            <v>196</v>
          </cell>
          <cell r="V4480" t="str">
            <v>7kw</v>
          </cell>
          <cell r="X4480" t="str">
            <v>2021-05-27 14:55:20</v>
          </cell>
          <cell r="Y4480" t="str">
            <v>경기도</v>
          </cell>
          <cell r="Z4480" t="str">
            <v>의정부시</v>
          </cell>
          <cell r="AA4480" t="str">
            <v>오준석</v>
          </cell>
          <cell r="AE4480" t="str">
            <v>경기도 의정부시 장곡로596번길 18</v>
          </cell>
          <cell r="AF4480" t="str">
            <v/>
          </cell>
          <cell r="AG4480" t="str">
            <v>경기도 의정부시 신곡동 758-1 드림밸리아파트</v>
          </cell>
          <cell r="AH4480" t="str">
            <v/>
          </cell>
          <cell r="AI4480" t="str">
            <v>107동 지하 1층 03번 기둥 주변 5대</v>
          </cell>
          <cell r="AJ4480" t="str">
            <v>기타시설</v>
          </cell>
          <cell r="AK4480" t="str">
            <v>아파트</v>
          </cell>
          <cell r="AL4480" t="str">
            <v>37.7487198</v>
          </cell>
          <cell r="AM4480" t="str">
            <v>127.0670273</v>
          </cell>
          <cell r="AN4480" t="str">
            <v>G21-04</v>
          </cell>
          <cell r="AO4480" t="str">
            <v>10-2982-3021</v>
          </cell>
          <cell r="AP4480" t="str">
            <v>M 012-2275-1545 L600</v>
          </cell>
        </row>
        <row r="4481">
          <cell r="B4481">
            <v>40018</v>
          </cell>
          <cell r="C4481" t="str">
            <v>FF0000040018</v>
          </cell>
          <cell r="D4481" t="str">
            <v>드림밸리아파트</v>
          </cell>
          <cell r="E4481" t="str">
            <v>040016</v>
          </cell>
          <cell r="F4481" t="str">
            <v>03</v>
          </cell>
          <cell r="G4481" t="str">
            <v>지차저</v>
          </cell>
          <cell r="H4481" t="str">
            <v>완전개방</v>
          </cell>
          <cell r="I4481" t="str">
            <v>공개</v>
          </cell>
          <cell r="J4481" t="str">
            <v>등록</v>
          </cell>
          <cell r="K4481" t="str">
            <v>전송</v>
          </cell>
          <cell r="L4481" t="str">
            <v>중앙제어</v>
          </cell>
          <cell r="M4481" t="str">
            <v>JC-9511PS-BC</v>
          </cell>
          <cell r="N4481" t="str">
            <v>운영중</v>
          </cell>
          <cell r="O4481" t="str">
            <v>운영중</v>
          </cell>
          <cell r="P4481" t="str">
            <v>2021-05-27 14:55:20</v>
          </cell>
          <cell r="Q4481" t="str">
            <v>대기</v>
          </cell>
          <cell r="R4481" t="str">
            <v>2022-11-11 13:51:55</v>
          </cell>
          <cell r="S4481" t="str">
            <v>고압</v>
          </cell>
          <cell r="T4481" t="str">
            <v>고정요금</v>
          </cell>
          <cell r="U4481" t="str">
            <v>196</v>
          </cell>
          <cell r="V4481" t="str">
            <v>7kw</v>
          </cell>
          <cell r="X4481" t="str">
            <v>2021-05-27 14:55:20</v>
          </cell>
          <cell r="Y4481" t="str">
            <v>경기도</v>
          </cell>
          <cell r="Z4481" t="str">
            <v>의정부시</v>
          </cell>
          <cell r="AA4481" t="str">
            <v>오준석</v>
          </cell>
          <cell r="AE4481" t="str">
            <v>경기도 의정부시 장곡로596번길 18</v>
          </cell>
          <cell r="AF4481" t="str">
            <v/>
          </cell>
          <cell r="AG4481" t="str">
            <v>경기도 의정부시 신곡동 758-1 드림밸리아파트</v>
          </cell>
          <cell r="AH4481" t="str">
            <v/>
          </cell>
          <cell r="AI4481" t="str">
            <v>107동 지하 1층 03번 기둥 주변 5대</v>
          </cell>
          <cell r="AJ4481" t="str">
            <v>기타시설</v>
          </cell>
          <cell r="AK4481" t="str">
            <v>아파트</v>
          </cell>
          <cell r="AL4481" t="str">
            <v>37.7487198</v>
          </cell>
          <cell r="AM4481" t="str">
            <v>127.0670273</v>
          </cell>
          <cell r="AN4481" t="str">
            <v>G21-04</v>
          </cell>
          <cell r="AO4481" t="str">
            <v>10-2982-3021</v>
          </cell>
          <cell r="AP4481" t="str">
            <v>M 012-2275-1545 L600</v>
          </cell>
        </row>
        <row r="4482">
          <cell r="B4482">
            <v>40019</v>
          </cell>
          <cell r="C4482" t="str">
            <v>FF0000040019</v>
          </cell>
          <cell r="D4482" t="str">
            <v>드림밸리아파트</v>
          </cell>
          <cell r="E4482" t="str">
            <v>040016</v>
          </cell>
          <cell r="F4482" t="str">
            <v>04</v>
          </cell>
          <cell r="G4482" t="str">
            <v>지차저</v>
          </cell>
          <cell r="H4482" t="str">
            <v>완전개방</v>
          </cell>
          <cell r="I4482" t="str">
            <v>공개</v>
          </cell>
          <cell r="J4482" t="str">
            <v>등록</v>
          </cell>
          <cell r="K4482" t="str">
            <v>전송</v>
          </cell>
          <cell r="L4482" t="str">
            <v>중앙제어</v>
          </cell>
          <cell r="M4482" t="str">
            <v>JC-9511PS-BC</v>
          </cell>
          <cell r="N4482" t="str">
            <v>운영중</v>
          </cell>
          <cell r="O4482" t="str">
            <v>운영중</v>
          </cell>
          <cell r="P4482" t="str">
            <v>2021-05-27 14:55:20</v>
          </cell>
          <cell r="Q4482" t="str">
            <v>충전완료</v>
          </cell>
          <cell r="R4482" t="str">
            <v>2022-11-11 13:50:26</v>
          </cell>
          <cell r="S4482" t="str">
            <v>고압</v>
          </cell>
          <cell r="T4482" t="str">
            <v>고정요금</v>
          </cell>
          <cell r="U4482" t="str">
            <v>196</v>
          </cell>
          <cell r="V4482" t="str">
            <v>7kw</v>
          </cell>
          <cell r="X4482" t="str">
            <v>2021-05-27 14:55:20</v>
          </cell>
          <cell r="Y4482" t="str">
            <v>경기도</v>
          </cell>
          <cell r="Z4482" t="str">
            <v>의정부시</v>
          </cell>
          <cell r="AA4482" t="str">
            <v>오준석</v>
          </cell>
          <cell r="AE4482" t="str">
            <v>경기도 의정부시 장곡로596번길 18</v>
          </cell>
          <cell r="AF4482" t="str">
            <v/>
          </cell>
          <cell r="AG4482" t="str">
            <v>경기도 의정부시 신곡동 758-1 드림밸리아파트</v>
          </cell>
          <cell r="AH4482" t="str">
            <v/>
          </cell>
          <cell r="AI4482" t="str">
            <v>107동 지하 1층 03번 기둥 주변 5대</v>
          </cell>
          <cell r="AJ4482" t="str">
            <v>기타시설</v>
          </cell>
          <cell r="AK4482" t="str">
            <v>아파트</v>
          </cell>
          <cell r="AL4482" t="str">
            <v>37.7487198</v>
          </cell>
          <cell r="AM4482" t="str">
            <v>127.0670273</v>
          </cell>
          <cell r="AN4482" t="str">
            <v>G21-04</v>
          </cell>
          <cell r="AO4482" t="str">
            <v>10-2982-3021</v>
          </cell>
          <cell r="AP4482" t="str">
            <v>M 012-2275-1545 L600</v>
          </cell>
        </row>
        <row r="4483">
          <cell r="B4483">
            <v>40020</v>
          </cell>
          <cell r="C4483" t="str">
            <v>FF0000040020</v>
          </cell>
          <cell r="D4483" t="str">
            <v>드림밸리아파트</v>
          </cell>
          <cell r="E4483" t="str">
            <v>040016</v>
          </cell>
          <cell r="F4483" t="str">
            <v>05</v>
          </cell>
          <cell r="G4483" t="str">
            <v>지차저</v>
          </cell>
          <cell r="H4483" t="str">
            <v>완전개방</v>
          </cell>
          <cell r="I4483" t="str">
            <v>공개</v>
          </cell>
          <cell r="J4483" t="str">
            <v>등록</v>
          </cell>
          <cell r="K4483" t="str">
            <v>전송</v>
          </cell>
          <cell r="L4483" t="str">
            <v>중앙제어</v>
          </cell>
          <cell r="M4483" t="str">
            <v>JC-9511PS-BC</v>
          </cell>
          <cell r="N4483" t="str">
            <v>운영중</v>
          </cell>
          <cell r="O4483" t="str">
            <v>운영중</v>
          </cell>
          <cell r="P4483" t="str">
            <v>2021-05-27 14:55:20</v>
          </cell>
          <cell r="Q4483" t="str">
            <v>충전중</v>
          </cell>
          <cell r="R4483" t="str">
            <v>2022-11-11 11:03:25</v>
          </cell>
          <cell r="S4483" t="str">
            <v>고압</v>
          </cell>
          <cell r="T4483" t="str">
            <v>고정요금</v>
          </cell>
          <cell r="U4483" t="str">
            <v>196</v>
          </cell>
          <cell r="V4483" t="str">
            <v>7kw</v>
          </cell>
          <cell r="X4483" t="str">
            <v>2021-05-27 14:55:20</v>
          </cell>
          <cell r="Y4483" t="str">
            <v>경기도</v>
          </cell>
          <cell r="Z4483" t="str">
            <v>의정부시</v>
          </cell>
          <cell r="AA4483" t="str">
            <v>오준석</v>
          </cell>
          <cell r="AE4483" t="str">
            <v>경기도 의정부시 장곡로596번길 18</v>
          </cell>
          <cell r="AF4483" t="str">
            <v/>
          </cell>
          <cell r="AG4483" t="str">
            <v>경기도 의정부시 신곡동 758-1 드림밸리아파트</v>
          </cell>
          <cell r="AH4483" t="str">
            <v/>
          </cell>
          <cell r="AI4483" t="str">
            <v>107동 지하 1층 03번 기둥 주변 5대</v>
          </cell>
          <cell r="AJ4483" t="str">
            <v>기타시설</v>
          </cell>
          <cell r="AK4483" t="str">
            <v>아파트</v>
          </cell>
          <cell r="AL4483" t="str">
            <v>37.7487198</v>
          </cell>
          <cell r="AM4483" t="str">
            <v>127.0670273</v>
          </cell>
          <cell r="AN4483" t="str">
            <v>G21-04</v>
          </cell>
          <cell r="AO4483" t="str">
            <v>10-2982-3021</v>
          </cell>
          <cell r="AP4483" t="str">
            <v>M 012-2275-1545 L600</v>
          </cell>
        </row>
        <row r="4484">
          <cell r="B4484">
            <v>40031</v>
          </cell>
          <cell r="C4484" t="str">
            <v>FF0000040031</v>
          </cell>
          <cell r="D4484" t="str">
            <v>킨텍스원시티1블럭</v>
          </cell>
          <cell r="E4484" t="str">
            <v>040031</v>
          </cell>
          <cell r="F4484" t="str">
            <v>01</v>
          </cell>
          <cell r="G4484" t="str">
            <v>지차저</v>
          </cell>
          <cell r="H4484" t="str">
            <v>완전개방</v>
          </cell>
          <cell r="I4484" t="str">
            <v>공개</v>
          </cell>
          <cell r="J4484" t="str">
            <v>등록</v>
          </cell>
          <cell r="K4484" t="str">
            <v>전송</v>
          </cell>
          <cell r="L4484" t="str">
            <v>중앙제어</v>
          </cell>
          <cell r="M4484" t="str">
            <v>JC-9511PS-BC</v>
          </cell>
          <cell r="N4484" t="str">
            <v>운영중</v>
          </cell>
          <cell r="O4484" t="str">
            <v>운영중</v>
          </cell>
          <cell r="P4484" t="str">
            <v>2021-05-27 14:55:20</v>
          </cell>
          <cell r="Q4484" t="str">
            <v>대기</v>
          </cell>
          <cell r="R4484" t="str">
            <v>2022-11-11 13:52:06</v>
          </cell>
          <cell r="S4484" t="str">
            <v>고압</v>
          </cell>
          <cell r="T4484" t="str">
            <v>고정요금</v>
          </cell>
          <cell r="U4484" t="str">
            <v>196</v>
          </cell>
          <cell r="V4484" t="str">
            <v>7kw</v>
          </cell>
          <cell r="X4484" t="str">
            <v>2021-05-27 14:55:20</v>
          </cell>
          <cell r="Y4484" t="str">
            <v>경기도</v>
          </cell>
          <cell r="Z4484" t="str">
            <v>고양시</v>
          </cell>
          <cell r="AA4484" t="str">
            <v>장상주</v>
          </cell>
          <cell r="AB4484">
            <v>44902</v>
          </cell>
          <cell r="AC4484" t="str">
            <v>OK</v>
          </cell>
          <cell r="AE4484" t="str">
            <v>경기도 고양시 일산동구 태극로 8</v>
          </cell>
          <cell r="AF4484" t="str">
            <v/>
          </cell>
          <cell r="AG4484" t="str">
            <v>경기도 고양시 일산동구 장항동 1753 킨텍스원시티 1블럭</v>
          </cell>
          <cell r="AH4484" t="str">
            <v/>
          </cell>
          <cell r="AI4484" t="str">
            <v>101동 지하 2층 26B2 기둥 주변 5대</v>
          </cell>
          <cell r="AJ4484" t="str">
            <v>기타시설</v>
          </cell>
          <cell r="AK4484" t="str">
            <v>아파트</v>
          </cell>
          <cell r="AL4484" t="str">
            <v>37.6631117</v>
          </cell>
          <cell r="AM4484" t="str">
            <v>126.7481337</v>
          </cell>
          <cell r="AN4484" t="str">
            <v>G21-08</v>
          </cell>
          <cell r="AO4484" t="str">
            <v>10-2978-9988</v>
          </cell>
          <cell r="AP4484" t="str">
            <v>M 012-2275-2496 L600</v>
          </cell>
        </row>
        <row r="4485">
          <cell r="B4485">
            <v>40032</v>
          </cell>
          <cell r="C4485" t="str">
            <v>FF0000040032</v>
          </cell>
          <cell r="D4485" t="str">
            <v>킨텍스원시티1블럭</v>
          </cell>
          <cell r="E4485" t="str">
            <v>040031</v>
          </cell>
          <cell r="F4485" t="str">
            <v>02</v>
          </cell>
          <cell r="G4485" t="str">
            <v>지차저</v>
          </cell>
          <cell r="H4485" t="str">
            <v>완전개방</v>
          </cell>
          <cell r="I4485" t="str">
            <v>공개</v>
          </cell>
          <cell r="J4485" t="str">
            <v>등록</v>
          </cell>
          <cell r="K4485" t="str">
            <v>전송</v>
          </cell>
          <cell r="L4485" t="str">
            <v>중앙제어</v>
          </cell>
          <cell r="M4485" t="str">
            <v>JC-9511PS-BC</v>
          </cell>
          <cell r="N4485" t="str">
            <v>운영중</v>
          </cell>
          <cell r="O4485" t="str">
            <v>운영중</v>
          </cell>
          <cell r="P4485" t="str">
            <v>2021-05-27 14:55:20</v>
          </cell>
          <cell r="Q4485" t="str">
            <v>대기</v>
          </cell>
          <cell r="R4485" t="str">
            <v>2022-11-11 13:53:42</v>
          </cell>
          <cell r="S4485" t="str">
            <v>고압</v>
          </cell>
          <cell r="T4485" t="str">
            <v>고정요금</v>
          </cell>
          <cell r="U4485" t="str">
            <v>196</v>
          </cell>
          <cell r="V4485" t="str">
            <v>7kw</v>
          </cell>
          <cell r="X4485" t="str">
            <v>2021-05-27 14:55:20</v>
          </cell>
          <cell r="Y4485" t="str">
            <v>경기도</v>
          </cell>
          <cell r="Z4485" t="str">
            <v>고양시</v>
          </cell>
          <cell r="AA4485" t="str">
            <v>장상주</v>
          </cell>
          <cell r="AB4485">
            <v>44902</v>
          </cell>
          <cell r="AC4485" t="str">
            <v>OK</v>
          </cell>
          <cell r="AE4485" t="str">
            <v>경기도 고양시 일산동구 태극로 8</v>
          </cell>
          <cell r="AF4485" t="str">
            <v/>
          </cell>
          <cell r="AG4485" t="str">
            <v>경기도 고양시 일산동구 장항동 1753 킨텍스원시티 1블럭</v>
          </cell>
          <cell r="AH4485" t="str">
            <v/>
          </cell>
          <cell r="AI4485" t="str">
            <v>101동 지하 2층 26B2 기둥 주변 5대</v>
          </cell>
          <cell r="AJ4485" t="str">
            <v>기타시설</v>
          </cell>
          <cell r="AK4485" t="str">
            <v>아파트</v>
          </cell>
          <cell r="AL4485" t="str">
            <v>37.6631117</v>
          </cell>
          <cell r="AM4485" t="str">
            <v>126.7481337</v>
          </cell>
          <cell r="AN4485" t="str">
            <v>G21-08</v>
          </cell>
          <cell r="AO4485" t="str">
            <v>10-2978-9988</v>
          </cell>
          <cell r="AP4485" t="str">
            <v>M 012-2275-2496 L600</v>
          </cell>
        </row>
        <row r="4486">
          <cell r="B4486">
            <v>40033</v>
          </cell>
          <cell r="C4486" t="str">
            <v>FF0000040033</v>
          </cell>
          <cell r="D4486" t="str">
            <v>킨텍스원시티1블럭</v>
          </cell>
          <cell r="E4486" t="str">
            <v>040031</v>
          </cell>
          <cell r="F4486" t="str">
            <v>03</v>
          </cell>
          <cell r="G4486" t="str">
            <v>지차저</v>
          </cell>
          <cell r="H4486" t="str">
            <v>완전개방</v>
          </cell>
          <cell r="I4486" t="str">
            <v>공개</v>
          </cell>
          <cell r="J4486" t="str">
            <v>등록</v>
          </cell>
          <cell r="K4486" t="str">
            <v>전송</v>
          </cell>
          <cell r="L4486" t="str">
            <v>중앙제어</v>
          </cell>
          <cell r="M4486" t="str">
            <v>JC-9511PS-BC</v>
          </cell>
          <cell r="N4486" t="str">
            <v>운영중</v>
          </cell>
          <cell r="O4486" t="str">
            <v>운영중</v>
          </cell>
          <cell r="P4486" t="str">
            <v>2021-05-27 14:55:20</v>
          </cell>
          <cell r="Q4486" t="str">
            <v>대기</v>
          </cell>
          <cell r="R4486" t="str">
            <v>2022-11-11 13:50:53</v>
          </cell>
          <cell r="S4486" t="str">
            <v>고압</v>
          </cell>
          <cell r="T4486" t="str">
            <v>고정요금</v>
          </cell>
          <cell r="U4486" t="str">
            <v>196</v>
          </cell>
          <cell r="V4486" t="str">
            <v>7kw</v>
          </cell>
          <cell r="X4486" t="str">
            <v>2021-05-27 14:55:20</v>
          </cell>
          <cell r="Y4486" t="str">
            <v>경기도</v>
          </cell>
          <cell r="Z4486" t="str">
            <v>고양시</v>
          </cell>
          <cell r="AA4486" t="str">
            <v>장상주</v>
          </cell>
          <cell r="AB4486">
            <v>44902</v>
          </cell>
          <cell r="AC4486" t="str">
            <v>OK</v>
          </cell>
          <cell r="AE4486" t="str">
            <v>경기도 고양시 일산동구 태극로 8</v>
          </cell>
          <cell r="AF4486" t="str">
            <v/>
          </cell>
          <cell r="AG4486" t="str">
            <v>경기도 고양시 일산동구 장항동 1753 킨텍스원시티 1블럭</v>
          </cell>
          <cell r="AH4486" t="str">
            <v/>
          </cell>
          <cell r="AI4486" t="str">
            <v>101동 지하 2층 26B2 기둥 주변 5대</v>
          </cell>
          <cell r="AJ4486" t="str">
            <v>기타시설</v>
          </cell>
          <cell r="AK4486" t="str">
            <v>아파트</v>
          </cell>
          <cell r="AL4486" t="str">
            <v>37.6631117</v>
          </cell>
          <cell r="AM4486" t="str">
            <v>126.7481337</v>
          </cell>
          <cell r="AN4486" t="str">
            <v>G21-08</v>
          </cell>
          <cell r="AO4486" t="str">
            <v>10-2978-9988</v>
          </cell>
          <cell r="AP4486" t="str">
            <v>M 012-2275-2496 L600</v>
          </cell>
        </row>
        <row r="4487">
          <cell r="B4487">
            <v>40034</v>
          </cell>
          <cell r="C4487" t="str">
            <v>FF0000040034</v>
          </cell>
          <cell r="D4487" t="str">
            <v>킨텍스원시티1블럭</v>
          </cell>
          <cell r="E4487" t="str">
            <v>040031</v>
          </cell>
          <cell r="F4487" t="str">
            <v>04</v>
          </cell>
          <cell r="G4487" t="str">
            <v>지차저</v>
          </cell>
          <cell r="H4487" t="str">
            <v>완전개방</v>
          </cell>
          <cell r="I4487" t="str">
            <v>공개</v>
          </cell>
          <cell r="J4487" t="str">
            <v>등록</v>
          </cell>
          <cell r="K4487" t="str">
            <v>전송</v>
          </cell>
          <cell r="L4487" t="str">
            <v>중앙제어</v>
          </cell>
          <cell r="M4487" t="str">
            <v>JC-9511PS-BC</v>
          </cell>
          <cell r="N4487" t="str">
            <v>운영중</v>
          </cell>
          <cell r="O4487" t="str">
            <v>운영중</v>
          </cell>
          <cell r="P4487" t="str">
            <v>2021-05-27 14:55:20</v>
          </cell>
          <cell r="Q4487" t="str">
            <v>대기</v>
          </cell>
          <cell r="R4487" t="str">
            <v>2022-11-11 13:51:59</v>
          </cell>
          <cell r="S4487" t="str">
            <v>고압</v>
          </cell>
          <cell r="T4487" t="str">
            <v>고정요금</v>
          </cell>
          <cell r="U4487" t="str">
            <v>196</v>
          </cell>
          <cell r="V4487" t="str">
            <v>7kw</v>
          </cell>
          <cell r="X4487" t="str">
            <v>2021-05-27 14:55:20</v>
          </cell>
          <cell r="Y4487" t="str">
            <v>경기도</v>
          </cell>
          <cell r="Z4487" t="str">
            <v>고양시</v>
          </cell>
          <cell r="AA4487" t="str">
            <v>장상주</v>
          </cell>
          <cell r="AB4487">
            <v>44902</v>
          </cell>
          <cell r="AC4487" t="str">
            <v>OK</v>
          </cell>
          <cell r="AE4487" t="str">
            <v>경기도 고양시 일산동구 태극로 8</v>
          </cell>
          <cell r="AF4487" t="str">
            <v/>
          </cell>
          <cell r="AG4487" t="str">
            <v>경기도 고양시 일산동구 장항동 1753 킨텍스원시티 1블럭</v>
          </cell>
          <cell r="AH4487" t="str">
            <v/>
          </cell>
          <cell r="AI4487" t="str">
            <v>101동 지하 2층 26B2 기둥 주변 5대</v>
          </cell>
          <cell r="AJ4487" t="str">
            <v>기타시설</v>
          </cell>
          <cell r="AK4487" t="str">
            <v>아파트</v>
          </cell>
          <cell r="AL4487" t="str">
            <v>37.6631117</v>
          </cell>
          <cell r="AM4487" t="str">
            <v>126.7481337</v>
          </cell>
          <cell r="AN4487" t="str">
            <v>G21-08</v>
          </cell>
          <cell r="AO4487" t="str">
            <v>10-2978-9988</v>
          </cell>
          <cell r="AP4487" t="str">
            <v>M 012-2275-2496 L600</v>
          </cell>
        </row>
        <row r="4488">
          <cell r="B4488">
            <v>40035</v>
          </cell>
          <cell r="C4488" t="str">
            <v>FF0000040035</v>
          </cell>
          <cell r="D4488" t="str">
            <v>킨텍스원시티1블럭</v>
          </cell>
          <cell r="E4488" t="str">
            <v>040031</v>
          </cell>
          <cell r="F4488" t="str">
            <v>05</v>
          </cell>
          <cell r="G4488" t="str">
            <v>지차저</v>
          </cell>
          <cell r="H4488" t="str">
            <v>완전개방</v>
          </cell>
          <cell r="I4488" t="str">
            <v>공개</v>
          </cell>
          <cell r="J4488" t="str">
            <v>등록</v>
          </cell>
          <cell r="K4488" t="str">
            <v>전송</v>
          </cell>
          <cell r="L4488" t="str">
            <v>중앙제어</v>
          </cell>
          <cell r="M4488" t="str">
            <v>JC-9511PS-BC</v>
          </cell>
          <cell r="N4488" t="str">
            <v>운영중</v>
          </cell>
          <cell r="O4488" t="str">
            <v>운영중</v>
          </cell>
          <cell r="P4488" t="str">
            <v>2021-05-27 14:55:20</v>
          </cell>
          <cell r="Q4488" t="str">
            <v>대기</v>
          </cell>
          <cell r="R4488" t="str">
            <v>2022-11-11 13:52:28</v>
          </cell>
          <cell r="S4488" t="str">
            <v>고압</v>
          </cell>
          <cell r="T4488" t="str">
            <v>고정요금</v>
          </cell>
          <cell r="U4488" t="str">
            <v>196</v>
          </cell>
          <cell r="V4488" t="str">
            <v>7kw</v>
          </cell>
          <cell r="X4488" t="str">
            <v>2021-05-27 14:55:20</v>
          </cell>
          <cell r="Y4488" t="str">
            <v>경기도</v>
          </cell>
          <cell r="Z4488" t="str">
            <v>고양시</v>
          </cell>
          <cell r="AA4488" t="str">
            <v>장상주</v>
          </cell>
          <cell r="AB4488">
            <v>44902</v>
          </cell>
          <cell r="AC4488" t="str">
            <v>OK</v>
          </cell>
          <cell r="AE4488" t="str">
            <v>경기도 고양시 일산동구 태극로 8</v>
          </cell>
          <cell r="AF4488" t="str">
            <v/>
          </cell>
          <cell r="AG4488" t="str">
            <v>경기도 고양시 일산동구 장항동 1753 킨텍스원시티 1블럭</v>
          </cell>
          <cell r="AH4488" t="str">
            <v/>
          </cell>
          <cell r="AI4488" t="str">
            <v>101동 지하 2층 26B2 기둥 주변 5대</v>
          </cell>
          <cell r="AJ4488" t="str">
            <v>기타시설</v>
          </cell>
          <cell r="AK4488" t="str">
            <v>아파트</v>
          </cell>
          <cell r="AL4488" t="str">
            <v>37.6631117</v>
          </cell>
          <cell r="AM4488" t="str">
            <v>126.7481337</v>
          </cell>
          <cell r="AN4488" t="str">
            <v>G21-08</v>
          </cell>
          <cell r="AO4488" t="str">
            <v>10-2978-9988</v>
          </cell>
          <cell r="AP4488" t="str">
            <v>M 012-2275-2496 L600</v>
          </cell>
        </row>
        <row r="4489">
          <cell r="B4489">
            <v>40056</v>
          </cell>
          <cell r="C4489" t="str">
            <v>FF0000040056</v>
          </cell>
          <cell r="D4489" t="str">
            <v>강변월드메르디앙101동</v>
          </cell>
          <cell r="E4489" t="str">
            <v>040056</v>
          </cell>
          <cell r="F4489" t="str">
            <v>01</v>
          </cell>
          <cell r="G4489" t="str">
            <v>지차저</v>
          </cell>
          <cell r="H4489" t="str">
            <v>완전개방</v>
          </cell>
          <cell r="I4489" t="str">
            <v>공개</v>
          </cell>
          <cell r="J4489" t="str">
            <v>등록</v>
          </cell>
          <cell r="K4489" t="str">
            <v>전송</v>
          </cell>
          <cell r="L4489" t="str">
            <v>중앙제어</v>
          </cell>
          <cell r="M4489" t="str">
            <v>JC-9511PS-BC</v>
          </cell>
          <cell r="N4489" t="str">
            <v>운영중</v>
          </cell>
          <cell r="O4489" t="str">
            <v>운영중</v>
          </cell>
          <cell r="P4489" t="str">
            <v>2021-05-27 14:55:20</v>
          </cell>
          <cell r="Q4489" t="str">
            <v>대기</v>
          </cell>
          <cell r="R4489" t="str">
            <v>2022-11-11 13:59:19</v>
          </cell>
          <cell r="S4489" t="str">
            <v>고압</v>
          </cell>
          <cell r="T4489" t="str">
            <v>고정요금</v>
          </cell>
          <cell r="U4489" t="str">
            <v>196</v>
          </cell>
          <cell r="V4489" t="str">
            <v>7kw</v>
          </cell>
          <cell r="X4489" t="str">
            <v>2021-05-27 14:55:20</v>
          </cell>
          <cell r="Y4489" t="str">
            <v>서울특별시</v>
          </cell>
          <cell r="Z4489" t="str">
            <v>강서구</v>
          </cell>
          <cell r="AA4489" t="str">
            <v>오나단</v>
          </cell>
          <cell r="AB4489">
            <v>44896</v>
          </cell>
          <cell r="AC4489" t="str">
            <v>OK</v>
          </cell>
          <cell r="AE4489" t="str">
            <v>서울특별시 강서구 양천로63길 51</v>
          </cell>
          <cell r="AF4489" t="str">
            <v/>
          </cell>
          <cell r="AG4489" t="str">
            <v>서울특별시 강서구 염창동 240-1 염창동강변월드메르디앙아파트</v>
          </cell>
          <cell r="AH4489" t="str">
            <v/>
          </cell>
          <cell r="AI4489" t="str">
            <v>101동 지하 2층 O41번 기둥 주변 3대</v>
          </cell>
          <cell r="AJ4489" t="str">
            <v>기타시설</v>
          </cell>
          <cell r="AK4489" t="str">
            <v>아파트</v>
          </cell>
          <cell r="AL4489" t="str">
            <v>37.557685</v>
          </cell>
          <cell r="AM4489" t="str">
            <v>126.865401</v>
          </cell>
          <cell r="AN4489" t="str">
            <v>G21-13</v>
          </cell>
          <cell r="AO4489" t="str">
            <v>01-5848-2691</v>
          </cell>
          <cell r="AP4489" t="str">
            <v>M 012-2263-6095 L600</v>
          </cell>
        </row>
        <row r="4490">
          <cell r="B4490">
            <v>40057</v>
          </cell>
          <cell r="C4490" t="str">
            <v>FF0000040057</v>
          </cell>
          <cell r="D4490" t="str">
            <v>강변월드메르디앙101동</v>
          </cell>
          <cell r="E4490" t="str">
            <v>040056</v>
          </cell>
          <cell r="F4490" t="str">
            <v>02</v>
          </cell>
          <cell r="G4490" t="str">
            <v>지차저</v>
          </cell>
          <cell r="H4490" t="str">
            <v>완전개방</v>
          </cell>
          <cell r="I4490" t="str">
            <v>공개</v>
          </cell>
          <cell r="J4490" t="str">
            <v>등록</v>
          </cell>
          <cell r="K4490" t="str">
            <v>전송</v>
          </cell>
          <cell r="L4490" t="str">
            <v>중앙제어</v>
          </cell>
          <cell r="M4490" t="str">
            <v>JC-9511PS-BC</v>
          </cell>
          <cell r="N4490" t="str">
            <v>운영중</v>
          </cell>
          <cell r="O4490" t="str">
            <v>운영중</v>
          </cell>
          <cell r="P4490" t="str">
            <v>2021-05-27 14:55:20</v>
          </cell>
          <cell r="Q4490" t="str">
            <v>대기중통신장애</v>
          </cell>
          <cell r="R4490" t="str">
            <v>2022-10-22 04:07:30</v>
          </cell>
          <cell r="S4490" t="str">
            <v>고압</v>
          </cell>
          <cell r="T4490" t="str">
            <v>고정요금</v>
          </cell>
          <cell r="U4490" t="str">
            <v>196</v>
          </cell>
          <cell r="V4490" t="str">
            <v>7kw</v>
          </cell>
          <cell r="X4490" t="str">
            <v>2021-05-27 14:55:20</v>
          </cell>
          <cell r="Y4490" t="str">
            <v>서울특별시</v>
          </cell>
          <cell r="Z4490" t="str">
            <v>강서구</v>
          </cell>
          <cell r="AA4490" t="str">
            <v>오나단</v>
          </cell>
          <cell r="AB4490">
            <v>44896</v>
          </cell>
          <cell r="AC4490" t="str">
            <v>OK</v>
          </cell>
          <cell r="AE4490" t="str">
            <v>서울특별시 강서구 양천로63길 51</v>
          </cell>
          <cell r="AF4490" t="str">
            <v/>
          </cell>
          <cell r="AG4490" t="str">
            <v>서울특별시 강서구 염창동 240-1 염창동강변월드메르디앙아파트</v>
          </cell>
          <cell r="AH4490" t="str">
            <v/>
          </cell>
          <cell r="AI4490" t="str">
            <v>101동 지하 2층 O41번 기둥 주변 3대</v>
          </cell>
          <cell r="AJ4490" t="str">
            <v>기타시설</v>
          </cell>
          <cell r="AK4490" t="str">
            <v>아파트</v>
          </cell>
          <cell r="AL4490" t="str">
            <v>37.557685</v>
          </cell>
          <cell r="AM4490" t="str">
            <v>126.865401</v>
          </cell>
          <cell r="AN4490" t="str">
            <v>G21-13</v>
          </cell>
          <cell r="AO4490" t="str">
            <v>01-5848-2691</v>
          </cell>
          <cell r="AP4490" t="str">
            <v>M 012-2263-6095 L600</v>
          </cell>
        </row>
        <row r="4491">
          <cell r="B4491">
            <v>40058</v>
          </cell>
          <cell r="C4491" t="str">
            <v>FF0000040058</v>
          </cell>
          <cell r="D4491" t="str">
            <v>강변월드메르디앙101동</v>
          </cell>
          <cell r="E4491" t="str">
            <v>040056</v>
          </cell>
          <cell r="F4491" t="str">
            <v>03</v>
          </cell>
          <cell r="G4491" t="str">
            <v>지차저</v>
          </cell>
          <cell r="H4491" t="str">
            <v>완전개방</v>
          </cell>
          <cell r="I4491" t="str">
            <v>공개</v>
          </cell>
          <cell r="J4491" t="str">
            <v>등록</v>
          </cell>
          <cell r="K4491" t="str">
            <v>전송</v>
          </cell>
          <cell r="L4491" t="str">
            <v>중앙제어</v>
          </cell>
          <cell r="M4491" t="str">
            <v>JC-9511PS-BC</v>
          </cell>
          <cell r="N4491" t="str">
            <v>운영중</v>
          </cell>
          <cell r="O4491" t="str">
            <v>운영중</v>
          </cell>
          <cell r="P4491" t="str">
            <v>2021-05-27 14:55:20</v>
          </cell>
          <cell r="Q4491" t="str">
            <v>대기</v>
          </cell>
          <cell r="R4491" t="str">
            <v>2022-11-11 13:51:58</v>
          </cell>
          <cell r="S4491" t="str">
            <v>고압</v>
          </cell>
          <cell r="T4491" t="str">
            <v>고정요금</v>
          </cell>
          <cell r="U4491" t="str">
            <v>196</v>
          </cell>
          <cell r="V4491" t="str">
            <v>7kw</v>
          </cell>
          <cell r="X4491" t="str">
            <v>2021-05-27 14:55:20</v>
          </cell>
          <cell r="Y4491" t="str">
            <v>서울특별시</v>
          </cell>
          <cell r="Z4491" t="str">
            <v>강서구</v>
          </cell>
          <cell r="AA4491" t="str">
            <v>오나단</v>
          </cell>
          <cell r="AB4491">
            <v>44896</v>
          </cell>
          <cell r="AC4491" t="str">
            <v>OK</v>
          </cell>
          <cell r="AE4491" t="str">
            <v>서울특별시 강서구 양천로63길 51</v>
          </cell>
          <cell r="AF4491" t="str">
            <v/>
          </cell>
          <cell r="AG4491" t="str">
            <v>서울특별시 강서구 염창동 240-1 염창동강변월드메르디앙아파트</v>
          </cell>
          <cell r="AH4491" t="str">
            <v/>
          </cell>
          <cell r="AI4491" t="str">
            <v>101동 지하 2층 O41번 기둥 주변 3대</v>
          </cell>
          <cell r="AJ4491" t="str">
            <v>기타시설</v>
          </cell>
          <cell r="AK4491" t="str">
            <v>아파트</v>
          </cell>
          <cell r="AL4491" t="str">
            <v>37.557685</v>
          </cell>
          <cell r="AM4491" t="str">
            <v>126.865401</v>
          </cell>
          <cell r="AN4491" t="str">
            <v>G21-13</v>
          </cell>
          <cell r="AO4491" t="str">
            <v>01-5848-2691</v>
          </cell>
          <cell r="AP4491" t="str">
            <v>M 012-2263-6095 L600</v>
          </cell>
        </row>
        <row r="4492">
          <cell r="B4492">
            <v>40059</v>
          </cell>
          <cell r="C4492" t="str">
            <v>FF0000040059</v>
          </cell>
          <cell r="D4492" t="str">
            <v>강변월드메르디앙102동</v>
          </cell>
          <cell r="E4492" t="str">
            <v>040059</v>
          </cell>
          <cell r="F4492" t="str">
            <v>01</v>
          </cell>
          <cell r="G4492" t="str">
            <v>지차저</v>
          </cell>
          <cell r="H4492" t="str">
            <v>완전개방</v>
          </cell>
          <cell r="I4492" t="str">
            <v>공개</v>
          </cell>
          <cell r="J4492" t="str">
            <v>등록</v>
          </cell>
          <cell r="K4492" t="str">
            <v>전송</v>
          </cell>
          <cell r="L4492" t="str">
            <v>중앙제어</v>
          </cell>
          <cell r="M4492" t="str">
            <v>JC-9511PS-BC</v>
          </cell>
          <cell r="N4492" t="str">
            <v>운영중</v>
          </cell>
          <cell r="O4492" t="str">
            <v>운영중</v>
          </cell>
          <cell r="P4492" t="str">
            <v>2021-05-27 14:55:20</v>
          </cell>
          <cell r="Q4492" t="str">
            <v>대기</v>
          </cell>
          <cell r="R4492" t="str">
            <v>2022-11-11 13:52:01</v>
          </cell>
          <cell r="S4492" t="str">
            <v>고압</v>
          </cell>
          <cell r="T4492" t="str">
            <v>고정요금</v>
          </cell>
          <cell r="U4492" t="str">
            <v>196</v>
          </cell>
          <cell r="V4492" t="str">
            <v>7kw</v>
          </cell>
          <cell r="X4492" t="str">
            <v>2021-05-27 14:55:20</v>
          </cell>
          <cell r="Y4492" t="str">
            <v>서울특별시</v>
          </cell>
          <cell r="Z4492" t="str">
            <v>강서구</v>
          </cell>
          <cell r="AA4492" t="str">
            <v>오나단</v>
          </cell>
          <cell r="AB4492">
            <v>44896</v>
          </cell>
          <cell r="AC4492" t="str">
            <v>OK</v>
          </cell>
          <cell r="AE4492" t="str">
            <v>서울특별시 강서구 양천로63길 51</v>
          </cell>
          <cell r="AF4492" t="str">
            <v/>
          </cell>
          <cell r="AG4492" t="str">
            <v>서울특별시 강서구 염창동 240-1 염창동강변월드메르디앙아파트</v>
          </cell>
          <cell r="AH4492" t="str">
            <v/>
          </cell>
          <cell r="AI4492" t="str">
            <v>102동 지하 2층 O03번 기둥 주변 2대</v>
          </cell>
          <cell r="AJ4492" t="str">
            <v>기타시설</v>
          </cell>
          <cell r="AK4492" t="str">
            <v>아파트</v>
          </cell>
          <cell r="AL4492" t="str">
            <v>37.557685</v>
          </cell>
          <cell r="AM4492" t="str">
            <v>126.865401</v>
          </cell>
          <cell r="AN4492" t="str">
            <v>G21-14</v>
          </cell>
          <cell r="AO4492" t="str">
            <v>01-5848-2744</v>
          </cell>
          <cell r="AP4492" t="str">
            <v>M 012-2291-2008 L600</v>
          </cell>
        </row>
        <row r="4493">
          <cell r="B4493">
            <v>40060</v>
          </cell>
          <cell r="C4493" t="str">
            <v>FF0000040060</v>
          </cell>
          <cell r="D4493" t="str">
            <v>강변월드메르디앙102동</v>
          </cell>
          <cell r="E4493" t="str">
            <v>040059</v>
          </cell>
          <cell r="F4493" t="str">
            <v>02</v>
          </cell>
          <cell r="G4493" t="str">
            <v>지차저</v>
          </cell>
          <cell r="H4493" t="str">
            <v>완전개방</v>
          </cell>
          <cell r="I4493" t="str">
            <v>공개</v>
          </cell>
          <cell r="J4493" t="str">
            <v>등록</v>
          </cell>
          <cell r="K4493" t="str">
            <v>전송</v>
          </cell>
          <cell r="L4493" t="str">
            <v>중앙제어</v>
          </cell>
          <cell r="M4493" t="str">
            <v>JC-9511PS-BC</v>
          </cell>
          <cell r="N4493" t="str">
            <v>운영중</v>
          </cell>
          <cell r="O4493" t="str">
            <v>운영중</v>
          </cell>
          <cell r="P4493" t="str">
            <v>2021-05-27 14:55:20</v>
          </cell>
          <cell r="Q4493" t="str">
            <v>대기</v>
          </cell>
          <cell r="R4493" t="str">
            <v>2022-11-11 13:52:00</v>
          </cell>
          <cell r="S4493" t="str">
            <v>고압</v>
          </cell>
          <cell r="T4493" t="str">
            <v>고정요금</v>
          </cell>
          <cell r="U4493" t="str">
            <v>196</v>
          </cell>
          <cell r="V4493" t="str">
            <v>7kw</v>
          </cell>
          <cell r="X4493" t="str">
            <v>2021-05-27 14:55:20</v>
          </cell>
          <cell r="Y4493" t="str">
            <v>서울특별시</v>
          </cell>
          <cell r="Z4493" t="str">
            <v>강서구</v>
          </cell>
          <cell r="AA4493" t="str">
            <v>오나단</v>
          </cell>
          <cell r="AB4493">
            <v>44896</v>
          </cell>
          <cell r="AC4493" t="str">
            <v>OK</v>
          </cell>
          <cell r="AE4493" t="str">
            <v>서울특별시 강서구 양천로63길 51</v>
          </cell>
          <cell r="AF4493" t="str">
            <v/>
          </cell>
          <cell r="AG4493" t="str">
            <v>서울특별시 강서구 염창동 240-1 염창동강변월드메르디앙아파트</v>
          </cell>
          <cell r="AH4493" t="str">
            <v/>
          </cell>
          <cell r="AI4493" t="str">
            <v>102동 지하 2층 O03번 기둥 주변 2대</v>
          </cell>
          <cell r="AJ4493" t="str">
            <v>기타시설</v>
          </cell>
          <cell r="AK4493" t="str">
            <v>아파트</v>
          </cell>
          <cell r="AL4493" t="str">
            <v>37.557685</v>
          </cell>
          <cell r="AM4493" t="str">
            <v>126.865401</v>
          </cell>
          <cell r="AN4493" t="str">
            <v>G21-14</v>
          </cell>
          <cell r="AO4493" t="str">
            <v>01-5848-2744</v>
          </cell>
          <cell r="AP4493" t="str">
            <v>M 012-2291-2008 L600</v>
          </cell>
        </row>
        <row r="4494">
          <cell r="B4494">
            <v>40076</v>
          </cell>
          <cell r="C4494" t="str">
            <v>FF0000040076</v>
          </cell>
          <cell r="D4494" t="str">
            <v>신안인스빌아파트3203동</v>
          </cell>
          <cell r="E4494" t="str">
            <v>040076</v>
          </cell>
          <cell r="F4494" t="str">
            <v>01</v>
          </cell>
          <cell r="G4494" t="str">
            <v>지차저</v>
          </cell>
          <cell r="H4494" t="str">
            <v>완전개방</v>
          </cell>
          <cell r="I4494" t="str">
            <v>공개</v>
          </cell>
          <cell r="J4494" t="str">
            <v>등록</v>
          </cell>
          <cell r="K4494" t="str">
            <v>전송</v>
          </cell>
          <cell r="L4494" t="str">
            <v>중앙제어</v>
          </cell>
          <cell r="M4494" t="str">
            <v>JC-9511PS-BC</v>
          </cell>
          <cell r="N4494" t="str">
            <v>운영중</v>
          </cell>
          <cell r="O4494" t="str">
            <v>운영중</v>
          </cell>
          <cell r="P4494" t="str">
            <v>2021-05-27 14:55:21</v>
          </cell>
          <cell r="Q4494" t="str">
            <v>대기</v>
          </cell>
          <cell r="R4494" t="str">
            <v>2022-11-11 13:52:00</v>
          </cell>
          <cell r="S4494" t="str">
            <v>고압</v>
          </cell>
          <cell r="T4494" t="str">
            <v>고정요금</v>
          </cell>
          <cell r="U4494" t="str">
            <v>196</v>
          </cell>
          <cell r="V4494" t="str">
            <v>7kw</v>
          </cell>
          <cell r="X4494" t="str">
            <v>2021-05-27 14:55:21</v>
          </cell>
          <cell r="Y4494" t="str">
            <v>경기도</v>
          </cell>
          <cell r="Z4494" t="str">
            <v>하남시</v>
          </cell>
          <cell r="AA4494" t="str">
            <v>박일석</v>
          </cell>
          <cell r="AB4494">
            <v>44901</v>
          </cell>
          <cell r="AC4494" t="str">
            <v>OK</v>
          </cell>
          <cell r="AE4494" t="str">
            <v>경기도 하남시 미사강변동로 19</v>
          </cell>
          <cell r="AF4494" t="str">
            <v/>
          </cell>
          <cell r="AG4494" t="str">
            <v>경기도 하남시 풍산동 573 신안인스빌</v>
          </cell>
          <cell r="AH4494" t="str">
            <v/>
          </cell>
          <cell r="AI4494" t="str">
            <v>3203동 지하 2층 F75번 기둥 주변 3대</v>
          </cell>
          <cell r="AJ4494" t="str">
            <v>기타시설</v>
          </cell>
          <cell r="AK4494" t="str">
            <v>아파트</v>
          </cell>
          <cell r="AL4494" t="str">
            <v>37.5709999</v>
          </cell>
          <cell r="AM4494" t="str">
            <v>127.1881492</v>
          </cell>
          <cell r="AN4494" t="str">
            <v>G21-32</v>
          </cell>
          <cell r="AO4494" t="str">
            <v>02-4886-2244</v>
          </cell>
          <cell r="AP4494" t="str">
            <v>M 012-2263-8189 L600</v>
          </cell>
        </row>
        <row r="4495">
          <cell r="B4495">
            <v>40077</v>
          </cell>
          <cell r="C4495" t="str">
            <v>FF0000040077</v>
          </cell>
          <cell r="D4495" t="str">
            <v>신안인스빌아파트3203동</v>
          </cell>
          <cell r="E4495" t="str">
            <v>040076</v>
          </cell>
          <cell r="F4495" t="str">
            <v>02</v>
          </cell>
          <cell r="G4495" t="str">
            <v>지차저</v>
          </cell>
          <cell r="H4495" t="str">
            <v>완전개방</v>
          </cell>
          <cell r="I4495" t="str">
            <v>공개</v>
          </cell>
          <cell r="J4495" t="str">
            <v>등록</v>
          </cell>
          <cell r="K4495" t="str">
            <v>전송</v>
          </cell>
          <cell r="L4495" t="str">
            <v>중앙제어</v>
          </cell>
          <cell r="M4495" t="str">
            <v>JC-9511PS-BC</v>
          </cell>
          <cell r="N4495" t="str">
            <v>운영중</v>
          </cell>
          <cell r="O4495" t="str">
            <v>운영중</v>
          </cell>
          <cell r="P4495" t="str">
            <v>2021-05-27 14:55:21</v>
          </cell>
          <cell r="Q4495" t="str">
            <v>대기</v>
          </cell>
          <cell r="R4495" t="str">
            <v>2022-11-11 13:52:38</v>
          </cell>
          <cell r="S4495" t="str">
            <v>고압</v>
          </cell>
          <cell r="T4495" t="str">
            <v>고정요금</v>
          </cell>
          <cell r="U4495" t="str">
            <v>196</v>
          </cell>
          <cell r="V4495" t="str">
            <v>7kw</v>
          </cell>
          <cell r="X4495" t="str">
            <v>2021-05-27 14:55:21</v>
          </cell>
          <cell r="Y4495" t="str">
            <v>경기도</v>
          </cell>
          <cell r="Z4495" t="str">
            <v>하남시</v>
          </cell>
          <cell r="AA4495" t="str">
            <v>박일석</v>
          </cell>
          <cell r="AB4495">
            <v>44901</v>
          </cell>
          <cell r="AC4495" t="str">
            <v>OK</v>
          </cell>
          <cell r="AE4495" t="str">
            <v>경기도 하남시 미사강변동로 19</v>
          </cell>
          <cell r="AF4495" t="str">
            <v/>
          </cell>
          <cell r="AG4495" t="str">
            <v>경기도 하남시 풍산동 573 신안인스빌</v>
          </cell>
          <cell r="AH4495" t="str">
            <v/>
          </cell>
          <cell r="AI4495" t="str">
            <v>3203동 지하 2층 F75번 기둥 주변 3대</v>
          </cell>
          <cell r="AJ4495" t="str">
            <v>기타시설</v>
          </cell>
          <cell r="AK4495" t="str">
            <v>아파트</v>
          </cell>
          <cell r="AL4495" t="str">
            <v>37.5709999</v>
          </cell>
          <cell r="AM4495" t="str">
            <v>127.1881492</v>
          </cell>
          <cell r="AN4495" t="str">
            <v>G21-32</v>
          </cell>
          <cell r="AO4495" t="str">
            <v>02-4886-2244</v>
          </cell>
          <cell r="AP4495" t="str">
            <v>M 012-2263-8189 L600</v>
          </cell>
        </row>
        <row r="4496">
          <cell r="B4496">
            <v>40078</v>
          </cell>
          <cell r="C4496" t="str">
            <v>FF0000040078</v>
          </cell>
          <cell r="D4496" t="str">
            <v>신안인스빌아파트3203동</v>
          </cell>
          <cell r="E4496" t="str">
            <v>040076</v>
          </cell>
          <cell r="F4496" t="str">
            <v>03</v>
          </cell>
          <cell r="G4496" t="str">
            <v>지차저</v>
          </cell>
          <cell r="H4496" t="str">
            <v>완전개방</v>
          </cell>
          <cell r="I4496" t="str">
            <v>공개</v>
          </cell>
          <cell r="J4496" t="str">
            <v>등록</v>
          </cell>
          <cell r="K4496" t="str">
            <v>전송</v>
          </cell>
          <cell r="L4496" t="str">
            <v>중앙제어</v>
          </cell>
          <cell r="M4496" t="str">
            <v>JC-9511PS-BC</v>
          </cell>
          <cell r="N4496" t="str">
            <v>운영중</v>
          </cell>
          <cell r="O4496" t="str">
            <v>운영중</v>
          </cell>
          <cell r="P4496" t="str">
            <v>2021-05-27 14:55:21</v>
          </cell>
          <cell r="Q4496" t="str">
            <v>대기</v>
          </cell>
          <cell r="R4496" t="str">
            <v>2022-11-11 13:51:56</v>
          </cell>
          <cell r="S4496" t="str">
            <v>고압</v>
          </cell>
          <cell r="T4496" t="str">
            <v>고정요금</v>
          </cell>
          <cell r="U4496" t="str">
            <v>196</v>
          </cell>
          <cell r="V4496" t="str">
            <v>7kw</v>
          </cell>
          <cell r="X4496" t="str">
            <v>2021-05-27 14:55:21</v>
          </cell>
          <cell r="Y4496" t="str">
            <v>경기도</v>
          </cell>
          <cell r="Z4496" t="str">
            <v>하남시</v>
          </cell>
          <cell r="AA4496" t="str">
            <v>박일석</v>
          </cell>
          <cell r="AB4496">
            <v>44901</v>
          </cell>
          <cell r="AC4496" t="str">
            <v>OK</v>
          </cell>
          <cell r="AE4496" t="str">
            <v>경기도 하남시 미사강변동로 19</v>
          </cell>
          <cell r="AF4496" t="str">
            <v/>
          </cell>
          <cell r="AG4496" t="str">
            <v>경기도 하남시 풍산동 573 신안인스빌</v>
          </cell>
          <cell r="AH4496" t="str">
            <v/>
          </cell>
          <cell r="AI4496" t="str">
            <v>3203동 지하 2층 F75번 기둥 주변 3대</v>
          </cell>
          <cell r="AJ4496" t="str">
            <v>기타시설</v>
          </cell>
          <cell r="AK4496" t="str">
            <v>아파트</v>
          </cell>
          <cell r="AL4496" t="str">
            <v>37.5709999</v>
          </cell>
          <cell r="AM4496" t="str">
            <v>127.1881492</v>
          </cell>
          <cell r="AN4496" t="str">
            <v>G21-32</v>
          </cell>
          <cell r="AO4496" t="str">
            <v>02-4886-2244</v>
          </cell>
          <cell r="AP4496" t="str">
            <v>M 012-2263-8189 L600</v>
          </cell>
        </row>
        <row r="4497">
          <cell r="B4497">
            <v>40079</v>
          </cell>
          <cell r="C4497" t="str">
            <v>FF0000040079</v>
          </cell>
          <cell r="D4497" t="str">
            <v>신안인스빌아파트3208동</v>
          </cell>
          <cell r="E4497" t="str">
            <v>040079</v>
          </cell>
          <cell r="F4497" t="str">
            <v>01</v>
          </cell>
          <cell r="G4497" t="str">
            <v>지차저</v>
          </cell>
          <cell r="H4497" t="str">
            <v>완전개방</v>
          </cell>
          <cell r="I4497" t="str">
            <v>공개</v>
          </cell>
          <cell r="J4497" t="str">
            <v>등록</v>
          </cell>
          <cell r="K4497" t="str">
            <v>전송</v>
          </cell>
          <cell r="L4497" t="str">
            <v>중앙제어</v>
          </cell>
          <cell r="M4497" t="str">
            <v>JC-9511PS-BC</v>
          </cell>
          <cell r="N4497" t="str">
            <v>운영중</v>
          </cell>
          <cell r="O4497" t="str">
            <v>운영중</v>
          </cell>
          <cell r="P4497" t="str">
            <v>2021-05-27 14:55:21</v>
          </cell>
          <cell r="Q4497" t="str">
            <v>대기</v>
          </cell>
          <cell r="R4497" t="str">
            <v>2022-11-11 13:56:18</v>
          </cell>
          <cell r="S4497" t="str">
            <v>고압</v>
          </cell>
          <cell r="T4497" t="str">
            <v>고정요금</v>
          </cell>
          <cell r="U4497" t="str">
            <v>196</v>
          </cell>
          <cell r="V4497" t="str">
            <v>7kw</v>
          </cell>
          <cell r="X4497" t="str">
            <v>2021-05-27 14:55:21</v>
          </cell>
          <cell r="Y4497" t="str">
            <v>경기도</v>
          </cell>
          <cell r="Z4497" t="str">
            <v>하남시</v>
          </cell>
          <cell r="AA4497" t="str">
            <v>박일석</v>
          </cell>
          <cell r="AB4497">
            <v>44901</v>
          </cell>
          <cell r="AC4497" t="str">
            <v>OK</v>
          </cell>
          <cell r="AE4497" t="str">
            <v>경기도 하남시 미사강변동로 19</v>
          </cell>
          <cell r="AF4497" t="str">
            <v/>
          </cell>
          <cell r="AG4497" t="str">
            <v>경기도 하남시 풍산동 573 신안인스빌</v>
          </cell>
          <cell r="AH4497" t="str">
            <v/>
          </cell>
          <cell r="AI4497" t="str">
            <v>3208동 지하 2층 D70번 기둥 주변 2대</v>
          </cell>
          <cell r="AJ4497" t="str">
            <v>기타시설</v>
          </cell>
          <cell r="AK4497" t="str">
            <v>아파트</v>
          </cell>
          <cell r="AL4497" t="str">
            <v>37.5709999</v>
          </cell>
          <cell r="AM4497" t="str">
            <v>127.1881492</v>
          </cell>
          <cell r="AN4497" t="str">
            <v>G21-33</v>
          </cell>
          <cell r="AO4497" t="str">
            <v>02-4886-2315</v>
          </cell>
          <cell r="AP4497" t="str">
            <v>M 012-2291-6585 L500</v>
          </cell>
        </row>
        <row r="4498">
          <cell r="B4498">
            <v>40080</v>
          </cell>
          <cell r="C4498" t="str">
            <v>FF0000040080</v>
          </cell>
          <cell r="D4498" t="str">
            <v>신안인스빌아파트3208동</v>
          </cell>
          <cell r="E4498" t="str">
            <v>040079</v>
          </cell>
          <cell r="F4498" t="str">
            <v>02</v>
          </cell>
          <cell r="G4498" t="str">
            <v>지차저</v>
          </cell>
          <cell r="H4498" t="str">
            <v>완전개방</v>
          </cell>
          <cell r="I4498" t="str">
            <v>공개</v>
          </cell>
          <cell r="J4498" t="str">
            <v>등록</v>
          </cell>
          <cell r="K4498" t="str">
            <v>전송</v>
          </cell>
          <cell r="L4498" t="str">
            <v>중앙제어</v>
          </cell>
          <cell r="M4498" t="str">
            <v>JC-9511PS-BC</v>
          </cell>
          <cell r="N4498" t="str">
            <v>운영중</v>
          </cell>
          <cell r="O4498" t="str">
            <v>운영중</v>
          </cell>
          <cell r="P4498" t="str">
            <v>2021-05-27 14:55:21</v>
          </cell>
          <cell r="Q4498" t="str">
            <v>대기</v>
          </cell>
          <cell r="R4498" t="str">
            <v>2022-11-11 13:52:02</v>
          </cell>
          <cell r="S4498" t="str">
            <v>고압</v>
          </cell>
          <cell r="T4498" t="str">
            <v>고정요금</v>
          </cell>
          <cell r="U4498" t="str">
            <v>196</v>
          </cell>
          <cell r="V4498" t="str">
            <v>7kw</v>
          </cell>
          <cell r="X4498" t="str">
            <v>2021-05-27 14:55:21</v>
          </cell>
          <cell r="Y4498" t="str">
            <v>경기도</v>
          </cell>
          <cell r="Z4498" t="str">
            <v>하남시</v>
          </cell>
          <cell r="AA4498" t="str">
            <v>박일석</v>
          </cell>
          <cell r="AB4498">
            <v>44901</v>
          </cell>
          <cell r="AC4498" t="str">
            <v>OK</v>
          </cell>
          <cell r="AE4498" t="str">
            <v>경기도 하남시 미사강변동로 19</v>
          </cell>
          <cell r="AF4498" t="str">
            <v/>
          </cell>
          <cell r="AG4498" t="str">
            <v>경기도 하남시 풍산동 573 신안인스빌</v>
          </cell>
          <cell r="AH4498" t="str">
            <v/>
          </cell>
          <cell r="AI4498" t="str">
            <v>3208동 지하 2층 D70번 기둥 주변 2대</v>
          </cell>
          <cell r="AJ4498" t="str">
            <v>기타시설</v>
          </cell>
          <cell r="AK4498" t="str">
            <v>아파트</v>
          </cell>
          <cell r="AL4498" t="str">
            <v>37.5709999</v>
          </cell>
          <cell r="AM4498" t="str">
            <v>127.1881492</v>
          </cell>
          <cell r="AN4498" t="str">
            <v>G21-33</v>
          </cell>
          <cell r="AO4498" t="str">
            <v>02-4886-2315</v>
          </cell>
          <cell r="AP4498" t="str">
            <v>M 012-2291-6585 L500</v>
          </cell>
        </row>
        <row r="4499">
          <cell r="B4499">
            <v>40081</v>
          </cell>
          <cell r="C4499" t="str">
            <v>FF0000040081</v>
          </cell>
          <cell r="D4499" t="str">
            <v>킨텍스원시티3블럭304동</v>
          </cell>
          <cell r="E4499" t="str">
            <v>040081</v>
          </cell>
          <cell r="F4499" t="str">
            <v>01</v>
          </cell>
          <cell r="G4499" t="str">
            <v>지차저</v>
          </cell>
          <cell r="H4499" t="str">
            <v>완전개방</v>
          </cell>
          <cell r="I4499" t="str">
            <v>공개</v>
          </cell>
          <cell r="J4499" t="str">
            <v>등록</v>
          </cell>
          <cell r="K4499" t="str">
            <v>전송</v>
          </cell>
          <cell r="L4499" t="str">
            <v>중앙제어</v>
          </cell>
          <cell r="M4499" t="str">
            <v>JC-9511PS-BC</v>
          </cell>
          <cell r="N4499" t="str">
            <v>운영중</v>
          </cell>
          <cell r="O4499" t="str">
            <v>운영중</v>
          </cell>
          <cell r="P4499" t="str">
            <v>2021-05-27 14:55:21</v>
          </cell>
          <cell r="Q4499" t="str">
            <v>대기</v>
          </cell>
          <cell r="R4499" t="str">
            <v>2022-11-11 13:59:20</v>
          </cell>
          <cell r="S4499" t="str">
            <v>고압</v>
          </cell>
          <cell r="T4499" t="str">
            <v>고정요금</v>
          </cell>
          <cell r="U4499" t="str">
            <v>196</v>
          </cell>
          <cell r="V4499" t="str">
            <v>7kw</v>
          </cell>
          <cell r="X4499" t="str">
            <v>2021-05-27 14:55:21</v>
          </cell>
          <cell r="Y4499" t="str">
            <v>경기도</v>
          </cell>
          <cell r="Z4499" t="str">
            <v>고양시</v>
          </cell>
          <cell r="AA4499" t="str">
            <v>장상주</v>
          </cell>
          <cell r="AB4499">
            <v>44902</v>
          </cell>
          <cell r="AC4499" t="str">
            <v>OK</v>
          </cell>
          <cell r="AE4499" t="str">
            <v>경기도 고양시 일산동구 월드고양로 21</v>
          </cell>
          <cell r="AF4499" t="str">
            <v/>
          </cell>
          <cell r="AG4499" t="str">
            <v>경기도 고양시 일산동구 장항동 1762 킨텍스원시티 3블럭</v>
          </cell>
          <cell r="AH4499" t="str">
            <v/>
          </cell>
          <cell r="AI4499" t="str">
            <v>304동 지하 3층 23번 기둥 주변 2대</v>
          </cell>
          <cell r="AJ4499" t="str">
            <v>기타시설</v>
          </cell>
          <cell r="AK4499" t="str">
            <v>아파트</v>
          </cell>
          <cell r="AL4499" t="str">
            <v>37.6747572</v>
          </cell>
          <cell r="AM4499" t="str">
            <v>126.7557402</v>
          </cell>
          <cell r="AN4499" t="str">
            <v>G21-15</v>
          </cell>
          <cell r="AO4499" t="str">
            <v>10-2979-1948</v>
          </cell>
          <cell r="AP4499" t="str">
            <v>M 012-2291-7377 L500</v>
          </cell>
        </row>
        <row r="4500">
          <cell r="B4500">
            <v>40082</v>
          </cell>
          <cell r="C4500" t="str">
            <v>FF0000040082</v>
          </cell>
          <cell r="D4500" t="str">
            <v>킨텍스원시티3블럭304동</v>
          </cell>
          <cell r="E4500" t="str">
            <v>040081</v>
          </cell>
          <cell r="F4500" t="str">
            <v>02</v>
          </cell>
          <cell r="G4500" t="str">
            <v>지차저</v>
          </cell>
          <cell r="H4500" t="str">
            <v>완전개방</v>
          </cell>
          <cell r="I4500" t="str">
            <v>공개</v>
          </cell>
          <cell r="J4500" t="str">
            <v>등록</v>
          </cell>
          <cell r="K4500" t="str">
            <v>전송</v>
          </cell>
          <cell r="L4500" t="str">
            <v>중앙제어</v>
          </cell>
          <cell r="M4500" t="str">
            <v>JC-9511PS-BC</v>
          </cell>
          <cell r="N4500" t="str">
            <v>운영중</v>
          </cell>
          <cell r="O4500" t="str">
            <v>운영중</v>
          </cell>
          <cell r="P4500" t="str">
            <v>2021-05-27 14:55:21</v>
          </cell>
          <cell r="Q4500" t="str">
            <v>대기</v>
          </cell>
          <cell r="R4500" t="str">
            <v>2022-11-11 13:55:40</v>
          </cell>
          <cell r="S4500" t="str">
            <v>고압</v>
          </cell>
          <cell r="T4500" t="str">
            <v>고정요금</v>
          </cell>
          <cell r="U4500" t="str">
            <v>196</v>
          </cell>
          <cell r="V4500" t="str">
            <v>7kw</v>
          </cell>
          <cell r="X4500" t="str">
            <v>2021-05-27 14:55:21</v>
          </cell>
          <cell r="Y4500" t="str">
            <v>경기도</v>
          </cell>
          <cell r="Z4500" t="str">
            <v>고양시</v>
          </cell>
          <cell r="AA4500" t="str">
            <v>장상주</v>
          </cell>
          <cell r="AB4500">
            <v>44902</v>
          </cell>
          <cell r="AC4500" t="str">
            <v>OK</v>
          </cell>
          <cell r="AE4500" t="str">
            <v>경기도 고양시 일산동구 월드고양로 21</v>
          </cell>
          <cell r="AF4500" t="str">
            <v/>
          </cell>
          <cell r="AG4500" t="str">
            <v>경기도 고양시 일산동구 장항동 1762 킨텍스원시티 3블럭</v>
          </cell>
          <cell r="AH4500" t="str">
            <v/>
          </cell>
          <cell r="AI4500" t="str">
            <v>304동 지하 3층 23번 기둥 주변 2대</v>
          </cell>
          <cell r="AJ4500" t="str">
            <v>기타시설</v>
          </cell>
          <cell r="AK4500" t="str">
            <v>아파트</v>
          </cell>
          <cell r="AL4500" t="str">
            <v>37.6747572</v>
          </cell>
          <cell r="AM4500" t="str">
            <v>126.7557402</v>
          </cell>
          <cell r="AN4500" t="str">
            <v>G21-15</v>
          </cell>
          <cell r="AO4500" t="str">
            <v>10-2979-1948</v>
          </cell>
          <cell r="AP4500" t="str">
            <v>M 012-2291-7377 L500</v>
          </cell>
        </row>
        <row r="4501">
          <cell r="B4501">
            <v>40083</v>
          </cell>
          <cell r="C4501" t="str">
            <v>FF0000040083</v>
          </cell>
          <cell r="D4501" t="str">
            <v>킨텍스원시티3블럭305동</v>
          </cell>
          <cell r="E4501" t="str">
            <v>040083</v>
          </cell>
          <cell r="F4501" t="str">
            <v>01</v>
          </cell>
          <cell r="G4501" t="str">
            <v>지차저</v>
          </cell>
          <cell r="H4501" t="str">
            <v>완전개방</v>
          </cell>
          <cell r="I4501" t="str">
            <v>공개</v>
          </cell>
          <cell r="J4501" t="str">
            <v>등록</v>
          </cell>
          <cell r="K4501" t="str">
            <v>전송</v>
          </cell>
          <cell r="L4501" t="str">
            <v>중앙제어</v>
          </cell>
          <cell r="M4501" t="str">
            <v>JC-9511PS-BC</v>
          </cell>
          <cell r="N4501" t="str">
            <v>운영중</v>
          </cell>
          <cell r="O4501" t="str">
            <v>운영중</v>
          </cell>
          <cell r="P4501" t="str">
            <v>2021-05-27 14:55:21</v>
          </cell>
          <cell r="Q4501" t="str">
            <v>대기</v>
          </cell>
          <cell r="R4501" t="str">
            <v>2022-11-11 13:55:50</v>
          </cell>
          <cell r="S4501" t="str">
            <v>고압</v>
          </cell>
          <cell r="T4501" t="str">
            <v>고정요금</v>
          </cell>
          <cell r="U4501" t="str">
            <v>196</v>
          </cell>
          <cell r="V4501" t="str">
            <v>7kw</v>
          </cell>
          <cell r="X4501" t="str">
            <v>2021-05-27 14:55:21</v>
          </cell>
          <cell r="Y4501" t="str">
            <v>경기도</v>
          </cell>
          <cell r="Z4501" t="str">
            <v>고양시</v>
          </cell>
          <cell r="AA4501" t="str">
            <v>장상주</v>
          </cell>
          <cell r="AB4501">
            <v>44902</v>
          </cell>
          <cell r="AC4501" t="str">
            <v>OK</v>
          </cell>
          <cell r="AE4501" t="str">
            <v>경기도 고양시 일산동구 월드고양로 21</v>
          </cell>
          <cell r="AF4501" t="str">
            <v/>
          </cell>
          <cell r="AG4501" t="str">
            <v>경기도 고양시 일산동구 장항동 1762 킨텍스원시티 3블럭</v>
          </cell>
          <cell r="AH4501" t="str">
            <v/>
          </cell>
          <cell r="AI4501" t="str">
            <v>305동 지하 3층 41번 기둥 주변 3대</v>
          </cell>
          <cell r="AJ4501" t="str">
            <v>기타시설</v>
          </cell>
          <cell r="AK4501" t="str">
            <v>아파트</v>
          </cell>
          <cell r="AL4501" t="str">
            <v>37.6747572</v>
          </cell>
          <cell r="AM4501" t="str">
            <v>126.7557402</v>
          </cell>
          <cell r="AN4501" t="str">
            <v>G21-16</v>
          </cell>
          <cell r="AO4501" t="str">
            <v>10-2979-1993</v>
          </cell>
          <cell r="AP4501" t="str">
            <v>M 012-2263-8197 L600</v>
          </cell>
        </row>
        <row r="4502">
          <cell r="B4502">
            <v>40084</v>
          </cell>
          <cell r="C4502" t="str">
            <v>FF0000040084</v>
          </cell>
          <cell r="D4502" t="str">
            <v>킨텍스원시티3블럭305동</v>
          </cell>
          <cell r="E4502" t="str">
            <v>040083</v>
          </cell>
          <cell r="F4502" t="str">
            <v>02</v>
          </cell>
          <cell r="G4502" t="str">
            <v>지차저</v>
          </cell>
          <cell r="H4502" t="str">
            <v>완전개방</v>
          </cell>
          <cell r="I4502" t="str">
            <v>공개</v>
          </cell>
          <cell r="J4502" t="str">
            <v>등록</v>
          </cell>
          <cell r="K4502" t="str">
            <v>전송</v>
          </cell>
          <cell r="L4502" t="str">
            <v>중앙제어</v>
          </cell>
          <cell r="M4502" t="str">
            <v>JC-9511PS-BC</v>
          </cell>
          <cell r="N4502" t="str">
            <v>운영중</v>
          </cell>
          <cell r="O4502" t="str">
            <v>운영중</v>
          </cell>
          <cell r="P4502" t="str">
            <v>2021-05-27 14:55:21</v>
          </cell>
          <cell r="Q4502" t="str">
            <v>대기</v>
          </cell>
          <cell r="R4502" t="str">
            <v>2022-11-11 13:56:40</v>
          </cell>
          <cell r="S4502" t="str">
            <v>고압</v>
          </cell>
          <cell r="T4502" t="str">
            <v>고정요금</v>
          </cell>
          <cell r="U4502" t="str">
            <v>196</v>
          </cell>
          <cell r="V4502" t="str">
            <v>7kw</v>
          </cell>
          <cell r="X4502" t="str">
            <v>2021-05-27 14:55:21</v>
          </cell>
          <cell r="Y4502" t="str">
            <v>경기도</v>
          </cell>
          <cell r="Z4502" t="str">
            <v>고양시</v>
          </cell>
          <cell r="AA4502" t="str">
            <v>장상주</v>
          </cell>
          <cell r="AB4502">
            <v>44902</v>
          </cell>
          <cell r="AC4502" t="str">
            <v>OK</v>
          </cell>
          <cell r="AE4502" t="str">
            <v>경기도 고양시 일산동구 월드고양로 21</v>
          </cell>
          <cell r="AF4502" t="str">
            <v/>
          </cell>
          <cell r="AG4502" t="str">
            <v>경기도 고양시 일산동구 장항동 1762 킨텍스원시티 3블럭</v>
          </cell>
          <cell r="AH4502" t="str">
            <v/>
          </cell>
          <cell r="AI4502" t="str">
            <v>305동 지하 3층 41번 기둥 주변 3대</v>
          </cell>
          <cell r="AJ4502" t="str">
            <v>기타시설</v>
          </cell>
          <cell r="AK4502" t="str">
            <v>아파트</v>
          </cell>
          <cell r="AL4502" t="str">
            <v>37.6747572</v>
          </cell>
          <cell r="AM4502" t="str">
            <v>126.7557402</v>
          </cell>
          <cell r="AN4502" t="str">
            <v>G21-16</v>
          </cell>
          <cell r="AO4502" t="str">
            <v>10-2979-1993</v>
          </cell>
          <cell r="AP4502" t="str">
            <v>M 012-2263-8197 L600</v>
          </cell>
        </row>
        <row r="4503">
          <cell r="B4503">
            <v>40085</v>
          </cell>
          <cell r="C4503" t="str">
            <v>FF0000040085</v>
          </cell>
          <cell r="D4503" t="str">
            <v>킨텍스원시티3블럭305동</v>
          </cell>
          <cell r="E4503" t="str">
            <v>040083</v>
          </cell>
          <cell r="F4503" t="str">
            <v>03</v>
          </cell>
          <cell r="G4503" t="str">
            <v>지차저</v>
          </cell>
          <cell r="H4503" t="str">
            <v>완전개방</v>
          </cell>
          <cell r="I4503" t="str">
            <v>공개</v>
          </cell>
          <cell r="J4503" t="str">
            <v>등록</v>
          </cell>
          <cell r="K4503" t="str">
            <v>전송</v>
          </cell>
          <cell r="L4503" t="str">
            <v>중앙제어</v>
          </cell>
          <cell r="M4503" t="str">
            <v>JC-9511PS-BC</v>
          </cell>
          <cell r="N4503" t="str">
            <v>운영중</v>
          </cell>
          <cell r="O4503" t="str">
            <v>운영중</v>
          </cell>
          <cell r="P4503" t="str">
            <v>2021-05-27 14:55:21</v>
          </cell>
          <cell r="Q4503" t="str">
            <v>대기</v>
          </cell>
          <cell r="R4503" t="str">
            <v>2022-11-11 13:55:21</v>
          </cell>
          <cell r="S4503" t="str">
            <v>고압</v>
          </cell>
          <cell r="T4503" t="str">
            <v>고정요금</v>
          </cell>
          <cell r="U4503" t="str">
            <v>196</v>
          </cell>
          <cell r="V4503" t="str">
            <v>7kw</v>
          </cell>
          <cell r="X4503" t="str">
            <v>2021-05-27 14:55:21</v>
          </cell>
          <cell r="Y4503" t="str">
            <v>경기도</v>
          </cell>
          <cell r="Z4503" t="str">
            <v>고양시</v>
          </cell>
          <cell r="AA4503" t="str">
            <v>장상주</v>
          </cell>
          <cell r="AB4503">
            <v>44902</v>
          </cell>
          <cell r="AC4503" t="str">
            <v>OK</v>
          </cell>
          <cell r="AE4503" t="str">
            <v>경기도 고양시 일산동구 월드고양로 21</v>
          </cell>
          <cell r="AF4503" t="str">
            <v/>
          </cell>
          <cell r="AG4503" t="str">
            <v>경기도 고양시 일산동구 장항동 1762 킨텍스원시티 3블럭</v>
          </cell>
          <cell r="AH4503" t="str">
            <v/>
          </cell>
          <cell r="AI4503" t="str">
            <v>305동 지하 3층 41번 기둥 주변 3대</v>
          </cell>
          <cell r="AJ4503" t="str">
            <v>기타시설</v>
          </cell>
          <cell r="AK4503" t="str">
            <v>아파트</v>
          </cell>
          <cell r="AL4503" t="str">
            <v>37.6747572</v>
          </cell>
          <cell r="AM4503" t="str">
            <v>126.7557402</v>
          </cell>
          <cell r="AN4503" t="str">
            <v>G21-16</v>
          </cell>
          <cell r="AO4503" t="str">
            <v>10-2979-1993</v>
          </cell>
          <cell r="AP4503" t="str">
            <v>M 012-2263-8197 L600</v>
          </cell>
        </row>
        <row r="4504">
          <cell r="B4504">
            <v>40126</v>
          </cell>
          <cell r="C4504" t="str">
            <v>FF0000040126</v>
          </cell>
          <cell r="D4504" t="str">
            <v>㈜언노운로스터스</v>
          </cell>
          <cell r="E4504" t="str">
            <v>040126</v>
          </cell>
          <cell r="F4504" t="str">
            <v>01</v>
          </cell>
          <cell r="G4504" t="str">
            <v>지차저</v>
          </cell>
          <cell r="H4504" t="str">
            <v>완전개방</v>
          </cell>
          <cell r="I4504" t="str">
            <v>공개</v>
          </cell>
          <cell r="J4504" t="str">
            <v>등록</v>
          </cell>
          <cell r="K4504" t="str">
            <v>전송</v>
          </cell>
          <cell r="L4504" t="str">
            <v>중앙제어</v>
          </cell>
          <cell r="M4504" t="str">
            <v>JC-9511PS-BC</v>
          </cell>
          <cell r="N4504" t="str">
            <v>운영중</v>
          </cell>
          <cell r="O4504" t="str">
            <v>운영중</v>
          </cell>
          <cell r="P4504" t="str">
            <v>2021-05-27 14:55:21</v>
          </cell>
          <cell r="Q4504" t="str">
            <v>대기</v>
          </cell>
          <cell r="R4504" t="str">
            <v>2022-11-11 13:49:36</v>
          </cell>
          <cell r="S4504" t="str">
            <v>저압</v>
          </cell>
          <cell r="T4504" t="str">
            <v>고정요금</v>
          </cell>
          <cell r="U4504" t="str">
            <v>196</v>
          </cell>
          <cell r="V4504" t="str">
            <v>7kw</v>
          </cell>
          <cell r="W4504" t="str">
            <v/>
          </cell>
          <cell r="X4504" t="str">
            <v>2021-05-27 14:55:21</v>
          </cell>
          <cell r="Y4504" t="str">
            <v>경기도</v>
          </cell>
          <cell r="Z4504" t="str">
            <v>남양주시</v>
          </cell>
          <cell r="AA4504" t="str">
            <v>윤동현</v>
          </cell>
          <cell r="AE4504" t="str">
            <v>경기도 남양주시 와부읍 궁촌로 95-12</v>
          </cell>
          <cell r="AF4504" t="str">
            <v/>
          </cell>
          <cell r="AG4504" t="str">
            <v>경기도 남양주시 와부읍 도곡리 719-3</v>
          </cell>
          <cell r="AH4504" t="str">
            <v/>
          </cell>
          <cell r="AI4504" t="str">
            <v>건물 출입문쪽 벽면</v>
          </cell>
          <cell r="AJ4504" t="str">
            <v>기타시설</v>
          </cell>
          <cell r="AK4504" t="str">
            <v>아파트</v>
          </cell>
          <cell r="AL4504" t="str">
            <v>37.5798203</v>
          </cell>
          <cell r="AM4504" t="str">
            <v>127.2378138</v>
          </cell>
          <cell r="AN4504" t="str">
            <v>G21-60</v>
          </cell>
          <cell r="AO4504" t="str">
            <v>10-2992-0425</v>
          </cell>
          <cell r="AP4504" t="str">
            <v>M 012-2282-5311 L500</v>
          </cell>
        </row>
        <row r="4505">
          <cell r="B4505">
            <v>40127</v>
          </cell>
          <cell r="C4505" t="str">
            <v>FF0000040127</v>
          </cell>
          <cell r="D4505" t="str">
            <v>㈜언노운로스터스</v>
          </cell>
          <cell r="E4505" t="str">
            <v>040126</v>
          </cell>
          <cell r="F4505" t="str">
            <v>02</v>
          </cell>
          <cell r="G4505" t="str">
            <v>지차저</v>
          </cell>
          <cell r="H4505" t="str">
            <v>완전개방</v>
          </cell>
          <cell r="I4505" t="str">
            <v>공개</v>
          </cell>
          <cell r="J4505" t="str">
            <v>등록</v>
          </cell>
          <cell r="K4505" t="str">
            <v>전송</v>
          </cell>
          <cell r="L4505" t="str">
            <v>중앙제어</v>
          </cell>
          <cell r="M4505" t="str">
            <v>JC-9511PS-BC</v>
          </cell>
          <cell r="N4505" t="str">
            <v>운영중</v>
          </cell>
          <cell r="O4505" t="str">
            <v>운영중</v>
          </cell>
          <cell r="P4505" t="str">
            <v>2021-05-27 14:55:21</v>
          </cell>
          <cell r="Q4505" t="str">
            <v>충전중</v>
          </cell>
          <cell r="R4505" t="str">
            <v>2022-11-11 13:21:44</v>
          </cell>
          <cell r="S4505" t="str">
            <v>저압</v>
          </cell>
          <cell r="T4505" t="str">
            <v>고정요금</v>
          </cell>
          <cell r="U4505" t="str">
            <v>196</v>
          </cell>
          <cell r="V4505" t="str">
            <v>7kw</v>
          </cell>
          <cell r="W4505" t="str">
            <v/>
          </cell>
          <cell r="X4505" t="str">
            <v>2021-05-27 14:55:21</v>
          </cell>
          <cell r="Y4505" t="str">
            <v>경기도</v>
          </cell>
          <cell r="Z4505" t="str">
            <v>남양주시</v>
          </cell>
          <cell r="AA4505" t="str">
            <v>윤동현</v>
          </cell>
          <cell r="AE4505" t="str">
            <v>경기도 남양주시 와부읍 궁촌로 95-12</v>
          </cell>
          <cell r="AF4505" t="str">
            <v/>
          </cell>
          <cell r="AG4505" t="str">
            <v>경기도 남양주시 와부읍 도곡리 719-3</v>
          </cell>
          <cell r="AH4505" t="str">
            <v/>
          </cell>
          <cell r="AI4505" t="str">
            <v>건물 출입문쪽 벽면</v>
          </cell>
          <cell r="AJ4505" t="str">
            <v>기타시설</v>
          </cell>
          <cell r="AK4505" t="str">
            <v>아파트</v>
          </cell>
          <cell r="AL4505" t="str">
            <v>37.5798203</v>
          </cell>
          <cell r="AM4505" t="str">
            <v>127.2378138</v>
          </cell>
          <cell r="AN4505" t="str">
            <v>G21-60</v>
          </cell>
          <cell r="AO4505" t="str">
            <v>10-2992-0425</v>
          </cell>
          <cell r="AP4505" t="str">
            <v>M 012-2282-5311 L500</v>
          </cell>
        </row>
        <row r="4506">
          <cell r="B4506">
            <v>40128</v>
          </cell>
          <cell r="C4506" t="str">
            <v>FF0000040128</v>
          </cell>
          <cell r="D4506" t="str">
            <v>신일기업㈜리하우스</v>
          </cell>
          <cell r="E4506" t="str">
            <v>040128</v>
          </cell>
          <cell r="F4506" t="str">
            <v>01</v>
          </cell>
          <cell r="G4506" t="str">
            <v>지차저</v>
          </cell>
          <cell r="H4506" t="str">
            <v>완전개방</v>
          </cell>
          <cell r="I4506" t="str">
            <v>공개</v>
          </cell>
          <cell r="J4506" t="str">
            <v>등록</v>
          </cell>
          <cell r="K4506" t="str">
            <v>전송</v>
          </cell>
          <cell r="L4506" t="str">
            <v>중앙제어</v>
          </cell>
          <cell r="M4506" t="str">
            <v>JC-9511PS-BC</v>
          </cell>
          <cell r="N4506" t="str">
            <v>운영중</v>
          </cell>
          <cell r="O4506" t="str">
            <v>운영중</v>
          </cell>
          <cell r="P4506" t="str">
            <v>2021-05-27 14:55:21</v>
          </cell>
          <cell r="Q4506" t="str">
            <v>대기</v>
          </cell>
          <cell r="R4506" t="str">
            <v>2022-11-11 13:50:44</v>
          </cell>
          <cell r="S4506" t="str">
            <v>고압</v>
          </cell>
          <cell r="T4506" t="str">
            <v>고정요금</v>
          </cell>
          <cell r="U4506" t="str">
            <v>196</v>
          </cell>
          <cell r="V4506" t="str">
            <v>7kw</v>
          </cell>
          <cell r="W4506" t="str">
            <v/>
          </cell>
          <cell r="X4506" t="str">
            <v>2021-05-27 14:55:21</v>
          </cell>
          <cell r="Y4506" t="str">
            <v>서울특별시</v>
          </cell>
          <cell r="Z4506" t="str">
            <v>중구</v>
          </cell>
          <cell r="AA4506" t="str">
            <v>황재남</v>
          </cell>
          <cell r="AE4506" t="str">
            <v>서울특별시 중구 서소문로6길 21</v>
          </cell>
          <cell r="AF4506" t="str">
            <v/>
          </cell>
          <cell r="AG4506" t="str">
            <v>서울특별시 중구 중림동 1153 리하우스(LEEHAUS)</v>
          </cell>
          <cell r="AH4506" t="str">
            <v/>
          </cell>
          <cell r="AI4506" t="str">
            <v>지하 2층 전기실 주변 2대</v>
          </cell>
          <cell r="AJ4506" t="str">
            <v>기타시설</v>
          </cell>
          <cell r="AK4506" t="str">
            <v>아파트</v>
          </cell>
          <cell r="AL4506" t="str">
            <v>37.5598711</v>
          </cell>
          <cell r="AM4506" t="str">
            <v>126.966591</v>
          </cell>
          <cell r="AN4506" t="str">
            <v>G21-61</v>
          </cell>
          <cell r="AO4506" t="str">
            <v>01-5865-9518</v>
          </cell>
          <cell r="AP4506" t="str">
            <v>M 012-2282-5319 L500</v>
          </cell>
        </row>
        <row r="4507">
          <cell r="B4507">
            <v>40129</v>
          </cell>
          <cell r="C4507" t="str">
            <v>FF0000040129</v>
          </cell>
          <cell r="D4507" t="str">
            <v>신일기업㈜리하우스</v>
          </cell>
          <cell r="E4507" t="str">
            <v>040128</v>
          </cell>
          <cell r="F4507" t="str">
            <v>02</v>
          </cell>
          <cell r="G4507" t="str">
            <v>지차저</v>
          </cell>
          <cell r="H4507" t="str">
            <v>완전개방</v>
          </cell>
          <cell r="I4507" t="str">
            <v>공개</v>
          </cell>
          <cell r="J4507" t="str">
            <v>등록</v>
          </cell>
          <cell r="K4507" t="str">
            <v>전송</v>
          </cell>
          <cell r="L4507" t="str">
            <v>중앙제어</v>
          </cell>
          <cell r="M4507" t="str">
            <v>JC-9511PS-BC</v>
          </cell>
          <cell r="N4507" t="str">
            <v>운영중</v>
          </cell>
          <cell r="O4507" t="str">
            <v>운영중</v>
          </cell>
          <cell r="P4507" t="str">
            <v>2021-05-27 14:55:21</v>
          </cell>
          <cell r="Q4507" t="str">
            <v>대기</v>
          </cell>
          <cell r="R4507" t="str">
            <v>2022-11-11 13:52:24</v>
          </cell>
          <cell r="S4507" t="str">
            <v>고압</v>
          </cell>
          <cell r="T4507" t="str">
            <v>고정요금</v>
          </cell>
          <cell r="U4507" t="str">
            <v>196</v>
          </cell>
          <cell r="V4507" t="str">
            <v>7kw</v>
          </cell>
          <cell r="W4507" t="str">
            <v/>
          </cell>
          <cell r="X4507" t="str">
            <v>2021-05-27 14:55:21</v>
          </cell>
          <cell r="Y4507" t="str">
            <v>서울특별시</v>
          </cell>
          <cell r="Z4507" t="str">
            <v>중구</v>
          </cell>
          <cell r="AA4507" t="str">
            <v>황재남</v>
          </cell>
          <cell r="AE4507" t="str">
            <v>서울특별시 중구 서소문로6길 21</v>
          </cell>
          <cell r="AF4507" t="str">
            <v/>
          </cell>
          <cell r="AG4507" t="str">
            <v>서울특별시 중구 중림동 1153 리하우스(LEEHAUS)</v>
          </cell>
          <cell r="AH4507" t="str">
            <v/>
          </cell>
          <cell r="AI4507" t="str">
            <v>지하 2층 전기실 주변 2대</v>
          </cell>
          <cell r="AJ4507" t="str">
            <v>기타시설</v>
          </cell>
          <cell r="AK4507" t="str">
            <v>아파트</v>
          </cell>
          <cell r="AL4507" t="str">
            <v>37.5598711</v>
          </cell>
          <cell r="AM4507" t="str">
            <v>126.966591</v>
          </cell>
          <cell r="AN4507" t="str">
            <v>G21-61</v>
          </cell>
          <cell r="AO4507" t="str">
            <v>01-5865-9518</v>
          </cell>
          <cell r="AP4507" t="str">
            <v>M 012-2282-5319 L500</v>
          </cell>
        </row>
        <row r="4508">
          <cell r="B4508">
            <v>40156</v>
          </cell>
          <cell r="C4508" t="str">
            <v>FF0000040156</v>
          </cell>
          <cell r="D4508" t="str">
            <v>신사성원아파트</v>
          </cell>
          <cell r="E4508" t="str">
            <v>040156</v>
          </cell>
          <cell r="F4508" t="str">
            <v>01</v>
          </cell>
          <cell r="G4508" t="str">
            <v>지차저</v>
          </cell>
          <cell r="H4508" t="str">
            <v>완전개방</v>
          </cell>
          <cell r="I4508" t="str">
            <v>공개</v>
          </cell>
          <cell r="J4508" t="str">
            <v>등록</v>
          </cell>
          <cell r="K4508" t="str">
            <v>전송</v>
          </cell>
          <cell r="L4508" t="str">
            <v>중앙제어</v>
          </cell>
          <cell r="M4508" t="str">
            <v>JC-9511PS-BC</v>
          </cell>
          <cell r="N4508" t="str">
            <v>운영중</v>
          </cell>
          <cell r="O4508" t="str">
            <v>운영중</v>
          </cell>
          <cell r="P4508" t="str">
            <v>2021-05-27 14:58:13</v>
          </cell>
          <cell r="Q4508" t="str">
            <v>대기</v>
          </cell>
          <cell r="R4508" t="str">
            <v>2022-11-11 13:51:38</v>
          </cell>
          <cell r="S4508" t="str">
            <v>고압</v>
          </cell>
          <cell r="T4508" t="str">
            <v>고정요금</v>
          </cell>
          <cell r="U4508" t="str">
            <v>196</v>
          </cell>
          <cell r="V4508" t="str">
            <v>7kw</v>
          </cell>
          <cell r="W4508" t="str">
            <v/>
          </cell>
          <cell r="X4508" t="str">
            <v>2021-05-27 14:58:13</v>
          </cell>
          <cell r="Y4508" t="str">
            <v>서울특별시</v>
          </cell>
          <cell r="Z4508" t="str">
            <v>은평구</v>
          </cell>
          <cell r="AA4508" t="str">
            <v>황재남</v>
          </cell>
          <cell r="AE4508" t="str">
            <v>서울특별시 은평구 갈현로4길 26-5</v>
          </cell>
          <cell r="AF4508" t="str">
            <v/>
          </cell>
          <cell r="AG4508" t="str">
            <v>서울특별시 은평구 신사동 360 신사성원아파트</v>
          </cell>
          <cell r="AH4508" t="str">
            <v/>
          </cell>
          <cell r="AI4508" t="str">
            <v>101동 중앙라인 지하 1층 출입구 계단 주변</v>
          </cell>
          <cell r="AJ4508" t="str">
            <v>기타시설</v>
          </cell>
          <cell r="AK4508" t="str">
            <v>아파트</v>
          </cell>
          <cell r="AL4508" t="str">
            <v>37.6004422</v>
          </cell>
          <cell r="AM4508" t="str">
            <v>126.9133582</v>
          </cell>
          <cell r="AN4508" t="str">
            <v>G21-50</v>
          </cell>
          <cell r="AO4508" t="str">
            <v>01-5860-7049</v>
          </cell>
          <cell r="AP4508" t="str">
            <v>M 012-2263-9801 5P L600</v>
          </cell>
        </row>
        <row r="4509">
          <cell r="B4509">
            <v>40157</v>
          </cell>
          <cell r="C4509" t="str">
            <v>FF0000040157</v>
          </cell>
          <cell r="D4509" t="str">
            <v>신사성원아파트</v>
          </cell>
          <cell r="E4509" t="str">
            <v>040156</v>
          </cell>
          <cell r="F4509" t="str">
            <v>02</v>
          </cell>
          <cell r="G4509" t="str">
            <v>지차저</v>
          </cell>
          <cell r="H4509" t="str">
            <v>완전개방</v>
          </cell>
          <cell r="I4509" t="str">
            <v>공개</v>
          </cell>
          <cell r="J4509" t="str">
            <v>등록</v>
          </cell>
          <cell r="K4509" t="str">
            <v>전송</v>
          </cell>
          <cell r="L4509" t="str">
            <v>중앙제어</v>
          </cell>
          <cell r="M4509" t="str">
            <v>JC-9511PS-BC</v>
          </cell>
          <cell r="N4509" t="str">
            <v>운영중</v>
          </cell>
          <cell r="O4509" t="str">
            <v>운영중</v>
          </cell>
          <cell r="P4509" t="str">
            <v>2021-05-27 14:58:13</v>
          </cell>
          <cell r="Q4509" t="str">
            <v>충전중</v>
          </cell>
          <cell r="R4509" t="str">
            <v>2022-11-11 12:10:10</v>
          </cell>
          <cell r="S4509" t="str">
            <v>고압</v>
          </cell>
          <cell r="T4509" t="str">
            <v>고정요금</v>
          </cell>
          <cell r="U4509" t="str">
            <v>196</v>
          </cell>
          <cell r="V4509" t="str">
            <v>7kw</v>
          </cell>
          <cell r="W4509" t="str">
            <v/>
          </cell>
          <cell r="X4509" t="str">
            <v>2021-05-27 14:58:13</v>
          </cell>
          <cell r="Y4509" t="str">
            <v>서울특별시</v>
          </cell>
          <cell r="Z4509" t="str">
            <v>은평구</v>
          </cell>
          <cell r="AA4509" t="str">
            <v>황재남</v>
          </cell>
          <cell r="AE4509" t="str">
            <v>서울특별시 은평구 갈현로4길 26-5</v>
          </cell>
          <cell r="AF4509" t="str">
            <v/>
          </cell>
          <cell r="AG4509" t="str">
            <v>서울특별시 은평구 신사동 360 신사성원아파트</v>
          </cell>
          <cell r="AH4509" t="str">
            <v/>
          </cell>
          <cell r="AI4509" t="str">
            <v>101동 중앙라인 지하 1층 출입구 계단 주변</v>
          </cell>
          <cell r="AJ4509" t="str">
            <v>기타시설</v>
          </cell>
          <cell r="AK4509" t="str">
            <v>아파트</v>
          </cell>
          <cell r="AL4509" t="str">
            <v>37.6004422</v>
          </cell>
          <cell r="AM4509" t="str">
            <v>126.9133582</v>
          </cell>
          <cell r="AN4509" t="str">
            <v>G21-50</v>
          </cell>
          <cell r="AO4509" t="str">
            <v>01-5860-7049</v>
          </cell>
          <cell r="AP4509" t="str">
            <v>M 012-2263-9801 5P L600</v>
          </cell>
        </row>
        <row r="4510">
          <cell r="B4510">
            <v>40158</v>
          </cell>
          <cell r="C4510" t="str">
            <v>FF0000040158</v>
          </cell>
          <cell r="D4510" t="str">
            <v>신사성원아파트</v>
          </cell>
          <cell r="E4510" t="str">
            <v>040156</v>
          </cell>
          <cell r="F4510" t="str">
            <v>03</v>
          </cell>
          <cell r="G4510" t="str">
            <v>지차저</v>
          </cell>
          <cell r="H4510" t="str">
            <v>완전개방</v>
          </cell>
          <cell r="I4510" t="str">
            <v>공개</v>
          </cell>
          <cell r="J4510" t="str">
            <v>등록</v>
          </cell>
          <cell r="K4510" t="str">
            <v>전송</v>
          </cell>
          <cell r="L4510" t="str">
            <v>중앙제어</v>
          </cell>
          <cell r="M4510" t="str">
            <v>JC-9511PS-BC</v>
          </cell>
          <cell r="N4510" t="str">
            <v>운영중</v>
          </cell>
          <cell r="O4510" t="str">
            <v>운영중</v>
          </cell>
          <cell r="P4510" t="str">
            <v>2021-05-27 14:58:13</v>
          </cell>
          <cell r="Q4510" t="str">
            <v>대기</v>
          </cell>
          <cell r="R4510" t="str">
            <v>2022-11-11 13:50:45</v>
          </cell>
          <cell r="S4510" t="str">
            <v>고압</v>
          </cell>
          <cell r="T4510" t="str">
            <v>고정요금</v>
          </cell>
          <cell r="U4510" t="str">
            <v>196</v>
          </cell>
          <cell r="V4510" t="str">
            <v>7kw</v>
          </cell>
          <cell r="W4510" t="str">
            <v/>
          </cell>
          <cell r="X4510" t="str">
            <v>2021-05-27 14:58:13</v>
          </cell>
          <cell r="Y4510" t="str">
            <v>서울특별시</v>
          </cell>
          <cell r="Z4510" t="str">
            <v>은평구</v>
          </cell>
          <cell r="AA4510" t="str">
            <v>황재남</v>
          </cell>
          <cell r="AE4510" t="str">
            <v>서울특별시 은평구 갈현로4길 26-5</v>
          </cell>
          <cell r="AF4510" t="str">
            <v/>
          </cell>
          <cell r="AG4510" t="str">
            <v>서울특별시 은평구 신사동 360 신사성원아파트</v>
          </cell>
          <cell r="AH4510" t="str">
            <v/>
          </cell>
          <cell r="AI4510" t="str">
            <v>101동 중앙라인 지하 1층 출입구 계단 주변</v>
          </cell>
          <cell r="AJ4510" t="str">
            <v>기타시설</v>
          </cell>
          <cell r="AK4510" t="str">
            <v>아파트</v>
          </cell>
          <cell r="AL4510" t="str">
            <v>37.6004422</v>
          </cell>
          <cell r="AM4510" t="str">
            <v>126.9133582</v>
          </cell>
          <cell r="AN4510" t="str">
            <v>G21-50</v>
          </cell>
          <cell r="AO4510" t="str">
            <v>01-5860-7049</v>
          </cell>
          <cell r="AP4510" t="str">
            <v>M 012-2263-9801 5P L600</v>
          </cell>
        </row>
        <row r="4511">
          <cell r="B4511">
            <v>40159</v>
          </cell>
          <cell r="C4511" t="str">
            <v>FF0000040159</v>
          </cell>
          <cell r="D4511" t="str">
            <v>보네르빌리지104동</v>
          </cell>
          <cell r="E4511" t="str">
            <v>040159</v>
          </cell>
          <cell r="F4511" t="str">
            <v>01</v>
          </cell>
          <cell r="G4511" t="str">
            <v>지차저</v>
          </cell>
          <cell r="H4511" t="str">
            <v>완전개방</v>
          </cell>
          <cell r="I4511" t="str">
            <v>공개</v>
          </cell>
          <cell r="J4511" t="str">
            <v>등록</v>
          </cell>
          <cell r="K4511" t="str">
            <v>전송</v>
          </cell>
          <cell r="L4511" t="str">
            <v>중앙제어</v>
          </cell>
          <cell r="M4511" t="str">
            <v>JC-9511PS-BC</v>
          </cell>
          <cell r="N4511" t="str">
            <v>운영중</v>
          </cell>
          <cell r="O4511" t="str">
            <v>운영중</v>
          </cell>
          <cell r="P4511" t="str">
            <v>2021-05-27 14:58:13</v>
          </cell>
          <cell r="Q4511" t="str">
            <v>대기</v>
          </cell>
          <cell r="R4511" t="str">
            <v>2022-11-11 13:57:50</v>
          </cell>
          <cell r="S4511" t="str">
            <v>고압</v>
          </cell>
          <cell r="T4511" t="str">
            <v>고정요금</v>
          </cell>
          <cell r="U4511" t="str">
            <v>196</v>
          </cell>
          <cell r="V4511" t="str">
            <v>7kw</v>
          </cell>
          <cell r="W4511" t="str">
            <v/>
          </cell>
          <cell r="X4511" t="str">
            <v>2021-05-27 14:58:13</v>
          </cell>
          <cell r="Y4511" t="str">
            <v>경기도</v>
          </cell>
          <cell r="Z4511" t="str">
            <v>안산시</v>
          </cell>
          <cell r="AA4511" t="str">
            <v>김태우</v>
          </cell>
          <cell r="AE4511" t="str">
            <v>경기도 안산시 단원구 안산천남로 211</v>
          </cell>
          <cell r="AF4511" t="str">
            <v/>
          </cell>
          <cell r="AG4511" t="str">
            <v>경기도 안산시 단원구 고잔동 778 보네르빌리지아파트</v>
          </cell>
          <cell r="AH4511" t="str">
            <v/>
          </cell>
          <cell r="AI4511" t="str">
            <v>지하1층 104동 D8번 기둥 주변</v>
          </cell>
          <cell r="AJ4511" t="str">
            <v>기타시설</v>
          </cell>
          <cell r="AK4511" t="str">
            <v>아파트</v>
          </cell>
          <cell r="AL4511" t="str">
            <v>37.3083782</v>
          </cell>
          <cell r="AM4511" t="str">
            <v>126.8399663</v>
          </cell>
          <cell r="AN4511" t="str">
            <v>G21-54</v>
          </cell>
          <cell r="AO4511" t="str">
            <v>02-4905-1653</v>
          </cell>
          <cell r="AP4511" t="str">
            <v>M 012-2263-3172 2P L500</v>
          </cell>
        </row>
        <row r="4512">
          <cell r="B4512">
            <v>40160</v>
          </cell>
          <cell r="C4512" t="str">
            <v>FF0000040160</v>
          </cell>
          <cell r="D4512" t="str">
            <v>보네르빌리지104동</v>
          </cell>
          <cell r="E4512" t="str">
            <v>040159</v>
          </cell>
          <cell r="F4512" t="str">
            <v>02</v>
          </cell>
          <cell r="G4512" t="str">
            <v>지차저</v>
          </cell>
          <cell r="H4512" t="str">
            <v>완전개방</v>
          </cell>
          <cell r="I4512" t="str">
            <v>공개</v>
          </cell>
          <cell r="J4512" t="str">
            <v>등록</v>
          </cell>
          <cell r="K4512" t="str">
            <v>전송</v>
          </cell>
          <cell r="L4512" t="str">
            <v>중앙제어</v>
          </cell>
          <cell r="M4512" t="str">
            <v>JC-9511PS-BC</v>
          </cell>
          <cell r="N4512" t="str">
            <v>운영중</v>
          </cell>
          <cell r="O4512" t="str">
            <v>운영중</v>
          </cell>
          <cell r="P4512" t="str">
            <v>2021-05-27 14:58:14</v>
          </cell>
          <cell r="Q4512" t="str">
            <v>대기</v>
          </cell>
          <cell r="R4512" t="str">
            <v>2022-11-11 13:52:55</v>
          </cell>
          <cell r="S4512" t="str">
            <v>고압</v>
          </cell>
          <cell r="T4512" t="str">
            <v>고정요금</v>
          </cell>
          <cell r="U4512" t="str">
            <v>196</v>
          </cell>
          <cell r="V4512" t="str">
            <v>7kw</v>
          </cell>
          <cell r="W4512" t="str">
            <v/>
          </cell>
          <cell r="X4512" t="str">
            <v>2021-05-27 14:58:14</v>
          </cell>
          <cell r="Y4512" t="str">
            <v>경기도</v>
          </cell>
          <cell r="Z4512" t="str">
            <v>안산시</v>
          </cell>
          <cell r="AA4512" t="str">
            <v>김태우</v>
          </cell>
          <cell r="AE4512" t="str">
            <v>경기도 안산시 단원구 안산천남로 211</v>
          </cell>
          <cell r="AF4512" t="str">
            <v/>
          </cell>
          <cell r="AG4512" t="str">
            <v>경기도 안산시 단원구 고잔동 778 보네르빌리지아파트</v>
          </cell>
          <cell r="AH4512" t="str">
            <v/>
          </cell>
          <cell r="AI4512" t="str">
            <v>지하1층 104동 D8번 기둥 주변</v>
          </cell>
          <cell r="AJ4512" t="str">
            <v>기타시설</v>
          </cell>
          <cell r="AK4512" t="str">
            <v>아파트</v>
          </cell>
          <cell r="AL4512" t="str">
            <v>37.3083782</v>
          </cell>
          <cell r="AM4512" t="str">
            <v>126.8399663</v>
          </cell>
          <cell r="AN4512" t="str">
            <v>G21-54</v>
          </cell>
          <cell r="AO4512" t="str">
            <v>02-4905-1653</v>
          </cell>
          <cell r="AP4512" t="str">
            <v>M 012-2263-3172 L500</v>
          </cell>
        </row>
        <row r="4513">
          <cell r="B4513">
            <v>40161</v>
          </cell>
          <cell r="C4513" t="str">
            <v>FF0000040161</v>
          </cell>
          <cell r="D4513" t="str">
            <v>보네르빌리지106동</v>
          </cell>
          <cell r="E4513" t="str">
            <v>040161</v>
          </cell>
          <cell r="F4513" t="str">
            <v>01</v>
          </cell>
          <cell r="G4513" t="str">
            <v>지차저</v>
          </cell>
          <cell r="H4513" t="str">
            <v>완전개방</v>
          </cell>
          <cell r="I4513" t="str">
            <v>공개</v>
          </cell>
          <cell r="J4513" t="str">
            <v>등록</v>
          </cell>
          <cell r="K4513" t="str">
            <v>전송</v>
          </cell>
          <cell r="L4513" t="str">
            <v>중앙제어</v>
          </cell>
          <cell r="M4513" t="str">
            <v>JC-9511PS-BC</v>
          </cell>
          <cell r="N4513" t="str">
            <v>운영중</v>
          </cell>
          <cell r="O4513" t="str">
            <v>운영중</v>
          </cell>
          <cell r="P4513" t="str">
            <v>2021-05-27 14:58:14</v>
          </cell>
          <cell r="Q4513" t="str">
            <v>대기</v>
          </cell>
          <cell r="R4513" t="str">
            <v>2022-11-11 13:57:47</v>
          </cell>
          <cell r="S4513" t="str">
            <v>고압</v>
          </cell>
          <cell r="T4513" t="str">
            <v>고정요금</v>
          </cell>
          <cell r="U4513" t="str">
            <v>196</v>
          </cell>
          <cell r="V4513" t="str">
            <v>7kw</v>
          </cell>
          <cell r="W4513" t="str">
            <v/>
          </cell>
          <cell r="X4513" t="str">
            <v>2021-05-27 14:58:14</v>
          </cell>
          <cell r="Y4513" t="str">
            <v>경기도</v>
          </cell>
          <cell r="Z4513" t="str">
            <v>안산시</v>
          </cell>
          <cell r="AA4513" t="str">
            <v>김태우</v>
          </cell>
          <cell r="AE4513" t="str">
            <v>경기도 안산시 단원구 안산천남로 211</v>
          </cell>
          <cell r="AF4513" t="str">
            <v/>
          </cell>
          <cell r="AG4513" t="str">
            <v>경기도 안산시 단원구 고잔동 778 보네르빌리지아파트</v>
          </cell>
          <cell r="AH4513" t="str">
            <v/>
          </cell>
          <cell r="AI4513" t="str">
            <v>지하1층 106동 G60번 기둥 주변</v>
          </cell>
          <cell r="AJ4513" t="str">
            <v>기타시설</v>
          </cell>
          <cell r="AK4513" t="str">
            <v>아파트</v>
          </cell>
          <cell r="AL4513" t="str">
            <v>37.3083782</v>
          </cell>
          <cell r="AM4513" t="str">
            <v>126.8399663</v>
          </cell>
          <cell r="AN4513" t="str">
            <v>G21-55</v>
          </cell>
          <cell r="AO4513" t="str">
            <v>02-4905-2439</v>
          </cell>
          <cell r="AP4513" t="str">
            <v>M 012-2633-3051 L500</v>
          </cell>
        </row>
        <row r="4514">
          <cell r="B4514">
            <v>40162</v>
          </cell>
          <cell r="C4514" t="str">
            <v>FF0000040162</v>
          </cell>
          <cell r="D4514" t="str">
            <v>보네르빌리지106동</v>
          </cell>
          <cell r="E4514" t="str">
            <v>040161</v>
          </cell>
          <cell r="F4514" t="str">
            <v>02</v>
          </cell>
          <cell r="G4514" t="str">
            <v>지차저</v>
          </cell>
          <cell r="H4514" t="str">
            <v>완전개방</v>
          </cell>
          <cell r="I4514" t="str">
            <v>공개</v>
          </cell>
          <cell r="J4514" t="str">
            <v>등록</v>
          </cell>
          <cell r="K4514" t="str">
            <v>전송</v>
          </cell>
          <cell r="L4514" t="str">
            <v>중앙제어</v>
          </cell>
          <cell r="M4514" t="str">
            <v>JC-9511PS-BC</v>
          </cell>
          <cell r="N4514" t="str">
            <v>운영중</v>
          </cell>
          <cell r="O4514" t="str">
            <v>운영중</v>
          </cell>
          <cell r="P4514" t="str">
            <v>2021-05-27 14:58:14</v>
          </cell>
          <cell r="Q4514" t="str">
            <v>대기</v>
          </cell>
          <cell r="R4514" t="str">
            <v>2022-11-11 13:57:34</v>
          </cell>
          <cell r="S4514" t="str">
            <v>고압</v>
          </cell>
          <cell r="T4514" t="str">
            <v>고정요금</v>
          </cell>
          <cell r="U4514" t="str">
            <v>196</v>
          </cell>
          <cell r="V4514" t="str">
            <v>7kw</v>
          </cell>
          <cell r="W4514" t="str">
            <v/>
          </cell>
          <cell r="X4514" t="str">
            <v>2021-05-27 14:58:14</v>
          </cell>
          <cell r="Y4514" t="str">
            <v>경기도</v>
          </cell>
          <cell r="Z4514" t="str">
            <v>안산시</v>
          </cell>
          <cell r="AA4514" t="str">
            <v>김태우</v>
          </cell>
          <cell r="AE4514" t="str">
            <v>경기도 안산시 단원구 안산천남로 211</v>
          </cell>
          <cell r="AF4514" t="str">
            <v/>
          </cell>
          <cell r="AG4514" t="str">
            <v>경기도 안산시 단원구 고잔동 778 보네르빌리지아파트</v>
          </cell>
          <cell r="AH4514" t="str">
            <v/>
          </cell>
          <cell r="AI4514" t="str">
            <v>지하1층 106동 G60번 기둥 주변</v>
          </cell>
          <cell r="AJ4514" t="str">
            <v>기타시설</v>
          </cell>
          <cell r="AK4514" t="str">
            <v>아파트</v>
          </cell>
          <cell r="AL4514" t="str">
            <v>37.3083782</v>
          </cell>
          <cell r="AM4514" t="str">
            <v>126.8399663</v>
          </cell>
          <cell r="AN4514" t="str">
            <v>G21-55</v>
          </cell>
          <cell r="AO4514" t="str">
            <v>02-4905-2439</v>
          </cell>
          <cell r="AP4514" t="str">
            <v>M 012-2633-3051 L500</v>
          </cell>
        </row>
        <row r="4515">
          <cell r="B4515">
            <v>40163</v>
          </cell>
          <cell r="C4515" t="str">
            <v>FF0000040163</v>
          </cell>
          <cell r="D4515" t="str">
            <v>원시티오피스텔3블럭</v>
          </cell>
          <cell r="E4515" t="str">
            <v>040163</v>
          </cell>
          <cell r="F4515" t="str">
            <v>01</v>
          </cell>
          <cell r="G4515" t="str">
            <v>지차저</v>
          </cell>
          <cell r="H4515" t="str">
            <v>완전개방</v>
          </cell>
          <cell r="I4515" t="str">
            <v>공개</v>
          </cell>
          <cell r="J4515" t="str">
            <v>등록</v>
          </cell>
          <cell r="K4515" t="str">
            <v>전송</v>
          </cell>
          <cell r="L4515" t="str">
            <v>중앙제어</v>
          </cell>
          <cell r="M4515" t="str">
            <v>JC-9511PS-BC</v>
          </cell>
          <cell r="N4515" t="str">
            <v>운영중</v>
          </cell>
          <cell r="O4515" t="str">
            <v>운영대기</v>
          </cell>
          <cell r="P4515" t="str">
            <v>2022-08-10 17:35:34</v>
          </cell>
          <cell r="Q4515" t="str">
            <v>대기중통신장애</v>
          </cell>
          <cell r="R4515" t="str">
            <v>2022-08-10 17:23:20</v>
          </cell>
          <cell r="S4515" t="str">
            <v>고압</v>
          </cell>
          <cell r="T4515" t="str">
            <v>고정요금</v>
          </cell>
          <cell r="U4515" t="str">
            <v>196</v>
          </cell>
          <cell r="V4515" t="str">
            <v>7kw</v>
          </cell>
          <cell r="W4515" t="str">
            <v/>
          </cell>
          <cell r="X4515" t="str">
            <v>2021-05-27 14:58:14</v>
          </cell>
          <cell r="Y4515" t="str">
            <v>경기도</v>
          </cell>
          <cell r="Z4515" t="str">
            <v>고양시</v>
          </cell>
          <cell r="AA4515" t="str">
            <v>장상주</v>
          </cell>
          <cell r="AB4515">
            <v>44902</v>
          </cell>
          <cell r="AC4515" t="str">
            <v>OK</v>
          </cell>
          <cell r="AE4515" t="str">
            <v>경기도 고양시 일산동구 월드고양로 21</v>
          </cell>
          <cell r="AF4515" t="str">
            <v/>
          </cell>
          <cell r="AG4515" t="str">
            <v>경기도 고양시 일산동구 장항동 1762 킨텍스원시티 3블럭</v>
          </cell>
          <cell r="AH4515" t="str">
            <v/>
          </cell>
          <cell r="AI4515" t="str">
            <v>3블럭 오피스텔 306동 지하 2층 PEKO-A-B2F 판넬 주변 2대</v>
          </cell>
          <cell r="AJ4515" t="str">
            <v>기타시설</v>
          </cell>
          <cell r="AK4515" t="str">
            <v>아파트</v>
          </cell>
          <cell r="AL4515" t="str">
            <v>37.6747572</v>
          </cell>
          <cell r="AM4515" t="str">
            <v>126.7557402</v>
          </cell>
          <cell r="AN4515" t="str">
            <v>G21-56</v>
          </cell>
          <cell r="AO4515" t="str">
            <v>10-2989-8414</v>
          </cell>
          <cell r="AP4515" t="str">
            <v>M 012-2633-3049 L500</v>
          </cell>
        </row>
        <row r="4516">
          <cell r="B4516">
            <v>40164</v>
          </cell>
          <cell r="C4516" t="str">
            <v>FF0000040164</v>
          </cell>
          <cell r="D4516" t="str">
            <v>원시티오피스텔3블럭</v>
          </cell>
          <cell r="E4516" t="str">
            <v>040163</v>
          </cell>
          <cell r="F4516" t="str">
            <v>02</v>
          </cell>
          <cell r="G4516" t="str">
            <v>지차저</v>
          </cell>
          <cell r="H4516" t="str">
            <v>완전개방</v>
          </cell>
          <cell r="I4516" t="str">
            <v>공개</v>
          </cell>
          <cell r="J4516" t="str">
            <v>등록</v>
          </cell>
          <cell r="K4516" t="str">
            <v>전송</v>
          </cell>
          <cell r="L4516" t="str">
            <v>중앙제어</v>
          </cell>
          <cell r="M4516" t="str">
            <v>JC-9511PS-BC</v>
          </cell>
          <cell r="N4516" t="str">
            <v>운영중</v>
          </cell>
          <cell r="O4516" t="str">
            <v>운영중</v>
          </cell>
          <cell r="P4516" t="str">
            <v>2021-05-27 14:58:14</v>
          </cell>
          <cell r="Q4516" t="str">
            <v>대기</v>
          </cell>
          <cell r="R4516" t="str">
            <v>2022-11-11 13:58:13</v>
          </cell>
          <cell r="S4516" t="str">
            <v>고압</v>
          </cell>
          <cell r="T4516" t="str">
            <v>고정요금</v>
          </cell>
          <cell r="U4516" t="str">
            <v>196</v>
          </cell>
          <cell r="V4516" t="str">
            <v>7kw</v>
          </cell>
          <cell r="W4516" t="str">
            <v/>
          </cell>
          <cell r="X4516" t="str">
            <v>2021-05-27 14:58:14</v>
          </cell>
          <cell r="Y4516" t="str">
            <v>경기도</v>
          </cell>
          <cell r="Z4516" t="str">
            <v>고양시</v>
          </cell>
          <cell r="AA4516" t="str">
            <v>장상주</v>
          </cell>
          <cell r="AB4516">
            <v>44902</v>
          </cell>
          <cell r="AC4516" t="str">
            <v>OK</v>
          </cell>
          <cell r="AE4516" t="str">
            <v>경기도 고양시 일산동구 월드고양로 21</v>
          </cell>
          <cell r="AF4516" t="str">
            <v/>
          </cell>
          <cell r="AG4516" t="str">
            <v>경기도 고양시 일산동구 장항동 1762 킨텍스원시티 3블럭</v>
          </cell>
          <cell r="AH4516" t="str">
            <v/>
          </cell>
          <cell r="AI4516" t="str">
            <v>3블럭 오피스텔 306동 지하 2층 PEKO-A-B2F 판넬 주변 2대</v>
          </cell>
          <cell r="AJ4516" t="str">
            <v>기타시설</v>
          </cell>
          <cell r="AK4516" t="str">
            <v>아파트</v>
          </cell>
          <cell r="AL4516" t="str">
            <v>37.6747572</v>
          </cell>
          <cell r="AM4516" t="str">
            <v>126.7557402</v>
          </cell>
          <cell r="AN4516" t="str">
            <v>G21-56</v>
          </cell>
          <cell r="AO4516" t="str">
            <v>10-2989-8414</v>
          </cell>
          <cell r="AP4516" t="str">
            <v>M 012-2633-3049 L500</v>
          </cell>
        </row>
        <row r="4517">
          <cell r="B4517">
            <v>40165</v>
          </cell>
          <cell r="C4517" t="str">
            <v>FF0000040165</v>
          </cell>
          <cell r="D4517" t="str">
            <v>판교원마을상록아파트</v>
          </cell>
          <cell r="E4517" t="str">
            <v>040165</v>
          </cell>
          <cell r="F4517" t="str">
            <v>01</v>
          </cell>
          <cell r="G4517" t="str">
            <v>지차저</v>
          </cell>
          <cell r="H4517" t="str">
            <v>완전개방</v>
          </cell>
          <cell r="I4517" t="str">
            <v>공개</v>
          </cell>
          <cell r="J4517" t="str">
            <v>등록</v>
          </cell>
          <cell r="K4517" t="str">
            <v>전송</v>
          </cell>
          <cell r="L4517" t="str">
            <v>중앙제어</v>
          </cell>
          <cell r="M4517" t="str">
            <v>JC-9511PS-BC</v>
          </cell>
          <cell r="N4517" t="str">
            <v>운영중</v>
          </cell>
          <cell r="O4517" t="str">
            <v>운영중</v>
          </cell>
          <cell r="P4517" t="str">
            <v>2021-05-27 14:58:14</v>
          </cell>
          <cell r="Q4517" t="str">
            <v>대기</v>
          </cell>
          <cell r="R4517" t="str">
            <v>2022-11-11 13:52:34</v>
          </cell>
          <cell r="S4517" t="str">
            <v>고압</v>
          </cell>
          <cell r="T4517" t="str">
            <v>고정요금</v>
          </cell>
          <cell r="U4517" t="str">
            <v>196</v>
          </cell>
          <cell r="V4517" t="str">
            <v>7kw</v>
          </cell>
          <cell r="W4517" t="str">
            <v/>
          </cell>
          <cell r="X4517" t="str">
            <v>2021-05-27 14:58:14</v>
          </cell>
          <cell r="Y4517" t="str">
            <v>경기도</v>
          </cell>
          <cell r="Z4517" t="str">
            <v>성남시</v>
          </cell>
          <cell r="AA4517" t="str">
            <v>편형선</v>
          </cell>
          <cell r="AE4517" t="str">
            <v>경기도 성남시 분당구 판교원로 255</v>
          </cell>
          <cell r="AF4517" t="str">
            <v/>
          </cell>
          <cell r="AG4517" t="str">
            <v>경기도 성남시 분당구 판교동 638 판교원마을상록아파트</v>
          </cell>
          <cell r="AH4517" t="str">
            <v/>
          </cell>
          <cell r="AI4517" t="str">
            <v>807동 지하 1층 D-07번기둥주변 2대</v>
          </cell>
          <cell r="AJ4517" t="str">
            <v>기타시설</v>
          </cell>
          <cell r="AK4517" t="str">
            <v>아파트</v>
          </cell>
          <cell r="AL4517" t="str">
            <v>37.3872653</v>
          </cell>
          <cell r="AM4517" t="str">
            <v>127.0950123</v>
          </cell>
          <cell r="AN4517" t="str">
            <v>G21-57</v>
          </cell>
          <cell r="AO4517" t="str">
            <v>02-4905-8344</v>
          </cell>
          <cell r="AP4517" t="str">
            <v>M 012-2633-2740 L500</v>
          </cell>
        </row>
        <row r="4518">
          <cell r="B4518">
            <v>40166</v>
          </cell>
          <cell r="C4518" t="str">
            <v>FF0000040166</v>
          </cell>
          <cell r="D4518" t="str">
            <v>판교원마을상록아파트</v>
          </cell>
          <cell r="E4518" t="str">
            <v>040165</v>
          </cell>
          <cell r="F4518" t="str">
            <v>02</v>
          </cell>
          <cell r="G4518" t="str">
            <v>지차저</v>
          </cell>
          <cell r="H4518" t="str">
            <v>완전개방</v>
          </cell>
          <cell r="I4518" t="str">
            <v>공개</v>
          </cell>
          <cell r="J4518" t="str">
            <v>등록</v>
          </cell>
          <cell r="K4518" t="str">
            <v>전송</v>
          </cell>
          <cell r="L4518" t="str">
            <v>중앙제어</v>
          </cell>
          <cell r="M4518" t="str">
            <v>JC-9511PS-BC</v>
          </cell>
          <cell r="N4518" t="str">
            <v>운영중</v>
          </cell>
          <cell r="O4518" t="str">
            <v>운영중</v>
          </cell>
          <cell r="P4518" t="str">
            <v>2021-05-27 14:58:14</v>
          </cell>
          <cell r="Q4518" t="str">
            <v>대기</v>
          </cell>
          <cell r="R4518" t="str">
            <v>2022-11-11 13:51:27</v>
          </cell>
          <cell r="S4518" t="str">
            <v>고압</v>
          </cell>
          <cell r="T4518" t="str">
            <v>고정요금</v>
          </cell>
          <cell r="U4518" t="str">
            <v>196</v>
          </cell>
          <cell r="V4518" t="str">
            <v>7kw</v>
          </cell>
          <cell r="W4518" t="str">
            <v/>
          </cell>
          <cell r="X4518" t="str">
            <v>2021-05-27 14:58:14</v>
          </cell>
          <cell r="Y4518" t="str">
            <v>경기도</v>
          </cell>
          <cell r="Z4518" t="str">
            <v>성남시</v>
          </cell>
          <cell r="AA4518" t="str">
            <v>편형선</v>
          </cell>
          <cell r="AE4518" t="str">
            <v>경기도 성남시 분당구 판교원로 255</v>
          </cell>
          <cell r="AF4518" t="str">
            <v/>
          </cell>
          <cell r="AG4518" t="str">
            <v>경기도 성남시 분당구 판교동 638 판교원마을상록아파트</v>
          </cell>
          <cell r="AH4518" t="str">
            <v/>
          </cell>
          <cell r="AI4518" t="str">
            <v>807동 지하 1층 D-07번기둥주변 2대</v>
          </cell>
          <cell r="AJ4518" t="str">
            <v>기타시설</v>
          </cell>
          <cell r="AK4518" t="str">
            <v>아파트</v>
          </cell>
          <cell r="AL4518" t="str">
            <v>37.3872653</v>
          </cell>
          <cell r="AM4518" t="str">
            <v>127.0950123</v>
          </cell>
          <cell r="AN4518" t="str">
            <v>G21-57</v>
          </cell>
          <cell r="AO4518" t="str">
            <v>02-4905-8344</v>
          </cell>
          <cell r="AP4518" t="str">
            <v>M 012-2633-2740 L500</v>
          </cell>
        </row>
        <row r="4519">
          <cell r="B4519">
            <v>40199</v>
          </cell>
          <cell r="C4519" t="str">
            <v>FF0000040199</v>
          </cell>
          <cell r="D4519" t="str">
            <v>네온테크</v>
          </cell>
          <cell r="E4519" t="str">
            <v>040199</v>
          </cell>
          <cell r="F4519" t="str">
            <v>01</v>
          </cell>
          <cell r="G4519" t="str">
            <v>지차저</v>
          </cell>
          <cell r="H4519" t="str">
            <v>완전개방</v>
          </cell>
          <cell r="I4519" t="str">
            <v>공개</v>
          </cell>
          <cell r="J4519" t="str">
            <v>등록</v>
          </cell>
          <cell r="K4519" t="str">
            <v>전송</v>
          </cell>
          <cell r="L4519" t="str">
            <v>중앙제어</v>
          </cell>
          <cell r="M4519" t="str">
            <v>JC-9511PS-BC</v>
          </cell>
          <cell r="N4519" t="str">
            <v>운영중</v>
          </cell>
          <cell r="O4519" t="str">
            <v>운영중</v>
          </cell>
          <cell r="P4519" t="str">
            <v>2021-05-27 14:58:14</v>
          </cell>
          <cell r="Q4519" t="str">
            <v>충전완료</v>
          </cell>
          <cell r="R4519" t="str">
            <v>2022-11-11 13:54:42</v>
          </cell>
          <cell r="S4519" t="str">
            <v>고압</v>
          </cell>
          <cell r="T4519" t="str">
            <v>고정요금</v>
          </cell>
          <cell r="U4519" t="str">
            <v>196</v>
          </cell>
          <cell r="V4519" t="str">
            <v>7kw</v>
          </cell>
          <cell r="W4519" t="str">
            <v/>
          </cell>
          <cell r="X4519" t="str">
            <v>2021-05-27 14:58:14</v>
          </cell>
          <cell r="Y4519" t="str">
            <v>경기도</v>
          </cell>
          <cell r="Z4519" t="str">
            <v>안양시</v>
          </cell>
          <cell r="AA4519" t="str">
            <v>김현우</v>
          </cell>
          <cell r="AE4519" t="str">
            <v>경기도 안양시 동안구 부림로 146</v>
          </cell>
          <cell r="AF4519" t="str">
            <v/>
          </cell>
          <cell r="AG4519" t="str">
            <v>경기도 안양시 동안구 관양동 1745-3 네온테크</v>
          </cell>
          <cell r="AH4519" t="str">
            <v/>
          </cell>
          <cell r="AI4519" t="str">
            <v>건물내 지하 1층 주차장 출입구 벽면</v>
          </cell>
          <cell r="AJ4519" t="str">
            <v>기타시설</v>
          </cell>
          <cell r="AK4519" t="str">
            <v>사업장(사옥)</v>
          </cell>
          <cell r="AL4519" t="str">
            <v>37.39153</v>
          </cell>
          <cell r="AM4519" t="str">
            <v>126.9662818</v>
          </cell>
          <cell r="AN4519" t="str">
            <v>G21-53</v>
          </cell>
          <cell r="AO4519" t="str">
            <v>02-4907-7500</v>
          </cell>
          <cell r="AP4519" t="str">
            <v>M 012-2263-9519 L600</v>
          </cell>
        </row>
        <row r="4520">
          <cell r="B4520">
            <v>40200</v>
          </cell>
          <cell r="C4520" t="str">
            <v>FF0000040200</v>
          </cell>
          <cell r="D4520" t="str">
            <v>네온테크</v>
          </cell>
          <cell r="E4520" t="str">
            <v>040199</v>
          </cell>
          <cell r="F4520" t="str">
            <v>02</v>
          </cell>
          <cell r="G4520" t="str">
            <v>지차저</v>
          </cell>
          <cell r="H4520" t="str">
            <v>완전개방</v>
          </cell>
          <cell r="I4520" t="str">
            <v>공개</v>
          </cell>
          <cell r="J4520" t="str">
            <v>등록</v>
          </cell>
          <cell r="K4520" t="str">
            <v>전송</v>
          </cell>
          <cell r="L4520" t="str">
            <v>중앙제어</v>
          </cell>
          <cell r="M4520" t="str">
            <v>JC-9511PS-BC</v>
          </cell>
          <cell r="N4520" t="str">
            <v>운영중</v>
          </cell>
          <cell r="O4520" t="str">
            <v>운영중</v>
          </cell>
          <cell r="P4520" t="str">
            <v>2021-05-27 14:58:14</v>
          </cell>
          <cell r="Q4520" t="str">
            <v>대기</v>
          </cell>
          <cell r="R4520" t="str">
            <v>2022-11-11 13:55:02</v>
          </cell>
          <cell r="S4520" t="str">
            <v>고압</v>
          </cell>
          <cell r="T4520" t="str">
            <v>고정요금</v>
          </cell>
          <cell r="U4520" t="str">
            <v>196</v>
          </cell>
          <cell r="V4520" t="str">
            <v>7kw</v>
          </cell>
          <cell r="X4520" t="str">
            <v>2021-05-27 14:58:14</v>
          </cell>
          <cell r="Y4520" t="str">
            <v>경기도</v>
          </cell>
          <cell r="Z4520" t="str">
            <v>안양시</v>
          </cell>
          <cell r="AA4520" t="str">
            <v>김현우</v>
          </cell>
          <cell r="AE4520" t="str">
            <v>경기도 안양시 동안구 부림로 146</v>
          </cell>
          <cell r="AF4520" t="str">
            <v/>
          </cell>
          <cell r="AG4520" t="str">
            <v>경기도 안양시 동안구 관양동 1745-3 네온테크</v>
          </cell>
          <cell r="AH4520" t="str">
            <v/>
          </cell>
          <cell r="AI4520" t="str">
            <v>건물내 지하 1층 주차장 벽면</v>
          </cell>
          <cell r="AJ4520" t="str">
            <v>기타시설</v>
          </cell>
          <cell r="AK4520" t="str">
            <v>사업장(사옥)</v>
          </cell>
          <cell r="AL4520" t="str">
            <v>37.39153</v>
          </cell>
          <cell r="AM4520" t="str">
            <v>126.9662818</v>
          </cell>
          <cell r="AN4520" t="str">
            <v>G21-53</v>
          </cell>
          <cell r="AO4520" t="str">
            <v/>
          </cell>
          <cell r="AP4520" t="str">
            <v>M 012-2263-9519 L600</v>
          </cell>
        </row>
        <row r="4521">
          <cell r="B4521">
            <v>40201</v>
          </cell>
          <cell r="C4521" t="str">
            <v>FF0000040201</v>
          </cell>
          <cell r="D4521" t="str">
            <v>네온테크</v>
          </cell>
          <cell r="E4521" t="str">
            <v>040199</v>
          </cell>
          <cell r="F4521" t="str">
            <v>03</v>
          </cell>
          <cell r="G4521" t="str">
            <v>지차저</v>
          </cell>
          <cell r="H4521" t="str">
            <v>완전개방</v>
          </cell>
          <cell r="I4521" t="str">
            <v>공개</v>
          </cell>
          <cell r="J4521" t="str">
            <v>등록</v>
          </cell>
          <cell r="K4521" t="str">
            <v>전송</v>
          </cell>
          <cell r="L4521" t="str">
            <v>중앙제어</v>
          </cell>
          <cell r="M4521" t="str">
            <v>JC-9511PS-BC</v>
          </cell>
          <cell r="N4521" t="str">
            <v>운영중</v>
          </cell>
          <cell r="O4521" t="str">
            <v>운영중</v>
          </cell>
          <cell r="P4521" t="str">
            <v>2021-05-27 14:58:14</v>
          </cell>
          <cell r="Q4521" t="str">
            <v>대기</v>
          </cell>
          <cell r="R4521" t="str">
            <v>2022-11-11 13:55:25</v>
          </cell>
          <cell r="S4521" t="str">
            <v>고압</v>
          </cell>
          <cell r="T4521" t="str">
            <v>고정요금</v>
          </cell>
          <cell r="U4521" t="str">
            <v>196</v>
          </cell>
          <cell r="V4521" t="str">
            <v>7kw</v>
          </cell>
          <cell r="W4521" t="str">
            <v/>
          </cell>
          <cell r="X4521" t="str">
            <v>2021-05-27 14:58:14</v>
          </cell>
          <cell r="Y4521" t="str">
            <v>경기도</v>
          </cell>
          <cell r="Z4521" t="str">
            <v>안양시</v>
          </cell>
          <cell r="AA4521" t="str">
            <v>김현우</v>
          </cell>
          <cell r="AE4521" t="str">
            <v>경기도 안양시 동안구 부림로 146</v>
          </cell>
          <cell r="AF4521" t="str">
            <v/>
          </cell>
          <cell r="AG4521" t="str">
            <v>경기도 안양시 동안구 관양동 1745-3 네온테크</v>
          </cell>
          <cell r="AH4521" t="str">
            <v/>
          </cell>
          <cell r="AI4521" t="str">
            <v>건물내 지하 1층 주차장 출입구 벽면</v>
          </cell>
          <cell r="AJ4521" t="str">
            <v>기타시설</v>
          </cell>
          <cell r="AK4521" t="str">
            <v>사업장(사옥)</v>
          </cell>
          <cell r="AL4521" t="str">
            <v>37.39153</v>
          </cell>
          <cell r="AM4521" t="str">
            <v>126.9662818</v>
          </cell>
          <cell r="AN4521" t="str">
            <v>G21-53</v>
          </cell>
          <cell r="AO4521" t="str">
            <v>02-4907-7500</v>
          </cell>
          <cell r="AP4521" t="str">
            <v>M 012-2263-9519 L600</v>
          </cell>
        </row>
        <row r="4522">
          <cell r="B4522">
            <v>40309</v>
          </cell>
          <cell r="C4522" t="str">
            <v>FF0000040309</v>
          </cell>
          <cell r="D4522" t="str">
            <v>배곧호반써밋플레이스C2아파트</v>
          </cell>
          <cell r="E4522" t="str">
            <v>040309</v>
          </cell>
          <cell r="F4522" t="str">
            <v>01</v>
          </cell>
          <cell r="G4522" t="str">
            <v>지차저</v>
          </cell>
          <cell r="H4522" t="str">
            <v>완전개방</v>
          </cell>
          <cell r="I4522" t="str">
            <v>공개</v>
          </cell>
          <cell r="J4522" t="str">
            <v>등록</v>
          </cell>
          <cell r="K4522" t="str">
            <v>전송</v>
          </cell>
          <cell r="L4522" t="str">
            <v>중앙제어</v>
          </cell>
          <cell r="M4522" t="str">
            <v>JC-9511PS-BC</v>
          </cell>
          <cell r="N4522" t="str">
            <v>운영중</v>
          </cell>
          <cell r="O4522" t="str">
            <v>운영중</v>
          </cell>
          <cell r="P4522" t="str">
            <v>2021-05-27 15:00:34</v>
          </cell>
          <cell r="Q4522" t="str">
            <v>대기</v>
          </cell>
          <cell r="R4522" t="str">
            <v>2022-11-11 13:56:23</v>
          </cell>
          <cell r="S4522" t="str">
            <v>고압</v>
          </cell>
          <cell r="T4522" t="str">
            <v>고정요금</v>
          </cell>
          <cell r="U4522" t="str">
            <v>196</v>
          </cell>
          <cell r="V4522" t="str">
            <v>7kw</v>
          </cell>
          <cell r="W4522" t="str">
            <v/>
          </cell>
          <cell r="X4522" t="str">
            <v>2021-05-27 15:00:34</v>
          </cell>
          <cell r="Y4522" t="str">
            <v>경기도</v>
          </cell>
          <cell r="Z4522" t="str">
            <v>시흥시</v>
          </cell>
          <cell r="AA4522" t="str">
            <v>서재왕</v>
          </cell>
          <cell r="AB4522">
            <v>44897</v>
          </cell>
          <cell r="AC4522" t="str">
            <v>OK</v>
          </cell>
          <cell r="AE4522" t="str">
            <v>경기도 시흥시 서울대학로264번길 12</v>
          </cell>
          <cell r="AF4522" t="str">
            <v/>
          </cell>
          <cell r="AG4522" t="str">
            <v>경기도 시흥시 정왕동 2528 시흥배곧 C2블럭 호반 써밋플레이스 아파트</v>
          </cell>
          <cell r="AH4522" t="str">
            <v/>
          </cell>
          <cell r="AI4522" t="str">
            <v>지하1층 201동</v>
          </cell>
          <cell r="AJ4522" t="str">
            <v>기타시설</v>
          </cell>
          <cell r="AK4522" t="str">
            <v>아파트</v>
          </cell>
          <cell r="AL4522" t="str">
            <v>37.3637605</v>
          </cell>
          <cell r="AM4522" t="str">
            <v>126.717943</v>
          </cell>
          <cell r="AN4522" t="str">
            <v>G21-58</v>
          </cell>
          <cell r="AO4522" t="str">
            <v>11-3186-6844</v>
          </cell>
          <cell r="AP4522" t="str">
            <v>M 012-2267-1728 L500</v>
          </cell>
        </row>
        <row r="4523">
          <cell r="B4523">
            <v>40310</v>
          </cell>
          <cell r="C4523" t="str">
            <v>FF0000040310</v>
          </cell>
          <cell r="D4523" t="str">
            <v>배곧호반써밋플레이스C2아파트</v>
          </cell>
          <cell r="E4523" t="str">
            <v>040309</v>
          </cell>
          <cell r="F4523" t="str">
            <v>02</v>
          </cell>
          <cell r="G4523" t="str">
            <v>지차저</v>
          </cell>
          <cell r="H4523" t="str">
            <v>완전개방</v>
          </cell>
          <cell r="I4523" t="str">
            <v>공개</v>
          </cell>
          <cell r="J4523" t="str">
            <v>등록</v>
          </cell>
          <cell r="K4523" t="str">
            <v>전송</v>
          </cell>
          <cell r="L4523" t="str">
            <v>중앙제어</v>
          </cell>
          <cell r="M4523" t="str">
            <v>JC-9511PS-BC</v>
          </cell>
          <cell r="N4523" t="str">
            <v>운영중</v>
          </cell>
          <cell r="O4523" t="str">
            <v>운영중</v>
          </cell>
          <cell r="P4523" t="str">
            <v>2021-05-27 17:20:40</v>
          </cell>
          <cell r="Q4523" t="str">
            <v>대기</v>
          </cell>
          <cell r="R4523" t="str">
            <v>2022-11-11 13:51:29</v>
          </cell>
          <cell r="S4523" t="str">
            <v>고압</v>
          </cell>
          <cell r="T4523" t="str">
            <v>고정요금</v>
          </cell>
          <cell r="U4523" t="str">
            <v>196</v>
          </cell>
          <cell r="V4523" t="str">
            <v>7kw</v>
          </cell>
          <cell r="W4523" t="str">
            <v/>
          </cell>
          <cell r="X4523" t="str">
            <v>2021-05-27 17:20:40</v>
          </cell>
          <cell r="Y4523" t="str">
            <v>경기도</v>
          </cell>
          <cell r="Z4523" t="str">
            <v>시흥시</v>
          </cell>
          <cell r="AA4523" t="str">
            <v>서재왕</v>
          </cell>
          <cell r="AB4523">
            <v>44897</v>
          </cell>
          <cell r="AC4523" t="str">
            <v>OK</v>
          </cell>
          <cell r="AE4523" t="str">
            <v>경기도 시흥시 서울대학로264번길 12</v>
          </cell>
          <cell r="AF4523" t="str">
            <v/>
          </cell>
          <cell r="AG4523" t="str">
            <v>경기도 시흥시 정왕동 2528 시흥배곧 C2블럭 호반 써밋플레이스 아파트</v>
          </cell>
          <cell r="AH4523" t="str">
            <v/>
          </cell>
          <cell r="AI4523" t="str">
            <v>지하1층 201동3/5라인 출입구 주변</v>
          </cell>
          <cell r="AJ4523" t="str">
            <v>기타시설</v>
          </cell>
          <cell r="AK4523" t="str">
            <v>아파트</v>
          </cell>
          <cell r="AL4523" t="str">
            <v>37.3637605</v>
          </cell>
          <cell r="AM4523" t="str">
            <v>126.717943</v>
          </cell>
          <cell r="AN4523" t="str">
            <v>G21-58</v>
          </cell>
          <cell r="AO4523" t="str">
            <v>11-3186-6844</v>
          </cell>
          <cell r="AP4523" t="str">
            <v>M 012-2267-1728 L500</v>
          </cell>
        </row>
        <row r="4524">
          <cell r="B4524">
            <v>40333</v>
          </cell>
          <cell r="C4524" t="str">
            <v>FF0000040333</v>
          </cell>
          <cell r="D4524" t="str">
            <v>신도림태영타운_103동</v>
          </cell>
          <cell r="E4524" t="str">
            <v>040333</v>
          </cell>
          <cell r="F4524" t="str">
            <v>01</v>
          </cell>
          <cell r="G4524" t="str">
            <v>지차저</v>
          </cell>
          <cell r="H4524" t="str">
            <v>완전개방</v>
          </cell>
          <cell r="I4524" t="str">
            <v>공개</v>
          </cell>
          <cell r="J4524" t="str">
            <v>등록</v>
          </cell>
          <cell r="K4524" t="str">
            <v>전송</v>
          </cell>
          <cell r="L4524" t="str">
            <v>중앙제어</v>
          </cell>
          <cell r="M4524" t="str">
            <v>JC-9511PS-BC</v>
          </cell>
          <cell r="N4524" t="str">
            <v>운영중</v>
          </cell>
          <cell r="O4524" t="str">
            <v>운영중</v>
          </cell>
          <cell r="P4524" t="str">
            <v>2021-05-27 15:00:34</v>
          </cell>
          <cell r="Q4524" t="str">
            <v>충전중</v>
          </cell>
          <cell r="R4524" t="str">
            <v>2022-11-11 12:44:45</v>
          </cell>
          <cell r="S4524" t="str">
            <v>고압</v>
          </cell>
          <cell r="T4524" t="str">
            <v>고정요금</v>
          </cell>
          <cell r="U4524" t="str">
            <v>300</v>
          </cell>
          <cell r="V4524" t="str">
            <v>7kw</v>
          </cell>
          <cell r="W4524" t="str">
            <v/>
          </cell>
          <cell r="X4524" t="str">
            <v>2021-05-27 15:00:34</v>
          </cell>
          <cell r="Y4524" t="str">
            <v>서울특별시</v>
          </cell>
          <cell r="Z4524" t="str">
            <v>구로구</v>
          </cell>
          <cell r="AA4524" t="str">
            <v>강승원</v>
          </cell>
          <cell r="AB4524">
            <v>44897</v>
          </cell>
          <cell r="AC4524" t="str">
            <v>OK</v>
          </cell>
          <cell r="AE4524" t="str">
            <v>서울특별시 구로구 새말로 93</v>
          </cell>
          <cell r="AF4524" t="str">
            <v/>
          </cell>
          <cell r="AG4524" t="str">
            <v>서울특별시 구로구 구로동 1267 신도림태영타운</v>
          </cell>
          <cell r="AH4524" t="str">
            <v/>
          </cell>
          <cell r="AI4524" t="str">
            <v>103동 지하 1층 C39번 기둥 주변 3대</v>
          </cell>
          <cell r="AJ4524" t="str">
            <v>기타시설</v>
          </cell>
          <cell r="AK4524" t="str">
            <v>아파트</v>
          </cell>
          <cell r="AL4524" t="str">
            <v>37.506086</v>
          </cell>
          <cell r="AM4524" t="str">
            <v>126.888665</v>
          </cell>
          <cell r="AN4524" t="str">
            <v>G21-21</v>
          </cell>
          <cell r="AO4524" t="str">
            <v>열병합</v>
          </cell>
          <cell r="AP4524" t="str">
            <v>M 012-2284-8690 L600</v>
          </cell>
        </row>
        <row r="4525">
          <cell r="B4525">
            <v>40334</v>
          </cell>
          <cell r="C4525" t="str">
            <v>FF0000040334</v>
          </cell>
          <cell r="D4525" t="str">
            <v>신도림태영타운_103동</v>
          </cell>
          <cell r="E4525" t="str">
            <v>040333</v>
          </cell>
          <cell r="F4525" t="str">
            <v>02</v>
          </cell>
          <cell r="G4525" t="str">
            <v>지차저</v>
          </cell>
          <cell r="H4525" t="str">
            <v>완전개방</v>
          </cell>
          <cell r="I4525" t="str">
            <v>공개</v>
          </cell>
          <cell r="J4525" t="str">
            <v>등록</v>
          </cell>
          <cell r="K4525" t="str">
            <v>전송</v>
          </cell>
          <cell r="L4525" t="str">
            <v>중앙제어</v>
          </cell>
          <cell r="M4525" t="str">
            <v>JC-9511PS-BC</v>
          </cell>
          <cell r="N4525" t="str">
            <v>운영중</v>
          </cell>
          <cell r="O4525" t="str">
            <v>운영중</v>
          </cell>
          <cell r="P4525" t="str">
            <v>2021-05-27 17:20:41</v>
          </cell>
          <cell r="Q4525" t="str">
            <v>대기</v>
          </cell>
          <cell r="R4525" t="str">
            <v>2022-11-11 13:58:06</v>
          </cell>
          <cell r="S4525" t="str">
            <v>고압</v>
          </cell>
          <cell r="T4525" t="str">
            <v>고정요금</v>
          </cell>
          <cell r="U4525" t="str">
            <v>300</v>
          </cell>
          <cell r="V4525" t="str">
            <v>7kw</v>
          </cell>
          <cell r="W4525" t="str">
            <v/>
          </cell>
          <cell r="X4525" t="str">
            <v>2021-05-27 17:20:41</v>
          </cell>
          <cell r="Y4525" t="str">
            <v>서울특별시</v>
          </cell>
          <cell r="Z4525" t="str">
            <v>구로구</v>
          </cell>
          <cell r="AA4525" t="str">
            <v>강승원</v>
          </cell>
          <cell r="AB4525">
            <v>44897</v>
          </cell>
          <cell r="AC4525" t="str">
            <v>OK</v>
          </cell>
          <cell r="AE4525" t="str">
            <v>서울특별시 구로구 새말로 93</v>
          </cell>
          <cell r="AF4525" t="str">
            <v/>
          </cell>
          <cell r="AG4525" t="str">
            <v>서울특별시 구로구 구로동 1267 신도림태영타운</v>
          </cell>
          <cell r="AH4525" t="str">
            <v/>
          </cell>
          <cell r="AI4525" t="str">
            <v>103동 지하 1층 C39번 기둥 주변 3대</v>
          </cell>
          <cell r="AJ4525" t="str">
            <v>기타시설</v>
          </cell>
          <cell r="AK4525" t="str">
            <v>아파트</v>
          </cell>
          <cell r="AL4525" t="str">
            <v>37.506086</v>
          </cell>
          <cell r="AM4525" t="str">
            <v>126.888665</v>
          </cell>
          <cell r="AN4525" t="str">
            <v>G21-21</v>
          </cell>
          <cell r="AO4525" t="str">
            <v>열병합</v>
          </cell>
          <cell r="AP4525" t="str">
            <v>M 012-2284-8690 L600</v>
          </cell>
        </row>
        <row r="4526">
          <cell r="B4526">
            <v>40335</v>
          </cell>
          <cell r="C4526" t="str">
            <v>FF0000040335</v>
          </cell>
          <cell r="D4526" t="str">
            <v>신도림태영타운_103동</v>
          </cell>
          <cell r="E4526" t="str">
            <v>040333</v>
          </cell>
          <cell r="F4526" t="str">
            <v>03</v>
          </cell>
          <cell r="G4526" t="str">
            <v>지차저</v>
          </cell>
          <cell r="H4526" t="str">
            <v>완전개방</v>
          </cell>
          <cell r="I4526" t="str">
            <v>공개</v>
          </cell>
          <cell r="J4526" t="str">
            <v>등록</v>
          </cell>
          <cell r="K4526" t="str">
            <v>전송</v>
          </cell>
          <cell r="L4526" t="str">
            <v>중앙제어</v>
          </cell>
          <cell r="M4526" t="str">
            <v>JC-9511PS-BC</v>
          </cell>
          <cell r="N4526" t="str">
            <v>운영중</v>
          </cell>
          <cell r="O4526" t="str">
            <v>운영중</v>
          </cell>
          <cell r="P4526" t="str">
            <v>2021-05-27 17:20:41</v>
          </cell>
          <cell r="Q4526" t="str">
            <v>대기</v>
          </cell>
          <cell r="R4526" t="str">
            <v>2022-11-11 13:59:06</v>
          </cell>
          <cell r="S4526" t="str">
            <v>고압</v>
          </cell>
          <cell r="T4526" t="str">
            <v>고정요금</v>
          </cell>
          <cell r="U4526" t="str">
            <v>300</v>
          </cell>
          <cell r="V4526" t="str">
            <v>7kw</v>
          </cell>
          <cell r="W4526" t="str">
            <v/>
          </cell>
          <cell r="X4526" t="str">
            <v>2021-05-27 17:20:41</v>
          </cell>
          <cell r="Y4526" t="str">
            <v>서울특별시</v>
          </cell>
          <cell r="Z4526" t="str">
            <v>구로구</v>
          </cell>
          <cell r="AA4526" t="str">
            <v>강승원</v>
          </cell>
          <cell r="AB4526">
            <v>44897</v>
          </cell>
          <cell r="AC4526" t="str">
            <v>OK</v>
          </cell>
          <cell r="AE4526" t="str">
            <v>서울특별시 구로구 새말로 93</v>
          </cell>
          <cell r="AF4526" t="str">
            <v/>
          </cell>
          <cell r="AG4526" t="str">
            <v>서울특별시 구로구 구로동 1267 신도림태영타운</v>
          </cell>
          <cell r="AH4526" t="str">
            <v/>
          </cell>
          <cell r="AI4526" t="str">
            <v>103동 지하 1층 C39번 기둥 주변 3대</v>
          </cell>
          <cell r="AJ4526" t="str">
            <v>기타시설</v>
          </cell>
          <cell r="AK4526" t="str">
            <v>아파트</v>
          </cell>
          <cell r="AL4526" t="str">
            <v>37.506086</v>
          </cell>
          <cell r="AM4526" t="str">
            <v>126.888665</v>
          </cell>
          <cell r="AN4526" t="str">
            <v>G21-21</v>
          </cell>
          <cell r="AO4526" t="str">
            <v>열병합</v>
          </cell>
          <cell r="AP4526" t="str">
            <v>M 012-2284-8690 L600</v>
          </cell>
        </row>
        <row r="4527">
          <cell r="B4527">
            <v>40336</v>
          </cell>
          <cell r="C4527" t="str">
            <v>FF0000040336</v>
          </cell>
          <cell r="D4527" t="str">
            <v>신도림태영타운_106동</v>
          </cell>
          <cell r="E4527" t="str">
            <v>040336</v>
          </cell>
          <cell r="F4527" t="str">
            <v>01</v>
          </cell>
          <cell r="G4527" t="str">
            <v>지차저</v>
          </cell>
          <cell r="H4527" t="str">
            <v>완전개방</v>
          </cell>
          <cell r="I4527" t="str">
            <v>공개</v>
          </cell>
          <cell r="J4527" t="str">
            <v>등록</v>
          </cell>
          <cell r="K4527" t="str">
            <v>전송</v>
          </cell>
          <cell r="L4527" t="str">
            <v>중앙제어</v>
          </cell>
          <cell r="M4527" t="str">
            <v>JC-9511PS-BC</v>
          </cell>
          <cell r="N4527" t="str">
            <v>운영중</v>
          </cell>
          <cell r="O4527" t="str">
            <v>운영중</v>
          </cell>
          <cell r="P4527" t="str">
            <v>2021-05-27 15:00:34</v>
          </cell>
          <cell r="Q4527" t="str">
            <v>대기</v>
          </cell>
          <cell r="R4527" t="str">
            <v>2022-11-11 13:55:31</v>
          </cell>
          <cell r="S4527" t="str">
            <v>고압</v>
          </cell>
          <cell r="T4527" t="str">
            <v>고정요금</v>
          </cell>
          <cell r="U4527" t="str">
            <v>300</v>
          </cell>
          <cell r="V4527" t="str">
            <v>7kw</v>
          </cell>
          <cell r="W4527" t="str">
            <v/>
          </cell>
          <cell r="X4527" t="str">
            <v>2021-05-27 15:00:34</v>
          </cell>
          <cell r="Y4527" t="str">
            <v>서울특별시</v>
          </cell>
          <cell r="Z4527" t="str">
            <v>구로구</v>
          </cell>
          <cell r="AA4527" t="str">
            <v>강승원</v>
          </cell>
          <cell r="AB4527">
            <v>44897</v>
          </cell>
          <cell r="AC4527" t="str">
            <v>OK</v>
          </cell>
          <cell r="AE4527" t="str">
            <v>서울특별시 구로구 새말로 93</v>
          </cell>
          <cell r="AF4527" t="str">
            <v/>
          </cell>
          <cell r="AG4527" t="str">
            <v>서울특별시 구로구 구로동 1267 신도림태영타운</v>
          </cell>
          <cell r="AH4527" t="str">
            <v/>
          </cell>
          <cell r="AI4527" t="str">
            <v>106동 지하 1층 A35번 기둥 주변 2대</v>
          </cell>
          <cell r="AJ4527" t="str">
            <v>기타시설</v>
          </cell>
          <cell r="AK4527" t="str">
            <v>아파트</v>
          </cell>
          <cell r="AL4527" t="str">
            <v>37.506086</v>
          </cell>
          <cell r="AM4527" t="str">
            <v>126.888665</v>
          </cell>
          <cell r="AN4527" t="str">
            <v>G21-22</v>
          </cell>
          <cell r="AO4527" t="str">
            <v>열병합</v>
          </cell>
          <cell r="AP4527" t="str">
            <v>M 012-2282-0374 L500</v>
          </cell>
        </row>
        <row r="4528">
          <cell r="B4528">
            <v>40337</v>
          </cell>
          <cell r="C4528" t="str">
            <v>FF0000040337</v>
          </cell>
          <cell r="D4528" t="str">
            <v>신도림태영타운_106동</v>
          </cell>
          <cell r="E4528" t="str">
            <v>040336</v>
          </cell>
          <cell r="F4528" t="str">
            <v>02</v>
          </cell>
          <cell r="G4528" t="str">
            <v>지차저</v>
          </cell>
          <cell r="H4528" t="str">
            <v>완전개방</v>
          </cell>
          <cell r="I4528" t="str">
            <v>공개</v>
          </cell>
          <cell r="J4528" t="str">
            <v>등록</v>
          </cell>
          <cell r="K4528" t="str">
            <v>전송</v>
          </cell>
          <cell r="L4528" t="str">
            <v>중앙제어</v>
          </cell>
          <cell r="M4528" t="str">
            <v>JC-9511PS-BC</v>
          </cell>
          <cell r="N4528" t="str">
            <v>운영중</v>
          </cell>
          <cell r="O4528" t="str">
            <v>운영중</v>
          </cell>
          <cell r="P4528" t="str">
            <v>2021-05-27 17:20:41</v>
          </cell>
          <cell r="Q4528" t="str">
            <v>충전완료</v>
          </cell>
          <cell r="R4528" t="str">
            <v>2022-11-11 13:58:13</v>
          </cell>
          <cell r="S4528" t="str">
            <v>고압</v>
          </cell>
          <cell r="T4528" t="str">
            <v>고정요금</v>
          </cell>
          <cell r="U4528" t="str">
            <v>300</v>
          </cell>
          <cell r="V4528" t="str">
            <v>7kw</v>
          </cell>
          <cell r="W4528" t="str">
            <v/>
          </cell>
          <cell r="X4528" t="str">
            <v>2021-05-27 17:20:41</v>
          </cell>
          <cell r="Y4528" t="str">
            <v>서울특별시</v>
          </cell>
          <cell r="Z4528" t="str">
            <v>구로구</v>
          </cell>
          <cell r="AA4528" t="str">
            <v>강승원</v>
          </cell>
          <cell r="AB4528">
            <v>44897</v>
          </cell>
          <cell r="AC4528" t="str">
            <v>OK</v>
          </cell>
          <cell r="AE4528" t="str">
            <v>서울특별시 구로구 새말로 93</v>
          </cell>
          <cell r="AF4528" t="str">
            <v/>
          </cell>
          <cell r="AG4528" t="str">
            <v>서울특별시 구로구 구로동 1267 신도림태영타운</v>
          </cell>
          <cell r="AH4528" t="str">
            <v/>
          </cell>
          <cell r="AI4528" t="str">
            <v>106동 지하 1층 A35번 기둥 주변 2대</v>
          </cell>
          <cell r="AJ4528" t="str">
            <v>기타시설</v>
          </cell>
          <cell r="AK4528" t="str">
            <v>아파트</v>
          </cell>
          <cell r="AL4528" t="str">
            <v>37.506086</v>
          </cell>
          <cell r="AM4528" t="str">
            <v>126.888665</v>
          </cell>
          <cell r="AN4528" t="str">
            <v>G21-22</v>
          </cell>
          <cell r="AO4528" t="str">
            <v>열병합</v>
          </cell>
          <cell r="AP4528" t="str">
            <v>M 012-2282-0374 L500</v>
          </cell>
        </row>
        <row r="4529">
          <cell r="B4529">
            <v>40344</v>
          </cell>
          <cell r="C4529" t="str">
            <v>FF0000040344</v>
          </cell>
          <cell r="D4529" t="str">
            <v>이편한세상온수역아파트</v>
          </cell>
          <cell r="E4529" t="str">
            <v>040344</v>
          </cell>
          <cell r="F4529" t="str">
            <v>01</v>
          </cell>
          <cell r="G4529" t="str">
            <v>지차저</v>
          </cell>
          <cell r="H4529" t="str">
            <v>완전개방</v>
          </cell>
          <cell r="I4529" t="str">
            <v>공개</v>
          </cell>
          <cell r="J4529" t="str">
            <v>등록</v>
          </cell>
          <cell r="K4529" t="str">
            <v>전송</v>
          </cell>
          <cell r="L4529" t="str">
            <v>중앙제어</v>
          </cell>
          <cell r="M4529" t="str">
            <v>JC-9511PS-BC</v>
          </cell>
          <cell r="N4529" t="str">
            <v>운영중</v>
          </cell>
          <cell r="O4529" t="str">
            <v>운영중</v>
          </cell>
          <cell r="P4529" t="str">
            <v>2021-05-27 15:03:06</v>
          </cell>
          <cell r="Q4529" t="str">
            <v>대기</v>
          </cell>
          <cell r="R4529" t="str">
            <v>2022-11-11 13:54:37</v>
          </cell>
          <cell r="S4529" t="str">
            <v>고압</v>
          </cell>
          <cell r="T4529" t="str">
            <v>고정요금</v>
          </cell>
          <cell r="U4529" t="str">
            <v>196</v>
          </cell>
          <cell r="V4529" t="str">
            <v>7kw</v>
          </cell>
          <cell r="W4529" t="str">
            <v/>
          </cell>
          <cell r="X4529" t="str">
            <v>2021-05-27 15:03:06</v>
          </cell>
          <cell r="Y4529" t="str">
            <v>경기도</v>
          </cell>
          <cell r="Z4529" t="str">
            <v>부천시</v>
          </cell>
          <cell r="AA4529" t="str">
            <v>강승원</v>
          </cell>
          <cell r="AE4529" t="str">
            <v>경기도 부천시 경인로 605</v>
          </cell>
          <cell r="AF4529" t="str">
            <v/>
          </cell>
          <cell r="AG4529" t="str">
            <v>경기도 부천시 괴안동 268 이편한세상 온수역</v>
          </cell>
          <cell r="AH4529" t="str">
            <v/>
          </cell>
          <cell r="AI4529" t="str">
            <v>103동 지하2층 3/4라인 B32번 기둥 주변 5대</v>
          </cell>
          <cell r="AJ4529" t="str">
            <v>기타시설</v>
          </cell>
          <cell r="AK4529" t="str">
            <v>아파트</v>
          </cell>
          <cell r="AL4529" t="str">
            <v>37.489288</v>
          </cell>
          <cell r="AM4529" t="str">
            <v>126.8217257</v>
          </cell>
          <cell r="AN4529" t="str">
            <v>G21-05</v>
          </cell>
          <cell r="AO4529" t="str">
            <v>11-3185-4642</v>
          </cell>
          <cell r="AP4529" t="str">
            <v>M 012-2284-8695 L600</v>
          </cell>
        </row>
        <row r="4530">
          <cell r="B4530">
            <v>40345</v>
          </cell>
          <cell r="C4530" t="str">
            <v>FF0000040345</v>
          </cell>
          <cell r="D4530" t="str">
            <v>이편한세상온수역아파트</v>
          </cell>
          <cell r="E4530" t="str">
            <v>040344</v>
          </cell>
          <cell r="F4530" t="str">
            <v>02</v>
          </cell>
          <cell r="G4530" t="str">
            <v>지차저</v>
          </cell>
          <cell r="H4530" t="str">
            <v>완전개방</v>
          </cell>
          <cell r="I4530" t="str">
            <v>공개</v>
          </cell>
          <cell r="J4530" t="str">
            <v>등록</v>
          </cell>
          <cell r="K4530" t="str">
            <v>전송</v>
          </cell>
          <cell r="L4530" t="str">
            <v>중앙제어</v>
          </cell>
          <cell r="M4530" t="str">
            <v>JC-9511PS-BC</v>
          </cell>
          <cell r="N4530" t="str">
            <v>운영중</v>
          </cell>
          <cell r="O4530" t="str">
            <v>운영중</v>
          </cell>
          <cell r="P4530" t="str">
            <v>2021-05-27 15:03:06</v>
          </cell>
          <cell r="Q4530" t="str">
            <v>대기</v>
          </cell>
          <cell r="R4530" t="str">
            <v>2022-11-11 13:58:17</v>
          </cell>
          <cell r="S4530" t="str">
            <v>고압</v>
          </cell>
          <cell r="T4530" t="str">
            <v>고정요금</v>
          </cell>
          <cell r="U4530" t="str">
            <v>196</v>
          </cell>
          <cell r="V4530" t="str">
            <v>7kw</v>
          </cell>
          <cell r="W4530" t="str">
            <v/>
          </cell>
          <cell r="X4530" t="str">
            <v>2021-05-27 15:03:06</v>
          </cell>
          <cell r="Y4530" t="str">
            <v>경기도</v>
          </cell>
          <cell r="Z4530" t="str">
            <v>부천시</v>
          </cell>
          <cell r="AA4530" t="str">
            <v>강승원</v>
          </cell>
          <cell r="AE4530" t="str">
            <v>경기도 부천시 경인로 605</v>
          </cell>
          <cell r="AF4530" t="str">
            <v/>
          </cell>
          <cell r="AG4530" t="str">
            <v>경기도 부천시 괴안동 268 이편한세상 온수역</v>
          </cell>
          <cell r="AH4530" t="str">
            <v/>
          </cell>
          <cell r="AI4530" t="str">
            <v>103동 지하2층 3/4라인 B32번 기둥 주변 5대</v>
          </cell>
          <cell r="AJ4530" t="str">
            <v>기타시설</v>
          </cell>
          <cell r="AK4530" t="str">
            <v>아파트</v>
          </cell>
          <cell r="AL4530" t="str">
            <v>37.489288</v>
          </cell>
          <cell r="AM4530" t="str">
            <v>126.8217257</v>
          </cell>
          <cell r="AN4530" t="str">
            <v>G21-05</v>
          </cell>
          <cell r="AO4530" t="str">
            <v>11-3185-4642</v>
          </cell>
          <cell r="AP4530" t="str">
            <v>M 012-2284-8695 L600</v>
          </cell>
        </row>
        <row r="4531">
          <cell r="B4531">
            <v>40346</v>
          </cell>
          <cell r="C4531" t="str">
            <v>FF0000040346</v>
          </cell>
          <cell r="D4531" t="str">
            <v>이편한세상온수역아파트</v>
          </cell>
          <cell r="E4531" t="str">
            <v>040344</v>
          </cell>
          <cell r="F4531" t="str">
            <v>03</v>
          </cell>
          <cell r="G4531" t="str">
            <v>지차저</v>
          </cell>
          <cell r="H4531" t="str">
            <v>완전개방</v>
          </cell>
          <cell r="I4531" t="str">
            <v>공개</v>
          </cell>
          <cell r="J4531" t="str">
            <v>등록</v>
          </cell>
          <cell r="K4531" t="str">
            <v>전송</v>
          </cell>
          <cell r="L4531" t="str">
            <v>중앙제어</v>
          </cell>
          <cell r="M4531" t="str">
            <v>JC-9511PS-BC</v>
          </cell>
          <cell r="N4531" t="str">
            <v>운영중</v>
          </cell>
          <cell r="O4531" t="str">
            <v>운영중</v>
          </cell>
          <cell r="P4531" t="str">
            <v>2021-05-27 15:03:06</v>
          </cell>
          <cell r="Q4531" t="str">
            <v>대기</v>
          </cell>
          <cell r="R4531" t="str">
            <v>2022-11-11 13:50:22</v>
          </cell>
          <cell r="S4531" t="str">
            <v>고압</v>
          </cell>
          <cell r="T4531" t="str">
            <v>고정요금</v>
          </cell>
          <cell r="U4531" t="str">
            <v>196</v>
          </cell>
          <cell r="V4531" t="str">
            <v>7kw</v>
          </cell>
          <cell r="W4531" t="str">
            <v/>
          </cell>
          <cell r="X4531" t="str">
            <v>2021-05-27 15:03:06</v>
          </cell>
          <cell r="Y4531" t="str">
            <v>경기도</v>
          </cell>
          <cell r="Z4531" t="str">
            <v>부천시</v>
          </cell>
          <cell r="AA4531" t="str">
            <v>강승원</v>
          </cell>
          <cell r="AE4531" t="str">
            <v>경기도 부천시 경인로 605</v>
          </cell>
          <cell r="AF4531" t="str">
            <v/>
          </cell>
          <cell r="AG4531" t="str">
            <v>경기도 부천시 괴안동 268 이편한세상 온수역</v>
          </cell>
          <cell r="AH4531" t="str">
            <v/>
          </cell>
          <cell r="AI4531" t="str">
            <v>103동 지하2층 3/4라인 B32번 기둥 주변 5대</v>
          </cell>
          <cell r="AJ4531" t="str">
            <v>기타시설</v>
          </cell>
          <cell r="AK4531" t="str">
            <v>아파트</v>
          </cell>
          <cell r="AL4531" t="str">
            <v>37.489288</v>
          </cell>
          <cell r="AM4531" t="str">
            <v>126.8217257</v>
          </cell>
          <cell r="AN4531" t="str">
            <v>G21-05</v>
          </cell>
          <cell r="AO4531" t="str">
            <v>11-3185-4642</v>
          </cell>
          <cell r="AP4531" t="str">
            <v>M 012-2284-8695 L600</v>
          </cell>
        </row>
        <row r="4532">
          <cell r="B4532">
            <v>40347</v>
          </cell>
          <cell r="C4532" t="str">
            <v>FF0000040347</v>
          </cell>
          <cell r="D4532" t="str">
            <v>이편한세상온수역아파트</v>
          </cell>
          <cell r="E4532" t="str">
            <v>040344</v>
          </cell>
          <cell r="F4532" t="str">
            <v>04</v>
          </cell>
          <cell r="G4532" t="str">
            <v>지차저</v>
          </cell>
          <cell r="H4532" t="str">
            <v>완전개방</v>
          </cell>
          <cell r="I4532" t="str">
            <v>공개</v>
          </cell>
          <cell r="J4532" t="str">
            <v>등록</v>
          </cell>
          <cell r="K4532" t="str">
            <v>전송</v>
          </cell>
          <cell r="L4532" t="str">
            <v>중앙제어</v>
          </cell>
          <cell r="M4532" t="str">
            <v>JC-9511PS-BC</v>
          </cell>
          <cell r="N4532" t="str">
            <v>운영중</v>
          </cell>
          <cell r="O4532" t="str">
            <v>운영대기</v>
          </cell>
          <cell r="P4532" t="str">
            <v>2022-08-10 10:45:30</v>
          </cell>
          <cell r="Q4532" t="str">
            <v>대기중통신장애</v>
          </cell>
          <cell r="R4532" t="str">
            <v>2022-08-10 09:52:20</v>
          </cell>
          <cell r="S4532" t="str">
            <v>고압</v>
          </cell>
          <cell r="T4532" t="str">
            <v>고정요금</v>
          </cell>
          <cell r="U4532" t="str">
            <v>196</v>
          </cell>
          <cell r="V4532" t="str">
            <v>7kw</v>
          </cell>
          <cell r="W4532" t="str">
            <v/>
          </cell>
          <cell r="X4532" t="str">
            <v>2021-05-27 15:03:06</v>
          </cell>
          <cell r="Y4532" t="str">
            <v>경기도</v>
          </cell>
          <cell r="Z4532" t="str">
            <v>부천시</v>
          </cell>
          <cell r="AA4532" t="str">
            <v>강승원</v>
          </cell>
          <cell r="AE4532" t="str">
            <v>경기도 부천시 경인로 605</v>
          </cell>
          <cell r="AF4532" t="str">
            <v/>
          </cell>
          <cell r="AG4532" t="str">
            <v>경기도 부천시 괴안동 268 이편한세상 온수역</v>
          </cell>
          <cell r="AH4532" t="str">
            <v/>
          </cell>
          <cell r="AI4532" t="str">
            <v>103동 지하2층 3/4라인 B32번 기둥 주변 5대</v>
          </cell>
          <cell r="AJ4532" t="str">
            <v>기타시설</v>
          </cell>
          <cell r="AK4532" t="str">
            <v>아파트</v>
          </cell>
          <cell r="AL4532" t="str">
            <v>37.489288</v>
          </cell>
          <cell r="AM4532" t="str">
            <v>126.8217257</v>
          </cell>
          <cell r="AN4532" t="str">
            <v>G21-05</v>
          </cell>
          <cell r="AO4532" t="str">
            <v>11-3185-4642</v>
          </cell>
          <cell r="AP4532" t="str">
            <v>M 012-2284-8695 L600</v>
          </cell>
        </row>
        <row r="4533">
          <cell r="B4533">
            <v>40348</v>
          </cell>
          <cell r="C4533" t="str">
            <v>FF0000040348</v>
          </cell>
          <cell r="D4533" t="str">
            <v>이편한세상온수역아파트</v>
          </cell>
          <cell r="E4533" t="str">
            <v>040344</v>
          </cell>
          <cell r="F4533" t="str">
            <v>05</v>
          </cell>
          <cell r="G4533" t="str">
            <v>지차저</v>
          </cell>
          <cell r="H4533" t="str">
            <v>완전개방</v>
          </cell>
          <cell r="I4533" t="str">
            <v>공개</v>
          </cell>
          <cell r="J4533" t="str">
            <v>등록</v>
          </cell>
          <cell r="K4533" t="str">
            <v>전송</v>
          </cell>
          <cell r="L4533" t="str">
            <v>중앙제어</v>
          </cell>
          <cell r="M4533" t="str">
            <v>JC-9511PS-BC</v>
          </cell>
          <cell r="N4533" t="str">
            <v>운영중</v>
          </cell>
          <cell r="O4533" t="str">
            <v>운영대기</v>
          </cell>
          <cell r="P4533" t="str">
            <v>2022-08-10 10:45:56</v>
          </cell>
          <cell r="Q4533" t="str">
            <v>대기중통신장애</v>
          </cell>
          <cell r="R4533" t="str">
            <v>2022-08-10 09:49:20</v>
          </cell>
          <cell r="S4533" t="str">
            <v>고압</v>
          </cell>
          <cell r="T4533" t="str">
            <v>고정요금</v>
          </cell>
          <cell r="U4533" t="str">
            <v>196</v>
          </cell>
          <cell r="V4533" t="str">
            <v>7kw</v>
          </cell>
          <cell r="W4533" t="str">
            <v/>
          </cell>
          <cell r="X4533" t="str">
            <v>2021-05-27 15:03:06</v>
          </cell>
          <cell r="Y4533" t="str">
            <v>경기도</v>
          </cell>
          <cell r="Z4533" t="str">
            <v>부천시</v>
          </cell>
          <cell r="AA4533" t="str">
            <v>강승원</v>
          </cell>
          <cell r="AE4533" t="str">
            <v>경기도 부천시 경인로 605</v>
          </cell>
          <cell r="AF4533" t="str">
            <v/>
          </cell>
          <cell r="AG4533" t="str">
            <v>경기도 부천시 괴안동 268 이편한세상 온수역</v>
          </cell>
          <cell r="AH4533" t="str">
            <v/>
          </cell>
          <cell r="AI4533" t="str">
            <v>103동 지하2층 3/4라인 B32번 기둥 주변 5대</v>
          </cell>
          <cell r="AJ4533" t="str">
            <v>기타시설</v>
          </cell>
          <cell r="AK4533" t="str">
            <v>아파트</v>
          </cell>
          <cell r="AL4533" t="str">
            <v>37.489288</v>
          </cell>
          <cell r="AM4533" t="str">
            <v>126.8217257</v>
          </cell>
          <cell r="AN4533" t="str">
            <v>G21-05</v>
          </cell>
          <cell r="AO4533" t="str">
            <v>11-3185-4642</v>
          </cell>
          <cell r="AP4533" t="str">
            <v>M 012-2284-8695 L600</v>
          </cell>
        </row>
        <row r="4534">
          <cell r="B4534">
            <v>40376</v>
          </cell>
          <cell r="C4534" t="str">
            <v>FF0000040376</v>
          </cell>
          <cell r="D4534" t="str">
            <v>신현라온프라이빗아파트_101동</v>
          </cell>
          <cell r="E4534" t="str">
            <v>040376</v>
          </cell>
          <cell r="F4534" t="str">
            <v>01</v>
          </cell>
          <cell r="G4534" t="str">
            <v>지차저</v>
          </cell>
          <cell r="H4534" t="str">
            <v>완전개방</v>
          </cell>
          <cell r="I4534" t="str">
            <v>공개</v>
          </cell>
          <cell r="J4534" t="str">
            <v>등록</v>
          </cell>
          <cell r="K4534" t="str">
            <v>전송</v>
          </cell>
          <cell r="L4534" t="str">
            <v>중앙제어</v>
          </cell>
          <cell r="M4534" t="str">
            <v>JC-9511PS-BC</v>
          </cell>
          <cell r="N4534" t="str">
            <v>운영중</v>
          </cell>
          <cell r="O4534" t="str">
            <v>운영중</v>
          </cell>
          <cell r="P4534" t="str">
            <v>2021-05-27 15:03:06</v>
          </cell>
          <cell r="Q4534" t="str">
            <v>대기</v>
          </cell>
          <cell r="R4534" t="str">
            <v>2022-11-11 13:58:22</v>
          </cell>
          <cell r="S4534" t="str">
            <v>고압</v>
          </cell>
          <cell r="T4534" t="str">
            <v>고정요금</v>
          </cell>
          <cell r="U4534" t="str">
            <v>196</v>
          </cell>
          <cell r="V4534" t="str">
            <v>7kw</v>
          </cell>
          <cell r="W4534" t="str">
            <v/>
          </cell>
          <cell r="X4534" t="str">
            <v>2021-05-27 15:03:06</v>
          </cell>
          <cell r="Y4534" t="str">
            <v>경기도</v>
          </cell>
          <cell r="Z4534" t="str">
            <v>광주시</v>
          </cell>
          <cell r="AA4534" t="str">
            <v>박일석</v>
          </cell>
          <cell r="AB4534">
            <v>44895</v>
          </cell>
          <cell r="AC4534" t="str">
            <v>OK</v>
          </cell>
          <cell r="AE4534" t="str">
            <v>경기도 광주시 오포읍 태재로 20-30</v>
          </cell>
          <cell r="AF4534" t="str">
            <v/>
          </cell>
          <cell r="AG4534" t="str">
            <v>경기도 광주시 오포읍 신현리 1233 신현 라온프라이빗</v>
          </cell>
          <cell r="AH4534" t="str">
            <v/>
          </cell>
          <cell r="AI4534" t="str">
            <v>101동 지하 2층 3/4라인 출입구 부근 기둥 2대</v>
          </cell>
          <cell r="AJ4534" t="str">
            <v>기타시설</v>
          </cell>
          <cell r="AK4534" t="str">
            <v>아파트</v>
          </cell>
          <cell r="AL4534" t="str">
            <v>37.3570298</v>
          </cell>
          <cell r="AM4534" t="str">
            <v>127.149906</v>
          </cell>
          <cell r="AN4534" t="str">
            <v>G21-201</v>
          </cell>
          <cell r="AO4534" t="str">
            <v>02-4906-8066</v>
          </cell>
          <cell r="AP4534" t="str">
            <v>M 012-2282-2805 L500</v>
          </cell>
        </row>
        <row r="4535">
          <cell r="B4535">
            <v>40377</v>
          </cell>
          <cell r="C4535" t="str">
            <v>FF0000040377</v>
          </cell>
          <cell r="D4535" t="str">
            <v>신현라온프라이빗아파트_101동</v>
          </cell>
          <cell r="E4535" t="str">
            <v>040376</v>
          </cell>
          <cell r="F4535" t="str">
            <v>02</v>
          </cell>
          <cell r="G4535" t="str">
            <v>지차저</v>
          </cell>
          <cell r="H4535" t="str">
            <v>완전개방</v>
          </cell>
          <cell r="I4535" t="str">
            <v>공개</v>
          </cell>
          <cell r="J4535" t="str">
            <v>등록</v>
          </cell>
          <cell r="K4535" t="str">
            <v>전송</v>
          </cell>
          <cell r="L4535" t="str">
            <v>중앙제어</v>
          </cell>
          <cell r="M4535" t="str">
            <v>JC-9511PS-BC</v>
          </cell>
          <cell r="N4535" t="str">
            <v>운영중</v>
          </cell>
          <cell r="O4535" t="str">
            <v>운영중</v>
          </cell>
          <cell r="P4535" t="str">
            <v>2021-05-27 15:03:06</v>
          </cell>
          <cell r="Q4535" t="str">
            <v>대기</v>
          </cell>
          <cell r="R4535" t="str">
            <v>2022-11-11 13:51:52</v>
          </cell>
          <cell r="S4535" t="str">
            <v>고압</v>
          </cell>
          <cell r="T4535" t="str">
            <v>고정요금</v>
          </cell>
          <cell r="U4535" t="str">
            <v>196</v>
          </cell>
          <cell r="V4535" t="str">
            <v>7kw</v>
          </cell>
          <cell r="W4535" t="str">
            <v/>
          </cell>
          <cell r="X4535" t="str">
            <v>2021-05-27 15:03:06</v>
          </cell>
          <cell r="Y4535" t="str">
            <v>경기도</v>
          </cell>
          <cell r="Z4535" t="str">
            <v>광주시</v>
          </cell>
          <cell r="AA4535" t="str">
            <v>박일석</v>
          </cell>
          <cell r="AB4535">
            <v>44895</v>
          </cell>
          <cell r="AC4535" t="str">
            <v>OK</v>
          </cell>
          <cell r="AE4535" t="str">
            <v>경기도 광주시 오포읍 태재로 20-30</v>
          </cell>
          <cell r="AF4535" t="str">
            <v/>
          </cell>
          <cell r="AG4535" t="str">
            <v>경기도 광주시 오포읍 신현리 1233 신현 라온프라이빗</v>
          </cell>
          <cell r="AH4535" t="str">
            <v/>
          </cell>
          <cell r="AI4535" t="str">
            <v>101동 지하 2층 3/4라인 출입구 부근 기둥 2대</v>
          </cell>
          <cell r="AJ4535" t="str">
            <v>기타시설</v>
          </cell>
          <cell r="AK4535" t="str">
            <v>아파트</v>
          </cell>
          <cell r="AL4535" t="str">
            <v>37.3570298</v>
          </cell>
          <cell r="AM4535" t="str">
            <v>127.149906</v>
          </cell>
          <cell r="AN4535" t="str">
            <v>G21-201</v>
          </cell>
          <cell r="AO4535" t="str">
            <v>02-4906-8066</v>
          </cell>
          <cell r="AP4535" t="str">
            <v>M 012-2282-2805 L500</v>
          </cell>
        </row>
        <row r="4536">
          <cell r="B4536">
            <v>40378</v>
          </cell>
          <cell r="C4536" t="str">
            <v>FF0000040378</v>
          </cell>
          <cell r="D4536" t="str">
            <v>신현라온프라이빗아파트_103동</v>
          </cell>
          <cell r="E4536" t="str">
            <v>040378</v>
          </cell>
          <cell r="F4536" t="str">
            <v>01</v>
          </cell>
          <cell r="G4536" t="str">
            <v>지차저</v>
          </cell>
          <cell r="H4536" t="str">
            <v>완전개방</v>
          </cell>
          <cell r="I4536" t="str">
            <v>공개</v>
          </cell>
          <cell r="J4536" t="str">
            <v>등록</v>
          </cell>
          <cell r="K4536" t="str">
            <v>전송</v>
          </cell>
          <cell r="L4536" t="str">
            <v>중앙제어</v>
          </cell>
          <cell r="M4536" t="str">
            <v>JC-9511PS-BC</v>
          </cell>
          <cell r="N4536" t="str">
            <v>운영중</v>
          </cell>
          <cell r="O4536" t="str">
            <v>운영중</v>
          </cell>
          <cell r="P4536" t="str">
            <v>2021-05-27 15:03:06</v>
          </cell>
          <cell r="Q4536" t="str">
            <v>대기</v>
          </cell>
          <cell r="R4536" t="str">
            <v>2022-11-11 13:49:49</v>
          </cell>
          <cell r="S4536" t="str">
            <v>고압</v>
          </cell>
          <cell r="T4536" t="str">
            <v>고정요금</v>
          </cell>
          <cell r="U4536" t="str">
            <v>196</v>
          </cell>
          <cell r="V4536" t="str">
            <v>7kw</v>
          </cell>
          <cell r="W4536" t="str">
            <v/>
          </cell>
          <cell r="X4536" t="str">
            <v>2021-05-27 15:03:06</v>
          </cell>
          <cell r="Y4536" t="str">
            <v>경기도</v>
          </cell>
          <cell r="Z4536" t="str">
            <v>광주시</v>
          </cell>
          <cell r="AA4536" t="str">
            <v>박일석</v>
          </cell>
          <cell r="AB4536">
            <v>44895</v>
          </cell>
          <cell r="AC4536" t="str">
            <v>OK</v>
          </cell>
          <cell r="AE4536" t="str">
            <v>경기도 광주시 오포읍 태재로 20-30</v>
          </cell>
          <cell r="AF4536" t="str">
            <v/>
          </cell>
          <cell r="AG4536" t="str">
            <v>경기도 광주시 오포읍 신현리 1233 신현 라온프라이빗</v>
          </cell>
          <cell r="AH4536" t="str">
            <v/>
          </cell>
          <cell r="AI4536" t="str">
            <v>103동 지하 2층 3/4라인 출입구 부근 기둥 1대</v>
          </cell>
          <cell r="AJ4536" t="str">
            <v>기타시설</v>
          </cell>
          <cell r="AK4536" t="str">
            <v>아파트</v>
          </cell>
          <cell r="AL4536" t="str">
            <v>37.3570298</v>
          </cell>
          <cell r="AM4536" t="str">
            <v>127.149906</v>
          </cell>
          <cell r="AN4536" t="str">
            <v>G21-202</v>
          </cell>
          <cell r="AO4536" t="str">
            <v>02-4906-8155</v>
          </cell>
          <cell r="AP4536" t="str">
            <v>M 012-2282-3015 L500</v>
          </cell>
        </row>
        <row r="4537">
          <cell r="B4537">
            <v>40379</v>
          </cell>
          <cell r="C4537" t="str">
            <v>FF0000040379</v>
          </cell>
          <cell r="D4537" t="str">
            <v>신현라온프라이빗아파트_104동</v>
          </cell>
          <cell r="E4537" t="str">
            <v>040379</v>
          </cell>
          <cell r="F4537" t="str">
            <v>01</v>
          </cell>
          <cell r="G4537" t="str">
            <v>지차저</v>
          </cell>
          <cell r="H4537" t="str">
            <v>완전개방</v>
          </cell>
          <cell r="I4537" t="str">
            <v>공개</v>
          </cell>
          <cell r="J4537" t="str">
            <v>등록</v>
          </cell>
          <cell r="K4537" t="str">
            <v>전송</v>
          </cell>
          <cell r="L4537" t="str">
            <v>중앙제어</v>
          </cell>
          <cell r="M4537" t="str">
            <v>JC-9511PS-BC</v>
          </cell>
          <cell r="N4537" t="str">
            <v>운영중</v>
          </cell>
          <cell r="O4537" t="str">
            <v>운영중</v>
          </cell>
          <cell r="P4537" t="str">
            <v>2021-05-27 15:03:06</v>
          </cell>
          <cell r="Q4537" t="str">
            <v>대기</v>
          </cell>
          <cell r="R4537" t="str">
            <v>2022-11-11 13:59:11</v>
          </cell>
          <cell r="S4537" t="str">
            <v>고압</v>
          </cell>
          <cell r="T4537" t="str">
            <v>고정요금</v>
          </cell>
          <cell r="U4537" t="str">
            <v>196</v>
          </cell>
          <cell r="V4537" t="str">
            <v>7kw</v>
          </cell>
          <cell r="W4537" t="str">
            <v/>
          </cell>
          <cell r="X4537" t="str">
            <v>2021-05-27 15:03:06</v>
          </cell>
          <cell r="Y4537" t="str">
            <v>경기도</v>
          </cell>
          <cell r="Z4537" t="str">
            <v>광주시</v>
          </cell>
          <cell r="AA4537" t="str">
            <v>박일석</v>
          </cell>
          <cell r="AB4537">
            <v>44895</v>
          </cell>
          <cell r="AC4537" t="str">
            <v>OK</v>
          </cell>
          <cell r="AE4537" t="str">
            <v>경기도 광주시 오포읍 태재로 20-30</v>
          </cell>
          <cell r="AF4537" t="str">
            <v/>
          </cell>
          <cell r="AG4537" t="str">
            <v>경기도 광주시 오포읍 신현리 1233 신현 라온프라이빗</v>
          </cell>
          <cell r="AH4537" t="str">
            <v/>
          </cell>
          <cell r="AI4537" t="str">
            <v>104동 지하 1층 C5번 기둥 부근 2대</v>
          </cell>
          <cell r="AJ4537" t="str">
            <v>기타시설</v>
          </cell>
          <cell r="AK4537" t="str">
            <v>아파트</v>
          </cell>
          <cell r="AL4537" t="str">
            <v>37.3570298</v>
          </cell>
          <cell r="AM4537" t="str">
            <v>127.149906</v>
          </cell>
          <cell r="AN4537" t="str">
            <v>G21-203</v>
          </cell>
          <cell r="AO4537" t="str">
            <v>02-4906-8226</v>
          </cell>
          <cell r="AP4537" t="str">
            <v>M 012-2282-3381 L500</v>
          </cell>
        </row>
        <row r="4538">
          <cell r="B4538">
            <v>40380</v>
          </cell>
          <cell r="C4538" t="str">
            <v>FF0000040380</v>
          </cell>
          <cell r="D4538" t="str">
            <v>신현라온프라이빗아파트_104동</v>
          </cell>
          <cell r="E4538" t="str">
            <v>040379</v>
          </cell>
          <cell r="F4538" t="str">
            <v>02</v>
          </cell>
          <cell r="G4538" t="str">
            <v>지차저</v>
          </cell>
          <cell r="H4538" t="str">
            <v>완전개방</v>
          </cell>
          <cell r="I4538" t="str">
            <v>공개</v>
          </cell>
          <cell r="J4538" t="str">
            <v>등록</v>
          </cell>
          <cell r="K4538" t="str">
            <v>전송</v>
          </cell>
          <cell r="L4538" t="str">
            <v>중앙제어</v>
          </cell>
          <cell r="M4538" t="str">
            <v>JC-9511PS-BC</v>
          </cell>
          <cell r="N4538" t="str">
            <v>운영중</v>
          </cell>
          <cell r="O4538" t="str">
            <v>운영중</v>
          </cell>
          <cell r="P4538" t="str">
            <v>2021-05-27 15:03:06</v>
          </cell>
          <cell r="Q4538" t="str">
            <v>대기</v>
          </cell>
          <cell r="R4538" t="str">
            <v>2022-11-11 13:57:19</v>
          </cell>
          <cell r="S4538" t="str">
            <v>고압</v>
          </cell>
          <cell r="T4538" t="str">
            <v>고정요금</v>
          </cell>
          <cell r="U4538" t="str">
            <v>196</v>
          </cell>
          <cell r="V4538" t="str">
            <v>7kw</v>
          </cell>
          <cell r="W4538" t="str">
            <v/>
          </cell>
          <cell r="X4538" t="str">
            <v>2021-05-27 15:03:06</v>
          </cell>
          <cell r="Y4538" t="str">
            <v>경기도</v>
          </cell>
          <cell r="Z4538" t="str">
            <v>광주시</v>
          </cell>
          <cell r="AA4538" t="str">
            <v>박일석</v>
          </cell>
          <cell r="AB4538">
            <v>44895</v>
          </cell>
          <cell r="AC4538" t="str">
            <v>OK</v>
          </cell>
          <cell r="AE4538" t="str">
            <v>경기도 광주시 오포읍 태재로 20-30</v>
          </cell>
          <cell r="AF4538" t="str">
            <v/>
          </cell>
          <cell r="AG4538" t="str">
            <v>경기도 광주시 오포읍 신현리 1233 신현 라온프라이빗</v>
          </cell>
          <cell r="AH4538" t="str">
            <v/>
          </cell>
          <cell r="AI4538" t="str">
            <v>104동 지하 1층 C5번 기둥 부근 2대</v>
          </cell>
          <cell r="AJ4538" t="str">
            <v>기타시설</v>
          </cell>
          <cell r="AK4538" t="str">
            <v>아파트</v>
          </cell>
          <cell r="AL4538" t="str">
            <v>37.3570298</v>
          </cell>
          <cell r="AM4538" t="str">
            <v>127.149906</v>
          </cell>
          <cell r="AN4538" t="str">
            <v>G21-203</v>
          </cell>
          <cell r="AO4538" t="str">
            <v>02-4906-8226</v>
          </cell>
          <cell r="AP4538" t="str">
            <v>M 012-2282-3381 L500</v>
          </cell>
        </row>
        <row r="4539">
          <cell r="B4539">
            <v>40406</v>
          </cell>
          <cell r="C4539" t="str">
            <v>FF0000040406</v>
          </cell>
          <cell r="D4539" t="str">
            <v>금천M타워/엠메디컬타워</v>
          </cell>
          <cell r="E4539" t="str">
            <v>040406</v>
          </cell>
          <cell r="F4539" t="str">
            <v>01</v>
          </cell>
          <cell r="G4539" t="str">
            <v>지차저</v>
          </cell>
          <cell r="H4539" t="str">
            <v>완전개방</v>
          </cell>
          <cell r="I4539" t="str">
            <v>공개</v>
          </cell>
          <cell r="J4539" t="str">
            <v>등록</v>
          </cell>
          <cell r="K4539" t="str">
            <v>전송</v>
          </cell>
          <cell r="L4539" t="str">
            <v>중앙제어</v>
          </cell>
          <cell r="M4539" t="str">
            <v>JC-9511PS-BC</v>
          </cell>
          <cell r="N4539" t="str">
            <v>운영중</v>
          </cell>
          <cell r="O4539" t="str">
            <v>운영대기</v>
          </cell>
          <cell r="P4539" t="str">
            <v>2022-08-26 14:40:22</v>
          </cell>
          <cell r="Q4539" t="str">
            <v>통신장애</v>
          </cell>
          <cell r="R4539" t="str">
            <v>2022-08-26 13:52:19</v>
          </cell>
          <cell r="S4539" t="str">
            <v>고압</v>
          </cell>
          <cell r="T4539" t="str">
            <v>고정요금</v>
          </cell>
          <cell r="U4539" t="str">
            <v>196</v>
          </cell>
          <cell r="V4539" t="str">
            <v>7kw</v>
          </cell>
          <cell r="W4539" t="str">
            <v/>
          </cell>
          <cell r="X4539" t="str">
            <v>2021-06-08 14:52:08</v>
          </cell>
          <cell r="Y4539" t="str">
            <v>서울특별시</v>
          </cell>
          <cell r="Z4539" t="str">
            <v>금천구</v>
          </cell>
          <cell r="AA4539" t="str">
            <v>강승원</v>
          </cell>
          <cell r="AE4539" t="str">
            <v>서울특별시 금천구 시흥대로73길 67</v>
          </cell>
          <cell r="AF4539" t="str">
            <v/>
          </cell>
          <cell r="AG4539" t="str">
            <v>서울특별시 금천구 시흥동 1031 엠메디컬타워</v>
          </cell>
          <cell r="AH4539" t="str">
            <v/>
          </cell>
          <cell r="AI4539" t="str">
            <v>지하 4층 B4 13번 기둥 주변 3대</v>
          </cell>
          <cell r="AJ4539" t="str">
            <v>기타시설</v>
          </cell>
          <cell r="AK4539" t="str">
            <v>사업장(사옥)</v>
          </cell>
          <cell r="AL4539" t="str">
            <v>37.45597814386133</v>
          </cell>
          <cell r="AM4539" t="str">
            <v>126.89559557191726</v>
          </cell>
          <cell r="AN4539" t="str">
            <v>G21-213</v>
          </cell>
          <cell r="AO4539" t="str">
            <v>01-5864-7416</v>
          </cell>
          <cell r="AP4539" t="str">
            <v>M 012-2253-2914 L600</v>
          </cell>
        </row>
        <row r="4540">
          <cell r="B4540">
            <v>40407</v>
          </cell>
          <cell r="C4540" t="str">
            <v>FF0000040407</v>
          </cell>
          <cell r="D4540" t="str">
            <v>금천M타워/엠메디컬타워</v>
          </cell>
          <cell r="E4540" t="str">
            <v>040406</v>
          </cell>
          <cell r="F4540" t="str">
            <v>02</v>
          </cell>
          <cell r="G4540" t="str">
            <v>지차저</v>
          </cell>
          <cell r="H4540" t="str">
            <v>완전개방</v>
          </cell>
          <cell r="I4540" t="str">
            <v>공개</v>
          </cell>
          <cell r="J4540" t="str">
            <v>등록</v>
          </cell>
          <cell r="K4540" t="str">
            <v>전송</v>
          </cell>
          <cell r="L4540" t="str">
            <v>중앙제어</v>
          </cell>
          <cell r="M4540" t="str">
            <v>JC-9511PS-BC</v>
          </cell>
          <cell r="N4540" t="str">
            <v>운영중</v>
          </cell>
          <cell r="O4540" t="str">
            <v>운영중</v>
          </cell>
          <cell r="P4540" t="str">
            <v>2021-06-08 14:52:08</v>
          </cell>
          <cell r="Q4540" t="str">
            <v>대기</v>
          </cell>
          <cell r="R4540" t="str">
            <v>2022-11-11 13:59:09</v>
          </cell>
          <cell r="S4540" t="str">
            <v>고압</v>
          </cell>
          <cell r="T4540" t="str">
            <v>고정요금</v>
          </cell>
          <cell r="U4540" t="str">
            <v>196</v>
          </cell>
          <cell r="V4540" t="str">
            <v>7kw</v>
          </cell>
          <cell r="W4540" t="str">
            <v/>
          </cell>
          <cell r="X4540" t="str">
            <v>2021-06-08 14:52:08</v>
          </cell>
          <cell r="Y4540" t="str">
            <v>서울특별시</v>
          </cell>
          <cell r="Z4540" t="str">
            <v>금천구</v>
          </cell>
          <cell r="AA4540" t="str">
            <v>강승원</v>
          </cell>
          <cell r="AE4540" t="str">
            <v>서울특별시 금천구 시흥대로73길 67</v>
          </cell>
          <cell r="AF4540" t="str">
            <v/>
          </cell>
          <cell r="AG4540" t="str">
            <v>서울특별시 금천구 시흥동 1031 엠메디컬타워</v>
          </cell>
          <cell r="AH4540" t="str">
            <v/>
          </cell>
          <cell r="AI4540" t="str">
            <v>지하 4층 B4 13번 기둥 주변 3대</v>
          </cell>
          <cell r="AJ4540" t="str">
            <v>기타시설</v>
          </cell>
          <cell r="AK4540" t="str">
            <v>사업장(사옥)</v>
          </cell>
          <cell r="AL4540" t="str">
            <v>37.45597814386133</v>
          </cell>
          <cell r="AM4540" t="str">
            <v>126.89559557191726</v>
          </cell>
          <cell r="AN4540" t="str">
            <v>G21-213</v>
          </cell>
          <cell r="AO4540" t="str">
            <v>01-5864-7416</v>
          </cell>
          <cell r="AP4540" t="str">
            <v>M 012-2253-2914 L600</v>
          </cell>
        </row>
        <row r="4541">
          <cell r="B4541">
            <v>40408</v>
          </cell>
          <cell r="C4541" t="str">
            <v>FF0000040408</v>
          </cell>
          <cell r="D4541" t="str">
            <v>금천M타워/엠메디컬타워</v>
          </cell>
          <cell r="E4541" t="str">
            <v>040406</v>
          </cell>
          <cell r="F4541" t="str">
            <v>03</v>
          </cell>
          <cell r="G4541" t="str">
            <v>지차저</v>
          </cell>
          <cell r="H4541" t="str">
            <v>완전개방</v>
          </cell>
          <cell r="I4541" t="str">
            <v>공개</v>
          </cell>
          <cell r="J4541" t="str">
            <v>등록</v>
          </cell>
          <cell r="K4541" t="str">
            <v>전송</v>
          </cell>
          <cell r="L4541" t="str">
            <v>중앙제어</v>
          </cell>
          <cell r="M4541" t="str">
            <v>JC-9511PS-BC</v>
          </cell>
          <cell r="N4541" t="str">
            <v>운영중</v>
          </cell>
          <cell r="O4541" t="str">
            <v>운영중</v>
          </cell>
          <cell r="P4541" t="str">
            <v>2021-06-08 14:52:08</v>
          </cell>
          <cell r="Q4541" t="str">
            <v>대기</v>
          </cell>
          <cell r="R4541" t="str">
            <v>2022-11-11 13:52:49</v>
          </cell>
          <cell r="S4541" t="str">
            <v>고압</v>
          </cell>
          <cell r="T4541" t="str">
            <v>고정요금</v>
          </cell>
          <cell r="U4541" t="str">
            <v>196</v>
          </cell>
          <cell r="V4541" t="str">
            <v>7kw</v>
          </cell>
          <cell r="W4541" t="str">
            <v/>
          </cell>
          <cell r="X4541" t="str">
            <v>2021-06-08 14:52:08</v>
          </cell>
          <cell r="Y4541" t="str">
            <v>서울특별시</v>
          </cell>
          <cell r="Z4541" t="str">
            <v>금천구</v>
          </cell>
          <cell r="AA4541" t="str">
            <v>강승원</v>
          </cell>
          <cell r="AE4541" t="str">
            <v>서울특별시 금천구 시흥대로73길 67</v>
          </cell>
          <cell r="AF4541" t="str">
            <v/>
          </cell>
          <cell r="AG4541" t="str">
            <v>서울특별시 금천구 시흥동 1031 엠메디컬타워</v>
          </cell>
          <cell r="AH4541" t="str">
            <v/>
          </cell>
          <cell r="AI4541" t="str">
            <v>지하 4층 B4 13번 기둥 주변 3대</v>
          </cell>
          <cell r="AJ4541" t="str">
            <v>기타시설</v>
          </cell>
          <cell r="AK4541" t="str">
            <v>사업장(사옥)</v>
          </cell>
          <cell r="AL4541" t="str">
            <v>37.45597814386133</v>
          </cell>
          <cell r="AM4541" t="str">
            <v>126.89559557191726</v>
          </cell>
          <cell r="AN4541" t="str">
            <v>G21-213</v>
          </cell>
          <cell r="AO4541" t="str">
            <v>01-5864-7416</v>
          </cell>
          <cell r="AP4541" t="str">
            <v>M 012-2253-2914 L600</v>
          </cell>
        </row>
        <row r="4542">
          <cell r="B4542">
            <v>40432</v>
          </cell>
          <cell r="C4542" t="str">
            <v>FF0000040432</v>
          </cell>
          <cell r="D4542" t="str">
            <v>IT미래타워</v>
          </cell>
          <cell r="E4542" t="str">
            <v>040432</v>
          </cell>
          <cell r="F4542" t="str">
            <v>01</v>
          </cell>
          <cell r="G4542" t="str">
            <v>지차저</v>
          </cell>
          <cell r="H4542" t="str">
            <v>완전개방</v>
          </cell>
          <cell r="I4542" t="str">
            <v>공개</v>
          </cell>
          <cell r="J4542" t="str">
            <v>등록</v>
          </cell>
          <cell r="K4542" t="str">
            <v>전송</v>
          </cell>
          <cell r="L4542" t="str">
            <v>중앙제어</v>
          </cell>
          <cell r="M4542" t="str">
            <v>JC-9511PS-BC</v>
          </cell>
          <cell r="N4542" t="str">
            <v>운영중</v>
          </cell>
          <cell r="O4542" t="str">
            <v>운영중</v>
          </cell>
          <cell r="P4542" t="str">
            <v>2021-06-08 14:52:09</v>
          </cell>
          <cell r="Q4542" t="str">
            <v>대기</v>
          </cell>
          <cell r="R4542" t="str">
            <v>2022-11-11 13:57:27</v>
          </cell>
          <cell r="S4542" t="str">
            <v>고압</v>
          </cell>
          <cell r="T4542" t="str">
            <v>고정요금</v>
          </cell>
          <cell r="U4542" t="str">
            <v>196</v>
          </cell>
          <cell r="V4542" t="str">
            <v>7kw</v>
          </cell>
          <cell r="W4542" t="str">
            <v/>
          </cell>
          <cell r="X4542" t="str">
            <v>2021-06-08 14:52:09</v>
          </cell>
          <cell r="Y4542" t="str">
            <v>서울특별시</v>
          </cell>
          <cell r="Z4542" t="str">
            <v>금천구</v>
          </cell>
          <cell r="AA4542" t="str">
            <v>강승원</v>
          </cell>
          <cell r="AE4542" t="str">
            <v>서울특별시 금천구 디지털로9길 33</v>
          </cell>
          <cell r="AF4542" t="str">
            <v/>
          </cell>
          <cell r="AG4542" t="str">
            <v>서울특별시 금천구 가산동 60-21 IT미래TOWER</v>
          </cell>
          <cell r="AH4542" t="str">
            <v/>
          </cell>
          <cell r="AI4542" t="str">
            <v>지하1층 03번 기둥</v>
          </cell>
          <cell r="AJ4542" t="str">
            <v>기타시설</v>
          </cell>
          <cell r="AK4542" t="str">
            <v>아파트</v>
          </cell>
          <cell r="AL4542" t="str">
            <v>37.4789221483284</v>
          </cell>
          <cell r="AM4542" t="str">
            <v>126.886029001849</v>
          </cell>
          <cell r="AN4542" t="str">
            <v>G21-221</v>
          </cell>
          <cell r="AO4542" t="str">
            <v>01-5864-7363</v>
          </cell>
          <cell r="AP4542" t="str">
            <v>M 012-2253-5641 L600</v>
          </cell>
        </row>
        <row r="4543">
          <cell r="B4543">
            <v>40433</v>
          </cell>
          <cell r="C4543" t="str">
            <v>FF0000040433</v>
          </cell>
          <cell r="D4543" t="str">
            <v>IT미래타워</v>
          </cell>
          <cell r="E4543" t="str">
            <v>040432</v>
          </cell>
          <cell r="F4543" t="str">
            <v>02</v>
          </cell>
          <cell r="G4543" t="str">
            <v>지차저</v>
          </cell>
          <cell r="H4543" t="str">
            <v>완전개방</v>
          </cell>
          <cell r="I4543" t="str">
            <v>공개</v>
          </cell>
          <cell r="J4543" t="str">
            <v>등록</v>
          </cell>
          <cell r="K4543" t="str">
            <v>전송</v>
          </cell>
          <cell r="L4543" t="str">
            <v>중앙제어</v>
          </cell>
          <cell r="M4543" t="str">
            <v>JC-9511PS-BC</v>
          </cell>
          <cell r="N4543" t="str">
            <v>운영중</v>
          </cell>
          <cell r="O4543" t="str">
            <v>운영중</v>
          </cell>
          <cell r="P4543" t="str">
            <v>2021-06-08 14:52:09</v>
          </cell>
          <cell r="Q4543" t="str">
            <v>대기</v>
          </cell>
          <cell r="R4543" t="str">
            <v>2022-11-11 13:51:49</v>
          </cell>
          <cell r="S4543" t="str">
            <v>고압</v>
          </cell>
          <cell r="T4543" t="str">
            <v>고정요금</v>
          </cell>
          <cell r="U4543" t="str">
            <v>196</v>
          </cell>
          <cell r="V4543" t="str">
            <v>7kw</v>
          </cell>
          <cell r="W4543" t="str">
            <v/>
          </cell>
          <cell r="X4543" t="str">
            <v>2021-06-08 14:52:09</v>
          </cell>
          <cell r="Y4543" t="str">
            <v>서울특별시</v>
          </cell>
          <cell r="Z4543" t="str">
            <v>금천구</v>
          </cell>
          <cell r="AA4543" t="str">
            <v>강승원</v>
          </cell>
          <cell r="AE4543" t="str">
            <v>서울특별시 금천구 디지털로9길 33</v>
          </cell>
          <cell r="AF4543" t="str">
            <v/>
          </cell>
          <cell r="AG4543" t="str">
            <v>서울특별시 금천구 가산동 60-21 IT미래TOWER</v>
          </cell>
          <cell r="AH4543" t="str">
            <v/>
          </cell>
          <cell r="AI4543" t="str">
            <v>지하1층 03번 기둥</v>
          </cell>
          <cell r="AJ4543" t="str">
            <v>기타시설</v>
          </cell>
          <cell r="AK4543" t="str">
            <v>아파트</v>
          </cell>
          <cell r="AL4543" t="str">
            <v>37.4789221483284</v>
          </cell>
          <cell r="AM4543" t="str">
            <v>126.886029001849</v>
          </cell>
          <cell r="AN4543" t="str">
            <v>G21-221</v>
          </cell>
          <cell r="AO4543" t="str">
            <v>01-5864-7363</v>
          </cell>
          <cell r="AP4543" t="str">
            <v>M 012-2253-5641 L600</v>
          </cell>
        </row>
        <row r="4544">
          <cell r="B4544">
            <v>40434</v>
          </cell>
          <cell r="C4544" t="str">
            <v>FF0000040434</v>
          </cell>
          <cell r="D4544" t="str">
            <v>IT미래타워</v>
          </cell>
          <cell r="E4544" t="str">
            <v>040432</v>
          </cell>
          <cell r="F4544" t="str">
            <v>03</v>
          </cell>
          <cell r="G4544" t="str">
            <v>지차저</v>
          </cell>
          <cell r="H4544" t="str">
            <v>완전개방</v>
          </cell>
          <cell r="I4544" t="str">
            <v>공개</v>
          </cell>
          <cell r="J4544" t="str">
            <v>등록</v>
          </cell>
          <cell r="K4544" t="str">
            <v>전송</v>
          </cell>
          <cell r="L4544" t="str">
            <v>중앙제어</v>
          </cell>
          <cell r="M4544" t="str">
            <v>JC-9511PS-BC</v>
          </cell>
          <cell r="N4544" t="str">
            <v>운영중</v>
          </cell>
          <cell r="O4544" t="str">
            <v>운영중</v>
          </cell>
          <cell r="P4544" t="str">
            <v>2021-06-08 14:52:09</v>
          </cell>
          <cell r="Q4544" t="str">
            <v>대기</v>
          </cell>
          <cell r="R4544" t="str">
            <v>2022-11-11 13:54:37</v>
          </cell>
          <cell r="S4544" t="str">
            <v>고압</v>
          </cell>
          <cell r="T4544" t="str">
            <v>고정요금</v>
          </cell>
          <cell r="U4544" t="str">
            <v>196</v>
          </cell>
          <cell r="V4544" t="str">
            <v>7kw</v>
          </cell>
          <cell r="W4544" t="str">
            <v/>
          </cell>
          <cell r="X4544" t="str">
            <v>2021-06-08 14:52:09</v>
          </cell>
          <cell r="Y4544" t="str">
            <v>서울특별시</v>
          </cell>
          <cell r="Z4544" t="str">
            <v>금천구</v>
          </cell>
          <cell r="AA4544" t="str">
            <v>강승원</v>
          </cell>
          <cell r="AE4544" t="str">
            <v>서울특별시 금천구 디지털로9길 33</v>
          </cell>
          <cell r="AF4544" t="str">
            <v/>
          </cell>
          <cell r="AG4544" t="str">
            <v>서울특별시 금천구 가산동 60-21 IT미래TOWER</v>
          </cell>
          <cell r="AH4544" t="str">
            <v/>
          </cell>
          <cell r="AI4544" t="str">
            <v>지하1층 03번 기둥</v>
          </cell>
          <cell r="AJ4544" t="str">
            <v>기타시설</v>
          </cell>
          <cell r="AK4544" t="str">
            <v>아파트</v>
          </cell>
          <cell r="AL4544" t="str">
            <v>37.4789221483284</v>
          </cell>
          <cell r="AM4544" t="str">
            <v>126.886029001849</v>
          </cell>
          <cell r="AN4544" t="str">
            <v>G21-221</v>
          </cell>
          <cell r="AO4544" t="str">
            <v>01-5864-7363</v>
          </cell>
          <cell r="AP4544" t="str">
            <v>M 012-2253-5641 L600</v>
          </cell>
        </row>
        <row r="4545">
          <cell r="B4545">
            <v>40444</v>
          </cell>
          <cell r="C4545" t="str">
            <v>FF0000040444</v>
          </cell>
          <cell r="D4545" t="str">
            <v>서울구로기계공구상업단지조합C블럭19동</v>
          </cell>
          <cell r="E4545" t="str">
            <v>040444</v>
          </cell>
          <cell r="F4545" t="str">
            <v>01</v>
          </cell>
          <cell r="G4545" t="str">
            <v>지차저</v>
          </cell>
          <cell r="H4545" t="str">
            <v>완전개방</v>
          </cell>
          <cell r="I4545" t="str">
            <v>공개</v>
          </cell>
          <cell r="J4545" t="str">
            <v>등록</v>
          </cell>
          <cell r="K4545" t="str">
            <v>전송</v>
          </cell>
          <cell r="L4545" t="str">
            <v>중앙제어</v>
          </cell>
          <cell r="M4545" t="str">
            <v>JC-9511PS-BC</v>
          </cell>
          <cell r="N4545" t="str">
            <v>운영중</v>
          </cell>
          <cell r="O4545" t="str">
            <v>운영중</v>
          </cell>
          <cell r="P4545" t="str">
            <v>2021-06-08 14:52:09</v>
          </cell>
          <cell r="Q4545" t="str">
            <v>충전중</v>
          </cell>
          <cell r="R4545" t="str">
            <v>2022-11-11 08:16:56</v>
          </cell>
          <cell r="S4545" t="str">
            <v>고압</v>
          </cell>
          <cell r="T4545" t="str">
            <v>고정요금</v>
          </cell>
          <cell r="U4545" t="str">
            <v>196</v>
          </cell>
          <cell r="V4545" t="str">
            <v>7kw</v>
          </cell>
          <cell r="X4545" t="str">
            <v>2021-06-08 14:52:09</v>
          </cell>
          <cell r="Y4545" t="str">
            <v>서울특별시</v>
          </cell>
          <cell r="Z4545" t="str">
            <v>구로구</v>
          </cell>
          <cell r="AA4545" t="str">
            <v>강승원</v>
          </cell>
          <cell r="AB4545">
            <v>44902</v>
          </cell>
          <cell r="AC4545" t="str">
            <v>OK</v>
          </cell>
          <cell r="AE4545" t="str">
            <v>서울특별시 구로구 구로중앙로 197</v>
          </cell>
          <cell r="AF4545" t="str">
            <v/>
          </cell>
          <cell r="AG4545" t="str">
            <v>서울특별시 구로구 구로동 606-1 구로기계공구상가</v>
          </cell>
          <cell r="AH4545" t="str">
            <v/>
          </cell>
          <cell r="AI4545" t="str">
            <v>C블럭 19동 지상2층</v>
          </cell>
          <cell r="AJ4545" t="str">
            <v>기타시설</v>
          </cell>
          <cell r="AK4545" t="str">
            <v>사업장(사옥)</v>
          </cell>
          <cell r="AL4545" t="str">
            <v>37.5032025</v>
          </cell>
          <cell r="AM4545" t="str">
            <v>126.8781546</v>
          </cell>
          <cell r="AN4545" t="str">
            <v>G21-227</v>
          </cell>
          <cell r="AP4545" t="str">
            <v>M 012-2253-7857 L600</v>
          </cell>
        </row>
        <row r="4546">
          <cell r="B4546">
            <v>40445</v>
          </cell>
          <cell r="C4546" t="str">
            <v>FF0000040445</v>
          </cell>
          <cell r="D4546" t="str">
            <v>서울구로기계공구상업단지조합C블럭19동</v>
          </cell>
          <cell r="E4546" t="str">
            <v>040444</v>
          </cell>
          <cell r="F4546" t="str">
            <v>02</v>
          </cell>
          <cell r="G4546" t="str">
            <v>지차저</v>
          </cell>
          <cell r="H4546" t="str">
            <v>완전개방</v>
          </cell>
          <cell r="I4546" t="str">
            <v>공개</v>
          </cell>
          <cell r="J4546" t="str">
            <v>등록</v>
          </cell>
          <cell r="K4546" t="str">
            <v>전송</v>
          </cell>
          <cell r="L4546" t="str">
            <v>중앙제어</v>
          </cell>
          <cell r="M4546" t="str">
            <v>JC-9511PS-BC</v>
          </cell>
          <cell r="N4546" t="str">
            <v>운영중</v>
          </cell>
          <cell r="O4546" t="str">
            <v>운영중</v>
          </cell>
          <cell r="P4546" t="str">
            <v>2021-06-08 14:52:09</v>
          </cell>
          <cell r="Q4546" t="str">
            <v>대기</v>
          </cell>
          <cell r="R4546" t="str">
            <v>2022-11-11 13:54:33</v>
          </cell>
          <cell r="S4546" t="str">
            <v>고압</v>
          </cell>
          <cell r="T4546" t="str">
            <v>고정요금</v>
          </cell>
          <cell r="U4546" t="str">
            <v>196</v>
          </cell>
          <cell r="V4546" t="str">
            <v>7kw</v>
          </cell>
          <cell r="X4546" t="str">
            <v>2021-06-08 14:52:09</v>
          </cell>
          <cell r="Y4546" t="str">
            <v>서울특별시</v>
          </cell>
          <cell r="Z4546" t="str">
            <v>구로구</v>
          </cell>
          <cell r="AA4546" t="str">
            <v>강승원</v>
          </cell>
          <cell r="AB4546">
            <v>44902</v>
          </cell>
          <cell r="AC4546" t="str">
            <v>OK</v>
          </cell>
          <cell r="AE4546" t="str">
            <v>서울특별시 구로구 구로중앙로 197</v>
          </cell>
          <cell r="AF4546" t="str">
            <v/>
          </cell>
          <cell r="AG4546" t="str">
            <v>서울특별시 구로구 구로동 606-1 구로기계공구상가</v>
          </cell>
          <cell r="AH4546" t="str">
            <v/>
          </cell>
          <cell r="AI4546" t="str">
            <v>C블럭 19동 지상2층</v>
          </cell>
          <cell r="AJ4546" t="str">
            <v>기타시설</v>
          </cell>
          <cell r="AK4546" t="str">
            <v>사업장(사옥)</v>
          </cell>
          <cell r="AL4546" t="str">
            <v>37.5032025</v>
          </cell>
          <cell r="AM4546" t="str">
            <v>126.8781546</v>
          </cell>
          <cell r="AN4546" t="str">
            <v>G21-227</v>
          </cell>
          <cell r="AP4546" t="str">
            <v>M 012-2253-7857 L600</v>
          </cell>
        </row>
        <row r="4547">
          <cell r="B4547">
            <v>40446</v>
          </cell>
          <cell r="C4547" t="str">
            <v>FF0000040446</v>
          </cell>
          <cell r="D4547" t="str">
            <v>서울구로기계공구상업단지조합C블럭19동</v>
          </cell>
          <cell r="E4547" t="str">
            <v>040444</v>
          </cell>
          <cell r="F4547" t="str">
            <v>03</v>
          </cell>
          <cell r="G4547" t="str">
            <v>지차저</v>
          </cell>
          <cell r="H4547" t="str">
            <v>완전개방</v>
          </cell>
          <cell r="I4547" t="str">
            <v>공개</v>
          </cell>
          <cell r="J4547" t="str">
            <v>등록</v>
          </cell>
          <cell r="K4547" t="str">
            <v>전송</v>
          </cell>
          <cell r="L4547" t="str">
            <v>중앙제어</v>
          </cell>
          <cell r="M4547" t="str">
            <v>JC-9511PS-BC</v>
          </cell>
          <cell r="N4547" t="str">
            <v>운영중</v>
          </cell>
          <cell r="O4547" t="str">
            <v>운영중</v>
          </cell>
          <cell r="P4547" t="str">
            <v>2021-06-08 14:52:09</v>
          </cell>
          <cell r="Q4547" t="str">
            <v>대기</v>
          </cell>
          <cell r="R4547" t="str">
            <v>2022-11-11 13:58:04</v>
          </cell>
          <cell r="S4547" t="str">
            <v>고압</v>
          </cell>
          <cell r="T4547" t="str">
            <v>고정요금</v>
          </cell>
          <cell r="U4547" t="str">
            <v>196</v>
          </cell>
          <cell r="V4547" t="str">
            <v>7kw</v>
          </cell>
          <cell r="X4547" t="str">
            <v>2021-06-08 14:52:09</v>
          </cell>
          <cell r="Y4547" t="str">
            <v>서울특별시</v>
          </cell>
          <cell r="Z4547" t="str">
            <v>구로구</v>
          </cell>
          <cell r="AA4547" t="str">
            <v>강승원</v>
          </cell>
          <cell r="AB4547">
            <v>44902</v>
          </cell>
          <cell r="AC4547" t="str">
            <v>OK</v>
          </cell>
          <cell r="AE4547" t="str">
            <v>서울특별시 구로구 구로중앙로 197</v>
          </cell>
          <cell r="AF4547" t="str">
            <v/>
          </cell>
          <cell r="AG4547" t="str">
            <v>서울특별시 구로구 구로동 606-1 구로기계공구상가</v>
          </cell>
          <cell r="AH4547" t="str">
            <v/>
          </cell>
          <cell r="AI4547" t="str">
            <v>C블럭 19동 지상2층</v>
          </cell>
          <cell r="AJ4547" t="str">
            <v>기타시설</v>
          </cell>
          <cell r="AK4547" t="str">
            <v>사업장(사옥)</v>
          </cell>
          <cell r="AL4547" t="str">
            <v>37.5032025</v>
          </cell>
          <cell r="AM4547" t="str">
            <v>126.8781546</v>
          </cell>
          <cell r="AN4547" t="str">
            <v>G21-227</v>
          </cell>
          <cell r="AP4547" t="str">
            <v>M 012-2253-7857 L600</v>
          </cell>
        </row>
        <row r="4548">
          <cell r="B4548">
            <v>40447</v>
          </cell>
          <cell r="C4548" t="str">
            <v>FF0000040447</v>
          </cell>
          <cell r="D4548" t="str">
            <v>서울구로기계공구상업단지조합D블럭28동</v>
          </cell>
          <cell r="E4548" t="str">
            <v>040447</v>
          </cell>
          <cell r="F4548" t="str">
            <v>01</v>
          </cell>
          <cell r="G4548" t="str">
            <v>지차저</v>
          </cell>
          <cell r="H4548" t="str">
            <v>완전개방</v>
          </cell>
          <cell r="I4548" t="str">
            <v>공개</v>
          </cell>
          <cell r="J4548" t="str">
            <v>등록</v>
          </cell>
          <cell r="K4548" t="str">
            <v>전송</v>
          </cell>
          <cell r="L4548" t="str">
            <v>중앙제어</v>
          </cell>
          <cell r="M4548" t="str">
            <v>JC-9511PS-BC</v>
          </cell>
          <cell r="N4548" t="str">
            <v>운영중</v>
          </cell>
          <cell r="O4548" t="str">
            <v>운영중</v>
          </cell>
          <cell r="P4548" t="str">
            <v>2021-06-08 14:52:09</v>
          </cell>
          <cell r="Q4548" t="str">
            <v>충전완료</v>
          </cell>
          <cell r="R4548" t="str">
            <v>2022-11-11 13:51:27</v>
          </cell>
          <cell r="S4548" t="str">
            <v>고압</v>
          </cell>
          <cell r="T4548" t="str">
            <v>고정요금</v>
          </cell>
          <cell r="U4548" t="str">
            <v>196</v>
          </cell>
          <cell r="V4548" t="str">
            <v>7kw</v>
          </cell>
          <cell r="X4548" t="str">
            <v>2021-06-08 14:52:09</v>
          </cell>
          <cell r="Y4548" t="str">
            <v>서울특별시</v>
          </cell>
          <cell r="Z4548" t="str">
            <v>구로구</v>
          </cell>
          <cell r="AA4548" t="str">
            <v>강승원</v>
          </cell>
          <cell r="AB4548">
            <v>44902</v>
          </cell>
          <cell r="AC4548" t="str">
            <v>OK</v>
          </cell>
          <cell r="AE4548" t="str">
            <v>서울특별시 구로구 구로중앙로 197</v>
          </cell>
          <cell r="AF4548" t="str">
            <v/>
          </cell>
          <cell r="AG4548" t="str">
            <v>서울특별시 구로구 구로동 606-1 구로기계공구상가</v>
          </cell>
          <cell r="AH4548" t="str">
            <v/>
          </cell>
          <cell r="AI4548" t="str">
            <v>D블럭 28동 지상2층</v>
          </cell>
          <cell r="AJ4548" t="str">
            <v>기타시설</v>
          </cell>
          <cell r="AK4548" t="str">
            <v>사업장(사옥)</v>
          </cell>
          <cell r="AL4548" t="str">
            <v>37.5032025</v>
          </cell>
          <cell r="AM4548" t="str">
            <v>126.8781546</v>
          </cell>
          <cell r="AN4548" t="str">
            <v>G21-228</v>
          </cell>
          <cell r="AP4548" t="str">
            <v>M 012-2633-2422 L500</v>
          </cell>
        </row>
        <row r="4549">
          <cell r="B4549">
            <v>40448</v>
          </cell>
          <cell r="C4549" t="str">
            <v>FF0000040448</v>
          </cell>
          <cell r="D4549" t="str">
            <v>서울구로기계공구상업단지조합D블럭28동</v>
          </cell>
          <cell r="E4549" t="str">
            <v>040447</v>
          </cell>
          <cell r="F4549" t="str">
            <v>02</v>
          </cell>
          <cell r="G4549" t="str">
            <v>지차저</v>
          </cell>
          <cell r="H4549" t="str">
            <v>완전개방</v>
          </cell>
          <cell r="I4549" t="str">
            <v>공개</v>
          </cell>
          <cell r="J4549" t="str">
            <v>등록</v>
          </cell>
          <cell r="K4549" t="str">
            <v>전송</v>
          </cell>
          <cell r="L4549" t="str">
            <v>중앙제어</v>
          </cell>
          <cell r="M4549" t="str">
            <v>JC-9511PS-BC</v>
          </cell>
          <cell r="N4549" t="str">
            <v>운영중</v>
          </cell>
          <cell r="O4549" t="str">
            <v>운영중</v>
          </cell>
          <cell r="P4549" t="str">
            <v>2021-06-08 14:52:09</v>
          </cell>
          <cell r="Q4549" t="str">
            <v>대기</v>
          </cell>
          <cell r="R4549" t="str">
            <v>2022-11-11 13:57:43</v>
          </cell>
          <cell r="S4549" t="str">
            <v>고압</v>
          </cell>
          <cell r="T4549" t="str">
            <v>고정요금</v>
          </cell>
          <cell r="U4549" t="str">
            <v>196</v>
          </cell>
          <cell r="V4549" t="str">
            <v>7kw</v>
          </cell>
          <cell r="X4549" t="str">
            <v>2021-06-08 14:52:09</v>
          </cell>
          <cell r="Y4549" t="str">
            <v>서울특별시</v>
          </cell>
          <cell r="Z4549" t="str">
            <v>구로구</v>
          </cell>
          <cell r="AA4549" t="str">
            <v>강승원</v>
          </cell>
          <cell r="AB4549">
            <v>44902</v>
          </cell>
          <cell r="AC4549" t="str">
            <v>OK</v>
          </cell>
          <cell r="AE4549" t="str">
            <v>서울특별시 구로구 구로중앙로 197</v>
          </cell>
          <cell r="AF4549" t="str">
            <v/>
          </cell>
          <cell r="AG4549" t="str">
            <v>서울특별시 구로구 구로동 606-1 구로기계공구상가</v>
          </cell>
          <cell r="AH4549" t="str">
            <v/>
          </cell>
          <cell r="AI4549" t="str">
            <v>D블럭 28동 지상2층</v>
          </cell>
          <cell r="AJ4549" t="str">
            <v>기타시설</v>
          </cell>
          <cell r="AK4549" t="str">
            <v>사업장(사옥)</v>
          </cell>
          <cell r="AL4549" t="str">
            <v>37.5032025</v>
          </cell>
          <cell r="AM4549" t="str">
            <v>126.8781546</v>
          </cell>
          <cell r="AN4549" t="str">
            <v>G21-228</v>
          </cell>
          <cell r="AP4549" t="str">
            <v>M 012-2633-2422 L500</v>
          </cell>
        </row>
        <row r="4550">
          <cell r="B4550">
            <v>40459</v>
          </cell>
          <cell r="C4550" t="str">
            <v>FF0000040459</v>
          </cell>
          <cell r="D4550" t="str">
            <v>힐스테이트동탄</v>
          </cell>
          <cell r="E4550" t="str">
            <v>040459</v>
          </cell>
          <cell r="F4550" t="str">
            <v>01</v>
          </cell>
          <cell r="G4550" t="str">
            <v>지차저</v>
          </cell>
          <cell r="H4550" t="str">
            <v>완전개방</v>
          </cell>
          <cell r="I4550" t="str">
            <v>공개</v>
          </cell>
          <cell r="J4550" t="str">
            <v>등록</v>
          </cell>
          <cell r="K4550" t="str">
            <v>전송</v>
          </cell>
          <cell r="L4550" t="str">
            <v>중앙제어</v>
          </cell>
          <cell r="M4550" t="str">
            <v>JC-9511PS-BC</v>
          </cell>
          <cell r="N4550" t="str">
            <v>운영중</v>
          </cell>
          <cell r="O4550" t="str">
            <v>운영중</v>
          </cell>
          <cell r="P4550" t="str">
            <v>2021-08-10 11:49:35</v>
          </cell>
          <cell r="Q4550" t="str">
            <v>대기</v>
          </cell>
          <cell r="R4550" t="str">
            <v>2022-11-11 13:51:15</v>
          </cell>
          <cell r="S4550" t="str">
            <v>고압</v>
          </cell>
          <cell r="T4550" t="str">
            <v>고정요금</v>
          </cell>
          <cell r="U4550" t="str">
            <v>196</v>
          </cell>
          <cell r="V4550" t="str">
            <v>7kw</v>
          </cell>
          <cell r="W4550" t="str">
            <v/>
          </cell>
          <cell r="X4550" t="str">
            <v>2021-08-10 11:49:35</v>
          </cell>
          <cell r="Y4550" t="str">
            <v>경기도</v>
          </cell>
          <cell r="Z4550" t="str">
            <v>화성시</v>
          </cell>
          <cell r="AA4550" t="str">
            <v>서부지점</v>
          </cell>
          <cell r="AE4550" t="str">
            <v>경기도 화성시 동탄순환대로19길 59</v>
          </cell>
          <cell r="AF4550" t="str">
            <v>힐스테이트 동탄</v>
          </cell>
          <cell r="AG4550" t="str">
            <v>경기도 화성시 목동 216-5 힐스테이트 동탄</v>
          </cell>
          <cell r="AH4550" t="str">
            <v>힐스테이트 동탄</v>
          </cell>
          <cell r="AI4550" t="str">
            <v xml:space="preserve">2029동 지하 2층 B86번 기둥 주변 </v>
          </cell>
          <cell r="AJ4550" t="str">
            <v>기타시설</v>
          </cell>
          <cell r="AK4550" t="str">
            <v>아파트</v>
          </cell>
          <cell r="AL4550" t="str">
            <v>37.1852270498108</v>
          </cell>
          <cell r="AM4550" t="str">
            <v>127.1201537565</v>
          </cell>
          <cell r="AN4550" t="str">
            <v>G21-231</v>
          </cell>
          <cell r="AO4550" t="str">
            <v/>
          </cell>
          <cell r="AP4550" t="str">
            <v>M 012-2269-3172 5P L600</v>
          </cell>
        </row>
        <row r="4551">
          <cell r="B4551">
            <v>40460</v>
          </cell>
          <cell r="C4551" t="str">
            <v>FF0000040460</v>
          </cell>
          <cell r="D4551" t="str">
            <v>힐스테이트동탄</v>
          </cell>
          <cell r="E4551" t="str">
            <v>040459</v>
          </cell>
          <cell r="F4551" t="str">
            <v>02</v>
          </cell>
          <cell r="G4551" t="str">
            <v>지차저</v>
          </cell>
          <cell r="H4551" t="str">
            <v>완전개방</v>
          </cell>
          <cell r="I4551" t="str">
            <v>공개</v>
          </cell>
          <cell r="J4551" t="str">
            <v>등록</v>
          </cell>
          <cell r="K4551" t="str">
            <v>전송</v>
          </cell>
          <cell r="L4551" t="str">
            <v>중앙제어</v>
          </cell>
          <cell r="M4551" t="str">
            <v>JC-9511PS-BC</v>
          </cell>
          <cell r="N4551" t="str">
            <v>운영중</v>
          </cell>
          <cell r="O4551" t="str">
            <v>운영중</v>
          </cell>
          <cell r="P4551" t="str">
            <v>2021-08-10 11:49:35</v>
          </cell>
          <cell r="Q4551" t="str">
            <v>충전중</v>
          </cell>
          <cell r="R4551" t="str">
            <v>2022-11-11 13:03:40</v>
          </cell>
          <cell r="S4551" t="str">
            <v>고압</v>
          </cell>
          <cell r="T4551" t="str">
            <v>고정요금</v>
          </cell>
          <cell r="U4551" t="str">
            <v>196</v>
          </cell>
          <cell r="V4551" t="str">
            <v>7kw</v>
          </cell>
          <cell r="W4551" t="str">
            <v/>
          </cell>
          <cell r="X4551" t="str">
            <v>2021-08-10 11:49:35</v>
          </cell>
          <cell r="Y4551" t="str">
            <v>경기도</v>
          </cell>
          <cell r="Z4551" t="str">
            <v>화성시</v>
          </cell>
          <cell r="AA4551" t="str">
            <v>서부지점</v>
          </cell>
          <cell r="AE4551" t="str">
            <v>경기도 화성시 동탄순환대로19길 59</v>
          </cell>
          <cell r="AF4551" t="str">
            <v>힐스테이트 동탄</v>
          </cell>
          <cell r="AG4551" t="str">
            <v>경기도 화성시 목동 216-5 힐스테이트 동탄</v>
          </cell>
          <cell r="AH4551" t="str">
            <v>힐스테이트 동탄</v>
          </cell>
          <cell r="AI4551" t="str">
            <v xml:space="preserve">2029동 지하 2층 B86번 기둥 주변 </v>
          </cell>
          <cell r="AJ4551" t="str">
            <v>기타시설</v>
          </cell>
          <cell r="AK4551" t="str">
            <v>아파트</v>
          </cell>
          <cell r="AL4551" t="str">
            <v>37.1852270498108</v>
          </cell>
          <cell r="AM4551" t="str">
            <v>127.1201537565</v>
          </cell>
          <cell r="AN4551" t="str">
            <v>G21-231</v>
          </cell>
          <cell r="AO4551" t="str">
            <v/>
          </cell>
          <cell r="AP4551" t="str">
            <v>M 012-2269-3172 5P L600</v>
          </cell>
        </row>
        <row r="4552">
          <cell r="B4552">
            <v>40461</v>
          </cell>
          <cell r="C4552" t="str">
            <v>FF0000040461</v>
          </cell>
          <cell r="D4552" t="str">
            <v>힐스테이트동탄</v>
          </cell>
          <cell r="E4552" t="str">
            <v>040459</v>
          </cell>
          <cell r="F4552" t="str">
            <v>03</v>
          </cell>
          <cell r="G4552" t="str">
            <v>지차저</v>
          </cell>
          <cell r="H4552" t="str">
            <v>완전개방</v>
          </cell>
          <cell r="I4552" t="str">
            <v>공개</v>
          </cell>
          <cell r="J4552" t="str">
            <v>등록</v>
          </cell>
          <cell r="K4552" t="str">
            <v>전송</v>
          </cell>
          <cell r="L4552" t="str">
            <v>중앙제어</v>
          </cell>
          <cell r="M4552" t="str">
            <v>JC-9511PS-BC</v>
          </cell>
          <cell r="N4552" t="str">
            <v>운영중</v>
          </cell>
          <cell r="O4552" t="str">
            <v>운영중</v>
          </cell>
          <cell r="P4552" t="str">
            <v>2021-08-10 11:49:35</v>
          </cell>
          <cell r="Q4552" t="str">
            <v>대기</v>
          </cell>
          <cell r="R4552" t="str">
            <v>2022-11-11 13:56:01</v>
          </cell>
          <cell r="S4552" t="str">
            <v>고압</v>
          </cell>
          <cell r="T4552" t="str">
            <v>고정요금</v>
          </cell>
          <cell r="U4552" t="str">
            <v>196</v>
          </cell>
          <cell r="V4552" t="str">
            <v>7kw</v>
          </cell>
          <cell r="W4552" t="str">
            <v/>
          </cell>
          <cell r="X4552" t="str">
            <v>2021-08-10 11:49:35</v>
          </cell>
          <cell r="Y4552" t="str">
            <v>경기도</v>
          </cell>
          <cell r="Z4552" t="str">
            <v>화성시</v>
          </cell>
          <cell r="AA4552" t="str">
            <v>서부지점</v>
          </cell>
          <cell r="AE4552" t="str">
            <v>경기도 화성시 동탄순환대로19길 59</v>
          </cell>
          <cell r="AF4552" t="str">
            <v>힐스테이트 동탄</v>
          </cell>
          <cell r="AG4552" t="str">
            <v>경기도 화성시 목동 216-5 힐스테이트 동탄</v>
          </cell>
          <cell r="AH4552" t="str">
            <v>힐스테이트 동탄</v>
          </cell>
          <cell r="AI4552" t="str">
            <v xml:space="preserve">2029동 지하 2층 B86번 기둥 주변 </v>
          </cell>
          <cell r="AJ4552" t="str">
            <v>기타시설</v>
          </cell>
          <cell r="AK4552" t="str">
            <v>아파트</v>
          </cell>
          <cell r="AL4552" t="str">
            <v>37.1852270498108</v>
          </cell>
          <cell r="AM4552" t="str">
            <v>127.1201537565</v>
          </cell>
          <cell r="AN4552" t="str">
            <v>G21-231</v>
          </cell>
          <cell r="AO4552" t="str">
            <v/>
          </cell>
          <cell r="AP4552" t="str">
            <v>M 012-2269-3172 5P L600</v>
          </cell>
        </row>
        <row r="4553">
          <cell r="B4553">
            <v>40462</v>
          </cell>
          <cell r="C4553" t="str">
            <v>FF0000040462</v>
          </cell>
          <cell r="D4553" t="str">
            <v>힐스테이트동탄</v>
          </cell>
          <cell r="E4553" t="str">
            <v>040459</v>
          </cell>
          <cell r="F4553" t="str">
            <v>04</v>
          </cell>
          <cell r="G4553" t="str">
            <v>지차저</v>
          </cell>
          <cell r="H4553" t="str">
            <v>완전개방</v>
          </cell>
          <cell r="I4553" t="str">
            <v>공개</v>
          </cell>
          <cell r="J4553" t="str">
            <v>등록</v>
          </cell>
          <cell r="K4553" t="str">
            <v>전송</v>
          </cell>
          <cell r="L4553" t="str">
            <v>중앙제어</v>
          </cell>
          <cell r="M4553" t="str">
            <v>JC-9511PS-BC</v>
          </cell>
          <cell r="N4553" t="str">
            <v>운영중</v>
          </cell>
          <cell r="O4553" t="str">
            <v>운영중</v>
          </cell>
          <cell r="P4553" t="str">
            <v>2021-08-10 11:49:35</v>
          </cell>
          <cell r="Q4553" t="str">
            <v>대기</v>
          </cell>
          <cell r="R4553" t="str">
            <v>2022-11-11 13:56:19</v>
          </cell>
          <cell r="S4553" t="str">
            <v>고압</v>
          </cell>
          <cell r="T4553" t="str">
            <v>고정요금</v>
          </cell>
          <cell r="U4553" t="str">
            <v>196</v>
          </cell>
          <cell r="V4553" t="str">
            <v>7kw</v>
          </cell>
          <cell r="W4553" t="str">
            <v/>
          </cell>
          <cell r="X4553" t="str">
            <v>2021-08-10 11:49:35</v>
          </cell>
          <cell r="Y4553" t="str">
            <v>경기도</v>
          </cell>
          <cell r="Z4553" t="str">
            <v>화성시</v>
          </cell>
          <cell r="AA4553" t="str">
            <v>서부지점</v>
          </cell>
          <cell r="AE4553" t="str">
            <v>경기도 화성시 동탄순환대로19길 59</v>
          </cell>
          <cell r="AF4553" t="str">
            <v>힐스테이트 동탄</v>
          </cell>
          <cell r="AG4553" t="str">
            <v>경기도 화성시 목동 216-5 힐스테이트 동탄</v>
          </cell>
          <cell r="AH4553" t="str">
            <v>힐스테이트 동탄</v>
          </cell>
          <cell r="AI4553" t="str">
            <v xml:space="preserve">2029동 지하 2층 B86번 기둥 주변 </v>
          </cell>
          <cell r="AJ4553" t="str">
            <v>기타시설</v>
          </cell>
          <cell r="AK4553" t="str">
            <v>아파트</v>
          </cell>
          <cell r="AL4553" t="str">
            <v>37.1852270498108</v>
          </cell>
          <cell r="AM4553" t="str">
            <v>127.1201537565</v>
          </cell>
          <cell r="AN4553" t="str">
            <v>G21-231</v>
          </cell>
          <cell r="AO4553" t="str">
            <v/>
          </cell>
          <cell r="AP4553" t="str">
            <v>M 012-2269-3172 5P L600</v>
          </cell>
        </row>
        <row r="4554">
          <cell r="B4554">
            <v>40463</v>
          </cell>
          <cell r="C4554" t="str">
            <v>FF0000040463</v>
          </cell>
          <cell r="D4554" t="str">
            <v>힐스테이트동탄</v>
          </cell>
          <cell r="E4554" t="str">
            <v>040459</v>
          </cell>
          <cell r="F4554" t="str">
            <v>05</v>
          </cell>
          <cell r="G4554" t="str">
            <v>지차저</v>
          </cell>
          <cell r="H4554" t="str">
            <v>완전개방</v>
          </cell>
          <cell r="I4554" t="str">
            <v>공개</v>
          </cell>
          <cell r="J4554" t="str">
            <v>등록</v>
          </cell>
          <cell r="K4554" t="str">
            <v>전송</v>
          </cell>
          <cell r="L4554" t="str">
            <v>중앙제어</v>
          </cell>
          <cell r="M4554" t="str">
            <v>JC-9511PS-BC</v>
          </cell>
          <cell r="N4554" t="str">
            <v>운영중</v>
          </cell>
          <cell r="O4554" t="str">
            <v>운영중</v>
          </cell>
          <cell r="P4554" t="str">
            <v>2021-08-10 11:49:35</v>
          </cell>
          <cell r="Q4554" t="str">
            <v>대기</v>
          </cell>
          <cell r="R4554" t="str">
            <v>2022-11-11 13:49:26</v>
          </cell>
          <cell r="S4554" t="str">
            <v>고압</v>
          </cell>
          <cell r="T4554" t="str">
            <v>고정요금</v>
          </cell>
          <cell r="U4554" t="str">
            <v>196</v>
          </cell>
          <cell r="V4554" t="str">
            <v>7kw</v>
          </cell>
          <cell r="W4554" t="str">
            <v/>
          </cell>
          <cell r="X4554" t="str">
            <v>2021-08-10 11:49:35</v>
          </cell>
          <cell r="Y4554" t="str">
            <v>경기도</v>
          </cell>
          <cell r="Z4554" t="str">
            <v>화성시</v>
          </cell>
          <cell r="AA4554" t="str">
            <v>서부지점</v>
          </cell>
          <cell r="AE4554" t="str">
            <v>경기도 화성시 동탄순환대로19길 59</v>
          </cell>
          <cell r="AF4554" t="str">
            <v>힐스테이트 동탄</v>
          </cell>
          <cell r="AG4554" t="str">
            <v>경기도 화성시 목동 216-5 힐스테이트 동탄</v>
          </cell>
          <cell r="AH4554" t="str">
            <v>힐스테이트 동탄</v>
          </cell>
          <cell r="AI4554" t="str">
            <v xml:space="preserve">2029동 지하 2층 B86번 기둥 주변 </v>
          </cell>
          <cell r="AJ4554" t="str">
            <v>기타시설</v>
          </cell>
          <cell r="AK4554" t="str">
            <v>아파트</v>
          </cell>
          <cell r="AL4554" t="str">
            <v>37.1852270498108</v>
          </cell>
          <cell r="AM4554" t="str">
            <v>127.1201537565</v>
          </cell>
          <cell r="AN4554" t="str">
            <v>G21-231</v>
          </cell>
          <cell r="AO4554" t="str">
            <v/>
          </cell>
          <cell r="AP4554" t="str">
            <v>M 012-2269-3172 5P L600</v>
          </cell>
        </row>
        <row r="4555">
          <cell r="B4555">
            <v>40469</v>
          </cell>
          <cell r="C4555" t="str">
            <v>FF0000040469</v>
          </cell>
          <cell r="D4555" t="str">
            <v>송도글로벌캠퍼스푸르지오_업무시설</v>
          </cell>
          <cell r="E4555" t="str">
            <v>040469</v>
          </cell>
          <cell r="F4555" t="str">
            <v>01</v>
          </cell>
          <cell r="G4555" t="str">
            <v>지차저</v>
          </cell>
          <cell r="H4555" t="str">
            <v>완전개방</v>
          </cell>
          <cell r="I4555" t="str">
            <v>공개</v>
          </cell>
          <cell r="J4555" t="str">
            <v>등록</v>
          </cell>
          <cell r="K4555" t="str">
            <v>전송</v>
          </cell>
          <cell r="L4555" t="str">
            <v>중앙제어</v>
          </cell>
          <cell r="M4555" t="str">
            <v>JC-9511PS-BC</v>
          </cell>
          <cell r="N4555" t="str">
            <v>운영중</v>
          </cell>
          <cell r="O4555" t="str">
            <v>운영중</v>
          </cell>
          <cell r="P4555" t="str">
            <v>2021-08-10 11:53:50</v>
          </cell>
          <cell r="Q4555" t="str">
            <v>충전완료</v>
          </cell>
          <cell r="R4555" t="str">
            <v>2022-11-11 13:52:25</v>
          </cell>
          <cell r="S4555" t="str">
            <v>고압</v>
          </cell>
          <cell r="T4555" t="str">
            <v>고정요금</v>
          </cell>
          <cell r="U4555" t="str">
            <v>196</v>
          </cell>
          <cell r="V4555" t="str">
            <v>7kw</v>
          </cell>
          <cell r="W4555" t="str">
            <v/>
          </cell>
          <cell r="X4555" t="str">
            <v>2021-08-10 11:53:50</v>
          </cell>
          <cell r="Y4555" t="str">
            <v>인천광역시</v>
          </cell>
          <cell r="Z4555" t="str">
            <v>연수구</v>
          </cell>
          <cell r="AA4555" t="str">
            <v>양수렬</v>
          </cell>
          <cell r="AB4555">
            <v>44895</v>
          </cell>
          <cell r="AC4555" t="str">
            <v>OK</v>
          </cell>
          <cell r="AE4555" t="str">
            <v>인천광역시 연수구 송도문화로28번길 28</v>
          </cell>
          <cell r="AF4555" t="str">
            <v/>
          </cell>
          <cell r="AG4555" t="str">
            <v>인천광역시 연수구 송도동 190-2 송도글로벌캠퍼스푸르지오</v>
          </cell>
          <cell r="AH4555" t="str">
            <v/>
          </cell>
          <cell r="AI4555" t="str">
            <v xml:space="preserve">202동 지하 2층 B2 49번 기둥 주변 </v>
          </cell>
          <cell r="AJ4555" t="str">
            <v>기타시설</v>
          </cell>
          <cell r="AK4555" t="str">
            <v>사업장(사옥)</v>
          </cell>
          <cell r="AL4555" t="str">
            <v>37.3765657</v>
          </cell>
          <cell r="AM4555" t="str">
            <v>126.6522344</v>
          </cell>
          <cell r="AN4555" t="str">
            <v>G21-233</v>
          </cell>
          <cell r="AO4555" t="str">
            <v/>
          </cell>
          <cell r="AP4555" t="str">
            <v>M 012-2269-3318 5P L600</v>
          </cell>
        </row>
        <row r="4556">
          <cell r="B4556">
            <v>40470</v>
          </cell>
          <cell r="C4556" t="str">
            <v>FF0000040470</v>
          </cell>
          <cell r="D4556" t="str">
            <v>송도글로벌캠퍼스푸르지오_업무시설</v>
          </cell>
          <cell r="E4556" t="str">
            <v>040469</v>
          </cell>
          <cell r="F4556" t="str">
            <v>02</v>
          </cell>
          <cell r="G4556" t="str">
            <v>지차저</v>
          </cell>
          <cell r="H4556" t="str">
            <v>완전개방</v>
          </cell>
          <cell r="I4556" t="str">
            <v>공개</v>
          </cell>
          <cell r="J4556" t="str">
            <v>등록</v>
          </cell>
          <cell r="K4556" t="str">
            <v>전송</v>
          </cell>
          <cell r="L4556" t="str">
            <v>중앙제어</v>
          </cell>
          <cell r="M4556" t="str">
            <v>JC-9511PS-BC</v>
          </cell>
          <cell r="N4556" t="str">
            <v>운영중</v>
          </cell>
          <cell r="O4556" t="str">
            <v>운영중</v>
          </cell>
          <cell r="P4556" t="str">
            <v>2021-08-10 11:53:50</v>
          </cell>
          <cell r="Q4556" t="str">
            <v>대기</v>
          </cell>
          <cell r="R4556" t="str">
            <v>2022-11-11 13:52:03</v>
          </cell>
          <cell r="S4556" t="str">
            <v>고압</v>
          </cell>
          <cell r="T4556" t="str">
            <v>고정요금</v>
          </cell>
          <cell r="U4556" t="str">
            <v>196</v>
          </cell>
          <cell r="V4556" t="str">
            <v>7kw</v>
          </cell>
          <cell r="W4556" t="str">
            <v/>
          </cell>
          <cell r="X4556" t="str">
            <v>2021-08-10 11:53:50</v>
          </cell>
          <cell r="Y4556" t="str">
            <v>인천광역시</v>
          </cell>
          <cell r="Z4556" t="str">
            <v>연수구</v>
          </cell>
          <cell r="AA4556" t="str">
            <v>양수렬</v>
          </cell>
          <cell r="AB4556">
            <v>44895</v>
          </cell>
          <cell r="AC4556" t="str">
            <v>OK</v>
          </cell>
          <cell r="AE4556" t="str">
            <v>인천광역시 연수구 송도문화로28번길 28</v>
          </cell>
          <cell r="AF4556" t="str">
            <v/>
          </cell>
          <cell r="AG4556" t="str">
            <v>인천광역시 연수구 송도동 190-2 송도글로벌캠퍼스푸르지오</v>
          </cell>
          <cell r="AH4556" t="str">
            <v/>
          </cell>
          <cell r="AI4556" t="str">
            <v xml:space="preserve">202동 지하 2층 B2 49번 기둥 주변 </v>
          </cell>
          <cell r="AJ4556" t="str">
            <v>기타시설</v>
          </cell>
          <cell r="AK4556" t="str">
            <v>사업장(사옥)</v>
          </cell>
          <cell r="AL4556" t="str">
            <v>37.3765657</v>
          </cell>
          <cell r="AM4556" t="str">
            <v>126.6522344</v>
          </cell>
          <cell r="AN4556" t="str">
            <v>G21-233</v>
          </cell>
          <cell r="AO4556" t="str">
            <v/>
          </cell>
          <cell r="AP4556" t="str">
            <v>M 012-2269-3318 5P L600</v>
          </cell>
        </row>
        <row r="4557">
          <cell r="B4557">
            <v>40471</v>
          </cell>
          <cell r="C4557" t="str">
            <v>FF0000040471</v>
          </cell>
          <cell r="D4557" t="str">
            <v>송도글로벌캠퍼스푸르지오_업무시설</v>
          </cell>
          <cell r="E4557" t="str">
            <v>040469</v>
          </cell>
          <cell r="F4557" t="str">
            <v>03</v>
          </cell>
          <cell r="G4557" t="str">
            <v>지차저</v>
          </cell>
          <cell r="H4557" t="str">
            <v>완전개방</v>
          </cell>
          <cell r="I4557" t="str">
            <v>공개</v>
          </cell>
          <cell r="J4557" t="str">
            <v>등록</v>
          </cell>
          <cell r="K4557" t="str">
            <v>전송</v>
          </cell>
          <cell r="L4557" t="str">
            <v>중앙제어</v>
          </cell>
          <cell r="M4557" t="str">
            <v>JC-9511PS-BC</v>
          </cell>
          <cell r="N4557" t="str">
            <v>운영중</v>
          </cell>
          <cell r="O4557" t="str">
            <v>운영중</v>
          </cell>
          <cell r="P4557" t="str">
            <v>2021-08-10 11:53:50</v>
          </cell>
          <cell r="Q4557" t="str">
            <v>대기</v>
          </cell>
          <cell r="R4557" t="str">
            <v>2022-11-11 13:52:01</v>
          </cell>
          <cell r="S4557" t="str">
            <v>고압</v>
          </cell>
          <cell r="T4557" t="str">
            <v>고정요금</v>
          </cell>
          <cell r="U4557" t="str">
            <v>196</v>
          </cell>
          <cell r="V4557" t="str">
            <v>7kw</v>
          </cell>
          <cell r="W4557" t="str">
            <v/>
          </cell>
          <cell r="X4557" t="str">
            <v>2021-08-10 11:53:50</v>
          </cell>
          <cell r="Y4557" t="str">
            <v>인천광역시</v>
          </cell>
          <cell r="Z4557" t="str">
            <v>연수구</v>
          </cell>
          <cell r="AA4557" t="str">
            <v>양수렬</v>
          </cell>
          <cell r="AB4557">
            <v>44895</v>
          </cell>
          <cell r="AC4557" t="str">
            <v>OK</v>
          </cell>
          <cell r="AE4557" t="str">
            <v>인천광역시 연수구 송도문화로28번길 28</v>
          </cell>
          <cell r="AF4557" t="str">
            <v/>
          </cell>
          <cell r="AG4557" t="str">
            <v>인천광역시 연수구 송도동 190-2 송도글로벌캠퍼스푸르지오</v>
          </cell>
          <cell r="AH4557" t="str">
            <v/>
          </cell>
          <cell r="AI4557" t="str">
            <v xml:space="preserve">202동 지하 2층 B2 49번 기둥 주변 </v>
          </cell>
          <cell r="AJ4557" t="str">
            <v>기타시설</v>
          </cell>
          <cell r="AK4557" t="str">
            <v>사업장(사옥)</v>
          </cell>
          <cell r="AL4557" t="str">
            <v>37.3765657</v>
          </cell>
          <cell r="AM4557" t="str">
            <v>126.6522344</v>
          </cell>
          <cell r="AN4557" t="str">
            <v>G21-233</v>
          </cell>
          <cell r="AO4557" t="str">
            <v/>
          </cell>
          <cell r="AP4557" t="str">
            <v>M 012-2269-3318 5P L600</v>
          </cell>
        </row>
        <row r="4558">
          <cell r="B4558">
            <v>40472</v>
          </cell>
          <cell r="C4558" t="str">
            <v>FF0000040472</v>
          </cell>
          <cell r="D4558" t="str">
            <v>송도글로벌캠퍼스푸르지오_업무시설</v>
          </cell>
          <cell r="E4558" t="str">
            <v>040469</v>
          </cell>
          <cell r="F4558" t="str">
            <v>04</v>
          </cell>
          <cell r="G4558" t="str">
            <v>지차저</v>
          </cell>
          <cell r="H4558" t="str">
            <v>완전개방</v>
          </cell>
          <cell r="I4558" t="str">
            <v>공개</v>
          </cell>
          <cell r="J4558" t="str">
            <v>등록</v>
          </cell>
          <cell r="K4558" t="str">
            <v>전송</v>
          </cell>
          <cell r="L4558" t="str">
            <v>중앙제어</v>
          </cell>
          <cell r="M4558" t="str">
            <v>JC-9511PS-BC</v>
          </cell>
          <cell r="N4558" t="str">
            <v>운영중</v>
          </cell>
          <cell r="O4558" t="str">
            <v>운영중</v>
          </cell>
          <cell r="P4558" t="str">
            <v>2021-08-10 11:53:50</v>
          </cell>
          <cell r="Q4558" t="str">
            <v>대기</v>
          </cell>
          <cell r="R4558" t="str">
            <v>2022-11-11 13:52:03</v>
          </cell>
          <cell r="S4558" t="str">
            <v>고압</v>
          </cell>
          <cell r="T4558" t="str">
            <v>고정요금</v>
          </cell>
          <cell r="U4558" t="str">
            <v>196</v>
          </cell>
          <cell r="V4558" t="str">
            <v>7kw</v>
          </cell>
          <cell r="W4558" t="str">
            <v/>
          </cell>
          <cell r="X4558" t="str">
            <v>2021-08-10 11:53:50</v>
          </cell>
          <cell r="Y4558" t="str">
            <v>인천광역시</v>
          </cell>
          <cell r="Z4558" t="str">
            <v>연수구</v>
          </cell>
          <cell r="AA4558" t="str">
            <v>양수렬</v>
          </cell>
          <cell r="AB4558">
            <v>44895</v>
          </cell>
          <cell r="AC4558" t="str">
            <v>OK</v>
          </cell>
          <cell r="AE4558" t="str">
            <v>인천광역시 연수구 송도문화로28번길 28</v>
          </cell>
          <cell r="AF4558" t="str">
            <v/>
          </cell>
          <cell r="AG4558" t="str">
            <v>인천광역시 연수구 송도동 190-2 송도글로벌캠퍼스푸르지오</v>
          </cell>
          <cell r="AH4558" t="str">
            <v/>
          </cell>
          <cell r="AI4558" t="str">
            <v xml:space="preserve">202동 지하 2층 B2 49번 기둥 주변 </v>
          </cell>
          <cell r="AJ4558" t="str">
            <v>기타시설</v>
          </cell>
          <cell r="AK4558" t="str">
            <v>사업장(사옥)</v>
          </cell>
          <cell r="AL4558" t="str">
            <v>37.3765657</v>
          </cell>
          <cell r="AM4558" t="str">
            <v>126.6522344</v>
          </cell>
          <cell r="AN4558" t="str">
            <v>G21-233</v>
          </cell>
          <cell r="AO4558" t="str">
            <v/>
          </cell>
          <cell r="AP4558" t="str">
            <v>M 012-2269-3318 5P L600</v>
          </cell>
        </row>
        <row r="4559">
          <cell r="B4559">
            <v>40473</v>
          </cell>
          <cell r="C4559" t="str">
            <v xml:space="preserve">FF0000040473 </v>
          </cell>
          <cell r="D4559" t="str">
            <v>송도글로벌캠퍼스푸르지오_업무시설</v>
          </cell>
          <cell r="E4559" t="str">
            <v>040469</v>
          </cell>
          <cell r="F4559" t="str">
            <v>05</v>
          </cell>
          <cell r="G4559" t="str">
            <v>지차저</v>
          </cell>
          <cell r="H4559" t="str">
            <v>완전개방</v>
          </cell>
          <cell r="I4559" t="str">
            <v>공개</v>
          </cell>
          <cell r="J4559" t="str">
            <v>등록</v>
          </cell>
          <cell r="K4559" t="str">
            <v>전송</v>
          </cell>
          <cell r="L4559" t="str">
            <v>중앙제어</v>
          </cell>
          <cell r="M4559" t="str">
            <v>JC-9511PS-BC</v>
          </cell>
          <cell r="N4559" t="str">
            <v>운영중</v>
          </cell>
          <cell r="O4559" t="str">
            <v>운영중</v>
          </cell>
          <cell r="P4559" t="str">
            <v>2021-08-10 11:53:50</v>
          </cell>
          <cell r="Q4559" t="str">
            <v>대기</v>
          </cell>
          <cell r="R4559" t="str">
            <v>2022-11-11 13:52:00</v>
          </cell>
          <cell r="S4559" t="str">
            <v>고압</v>
          </cell>
          <cell r="T4559" t="str">
            <v>고정요금</v>
          </cell>
          <cell r="U4559" t="str">
            <v>196</v>
          </cell>
          <cell r="V4559" t="str">
            <v>7kw</v>
          </cell>
          <cell r="W4559" t="str">
            <v/>
          </cell>
          <cell r="X4559" t="str">
            <v>2021-08-10 11:53:50</v>
          </cell>
          <cell r="Y4559" t="str">
            <v>인천광역시</v>
          </cell>
          <cell r="Z4559" t="str">
            <v>연수구</v>
          </cell>
          <cell r="AA4559" t="str">
            <v>양수렬</v>
          </cell>
          <cell r="AB4559">
            <v>44895</v>
          </cell>
          <cell r="AC4559" t="str">
            <v>OK</v>
          </cell>
          <cell r="AE4559" t="str">
            <v>인천광역시 연수구 송도문화로28번길 28</v>
          </cell>
          <cell r="AF4559" t="str">
            <v/>
          </cell>
          <cell r="AG4559" t="str">
            <v>인천광역시 연수구 송도동 190-2 송도글로벌캠퍼스푸르지오</v>
          </cell>
          <cell r="AH4559" t="str">
            <v/>
          </cell>
          <cell r="AI4559" t="str">
            <v xml:space="preserve">202동 지하 2층 B2 49번 기둥 주변 </v>
          </cell>
          <cell r="AJ4559" t="str">
            <v>기타시설</v>
          </cell>
          <cell r="AK4559" t="str">
            <v>사업장(사옥)</v>
          </cell>
          <cell r="AL4559" t="str">
            <v>37.3765657</v>
          </cell>
          <cell r="AM4559" t="str">
            <v>126.6522344</v>
          </cell>
          <cell r="AN4559" t="str">
            <v>G21-233</v>
          </cell>
          <cell r="AO4559" t="str">
            <v/>
          </cell>
          <cell r="AP4559" t="str">
            <v>M 012-2269-3318 5P L600</v>
          </cell>
        </row>
        <row r="4560">
          <cell r="B4560">
            <v>40479</v>
          </cell>
          <cell r="C4560" t="str">
            <v>FF0000040479</v>
          </cell>
          <cell r="D4560" t="str">
            <v>광명골드클래스아파트</v>
          </cell>
          <cell r="E4560" t="str">
            <v>040479</v>
          </cell>
          <cell r="F4560" t="str">
            <v>01</v>
          </cell>
          <cell r="G4560" t="str">
            <v>지차저</v>
          </cell>
          <cell r="H4560" t="str">
            <v>완전개방</v>
          </cell>
          <cell r="I4560" t="str">
            <v>공개</v>
          </cell>
          <cell r="J4560" t="str">
            <v>등록</v>
          </cell>
          <cell r="K4560" t="str">
            <v>전송</v>
          </cell>
          <cell r="L4560" t="str">
            <v>중앙제어</v>
          </cell>
          <cell r="M4560" t="str">
            <v>JC-9511PS-BC</v>
          </cell>
          <cell r="N4560" t="str">
            <v>운영중</v>
          </cell>
          <cell r="O4560" t="str">
            <v>운영중</v>
          </cell>
          <cell r="P4560" t="str">
            <v>2021-08-10 11:53:50</v>
          </cell>
          <cell r="Q4560" t="str">
            <v>대기</v>
          </cell>
          <cell r="R4560" t="str">
            <v>2022-11-11 13:52:27</v>
          </cell>
          <cell r="S4560" t="str">
            <v>고압</v>
          </cell>
          <cell r="T4560" t="str">
            <v>고정요금</v>
          </cell>
          <cell r="U4560" t="str">
            <v>196</v>
          </cell>
          <cell r="V4560" t="str">
            <v>7kw</v>
          </cell>
          <cell r="W4560" t="str">
            <v/>
          </cell>
          <cell r="X4560" t="str">
            <v>2021-08-10 11:53:50</v>
          </cell>
          <cell r="Y4560" t="str">
            <v>경기도</v>
          </cell>
          <cell r="Z4560" t="str">
            <v>광명시</v>
          </cell>
          <cell r="AA4560" t="str">
            <v>강승원</v>
          </cell>
          <cell r="AE4560" t="str">
            <v>경기도 광명시 소하일로 6</v>
          </cell>
          <cell r="AF4560" t="str">
            <v/>
          </cell>
          <cell r="AG4560" t="str">
            <v>경기도 광명시 소하동 1325 골드클래스</v>
          </cell>
          <cell r="AH4560" t="str">
            <v/>
          </cell>
          <cell r="AI4560" t="str">
            <v>107동 3/4라인쪽 주차장</v>
          </cell>
          <cell r="AJ4560" t="str">
            <v>기타시설</v>
          </cell>
          <cell r="AK4560" t="str">
            <v>아파트</v>
          </cell>
          <cell r="AL4560" t="str">
            <v>37.4455002809163</v>
          </cell>
          <cell r="AM4560" t="str">
            <v>126.888846707027</v>
          </cell>
          <cell r="AN4560" t="str">
            <v>G21-236</v>
          </cell>
          <cell r="AO4560" t="str">
            <v/>
          </cell>
          <cell r="AP4560" t="str">
            <v>M 012-2269-3345 5P L600</v>
          </cell>
        </row>
        <row r="4561">
          <cell r="B4561">
            <v>40480</v>
          </cell>
          <cell r="C4561" t="str">
            <v>FF0000040480</v>
          </cell>
          <cell r="D4561" t="str">
            <v>광명골드클래스아파트</v>
          </cell>
          <cell r="E4561" t="str">
            <v>040479</v>
          </cell>
          <cell r="F4561" t="str">
            <v>02</v>
          </cell>
          <cell r="G4561" t="str">
            <v>지차저</v>
          </cell>
          <cell r="H4561" t="str">
            <v>완전개방</v>
          </cell>
          <cell r="I4561" t="str">
            <v>공개</v>
          </cell>
          <cell r="J4561" t="str">
            <v>등록</v>
          </cell>
          <cell r="K4561" t="str">
            <v>전송</v>
          </cell>
          <cell r="L4561" t="str">
            <v>중앙제어</v>
          </cell>
          <cell r="M4561" t="str">
            <v>JC-9511PS-BC</v>
          </cell>
          <cell r="N4561" t="str">
            <v>운영중</v>
          </cell>
          <cell r="O4561" t="str">
            <v>운영중</v>
          </cell>
          <cell r="P4561" t="str">
            <v>2021-08-10 11:53:50</v>
          </cell>
          <cell r="Q4561" t="str">
            <v>대기</v>
          </cell>
          <cell r="R4561" t="str">
            <v>2022-11-11 13:51:59</v>
          </cell>
          <cell r="S4561" t="str">
            <v>고압</v>
          </cell>
          <cell r="T4561" t="str">
            <v>고정요금</v>
          </cell>
          <cell r="U4561" t="str">
            <v>196</v>
          </cell>
          <cell r="V4561" t="str">
            <v>7kw</v>
          </cell>
          <cell r="W4561" t="str">
            <v/>
          </cell>
          <cell r="X4561" t="str">
            <v>2021-08-10 11:53:50</v>
          </cell>
          <cell r="Y4561" t="str">
            <v>경기도</v>
          </cell>
          <cell r="Z4561" t="str">
            <v>광명시</v>
          </cell>
          <cell r="AA4561" t="str">
            <v>강승원</v>
          </cell>
          <cell r="AE4561" t="str">
            <v>경기도 광명시 소하일로 6</v>
          </cell>
          <cell r="AF4561" t="str">
            <v/>
          </cell>
          <cell r="AG4561" t="str">
            <v>경기도 광명시 소하동 1325 골드클래스</v>
          </cell>
          <cell r="AH4561" t="str">
            <v/>
          </cell>
          <cell r="AI4561" t="str">
            <v>107동 3/4라인쪽 주차장</v>
          </cell>
          <cell r="AJ4561" t="str">
            <v>기타시설</v>
          </cell>
          <cell r="AK4561" t="str">
            <v>아파트</v>
          </cell>
          <cell r="AL4561" t="str">
            <v>37.4455002809163</v>
          </cell>
          <cell r="AM4561" t="str">
            <v>126.888846707027</v>
          </cell>
          <cell r="AN4561" t="str">
            <v>G21-236</v>
          </cell>
          <cell r="AO4561" t="str">
            <v/>
          </cell>
          <cell r="AP4561" t="str">
            <v>M 012-2269-3345 5P L600</v>
          </cell>
        </row>
        <row r="4562">
          <cell r="B4562">
            <v>40481</v>
          </cell>
          <cell r="C4562" t="str">
            <v xml:space="preserve">FF0000040481 </v>
          </cell>
          <cell r="D4562" t="str">
            <v>광명골드클래스아파트</v>
          </cell>
          <cell r="E4562" t="str">
            <v>040479</v>
          </cell>
          <cell r="F4562" t="str">
            <v>03</v>
          </cell>
          <cell r="G4562" t="str">
            <v>지차저</v>
          </cell>
          <cell r="H4562" t="str">
            <v>완전개방</v>
          </cell>
          <cell r="I4562" t="str">
            <v>공개</v>
          </cell>
          <cell r="J4562" t="str">
            <v>등록</v>
          </cell>
          <cell r="K4562" t="str">
            <v>전송</v>
          </cell>
          <cell r="L4562" t="str">
            <v>중앙제어</v>
          </cell>
          <cell r="M4562" t="str">
            <v>JC-9511PS-BC</v>
          </cell>
          <cell r="N4562" t="str">
            <v>운영중</v>
          </cell>
          <cell r="O4562" t="str">
            <v>운영중</v>
          </cell>
          <cell r="P4562" t="str">
            <v>2021-08-10 11:53:50</v>
          </cell>
          <cell r="Q4562" t="str">
            <v>대기</v>
          </cell>
          <cell r="R4562" t="str">
            <v>2022-11-11 13:52:07</v>
          </cell>
          <cell r="S4562" t="str">
            <v>고압</v>
          </cell>
          <cell r="T4562" t="str">
            <v>고정요금</v>
          </cell>
          <cell r="U4562" t="str">
            <v>196</v>
          </cell>
          <cell r="V4562" t="str">
            <v>7kw</v>
          </cell>
          <cell r="W4562" t="str">
            <v/>
          </cell>
          <cell r="X4562" t="str">
            <v>2021-08-10 11:53:50</v>
          </cell>
          <cell r="Y4562" t="str">
            <v>경기도</v>
          </cell>
          <cell r="Z4562" t="str">
            <v>광명시</v>
          </cell>
          <cell r="AA4562" t="str">
            <v>강승원</v>
          </cell>
          <cell r="AE4562" t="str">
            <v>경기도 광명시 소하일로 6</v>
          </cell>
          <cell r="AF4562" t="str">
            <v/>
          </cell>
          <cell r="AG4562" t="str">
            <v>경기도 광명시 소하동 1325 골드클래스</v>
          </cell>
          <cell r="AH4562" t="str">
            <v/>
          </cell>
          <cell r="AI4562" t="str">
            <v>107동 3/4라인쪽 주차장</v>
          </cell>
          <cell r="AJ4562" t="str">
            <v>기타시설</v>
          </cell>
          <cell r="AK4562" t="str">
            <v>아파트</v>
          </cell>
          <cell r="AL4562" t="str">
            <v>37.4455002809163</v>
          </cell>
          <cell r="AM4562" t="str">
            <v>126.888846707027</v>
          </cell>
          <cell r="AN4562" t="str">
            <v>G21-236</v>
          </cell>
          <cell r="AO4562" t="str">
            <v/>
          </cell>
          <cell r="AP4562" t="str">
            <v>M 012-2269-3345 5P L600</v>
          </cell>
        </row>
        <row r="4563">
          <cell r="B4563">
            <v>40482</v>
          </cell>
          <cell r="C4563" t="str">
            <v>FF0000040482</v>
          </cell>
          <cell r="D4563" t="str">
            <v>테라하우스</v>
          </cell>
          <cell r="E4563" t="str">
            <v>040482</v>
          </cell>
          <cell r="F4563" t="str">
            <v>01</v>
          </cell>
          <cell r="G4563" t="str">
            <v>지차저</v>
          </cell>
          <cell r="H4563" t="str">
            <v>완전개방</v>
          </cell>
          <cell r="I4563" t="str">
            <v>공개</v>
          </cell>
          <cell r="J4563" t="str">
            <v>등록</v>
          </cell>
          <cell r="K4563" t="str">
            <v>전송</v>
          </cell>
          <cell r="L4563" t="str">
            <v>중앙제어</v>
          </cell>
          <cell r="M4563" t="str">
            <v>JC-9511PS-BC</v>
          </cell>
          <cell r="N4563" t="str">
            <v>운영중</v>
          </cell>
          <cell r="O4563" t="str">
            <v>운영중</v>
          </cell>
          <cell r="P4563" t="str">
            <v>2021-08-10 11:53:50</v>
          </cell>
          <cell r="Q4563" t="str">
            <v>대기</v>
          </cell>
          <cell r="R4563" t="str">
            <v>2022-11-11 13:52:03</v>
          </cell>
          <cell r="S4563" t="str">
            <v>고압</v>
          </cell>
          <cell r="T4563" t="str">
            <v>고정요금</v>
          </cell>
          <cell r="U4563" t="str">
            <v>196</v>
          </cell>
          <cell r="V4563" t="str">
            <v>7kw</v>
          </cell>
          <cell r="W4563" t="str">
            <v/>
          </cell>
          <cell r="X4563" t="str">
            <v>2021-08-10 11:53:50</v>
          </cell>
          <cell r="Y4563" t="str">
            <v>경기도</v>
          </cell>
          <cell r="Z4563" t="str">
            <v>김포시</v>
          </cell>
          <cell r="AA4563" t="str">
            <v>강승원</v>
          </cell>
          <cell r="AE4563" t="str">
            <v>경기도 김포시 김포한강3로237번길 117</v>
          </cell>
          <cell r="AF4563" t="str">
            <v/>
          </cell>
          <cell r="AG4563" t="str">
            <v>경기도 김포시 장기동 1761 테라하우스</v>
          </cell>
          <cell r="AH4563" t="str">
            <v/>
          </cell>
          <cell r="AI4563" t="str">
            <v>지하 1층 15번 16번 기둥 주변 3대</v>
          </cell>
          <cell r="AJ4563" t="str">
            <v>기타시설</v>
          </cell>
          <cell r="AK4563" t="str">
            <v>아파트</v>
          </cell>
          <cell r="AL4563" t="str">
            <v>37.6383934</v>
          </cell>
          <cell r="AM4563" t="str">
            <v>126.6632326</v>
          </cell>
          <cell r="AN4563" t="str">
            <v>G21-237</v>
          </cell>
          <cell r="AO4563" t="str">
            <v/>
          </cell>
          <cell r="AP4563" t="str">
            <v>M 012-2269-3362 5P L600</v>
          </cell>
        </row>
        <row r="4564">
          <cell r="B4564">
            <v>40483</v>
          </cell>
          <cell r="C4564" t="str">
            <v>FF0000040483</v>
          </cell>
          <cell r="D4564" t="str">
            <v>테라하우스</v>
          </cell>
          <cell r="E4564" t="str">
            <v>040482</v>
          </cell>
          <cell r="F4564" t="str">
            <v>02</v>
          </cell>
          <cell r="G4564" t="str">
            <v>지차저</v>
          </cell>
          <cell r="H4564" t="str">
            <v>완전개방</v>
          </cell>
          <cell r="I4564" t="str">
            <v>공개</v>
          </cell>
          <cell r="J4564" t="str">
            <v>등록</v>
          </cell>
          <cell r="K4564" t="str">
            <v>전송</v>
          </cell>
          <cell r="L4564" t="str">
            <v>중앙제어</v>
          </cell>
          <cell r="M4564" t="str">
            <v>JC-9511PS-BC</v>
          </cell>
          <cell r="N4564" t="str">
            <v>운영중</v>
          </cell>
          <cell r="O4564" t="str">
            <v>운영중</v>
          </cell>
          <cell r="P4564" t="str">
            <v>2021-08-10 11:53:50</v>
          </cell>
          <cell r="Q4564" t="str">
            <v>대기</v>
          </cell>
          <cell r="R4564" t="str">
            <v>2022-11-11 13:54:59</v>
          </cell>
          <cell r="S4564" t="str">
            <v>고압</v>
          </cell>
          <cell r="T4564" t="str">
            <v>고정요금</v>
          </cell>
          <cell r="U4564" t="str">
            <v>196</v>
          </cell>
          <cell r="V4564" t="str">
            <v>7kw</v>
          </cell>
          <cell r="W4564" t="str">
            <v/>
          </cell>
          <cell r="X4564" t="str">
            <v>2021-08-10 11:53:50</v>
          </cell>
          <cell r="Y4564" t="str">
            <v>경기도</v>
          </cell>
          <cell r="Z4564" t="str">
            <v>김포시</v>
          </cell>
          <cell r="AA4564" t="str">
            <v>강승원</v>
          </cell>
          <cell r="AE4564" t="str">
            <v>경기도 김포시 김포한강3로237번길 117</v>
          </cell>
          <cell r="AF4564" t="str">
            <v/>
          </cell>
          <cell r="AG4564" t="str">
            <v>경기도 김포시 장기동 1761 테라하우스</v>
          </cell>
          <cell r="AH4564" t="str">
            <v/>
          </cell>
          <cell r="AI4564" t="str">
            <v>지하 1층 15번 16번 기둥 주변 3대</v>
          </cell>
          <cell r="AJ4564" t="str">
            <v>기타시설</v>
          </cell>
          <cell r="AK4564" t="str">
            <v>아파트</v>
          </cell>
          <cell r="AL4564" t="str">
            <v>37.6383934</v>
          </cell>
          <cell r="AM4564" t="str">
            <v>126.6632326</v>
          </cell>
          <cell r="AN4564" t="str">
            <v>G21-237</v>
          </cell>
          <cell r="AO4564" t="str">
            <v/>
          </cell>
          <cell r="AP4564" t="str">
            <v>M 012-2269-3362 5P L600</v>
          </cell>
        </row>
        <row r="4565">
          <cell r="B4565">
            <v>40485</v>
          </cell>
          <cell r="C4565" t="str">
            <v>FF0000040485</v>
          </cell>
          <cell r="D4565" t="str">
            <v>김포한강신도시대원칸타빌타운하우스</v>
          </cell>
          <cell r="E4565" t="str">
            <v>040485</v>
          </cell>
          <cell r="F4565" t="str">
            <v>01</v>
          </cell>
          <cell r="G4565" t="str">
            <v>지차저</v>
          </cell>
          <cell r="H4565" t="str">
            <v>완전개방</v>
          </cell>
          <cell r="I4565" t="str">
            <v>공개</v>
          </cell>
          <cell r="J4565" t="str">
            <v>등록</v>
          </cell>
          <cell r="K4565" t="str">
            <v>전송</v>
          </cell>
          <cell r="L4565" t="str">
            <v>중앙제어</v>
          </cell>
          <cell r="M4565" t="str">
            <v>JC-9511PS-BC</v>
          </cell>
          <cell r="N4565" t="str">
            <v>운영중</v>
          </cell>
          <cell r="O4565" t="str">
            <v>운영중</v>
          </cell>
          <cell r="P4565" t="str">
            <v>2021-08-10 11:53:50</v>
          </cell>
          <cell r="Q4565" t="str">
            <v>대기</v>
          </cell>
          <cell r="R4565" t="str">
            <v>2022-11-11 13:52:00</v>
          </cell>
          <cell r="S4565" t="str">
            <v>고압</v>
          </cell>
          <cell r="T4565" t="str">
            <v>고정요금</v>
          </cell>
          <cell r="U4565" t="str">
            <v>196</v>
          </cell>
          <cell r="V4565" t="str">
            <v>7kw</v>
          </cell>
          <cell r="W4565" t="str">
            <v/>
          </cell>
          <cell r="X4565" t="str">
            <v>2021-08-10 11:53:50</v>
          </cell>
          <cell r="Y4565" t="str">
            <v>경기도</v>
          </cell>
          <cell r="Z4565" t="str">
            <v>김포시</v>
          </cell>
          <cell r="AA4565" t="str">
            <v>강승원</v>
          </cell>
          <cell r="AE4565" t="str">
            <v>경기도 김포시 김포한강3로237번길 91</v>
          </cell>
          <cell r="AF4565" t="str">
            <v/>
          </cell>
          <cell r="AG4565" t="str">
            <v>경기도 김포시 장기동 1762 고창마을 대원 칸타빌 타운하우스</v>
          </cell>
          <cell r="AH4565" t="str">
            <v/>
          </cell>
          <cell r="AI4565" t="str">
            <v>아파트주차장 입구에서 죄측 분리수거장쪽 주차면</v>
          </cell>
          <cell r="AJ4565" t="str">
            <v>기타시설</v>
          </cell>
          <cell r="AK4565" t="str">
            <v>아파트</v>
          </cell>
          <cell r="AL4565" t="str">
            <v>37.6387272</v>
          </cell>
          <cell r="AM4565" t="str">
            <v>126.6611634</v>
          </cell>
          <cell r="AN4565" t="str">
            <v>G21-238</v>
          </cell>
          <cell r="AO4565" t="str">
            <v/>
          </cell>
          <cell r="AP4565" t="str">
            <v>M 012-2268-2719 2P L500</v>
          </cell>
        </row>
        <row r="4566">
          <cell r="B4566">
            <v>40486</v>
          </cell>
          <cell r="C4566" t="str">
            <v xml:space="preserve">FF0000040486 </v>
          </cell>
          <cell r="D4566" t="str">
            <v>김포한강신도시대원칸타빌타운하우스</v>
          </cell>
          <cell r="E4566" t="str">
            <v>040485</v>
          </cell>
          <cell r="F4566" t="str">
            <v>02</v>
          </cell>
          <cell r="G4566" t="str">
            <v>지차저</v>
          </cell>
          <cell r="H4566" t="str">
            <v>완전개방</v>
          </cell>
          <cell r="I4566" t="str">
            <v>공개</v>
          </cell>
          <cell r="J4566" t="str">
            <v>등록</v>
          </cell>
          <cell r="K4566" t="str">
            <v>전송</v>
          </cell>
          <cell r="L4566" t="str">
            <v>중앙제어</v>
          </cell>
          <cell r="M4566" t="str">
            <v>JC-9511PS-BC</v>
          </cell>
          <cell r="N4566" t="str">
            <v>운영중</v>
          </cell>
          <cell r="O4566" t="str">
            <v>운영중</v>
          </cell>
          <cell r="P4566" t="str">
            <v>2021-08-10 11:53:50</v>
          </cell>
          <cell r="Q4566" t="str">
            <v>대기</v>
          </cell>
          <cell r="R4566" t="str">
            <v>2022-11-11 13:54:59</v>
          </cell>
          <cell r="S4566" t="str">
            <v>고압</v>
          </cell>
          <cell r="T4566" t="str">
            <v>고정요금</v>
          </cell>
          <cell r="U4566" t="str">
            <v>196</v>
          </cell>
          <cell r="V4566" t="str">
            <v>7kw</v>
          </cell>
          <cell r="W4566" t="str">
            <v/>
          </cell>
          <cell r="X4566" t="str">
            <v>2021-08-10 11:53:50</v>
          </cell>
          <cell r="Y4566" t="str">
            <v>경기도</v>
          </cell>
          <cell r="Z4566" t="str">
            <v>김포시</v>
          </cell>
          <cell r="AA4566" t="str">
            <v>강승원</v>
          </cell>
          <cell r="AE4566" t="str">
            <v>경기도 김포시 김포한강3로237번길 91</v>
          </cell>
          <cell r="AF4566" t="str">
            <v/>
          </cell>
          <cell r="AG4566" t="str">
            <v>경기도 김포시 장기동 1762 고창마을 대원 칸타빌 타운하우스</v>
          </cell>
          <cell r="AH4566" t="str">
            <v/>
          </cell>
          <cell r="AI4566" t="str">
            <v>아파트주차장 입구에서 죄측 분리수거장쪽 주차면</v>
          </cell>
          <cell r="AJ4566" t="str">
            <v>기타시설</v>
          </cell>
          <cell r="AK4566" t="str">
            <v>아파트</v>
          </cell>
          <cell r="AL4566" t="str">
            <v>37.6387272</v>
          </cell>
          <cell r="AM4566" t="str">
            <v>126.6611634</v>
          </cell>
          <cell r="AN4566" t="str">
            <v>G21-238</v>
          </cell>
          <cell r="AO4566" t="str">
            <v/>
          </cell>
          <cell r="AP4566" t="str">
            <v>M 012-2268-2719 2P L500</v>
          </cell>
        </row>
        <row r="4567">
          <cell r="B4567">
            <v>40581</v>
          </cell>
          <cell r="C4567" t="str">
            <v>FF0000040581</v>
          </cell>
          <cell r="D4567" t="str">
            <v>대륭종합건설㈜강남타워</v>
          </cell>
          <cell r="E4567" t="str">
            <v>040581</v>
          </cell>
          <cell r="F4567" t="str">
            <v>01</v>
          </cell>
          <cell r="G4567" t="str">
            <v>지차저</v>
          </cell>
          <cell r="H4567" t="str">
            <v>완전개방</v>
          </cell>
          <cell r="I4567" t="str">
            <v>공개</v>
          </cell>
          <cell r="J4567" t="str">
            <v>등록</v>
          </cell>
          <cell r="K4567" t="str">
            <v>전송</v>
          </cell>
          <cell r="L4567" t="str">
            <v>중앙제어</v>
          </cell>
          <cell r="M4567" t="str">
            <v>JC-9511PS-BC</v>
          </cell>
          <cell r="N4567" t="str">
            <v>운영중</v>
          </cell>
          <cell r="O4567" t="str">
            <v>운영중</v>
          </cell>
          <cell r="P4567" t="str">
            <v>2021-08-10 11:53:51</v>
          </cell>
          <cell r="Q4567" t="str">
            <v>대기</v>
          </cell>
          <cell r="R4567" t="str">
            <v>2022-11-11 13:52:01</v>
          </cell>
          <cell r="S4567" t="str">
            <v>고압</v>
          </cell>
          <cell r="T4567" t="str">
            <v>고정요금</v>
          </cell>
          <cell r="U4567" t="str">
            <v>196</v>
          </cell>
          <cell r="V4567" t="str">
            <v>7kw</v>
          </cell>
          <cell r="W4567" t="str">
            <v/>
          </cell>
          <cell r="X4567" t="str">
            <v>2021-08-10 11:53:51</v>
          </cell>
          <cell r="Y4567" t="str">
            <v>서울특별시</v>
          </cell>
          <cell r="Z4567" t="str">
            <v>강남구</v>
          </cell>
          <cell r="AA4567" t="str">
            <v>정희상</v>
          </cell>
          <cell r="AB4567">
            <v>44897</v>
          </cell>
          <cell r="AC4567" t="str">
            <v>OK</v>
          </cell>
          <cell r="AE4567" t="str">
            <v>서울특별시 강남구 강남대로 362</v>
          </cell>
          <cell r="AF4567" t="str">
            <v>대륭종합건설㈜강남타워</v>
          </cell>
          <cell r="AG4567" t="str">
            <v>서울특별시 강남구 역삼동 826-20 대륭강남타워</v>
          </cell>
          <cell r="AH4567" t="str">
            <v>대륭종합건설㈜강남타워</v>
          </cell>
          <cell r="AI4567" t="str">
            <v>지하 6층 EPS실 주변 4대</v>
          </cell>
          <cell r="AJ4567" t="str">
            <v>기타시설</v>
          </cell>
          <cell r="AK4567" t="str">
            <v>사업장(사옥)</v>
          </cell>
          <cell r="AL4567" t="str">
            <v>37.4952676</v>
          </cell>
          <cell r="AM4567" t="str">
            <v>127.0294042</v>
          </cell>
          <cell r="AN4567" t="str">
            <v>G21-264</v>
          </cell>
          <cell r="AO4567" t="str">
            <v/>
          </cell>
          <cell r="AP4567" t="str">
            <v>M 012-2269-5649 5P L600</v>
          </cell>
        </row>
        <row r="4568">
          <cell r="B4568">
            <v>40582</v>
          </cell>
          <cell r="C4568" t="str">
            <v>FF0000040582</v>
          </cell>
          <cell r="D4568" t="str">
            <v>대륭종합건설㈜강남타워</v>
          </cell>
          <cell r="E4568" t="str">
            <v>040581</v>
          </cell>
          <cell r="F4568" t="str">
            <v>02</v>
          </cell>
          <cell r="G4568" t="str">
            <v>지차저</v>
          </cell>
          <cell r="H4568" t="str">
            <v>완전개방</v>
          </cell>
          <cell r="I4568" t="str">
            <v>공개</v>
          </cell>
          <cell r="J4568" t="str">
            <v>등록</v>
          </cell>
          <cell r="K4568" t="str">
            <v>전송</v>
          </cell>
          <cell r="L4568" t="str">
            <v>중앙제어</v>
          </cell>
          <cell r="M4568" t="str">
            <v>JC-9511PS-BC</v>
          </cell>
          <cell r="N4568" t="str">
            <v>운영중</v>
          </cell>
          <cell r="O4568" t="str">
            <v>운영중</v>
          </cell>
          <cell r="P4568" t="str">
            <v>2021-08-10 11:53:51</v>
          </cell>
          <cell r="Q4568" t="str">
            <v>대기</v>
          </cell>
          <cell r="R4568" t="str">
            <v>2022-11-11 13:52:02</v>
          </cell>
          <cell r="S4568" t="str">
            <v>고압</v>
          </cell>
          <cell r="T4568" t="str">
            <v>고정요금</v>
          </cell>
          <cell r="U4568" t="str">
            <v>196</v>
          </cell>
          <cell r="V4568" t="str">
            <v>7kw</v>
          </cell>
          <cell r="W4568" t="str">
            <v/>
          </cell>
          <cell r="X4568" t="str">
            <v>2021-08-10 11:53:51</v>
          </cell>
          <cell r="Y4568" t="str">
            <v>서울특별시</v>
          </cell>
          <cell r="Z4568" t="str">
            <v>강남구</v>
          </cell>
          <cell r="AA4568" t="str">
            <v>정희상</v>
          </cell>
          <cell r="AB4568">
            <v>44897</v>
          </cell>
          <cell r="AC4568" t="str">
            <v>OK</v>
          </cell>
          <cell r="AE4568" t="str">
            <v>서울특별시 강남구 강남대로 362</v>
          </cell>
          <cell r="AF4568" t="str">
            <v>대륭종합건설㈜강남타워</v>
          </cell>
          <cell r="AG4568" t="str">
            <v>서울특별시 강남구 역삼동 826-20 대륭강남타워</v>
          </cell>
          <cell r="AH4568" t="str">
            <v>대륭종합건설㈜강남타워</v>
          </cell>
          <cell r="AI4568" t="str">
            <v>지하 6층 EPS실 주변 4대</v>
          </cell>
          <cell r="AJ4568" t="str">
            <v>기타시설</v>
          </cell>
          <cell r="AK4568" t="str">
            <v>사업장(사옥)</v>
          </cell>
          <cell r="AL4568" t="str">
            <v>37.4952676</v>
          </cell>
          <cell r="AM4568" t="str">
            <v>127.0294042</v>
          </cell>
          <cell r="AN4568" t="str">
            <v>G21-264</v>
          </cell>
          <cell r="AO4568" t="str">
            <v/>
          </cell>
          <cell r="AP4568" t="str">
            <v>M 012-2269-5649 5P L600</v>
          </cell>
        </row>
        <row r="4569">
          <cell r="B4569">
            <v>40583</v>
          </cell>
          <cell r="C4569" t="str">
            <v>FF0000040583</v>
          </cell>
          <cell r="D4569" t="str">
            <v>대륭종합건설㈜강남타워</v>
          </cell>
          <cell r="E4569" t="str">
            <v>040581</v>
          </cell>
          <cell r="F4569" t="str">
            <v>03</v>
          </cell>
          <cell r="G4569" t="str">
            <v>지차저</v>
          </cell>
          <cell r="H4569" t="str">
            <v>완전개방</v>
          </cell>
          <cell r="I4569" t="str">
            <v>공개</v>
          </cell>
          <cell r="J4569" t="str">
            <v>등록</v>
          </cell>
          <cell r="K4569" t="str">
            <v>전송</v>
          </cell>
          <cell r="L4569" t="str">
            <v>중앙제어</v>
          </cell>
          <cell r="M4569" t="str">
            <v>JC-9511PS-BC</v>
          </cell>
          <cell r="N4569" t="str">
            <v>운영중</v>
          </cell>
          <cell r="O4569" t="str">
            <v>운영중</v>
          </cell>
          <cell r="P4569" t="str">
            <v>2021-08-10 11:53:51</v>
          </cell>
          <cell r="Q4569" t="str">
            <v>대기</v>
          </cell>
          <cell r="R4569" t="str">
            <v>2022-11-11 13:51:59</v>
          </cell>
          <cell r="S4569" t="str">
            <v>고압</v>
          </cell>
          <cell r="T4569" t="str">
            <v>고정요금</v>
          </cell>
          <cell r="U4569" t="str">
            <v>196</v>
          </cell>
          <cell r="V4569" t="str">
            <v>7kw</v>
          </cell>
          <cell r="W4569" t="str">
            <v/>
          </cell>
          <cell r="X4569" t="str">
            <v>2021-08-10 11:53:51</v>
          </cell>
          <cell r="Y4569" t="str">
            <v>서울특별시</v>
          </cell>
          <cell r="Z4569" t="str">
            <v>강남구</v>
          </cell>
          <cell r="AA4569" t="str">
            <v>정희상</v>
          </cell>
          <cell r="AB4569">
            <v>44897</v>
          </cell>
          <cell r="AC4569" t="str">
            <v>OK</v>
          </cell>
          <cell r="AE4569" t="str">
            <v>서울특별시 강남구 강남대로 362</v>
          </cell>
          <cell r="AF4569" t="str">
            <v>대륭종합건설㈜강남타워</v>
          </cell>
          <cell r="AG4569" t="str">
            <v>서울특별시 강남구 역삼동 826-20 대륭강남타워</v>
          </cell>
          <cell r="AH4569" t="str">
            <v>대륭종합건설㈜강남타워</v>
          </cell>
          <cell r="AI4569" t="str">
            <v>지하 6층 EPS실 주변 4대</v>
          </cell>
          <cell r="AJ4569" t="str">
            <v>기타시설</v>
          </cell>
          <cell r="AK4569" t="str">
            <v>사업장(사옥)</v>
          </cell>
          <cell r="AL4569" t="str">
            <v>37.4952676</v>
          </cell>
          <cell r="AM4569" t="str">
            <v>127.0294042</v>
          </cell>
          <cell r="AN4569" t="str">
            <v>G21-264</v>
          </cell>
          <cell r="AO4569" t="str">
            <v/>
          </cell>
          <cell r="AP4569" t="str">
            <v>M 012-2269-5649 5P L600</v>
          </cell>
        </row>
        <row r="4570">
          <cell r="B4570">
            <v>40584</v>
          </cell>
          <cell r="C4570" t="str">
            <v>FF0000040584</v>
          </cell>
          <cell r="D4570" t="str">
            <v>대륭종합건설㈜강남타워</v>
          </cell>
          <cell r="E4570" t="str">
            <v>040581</v>
          </cell>
          <cell r="F4570" t="str">
            <v>04</v>
          </cell>
          <cell r="G4570" t="str">
            <v>지차저</v>
          </cell>
          <cell r="H4570" t="str">
            <v>완전개방</v>
          </cell>
          <cell r="I4570" t="str">
            <v>공개</v>
          </cell>
          <cell r="J4570" t="str">
            <v>등록</v>
          </cell>
          <cell r="K4570" t="str">
            <v>전송</v>
          </cell>
          <cell r="L4570" t="str">
            <v>중앙제어</v>
          </cell>
          <cell r="M4570" t="str">
            <v>JC-9511PS-BC</v>
          </cell>
          <cell r="N4570" t="str">
            <v>운영중</v>
          </cell>
          <cell r="O4570" t="str">
            <v>운영중</v>
          </cell>
          <cell r="P4570" t="str">
            <v>2021-08-10 11:53:51</v>
          </cell>
          <cell r="Q4570" t="str">
            <v>충전완료</v>
          </cell>
          <cell r="R4570" t="str">
            <v>2022-11-11 13:52:01</v>
          </cell>
          <cell r="S4570" t="str">
            <v>고압</v>
          </cell>
          <cell r="T4570" t="str">
            <v>고정요금</v>
          </cell>
          <cell r="U4570" t="str">
            <v>196</v>
          </cell>
          <cell r="V4570" t="str">
            <v>7kw</v>
          </cell>
          <cell r="W4570" t="str">
            <v/>
          </cell>
          <cell r="X4570" t="str">
            <v>2021-08-10 11:53:51</v>
          </cell>
          <cell r="Y4570" t="str">
            <v>서울특별시</v>
          </cell>
          <cell r="Z4570" t="str">
            <v>강남구</v>
          </cell>
          <cell r="AA4570" t="str">
            <v>정희상</v>
          </cell>
          <cell r="AB4570">
            <v>44897</v>
          </cell>
          <cell r="AC4570" t="str">
            <v>OK</v>
          </cell>
          <cell r="AE4570" t="str">
            <v>서울특별시 강남구 강남대로 362</v>
          </cell>
          <cell r="AF4570" t="str">
            <v>대륭종합건설㈜강남타워</v>
          </cell>
          <cell r="AG4570" t="str">
            <v>서울특별시 강남구 역삼동 826-20 대륭강남타워</v>
          </cell>
          <cell r="AH4570" t="str">
            <v>대륭종합건설㈜강남타워</v>
          </cell>
          <cell r="AI4570" t="str">
            <v>지하 6층 EPS실 주변 4대</v>
          </cell>
          <cell r="AJ4570" t="str">
            <v>기타시설</v>
          </cell>
          <cell r="AK4570" t="str">
            <v>사업장(사옥)</v>
          </cell>
          <cell r="AL4570" t="str">
            <v>37.4952676</v>
          </cell>
          <cell r="AM4570" t="str">
            <v>127.0294042</v>
          </cell>
          <cell r="AN4570" t="str">
            <v>G21-264</v>
          </cell>
          <cell r="AO4570" t="str">
            <v/>
          </cell>
          <cell r="AP4570" t="str">
            <v>M 012-2269-5649 5P L600</v>
          </cell>
        </row>
        <row r="4571">
          <cell r="B4571">
            <v>40741</v>
          </cell>
          <cell r="C4571" t="str">
            <v>FF0000040741</v>
          </cell>
          <cell r="D4571" t="str">
            <v>꽃메마을한라프로방스</v>
          </cell>
          <cell r="E4571" t="str">
            <v>040741</v>
          </cell>
          <cell r="F4571" t="str">
            <v>01</v>
          </cell>
          <cell r="G4571" t="str">
            <v>지차저</v>
          </cell>
          <cell r="H4571" t="str">
            <v>완전개방</v>
          </cell>
          <cell r="I4571" t="str">
            <v>공개</v>
          </cell>
          <cell r="J4571" t="str">
            <v>등록</v>
          </cell>
          <cell r="K4571" t="str">
            <v>전송</v>
          </cell>
          <cell r="L4571" t="str">
            <v>중앙제어</v>
          </cell>
          <cell r="M4571" t="str">
            <v>JC-9511PS-BC</v>
          </cell>
          <cell r="N4571" t="str">
            <v>운영중</v>
          </cell>
          <cell r="O4571" t="str">
            <v>운영중</v>
          </cell>
          <cell r="P4571" t="str">
            <v>2021-08-10 11:53:52</v>
          </cell>
          <cell r="Q4571" t="str">
            <v>대기</v>
          </cell>
          <cell r="R4571" t="str">
            <v>2022-11-11 13:51:21</v>
          </cell>
          <cell r="S4571" t="str">
            <v>고압</v>
          </cell>
          <cell r="T4571" t="str">
            <v>고정요금</v>
          </cell>
          <cell r="U4571" t="str">
            <v>196</v>
          </cell>
          <cell r="V4571" t="str">
            <v>7kw</v>
          </cell>
          <cell r="W4571" t="str">
            <v/>
          </cell>
          <cell r="X4571" t="str">
            <v>2021-08-10 11:53:52</v>
          </cell>
          <cell r="Y4571" t="str">
            <v>경기도</v>
          </cell>
          <cell r="Z4571" t="str">
            <v>용인시</v>
          </cell>
          <cell r="AA4571" t="str">
            <v>서부지점</v>
          </cell>
          <cell r="AB4571">
            <v>44901</v>
          </cell>
          <cell r="AC4571" t="str">
            <v>OK</v>
          </cell>
          <cell r="AE4571" t="str">
            <v>경기도 용인시 수지구 죽전로 111</v>
          </cell>
          <cell r="AF4571" t="str">
            <v>(죽전동, 꽃메마을 한라프로방스)</v>
          </cell>
          <cell r="AG4571" t="str">
            <v>경기도 용인시 수지구 죽전동 1306 꽃메마을 한라프로방스</v>
          </cell>
          <cell r="AH4571" t="str">
            <v>(죽전동, 꽃메마을 한라프로방스)</v>
          </cell>
          <cell r="AI4571" t="str">
            <v>301동 지하 1층 드라이밸브실 앞 2대</v>
          </cell>
          <cell r="AJ4571" t="str">
            <v>기타시설</v>
          </cell>
          <cell r="AK4571" t="str">
            <v>아파트</v>
          </cell>
          <cell r="AL4571" t="str">
            <v>37.3232078</v>
          </cell>
          <cell r="AM4571" t="str">
            <v>127.1194901</v>
          </cell>
          <cell r="AN4571" t="str">
            <v>G21-359</v>
          </cell>
          <cell r="AO4571" t="str">
            <v/>
          </cell>
          <cell r="AP4571" t="str">
            <v>M 012-2268-8344 5P L600</v>
          </cell>
        </row>
        <row r="4572">
          <cell r="B4572">
            <v>40742</v>
          </cell>
          <cell r="C4572" t="str">
            <v>FF0000040742</v>
          </cell>
          <cell r="D4572" t="str">
            <v>꽃메마을한라프로방스</v>
          </cell>
          <cell r="E4572" t="str">
            <v>040741</v>
          </cell>
          <cell r="F4572" t="str">
            <v>02</v>
          </cell>
          <cell r="G4572" t="str">
            <v>지차저</v>
          </cell>
          <cell r="H4572" t="str">
            <v>완전개방</v>
          </cell>
          <cell r="I4572" t="str">
            <v>공개</v>
          </cell>
          <cell r="J4572" t="str">
            <v>등록</v>
          </cell>
          <cell r="K4572" t="str">
            <v>전송</v>
          </cell>
          <cell r="L4572" t="str">
            <v>중앙제어</v>
          </cell>
          <cell r="M4572" t="str">
            <v>JC-9511PS-BC</v>
          </cell>
          <cell r="N4572" t="str">
            <v>운영중</v>
          </cell>
          <cell r="O4572" t="str">
            <v>운영중</v>
          </cell>
          <cell r="P4572" t="str">
            <v>2021-08-10 11:53:52</v>
          </cell>
          <cell r="Q4572" t="str">
            <v>대기</v>
          </cell>
          <cell r="R4572" t="str">
            <v>2022-11-11 13:59:13</v>
          </cell>
          <cell r="S4572" t="str">
            <v>고압</v>
          </cell>
          <cell r="T4572" t="str">
            <v>고정요금</v>
          </cell>
          <cell r="U4572" t="str">
            <v>196</v>
          </cell>
          <cell r="V4572" t="str">
            <v>7kw</v>
          </cell>
          <cell r="W4572" t="str">
            <v/>
          </cell>
          <cell r="X4572" t="str">
            <v>2021-08-10 11:53:52</v>
          </cell>
          <cell r="Y4572" t="str">
            <v>경기도</v>
          </cell>
          <cell r="Z4572" t="str">
            <v>용인시</v>
          </cell>
          <cell r="AA4572" t="str">
            <v>서부지점</v>
          </cell>
          <cell r="AB4572">
            <v>44901</v>
          </cell>
          <cell r="AC4572" t="str">
            <v>OK</v>
          </cell>
          <cell r="AE4572" t="str">
            <v>경기도 용인시 수지구 죽전로 111</v>
          </cell>
          <cell r="AF4572" t="str">
            <v>(죽전동, 꽃메마을 한라프로방스)</v>
          </cell>
          <cell r="AG4572" t="str">
            <v>경기도 용인시 수지구 죽전동 1306 꽃메마을 한라프로방스</v>
          </cell>
          <cell r="AH4572" t="str">
            <v>(죽전동, 꽃메마을 한라프로방스)</v>
          </cell>
          <cell r="AI4572" t="str">
            <v>301동 지하 1층 드라이밸브실 앞 2대</v>
          </cell>
          <cell r="AJ4572" t="str">
            <v>기타시설</v>
          </cell>
          <cell r="AK4572" t="str">
            <v>아파트</v>
          </cell>
          <cell r="AL4572" t="str">
            <v>37.3232078</v>
          </cell>
          <cell r="AM4572" t="str">
            <v>127.1194901</v>
          </cell>
          <cell r="AN4572" t="str">
            <v>G21-359</v>
          </cell>
          <cell r="AO4572" t="str">
            <v/>
          </cell>
          <cell r="AP4572" t="str">
            <v>M 012-2268-8344 5P L600</v>
          </cell>
        </row>
        <row r="4573">
          <cell r="B4573">
            <v>40750</v>
          </cell>
          <cell r="C4573" t="str">
            <v>FF0000040750</v>
          </cell>
          <cell r="D4573" t="str">
            <v>엘지이노텍_파주공장</v>
          </cell>
          <cell r="E4573" t="str">
            <v>040750</v>
          </cell>
          <cell r="F4573" t="str">
            <v>01</v>
          </cell>
          <cell r="G4573" t="str">
            <v>지차저</v>
          </cell>
          <cell r="H4573" t="str">
            <v>완전개방</v>
          </cell>
          <cell r="I4573" t="str">
            <v>공개</v>
          </cell>
          <cell r="J4573" t="str">
            <v>등록</v>
          </cell>
          <cell r="K4573" t="str">
            <v>전송</v>
          </cell>
          <cell r="L4573" t="str">
            <v>중앙제어</v>
          </cell>
          <cell r="M4573" t="str">
            <v>JC-9511PS-BC (S)</v>
          </cell>
          <cell r="N4573" t="str">
            <v>운영중</v>
          </cell>
          <cell r="O4573" t="str">
            <v>운영중</v>
          </cell>
          <cell r="P4573" t="str">
            <v>2021-08-10 11:53:52</v>
          </cell>
          <cell r="Q4573" t="str">
            <v>대기</v>
          </cell>
          <cell r="R4573" t="str">
            <v>2022-11-11 13:59:13</v>
          </cell>
          <cell r="S4573" t="str">
            <v>고압</v>
          </cell>
          <cell r="T4573" t="str">
            <v>고정요금</v>
          </cell>
          <cell r="U4573" t="str">
            <v>196</v>
          </cell>
          <cell r="V4573" t="str">
            <v>7kw</v>
          </cell>
          <cell r="W4573" t="str">
            <v/>
          </cell>
          <cell r="X4573" t="str">
            <v>2021-08-10 11:53:52</v>
          </cell>
          <cell r="Y4573" t="str">
            <v>경기도</v>
          </cell>
          <cell r="Z4573" t="str">
            <v>파주시</v>
          </cell>
          <cell r="AA4573" t="str">
            <v>장상주</v>
          </cell>
          <cell r="AE4573" t="str">
            <v>경기도 파주시 문산읍 휴암로 570</v>
          </cell>
          <cell r="AF4573" t="str">
            <v>엘지이노텍_파주공장</v>
          </cell>
          <cell r="AG4573" t="str">
            <v>경기도 파주시 문산읍 내포리 1633</v>
          </cell>
          <cell r="AH4573" t="str">
            <v>엘지이노텍_파주공장</v>
          </cell>
          <cell r="AI4573" t="str">
            <v>고객센터 지상 주차장</v>
          </cell>
          <cell r="AJ4573" t="str">
            <v>기타시설</v>
          </cell>
          <cell r="AK4573" t="str">
            <v>사업장(사옥)</v>
          </cell>
          <cell r="AL4573" t="str">
            <v>37.8411389</v>
          </cell>
          <cell r="AM4573" t="str">
            <v>126.7792274</v>
          </cell>
          <cell r="AN4573" t="str">
            <v>G21-363</v>
          </cell>
          <cell r="AO4573" t="str">
            <v/>
          </cell>
          <cell r="AP4573" t="str">
            <v>M 012-2269-8861 5P L600</v>
          </cell>
        </row>
        <row r="4574">
          <cell r="B4574">
            <v>40751</v>
          </cell>
          <cell r="C4574" t="str">
            <v>FF0000040751</v>
          </cell>
          <cell r="D4574" t="str">
            <v>엘지이노텍_파주공장</v>
          </cell>
          <cell r="E4574" t="str">
            <v>040750</v>
          </cell>
          <cell r="F4574" t="str">
            <v>02</v>
          </cell>
          <cell r="G4574" t="str">
            <v>지차저</v>
          </cell>
          <cell r="H4574" t="str">
            <v>완전개방</v>
          </cell>
          <cell r="I4574" t="str">
            <v>공개</v>
          </cell>
          <cell r="J4574" t="str">
            <v>등록</v>
          </cell>
          <cell r="K4574" t="str">
            <v>전송</v>
          </cell>
          <cell r="L4574" t="str">
            <v>중앙제어</v>
          </cell>
          <cell r="M4574" t="str">
            <v>JC-9511PS-BC (S)</v>
          </cell>
          <cell r="N4574" t="str">
            <v>운영중</v>
          </cell>
          <cell r="O4574" t="str">
            <v>운영중</v>
          </cell>
          <cell r="P4574" t="str">
            <v>2021-08-10 11:53:52</v>
          </cell>
          <cell r="Q4574" t="str">
            <v>충전완료</v>
          </cell>
          <cell r="R4574" t="str">
            <v>2022-11-11 13:55:08</v>
          </cell>
          <cell r="S4574" t="str">
            <v>고압</v>
          </cell>
          <cell r="T4574" t="str">
            <v>고정요금</v>
          </cell>
          <cell r="U4574" t="str">
            <v>196</v>
          </cell>
          <cell r="V4574" t="str">
            <v>7kw</v>
          </cell>
          <cell r="W4574" t="str">
            <v/>
          </cell>
          <cell r="X4574" t="str">
            <v>2021-08-10 11:53:52</v>
          </cell>
          <cell r="Y4574" t="str">
            <v>경기도</v>
          </cell>
          <cell r="Z4574" t="str">
            <v>파주시</v>
          </cell>
          <cell r="AA4574" t="str">
            <v>장상주</v>
          </cell>
          <cell r="AE4574" t="str">
            <v>경기도 파주시 문산읍 휴암로 570</v>
          </cell>
          <cell r="AF4574" t="str">
            <v>엘지이노텍_파주공장</v>
          </cell>
          <cell r="AG4574" t="str">
            <v>경기도 파주시 문산읍 내포리 1633</v>
          </cell>
          <cell r="AH4574" t="str">
            <v>엘지이노텍_파주공장</v>
          </cell>
          <cell r="AI4574" t="str">
            <v>고객센터 지상 주차장</v>
          </cell>
          <cell r="AJ4574" t="str">
            <v>기타시설</v>
          </cell>
          <cell r="AK4574" t="str">
            <v>사업장(사옥)</v>
          </cell>
          <cell r="AL4574" t="str">
            <v>37.8411389</v>
          </cell>
          <cell r="AM4574" t="str">
            <v>126.7792274</v>
          </cell>
          <cell r="AN4574" t="str">
            <v>G21-363</v>
          </cell>
          <cell r="AO4574" t="str">
            <v/>
          </cell>
          <cell r="AP4574" t="str">
            <v>M 012-2269-8861 5P L600</v>
          </cell>
        </row>
        <row r="4575">
          <cell r="B4575">
            <v>40752</v>
          </cell>
          <cell r="C4575" t="str">
            <v>FF0000040752</v>
          </cell>
          <cell r="D4575" t="str">
            <v>엘지이노텍_파주공장</v>
          </cell>
          <cell r="E4575" t="str">
            <v>040750</v>
          </cell>
          <cell r="F4575" t="str">
            <v>03</v>
          </cell>
          <cell r="G4575" t="str">
            <v>지차저</v>
          </cell>
          <cell r="H4575" t="str">
            <v>완전개방</v>
          </cell>
          <cell r="I4575" t="str">
            <v>공개</v>
          </cell>
          <cell r="J4575" t="str">
            <v>등록</v>
          </cell>
          <cell r="K4575" t="str">
            <v>전송</v>
          </cell>
          <cell r="L4575" t="str">
            <v>중앙제어</v>
          </cell>
          <cell r="M4575" t="str">
            <v>JC-9511PS-BC (S)</v>
          </cell>
          <cell r="N4575" t="str">
            <v>운영중</v>
          </cell>
          <cell r="O4575" t="str">
            <v>운영중</v>
          </cell>
          <cell r="P4575" t="str">
            <v>2021-08-10 11:53:52</v>
          </cell>
          <cell r="Q4575" t="str">
            <v>대기</v>
          </cell>
          <cell r="R4575" t="str">
            <v>2022-11-11 13:52:55</v>
          </cell>
          <cell r="S4575" t="str">
            <v>고압</v>
          </cell>
          <cell r="T4575" t="str">
            <v>고정요금</v>
          </cell>
          <cell r="U4575" t="str">
            <v>196</v>
          </cell>
          <cell r="V4575" t="str">
            <v>7kw</v>
          </cell>
          <cell r="W4575" t="str">
            <v/>
          </cell>
          <cell r="X4575" t="str">
            <v>2021-08-10 11:53:52</v>
          </cell>
          <cell r="Y4575" t="str">
            <v>경기도</v>
          </cell>
          <cell r="Z4575" t="str">
            <v>파주시</v>
          </cell>
          <cell r="AA4575" t="str">
            <v>장상주</v>
          </cell>
          <cell r="AE4575" t="str">
            <v>경기도 파주시 문산읍 휴암로 570</v>
          </cell>
          <cell r="AF4575" t="str">
            <v>엘지이노텍_파주공장</v>
          </cell>
          <cell r="AG4575" t="str">
            <v>경기도 파주시 문산읍 내포리 1633</v>
          </cell>
          <cell r="AH4575" t="str">
            <v>엘지이노텍_파주공장</v>
          </cell>
          <cell r="AI4575" t="str">
            <v>고객센터 지상 주차장</v>
          </cell>
          <cell r="AJ4575" t="str">
            <v>기타시설</v>
          </cell>
          <cell r="AK4575" t="str">
            <v>사업장(사옥)</v>
          </cell>
          <cell r="AL4575" t="str">
            <v>37.8411389</v>
          </cell>
          <cell r="AM4575" t="str">
            <v>126.7792274</v>
          </cell>
          <cell r="AN4575" t="str">
            <v>G21-363</v>
          </cell>
          <cell r="AO4575" t="str">
            <v/>
          </cell>
          <cell r="AP4575" t="str">
            <v>M 012-2269-8861 5P L600</v>
          </cell>
        </row>
        <row r="4576">
          <cell r="B4576">
            <v>40753</v>
          </cell>
          <cell r="C4576" t="str">
            <v>FF0000040753</v>
          </cell>
          <cell r="D4576" t="str">
            <v>엘지이노텍_파주공장</v>
          </cell>
          <cell r="E4576" t="str">
            <v>040750</v>
          </cell>
          <cell r="F4576" t="str">
            <v>04</v>
          </cell>
          <cell r="G4576" t="str">
            <v>지차저</v>
          </cell>
          <cell r="H4576" t="str">
            <v>완전개방</v>
          </cell>
          <cell r="I4576" t="str">
            <v>공개</v>
          </cell>
          <cell r="J4576" t="str">
            <v>등록</v>
          </cell>
          <cell r="K4576" t="str">
            <v>전송</v>
          </cell>
          <cell r="L4576" t="str">
            <v>중앙제어</v>
          </cell>
          <cell r="M4576" t="str">
            <v>JC-9511PS-BC (S)</v>
          </cell>
          <cell r="N4576" t="str">
            <v>운영중</v>
          </cell>
          <cell r="O4576" t="str">
            <v>운영중</v>
          </cell>
          <cell r="P4576" t="str">
            <v>2021-08-10 11:53:52</v>
          </cell>
          <cell r="Q4576" t="str">
            <v>충전중</v>
          </cell>
          <cell r="R4576" t="str">
            <v>2022-11-11 11:23:39</v>
          </cell>
          <cell r="S4576" t="str">
            <v>고압</v>
          </cell>
          <cell r="T4576" t="str">
            <v>고정요금</v>
          </cell>
          <cell r="U4576" t="str">
            <v>196</v>
          </cell>
          <cell r="V4576" t="str">
            <v>7kw</v>
          </cell>
          <cell r="W4576" t="str">
            <v/>
          </cell>
          <cell r="X4576" t="str">
            <v>2021-08-10 11:53:52</v>
          </cell>
          <cell r="Y4576" t="str">
            <v>경기도</v>
          </cell>
          <cell r="Z4576" t="str">
            <v>파주시</v>
          </cell>
          <cell r="AA4576" t="str">
            <v>장상주</v>
          </cell>
          <cell r="AE4576" t="str">
            <v>경기도 파주시 문산읍 휴암로 570</v>
          </cell>
          <cell r="AF4576" t="str">
            <v>엘지이노텍_파주공장</v>
          </cell>
          <cell r="AG4576" t="str">
            <v>경기도 파주시 문산읍 내포리 1633</v>
          </cell>
          <cell r="AH4576" t="str">
            <v>엘지이노텍_파주공장</v>
          </cell>
          <cell r="AI4576" t="str">
            <v>고객센터 지상 주차장</v>
          </cell>
          <cell r="AJ4576" t="str">
            <v>기타시설</v>
          </cell>
          <cell r="AK4576" t="str">
            <v>사업장(사옥)</v>
          </cell>
          <cell r="AL4576" t="str">
            <v>37.8411389</v>
          </cell>
          <cell r="AM4576" t="str">
            <v>126.7792274</v>
          </cell>
          <cell r="AN4576" t="str">
            <v>G21-363</v>
          </cell>
          <cell r="AO4576" t="str">
            <v/>
          </cell>
          <cell r="AP4576" t="str">
            <v>M 012-2269-8861 5P L600</v>
          </cell>
        </row>
        <row r="4577">
          <cell r="B4577">
            <v>40754</v>
          </cell>
          <cell r="C4577" t="str">
            <v>FF0000040754</v>
          </cell>
          <cell r="D4577" t="str">
            <v>엘지이노텍_파주공장</v>
          </cell>
          <cell r="E4577" t="str">
            <v>040750</v>
          </cell>
          <cell r="F4577" t="str">
            <v>05</v>
          </cell>
          <cell r="G4577" t="str">
            <v>지차저</v>
          </cell>
          <cell r="H4577" t="str">
            <v>완전개방</v>
          </cell>
          <cell r="I4577" t="str">
            <v>공개</v>
          </cell>
          <cell r="J4577" t="str">
            <v>등록</v>
          </cell>
          <cell r="K4577" t="str">
            <v>전송</v>
          </cell>
          <cell r="L4577" t="str">
            <v>중앙제어</v>
          </cell>
          <cell r="M4577" t="str">
            <v>JC-9511PS-BC (S)</v>
          </cell>
          <cell r="N4577" t="str">
            <v>운영중</v>
          </cell>
          <cell r="O4577" t="str">
            <v>운영중</v>
          </cell>
          <cell r="P4577" t="str">
            <v>2021-08-10 11:53:52</v>
          </cell>
          <cell r="Q4577" t="str">
            <v>대기</v>
          </cell>
          <cell r="R4577" t="str">
            <v>2022-11-11 13:53:36</v>
          </cell>
          <cell r="S4577" t="str">
            <v>고압</v>
          </cell>
          <cell r="T4577" t="str">
            <v>고정요금</v>
          </cell>
          <cell r="U4577" t="str">
            <v>196</v>
          </cell>
          <cell r="V4577" t="str">
            <v>7kw</v>
          </cell>
          <cell r="W4577" t="str">
            <v/>
          </cell>
          <cell r="X4577" t="str">
            <v>2021-08-10 11:53:52</v>
          </cell>
          <cell r="Y4577" t="str">
            <v>경기도</v>
          </cell>
          <cell r="Z4577" t="str">
            <v>파주시</v>
          </cell>
          <cell r="AA4577" t="str">
            <v>장상주</v>
          </cell>
          <cell r="AE4577" t="str">
            <v>경기도 파주시 문산읍 휴암로 570</v>
          </cell>
          <cell r="AF4577" t="str">
            <v>엘지이노텍_파주공장</v>
          </cell>
          <cell r="AG4577" t="str">
            <v>경기도 파주시 문산읍 내포리 1633</v>
          </cell>
          <cell r="AH4577" t="str">
            <v>엘지이노텍_파주공장</v>
          </cell>
          <cell r="AI4577" t="str">
            <v>고객센터 지상 주차장</v>
          </cell>
          <cell r="AJ4577" t="str">
            <v>기타시설</v>
          </cell>
          <cell r="AK4577" t="str">
            <v>사업장(사옥)</v>
          </cell>
          <cell r="AL4577" t="str">
            <v>37.8411389</v>
          </cell>
          <cell r="AM4577" t="str">
            <v>126.7792274</v>
          </cell>
          <cell r="AN4577" t="str">
            <v>G21-363</v>
          </cell>
          <cell r="AO4577" t="str">
            <v/>
          </cell>
          <cell r="AP4577" t="str">
            <v>M 012-2269-8861 5P L600</v>
          </cell>
        </row>
        <row r="4578">
          <cell r="B4578">
            <v>40755</v>
          </cell>
          <cell r="C4578" t="str">
            <v>FF0000040755</v>
          </cell>
          <cell r="D4578" t="str">
            <v>송도더샵센트럴시티</v>
          </cell>
          <cell r="E4578" t="str">
            <v>040755</v>
          </cell>
          <cell r="F4578" t="str">
            <v>01</v>
          </cell>
          <cell r="G4578" t="str">
            <v>지차저</v>
          </cell>
          <cell r="H4578" t="str">
            <v>완전개방</v>
          </cell>
          <cell r="I4578" t="str">
            <v>공개</v>
          </cell>
          <cell r="J4578" t="str">
            <v>등록</v>
          </cell>
          <cell r="K4578" t="str">
            <v>전송</v>
          </cell>
          <cell r="L4578" t="str">
            <v>중앙제어</v>
          </cell>
          <cell r="M4578" t="str">
            <v>JC-9511PS-BC</v>
          </cell>
          <cell r="N4578" t="str">
            <v>운영중</v>
          </cell>
          <cell r="O4578" t="str">
            <v>운영중</v>
          </cell>
          <cell r="P4578" t="str">
            <v>2021-08-10 11:53:52</v>
          </cell>
          <cell r="Q4578" t="str">
            <v>대기</v>
          </cell>
          <cell r="R4578" t="str">
            <v>2022-11-11 13:54:57</v>
          </cell>
          <cell r="S4578" t="str">
            <v>고압</v>
          </cell>
          <cell r="T4578" t="str">
            <v>고정요금</v>
          </cell>
          <cell r="U4578" t="str">
            <v>196</v>
          </cell>
          <cell r="V4578" t="str">
            <v>7kw</v>
          </cell>
          <cell r="W4578" t="str">
            <v/>
          </cell>
          <cell r="X4578" t="str">
            <v>2021-08-10 11:53:52</v>
          </cell>
          <cell r="Y4578" t="str">
            <v>인천광역시</v>
          </cell>
          <cell r="Z4578" t="str">
            <v>연수구</v>
          </cell>
          <cell r="AA4578" t="str">
            <v>이민혁</v>
          </cell>
          <cell r="AB4578">
            <v>44896</v>
          </cell>
          <cell r="AC4578" t="str">
            <v>OK</v>
          </cell>
          <cell r="AE4578" t="str">
            <v>인천광역시 연수구 송도국제대로 261</v>
          </cell>
          <cell r="AF4578" t="str">
            <v>(송도동, 송도 더샵 센트럴시티)</v>
          </cell>
          <cell r="AG4578" t="str">
            <v>인천광역시 연수구 송도동 190-4 송도 더샵 센트럴시티</v>
          </cell>
          <cell r="AH4578" t="str">
            <v>(송도동, 송도 더샵 센트럴시티)</v>
          </cell>
          <cell r="AI4578" t="str">
            <v>207동 지하 1층 J30번 기둥앞 주차면</v>
          </cell>
          <cell r="AJ4578" t="str">
            <v>기타시설</v>
          </cell>
          <cell r="AK4578" t="str">
            <v>아파트</v>
          </cell>
          <cell r="AL4578" t="str">
            <v>37.3742192175858</v>
          </cell>
          <cell r="AM4578" t="str">
            <v>126.649978607542</v>
          </cell>
          <cell r="AN4578" t="str">
            <v>G21-364</v>
          </cell>
          <cell r="AO4578" t="str">
            <v/>
          </cell>
          <cell r="AP4578" t="str">
            <v>M 012-2268-8778 2P L500</v>
          </cell>
        </row>
        <row r="4579">
          <cell r="B4579">
            <v>40762</v>
          </cell>
          <cell r="C4579" t="str">
            <v>FF0000040762</v>
          </cell>
          <cell r="D4579" t="str">
            <v>동탄역시범더샵센트럴시티</v>
          </cell>
          <cell r="E4579" t="str">
            <v>040762</v>
          </cell>
          <cell r="F4579" t="str">
            <v>01</v>
          </cell>
          <cell r="G4579" t="str">
            <v>지차저</v>
          </cell>
          <cell r="H4579" t="str">
            <v>완전개방</v>
          </cell>
          <cell r="I4579" t="str">
            <v>공개</v>
          </cell>
          <cell r="J4579" t="str">
            <v>등록</v>
          </cell>
          <cell r="K4579" t="str">
            <v>전송</v>
          </cell>
          <cell r="L4579" t="str">
            <v>중앙제어</v>
          </cell>
          <cell r="M4579" t="str">
            <v>JC-9511PS-BC</v>
          </cell>
          <cell r="N4579" t="str">
            <v>운영중</v>
          </cell>
          <cell r="O4579" t="str">
            <v>운영중</v>
          </cell>
          <cell r="P4579" t="str">
            <v>2021-08-10 11:53:52</v>
          </cell>
          <cell r="Q4579" t="str">
            <v>충전중</v>
          </cell>
          <cell r="R4579" t="str">
            <v>2022-11-11 09:37:37</v>
          </cell>
          <cell r="S4579" t="str">
            <v>고압</v>
          </cell>
          <cell r="T4579" t="str">
            <v>고정요금</v>
          </cell>
          <cell r="U4579" t="str">
            <v>196</v>
          </cell>
          <cell r="V4579" t="str">
            <v>7kw</v>
          </cell>
          <cell r="W4579" t="str">
            <v/>
          </cell>
          <cell r="X4579" t="str">
            <v>2021-08-10 11:53:52</v>
          </cell>
          <cell r="Y4579" t="str">
            <v>경기도</v>
          </cell>
          <cell r="Z4579" t="str">
            <v>화성시</v>
          </cell>
          <cell r="AA4579" t="str">
            <v>서부지점</v>
          </cell>
          <cell r="AE4579" t="str">
            <v>경기도 화성시 동탄대로시범길 19</v>
          </cell>
          <cell r="AF4579" t="str">
            <v>(청계동, 동탄역 시범 더샵 센트럴시티)</v>
          </cell>
          <cell r="AG4579" t="str">
            <v>경기도 화성시 청계동 519 동탄역 시범 더샵 센트럴시티</v>
          </cell>
          <cell r="AH4579" t="str">
            <v>(청계동, 동탄역 시범 더샵 센트럴시티)</v>
          </cell>
          <cell r="AI4579" t="str">
            <v>102동 지하 1층 20번 기둥 주변 1대</v>
          </cell>
          <cell r="AJ4579" t="str">
            <v>기타시설</v>
          </cell>
          <cell r="AK4579" t="str">
            <v>아파트</v>
          </cell>
          <cell r="AL4579" t="str">
            <v>37.1986259</v>
          </cell>
          <cell r="AM4579" t="str">
            <v>127.1000294</v>
          </cell>
          <cell r="AN4579" t="str">
            <v>G21-371</v>
          </cell>
          <cell r="AO4579" t="str">
            <v/>
          </cell>
          <cell r="AP4579" t="str">
            <v>M 012-2268-9107 2P L500</v>
          </cell>
        </row>
        <row r="4580">
          <cell r="B4580">
            <v>40766</v>
          </cell>
          <cell r="C4580" t="str">
            <v>FF0000040766</v>
          </cell>
          <cell r="D4580" t="str">
            <v>문정대명벨리온</v>
          </cell>
          <cell r="E4580" t="str">
            <v>040766</v>
          </cell>
          <cell r="F4580" t="str">
            <v>01</v>
          </cell>
          <cell r="G4580" t="str">
            <v>지차저</v>
          </cell>
          <cell r="H4580" t="str">
            <v>완전개방</v>
          </cell>
          <cell r="I4580" t="str">
            <v>공개</v>
          </cell>
          <cell r="J4580" t="str">
            <v>등록</v>
          </cell>
          <cell r="K4580" t="str">
            <v>전송</v>
          </cell>
          <cell r="L4580" t="str">
            <v>중앙제어</v>
          </cell>
          <cell r="M4580" t="str">
            <v>JC-9511PS-BC</v>
          </cell>
          <cell r="N4580" t="str">
            <v>운영중</v>
          </cell>
          <cell r="O4580" t="str">
            <v>운영대기</v>
          </cell>
          <cell r="P4580" t="str">
            <v>2022-08-11 17:59:45</v>
          </cell>
          <cell r="Q4580" t="str">
            <v>대기중통신장애</v>
          </cell>
          <cell r="R4580" t="str">
            <v>2022-08-11 17:40:20</v>
          </cell>
          <cell r="S4580" t="str">
            <v>고압</v>
          </cell>
          <cell r="T4580" t="str">
            <v>고정요금</v>
          </cell>
          <cell r="U4580" t="str">
            <v>196</v>
          </cell>
          <cell r="V4580" t="str">
            <v>7kw</v>
          </cell>
          <cell r="W4580" t="str">
            <v/>
          </cell>
          <cell r="X4580" t="str">
            <v>2021-08-25 13:25:34</v>
          </cell>
          <cell r="Y4580" t="str">
            <v>서울특별시</v>
          </cell>
          <cell r="Z4580" t="str">
            <v>송파구</v>
          </cell>
          <cell r="AA4580" t="str">
            <v>정희상</v>
          </cell>
          <cell r="AE4580" t="str">
            <v>서울특별시 송파구 법원로 127</v>
          </cell>
          <cell r="AF4580" t="str">
            <v>문정대명벨리온</v>
          </cell>
          <cell r="AG4580" t="str">
            <v>서울특별시 송파구 문정동 641-4 문정대명벨리온</v>
          </cell>
          <cell r="AH4580" t="str">
            <v>문정대명벨리온</v>
          </cell>
          <cell r="AI4580" t="str">
            <v>지하 4층 4B01번 기둥 주변</v>
          </cell>
          <cell r="AJ4580" t="str">
            <v>기타시설</v>
          </cell>
          <cell r="AK4580" t="str">
            <v>사업장(사옥)</v>
          </cell>
          <cell r="AL4580" t="str">
            <v>37.4862938068759</v>
          </cell>
          <cell r="AM4580" t="str">
            <v>127.11875958282</v>
          </cell>
          <cell r="AN4580" t="str">
            <v>G21-374</v>
          </cell>
          <cell r="AO4580" t="str">
            <v/>
          </cell>
          <cell r="AP4580" t="str">
            <v>M 012-2271-1455 2P L500</v>
          </cell>
        </row>
        <row r="4581">
          <cell r="B4581">
            <v>40770</v>
          </cell>
          <cell r="C4581" t="str">
            <v>FF0000040770</v>
          </cell>
          <cell r="D4581" t="str">
            <v>엘지이노텍_평택공장_외부</v>
          </cell>
          <cell r="E4581" t="str">
            <v>040770</v>
          </cell>
          <cell r="F4581" t="str">
            <v>01</v>
          </cell>
          <cell r="G4581" t="str">
            <v>지차저</v>
          </cell>
          <cell r="H4581" t="str">
            <v>완전개방</v>
          </cell>
          <cell r="I4581" t="str">
            <v>공개</v>
          </cell>
          <cell r="J4581" t="str">
            <v>등록</v>
          </cell>
          <cell r="K4581" t="str">
            <v>전송</v>
          </cell>
          <cell r="L4581" t="str">
            <v>중앙제어</v>
          </cell>
          <cell r="M4581" t="str">
            <v>JC-9511PS-BC</v>
          </cell>
          <cell r="N4581" t="str">
            <v>운영중</v>
          </cell>
          <cell r="O4581" t="str">
            <v>운영중</v>
          </cell>
          <cell r="P4581" t="str">
            <v>2021-09-01 16:19:12</v>
          </cell>
          <cell r="Q4581" t="str">
            <v>충전완료</v>
          </cell>
          <cell r="R4581" t="str">
            <v>2022-11-11 13:49:46</v>
          </cell>
          <cell r="S4581" t="str">
            <v>고압</v>
          </cell>
          <cell r="T4581" t="str">
            <v>고정요금</v>
          </cell>
          <cell r="U4581" t="str">
            <v>196</v>
          </cell>
          <cell r="V4581" t="str">
            <v>7kw</v>
          </cell>
          <cell r="W4581" t="str">
            <v/>
          </cell>
          <cell r="X4581" t="str">
            <v>2021-09-01 16:19:12</v>
          </cell>
          <cell r="Y4581" t="str">
            <v>경기도</v>
          </cell>
          <cell r="Z4581" t="str">
            <v>평택시</v>
          </cell>
          <cell r="AA4581" t="str">
            <v>서부지점</v>
          </cell>
          <cell r="AE4581" t="str">
            <v>경기도 평택시 진위면 진위2산단로 111</v>
          </cell>
          <cell r="AF4581" t="str">
            <v>엘지이노텍평택공장</v>
          </cell>
          <cell r="AG4581" t="str">
            <v>경기도 평택시 진위면 갈곶리 736</v>
          </cell>
          <cell r="AH4581" t="str">
            <v>엘지이노텍평택공장</v>
          </cell>
          <cell r="AI4581" t="str">
            <v>고객센터 외부 지상 주차장</v>
          </cell>
          <cell r="AJ4581" t="str">
            <v>기타시설</v>
          </cell>
          <cell r="AK4581" t="str">
            <v>사업장(사옥)</v>
          </cell>
          <cell r="AL4581" t="str">
            <v>37.1215877037794</v>
          </cell>
          <cell r="AM4581" t="str">
            <v>127.076219188711</v>
          </cell>
          <cell r="AN4581" t="str">
            <v>G21-378</v>
          </cell>
          <cell r="AO4581" t="str">
            <v/>
          </cell>
          <cell r="AP4581" t="str">
            <v>M 012-2263-8731 5P L600</v>
          </cell>
        </row>
        <row r="4582">
          <cell r="B4582">
            <v>40771</v>
          </cell>
          <cell r="C4582" t="str">
            <v>FF0000040771</v>
          </cell>
          <cell r="D4582" t="str">
            <v>엘지이노텍_평택공장_외부</v>
          </cell>
          <cell r="E4582" t="str">
            <v>040770</v>
          </cell>
          <cell r="F4582" t="str">
            <v>02</v>
          </cell>
          <cell r="G4582" t="str">
            <v>지차저</v>
          </cell>
          <cell r="H4582" t="str">
            <v>완전개방</v>
          </cell>
          <cell r="I4582" t="str">
            <v>공개</v>
          </cell>
          <cell r="J4582" t="str">
            <v>등록</v>
          </cell>
          <cell r="K4582" t="str">
            <v>전송</v>
          </cell>
          <cell r="L4582" t="str">
            <v>중앙제어</v>
          </cell>
          <cell r="M4582" t="str">
            <v>JC-9511PS-BC</v>
          </cell>
          <cell r="N4582" t="str">
            <v>운영중</v>
          </cell>
          <cell r="O4582" t="str">
            <v>운영중</v>
          </cell>
          <cell r="P4582" t="str">
            <v>2021-09-01 16:19:12</v>
          </cell>
          <cell r="Q4582" t="str">
            <v>충전보류</v>
          </cell>
          <cell r="R4582" t="str">
            <v>2022-11-11 13:55:46</v>
          </cell>
          <cell r="S4582" t="str">
            <v>고압</v>
          </cell>
          <cell r="T4582" t="str">
            <v>고정요금</v>
          </cell>
          <cell r="U4582" t="str">
            <v>196</v>
          </cell>
          <cell r="V4582" t="str">
            <v>7kw</v>
          </cell>
          <cell r="W4582" t="str">
            <v/>
          </cell>
          <cell r="X4582" t="str">
            <v>2021-09-01 16:19:12</v>
          </cell>
          <cell r="Y4582" t="str">
            <v>경기도</v>
          </cell>
          <cell r="Z4582" t="str">
            <v>평택시</v>
          </cell>
          <cell r="AA4582" t="str">
            <v>서부지점</v>
          </cell>
          <cell r="AE4582" t="str">
            <v>경기도 평택시 진위면 진위2산단로 111</v>
          </cell>
          <cell r="AF4582" t="str">
            <v>엘지이노텍평택공장</v>
          </cell>
          <cell r="AG4582" t="str">
            <v>경기도 평택시 진위면 갈곶리 736</v>
          </cell>
          <cell r="AH4582" t="str">
            <v>엘지이노텍평택공장</v>
          </cell>
          <cell r="AI4582" t="str">
            <v>고객센터 외부 지상 주차장</v>
          </cell>
          <cell r="AJ4582" t="str">
            <v>기타시설</v>
          </cell>
          <cell r="AK4582" t="str">
            <v>사업장(사옥)</v>
          </cell>
          <cell r="AL4582" t="str">
            <v>37.1215877037794</v>
          </cell>
          <cell r="AM4582" t="str">
            <v>127.076219188711</v>
          </cell>
          <cell r="AN4582" t="str">
            <v>G21-378</v>
          </cell>
          <cell r="AO4582" t="str">
            <v/>
          </cell>
          <cell r="AP4582" t="str">
            <v>M 012-2263-8731 5P L600</v>
          </cell>
        </row>
        <row r="4583">
          <cell r="B4583">
            <v>40772</v>
          </cell>
          <cell r="C4583" t="str">
            <v>FF0000040772</v>
          </cell>
          <cell r="D4583" t="str">
            <v>엘지이노텍_평택공장_외부</v>
          </cell>
          <cell r="E4583" t="str">
            <v>040770</v>
          </cell>
          <cell r="F4583" t="str">
            <v>03</v>
          </cell>
          <cell r="G4583" t="str">
            <v>지차저</v>
          </cell>
          <cell r="H4583" t="str">
            <v>완전개방</v>
          </cell>
          <cell r="I4583" t="str">
            <v>공개</v>
          </cell>
          <cell r="J4583" t="str">
            <v>등록</v>
          </cell>
          <cell r="K4583" t="str">
            <v>전송</v>
          </cell>
          <cell r="L4583" t="str">
            <v>중앙제어</v>
          </cell>
          <cell r="M4583" t="str">
            <v>JC-9511PS-BC</v>
          </cell>
          <cell r="N4583" t="str">
            <v>운영중</v>
          </cell>
          <cell r="O4583" t="str">
            <v>운영중</v>
          </cell>
          <cell r="P4583" t="str">
            <v>2021-09-01 16:19:12</v>
          </cell>
          <cell r="Q4583" t="str">
            <v>충전완료</v>
          </cell>
          <cell r="R4583" t="str">
            <v>2022-11-11 13:55:49</v>
          </cell>
          <cell r="S4583" t="str">
            <v>고압</v>
          </cell>
          <cell r="T4583" t="str">
            <v>고정요금</v>
          </cell>
          <cell r="U4583" t="str">
            <v>196</v>
          </cell>
          <cell r="V4583" t="str">
            <v>7kw</v>
          </cell>
          <cell r="W4583" t="str">
            <v/>
          </cell>
          <cell r="X4583" t="str">
            <v>2021-09-01 16:19:12</v>
          </cell>
          <cell r="Y4583" t="str">
            <v>경기도</v>
          </cell>
          <cell r="Z4583" t="str">
            <v>평택시</v>
          </cell>
          <cell r="AA4583" t="str">
            <v>서부지점</v>
          </cell>
          <cell r="AE4583" t="str">
            <v>경기도 평택시 진위면 진위2산단로 111</v>
          </cell>
          <cell r="AF4583" t="str">
            <v>엘지이노텍평택공장</v>
          </cell>
          <cell r="AG4583" t="str">
            <v>경기도 평택시 진위면 갈곶리 736</v>
          </cell>
          <cell r="AH4583" t="str">
            <v>엘지이노텍평택공장</v>
          </cell>
          <cell r="AI4583" t="str">
            <v>고객센터 외부 지상 주차장</v>
          </cell>
          <cell r="AJ4583" t="str">
            <v>기타시설</v>
          </cell>
          <cell r="AK4583" t="str">
            <v>사업장(사옥)</v>
          </cell>
          <cell r="AL4583" t="str">
            <v>37.1215877037794</v>
          </cell>
          <cell r="AM4583" t="str">
            <v>127.076219188711</v>
          </cell>
          <cell r="AN4583" t="str">
            <v>G21-378</v>
          </cell>
          <cell r="AO4583" t="str">
            <v/>
          </cell>
          <cell r="AP4583" t="str">
            <v>M 012-2263-8731 5P L600</v>
          </cell>
        </row>
        <row r="4584">
          <cell r="B4584">
            <v>40781</v>
          </cell>
          <cell r="C4584" t="str">
            <v>FF0000040781</v>
          </cell>
          <cell r="D4584" t="str">
            <v>엘지이노텍_평택공장_내부</v>
          </cell>
          <cell r="E4584" t="str">
            <v>040781</v>
          </cell>
          <cell r="F4584" t="str">
            <v>01</v>
          </cell>
          <cell r="G4584" t="str">
            <v>지차저</v>
          </cell>
          <cell r="H4584" t="str">
            <v>완전개방</v>
          </cell>
          <cell r="I4584" t="str">
            <v>공개</v>
          </cell>
          <cell r="J4584" t="str">
            <v>등록</v>
          </cell>
          <cell r="K4584" t="str">
            <v>전송</v>
          </cell>
          <cell r="L4584" t="str">
            <v>중앙제어</v>
          </cell>
          <cell r="M4584" t="str">
            <v>JC-9511PS-BC (S)</v>
          </cell>
          <cell r="N4584" t="str">
            <v>운영중</v>
          </cell>
          <cell r="O4584" t="str">
            <v>운영중</v>
          </cell>
          <cell r="P4584" t="str">
            <v>2021-10-05 15:24:26</v>
          </cell>
          <cell r="Q4584" t="str">
            <v>대기중통신장애</v>
          </cell>
          <cell r="R4584" t="str">
            <v>2022-11-08 04:05:30</v>
          </cell>
          <cell r="S4584" t="str">
            <v>고압</v>
          </cell>
          <cell r="T4584" t="str">
            <v>고정요금</v>
          </cell>
          <cell r="U4584" t="str">
            <v>196</v>
          </cell>
          <cell r="V4584" t="str">
            <v>7kw</v>
          </cell>
          <cell r="W4584" t="str">
            <v/>
          </cell>
          <cell r="X4584" t="str">
            <v>2021-10-05 15:24:26</v>
          </cell>
          <cell r="Y4584" t="str">
            <v>경기도</v>
          </cell>
          <cell r="Z4584" t="str">
            <v>평택시</v>
          </cell>
          <cell r="AA4584" t="str">
            <v>서부지점</v>
          </cell>
          <cell r="AE4584" t="str">
            <v>경기도 평택시 진위면 진위2산단로 111</v>
          </cell>
          <cell r="AF4584" t="str">
            <v>엘지이노텍_평택공장_내부</v>
          </cell>
          <cell r="AG4584" t="str">
            <v>경기도 평택시 진위면 갈곶리 736</v>
          </cell>
          <cell r="AH4584" t="str">
            <v>엘지이노텍_평택공장_내부</v>
          </cell>
          <cell r="AI4584" t="str">
            <v>고객센터 내부 지상 주차장</v>
          </cell>
          <cell r="AJ4584" t="str">
            <v>기타시설</v>
          </cell>
          <cell r="AK4584" t="str">
            <v>아파트</v>
          </cell>
          <cell r="AL4584" t="str">
            <v>37.1215877037794</v>
          </cell>
          <cell r="AM4584" t="str">
            <v>127.076219188711</v>
          </cell>
          <cell r="AN4584" t="str">
            <v>G21-385</v>
          </cell>
          <cell r="AO4584" t="str">
            <v/>
          </cell>
          <cell r="AP4584" t="str">
            <v/>
          </cell>
        </row>
        <row r="4585">
          <cell r="B4585">
            <v>40782</v>
          </cell>
          <cell r="C4585" t="str">
            <v>FF0000040782</v>
          </cell>
          <cell r="D4585" t="str">
            <v>엘지이노텍_평택공장_내부</v>
          </cell>
          <cell r="E4585" t="str">
            <v>040781</v>
          </cell>
          <cell r="F4585" t="str">
            <v>02</v>
          </cell>
          <cell r="G4585" t="str">
            <v>지차저</v>
          </cell>
          <cell r="H4585" t="str">
            <v>완전개방</v>
          </cell>
          <cell r="I4585" t="str">
            <v>공개</v>
          </cell>
          <cell r="J4585" t="str">
            <v>등록</v>
          </cell>
          <cell r="K4585" t="str">
            <v>전송</v>
          </cell>
          <cell r="L4585" t="str">
            <v>중앙제어</v>
          </cell>
          <cell r="M4585" t="str">
            <v>JC-9511PS-BC (S)</v>
          </cell>
          <cell r="N4585" t="str">
            <v>운영중</v>
          </cell>
          <cell r="O4585" t="str">
            <v>운영중</v>
          </cell>
          <cell r="P4585" t="str">
            <v>2021-10-05 15:26:10</v>
          </cell>
          <cell r="Q4585" t="str">
            <v>대기중통신장애</v>
          </cell>
          <cell r="R4585" t="str">
            <v>2022-11-08 04:10:30</v>
          </cell>
          <cell r="S4585" t="str">
            <v>고압</v>
          </cell>
          <cell r="T4585" t="str">
            <v>고정요금</v>
          </cell>
          <cell r="U4585" t="str">
            <v>196</v>
          </cell>
          <cell r="V4585" t="str">
            <v>7kw</v>
          </cell>
          <cell r="W4585" t="str">
            <v/>
          </cell>
          <cell r="X4585" t="str">
            <v>2021-10-05 15:26:10</v>
          </cell>
          <cell r="Y4585" t="str">
            <v>경기도</v>
          </cell>
          <cell r="Z4585" t="str">
            <v>평택시</v>
          </cell>
          <cell r="AA4585" t="str">
            <v>서부지점</v>
          </cell>
          <cell r="AE4585" t="str">
            <v>경기도 평택시 진위면 진위2산단로 111</v>
          </cell>
          <cell r="AF4585" t="str">
            <v>엘지이노텍_평택공장_내부</v>
          </cell>
          <cell r="AG4585" t="str">
            <v>경기도 평택시 진위면 갈곶리 736</v>
          </cell>
          <cell r="AH4585" t="str">
            <v>엘지이노텍_평택공장_내부</v>
          </cell>
          <cell r="AI4585" t="str">
            <v>고객센터 내부 지상 주차장</v>
          </cell>
          <cell r="AJ4585" t="str">
            <v>기타시설</v>
          </cell>
          <cell r="AK4585" t="str">
            <v>아파트</v>
          </cell>
          <cell r="AL4585" t="str">
            <v>37.1215877037794</v>
          </cell>
          <cell r="AM4585" t="str">
            <v>127.076219188711</v>
          </cell>
          <cell r="AN4585" t="str">
            <v>G21-385</v>
          </cell>
          <cell r="AO4585" t="str">
            <v/>
          </cell>
          <cell r="AP4585" t="str">
            <v/>
          </cell>
        </row>
        <row r="4586">
          <cell r="B4586">
            <v>40788</v>
          </cell>
          <cell r="C4586" t="str">
            <v>FF0000040788</v>
          </cell>
          <cell r="D4586" t="str">
            <v>엘지이노텍 안산</v>
          </cell>
          <cell r="E4586" t="str">
            <v>040788</v>
          </cell>
          <cell r="F4586" t="str">
            <v>01</v>
          </cell>
          <cell r="G4586" t="str">
            <v>지차저</v>
          </cell>
          <cell r="H4586" t="str">
            <v>완전개방</v>
          </cell>
          <cell r="I4586" t="str">
            <v>공개</v>
          </cell>
          <cell r="J4586" t="str">
            <v>등록</v>
          </cell>
          <cell r="K4586" t="str">
            <v>전송</v>
          </cell>
          <cell r="L4586" t="str">
            <v>중앙제어</v>
          </cell>
          <cell r="M4586" t="str">
            <v>JC-9511PS-BC (S)</v>
          </cell>
          <cell r="N4586" t="str">
            <v>운영중</v>
          </cell>
          <cell r="O4586" t="str">
            <v>운영중</v>
          </cell>
          <cell r="P4586" t="str">
            <v>2021-10-28 14:18:58</v>
          </cell>
          <cell r="Q4586" t="str">
            <v>충전중</v>
          </cell>
          <cell r="R4586" t="str">
            <v>2022-11-11 13:47:15</v>
          </cell>
          <cell r="S4586" t="str">
            <v>고압</v>
          </cell>
          <cell r="T4586" t="str">
            <v>고정요금</v>
          </cell>
          <cell r="U4586" t="str">
            <v>196</v>
          </cell>
          <cell r="V4586" t="str">
            <v>7kw</v>
          </cell>
          <cell r="W4586" t="str">
            <v/>
          </cell>
          <cell r="X4586" t="str">
            <v>2021-10-28 14:18:58</v>
          </cell>
          <cell r="Y4586" t="str">
            <v>경기도</v>
          </cell>
          <cell r="Z4586" t="str">
            <v>안산시</v>
          </cell>
          <cell r="AA4586" t="str">
            <v>김태우</v>
          </cell>
          <cell r="AE4586" t="str">
            <v>경기도 안산시 상록구 한양대학로 55</v>
          </cell>
          <cell r="AF4586" t="str">
            <v>엘지이노텍 안산(옥외주차장)</v>
          </cell>
          <cell r="AG4586" t="str">
            <v>경기도 안산시 상록구 사동 1271</v>
          </cell>
          <cell r="AH4586" t="str">
            <v>엘지이노텍 안산(옥외주차장)</v>
          </cell>
          <cell r="AI4586" t="str">
            <v/>
          </cell>
          <cell r="AJ4586" t="str">
            <v>기타시설</v>
          </cell>
          <cell r="AK4586" t="str">
            <v>사업장(사옥)</v>
          </cell>
          <cell r="AL4586" t="str">
            <v>37.2980047345996</v>
          </cell>
          <cell r="AM4586" t="str">
            <v>126.834393833262</v>
          </cell>
          <cell r="AN4586" t="str">
            <v>민수21-24</v>
          </cell>
          <cell r="AO4586" t="str">
            <v/>
          </cell>
          <cell r="AP4586" t="str">
            <v>skt 012-2473-0267 CNR-S100</v>
          </cell>
        </row>
        <row r="4587">
          <cell r="B4587">
            <v>40789</v>
          </cell>
          <cell r="C4587" t="str">
            <v>FF0000040789</v>
          </cell>
          <cell r="D4587" t="str">
            <v>엘지이노텍 안산</v>
          </cell>
          <cell r="E4587" t="str">
            <v>040788</v>
          </cell>
          <cell r="F4587" t="str">
            <v>02</v>
          </cell>
          <cell r="G4587" t="str">
            <v>지차저</v>
          </cell>
          <cell r="H4587" t="str">
            <v>완전개방</v>
          </cell>
          <cell r="I4587" t="str">
            <v>공개</v>
          </cell>
          <cell r="J4587" t="str">
            <v>등록</v>
          </cell>
          <cell r="K4587" t="str">
            <v>전송</v>
          </cell>
          <cell r="L4587" t="str">
            <v>중앙제어</v>
          </cell>
          <cell r="M4587" t="str">
            <v>JC-9511PS-BC (S)</v>
          </cell>
          <cell r="N4587" t="str">
            <v>운영중</v>
          </cell>
          <cell r="O4587" t="str">
            <v>운영중</v>
          </cell>
          <cell r="P4587" t="str">
            <v>2021-10-28 14:19:49</v>
          </cell>
          <cell r="Q4587" t="str">
            <v>대기</v>
          </cell>
          <cell r="R4587" t="str">
            <v>2022-11-11 13:52:37</v>
          </cell>
          <cell r="S4587" t="str">
            <v>고압</v>
          </cell>
          <cell r="T4587" t="str">
            <v>고정요금</v>
          </cell>
          <cell r="U4587" t="str">
            <v>196</v>
          </cell>
          <cell r="V4587" t="str">
            <v>7kw</v>
          </cell>
          <cell r="W4587" t="str">
            <v/>
          </cell>
          <cell r="X4587" t="str">
            <v>2021-10-28 14:19:49</v>
          </cell>
          <cell r="Y4587" t="str">
            <v>경기도</v>
          </cell>
          <cell r="Z4587" t="str">
            <v>안산시</v>
          </cell>
          <cell r="AA4587" t="str">
            <v>김태우</v>
          </cell>
          <cell r="AE4587" t="str">
            <v>경기도 안산시 상록구 한양대학로 55</v>
          </cell>
          <cell r="AF4587" t="str">
            <v>엘지이노텍 안산(옥외주차장)</v>
          </cell>
          <cell r="AG4587" t="str">
            <v>경기도 안산시 상록구 사동 1271</v>
          </cell>
          <cell r="AH4587" t="str">
            <v>엘지이노텍 안산(옥외주차장)</v>
          </cell>
          <cell r="AI4587" t="str">
            <v/>
          </cell>
          <cell r="AJ4587" t="str">
            <v>기타시설</v>
          </cell>
          <cell r="AK4587" t="str">
            <v>사업장(사옥)</v>
          </cell>
          <cell r="AL4587" t="str">
            <v>37.2980047345996</v>
          </cell>
          <cell r="AM4587" t="str">
            <v>126.834393833262</v>
          </cell>
          <cell r="AN4587" t="str">
            <v>민수21-24</v>
          </cell>
          <cell r="AO4587" t="str">
            <v/>
          </cell>
          <cell r="AP4587" t="str">
            <v>skt 012-2473-0267 CNR-S100</v>
          </cell>
        </row>
        <row r="4588">
          <cell r="B4588">
            <v>50006</v>
          </cell>
          <cell r="C4588" t="str">
            <v>F08BFE1013FC</v>
          </cell>
          <cell r="D4588" t="str">
            <v>힐스테이트에코미사</v>
          </cell>
          <cell r="E4588" t="str">
            <v>050006</v>
          </cell>
          <cell r="F4588" t="str">
            <v>01</v>
          </cell>
          <cell r="G4588" t="str">
            <v>지차저</v>
          </cell>
          <cell r="H4588" t="str">
            <v>완전개방</v>
          </cell>
          <cell r="I4588" t="str">
            <v>공개</v>
          </cell>
          <cell r="J4588" t="str">
            <v>등록</v>
          </cell>
          <cell r="K4588" t="str">
            <v>전송</v>
          </cell>
          <cell r="L4588" t="str">
            <v>코스텔</v>
          </cell>
          <cell r="M4588" t="str">
            <v>CEC-2304HR</v>
          </cell>
          <cell r="N4588" t="str">
            <v>운영중</v>
          </cell>
          <cell r="O4588" t="str">
            <v>운영중</v>
          </cell>
          <cell r="P4588" t="str">
            <v>2021-08-23 14:00:31</v>
          </cell>
          <cell r="Q4588" t="str">
            <v>대기</v>
          </cell>
          <cell r="R4588" t="str">
            <v>2022-11-11 13:50:30</v>
          </cell>
          <cell r="S4588" t="str">
            <v>고압</v>
          </cell>
          <cell r="T4588" t="str">
            <v>고정요금</v>
          </cell>
          <cell r="U4588" t="str">
            <v>196</v>
          </cell>
          <cell r="V4588" t="str">
            <v>7kw</v>
          </cell>
          <cell r="X4588" t="str">
            <v>2021-08-23 14:00:31</v>
          </cell>
          <cell r="Y4588" t="str">
            <v>경기도</v>
          </cell>
          <cell r="Z4588" t="str">
            <v>하남시</v>
          </cell>
          <cell r="AA4588" t="str">
            <v>박일석</v>
          </cell>
          <cell r="AE4588" t="str">
            <v>경기도 하남시 미사강변동로 85</v>
          </cell>
          <cell r="AF4588" t="str">
            <v/>
          </cell>
          <cell r="AG4588" t="str">
            <v>경기도 하남시 망월동 1106 힐스테이트 에코 미사</v>
          </cell>
          <cell r="AH4588" t="str">
            <v/>
          </cell>
          <cell r="AI4588" t="str">
            <v xml:space="preserve">지하 5층 23번 ~ 24번 기둥 사이 </v>
          </cell>
          <cell r="AJ4588" t="str">
            <v>기타시설</v>
          </cell>
          <cell r="AK4588" t="str">
            <v>아파트</v>
          </cell>
          <cell r="AL4588" t="str">
            <v>37.5631052</v>
          </cell>
          <cell r="AM4588" t="str">
            <v>127.1924439</v>
          </cell>
          <cell r="AN4588" t="str">
            <v>G21-310</v>
          </cell>
          <cell r="AP4588" t="str">
            <v>M  012-2235-1364 5P L600</v>
          </cell>
        </row>
        <row r="4589">
          <cell r="B4589">
            <v>50007</v>
          </cell>
          <cell r="C4589" t="str">
            <v>F08BFE1013FD</v>
          </cell>
          <cell r="D4589" t="str">
            <v>힐스테이트에코미사</v>
          </cell>
          <cell r="E4589" t="str">
            <v>050006</v>
          </cell>
          <cell r="F4589" t="str">
            <v>02</v>
          </cell>
          <cell r="G4589" t="str">
            <v>지차저</v>
          </cell>
          <cell r="H4589" t="str">
            <v>완전개방</v>
          </cell>
          <cell r="I4589" t="str">
            <v>공개</v>
          </cell>
          <cell r="J4589" t="str">
            <v>등록</v>
          </cell>
          <cell r="K4589" t="str">
            <v>전송</v>
          </cell>
          <cell r="L4589" t="str">
            <v>코스텔</v>
          </cell>
          <cell r="M4589" t="str">
            <v>CEC-2304HR</v>
          </cell>
          <cell r="N4589" t="str">
            <v>운영중</v>
          </cell>
          <cell r="O4589" t="str">
            <v>운영중</v>
          </cell>
          <cell r="P4589" t="str">
            <v>2021-08-23 14:00:31</v>
          </cell>
          <cell r="Q4589" t="str">
            <v>대기</v>
          </cell>
          <cell r="R4589" t="str">
            <v>2022-11-11 13:51:43</v>
          </cell>
          <cell r="S4589" t="str">
            <v>고압</v>
          </cell>
          <cell r="T4589" t="str">
            <v>고정요금</v>
          </cell>
          <cell r="U4589" t="str">
            <v>196</v>
          </cell>
          <cell r="V4589" t="str">
            <v>7kw</v>
          </cell>
          <cell r="X4589" t="str">
            <v>2021-08-23 14:00:31</v>
          </cell>
          <cell r="Y4589" t="str">
            <v>경기도</v>
          </cell>
          <cell r="Z4589" t="str">
            <v>하남시</v>
          </cell>
          <cell r="AA4589" t="str">
            <v>박일석</v>
          </cell>
          <cell r="AE4589" t="str">
            <v>경기도 하남시 미사강변동로 85</v>
          </cell>
          <cell r="AF4589" t="str">
            <v/>
          </cell>
          <cell r="AG4589" t="str">
            <v>경기도 하남시 망월동 1106 힐스테이트 에코 미사</v>
          </cell>
          <cell r="AH4589" t="str">
            <v/>
          </cell>
          <cell r="AI4589" t="str">
            <v xml:space="preserve">지하 5층 23번 ~ 24번 기둥 사이 </v>
          </cell>
          <cell r="AJ4589" t="str">
            <v>기타시설</v>
          </cell>
          <cell r="AK4589" t="str">
            <v>아파트</v>
          </cell>
          <cell r="AL4589" t="str">
            <v>37.5631052</v>
          </cell>
          <cell r="AM4589" t="str">
            <v>127.1924439</v>
          </cell>
          <cell r="AN4589" t="str">
            <v>G21-310</v>
          </cell>
          <cell r="AP4589" t="str">
            <v>M  012-2235-1364 5P L600</v>
          </cell>
        </row>
        <row r="4590">
          <cell r="B4590">
            <v>50008</v>
          </cell>
          <cell r="C4590" t="str">
            <v>F08BFE1013FE</v>
          </cell>
          <cell r="D4590" t="str">
            <v>힐스테이트에코미사</v>
          </cell>
          <cell r="E4590" t="str">
            <v>050006</v>
          </cell>
          <cell r="F4590" t="str">
            <v>03</v>
          </cell>
          <cell r="G4590" t="str">
            <v>지차저</v>
          </cell>
          <cell r="H4590" t="str">
            <v>완전개방</v>
          </cell>
          <cell r="I4590" t="str">
            <v>공개</v>
          </cell>
          <cell r="J4590" t="str">
            <v>등록</v>
          </cell>
          <cell r="K4590" t="str">
            <v>전송</v>
          </cell>
          <cell r="L4590" t="str">
            <v>코스텔</v>
          </cell>
          <cell r="M4590" t="str">
            <v>CEC-2304HR</v>
          </cell>
          <cell r="N4590" t="str">
            <v>운영중</v>
          </cell>
          <cell r="O4590" t="str">
            <v>운영중</v>
          </cell>
          <cell r="P4590" t="str">
            <v>2021-08-23 14:00:31</v>
          </cell>
          <cell r="Q4590" t="str">
            <v>대기</v>
          </cell>
          <cell r="R4590" t="str">
            <v>2022-11-11 13:55:02</v>
          </cell>
          <cell r="S4590" t="str">
            <v>고압</v>
          </cell>
          <cell r="T4590" t="str">
            <v>고정요금</v>
          </cell>
          <cell r="U4590" t="str">
            <v>196</v>
          </cell>
          <cell r="V4590" t="str">
            <v>7kw</v>
          </cell>
          <cell r="X4590" t="str">
            <v>2021-08-23 14:00:31</v>
          </cell>
          <cell r="Y4590" t="str">
            <v>경기도</v>
          </cell>
          <cell r="Z4590" t="str">
            <v>하남시</v>
          </cell>
          <cell r="AA4590" t="str">
            <v>박일석</v>
          </cell>
          <cell r="AE4590" t="str">
            <v>경기도 하남시 미사강변동로 85</v>
          </cell>
          <cell r="AF4590" t="str">
            <v/>
          </cell>
          <cell r="AG4590" t="str">
            <v>경기도 하남시 망월동 1106 힐스테이트 에코 미사</v>
          </cell>
          <cell r="AH4590" t="str">
            <v/>
          </cell>
          <cell r="AI4590" t="str">
            <v xml:space="preserve">지하 5층 23번 ~ 24번 기둥 사이 </v>
          </cell>
          <cell r="AJ4590" t="str">
            <v>기타시설</v>
          </cell>
          <cell r="AK4590" t="str">
            <v>아파트</v>
          </cell>
          <cell r="AL4590" t="str">
            <v>37.5631052</v>
          </cell>
          <cell r="AM4590" t="str">
            <v>127.1924439</v>
          </cell>
          <cell r="AN4590" t="str">
            <v>G21-310</v>
          </cell>
          <cell r="AP4590" t="str">
            <v>M  012-2235-1364 5P L600</v>
          </cell>
        </row>
        <row r="4591">
          <cell r="B4591">
            <v>50009</v>
          </cell>
          <cell r="C4591" t="str">
            <v>F08BFE1013FF</v>
          </cell>
          <cell r="D4591" t="str">
            <v>힐스테이트에코미사</v>
          </cell>
          <cell r="E4591" t="str">
            <v>050006</v>
          </cell>
          <cell r="F4591" t="str">
            <v>04</v>
          </cell>
          <cell r="G4591" t="str">
            <v>지차저</v>
          </cell>
          <cell r="H4591" t="str">
            <v>완전개방</v>
          </cell>
          <cell r="I4591" t="str">
            <v>공개</v>
          </cell>
          <cell r="J4591" t="str">
            <v>등록</v>
          </cell>
          <cell r="K4591" t="str">
            <v>전송</v>
          </cell>
          <cell r="L4591" t="str">
            <v>코스텔</v>
          </cell>
          <cell r="M4591" t="str">
            <v>CEC-2304HR</v>
          </cell>
          <cell r="N4591" t="str">
            <v>운영중</v>
          </cell>
          <cell r="O4591" t="str">
            <v>운영중</v>
          </cell>
          <cell r="P4591" t="str">
            <v>2021-08-23 14:00:31</v>
          </cell>
          <cell r="Q4591" t="str">
            <v>대기</v>
          </cell>
          <cell r="R4591" t="str">
            <v>2022-11-11 13:55:11</v>
          </cell>
          <cell r="S4591" t="str">
            <v>고압</v>
          </cell>
          <cell r="T4591" t="str">
            <v>고정요금</v>
          </cell>
          <cell r="U4591" t="str">
            <v>196</v>
          </cell>
          <cell r="V4591" t="str">
            <v>7kw</v>
          </cell>
          <cell r="X4591" t="str">
            <v>2021-08-23 14:00:31</v>
          </cell>
          <cell r="Y4591" t="str">
            <v>경기도</v>
          </cell>
          <cell r="Z4591" t="str">
            <v>하남시</v>
          </cell>
          <cell r="AA4591" t="str">
            <v>박일석</v>
          </cell>
          <cell r="AE4591" t="str">
            <v>경기도 하남시 미사강변동로 85</v>
          </cell>
          <cell r="AF4591" t="str">
            <v/>
          </cell>
          <cell r="AG4591" t="str">
            <v>경기도 하남시 망월동 1106 힐스테이트 에코 미사</v>
          </cell>
          <cell r="AH4591" t="str">
            <v/>
          </cell>
          <cell r="AI4591" t="str">
            <v xml:space="preserve">지하 5층 23번 ~ 24번 기둥 사이 </v>
          </cell>
          <cell r="AJ4591" t="str">
            <v>기타시설</v>
          </cell>
          <cell r="AK4591" t="str">
            <v>아파트</v>
          </cell>
          <cell r="AL4591" t="str">
            <v>37.5631052</v>
          </cell>
          <cell r="AM4591" t="str">
            <v>127.1924439</v>
          </cell>
          <cell r="AN4591" t="str">
            <v>G21-310</v>
          </cell>
          <cell r="AP4591" t="str">
            <v>M  012-2235-1364 5P L600</v>
          </cell>
        </row>
        <row r="4592">
          <cell r="B4592">
            <v>50010</v>
          </cell>
          <cell r="C4592" t="str">
            <v>F08BFE101400</v>
          </cell>
          <cell r="D4592" t="str">
            <v>힐스테이트에코미사</v>
          </cell>
          <cell r="E4592" t="str">
            <v>050006</v>
          </cell>
          <cell r="F4592" t="str">
            <v>05</v>
          </cell>
          <cell r="G4592" t="str">
            <v>지차저</v>
          </cell>
          <cell r="H4592" t="str">
            <v>완전개방</v>
          </cell>
          <cell r="I4592" t="str">
            <v>공개</v>
          </cell>
          <cell r="J4592" t="str">
            <v>등록</v>
          </cell>
          <cell r="K4592" t="str">
            <v>전송</v>
          </cell>
          <cell r="L4592" t="str">
            <v>코스텔</v>
          </cell>
          <cell r="M4592" t="str">
            <v>CEC-2304HR</v>
          </cell>
          <cell r="N4592" t="str">
            <v>운영중</v>
          </cell>
          <cell r="O4592" t="str">
            <v>운영중</v>
          </cell>
          <cell r="P4592" t="str">
            <v>2021-08-23 14:00:31</v>
          </cell>
          <cell r="Q4592" t="str">
            <v>대기</v>
          </cell>
          <cell r="R4592" t="str">
            <v>2022-11-11 13:44:59</v>
          </cell>
          <cell r="S4592" t="str">
            <v>고압</v>
          </cell>
          <cell r="T4592" t="str">
            <v>고정요금</v>
          </cell>
          <cell r="U4592" t="str">
            <v>196</v>
          </cell>
          <cell r="V4592" t="str">
            <v>7kw</v>
          </cell>
          <cell r="X4592" t="str">
            <v>2021-08-23 14:00:31</v>
          </cell>
          <cell r="Y4592" t="str">
            <v>경기도</v>
          </cell>
          <cell r="Z4592" t="str">
            <v>하남시</v>
          </cell>
          <cell r="AA4592" t="str">
            <v>박일석</v>
          </cell>
          <cell r="AE4592" t="str">
            <v>경기도 하남시 미사강변동로 85</v>
          </cell>
          <cell r="AF4592" t="str">
            <v/>
          </cell>
          <cell r="AG4592" t="str">
            <v>경기도 하남시 망월동 1106 힐스테이트 에코 미사</v>
          </cell>
          <cell r="AH4592" t="str">
            <v/>
          </cell>
          <cell r="AI4592" t="str">
            <v xml:space="preserve">지하 5층 23번 ~ 24번 기둥 사이 </v>
          </cell>
          <cell r="AJ4592" t="str">
            <v>기타시설</v>
          </cell>
          <cell r="AK4592" t="str">
            <v>아파트</v>
          </cell>
          <cell r="AL4592" t="str">
            <v>37.5631052</v>
          </cell>
          <cell r="AM4592" t="str">
            <v>127.1924439</v>
          </cell>
          <cell r="AN4592" t="str">
            <v>G21-310</v>
          </cell>
          <cell r="AP4592" t="str">
            <v>M  012-2235-1364 5P L600</v>
          </cell>
        </row>
        <row r="4593">
          <cell r="B4593" t="str">
            <v>50011 -&gt;
 9950</v>
          </cell>
          <cell r="C4593" t="str">
            <v>F08BFE101401</v>
          </cell>
          <cell r="D4593" t="str">
            <v>목동현대하이페리온</v>
          </cell>
          <cell r="E4593" t="str">
            <v>050011</v>
          </cell>
          <cell r="F4593" t="str">
            <v>01</v>
          </cell>
          <cell r="G4593" t="str">
            <v>지차저</v>
          </cell>
          <cell r="H4593" t="str">
            <v>완전개방</v>
          </cell>
          <cell r="I4593" t="str">
            <v>공개</v>
          </cell>
          <cell r="J4593" t="str">
            <v>등록</v>
          </cell>
          <cell r="K4593" t="str">
            <v>전송</v>
          </cell>
          <cell r="L4593" t="str">
            <v>코스텔</v>
          </cell>
          <cell r="M4593" t="str">
            <v>CEC-2304HR</v>
          </cell>
          <cell r="N4593" t="str">
            <v>운영중</v>
          </cell>
          <cell r="O4593" t="str">
            <v>운영대기</v>
          </cell>
          <cell r="P4593" t="str">
            <v>2022-08-08 12:00:01</v>
          </cell>
          <cell r="Q4593" t="str">
            <v>대기중통신장애</v>
          </cell>
          <cell r="R4593" t="str">
            <v>2022-06-23 15:22:22</v>
          </cell>
          <cell r="S4593" t="str">
            <v>고압</v>
          </cell>
          <cell r="T4593" t="str">
            <v>고정요금</v>
          </cell>
          <cell r="U4593" t="str">
            <v>196</v>
          </cell>
          <cell r="V4593" t="str">
            <v>7kw</v>
          </cell>
          <cell r="W4593" t="str">
            <v/>
          </cell>
          <cell r="X4593" t="str">
            <v>2021-08-23 14:00:31</v>
          </cell>
          <cell r="Y4593" t="str">
            <v>서울특별시</v>
          </cell>
          <cell r="Z4593" t="str">
            <v>양천구</v>
          </cell>
          <cell r="AA4593" t="str">
            <v>오나단</v>
          </cell>
          <cell r="AB4593">
            <v>44896</v>
          </cell>
          <cell r="AC4593" t="str">
            <v>OK</v>
          </cell>
          <cell r="AE4593" t="str">
            <v>서울특별시 양천구 목동동로 257</v>
          </cell>
          <cell r="AF4593" t="str">
            <v>목동, 현대하이페리온)</v>
          </cell>
          <cell r="AG4593" t="str">
            <v>서울특별시 양천구 목동 916 현대하이페리온</v>
          </cell>
          <cell r="AH4593" t="str">
            <v>목동, 현대하이페리온)</v>
          </cell>
          <cell r="AI4593" t="str">
            <v xml:space="preserve">지상 7층 16번 ~ 17번 기둥 사이 </v>
          </cell>
          <cell r="AJ4593" t="str">
            <v>기타시설</v>
          </cell>
          <cell r="AK4593" t="str">
            <v>아파트</v>
          </cell>
          <cell r="AL4593" t="str">
            <v>37.5268253</v>
          </cell>
          <cell r="AM4593" t="str">
            <v>126.8749782</v>
          </cell>
          <cell r="AN4593" t="str">
            <v>G21-311</v>
          </cell>
          <cell r="AO4593" t="str">
            <v/>
          </cell>
          <cell r="AP4593" t="str">
            <v>M  012-2235-2260 5P L600</v>
          </cell>
        </row>
        <row r="4594">
          <cell r="B4594" t="str">
            <v>50012 -&gt;
 9978</v>
          </cell>
          <cell r="C4594" t="str">
            <v>F08BFE101402</v>
          </cell>
          <cell r="D4594" t="str">
            <v>목동현대하이페리온</v>
          </cell>
          <cell r="E4594" t="str">
            <v>050011</v>
          </cell>
          <cell r="F4594" t="str">
            <v>02</v>
          </cell>
          <cell r="G4594" t="str">
            <v>지차저</v>
          </cell>
          <cell r="H4594" t="str">
            <v>완전개방</v>
          </cell>
          <cell r="I4594" t="str">
            <v>공개</v>
          </cell>
          <cell r="J4594" t="str">
            <v>등록</v>
          </cell>
          <cell r="K4594" t="str">
            <v>전송</v>
          </cell>
          <cell r="L4594" t="str">
            <v>코스텔</v>
          </cell>
          <cell r="M4594" t="str">
            <v>CEC-2304HR</v>
          </cell>
          <cell r="N4594" t="str">
            <v>운영중</v>
          </cell>
          <cell r="O4594" t="str">
            <v>운영대기</v>
          </cell>
          <cell r="P4594" t="str">
            <v>2022-08-08 12:00:10</v>
          </cell>
          <cell r="Q4594" t="str">
            <v>대기중통신장애</v>
          </cell>
          <cell r="R4594" t="str">
            <v>2022-08-08 11:10:20</v>
          </cell>
          <cell r="S4594" t="str">
            <v>고압</v>
          </cell>
          <cell r="T4594" t="str">
            <v>고정요금</v>
          </cell>
          <cell r="U4594" t="str">
            <v>196</v>
          </cell>
          <cell r="V4594" t="str">
            <v>7kw</v>
          </cell>
          <cell r="W4594" t="str">
            <v/>
          </cell>
          <cell r="X4594" t="str">
            <v>2021-08-23 14:00:31</v>
          </cell>
          <cell r="Y4594" t="str">
            <v>서울특별시</v>
          </cell>
          <cell r="Z4594" t="str">
            <v>양천구</v>
          </cell>
          <cell r="AA4594" t="str">
            <v>오나단</v>
          </cell>
          <cell r="AB4594">
            <v>44896</v>
          </cell>
          <cell r="AC4594" t="str">
            <v>OK</v>
          </cell>
          <cell r="AE4594" t="str">
            <v>서울특별시 양천구 목동동로 257</v>
          </cell>
          <cell r="AF4594" t="str">
            <v>목동, 현대하이페리온)</v>
          </cell>
          <cell r="AG4594" t="str">
            <v>서울특별시 양천구 목동 916 현대하이페리온</v>
          </cell>
          <cell r="AH4594" t="str">
            <v>목동, 현대하이페리온)</v>
          </cell>
          <cell r="AI4594" t="str">
            <v xml:space="preserve">지상 7층 16번 ~ 17번 기둥 사이 </v>
          </cell>
          <cell r="AJ4594" t="str">
            <v>기타시설</v>
          </cell>
          <cell r="AK4594" t="str">
            <v>아파트</v>
          </cell>
          <cell r="AL4594" t="str">
            <v>37.5268253</v>
          </cell>
          <cell r="AM4594" t="str">
            <v>126.8749782</v>
          </cell>
          <cell r="AN4594" t="str">
            <v>G21-311</v>
          </cell>
          <cell r="AO4594" t="str">
            <v/>
          </cell>
          <cell r="AP4594" t="str">
            <v>M  012-2235-2260 5P L600</v>
          </cell>
        </row>
        <row r="4595">
          <cell r="B4595">
            <v>50013</v>
          </cell>
          <cell r="C4595" t="str">
            <v>F08BFE101403</v>
          </cell>
          <cell r="D4595" t="str">
            <v>목동현대하이페리온</v>
          </cell>
          <cell r="E4595" t="str">
            <v>050011</v>
          </cell>
          <cell r="F4595" t="str">
            <v>03</v>
          </cell>
          <cell r="G4595" t="str">
            <v>지차저</v>
          </cell>
          <cell r="H4595" t="str">
            <v>완전개방</v>
          </cell>
          <cell r="I4595" t="str">
            <v>공개</v>
          </cell>
          <cell r="J4595" t="str">
            <v>등록</v>
          </cell>
          <cell r="K4595" t="str">
            <v>전송</v>
          </cell>
          <cell r="L4595" t="str">
            <v>코스텔</v>
          </cell>
          <cell r="M4595" t="str">
            <v>CEC-2304HR</v>
          </cell>
          <cell r="N4595" t="str">
            <v>운영중</v>
          </cell>
          <cell r="O4595" t="str">
            <v>운영중</v>
          </cell>
          <cell r="P4595" t="str">
            <v>2021-08-23 14:00:31</v>
          </cell>
          <cell r="Q4595" t="str">
            <v>대기</v>
          </cell>
          <cell r="R4595" t="str">
            <v>2022-11-11 13:52:56</v>
          </cell>
          <cell r="S4595" t="str">
            <v>고압</v>
          </cell>
          <cell r="T4595" t="str">
            <v>고정요금</v>
          </cell>
          <cell r="U4595" t="str">
            <v>196</v>
          </cell>
          <cell r="V4595" t="str">
            <v>7kw</v>
          </cell>
          <cell r="X4595" t="str">
            <v>2021-08-23 14:00:31</v>
          </cell>
          <cell r="Y4595" t="str">
            <v>서울특별시</v>
          </cell>
          <cell r="Z4595" t="str">
            <v>양천구</v>
          </cell>
          <cell r="AA4595" t="str">
            <v>오나단</v>
          </cell>
          <cell r="AB4595">
            <v>44896</v>
          </cell>
          <cell r="AC4595" t="str">
            <v>OK</v>
          </cell>
          <cell r="AE4595" t="str">
            <v>서울특별시 양천구 목동동로 257</v>
          </cell>
          <cell r="AF4595" t="str">
            <v>목동, 현대하이페리온)</v>
          </cell>
          <cell r="AG4595" t="str">
            <v>서울특별시 양천구 목동 916 현대하이페리온</v>
          </cell>
          <cell r="AH4595" t="str">
            <v>목동, 현대하이페리온)</v>
          </cell>
          <cell r="AI4595" t="str">
            <v xml:space="preserve">지상 7층 16번 ~ 17번 기둥 사이 </v>
          </cell>
          <cell r="AJ4595" t="str">
            <v>기타시설</v>
          </cell>
          <cell r="AK4595" t="str">
            <v>아파트</v>
          </cell>
          <cell r="AL4595" t="str">
            <v>37.5268253</v>
          </cell>
          <cell r="AM4595" t="str">
            <v>126.8749782</v>
          </cell>
          <cell r="AN4595" t="str">
            <v>G21-311</v>
          </cell>
          <cell r="AP4595" t="str">
            <v>M  012-2235-2260 5P L600</v>
          </cell>
        </row>
        <row r="4596">
          <cell r="B4596">
            <v>50014</v>
          </cell>
          <cell r="C4596" t="str">
            <v>F08BFE101404</v>
          </cell>
          <cell r="D4596" t="str">
            <v>목동현대하이페리온</v>
          </cell>
          <cell r="E4596" t="str">
            <v>050011</v>
          </cell>
          <cell r="F4596" t="str">
            <v>04</v>
          </cell>
          <cell r="G4596" t="str">
            <v>지차저</v>
          </cell>
          <cell r="H4596" t="str">
            <v>완전개방</v>
          </cell>
          <cell r="I4596" t="str">
            <v>공개</v>
          </cell>
          <cell r="J4596" t="str">
            <v>등록</v>
          </cell>
          <cell r="K4596" t="str">
            <v>전송</v>
          </cell>
          <cell r="L4596" t="str">
            <v>코스텔</v>
          </cell>
          <cell r="M4596" t="str">
            <v>CEC-2304HR</v>
          </cell>
          <cell r="N4596" t="str">
            <v>운영중</v>
          </cell>
          <cell r="O4596" t="str">
            <v>운영중</v>
          </cell>
          <cell r="P4596" t="str">
            <v>2021-08-23 14:00:31</v>
          </cell>
          <cell r="Q4596" t="str">
            <v>대기</v>
          </cell>
          <cell r="R4596" t="str">
            <v>2022-11-11 13:52:17</v>
          </cell>
          <cell r="S4596" t="str">
            <v>고압</v>
          </cell>
          <cell r="T4596" t="str">
            <v>고정요금</v>
          </cell>
          <cell r="U4596" t="str">
            <v>196</v>
          </cell>
          <cell r="V4596" t="str">
            <v>7kw</v>
          </cell>
          <cell r="X4596" t="str">
            <v>2021-08-23 14:00:31</v>
          </cell>
          <cell r="Y4596" t="str">
            <v>서울특별시</v>
          </cell>
          <cell r="Z4596" t="str">
            <v>양천구</v>
          </cell>
          <cell r="AA4596" t="str">
            <v>오나단</v>
          </cell>
          <cell r="AB4596">
            <v>44896</v>
          </cell>
          <cell r="AC4596" t="str">
            <v>OK</v>
          </cell>
          <cell r="AE4596" t="str">
            <v>서울특별시 양천구 목동동로 257</v>
          </cell>
          <cell r="AF4596" t="str">
            <v>목동, 현대하이페리온)</v>
          </cell>
          <cell r="AG4596" t="str">
            <v>서울특별시 양천구 목동 916 현대하이페리온</v>
          </cell>
          <cell r="AH4596" t="str">
            <v>목동, 현대하이페리온)</v>
          </cell>
          <cell r="AI4596" t="str">
            <v xml:space="preserve">지상 7층 16번 ~ 17번 기둥 사이 </v>
          </cell>
          <cell r="AJ4596" t="str">
            <v>기타시설</v>
          </cell>
          <cell r="AK4596" t="str">
            <v>아파트</v>
          </cell>
          <cell r="AL4596" t="str">
            <v>37.5268253</v>
          </cell>
          <cell r="AM4596" t="str">
            <v>126.8749782</v>
          </cell>
          <cell r="AN4596" t="str">
            <v>G21-311</v>
          </cell>
          <cell r="AP4596" t="str">
            <v>M  012-2235-2260 5P L600</v>
          </cell>
        </row>
        <row r="4597">
          <cell r="B4597">
            <v>50015</v>
          </cell>
          <cell r="C4597" t="str">
            <v>F08BFE101405</v>
          </cell>
          <cell r="D4597" t="str">
            <v>목동현대하이페리온</v>
          </cell>
          <cell r="E4597" t="str">
            <v>050011</v>
          </cell>
          <cell r="F4597" t="str">
            <v>05</v>
          </cell>
          <cell r="G4597" t="str">
            <v>지차저</v>
          </cell>
          <cell r="H4597" t="str">
            <v>완전개방</v>
          </cell>
          <cell r="I4597" t="str">
            <v>공개</v>
          </cell>
          <cell r="J4597" t="str">
            <v>등록</v>
          </cell>
          <cell r="K4597" t="str">
            <v>전송</v>
          </cell>
          <cell r="L4597" t="str">
            <v>코스텔</v>
          </cell>
          <cell r="M4597" t="str">
            <v>CEC-2304HR</v>
          </cell>
          <cell r="N4597" t="str">
            <v>운영중</v>
          </cell>
          <cell r="O4597" t="str">
            <v>운영중</v>
          </cell>
          <cell r="P4597" t="str">
            <v>2021-08-23 14:00:31</v>
          </cell>
          <cell r="Q4597" t="str">
            <v>대기</v>
          </cell>
          <cell r="R4597" t="str">
            <v>2022-11-11 13:57:39</v>
          </cell>
          <cell r="S4597" t="str">
            <v>고압</v>
          </cell>
          <cell r="T4597" t="str">
            <v>고정요금</v>
          </cell>
          <cell r="U4597" t="str">
            <v>196</v>
          </cell>
          <cell r="V4597" t="str">
            <v>7kw</v>
          </cell>
          <cell r="X4597" t="str">
            <v>2021-08-23 14:00:31</v>
          </cell>
          <cell r="Y4597" t="str">
            <v>서울특별시</v>
          </cell>
          <cell r="Z4597" t="str">
            <v>양천구</v>
          </cell>
          <cell r="AA4597" t="str">
            <v>오나단</v>
          </cell>
          <cell r="AB4597">
            <v>44896</v>
          </cell>
          <cell r="AC4597" t="str">
            <v>OK</v>
          </cell>
          <cell r="AE4597" t="str">
            <v>서울특별시 양천구 목동동로 257</v>
          </cell>
          <cell r="AF4597" t="str">
            <v>목동, 현대하이페리온)</v>
          </cell>
          <cell r="AG4597" t="str">
            <v>서울특별시 양천구 목동 916 현대하이페리온</v>
          </cell>
          <cell r="AH4597" t="str">
            <v>목동, 현대하이페리온)</v>
          </cell>
          <cell r="AI4597" t="str">
            <v xml:space="preserve">지상 7층 16번 ~ 17번 기둥 사이 </v>
          </cell>
          <cell r="AJ4597" t="str">
            <v>기타시설</v>
          </cell>
          <cell r="AK4597" t="str">
            <v>아파트</v>
          </cell>
          <cell r="AL4597" t="str">
            <v>37.5268253</v>
          </cell>
          <cell r="AM4597" t="str">
            <v>126.8749782</v>
          </cell>
          <cell r="AN4597" t="str">
            <v>G21-311</v>
          </cell>
          <cell r="AP4597" t="str">
            <v>M  012-2235-2260 5P L600</v>
          </cell>
        </row>
        <row r="4598">
          <cell r="B4598">
            <v>50023</v>
          </cell>
          <cell r="C4598" t="str">
            <v>F08BFE101421</v>
          </cell>
          <cell r="D4598" t="str">
            <v>한신대학교</v>
          </cell>
          <cell r="E4598" t="str">
            <v>050023</v>
          </cell>
          <cell r="F4598" t="str">
            <v>01</v>
          </cell>
          <cell r="G4598" t="str">
            <v>지차저</v>
          </cell>
          <cell r="H4598" t="str">
            <v>완전개방</v>
          </cell>
          <cell r="I4598" t="str">
            <v>공개</v>
          </cell>
          <cell r="J4598" t="str">
            <v>등록</v>
          </cell>
          <cell r="K4598" t="str">
            <v>전송</v>
          </cell>
          <cell r="L4598" t="str">
            <v>코스텔</v>
          </cell>
          <cell r="M4598" t="str">
            <v>CEC-2304HR</v>
          </cell>
          <cell r="N4598" t="str">
            <v>운영중</v>
          </cell>
          <cell r="O4598" t="str">
            <v>운영중</v>
          </cell>
          <cell r="P4598" t="str">
            <v>2021-08-23 14:00:31</v>
          </cell>
          <cell r="Q4598" t="str">
            <v>충전중</v>
          </cell>
          <cell r="R4598" t="str">
            <v>2022-11-11 13:23:30</v>
          </cell>
          <cell r="S4598" t="str">
            <v>고압</v>
          </cell>
          <cell r="T4598" t="str">
            <v>고정요금</v>
          </cell>
          <cell r="U4598" t="str">
            <v>196</v>
          </cell>
          <cell r="V4598" t="str">
            <v>7kw</v>
          </cell>
          <cell r="W4598" t="str">
            <v/>
          </cell>
          <cell r="X4598" t="str">
            <v>2021-08-23 14:00:31</v>
          </cell>
          <cell r="Y4598" t="str">
            <v>경기도</v>
          </cell>
          <cell r="Z4598" t="str">
            <v>오산시</v>
          </cell>
          <cell r="AA4598" t="str">
            <v>서부지점</v>
          </cell>
          <cell r="AE4598" t="str">
            <v>경기도 오산시 한신대길 137</v>
          </cell>
          <cell r="AF4598" t="str">
            <v/>
          </cell>
          <cell r="AG4598" t="str">
            <v>경기도 오산시 양산동 400 한신대학교</v>
          </cell>
          <cell r="AH4598" t="str">
            <v/>
          </cell>
          <cell r="AI4598" t="str">
            <v>송암관 앞 지상주차장</v>
          </cell>
          <cell r="AJ4598" t="str">
            <v>기타시설</v>
          </cell>
          <cell r="AK4598" t="str">
            <v>학교</v>
          </cell>
          <cell r="AL4598" t="str">
            <v>37.1936685</v>
          </cell>
          <cell r="AM4598" t="str">
            <v>127.0227019</v>
          </cell>
          <cell r="AN4598" t="str">
            <v>G21-314</v>
          </cell>
          <cell r="AO4598" t="str">
            <v/>
          </cell>
          <cell r="AP4598" t="str">
            <v>M  012-2269-8961 5P L600</v>
          </cell>
        </row>
        <row r="4599">
          <cell r="B4599">
            <v>50024</v>
          </cell>
          <cell r="C4599" t="str">
            <v>F08BFE101422</v>
          </cell>
          <cell r="D4599" t="str">
            <v>한신대학교</v>
          </cell>
          <cell r="E4599" t="str">
            <v>050023</v>
          </cell>
          <cell r="F4599" t="str">
            <v>02</v>
          </cell>
          <cell r="G4599" t="str">
            <v>지차저</v>
          </cell>
          <cell r="H4599" t="str">
            <v>완전개방</v>
          </cell>
          <cell r="I4599" t="str">
            <v>공개</v>
          </cell>
          <cell r="J4599" t="str">
            <v>등록</v>
          </cell>
          <cell r="K4599" t="str">
            <v>전송</v>
          </cell>
          <cell r="L4599" t="str">
            <v>코스텔</v>
          </cell>
          <cell r="M4599" t="str">
            <v>CEC-2304HR</v>
          </cell>
          <cell r="N4599" t="str">
            <v>운영중</v>
          </cell>
          <cell r="O4599" t="str">
            <v>운영중</v>
          </cell>
          <cell r="P4599" t="str">
            <v>2021-08-23 14:00:31</v>
          </cell>
          <cell r="Q4599" t="str">
            <v>충전완료통신장애</v>
          </cell>
          <cell r="R4599" t="str">
            <v>2022-11-10 10:02:31</v>
          </cell>
          <cell r="S4599" t="str">
            <v>고압</v>
          </cell>
          <cell r="T4599" t="str">
            <v>고정요금</v>
          </cell>
          <cell r="U4599" t="str">
            <v>196</v>
          </cell>
          <cell r="V4599" t="str">
            <v>7kw</v>
          </cell>
          <cell r="W4599" t="str">
            <v/>
          </cell>
          <cell r="X4599" t="str">
            <v>2021-08-23 14:00:31</v>
          </cell>
          <cell r="Y4599" t="str">
            <v>경기도</v>
          </cell>
          <cell r="Z4599" t="str">
            <v>오산시</v>
          </cell>
          <cell r="AA4599" t="str">
            <v>서부지점</v>
          </cell>
          <cell r="AE4599" t="str">
            <v>경기도 오산시 한신대길 137</v>
          </cell>
          <cell r="AF4599" t="str">
            <v/>
          </cell>
          <cell r="AG4599" t="str">
            <v>경기도 오산시 양산동 400 한신대학교</v>
          </cell>
          <cell r="AH4599" t="str">
            <v/>
          </cell>
          <cell r="AI4599" t="str">
            <v>송암관 앞 지상주차장</v>
          </cell>
          <cell r="AJ4599" t="str">
            <v>기타시설</v>
          </cell>
          <cell r="AK4599" t="str">
            <v>학교</v>
          </cell>
          <cell r="AL4599" t="str">
            <v>37.1936685</v>
          </cell>
          <cell r="AM4599" t="str">
            <v>127.0227019</v>
          </cell>
          <cell r="AN4599" t="str">
            <v>G21-314</v>
          </cell>
          <cell r="AO4599" t="str">
            <v/>
          </cell>
          <cell r="AP4599" t="str">
            <v>M  012-2269-8961 5P L600</v>
          </cell>
        </row>
        <row r="4600">
          <cell r="B4600">
            <v>50025</v>
          </cell>
          <cell r="C4600" t="str">
            <v>F08BFE101423</v>
          </cell>
          <cell r="D4600" t="str">
            <v>한신대학교</v>
          </cell>
          <cell r="E4600" t="str">
            <v>050023</v>
          </cell>
          <cell r="F4600" t="str">
            <v>03</v>
          </cell>
          <cell r="G4600" t="str">
            <v>지차저</v>
          </cell>
          <cell r="H4600" t="str">
            <v>완전개방</v>
          </cell>
          <cell r="I4600" t="str">
            <v>공개</v>
          </cell>
          <cell r="J4600" t="str">
            <v>등록</v>
          </cell>
          <cell r="K4600" t="str">
            <v>전송</v>
          </cell>
          <cell r="L4600" t="str">
            <v>코스텔</v>
          </cell>
          <cell r="M4600" t="str">
            <v>CEC-2304HR</v>
          </cell>
          <cell r="N4600" t="str">
            <v>운영중</v>
          </cell>
          <cell r="O4600" t="str">
            <v>운영중</v>
          </cell>
          <cell r="P4600" t="str">
            <v>2021-08-23 14:00:31</v>
          </cell>
          <cell r="Q4600" t="str">
            <v>충전완료통신장애</v>
          </cell>
          <cell r="R4600" t="str">
            <v>2022-11-10 13:24:31</v>
          </cell>
          <cell r="S4600" t="str">
            <v>고압</v>
          </cell>
          <cell r="T4600" t="str">
            <v>고정요금</v>
          </cell>
          <cell r="U4600" t="str">
            <v>196</v>
          </cell>
          <cell r="V4600" t="str">
            <v>7kw</v>
          </cell>
          <cell r="W4600" t="str">
            <v/>
          </cell>
          <cell r="X4600" t="str">
            <v>2021-08-23 14:00:31</v>
          </cell>
          <cell r="Y4600" t="str">
            <v>경기도</v>
          </cell>
          <cell r="Z4600" t="str">
            <v>오산시</v>
          </cell>
          <cell r="AA4600" t="str">
            <v>서부지점</v>
          </cell>
          <cell r="AE4600" t="str">
            <v>경기도 오산시 한신대길 137</v>
          </cell>
          <cell r="AF4600" t="str">
            <v/>
          </cell>
          <cell r="AG4600" t="str">
            <v>경기도 오산시 양산동 400 한신대학교</v>
          </cell>
          <cell r="AH4600" t="str">
            <v/>
          </cell>
          <cell r="AI4600" t="str">
            <v>송암관 앞 지상주차장</v>
          </cell>
          <cell r="AJ4600" t="str">
            <v>기타시설</v>
          </cell>
          <cell r="AK4600" t="str">
            <v>학교</v>
          </cell>
          <cell r="AL4600" t="str">
            <v>37.1936685</v>
          </cell>
          <cell r="AM4600" t="str">
            <v>127.0227019</v>
          </cell>
          <cell r="AN4600" t="str">
            <v>G21-314</v>
          </cell>
          <cell r="AO4600" t="str">
            <v/>
          </cell>
          <cell r="AP4600" t="str">
            <v>M  012-2269-8961 5P L600</v>
          </cell>
        </row>
        <row r="4601">
          <cell r="B4601">
            <v>50026</v>
          </cell>
          <cell r="C4601" t="str">
            <v>F08BFE101424</v>
          </cell>
          <cell r="D4601" t="str">
            <v>한신대학교</v>
          </cell>
          <cell r="E4601" t="str">
            <v>050023</v>
          </cell>
          <cell r="F4601" t="str">
            <v>05</v>
          </cell>
          <cell r="G4601" t="str">
            <v>지차저</v>
          </cell>
          <cell r="H4601" t="str">
            <v>완전개방</v>
          </cell>
          <cell r="I4601" t="str">
            <v>공개</v>
          </cell>
          <cell r="J4601" t="str">
            <v>등록</v>
          </cell>
          <cell r="K4601" t="str">
            <v>전송</v>
          </cell>
          <cell r="L4601" t="str">
            <v>코스텔</v>
          </cell>
          <cell r="M4601" t="str">
            <v>CEC-2304HR</v>
          </cell>
          <cell r="N4601" t="str">
            <v>운영중</v>
          </cell>
          <cell r="O4601" t="str">
            <v>운영대기</v>
          </cell>
          <cell r="P4601" t="str">
            <v>2022-08-11 11:55:15</v>
          </cell>
          <cell r="Q4601" t="str">
            <v>대기중통신장애</v>
          </cell>
          <cell r="R4601" t="str">
            <v>2022-08-11 09:43:20</v>
          </cell>
          <cell r="S4601" t="str">
            <v>고압</v>
          </cell>
          <cell r="T4601" t="str">
            <v>고정요금</v>
          </cell>
          <cell r="U4601" t="str">
            <v>196</v>
          </cell>
          <cell r="V4601" t="str">
            <v>7kw</v>
          </cell>
          <cell r="W4601" t="str">
            <v/>
          </cell>
          <cell r="X4601" t="str">
            <v>2021-08-23 14:00:31</v>
          </cell>
          <cell r="Y4601" t="str">
            <v>경기도</v>
          </cell>
          <cell r="Z4601" t="str">
            <v>오산시</v>
          </cell>
          <cell r="AA4601" t="str">
            <v>서부지점</v>
          </cell>
          <cell r="AE4601" t="str">
            <v>경기도 오산시 한신대길 137</v>
          </cell>
          <cell r="AF4601" t="str">
            <v/>
          </cell>
          <cell r="AG4601" t="str">
            <v>경기도 오산시 양산동 400 한신대학교</v>
          </cell>
          <cell r="AH4601" t="str">
            <v/>
          </cell>
          <cell r="AI4601" t="str">
            <v>송암관 앞 지상주차장</v>
          </cell>
          <cell r="AJ4601" t="str">
            <v>기타시설</v>
          </cell>
          <cell r="AK4601" t="str">
            <v>학교</v>
          </cell>
          <cell r="AL4601" t="str">
            <v>37.1936685</v>
          </cell>
          <cell r="AM4601" t="str">
            <v>127.0227019</v>
          </cell>
          <cell r="AN4601" t="str">
            <v>G21-314</v>
          </cell>
          <cell r="AO4601" t="str">
            <v/>
          </cell>
          <cell r="AP4601" t="str">
            <v>M  012-2269-8961 5P L600</v>
          </cell>
        </row>
        <row r="4602">
          <cell r="B4602">
            <v>50027</v>
          </cell>
          <cell r="C4602" t="str">
            <v>F08BFE10140D</v>
          </cell>
          <cell r="D4602" t="str">
            <v>독산주공14단지</v>
          </cell>
          <cell r="E4602" t="str">
            <v>050027</v>
          </cell>
          <cell r="F4602" t="str">
            <v>01</v>
          </cell>
          <cell r="G4602" t="str">
            <v>지차저</v>
          </cell>
          <cell r="H4602" t="str">
            <v>완전개방</v>
          </cell>
          <cell r="I4602" t="str">
            <v>공개</v>
          </cell>
          <cell r="J4602" t="str">
            <v>등록</v>
          </cell>
          <cell r="K4602" t="str">
            <v>전송</v>
          </cell>
          <cell r="L4602" t="str">
            <v>코스텔</v>
          </cell>
          <cell r="M4602" t="str">
            <v>CEC-2304HR (S)</v>
          </cell>
          <cell r="N4602" t="str">
            <v>운영중</v>
          </cell>
          <cell r="O4602" t="str">
            <v>운영중</v>
          </cell>
          <cell r="P4602" t="str">
            <v>2021-08-23 14:00:31</v>
          </cell>
          <cell r="Q4602" t="str">
            <v>대기</v>
          </cell>
          <cell r="R4602" t="str">
            <v>2022-11-11 13:56:39</v>
          </cell>
          <cell r="S4602" t="str">
            <v>고압</v>
          </cell>
          <cell r="T4602" t="str">
            <v>고정요금</v>
          </cell>
          <cell r="U4602" t="str">
            <v>196</v>
          </cell>
          <cell r="V4602" t="str">
            <v>7kw</v>
          </cell>
          <cell r="W4602" t="str">
            <v/>
          </cell>
          <cell r="X4602" t="str">
            <v>2021-08-23 14:00:31</v>
          </cell>
          <cell r="Y4602" t="str">
            <v>서울특별시</v>
          </cell>
          <cell r="Z4602" t="str">
            <v>금천구</v>
          </cell>
          <cell r="AA4602" t="str">
            <v>강승원</v>
          </cell>
          <cell r="AE4602" t="str">
            <v>서울특별시 금천구 한내로 69-54</v>
          </cell>
          <cell r="AF4602" t="str">
            <v>(독산동, 주공14단지아파트)</v>
          </cell>
          <cell r="AG4602" t="str">
            <v>서울특별시 금천구 독산동 1088 주공14단지아파트</v>
          </cell>
          <cell r="AH4602" t="str">
            <v>(독산동, 주공14단지아파트)</v>
          </cell>
          <cell r="AI4602" t="str">
            <v>관리사무소 앞 지상주차장</v>
          </cell>
          <cell r="AJ4602" t="str">
            <v>기타시설</v>
          </cell>
          <cell r="AK4602" t="str">
            <v>아파트</v>
          </cell>
          <cell r="AL4602" t="str">
            <v>37.4602258</v>
          </cell>
          <cell r="AM4602" t="str">
            <v>126.886663</v>
          </cell>
          <cell r="AN4602" t="str">
            <v>G21-315</v>
          </cell>
          <cell r="AO4602" t="str">
            <v/>
          </cell>
          <cell r="AP4602" t="str">
            <v>M  012-2269-9668 5P L600</v>
          </cell>
        </row>
        <row r="4603">
          <cell r="B4603">
            <v>50028</v>
          </cell>
          <cell r="C4603" t="str">
            <v>F08BFE10140E</v>
          </cell>
          <cell r="D4603" t="str">
            <v>독산주공14단지</v>
          </cell>
          <cell r="E4603" t="str">
            <v>050027</v>
          </cell>
          <cell r="F4603" t="str">
            <v>02</v>
          </cell>
          <cell r="G4603" t="str">
            <v>지차저</v>
          </cell>
          <cell r="H4603" t="str">
            <v>완전개방</v>
          </cell>
          <cell r="I4603" t="str">
            <v>공개</v>
          </cell>
          <cell r="J4603" t="str">
            <v>등록</v>
          </cell>
          <cell r="K4603" t="str">
            <v>전송</v>
          </cell>
          <cell r="L4603" t="str">
            <v>코스텔</v>
          </cell>
          <cell r="M4603" t="str">
            <v>CEC-2304HR (S)</v>
          </cell>
          <cell r="N4603" t="str">
            <v>운영중</v>
          </cell>
          <cell r="O4603" t="str">
            <v>운영중</v>
          </cell>
          <cell r="P4603" t="str">
            <v>2021-08-23 14:00:31</v>
          </cell>
          <cell r="Q4603" t="str">
            <v>대기</v>
          </cell>
          <cell r="R4603" t="str">
            <v>2022-11-11 13:51:01</v>
          </cell>
          <cell r="S4603" t="str">
            <v>고압</v>
          </cell>
          <cell r="T4603" t="str">
            <v>고정요금</v>
          </cell>
          <cell r="U4603" t="str">
            <v>196</v>
          </cell>
          <cell r="V4603" t="str">
            <v>7kw</v>
          </cell>
          <cell r="W4603" t="str">
            <v/>
          </cell>
          <cell r="X4603" t="str">
            <v>2021-08-23 14:00:31</v>
          </cell>
          <cell r="Y4603" t="str">
            <v>서울특별시</v>
          </cell>
          <cell r="Z4603" t="str">
            <v>금천구</v>
          </cell>
          <cell r="AA4603" t="str">
            <v>강승원</v>
          </cell>
          <cell r="AE4603" t="str">
            <v>서울특별시 금천구 한내로 69-54</v>
          </cell>
          <cell r="AF4603" t="str">
            <v>(독산동, 주공14단지아파트)</v>
          </cell>
          <cell r="AG4603" t="str">
            <v>서울특별시 금천구 독산동 1088 주공14단지아파트</v>
          </cell>
          <cell r="AH4603" t="str">
            <v>(독산동, 주공14단지아파트)</v>
          </cell>
          <cell r="AI4603" t="str">
            <v>관리사무소 앞 지상주차장</v>
          </cell>
          <cell r="AJ4603" t="str">
            <v>기타시설</v>
          </cell>
          <cell r="AK4603" t="str">
            <v>아파트</v>
          </cell>
          <cell r="AL4603" t="str">
            <v>37.4602258</v>
          </cell>
          <cell r="AM4603" t="str">
            <v>126.886663</v>
          </cell>
          <cell r="AN4603" t="str">
            <v>G21-315</v>
          </cell>
          <cell r="AO4603" t="str">
            <v/>
          </cell>
          <cell r="AP4603" t="str">
            <v>M  012-2269-9668 5P L600</v>
          </cell>
        </row>
        <row r="4604">
          <cell r="B4604">
            <v>50029</v>
          </cell>
          <cell r="C4604" t="str">
            <v>F08BFE10140F</v>
          </cell>
          <cell r="D4604" t="str">
            <v>독산주공14단지</v>
          </cell>
          <cell r="E4604" t="str">
            <v>050027</v>
          </cell>
          <cell r="F4604" t="str">
            <v>03</v>
          </cell>
          <cell r="G4604" t="str">
            <v>지차저</v>
          </cell>
          <cell r="H4604" t="str">
            <v>완전개방</v>
          </cell>
          <cell r="I4604" t="str">
            <v>공개</v>
          </cell>
          <cell r="J4604" t="str">
            <v>등록</v>
          </cell>
          <cell r="K4604" t="str">
            <v>전송</v>
          </cell>
          <cell r="L4604" t="str">
            <v>코스텔</v>
          </cell>
          <cell r="M4604" t="str">
            <v>CEC-2304HR (S)</v>
          </cell>
          <cell r="N4604" t="str">
            <v>운영중</v>
          </cell>
          <cell r="O4604" t="str">
            <v>운영중</v>
          </cell>
          <cell r="P4604" t="str">
            <v>2021-08-23 14:00:31</v>
          </cell>
          <cell r="Q4604" t="str">
            <v>대기</v>
          </cell>
          <cell r="R4604" t="str">
            <v>2022-11-11 13:57:18</v>
          </cell>
          <cell r="S4604" t="str">
            <v>고압</v>
          </cell>
          <cell r="T4604" t="str">
            <v>고정요금</v>
          </cell>
          <cell r="U4604" t="str">
            <v>196</v>
          </cell>
          <cell r="V4604" t="str">
            <v>7kw</v>
          </cell>
          <cell r="W4604" t="str">
            <v/>
          </cell>
          <cell r="X4604" t="str">
            <v>2021-08-23 14:00:31</v>
          </cell>
          <cell r="Y4604" t="str">
            <v>서울특별시</v>
          </cell>
          <cell r="Z4604" t="str">
            <v>금천구</v>
          </cell>
          <cell r="AA4604" t="str">
            <v>강승원</v>
          </cell>
          <cell r="AE4604" t="str">
            <v>서울특별시 금천구 한내로 69-54</v>
          </cell>
          <cell r="AF4604" t="str">
            <v>(독산동, 주공14단지아파트)</v>
          </cell>
          <cell r="AG4604" t="str">
            <v>서울특별시 금천구 독산동 1088 주공14단지아파트</v>
          </cell>
          <cell r="AH4604" t="str">
            <v>(독산동, 주공14단지아파트)</v>
          </cell>
          <cell r="AI4604" t="str">
            <v>관리사무소 앞 지상주차장</v>
          </cell>
          <cell r="AJ4604" t="str">
            <v>기타시설</v>
          </cell>
          <cell r="AK4604" t="str">
            <v>아파트</v>
          </cell>
          <cell r="AL4604" t="str">
            <v>37.4602258</v>
          </cell>
          <cell r="AM4604" t="str">
            <v>126.886663</v>
          </cell>
          <cell r="AN4604" t="str">
            <v>G21-315</v>
          </cell>
          <cell r="AO4604" t="str">
            <v/>
          </cell>
          <cell r="AP4604" t="str">
            <v>M  012-2269-9668 5P L600</v>
          </cell>
        </row>
        <row r="4605">
          <cell r="B4605">
            <v>50030</v>
          </cell>
          <cell r="C4605" t="str">
            <v>F08BFE101410</v>
          </cell>
          <cell r="D4605" t="str">
            <v>독산주공14단지</v>
          </cell>
          <cell r="E4605" t="str">
            <v>050027</v>
          </cell>
          <cell r="F4605" t="str">
            <v>04</v>
          </cell>
          <cell r="G4605" t="str">
            <v>지차저</v>
          </cell>
          <cell r="H4605" t="str">
            <v>완전개방</v>
          </cell>
          <cell r="I4605" t="str">
            <v>공개</v>
          </cell>
          <cell r="J4605" t="str">
            <v>등록</v>
          </cell>
          <cell r="K4605" t="str">
            <v>전송</v>
          </cell>
          <cell r="L4605" t="str">
            <v>코스텔</v>
          </cell>
          <cell r="M4605" t="str">
            <v>CEC-2304HR (S)</v>
          </cell>
          <cell r="N4605" t="str">
            <v>운영중</v>
          </cell>
          <cell r="O4605" t="str">
            <v>운영중</v>
          </cell>
          <cell r="P4605" t="str">
            <v>2021-08-23 14:00:31</v>
          </cell>
          <cell r="Q4605" t="str">
            <v>대기</v>
          </cell>
          <cell r="R4605" t="str">
            <v>2022-11-11 13:56:57</v>
          </cell>
          <cell r="S4605" t="str">
            <v>고압</v>
          </cell>
          <cell r="T4605" t="str">
            <v>고정요금</v>
          </cell>
          <cell r="U4605" t="str">
            <v>196</v>
          </cell>
          <cell r="V4605" t="str">
            <v>7kw</v>
          </cell>
          <cell r="W4605" t="str">
            <v/>
          </cell>
          <cell r="X4605" t="str">
            <v>2021-08-23 14:00:31</v>
          </cell>
          <cell r="Y4605" t="str">
            <v>서울특별시</v>
          </cell>
          <cell r="Z4605" t="str">
            <v>금천구</v>
          </cell>
          <cell r="AA4605" t="str">
            <v>강승원</v>
          </cell>
          <cell r="AE4605" t="str">
            <v>서울특별시 금천구 한내로 69-54</v>
          </cell>
          <cell r="AF4605" t="str">
            <v>(독산동, 주공14단지아파트)</v>
          </cell>
          <cell r="AG4605" t="str">
            <v>서울특별시 금천구 독산동 1088 주공14단지아파트</v>
          </cell>
          <cell r="AH4605" t="str">
            <v>(독산동, 주공14단지아파트)</v>
          </cell>
          <cell r="AI4605" t="str">
            <v>관리사무소 앞 지상주차장</v>
          </cell>
          <cell r="AJ4605" t="str">
            <v>기타시설</v>
          </cell>
          <cell r="AK4605" t="str">
            <v>아파트</v>
          </cell>
          <cell r="AL4605" t="str">
            <v>37.4602258</v>
          </cell>
          <cell r="AM4605" t="str">
            <v>126.886663</v>
          </cell>
          <cell r="AN4605" t="str">
            <v>G21-315</v>
          </cell>
          <cell r="AO4605" t="str">
            <v/>
          </cell>
          <cell r="AP4605" t="str">
            <v>M  012-2269-9668 5P L600</v>
          </cell>
        </row>
        <row r="4606">
          <cell r="B4606">
            <v>50031</v>
          </cell>
          <cell r="C4606" t="str">
            <v>F08BFE101411</v>
          </cell>
          <cell r="D4606" t="str">
            <v>독산주공14단지</v>
          </cell>
          <cell r="E4606" t="str">
            <v>050027</v>
          </cell>
          <cell r="F4606" t="str">
            <v>05</v>
          </cell>
          <cell r="G4606" t="str">
            <v>지차저</v>
          </cell>
          <cell r="H4606" t="str">
            <v>완전개방</v>
          </cell>
          <cell r="I4606" t="str">
            <v>공개</v>
          </cell>
          <cell r="J4606" t="str">
            <v>등록</v>
          </cell>
          <cell r="K4606" t="str">
            <v>전송</v>
          </cell>
          <cell r="L4606" t="str">
            <v>코스텔</v>
          </cell>
          <cell r="M4606" t="str">
            <v>CEC-2304HR (S)</v>
          </cell>
          <cell r="N4606" t="str">
            <v>운영중</v>
          </cell>
          <cell r="O4606" t="str">
            <v>운영중</v>
          </cell>
          <cell r="P4606" t="str">
            <v>2021-08-23 14:00:31</v>
          </cell>
          <cell r="Q4606" t="str">
            <v>대기</v>
          </cell>
          <cell r="R4606" t="str">
            <v>2022-11-11 13:56:36</v>
          </cell>
          <cell r="S4606" t="str">
            <v>고압</v>
          </cell>
          <cell r="T4606" t="str">
            <v>고정요금</v>
          </cell>
          <cell r="U4606" t="str">
            <v>196</v>
          </cell>
          <cell r="V4606" t="str">
            <v>7kw</v>
          </cell>
          <cell r="W4606" t="str">
            <v/>
          </cell>
          <cell r="X4606" t="str">
            <v>2021-08-23 14:00:31</v>
          </cell>
          <cell r="Y4606" t="str">
            <v>서울특별시</v>
          </cell>
          <cell r="Z4606" t="str">
            <v>금천구</v>
          </cell>
          <cell r="AA4606" t="str">
            <v>강승원</v>
          </cell>
          <cell r="AE4606" t="str">
            <v>서울특별시 금천구 한내로 69-54</v>
          </cell>
          <cell r="AF4606" t="str">
            <v>(독산동, 주공14단지아파트)</v>
          </cell>
          <cell r="AG4606" t="str">
            <v>서울특별시 금천구 독산동 1088 주공14단지아파트</v>
          </cell>
          <cell r="AH4606" t="str">
            <v>(독산동, 주공14단지아파트)</v>
          </cell>
          <cell r="AI4606" t="str">
            <v>관리사무소 앞 지상주차장</v>
          </cell>
          <cell r="AJ4606" t="str">
            <v>기타시설</v>
          </cell>
          <cell r="AK4606" t="str">
            <v>아파트</v>
          </cell>
          <cell r="AL4606" t="str">
            <v>37.4602258</v>
          </cell>
          <cell r="AM4606" t="str">
            <v>126.886663</v>
          </cell>
          <cell r="AN4606" t="str">
            <v>G21-315</v>
          </cell>
          <cell r="AO4606" t="str">
            <v/>
          </cell>
          <cell r="AP4606" t="str">
            <v>M  012-2269-9668 5P L600</v>
          </cell>
        </row>
        <row r="4607">
          <cell r="B4607">
            <v>50032</v>
          </cell>
          <cell r="C4607" t="str">
            <v>F08BFE101412</v>
          </cell>
          <cell r="D4607" t="str">
            <v>에이티아이㈜기술연구소</v>
          </cell>
          <cell r="E4607" t="str">
            <v>050032</v>
          </cell>
          <cell r="F4607" t="str">
            <v>01</v>
          </cell>
          <cell r="G4607" t="str">
            <v>지차저</v>
          </cell>
          <cell r="H4607" t="str">
            <v>완전개방</v>
          </cell>
          <cell r="I4607" t="str">
            <v>공개</v>
          </cell>
          <cell r="J4607" t="str">
            <v>등록</v>
          </cell>
          <cell r="K4607" t="str">
            <v>전송</v>
          </cell>
          <cell r="L4607" t="str">
            <v>코스텔</v>
          </cell>
          <cell r="M4607" t="str">
            <v>CEC-2304HR</v>
          </cell>
          <cell r="N4607" t="str">
            <v>운영중</v>
          </cell>
          <cell r="O4607" t="str">
            <v>운영중</v>
          </cell>
          <cell r="P4607" t="str">
            <v>2021-08-23 14:00:31</v>
          </cell>
          <cell r="Q4607" t="str">
            <v>충전중</v>
          </cell>
          <cell r="R4607" t="str">
            <v>2022-11-11 08:25:41</v>
          </cell>
          <cell r="S4607" t="str">
            <v>고압</v>
          </cell>
          <cell r="T4607" t="str">
            <v>고정요금</v>
          </cell>
          <cell r="U4607" t="str">
            <v>196</v>
          </cell>
          <cell r="V4607" t="str">
            <v>7kw</v>
          </cell>
          <cell r="W4607" t="str">
            <v/>
          </cell>
          <cell r="X4607" t="str">
            <v>2021-08-23 14:00:31</v>
          </cell>
          <cell r="Y4607" t="str">
            <v>인천광역시</v>
          </cell>
          <cell r="Z4607" t="str">
            <v>연수구</v>
          </cell>
          <cell r="AA4607" t="str">
            <v>양수렬</v>
          </cell>
          <cell r="AB4607">
            <v>44900</v>
          </cell>
          <cell r="AC4607" t="str">
            <v>OK</v>
          </cell>
          <cell r="AE4607" t="str">
            <v>인천광역시 연수구 송도미래로 41</v>
          </cell>
          <cell r="AF4607" t="str">
            <v/>
          </cell>
          <cell r="AG4607" t="str">
            <v>인천광역시 연수구 송도동 206-5 에이티아이(ATI)기술연구소</v>
          </cell>
          <cell r="AH4607" t="str">
            <v/>
          </cell>
          <cell r="AI4607" t="str">
            <v>지하1층 주차장</v>
          </cell>
          <cell r="AJ4607" t="str">
            <v>기타시설</v>
          </cell>
          <cell r="AK4607" t="str">
            <v>사업장(사옥)</v>
          </cell>
          <cell r="AL4607" t="str">
            <v>37.4538727</v>
          </cell>
          <cell r="AM4607" t="str">
            <v>126.7040698</v>
          </cell>
          <cell r="AN4607" t="str">
            <v>G21-316</v>
          </cell>
          <cell r="AO4607" t="str">
            <v/>
          </cell>
          <cell r="AP4607" t="str">
            <v>M  012-2268-2504 2P L500</v>
          </cell>
        </row>
        <row r="4608">
          <cell r="B4608">
            <v>50033</v>
          </cell>
          <cell r="C4608" t="str">
            <v>F08BFE101413</v>
          </cell>
          <cell r="D4608" t="str">
            <v>에이티아이㈜기술연구소</v>
          </cell>
          <cell r="E4608" t="str">
            <v>050032</v>
          </cell>
          <cell r="F4608" t="str">
            <v>02</v>
          </cell>
          <cell r="G4608" t="str">
            <v>지차저</v>
          </cell>
          <cell r="H4608" t="str">
            <v>완전개방</v>
          </cell>
          <cell r="I4608" t="str">
            <v>공개</v>
          </cell>
          <cell r="J4608" t="str">
            <v>등록</v>
          </cell>
          <cell r="K4608" t="str">
            <v>전송</v>
          </cell>
          <cell r="L4608" t="str">
            <v>코스텔</v>
          </cell>
          <cell r="M4608" t="str">
            <v>CEC-2304HR</v>
          </cell>
          <cell r="N4608" t="str">
            <v>운영중</v>
          </cell>
          <cell r="O4608" t="str">
            <v>운영중</v>
          </cell>
          <cell r="P4608" t="str">
            <v>2021-08-23 14:00:31</v>
          </cell>
          <cell r="Q4608" t="str">
            <v>대기</v>
          </cell>
          <cell r="R4608" t="str">
            <v>2022-11-11 13:57:44</v>
          </cell>
          <cell r="S4608" t="str">
            <v>고압</v>
          </cell>
          <cell r="T4608" t="str">
            <v>고정요금</v>
          </cell>
          <cell r="U4608" t="str">
            <v>196</v>
          </cell>
          <cell r="V4608" t="str">
            <v>7kw</v>
          </cell>
          <cell r="W4608" t="str">
            <v/>
          </cell>
          <cell r="X4608" t="str">
            <v>2021-08-23 14:00:31</v>
          </cell>
          <cell r="Y4608" t="str">
            <v>인천광역시</v>
          </cell>
          <cell r="Z4608" t="str">
            <v>연수구</v>
          </cell>
          <cell r="AA4608" t="str">
            <v>양수렬</v>
          </cell>
          <cell r="AB4608">
            <v>44900</v>
          </cell>
          <cell r="AC4608" t="str">
            <v>OK</v>
          </cell>
          <cell r="AE4608" t="str">
            <v>인천광역시 연수구 송도미래로 41</v>
          </cell>
          <cell r="AF4608" t="str">
            <v/>
          </cell>
          <cell r="AG4608" t="str">
            <v>인천광역시 연수구 송도동 206-5 에이티아이(ATI)기술연구소</v>
          </cell>
          <cell r="AH4608" t="str">
            <v/>
          </cell>
          <cell r="AI4608" t="str">
            <v>지하1층 주차장</v>
          </cell>
          <cell r="AJ4608" t="str">
            <v>기타시설</v>
          </cell>
          <cell r="AK4608" t="str">
            <v>사업장(사옥)</v>
          </cell>
          <cell r="AL4608" t="str">
            <v>37.4538727</v>
          </cell>
          <cell r="AM4608" t="str">
            <v>126.7040698</v>
          </cell>
          <cell r="AN4608" t="str">
            <v>G21-316</v>
          </cell>
          <cell r="AO4608" t="str">
            <v/>
          </cell>
          <cell r="AP4608" t="str">
            <v>M  012-2268-2504 2P L500</v>
          </cell>
        </row>
        <row r="4609">
          <cell r="B4609">
            <v>50034</v>
          </cell>
          <cell r="C4609" t="str">
            <v>F08BFE101414</v>
          </cell>
          <cell r="D4609" t="str">
            <v>가산유미어스오피스텔</v>
          </cell>
          <cell r="E4609" t="str">
            <v>050034</v>
          </cell>
          <cell r="F4609" t="str">
            <v>01</v>
          </cell>
          <cell r="G4609" t="str">
            <v>지차저</v>
          </cell>
          <cell r="H4609" t="str">
            <v>완전개방</v>
          </cell>
          <cell r="I4609" t="str">
            <v>공개</v>
          </cell>
          <cell r="J4609" t="str">
            <v>등록</v>
          </cell>
          <cell r="K4609" t="str">
            <v>전송</v>
          </cell>
          <cell r="L4609" t="str">
            <v>코스텔</v>
          </cell>
          <cell r="M4609" t="str">
            <v>CEC-2304HR</v>
          </cell>
          <cell r="N4609" t="str">
            <v>운영중</v>
          </cell>
          <cell r="O4609" t="str">
            <v>운영중</v>
          </cell>
          <cell r="P4609" t="str">
            <v>2021-08-23 14:00:31</v>
          </cell>
          <cell r="Q4609" t="str">
            <v>대기</v>
          </cell>
          <cell r="R4609" t="str">
            <v>2022-11-11 13:53:12</v>
          </cell>
          <cell r="S4609" t="str">
            <v>고압</v>
          </cell>
          <cell r="T4609" t="str">
            <v>고정요금</v>
          </cell>
          <cell r="U4609" t="str">
            <v>196</v>
          </cell>
          <cell r="V4609" t="str">
            <v>7kw</v>
          </cell>
          <cell r="W4609" t="str">
            <v/>
          </cell>
          <cell r="X4609" t="str">
            <v>2021-08-23 14:00:31</v>
          </cell>
          <cell r="Y4609" t="str">
            <v>서울특별시</v>
          </cell>
          <cell r="Z4609" t="str">
            <v>금천구</v>
          </cell>
          <cell r="AA4609" t="str">
            <v>강승원</v>
          </cell>
          <cell r="AE4609" t="str">
            <v>서울특별시 금천구 가산디지털2로 169-37</v>
          </cell>
          <cell r="AF4609" t="str">
            <v/>
          </cell>
          <cell r="AG4609" t="str">
            <v>서울특별시 금천구 가산동 535-55</v>
          </cell>
          <cell r="AH4609" t="str">
            <v/>
          </cell>
          <cell r="AI4609" t="str">
            <v>지하 1층 관리사무소앞 주차면 3대</v>
          </cell>
          <cell r="AJ4609" t="str">
            <v>기타시설</v>
          </cell>
          <cell r="AK4609" t="str">
            <v>아파트</v>
          </cell>
          <cell r="AL4609" t="str">
            <v>37.4816924</v>
          </cell>
          <cell r="AM4609" t="str">
            <v>126.8755512</v>
          </cell>
          <cell r="AN4609" t="str">
            <v>G21-317</v>
          </cell>
          <cell r="AO4609" t="str">
            <v/>
          </cell>
          <cell r="AP4609" t="str">
            <v>M  012-2269-8957 5P L600</v>
          </cell>
        </row>
        <row r="4610">
          <cell r="B4610">
            <v>50035</v>
          </cell>
          <cell r="C4610" t="str">
            <v>F08BFE101415</v>
          </cell>
          <cell r="D4610" t="str">
            <v>가산유미어스오피스텔</v>
          </cell>
          <cell r="E4610" t="str">
            <v>050034</v>
          </cell>
          <cell r="F4610" t="str">
            <v>02</v>
          </cell>
          <cell r="G4610" t="str">
            <v>지차저</v>
          </cell>
          <cell r="H4610" t="str">
            <v>완전개방</v>
          </cell>
          <cell r="I4610" t="str">
            <v>공개</v>
          </cell>
          <cell r="J4610" t="str">
            <v>등록</v>
          </cell>
          <cell r="K4610" t="str">
            <v>전송</v>
          </cell>
          <cell r="L4610" t="str">
            <v>코스텔</v>
          </cell>
          <cell r="M4610" t="str">
            <v>CEC-2304HR</v>
          </cell>
          <cell r="N4610" t="str">
            <v>운영중</v>
          </cell>
          <cell r="O4610" t="str">
            <v>운영중</v>
          </cell>
          <cell r="P4610" t="str">
            <v>2021-08-23 14:00:31</v>
          </cell>
          <cell r="Q4610" t="str">
            <v>대기</v>
          </cell>
          <cell r="R4610" t="str">
            <v>2022-11-11 13:55:13</v>
          </cell>
          <cell r="S4610" t="str">
            <v>고압</v>
          </cell>
          <cell r="T4610" t="str">
            <v>고정요금</v>
          </cell>
          <cell r="U4610" t="str">
            <v>196</v>
          </cell>
          <cell r="V4610" t="str">
            <v>7kw</v>
          </cell>
          <cell r="W4610" t="str">
            <v/>
          </cell>
          <cell r="X4610" t="str">
            <v>2021-08-23 14:00:31</v>
          </cell>
          <cell r="Y4610" t="str">
            <v>서울특별시</v>
          </cell>
          <cell r="Z4610" t="str">
            <v>금천구</v>
          </cell>
          <cell r="AA4610" t="str">
            <v>강승원</v>
          </cell>
          <cell r="AE4610" t="str">
            <v>서울특별시 금천구 가산디지털2로 169-37</v>
          </cell>
          <cell r="AF4610" t="str">
            <v/>
          </cell>
          <cell r="AG4610" t="str">
            <v>서울특별시 금천구 가산동 535-55</v>
          </cell>
          <cell r="AH4610" t="str">
            <v/>
          </cell>
          <cell r="AI4610" t="str">
            <v>지하 1층 관리사무소앞 주차면 3대</v>
          </cell>
          <cell r="AJ4610" t="str">
            <v>기타시설</v>
          </cell>
          <cell r="AK4610" t="str">
            <v>아파트</v>
          </cell>
          <cell r="AL4610" t="str">
            <v>37.4816924</v>
          </cell>
          <cell r="AM4610" t="str">
            <v>126.8755512</v>
          </cell>
          <cell r="AN4610" t="str">
            <v>G21-317</v>
          </cell>
          <cell r="AO4610" t="str">
            <v/>
          </cell>
          <cell r="AP4610" t="str">
            <v>M  012-2269-8957 5P L600</v>
          </cell>
        </row>
        <row r="4611">
          <cell r="B4611">
            <v>50036</v>
          </cell>
          <cell r="C4611" t="str">
            <v>F08BFE101416</v>
          </cell>
          <cell r="D4611" t="str">
            <v>가산유미어스오피스텔</v>
          </cell>
          <cell r="E4611" t="str">
            <v>050034</v>
          </cell>
          <cell r="F4611" t="str">
            <v>03</v>
          </cell>
          <cell r="G4611" t="str">
            <v>지차저</v>
          </cell>
          <cell r="H4611" t="str">
            <v>완전개방</v>
          </cell>
          <cell r="I4611" t="str">
            <v>공개</v>
          </cell>
          <cell r="J4611" t="str">
            <v>등록</v>
          </cell>
          <cell r="K4611" t="str">
            <v>전송</v>
          </cell>
          <cell r="L4611" t="str">
            <v>코스텔</v>
          </cell>
          <cell r="M4611" t="str">
            <v>CEC-2304HR</v>
          </cell>
          <cell r="N4611" t="str">
            <v>운영중</v>
          </cell>
          <cell r="O4611" t="str">
            <v>운영중</v>
          </cell>
          <cell r="P4611" t="str">
            <v>2021-08-23 14:00:31</v>
          </cell>
          <cell r="Q4611" t="str">
            <v>대기</v>
          </cell>
          <cell r="R4611" t="str">
            <v>2022-11-11 13:53:12</v>
          </cell>
          <cell r="S4611" t="str">
            <v>고압</v>
          </cell>
          <cell r="T4611" t="str">
            <v>고정요금</v>
          </cell>
          <cell r="U4611" t="str">
            <v>196</v>
          </cell>
          <cell r="V4611" t="str">
            <v>7kw</v>
          </cell>
          <cell r="W4611" t="str">
            <v/>
          </cell>
          <cell r="X4611" t="str">
            <v>2021-08-23 14:00:31</v>
          </cell>
          <cell r="Y4611" t="str">
            <v>서울특별시</v>
          </cell>
          <cell r="Z4611" t="str">
            <v>금천구</v>
          </cell>
          <cell r="AA4611" t="str">
            <v>강승원</v>
          </cell>
          <cell r="AE4611" t="str">
            <v>서울특별시 금천구 가산디지털2로 169-37</v>
          </cell>
          <cell r="AF4611" t="str">
            <v/>
          </cell>
          <cell r="AG4611" t="str">
            <v>서울특별시 금천구 가산동 535-55</v>
          </cell>
          <cell r="AH4611" t="str">
            <v/>
          </cell>
          <cell r="AI4611" t="str">
            <v>지하 1층 관리사무소앞 주차면 3대</v>
          </cell>
          <cell r="AJ4611" t="str">
            <v>기타시설</v>
          </cell>
          <cell r="AK4611" t="str">
            <v>아파트</v>
          </cell>
          <cell r="AL4611" t="str">
            <v>37.4816924</v>
          </cell>
          <cell r="AM4611" t="str">
            <v>126.8755512</v>
          </cell>
          <cell r="AN4611" t="str">
            <v>G21-317</v>
          </cell>
          <cell r="AO4611" t="str">
            <v/>
          </cell>
          <cell r="AP4611" t="str">
            <v>M  012-2269-8957 5P L600</v>
          </cell>
        </row>
        <row r="4612">
          <cell r="B4612">
            <v>50037</v>
          </cell>
          <cell r="C4612" t="str">
            <v>F08BFE101417</v>
          </cell>
          <cell r="D4612" t="str">
            <v>드림파크어울림1단지</v>
          </cell>
          <cell r="E4612" t="str">
            <v>050037</v>
          </cell>
          <cell r="F4612" t="str">
            <v>01</v>
          </cell>
          <cell r="G4612" t="str">
            <v>지차저</v>
          </cell>
          <cell r="H4612" t="str">
            <v>완전개방</v>
          </cell>
          <cell r="I4612" t="str">
            <v>공개</v>
          </cell>
          <cell r="J4612" t="str">
            <v>등록</v>
          </cell>
          <cell r="K4612" t="str">
            <v>전송</v>
          </cell>
          <cell r="L4612" t="str">
            <v>코스텔</v>
          </cell>
          <cell r="M4612" t="str">
            <v>CEC-2304HR</v>
          </cell>
          <cell r="N4612" t="str">
            <v>운영중</v>
          </cell>
          <cell r="O4612" t="str">
            <v>운영중</v>
          </cell>
          <cell r="P4612" t="str">
            <v>2021-08-23 14:00:31</v>
          </cell>
          <cell r="Q4612" t="str">
            <v>충전중</v>
          </cell>
          <cell r="R4612" t="str">
            <v>2022-11-11 12:51:58</v>
          </cell>
          <cell r="S4612" t="str">
            <v>고압</v>
          </cell>
          <cell r="T4612" t="str">
            <v>고정요금</v>
          </cell>
          <cell r="U4612" t="str">
            <v>196</v>
          </cell>
          <cell r="V4612" t="str">
            <v>7kw</v>
          </cell>
          <cell r="W4612" t="str">
            <v/>
          </cell>
          <cell r="X4612" t="str">
            <v>2021-08-23 14:00:31</v>
          </cell>
          <cell r="Y4612" t="str">
            <v>인천광역시</v>
          </cell>
          <cell r="Z4612" t="str">
            <v>서구</v>
          </cell>
          <cell r="AA4612" t="str">
            <v>양수렬</v>
          </cell>
          <cell r="AE4612" t="str">
            <v>인천광역시 서구 봉화로 18</v>
          </cell>
          <cell r="AF4612" t="str">
            <v>(왕길동, 드림파크어울림 1단지)</v>
          </cell>
          <cell r="AG4612" t="str">
            <v>인천광역시 서구 왕길동 697-1 드림파크어울림 1단지</v>
          </cell>
          <cell r="AH4612" t="str">
            <v>(왕길동, 드림파크어울림 1단지)</v>
          </cell>
          <cell r="AI4612" t="str">
            <v>111동 3라인 지하 2층 G07번 기둥 주변</v>
          </cell>
          <cell r="AJ4612" t="str">
            <v>기타시설</v>
          </cell>
          <cell r="AK4612" t="str">
            <v>아파트</v>
          </cell>
          <cell r="AL4612" t="str">
            <v>37.5957869</v>
          </cell>
          <cell r="AM4612" t="str">
            <v>126.639543</v>
          </cell>
          <cell r="AN4612" t="str">
            <v>G21-318</v>
          </cell>
          <cell r="AO4612" t="str">
            <v/>
          </cell>
          <cell r="AP4612" t="str">
            <v>M  012-2268-2160 2P L500</v>
          </cell>
        </row>
        <row r="4613">
          <cell r="B4613">
            <v>50038</v>
          </cell>
          <cell r="C4613" t="str">
            <v>F08BFE101418</v>
          </cell>
          <cell r="D4613" t="str">
            <v>드림파크어울림1단지</v>
          </cell>
          <cell r="E4613" t="str">
            <v>050037</v>
          </cell>
          <cell r="F4613" t="str">
            <v>02</v>
          </cell>
          <cell r="G4613" t="str">
            <v>지차저</v>
          </cell>
          <cell r="H4613" t="str">
            <v>완전개방</v>
          </cell>
          <cell r="I4613" t="str">
            <v>공개</v>
          </cell>
          <cell r="J4613" t="str">
            <v>등록</v>
          </cell>
          <cell r="K4613" t="str">
            <v>전송</v>
          </cell>
          <cell r="L4613" t="str">
            <v>코스텔</v>
          </cell>
          <cell r="M4613" t="str">
            <v>CEC-2304HR</v>
          </cell>
          <cell r="N4613" t="str">
            <v>운영중</v>
          </cell>
          <cell r="O4613" t="str">
            <v>운영중</v>
          </cell>
          <cell r="P4613" t="str">
            <v>2021-08-23 14:00:31</v>
          </cell>
          <cell r="Q4613" t="str">
            <v>충전완료통신장애</v>
          </cell>
          <cell r="R4613" t="str">
            <v>2022-11-10 04:41:31</v>
          </cell>
          <cell r="S4613" t="str">
            <v>고압</v>
          </cell>
          <cell r="T4613" t="str">
            <v>고정요금</v>
          </cell>
          <cell r="U4613" t="str">
            <v>196</v>
          </cell>
          <cell r="V4613" t="str">
            <v>7kw</v>
          </cell>
          <cell r="W4613" t="str">
            <v/>
          </cell>
          <cell r="X4613" t="str">
            <v>2021-08-23 14:00:31</v>
          </cell>
          <cell r="Y4613" t="str">
            <v>인천광역시</v>
          </cell>
          <cell r="Z4613" t="str">
            <v>서구</v>
          </cell>
          <cell r="AA4613" t="str">
            <v>양수렬</v>
          </cell>
          <cell r="AE4613" t="str">
            <v>인천광역시 서구 봉화로 18</v>
          </cell>
          <cell r="AF4613" t="str">
            <v>(왕길동, 드림파크어울림 1단지)</v>
          </cell>
          <cell r="AG4613" t="str">
            <v>인천광역시 서구 왕길동 697-1 드림파크어울림 1단지</v>
          </cell>
          <cell r="AH4613" t="str">
            <v>(왕길동, 드림파크어울림 1단지)</v>
          </cell>
          <cell r="AI4613" t="str">
            <v>111동 3라인 지하 2층 G07번 기둥 주변</v>
          </cell>
          <cell r="AJ4613" t="str">
            <v>기타시설</v>
          </cell>
          <cell r="AK4613" t="str">
            <v>아파트</v>
          </cell>
          <cell r="AL4613" t="str">
            <v>37.5957869</v>
          </cell>
          <cell r="AM4613" t="str">
            <v>126.639543</v>
          </cell>
          <cell r="AN4613" t="str">
            <v>G21-318</v>
          </cell>
          <cell r="AO4613" t="str">
            <v/>
          </cell>
          <cell r="AP4613" t="str">
            <v>M  012-2268-2160 2P L500</v>
          </cell>
        </row>
        <row r="4614">
          <cell r="B4614">
            <v>50039</v>
          </cell>
          <cell r="C4614" t="str">
            <v>F08BFE101419</v>
          </cell>
          <cell r="D4614" t="str">
            <v>KCC앰파이어리버</v>
          </cell>
          <cell r="E4614" t="str">
            <v>050039</v>
          </cell>
          <cell r="F4614" t="str">
            <v>01</v>
          </cell>
          <cell r="G4614" t="str">
            <v>지차저</v>
          </cell>
          <cell r="H4614" t="str">
            <v>부분개방</v>
          </cell>
          <cell r="I4614" t="str">
            <v>공개</v>
          </cell>
          <cell r="J4614" t="str">
            <v>등록</v>
          </cell>
          <cell r="K4614" t="str">
            <v>전송</v>
          </cell>
          <cell r="L4614" t="str">
            <v>코스텔</v>
          </cell>
          <cell r="M4614" t="str">
            <v>CEC-2304HR</v>
          </cell>
          <cell r="N4614" t="str">
            <v>운영중</v>
          </cell>
          <cell r="O4614" t="str">
            <v>운영중</v>
          </cell>
          <cell r="P4614" t="str">
            <v>2021-08-23 14:00:31</v>
          </cell>
          <cell r="Q4614" t="str">
            <v>대기</v>
          </cell>
          <cell r="R4614" t="str">
            <v>2022-11-11 13:58:14</v>
          </cell>
          <cell r="S4614" t="str">
            <v>고압</v>
          </cell>
          <cell r="T4614" t="str">
            <v>고정요금</v>
          </cell>
          <cell r="U4614" t="str">
            <v>196</v>
          </cell>
          <cell r="V4614" t="str">
            <v>7kw</v>
          </cell>
          <cell r="W4614" t="str">
            <v/>
          </cell>
          <cell r="X4614" t="str">
            <v>2021-08-23 14:00:31</v>
          </cell>
          <cell r="Y4614" t="str">
            <v>서울특별시</v>
          </cell>
          <cell r="Z4614" t="str">
            <v>마포구</v>
          </cell>
          <cell r="AA4614" t="str">
            <v>김상규</v>
          </cell>
          <cell r="AE4614" t="str">
            <v>서울특별시 마포구 양화로 26</v>
          </cell>
          <cell r="AF4614" t="str">
            <v>(합정동, KCC엠파이어리버)</v>
          </cell>
          <cell r="AG4614" t="str">
            <v>서울특별시 마포구 합정동 381-16 KCC엠파이어리버</v>
          </cell>
          <cell r="AH4614" t="str">
            <v>(합정동, KCC엠파이어리버)</v>
          </cell>
          <cell r="AI4614" t="str">
            <v>지하5층 주차장</v>
          </cell>
          <cell r="AJ4614" t="str">
            <v>기타시설</v>
          </cell>
          <cell r="AK4614" t="str">
            <v>아파트</v>
          </cell>
          <cell r="AL4614" t="str">
            <v>37.5482331</v>
          </cell>
          <cell r="AM4614" t="str">
            <v>126.9121022</v>
          </cell>
          <cell r="AN4614" t="str">
            <v>G21-319</v>
          </cell>
          <cell r="AO4614" t="str">
            <v/>
          </cell>
          <cell r="AP4614" t="str">
            <v>M  012-2269-9259 5P L600</v>
          </cell>
        </row>
        <row r="4615">
          <cell r="B4615">
            <v>50040</v>
          </cell>
          <cell r="C4615" t="str">
            <v>F08BFE10141A</v>
          </cell>
          <cell r="D4615" t="str">
            <v>KCC앰파이어리버</v>
          </cell>
          <cell r="E4615" t="str">
            <v>050039</v>
          </cell>
          <cell r="F4615" t="str">
            <v>02</v>
          </cell>
          <cell r="G4615" t="str">
            <v>지차저</v>
          </cell>
          <cell r="H4615" t="str">
            <v>부분개방</v>
          </cell>
          <cell r="I4615" t="str">
            <v>공개</v>
          </cell>
          <cell r="J4615" t="str">
            <v>등록</v>
          </cell>
          <cell r="K4615" t="str">
            <v>전송</v>
          </cell>
          <cell r="L4615" t="str">
            <v>코스텔</v>
          </cell>
          <cell r="M4615" t="str">
            <v>CEC-2304HR</v>
          </cell>
          <cell r="N4615" t="str">
            <v>운영중</v>
          </cell>
          <cell r="O4615" t="str">
            <v>운영중</v>
          </cell>
          <cell r="P4615" t="str">
            <v>2021-08-23 14:00:31</v>
          </cell>
          <cell r="Q4615" t="str">
            <v>대기</v>
          </cell>
          <cell r="R4615" t="str">
            <v>2022-11-11 13:50:02</v>
          </cell>
          <cell r="S4615" t="str">
            <v>고압</v>
          </cell>
          <cell r="T4615" t="str">
            <v>고정요금</v>
          </cell>
          <cell r="U4615" t="str">
            <v>196</v>
          </cell>
          <cell r="V4615" t="str">
            <v>7kw</v>
          </cell>
          <cell r="W4615" t="str">
            <v/>
          </cell>
          <cell r="X4615" t="str">
            <v>2021-08-23 14:00:31</v>
          </cell>
          <cell r="Y4615" t="str">
            <v>서울특별시</v>
          </cell>
          <cell r="Z4615" t="str">
            <v>마포구</v>
          </cell>
          <cell r="AA4615" t="str">
            <v>김상규</v>
          </cell>
          <cell r="AE4615" t="str">
            <v>서울특별시 마포구 양화로 26</v>
          </cell>
          <cell r="AF4615" t="str">
            <v>(합정동, KCC엠파이어리버)</v>
          </cell>
          <cell r="AG4615" t="str">
            <v>서울특별시 마포구 합정동 381-16 KCC엠파이어리버</v>
          </cell>
          <cell r="AH4615" t="str">
            <v>(합정동, KCC엠파이어리버)</v>
          </cell>
          <cell r="AI4615" t="str">
            <v>지하5층 주차장</v>
          </cell>
          <cell r="AJ4615" t="str">
            <v>기타시설</v>
          </cell>
          <cell r="AK4615" t="str">
            <v>아파트</v>
          </cell>
          <cell r="AL4615" t="str">
            <v>37.5482331</v>
          </cell>
          <cell r="AM4615" t="str">
            <v>126.9121022</v>
          </cell>
          <cell r="AN4615" t="str">
            <v>G21-319</v>
          </cell>
          <cell r="AO4615" t="str">
            <v/>
          </cell>
          <cell r="AP4615" t="str">
            <v>M  012-2269-9259 5P L600</v>
          </cell>
        </row>
        <row r="4616">
          <cell r="B4616">
            <v>50041</v>
          </cell>
          <cell r="C4616" t="str">
            <v>F08BFE10141B</v>
          </cell>
          <cell r="D4616" t="str">
            <v>KCC앰파이어리버</v>
          </cell>
          <cell r="E4616" t="str">
            <v>050039</v>
          </cell>
          <cell r="F4616" t="str">
            <v>03</v>
          </cell>
          <cell r="G4616" t="str">
            <v>지차저</v>
          </cell>
          <cell r="H4616" t="str">
            <v>부분개방</v>
          </cell>
          <cell r="I4616" t="str">
            <v>공개</v>
          </cell>
          <cell r="J4616" t="str">
            <v>등록</v>
          </cell>
          <cell r="K4616" t="str">
            <v>전송</v>
          </cell>
          <cell r="L4616" t="str">
            <v>코스텔</v>
          </cell>
          <cell r="M4616" t="str">
            <v>CEC-2304HR</v>
          </cell>
          <cell r="N4616" t="str">
            <v>운영중</v>
          </cell>
          <cell r="O4616" t="str">
            <v>운영중</v>
          </cell>
          <cell r="P4616" t="str">
            <v>2021-08-23 14:00:31</v>
          </cell>
          <cell r="Q4616" t="str">
            <v>대기</v>
          </cell>
          <cell r="R4616" t="str">
            <v>2022-11-11 13:54:58</v>
          </cell>
          <cell r="S4616" t="str">
            <v>고압</v>
          </cell>
          <cell r="T4616" t="str">
            <v>고정요금</v>
          </cell>
          <cell r="U4616" t="str">
            <v>196</v>
          </cell>
          <cell r="V4616" t="str">
            <v>7kw</v>
          </cell>
          <cell r="W4616" t="str">
            <v/>
          </cell>
          <cell r="X4616" t="str">
            <v>2021-08-23 14:00:31</v>
          </cell>
          <cell r="Y4616" t="str">
            <v>서울특별시</v>
          </cell>
          <cell r="Z4616" t="str">
            <v>마포구</v>
          </cell>
          <cell r="AA4616" t="str">
            <v>김상규</v>
          </cell>
          <cell r="AE4616" t="str">
            <v>서울특별시 마포구 양화로 26</v>
          </cell>
          <cell r="AF4616" t="str">
            <v>(합정동, KCC엠파이어리버)</v>
          </cell>
          <cell r="AG4616" t="str">
            <v>서울특별시 마포구 합정동 381-16 KCC엠파이어리버</v>
          </cell>
          <cell r="AH4616" t="str">
            <v>(합정동, KCC엠파이어리버)</v>
          </cell>
          <cell r="AI4616" t="str">
            <v>지하5층 주차장</v>
          </cell>
          <cell r="AJ4616" t="str">
            <v>기타시설</v>
          </cell>
          <cell r="AK4616" t="str">
            <v>아파트</v>
          </cell>
          <cell r="AL4616" t="str">
            <v>37.5482331</v>
          </cell>
          <cell r="AM4616" t="str">
            <v>126.9121022</v>
          </cell>
          <cell r="AN4616" t="str">
            <v>G21-319</v>
          </cell>
          <cell r="AO4616" t="str">
            <v/>
          </cell>
          <cell r="AP4616" t="str">
            <v>M  012-2269-9259 5P L600</v>
          </cell>
        </row>
        <row r="4617">
          <cell r="B4617">
            <v>50042</v>
          </cell>
          <cell r="C4617" t="str">
            <v>F08BFE10141C</v>
          </cell>
          <cell r="D4617" t="str">
            <v>일산한류월드유보라더스마트103동</v>
          </cell>
          <cell r="E4617" t="str">
            <v>050044</v>
          </cell>
          <cell r="F4617" t="str">
            <v>03</v>
          </cell>
          <cell r="G4617" t="str">
            <v>지차저</v>
          </cell>
          <cell r="H4617" t="str">
            <v>완전개방</v>
          </cell>
          <cell r="I4617" t="str">
            <v>공개</v>
          </cell>
          <cell r="J4617" t="str">
            <v>등록</v>
          </cell>
          <cell r="K4617" t="str">
            <v>전송</v>
          </cell>
          <cell r="L4617" t="str">
            <v>코스텔</v>
          </cell>
          <cell r="M4617" t="str">
            <v>CEC-2304HR</v>
          </cell>
          <cell r="N4617" t="str">
            <v>운영중</v>
          </cell>
          <cell r="O4617" t="str">
            <v>운영중</v>
          </cell>
          <cell r="P4617" t="str">
            <v>2021-08-23 14:00:31</v>
          </cell>
          <cell r="Q4617" t="str">
            <v>커넥터연결</v>
          </cell>
          <cell r="R4617" t="str">
            <v>2022-11-11 13:50:45</v>
          </cell>
          <cell r="S4617" t="str">
            <v>고압</v>
          </cell>
          <cell r="T4617" t="str">
            <v>고정요금</v>
          </cell>
          <cell r="U4617" t="str">
            <v>196</v>
          </cell>
          <cell r="V4617" t="str">
            <v>7kw</v>
          </cell>
          <cell r="W4617" t="str">
            <v/>
          </cell>
          <cell r="X4617" t="str">
            <v>2021-08-23 14:00:31</v>
          </cell>
          <cell r="Y4617" t="str">
            <v>경기도</v>
          </cell>
          <cell r="Z4617" t="str">
            <v>고양시</v>
          </cell>
          <cell r="AA4617" t="str">
            <v>장상주</v>
          </cell>
          <cell r="AB4617">
            <v>44902</v>
          </cell>
          <cell r="AC4617" t="str">
            <v>OK</v>
          </cell>
          <cell r="AE4617" t="str">
            <v>경기도 고양시 일산동구 태극로 11</v>
          </cell>
          <cell r="AF4617" t="str">
            <v/>
          </cell>
          <cell r="AG4617" t="str">
            <v>경기도 고양시 일산동구 장항동 1758-1 일산 한류월드 유보라 더 스마트</v>
          </cell>
          <cell r="AH4617" t="str">
            <v/>
          </cell>
          <cell r="AI4617" t="str">
            <v>103동 지하5층 오피스텔주차장</v>
          </cell>
          <cell r="AJ4617" t="str">
            <v>기타시설</v>
          </cell>
          <cell r="AK4617" t="str">
            <v>사업장(사옥)</v>
          </cell>
          <cell r="AL4617" t="str">
            <v>37.6569117</v>
          </cell>
          <cell r="AM4617" t="str">
            <v>126.7699302</v>
          </cell>
          <cell r="AN4617" t="str">
            <v>G21-331</v>
          </cell>
          <cell r="AO4617" t="str">
            <v/>
          </cell>
          <cell r="AP4617" t="str">
            <v>M  012-2268-1233 2P L500</v>
          </cell>
        </row>
        <row r="4618">
          <cell r="B4618">
            <v>50043</v>
          </cell>
          <cell r="C4618" t="str">
            <v>F08BFE10141D</v>
          </cell>
          <cell r="D4618" t="str">
            <v>일산한류월드유보라더스마트103동</v>
          </cell>
          <cell r="E4618" t="str">
            <v>050044</v>
          </cell>
          <cell r="F4618" t="str">
            <v>04</v>
          </cell>
          <cell r="G4618" t="str">
            <v>지차저</v>
          </cell>
          <cell r="H4618" t="str">
            <v>완전개방</v>
          </cell>
          <cell r="I4618" t="str">
            <v>공개</v>
          </cell>
          <cell r="J4618" t="str">
            <v>등록</v>
          </cell>
          <cell r="K4618" t="str">
            <v>전송</v>
          </cell>
          <cell r="L4618" t="str">
            <v>코스텔</v>
          </cell>
          <cell r="M4618" t="str">
            <v>CEC-2304HR</v>
          </cell>
          <cell r="N4618" t="str">
            <v>운영중</v>
          </cell>
          <cell r="O4618" t="str">
            <v>운영중</v>
          </cell>
          <cell r="P4618" t="str">
            <v>2021-08-23 14:00:31</v>
          </cell>
          <cell r="Q4618" t="str">
            <v>대기</v>
          </cell>
          <cell r="R4618" t="str">
            <v>2022-11-11 13:53:14</v>
          </cell>
          <cell r="S4618" t="str">
            <v>고압</v>
          </cell>
          <cell r="T4618" t="str">
            <v>고정요금</v>
          </cell>
          <cell r="U4618" t="str">
            <v>196</v>
          </cell>
          <cell r="V4618" t="str">
            <v>7kw</v>
          </cell>
          <cell r="W4618" t="str">
            <v/>
          </cell>
          <cell r="X4618" t="str">
            <v>2021-08-23 14:00:31</v>
          </cell>
          <cell r="Y4618" t="str">
            <v>경기도</v>
          </cell>
          <cell r="Z4618" t="str">
            <v>고양시</v>
          </cell>
          <cell r="AA4618" t="str">
            <v>장상주</v>
          </cell>
          <cell r="AB4618">
            <v>44902</v>
          </cell>
          <cell r="AC4618" t="str">
            <v>OK</v>
          </cell>
          <cell r="AE4618" t="str">
            <v>경기도 고양시 일산동구 태극로 11</v>
          </cell>
          <cell r="AF4618" t="str">
            <v/>
          </cell>
          <cell r="AG4618" t="str">
            <v>경기도 고양시 일산동구 장항동 1758-1 일산 한류월드 유보라 더 스마트</v>
          </cell>
          <cell r="AH4618" t="str">
            <v/>
          </cell>
          <cell r="AI4618" t="str">
            <v>103동 지하5층 오피스텔주차장</v>
          </cell>
          <cell r="AJ4618" t="str">
            <v>기타시설</v>
          </cell>
          <cell r="AK4618" t="str">
            <v>사업장(사옥)</v>
          </cell>
          <cell r="AL4618" t="str">
            <v>37.6569117</v>
          </cell>
          <cell r="AM4618" t="str">
            <v>126.7699302</v>
          </cell>
          <cell r="AN4618" t="str">
            <v>G21-331</v>
          </cell>
          <cell r="AO4618" t="str">
            <v/>
          </cell>
          <cell r="AP4618" t="str">
            <v>M  012-2268-1233 2P L500</v>
          </cell>
        </row>
        <row r="4619">
          <cell r="B4619">
            <v>50044</v>
          </cell>
          <cell r="C4619" t="str">
            <v>F08BFE10141E</v>
          </cell>
          <cell r="D4619" t="str">
            <v>일산한류월드유보라더스마트103동</v>
          </cell>
          <cell r="E4619" t="str">
            <v>050044</v>
          </cell>
          <cell r="F4619" t="str">
            <v>01</v>
          </cell>
          <cell r="G4619" t="str">
            <v>지차저</v>
          </cell>
          <cell r="H4619" t="str">
            <v>완전개방</v>
          </cell>
          <cell r="I4619" t="str">
            <v>공개</v>
          </cell>
          <cell r="J4619" t="str">
            <v>등록</v>
          </cell>
          <cell r="K4619" t="str">
            <v>전송</v>
          </cell>
          <cell r="L4619" t="str">
            <v>코스텔</v>
          </cell>
          <cell r="M4619" t="str">
            <v>CEC-2304HR</v>
          </cell>
          <cell r="N4619" t="str">
            <v>운영중</v>
          </cell>
          <cell r="O4619" t="str">
            <v>운영중</v>
          </cell>
          <cell r="P4619" t="str">
            <v>2021-08-23 14:00:31</v>
          </cell>
          <cell r="Q4619" t="str">
            <v>대기</v>
          </cell>
          <cell r="R4619" t="str">
            <v>2022-11-11 13:57:41</v>
          </cell>
          <cell r="S4619" t="str">
            <v>고압</v>
          </cell>
          <cell r="T4619" t="str">
            <v>고정요금</v>
          </cell>
          <cell r="U4619" t="str">
            <v>196</v>
          </cell>
          <cell r="V4619" t="str">
            <v>7kw</v>
          </cell>
          <cell r="W4619" t="str">
            <v/>
          </cell>
          <cell r="X4619" t="str">
            <v>2021-08-23 14:00:31</v>
          </cell>
          <cell r="Y4619" t="str">
            <v>경기도</v>
          </cell>
          <cell r="Z4619" t="str">
            <v>고양시</v>
          </cell>
          <cell r="AA4619" t="str">
            <v>장상주</v>
          </cell>
          <cell r="AB4619">
            <v>44902</v>
          </cell>
          <cell r="AC4619" t="str">
            <v>OK</v>
          </cell>
          <cell r="AE4619" t="str">
            <v>경기도 고양시 일산동구 태극로 11</v>
          </cell>
          <cell r="AF4619" t="str">
            <v/>
          </cell>
          <cell r="AG4619" t="str">
            <v>경기도 고양시 일산동구 장항동 1758-1 일산 한류월드 유보라 더 스마트</v>
          </cell>
          <cell r="AH4619" t="str">
            <v/>
          </cell>
          <cell r="AI4619" t="str">
            <v>103동 지하5층 오피스텔 주차장</v>
          </cell>
          <cell r="AJ4619" t="str">
            <v>기타시설</v>
          </cell>
          <cell r="AK4619" t="str">
            <v>사업장(사옥)</v>
          </cell>
          <cell r="AL4619" t="str">
            <v>37.6569117</v>
          </cell>
          <cell r="AM4619" t="str">
            <v>126.7699302</v>
          </cell>
          <cell r="AN4619" t="str">
            <v>G21-332</v>
          </cell>
          <cell r="AO4619" t="str">
            <v/>
          </cell>
          <cell r="AP4619" t="str">
            <v>M  012-2268-1538 2P L500</v>
          </cell>
        </row>
        <row r="4620">
          <cell r="B4620">
            <v>50045</v>
          </cell>
          <cell r="C4620" t="str">
            <v>F08BFE10141F</v>
          </cell>
          <cell r="D4620" t="str">
            <v>일산한류월드유보라더스마트103동</v>
          </cell>
          <cell r="E4620" t="str">
            <v>050044</v>
          </cell>
          <cell r="F4620" t="str">
            <v>02</v>
          </cell>
          <cell r="G4620" t="str">
            <v>지차저</v>
          </cell>
          <cell r="H4620" t="str">
            <v>완전개방</v>
          </cell>
          <cell r="I4620" t="str">
            <v>공개</v>
          </cell>
          <cell r="J4620" t="str">
            <v>등록</v>
          </cell>
          <cell r="K4620" t="str">
            <v>전송</v>
          </cell>
          <cell r="L4620" t="str">
            <v>코스텔</v>
          </cell>
          <cell r="M4620" t="str">
            <v>CEC-2304HR</v>
          </cell>
          <cell r="N4620" t="str">
            <v>운영중</v>
          </cell>
          <cell r="O4620" t="str">
            <v>운영중</v>
          </cell>
          <cell r="P4620" t="str">
            <v>2021-08-23 14:00:31</v>
          </cell>
          <cell r="Q4620" t="str">
            <v>대기</v>
          </cell>
          <cell r="R4620" t="str">
            <v>2022-11-11 13:58:05</v>
          </cell>
          <cell r="S4620" t="str">
            <v>고압</v>
          </cell>
          <cell r="T4620" t="str">
            <v>고정요금</v>
          </cell>
          <cell r="U4620" t="str">
            <v>196</v>
          </cell>
          <cell r="V4620" t="str">
            <v>7kw</v>
          </cell>
          <cell r="W4620" t="str">
            <v/>
          </cell>
          <cell r="X4620" t="str">
            <v>2021-08-23 14:00:31</v>
          </cell>
          <cell r="Y4620" t="str">
            <v>경기도</v>
          </cell>
          <cell r="Z4620" t="str">
            <v>고양시</v>
          </cell>
          <cell r="AA4620" t="str">
            <v>장상주</v>
          </cell>
          <cell r="AB4620">
            <v>44902</v>
          </cell>
          <cell r="AC4620" t="str">
            <v>OK</v>
          </cell>
          <cell r="AE4620" t="str">
            <v>경기도 고양시 일산동구 태극로 11</v>
          </cell>
          <cell r="AF4620" t="str">
            <v/>
          </cell>
          <cell r="AG4620" t="str">
            <v>경기도 고양시 일산동구 장항동 1758-1 일산 한류월드 유보라 더 스마트</v>
          </cell>
          <cell r="AH4620" t="str">
            <v/>
          </cell>
          <cell r="AI4620" t="str">
            <v>103동 지하5층 오피스텔 주차장</v>
          </cell>
          <cell r="AJ4620" t="str">
            <v>기타시설</v>
          </cell>
          <cell r="AK4620" t="str">
            <v>사업장(사옥)</v>
          </cell>
          <cell r="AL4620" t="str">
            <v>37.6569117</v>
          </cell>
          <cell r="AM4620" t="str">
            <v>126.7699302</v>
          </cell>
          <cell r="AN4620" t="str">
            <v>G21-332</v>
          </cell>
          <cell r="AO4620" t="str">
            <v/>
          </cell>
          <cell r="AP4620" t="str">
            <v>M  012-2268-1538 2P L500</v>
          </cell>
        </row>
        <row r="4621">
          <cell r="B4621">
            <v>50046</v>
          </cell>
          <cell r="C4621" t="str">
            <v>F08BFE101420</v>
          </cell>
          <cell r="D4621" t="str">
            <v>일산한류월드유보라더스마트상가동</v>
          </cell>
          <cell r="E4621" t="str">
            <v>050046</v>
          </cell>
          <cell r="F4621" t="str">
            <v>01</v>
          </cell>
          <cell r="G4621" t="str">
            <v>지차저</v>
          </cell>
          <cell r="H4621" t="str">
            <v>완전개방</v>
          </cell>
          <cell r="I4621" t="str">
            <v>공개</v>
          </cell>
          <cell r="J4621" t="str">
            <v>등록</v>
          </cell>
          <cell r="K4621" t="str">
            <v>전송</v>
          </cell>
          <cell r="L4621" t="str">
            <v>코스텔</v>
          </cell>
          <cell r="M4621" t="str">
            <v>CEC-2304HR</v>
          </cell>
          <cell r="N4621" t="str">
            <v>운영중</v>
          </cell>
          <cell r="O4621" t="str">
            <v>운영대기</v>
          </cell>
          <cell r="P4621" t="str">
            <v>2022-08-11 18:06:06</v>
          </cell>
          <cell r="Q4621" t="str">
            <v>대기중통신장애</v>
          </cell>
          <cell r="R4621" t="str">
            <v>2022-08-11 17:38:20</v>
          </cell>
          <cell r="S4621" t="str">
            <v>고압</v>
          </cell>
          <cell r="T4621" t="str">
            <v>고정요금</v>
          </cell>
          <cell r="U4621" t="str">
            <v>196</v>
          </cell>
          <cell r="V4621" t="str">
            <v>7kw</v>
          </cell>
          <cell r="W4621" t="str">
            <v/>
          </cell>
          <cell r="X4621" t="str">
            <v>2021-08-23 14:00:31</v>
          </cell>
          <cell r="Y4621" t="str">
            <v>경기도</v>
          </cell>
          <cell r="Z4621" t="str">
            <v>고양시</v>
          </cell>
          <cell r="AA4621" t="str">
            <v>장상주</v>
          </cell>
          <cell r="AB4621">
            <v>44902</v>
          </cell>
          <cell r="AC4621" t="str">
            <v>OK</v>
          </cell>
          <cell r="AE4621" t="str">
            <v>경기도 고양시 일산동구 태극로 11</v>
          </cell>
          <cell r="AF4621" t="str">
            <v/>
          </cell>
          <cell r="AG4621" t="str">
            <v>경기도 고양시 일산동구 장항동 1758-1 일산 한류월드 유보라 더 스마트</v>
          </cell>
          <cell r="AH4621" t="str">
            <v/>
          </cell>
          <cell r="AI4621" t="str">
            <v>101동 지하1층 상가주차장</v>
          </cell>
          <cell r="AJ4621" t="str">
            <v>기타시설</v>
          </cell>
          <cell r="AK4621" t="str">
            <v>사업장(사옥)</v>
          </cell>
          <cell r="AL4621" t="str">
            <v>37.6569117</v>
          </cell>
          <cell r="AM4621" t="str">
            <v>126.7699302</v>
          </cell>
          <cell r="AN4621" t="str">
            <v>G21-333</v>
          </cell>
          <cell r="AO4621" t="str">
            <v/>
          </cell>
          <cell r="AP4621" t="str">
            <v>M  012-2268-1220 2P L500</v>
          </cell>
        </row>
        <row r="4622">
          <cell r="B4622">
            <v>50047</v>
          </cell>
          <cell r="C4622" t="str">
            <v>F08BFE101425</v>
          </cell>
          <cell r="D4622" t="str">
            <v>연수서해그랑블3단지</v>
          </cell>
          <cell r="E4622" t="str">
            <v>050047</v>
          </cell>
          <cell r="F4622" t="str">
            <v>01</v>
          </cell>
          <cell r="G4622" t="str">
            <v>지차저</v>
          </cell>
          <cell r="H4622" t="str">
            <v>부분개방</v>
          </cell>
          <cell r="I4622" t="str">
            <v>공개</v>
          </cell>
          <cell r="J4622" t="str">
            <v>등록</v>
          </cell>
          <cell r="K4622" t="str">
            <v>전송</v>
          </cell>
          <cell r="L4622" t="str">
            <v>코스텔</v>
          </cell>
          <cell r="M4622" t="str">
            <v>CEC-2304HR</v>
          </cell>
          <cell r="N4622" t="str">
            <v>운영대기</v>
          </cell>
          <cell r="O4622" t="str">
            <v>운영중</v>
          </cell>
          <cell r="P4622" t="str">
            <v>2021-08-23 14:00:31</v>
          </cell>
          <cell r="Q4622" t="str">
            <v>대기</v>
          </cell>
          <cell r="R4622" t="str">
            <v>2022-11-11 13:50:32</v>
          </cell>
          <cell r="S4622" t="str">
            <v>고압</v>
          </cell>
          <cell r="T4622" t="str">
            <v>고정요금</v>
          </cell>
          <cell r="U4622" t="str">
            <v>196</v>
          </cell>
          <cell r="V4622" t="str">
            <v>7kw</v>
          </cell>
          <cell r="X4622" t="str">
            <v>2021-08-23 14:00:31</v>
          </cell>
          <cell r="Y4622" t="str">
            <v>인천광역시</v>
          </cell>
          <cell r="Z4622" t="str">
            <v>연수구</v>
          </cell>
          <cell r="AA4622" t="str">
            <v>양수렬</v>
          </cell>
          <cell r="AB4622">
            <v>44894</v>
          </cell>
          <cell r="AC4622" t="str">
            <v>OK</v>
          </cell>
          <cell r="AE4622" t="str">
            <v>인천광역시 연수구 봉재산로 76</v>
          </cell>
          <cell r="AF4622" t="str">
            <v>(동춘동, 연수 서해그랑블 3단지)</v>
          </cell>
          <cell r="AG4622" t="str">
            <v>인천광역시 연수구 동춘동 산56-13 연수 서해그랑블 3단지</v>
          </cell>
          <cell r="AH4622" t="str">
            <v>(동춘동, 연수 서해그랑블 3단지)</v>
          </cell>
          <cell r="AI4622" t="str">
            <v>303동 지하 1층 B21 ~ B23번 기둥 사이 4대</v>
          </cell>
          <cell r="AJ4622" t="str">
            <v>기타시설</v>
          </cell>
          <cell r="AK4622" t="str">
            <v>아파트</v>
          </cell>
          <cell r="AL4622" t="str">
            <v>37.4058386</v>
          </cell>
          <cell r="AM4622" t="str">
            <v>126.6662198</v>
          </cell>
          <cell r="AN4622" t="str">
            <v>G21-365</v>
          </cell>
          <cell r="AP4622" t="str">
            <v>M 012-2269-9781 5P L600</v>
          </cell>
        </row>
        <row r="4623">
          <cell r="B4623">
            <v>50048</v>
          </cell>
          <cell r="C4623" t="str">
            <v>F08BFE101426</v>
          </cell>
          <cell r="D4623" t="str">
            <v>연수서해그랑블3단지</v>
          </cell>
          <cell r="E4623" t="str">
            <v>050047</v>
          </cell>
          <cell r="F4623" t="str">
            <v>02</v>
          </cell>
          <cell r="G4623" t="str">
            <v>지차저</v>
          </cell>
          <cell r="H4623" t="str">
            <v>부분개방</v>
          </cell>
          <cell r="I4623" t="str">
            <v>공개</v>
          </cell>
          <cell r="J4623" t="str">
            <v>등록</v>
          </cell>
          <cell r="K4623" t="str">
            <v>전송</v>
          </cell>
          <cell r="L4623" t="str">
            <v>코스텔</v>
          </cell>
          <cell r="M4623" t="str">
            <v>CEC-2304HR</v>
          </cell>
          <cell r="N4623" t="str">
            <v>운영대기</v>
          </cell>
          <cell r="O4623" t="str">
            <v>운영중</v>
          </cell>
          <cell r="P4623" t="str">
            <v>2021-08-23 14:00:31</v>
          </cell>
          <cell r="Q4623" t="str">
            <v>대기</v>
          </cell>
          <cell r="R4623" t="str">
            <v>2022-11-11 13:54:54</v>
          </cell>
          <cell r="S4623" t="str">
            <v>고압</v>
          </cell>
          <cell r="T4623" t="str">
            <v>고정요금</v>
          </cell>
          <cell r="U4623" t="str">
            <v>196</v>
          </cell>
          <cell r="V4623" t="str">
            <v>7kw</v>
          </cell>
          <cell r="X4623" t="str">
            <v>2021-08-23 14:00:31</v>
          </cell>
          <cell r="Y4623" t="str">
            <v>인천광역시</v>
          </cell>
          <cell r="Z4623" t="str">
            <v>연수구</v>
          </cell>
          <cell r="AA4623" t="str">
            <v>양수렬</v>
          </cell>
          <cell r="AB4623">
            <v>44894</v>
          </cell>
          <cell r="AC4623" t="str">
            <v>OK</v>
          </cell>
          <cell r="AE4623" t="str">
            <v>인천광역시 연수구 봉재산로 76</v>
          </cell>
          <cell r="AF4623" t="str">
            <v>(동춘동, 연수 서해그랑블 3단지)</v>
          </cell>
          <cell r="AG4623" t="str">
            <v>인천광역시 연수구 동춘동 산56-13 연수 서해그랑블 3단지</v>
          </cell>
          <cell r="AH4623" t="str">
            <v>(동춘동, 연수 서해그랑블 3단지)</v>
          </cell>
          <cell r="AI4623" t="str">
            <v>303동 지하 1층 B21 ~ B23번 기둥 사이 4대</v>
          </cell>
          <cell r="AJ4623" t="str">
            <v>기타시설</v>
          </cell>
          <cell r="AK4623" t="str">
            <v>아파트</v>
          </cell>
          <cell r="AL4623" t="str">
            <v>37.4058386</v>
          </cell>
          <cell r="AM4623" t="str">
            <v>126.6662198</v>
          </cell>
          <cell r="AN4623" t="str">
            <v>G21-365</v>
          </cell>
          <cell r="AP4623" t="str">
            <v>M 012-2269-9781 5P L600</v>
          </cell>
        </row>
        <row r="4624">
          <cell r="B4624">
            <v>50049</v>
          </cell>
          <cell r="C4624" t="str">
            <v>F08BFE101427</v>
          </cell>
          <cell r="D4624" t="str">
            <v>연수서해그랑블3단지</v>
          </cell>
          <cell r="E4624" t="str">
            <v>050047</v>
          </cell>
          <cell r="F4624" t="str">
            <v>03</v>
          </cell>
          <cell r="G4624" t="str">
            <v>지차저</v>
          </cell>
          <cell r="H4624" t="str">
            <v>부분개방</v>
          </cell>
          <cell r="I4624" t="str">
            <v>공개</v>
          </cell>
          <cell r="J4624" t="str">
            <v>등록</v>
          </cell>
          <cell r="K4624" t="str">
            <v>전송</v>
          </cell>
          <cell r="L4624" t="str">
            <v>코스텔</v>
          </cell>
          <cell r="M4624" t="str">
            <v>CEC-2304HR</v>
          </cell>
          <cell r="N4624" t="str">
            <v>운영대기</v>
          </cell>
          <cell r="O4624" t="str">
            <v>운영중</v>
          </cell>
          <cell r="P4624" t="str">
            <v>2021-08-23 14:00:31</v>
          </cell>
          <cell r="Q4624" t="str">
            <v>대기</v>
          </cell>
          <cell r="R4624" t="str">
            <v>2022-11-11 13:55:16</v>
          </cell>
          <cell r="S4624" t="str">
            <v>고압</v>
          </cell>
          <cell r="T4624" t="str">
            <v>고정요금</v>
          </cell>
          <cell r="U4624" t="str">
            <v>196</v>
          </cell>
          <cell r="V4624" t="str">
            <v>7kw</v>
          </cell>
          <cell r="X4624" t="str">
            <v>2021-08-23 14:00:31</v>
          </cell>
          <cell r="Y4624" t="str">
            <v>인천광역시</v>
          </cell>
          <cell r="Z4624" t="str">
            <v>연수구</v>
          </cell>
          <cell r="AA4624" t="str">
            <v>양수렬</v>
          </cell>
          <cell r="AB4624">
            <v>44894</v>
          </cell>
          <cell r="AC4624" t="str">
            <v>OK</v>
          </cell>
          <cell r="AE4624" t="str">
            <v>인천광역시 연수구 봉재산로 76</v>
          </cell>
          <cell r="AF4624" t="str">
            <v>(동춘동, 연수 서해그랑블 3단지)</v>
          </cell>
          <cell r="AG4624" t="str">
            <v>인천광역시 연수구 동춘동 산56-13 연수 서해그랑블 3단지</v>
          </cell>
          <cell r="AH4624" t="str">
            <v>(동춘동, 연수 서해그랑블 3단지)</v>
          </cell>
          <cell r="AI4624" t="str">
            <v>303동 지하 1층 B21 ~ B23번 기둥 사이 4대</v>
          </cell>
          <cell r="AJ4624" t="str">
            <v>기타시설</v>
          </cell>
          <cell r="AK4624" t="str">
            <v>아파트</v>
          </cell>
          <cell r="AL4624" t="str">
            <v>37.4058386</v>
          </cell>
          <cell r="AM4624" t="str">
            <v>126.6662198</v>
          </cell>
          <cell r="AN4624" t="str">
            <v>G21-365</v>
          </cell>
          <cell r="AP4624" t="str">
            <v>M 012-2269-9781 5P L600</v>
          </cell>
        </row>
        <row r="4625">
          <cell r="B4625">
            <v>50050</v>
          </cell>
          <cell r="C4625" t="str">
            <v>F08BFE101428</v>
          </cell>
          <cell r="D4625" t="str">
            <v>연수서해그랑블3단지</v>
          </cell>
          <cell r="E4625" t="str">
            <v>050047</v>
          </cell>
          <cell r="F4625" t="str">
            <v>04</v>
          </cell>
          <cell r="G4625" t="str">
            <v>지차저</v>
          </cell>
          <cell r="H4625" t="str">
            <v>부분개방</v>
          </cell>
          <cell r="I4625" t="str">
            <v>공개</v>
          </cell>
          <cell r="J4625" t="str">
            <v>등록</v>
          </cell>
          <cell r="K4625" t="str">
            <v>전송</v>
          </cell>
          <cell r="L4625" t="str">
            <v>코스텔</v>
          </cell>
          <cell r="M4625" t="str">
            <v>CEC-2304HR</v>
          </cell>
          <cell r="N4625" t="str">
            <v>운영대기</v>
          </cell>
          <cell r="O4625" t="str">
            <v>운영중</v>
          </cell>
          <cell r="P4625" t="str">
            <v>2021-08-23 14:00:31</v>
          </cell>
          <cell r="Q4625" t="str">
            <v>대기</v>
          </cell>
          <cell r="R4625" t="str">
            <v>2022-11-11 13:50:33</v>
          </cell>
          <cell r="S4625" t="str">
            <v>고압</v>
          </cell>
          <cell r="T4625" t="str">
            <v>고정요금</v>
          </cell>
          <cell r="U4625" t="str">
            <v>196</v>
          </cell>
          <cell r="V4625" t="str">
            <v>7kw</v>
          </cell>
          <cell r="X4625" t="str">
            <v>2021-08-23 14:00:31</v>
          </cell>
          <cell r="Y4625" t="str">
            <v>인천광역시</v>
          </cell>
          <cell r="Z4625" t="str">
            <v>연수구</v>
          </cell>
          <cell r="AA4625" t="str">
            <v>양수렬</v>
          </cell>
          <cell r="AB4625">
            <v>44894</v>
          </cell>
          <cell r="AC4625" t="str">
            <v>OK</v>
          </cell>
          <cell r="AE4625" t="str">
            <v>인천광역시 연수구 봉재산로 76</v>
          </cell>
          <cell r="AF4625" t="str">
            <v>(동춘동, 연수 서해그랑블 3단지)</v>
          </cell>
          <cell r="AG4625" t="str">
            <v>인천광역시 연수구 동춘동 산56-13 연수 서해그랑블 3단지</v>
          </cell>
          <cell r="AH4625" t="str">
            <v>(동춘동, 연수 서해그랑블 3단지)</v>
          </cell>
          <cell r="AI4625" t="str">
            <v>303동 지하 1층 B21 ~ B23번 기둥 사이 4대</v>
          </cell>
          <cell r="AJ4625" t="str">
            <v>기타시설</v>
          </cell>
          <cell r="AK4625" t="str">
            <v>아파트</v>
          </cell>
          <cell r="AL4625" t="str">
            <v>37.4058386</v>
          </cell>
          <cell r="AM4625" t="str">
            <v>126.6662198</v>
          </cell>
          <cell r="AN4625" t="str">
            <v>G21-365</v>
          </cell>
          <cell r="AP4625" t="str">
            <v>M 012-2269-9781 5P L600</v>
          </cell>
        </row>
        <row r="4626">
          <cell r="B4626">
            <v>50051</v>
          </cell>
          <cell r="C4626" t="str">
            <v>F08BFE101429</v>
          </cell>
          <cell r="D4626" t="str">
            <v>에이스하이엔드타워2차</v>
          </cell>
          <cell r="E4626" t="str">
            <v>050051</v>
          </cell>
          <cell r="F4626" t="str">
            <v>01</v>
          </cell>
          <cell r="G4626" t="str">
            <v>지차저</v>
          </cell>
          <cell r="H4626" t="str">
            <v>완전개방</v>
          </cell>
          <cell r="I4626" t="str">
            <v>공개</v>
          </cell>
          <cell r="J4626" t="str">
            <v>등록</v>
          </cell>
          <cell r="K4626" t="str">
            <v>전송</v>
          </cell>
          <cell r="L4626" t="str">
            <v>코스텔</v>
          </cell>
          <cell r="M4626" t="str">
            <v>CEC-2304HR</v>
          </cell>
          <cell r="N4626" t="str">
            <v>운영중</v>
          </cell>
          <cell r="O4626" t="str">
            <v>운영중</v>
          </cell>
          <cell r="P4626" t="str">
            <v>2021-08-23 14:00:31</v>
          </cell>
          <cell r="Q4626" t="str">
            <v>대기</v>
          </cell>
          <cell r="R4626" t="str">
            <v>2022-11-11 13:54:27</v>
          </cell>
          <cell r="S4626" t="str">
            <v>고압</v>
          </cell>
          <cell r="T4626" t="str">
            <v>고정요금</v>
          </cell>
          <cell r="U4626" t="str">
            <v>196</v>
          </cell>
          <cell r="V4626" t="str">
            <v>7kw</v>
          </cell>
          <cell r="X4626" t="str">
            <v>2021-08-23 14:00:31</v>
          </cell>
          <cell r="Y4626" t="str">
            <v>서울특별시</v>
          </cell>
          <cell r="Z4626" t="str">
            <v>구로구</v>
          </cell>
          <cell r="AA4626" t="str">
            <v>강승원</v>
          </cell>
          <cell r="AB4626">
            <v>44895</v>
          </cell>
          <cell r="AC4626" t="str">
            <v>OK</v>
          </cell>
          <cell r="AE4626" t="str">
            <v>서울특별시 구로구 디지털로26길 61</v>
          </cell>
          <cell r="AF4626" t="str">
            <v>에이스하이엔드타워2차</v>
          </cell>
          <cell r="AG4626" t="str">
            <v>서울특별시 구로구 구로동 222-14 에이스하이엔드타워2차</v>
          </cell>
          <cell r="AH4626" t="str">
            <v>에이스하이엔드타워2차</v>
          </cell>
          <cell r="AI4626" t="str">
            <v>지하 2층 A1 ~ 2기둥 사이 3대</v>
          </cell>
          <cell r="AJ4626" t="str">
            <v>기타시설</v>
          </cell>
          <cell r="AK4626" t="str">
            <v>사업장(사옥)</v>
          </cell>
          <cell r="AL4626" t="str">
            <v>37.481234</v>
          </cell>
          <cell r="AM4626" t="str">
            <v>126.8953389</v>
          </cell>
          <cell r="AN4626" t="str">
            <v>G21-366</v>
          </cell>
          <cell r="AP4626" t="str">
            <v>M 012-2269-9489 5P L600</v>
          </cell>
        </row>
        <row r="4627">
          <cell r="B4627">
            <v>50052</v>
          </cell>
          <cell r="C4627" t="str">
            <v>F08BFE10142A</v>
          </cell>
          <cell r="D4627" t="str">
            <v>에이스하이엔드타워2차</v>
          </cell>
          <cell r="E4627" t="str">
            <v>050051</v>
          </cell>
          <cell r="F4627" t="str">
            <v>02</v>
          </cell>
          <cell r="G4627" t="str">
            <v>지차저</v>
          </cell>
          <cell r="H4627" t="str">
            <v>완전개방</v>
          </cell>
          <cell r="I4627" t="str">
            <v>공개</v>
          </cell>
          <cell r="J4627" t="str">
            <v>등록</v>
          </cell>
          <cell r="K4627" t="str">
            <v>전송</v>
          </cell>
          <cell r="L4627" t="str">
            <v>코스텔</v>
          </cell>
          <cell r="M4627" t="str">
            <v>CEC-2304HR</v>
          </cell>
          <cell r="N4627" t="str">
            <v>운영중</v>
          </cell>
          <cell r="O4627" t="str">
            <v>운영중</v>
          </cell>
          <cell r="P4627" t="str">
            <v>2021-08-23 14:00:31</v>
          </cell>
          <cell r="Q4627" t="str">
            <v>충전중</v>
          </cell>
          <cell r="R4627" t="str">
            <v>2022-11-11 11:55:42</v>
          </cell>
          <cell r="S4627" t="str">
            <v>고압</v>
          </cell>
          <cell r="T4627" t="str">
            <v>고정요금</v>
          </cell>
          <cell r="U4627" t="str">
            <v>196</v>
          </cell>
          <cell r="V4627" t="str">
            <v>7kw</v>
          </cell>
          <cell r="X4627" t="str">
            <v>2021-08-23 14:00:31</v>
          </cell>
          <cell r="Y4627" t="str">
            <v>서울특별시</v>
          </cell>
          <cell r="Z4627" t="str">
            <v>구로구</v>
          </cell>
          <cell r="AA4627" t="str">
            <v>강승원</v>
          </cell>
          <cell r="AB4627">
            <v>44895</v>
          </cell>
          <cell r="AC4627" t="str">
            <v>OK</v>
          </cell>
          <cell r="AE4627" t="str">
            <v>서울특별시 구로구 디지털로26길 61</v>
          </cell>
          <cell r="AF4627" t="str">
            <v>에이스하이엔드타워2차</v>
          </cell>
          <cell r="AG4627" t="str">
            <v>서울특별시 구로구 구로동 222-14 에이스하이엔드타워2차</v>
          </cell>
          <cell r="AH4627" t="str">
            <v>에이스하이엔드타워2차</v>
          </cell>
          <cell r="AI4627" t="str">
            <v>지하 2층 A1 ~ 2기둥 사이 3대</v>
          </cell>
          <cell r="AJ4627" t="str">
            <v>기타시설</v>
          </cell>
          <cell r="AK4627" t="str">
            <v>사업장(사옥)</v>
          </cell>
          <cell r="AL4627" t="str">
            <v>37.481234</v>
          </cell>
          <cell r="AM4627" t="str">
            <v>126.8953389</v>
          </cell>
          <cell r="AN4627" t="str">
            <v>G21-366</v>
          </cell>
          <cell r="AP4627" t="str">
            <v>M 012-2269-9489 5P L600</v>
          </cell>
        </row>
        <row r="4628">
          <cell r="B4628">
            <v>50053</v>
          </cell>
          <cell r="C4628" t="str">
            <v>F08BFE10142B</v>
          </cell>
          <cell r="D4628" t="str">
            <v>에이스하이엔드타워2차</v>
          </cell>
          <cell r="E4628" t="str">
            <v>050051</v>
          </cell>
          <cell r="F4628" t="str">
            <v>03</v>
          </cell>
          <cell r="G4628" t="str">
            <v>지차저</v>
          </cell>
          <cell r="H4628" t="str">
            <v>완전개방</v>
          </cell>
          <cell r="I4628" t="str">
            <v>공개</v>
          </cell>
          <cell r="J4628" t="str">
            <v>등록</v>
          </cell>
          <cell r="K4628" t="str">
            <v>전송</v>
          </cell>
          <cell r="L4628" t="str">
            <v>코스텔</v>
          </cell>
          <cell r="M4628" t="str">
            <v>CEC-2304HR</v>
          </cell>
          <cell r="N4628" t="str">
            <v>운영중</v>
          </cell>
          <cell r="O4628" t="str">
            <v>운영중</v>
          </cell>
          <cell r="P4628" t="str">
            <v>2021-08-23 14:00:31</v>
          </cell>
          <cell r="Q4628" t="str">
            <v>대기</v>
          </cell>
          <cell r="R4628" t="str">
            <v>2022-11-11 13:54:26</v>
          </cell>
          <cell r="S4628" t="str">
            <v>고압</v>
          </cell>
          <cell r="T4628" t="str">
            <v>고정요금</v>
          </cell>
          <cell r="U4628" t="str">
            <v>196</v>
          </cell>
          <cell r="V4628" t="str">
            <v>7kw</v>
          </cell>
          <cell r="W4628" t="str">
            <v/>
          </cell>
          <cell r="X4628" t="str">
            <v>2021-08-23 14:00:31</v>
          </cell>
          <cell r="Y4628" t="str">
            <v>서울특별시</v>
          </cell>
          <cell r="Z4628" t="str">
            <v>구로구</v>
          </cell>
          <cell r="AA4628" t="str">
            <v>강승원</v>
          </cell>
          <cell r="AB4628">
            <v>44895</v>
          </cell>
          <cell r="AC4628" t="str">
            <v>OK</v>
          </cell>
          <cell r="AE4628" t="str">
            <v>서울특별시 구로구 디지털로26길 61</v>
          </cell>
          <cell r="AF4628" t="str">
            <v>에이스하이엔드타워2차</v>
          </cell>
          <cell r="AG4628" t="str">
            <v>서울특별시 구로구 구로동 222-14 에이스하이엔드타워2차</v>
          </cell>
          <cell r="AH4628" t="str">
            <v>에이스하이엔드타워2차</v>
          </cell>
          <cell r="AI4628" t="str">
            <v>지하 2층 A1 ~ 2기둥 사이 3대</v>
          </cell>
          <cell r="AJ4628" t="str">
            <v>기타시설</v>
          </cell>
          <cell r="AK4628" t="str">
            <v>사업장(사옥)</v>
          </cell>
          <cell r="AL4628" t="str">
            <v>37.481234</v>
          </cell>
          <cell r="AM4628" t="str">
            <v>126.8953389</v>
          </cell>
          <cell r="AN4628" t="str">
            <v>G21-366</v>
          </cell>
          <cell r="AO4628" t="str">
            <v/>
          </cell>
          <cell r="AP4628" t="str">
            <v>012-2632-4652 2P CNR-L500</v>
          </cell>
        </row>
        <row r="4629">
          <cell r="B4629">
            <v>50059</v>
          </cell>
          <cell r="C4629" t="str">
            <v>F08BFE101431</v>
          </cell>
          <cell r="D4629" t="str">
            <v>한온시스템㈜평택공장</v>
          </cell>
          <cell r="E4629" t="str">
            <v>050059</v>
          </cell>
          <cell r="F4629" t="str">
            <v>01</v>
          </cell>
          <cell r="G4629" t="str">
            <v>지차저</v>
          </cell>
          <cell r="H4629" t="str">
            <v>완전개방</v>
          </cell>
          <cell r="I4629" t="str">
            <v>공개</v>
          </cell>
          <cell r="J4629" t="str">
            <v>등록</v>
          </cell>
          <cell r="K4629" t="str">
            <v>전송</v>
          </cell>
          <cell r="L4629" t="str">
            <v>코스텔</v>
          </cell>
          <cell r="M4629" t="str">
            <v>CEC-2304HR (S)</v>
          </cell>
          <cell r="N4629" t="str">
            <v>운영중</v>
          </cell>
          <cell r="O4629" t="str">
            <v>운영중</v>
          </cell>
          <cell r="P4629" t="str">
            <v>2021-08-23 14:00:31</v>
          </cell>
          <cell r="Q4629" t="str">
            <v>대기</v>
          </cell>
          <cell r="R4629" t="str">
            <v>2022-11-11 13:57:17</v>
          </cell>
          <cell r="S4629" t="str">
            <v>고압</v>
          </cell>
          <cell r="T4629" t="str">
            <v>고정요금</v>
          </cell>
          <cell r="U4629" t="str">
            <v>196</v>
          </cell>
          <cell r="V4629" t="str">
            <v>7kw</v>
          </cell>
          <cell r="X4629" t="str">
            <v>2021-08-23 14:00:31</v>
          </cell>
          <cell r="Y4629" t="str">
            <v>경기도</v>
          </cell>
          <cell r="Z4629" t="str">
            <v>평택시</v>
          </cell>
          <cell r="AA4629" t="str">
            <v>서부지점</v>
          </cell>
          <cell r="AE4629" t="str">
            <v>경기도 평택시 포승읍 하만호길 32-1</v>
          </cell>
          <cell r="AF4629" t="str">
            <v>한온시스템㈜평택공장</v>
          </cell>
          <cell r="AG4629" t="str">
            <v>경기도 평택시 포승읍 만호리 338-2</v>
          </cell>
          <cell r="AH4629" t="str">
            <v>한온시스템㈜평택공장</v>
          </cell>
          <cell r="AI4629" t="str">
            <v>지상 버스주차장 앞</v>
          </cell>
          <cell r="AJ4629" t="str">
            <v>기타시설</v>
          </cell>
          <cell r="AK4629" t="str">
            <v>사업장(사옥)</v>
          </cell>
          <cell r="AL4629" t="str">
            <v>36.9563883</v>
          </cell>
          <cell r="AM4629" t="str">
            <v>126.8545223</v>
          </cell>
          <cell r="AN4629" t="str">
            <v>G21-368</v>
          </cell>
          <cell r="AP4629" t="str">
            <v xml:space="preserve">M 012-2268-1047 2P L500 </v>
          </cell>
        </row>
        <row r="4630">
          <cell r="B4630">
            <v>50085</v>
          </cell>
          <cell r="C4630" t="str">
            <v>F08BFE101676</v>
          </cell>
          <cell r="D4630" t="str">
            <v>당정2공영주차장</v>
          </cell>
          <cell r="E4630" t="str">
            <v>055000</v>
          </cell>
          <cell r="F4630" t="str">
            <v>02</v>
          </cell>
          <cell r="G4630" t="str">
            <v>지차저</v>
          </cell>
          <cell r="H4630" t="str">
            <v>완전개방</v>
          </cell>
          <cell r="I4630" t="str">
            <v>공개</v>
          </cell>
          <cell r="J4630" t="str">
            <v>등록</v>
          </cell>
          <cell r="K4630" t="str">
            <v>전송</v>
          </cell>
          <cell r="L4630" t="str">
            <v>코스텔</v>
          </cell>
          <cell r="M4630" t="str">
            <v>CEC-3714SC</v>
          </cell>
          <cell r="N4630" t="str">
            <v>운영중</v>
          </cell>
          <cell r="O4630" t="str">
            <v>운영중</v>
          </cell>
          <cell r="P4630" t="str">
            <v>2021-10-28 00:56:17</v>
          </cell>
          <cell r="Q4630" t="str">
            <v>충전완료통신장애</v>
          </cell>
          <cell r="R4630" t="str">
            <v>2022-11-11 03:45:32</v>
          </cell>
          <cell r="S4630" t="str">
            <v>고압</v>
          </cell>
          <cell r="T4630" t="str">
            <v>고정요금</v>
          </cell>
          <cell r="U4630" t="str">
            <v>196</v>
          </cell>
          <cell r="V4630" t="str">
            <v>7kw</v>
          </cell>
          <cell r="W4630" t="str">
            <v/>
          </cell>
          <cell r="X4630" t="str">
            <v>2021-10-28 00:56:17</v>
          </cell>
          <cell r="Y4630" t="str">
            <v>경기도</v>
          </cell>
          <cell r="Z4630" t="str">
            <v>군포시</v>
          </cell>
          <cell r="AA4630" t="str">
            <v>김태우</v>
          </cell>
          <cell r="AE4630" t="str">
            <v>경기도 군포시 한세로4번길 11</v>
          </cell>
          <cell r="AF4630" t="str">
            <v>당정2공영주차장</v>
          </cell>
          <cell r="AG4630" t="str">
            <v>경기도 군포시 당정동 1006-10 당정제2공영주차장</v>
          </cell>
          <cell r="AH4630" t="str">
            <v>당정2공영주차장</v>
          </cell>
          <cell r="AI4630" t="str">
            <v>주차타워내 1층 안쪽 주차면</v>
          </cell>
          <cell r="AJ4630" t="str">
            <v>주차시설</v>
          </cell>
          <cell r="AK4630" t="str">
            <v>공영주차장</v>
          </cell>
          <cell r="AL4630" t="str">
            <v>37.3449301103644</v>
          </cell>
          <cell r="AM4630" t="str">
            <v>126.950105737841</v>
          </cell>
          <cell r="AN4630" t="str">
            <v>경기도청21-01</v>
          </cell>
          <cell r="AO4630" t="str">
            <v/>
          </cell>
          <cell r="AP4630" t="str">
            <v>M 012-2275-3566 2P L500</v>
          </cell>
        </row>
        <row r="4631">
          <cell r="B4631">
            <v>50086</v>
          </cell>
          <cell r="C4631" t="str">
            <v>F08BFE101677</v>
          </cell>
          <cell r="D4631" t="str">
            <v>은행동제9공영주차장</v>
          </cell>
          <cell r="E4631" t="str">
            <v>055003</v>
          </cell>
          <cell r="F4631" t="str">
            <v>02</v>
          </cell>
          <cell r="G4631" t="str">
            <v>지차저</v>
          </cell>
          <cell r="H4631" t="str">
            <v>완전개방</v>
          </cell>
          <cell r="I4631" t="str">
            <v>공개</v>
          </cell>
          <cell r="J4631" t="str">
            <v>등록</v>
          </cell>
          <cell r="K4631" t="str">
            <v>전송</v>
          </cell>
          <cell r="L4631" t="str">
            <v>코스텔</v>
          </cell>
          <cell r="M4631" t="str">
            <v>CEC-3714SC</v>
          </cell>
          <cell r="N4631" t="str">
            <v>운영중</v>
          </cell>
          <cell r="O4631" t="str">
            <v>운영중</v>
          </cell>
          <cell r="P4631" t="str">
            <v>2021-11-03 20:25:14</v>
          </cell>
          <cell r="Q4631" t="str">
            <v>충전완료통신장애</v>
          </cell>
          <cell r="R4631" t="str">
            <v>2022-11-10 03:50:32</v>
          </cell>
          <cell r="S4631" t="str">
            <v>고압</v>
          </cell>
          <cell r="T4631" t="str">
            <v>고정요금</v>
          </cell>
          <cell r="U4631" t="str">
            <v>196</v>
          </cell>
          <cell r="V4631" t="str">
            <v>7kw</v>
          </cell>
          <cell r="W4631" t="str">
            <v/>
          </cell>
          <cell r="X4631" t="str">
            <v>2021-11-03 20:25:14</v>
          </cell>
          <cell r="Y4631" t="str">
            <v>경기도</v>
          </cell>
          <cell r="Z4631" t="str">
            <v>성남시</v>
          </cell>
          <cell r="AA4631" t="str">
            <v>편형선</v>
          </cell>
          <cell r="AE4631" t="str">
            <v>경기도 성남시 중원구 은이로63번길 8</v>
          </cell>
          <cell r="AF4631" t="str">
            <v>은행동제9공영주차장</v>
          </cell>
          <cell r="AG4631" t="str">
            <v>경기도 성남시 중원구 은행동 2470</v>
          </cell>
          <cell r="AH4631" t="str">
            <v>은행동제9공영주차장</v>
          </cell>
          <cell r="AI4631" t="str">
            <v>주차타워내 2층 주차면</v>
          </cell>
          <cell r="AJ4631" t="str">
            <v>주차시설</v>
          </cell>
          <cell r="AK4631" t="str">
            <v>공영주차장</v>
          </cell>
          <cell r="AL4631" t="str">
            <v>37.4566113805838</v>
          </cell>
          <cell r="AM4631" t="str">
            <v>127.169828824682</v>
          </cell>
          <cell r="AN4631" t="str">
            <v>경기도청21-04</v>
          </cell>
          <cell r="AO4631" t="str">
            <v/>
          </cell>
          <cell r="AP4631" t="str">
            <v xml:space="preserve">012-2275-4066 </v>
          </cell>
        </row>
        <row r="4632">
          <cell r="B4632">
            <v>50087</v>
          </cell>
          <cell r="C4632" t="str">
            <v>F08BFE101678</v>
          </cell>
          <cell r="D4632" t="str">
            <v>광적면행정복지센터</v>
          </cell>
          <cell r="E4632" t="str">
            <v>055006</v>
          </cell>
          <cell r="F4632" t="str">
            <v>02</v>
          </cell>
          <cell r="G4632" t="str">
            <v>지차저</v>
          </cell>
          <cell r="H4632" t="str">
            <v>완전개방</v>
          </cell>
          <cell r="I4632" t="str">
            <v>공개</v>
          </cell>
          <cell r="J4632" t="str">
            <v>등록</v>
          </cell>
          <cell r="K4632" t="str">
            <v>전송</v>
          </cell>
          <cell r="L4632" t="str">
            <v>코스텔</v>
          </cell>
          <cell r="M4632" t="str">
            <v>CEC-3714SC</v>
          </cell>
          <cell r="N4632" t="str">
            <v>운영중</v>
          </cell>
          <cell r="O4632" t="str">
            <v>운영중</v>
          </cell>
          <cell r="P4632" t="str">
            <v>2021-10-28 01:15:42</v>
          </cell>
          <cell r="Q4632" t="str">
            <v>충전완료통신장애</v>
          </cell>
          <cell r="R4632" t="str">
            <v>2022-10-29 03:45:31</v>
          </cell>
          <cell r="S4632" t="str">
            <v>고압</v>
          </cell>
          <cell r="T4632" t="str">
            <v>고정요금</v>
          </cell>
          <cell r="U4632" t="str">
            <v>196</v>
          </cell>
          <cell r="V4632" t="str">
            <v>7kw</v>
          </cell>
          <cell r="W4632" t="str">
            <v/>
          </cell>
          <cell r="X4632" t="str">
            <v>2021-10-28 01:15:42</v>
          </cell>
          <cell r="Y4632" t="str">
            <v>경기도</v>
          </cell>
          <cell r="Z4632" t="str">
            <v>양주시</v>
          </cell>
          <cell r="AA4632" t="str">
            <v>김관회</v>
          </cell>
          <cell r="AE4632" t="str">
            <v>경기도 양주시 광적면 가래비길 93</v>
          </cell>
          <cell r="AF4632" t="str">
            <v>광적면행정복지센터</v>
          </cell>
          <cell r="AG4632" t="str">
            <v>경기도 양주시 광적면 가납리 848-2 광적면 행정복지센터</v>
          </cell>
          <cell r="AH4632" t="str">
            <v>광적면행정복지센터</v>
          </cell>
          <cell r="AI4632" t="str">
            <v>광적면행정복지센터 출입구 정면 주차면</v>
          </cell>
          <cell r="AJ4632" t="str">
            <v>공공시설</v>
          </cell>
          <cell r="AK4632" t="str">
            <v>주민센터(면사무소)</v>
          </cell>
          <cell r="AL4632" t="str">
            <v>37.8245929256859</v>
          </cell>
          <cell r="AM4632" t="str">
            <v>126.983629492738</v>
          </cell>
          <cell r="AN4632" t="str">
            <v>경기도청21-07</v>
          </cell>
          <cell r="AO4632" t="str">
            <v/>
          </cell>
          <cell r="AP4632" t="str">
            <v>012-2272-4496 L500</v>
          </cell>
        </row>
        <row r="4633">
          <cell r="B4633">
            <v>50088</v>
          </cell>
          <cell r="C4633" t="str">
            <v>F08BFE101679</v>
          </cell>
          <cell r="D4633" t="str">
            <v>서농도서관</v>
          </cell>
          <cell r="E4633" t="str">
            <v>055007</v>
          </cell>
          <cell r="F4633" t="str">
            <v>02</v>
          </cell>
          <cell r="G4633" t="str">
            <v>지차저</v>
          </cell>
          <cell r="H4633" t="str">
            <v>완전개방</v>
          </cell>
          <cell r="I4633" t="str">
            <v>공개</v>
          </cell>
          <cell r="J4633" t="str">
            <v>등록</v>
          </cell>
          <cell r="K4633" t="str">
            <v>전송</v>
          </cell>
          <cell r="L4633" t="str">
            <v>코스텔</v>
          </cell>
          <cell r="M4633" t="str">
            <v>CEC-3714SC</v>
          </cell>
          <cell r="N4633" t="str">
            <v>운영중</v>
          </cell>
          <cell r="O4633" t="str">
            <v>운영중</v>
          </cell>
          <cell r="P4633" t="str">
            <v>2022-01-04 11:49:08</v>
          </cell>
          <cell r="Q4633" t="str">
            <v>충전완료통신장애</v>
          </cell>
          <cell r="R4633" t="str">
            <v>2022-11-09 17:20:31</v>
          </cell>
          <cell r="S4633" t="str">
            <v>고압</v>
          </cell>
          <cell r="T4633" t="str">
            <v>고정요금</v>
          </cell>
          <cell r="U4633" t="str">
            <v>196</v>
          </cell>
          <cell r="V4633" t="str">
            <v>7kw</v>
          </cell>
          <cell r="W4633" t="str">
            <v/>
          </cell>
          <cell r="X4633" t="str">
            <v>2021-10-28 01:21:35</v>
          </cell>
          <cell r="Y4633" t="str">
            <v>경기도</v>
          </cell>
          <cell r="Z4633" t="str">
            <v>용인시</v>
          </cell>
          <cell r="AA4633" t="str">
            <v>서부지점</v>
          </cell>
          <cell r="AE4633" t="str">
            <v>경기도 용인시 기흥구 서천서로 83</v>
          </cell>
          <cell r="AF4633" t="str">
            <v>서농도서관</v>
          </cell>
          <cell r="AG4633" t="str">
            <v>경기도 용인시 기흥구 서천동 748 서농 도서관</v>
          </cell>
          <cell r="AH4633" t="str">
            <v>서농도서관</v>
          </cell>
          <cell r="AI4633" t="str">
            <v>도서관 주창장 출입구 주변</v>
          </cell>
          <cell r="AJ4633" t="str">
            <v>공공시설</v>
          </cell>
          <cell r="AK4633" t="str">
            <v>지자체 시설</v>
          </cell>
          <cell r="AL4633" t="str">
            <v>37.2373581211137</v>
          </cell>
          <cell r="AM4633" t="str">
            <v>127.069006289278</v>
          </cell>
          <cell r="AN4633" t="str">
            <v>경기도청21-08</v>
          </cell>
          <cell r="AO4633" t="str">
            <v/>
          </cell>
          <cell r="AP4633" t="str">
            <v>skt 012-2473-0256 CNR-S100</v>
          </cell>
        </row>
        <row r="4634">
          <cell r="B4634">
            <v>50089</v>
          </cell>
          <cell r="C4634" t="str">
            <v>F08BFE10167A</v>
          </cell>
          <cell r="D4634" t="str">
            <v>레솔레파크공영주차장</v>
          </cell>
          <cell r="E4634" t="str">
            <v>050089</v>
          </cell>
          <cell r="F4634" t="str">
            <v>01</v>
          </cell>
          <cell r="G4634" t="str">
            <v>지차저</v>
          </cell>
          <cell r="H4634" t="str">
            <v>완전개방</v>
          </cell>
          <cell r="I4634" t="str">
            <v>공개</v>
          </cell>
          <cell r="J4634" t="str">
            <v>등록</v>
          </cell>
          <cell r="K4634" t="str">
            <v>전송</v>
          </cell>
          <cell r="L4634" t="str">
            <v>코스텔</v>
          </cell>
          <cell r="M4634" t="str">
            <v>CEC-3714SC</v>
          </cell>
          <cell r="N4634" t="str">
            <v>운영중</v>
          </cell>
          <cell r="O4634" t="str">
            <v>운영중</v>
          </cell>
          <cell r="P4634" t="str">
            <v>2021-10-28 01:23:15</v>
          </cell>
          <cell r="Q4634" t="str">
            <v>대기</v>
          </cell>
          <cell r="R4634" t="str">
            <v>2022-11-11 13:58:32</v>
          </cell>
          <cell r="S4634" t="str">
            <v>고압</v>
          </cell>
          <cell r="T4634" t="str">
            <v>고정요금</v>
          </cell>
          <cell r="U4634" t="str">
            <v>196</v>
          </cell>
          <cell r="V4634" t="str">
            <v>7kw</v>
          </cell>
          <cell r="W4634" t="str">
            <v/>
          </cell>
          <cell r="X4634" t="str">
            <v>2021-10-28 01:23:15</v>
          </cell>
          <cell r="Y4634" t="str">
            <v>경기도</v>
          </cell>
          <cell r="Z4634" t="str">
            <v>의왕시</v>
          </cell>
          <cell r="AA4634" t="str">
            <v>김현우</v>
          </cell>
          <cell r="AE4634" t="str">
            <v>경기도 의왕시 왕송못동로 295</v>
          </cell>
          <cell r="AF4634" t="str">
            <v>레솔레파크공영주차장</v>
          </cell>
          <cell r="AG4634" t="str">
            <v>경기도 의왕시 월암동 543-3</v>
          </cell>
          <cell r="AH4634" t="str">
            <v>레솔레파크공영주차장</v>
          </cell>
          <cell r="AI4634" t="str">
            <v>레솔레파크 주차장 출입구 주변(기존 급속충전기 옆)</v>
          </cell>
          <cell r="AJ4634" t="str">
            <v>주차시설</v>
          </cell>
          <cell r="AK4634" t="str">
            <v>공영주차장</v>
          </cell>
          <cell r="AL4634" t="str">
            <v>37.3058287314459</v>
          </cell>
          <cell r="AM4634" t="str">
            <v>126.952782341317</v>
          </cell>
          <cell r="AN4634" t="str">
            <v>경기도청21-09</v>
          </cell>
          <cell r="AO4634" t="str">
            <v/>
          </cell>
          <cell r="AP4634" t="str">
            <v>012-2275-5175 CNR-L500</v>
          </cell>
        </row>
        <row r="4635">
          <cell r="B4635">
            <v>50090</v>
          </cell>
          <cell r="C4635" t="str">
            <v>F08BFE10168C</v>
          </cell>
          <cell r="D4635" t="str">
            <v>산성동제1공영주차장</v>
          </cell>
          <cell r="E4635" t="str">
            <v>055011</v>
          </cell>
          <cell r="F4635" t="str">
            <v>02</v>
          </cell>
          <cell r="G4635" t="str">
            <v>지차저</v>
          </cell>
          <cell r="H4635" t="str">
            <v>부분개방</v>
          </cell>
          <cell r="I4635" t="str">
            <v>공개</v>
          </cell>
          <cell r="J4635" t="str">
            <v>등록</v>
          </cell>
          <cell r="K4635" t="str">
            <v>전송</v>
          </cell>
          <cell r="L4635" t="str">
            <v>코스텔</v>
          </cell>
          <cell r="M4635" t="str">
            <v>CEC-3714SC</v>
          </cell>
          <cell r="N4635" t="str">
            <v>운영중</v>
          </cell>
          <cell r="O4635" t="str">
            <v>운영중</v>
          </cell>
          <cell r="P4635" t="str">
            <v>2021-11-25 20:22:27</v>
          </cell>
          <cell r="Q4635" t="str">
            <v>충전중</v>
          </cell>
          <cell r="R4635" t="str">
            <v>2022-11-11 11:05:44</v>
          </cell>
          <cell r="S4635" t="str">
            <v>고압</v>
          </cell>
          <cell r="T4635" t="str">
            <v>고정요금</v>
          </cell>
          <cell r="U4635" t="str">
            <v>196</v>
          </cell>
          <cell r="V4635" t="str">
            <v>7kw</v>
          </cell>
          <cell r="W4635" t="str">
            <v/>
          </cell>
          <cell r="X4635" t="str">
            <v>2021-11-25 20:22:27</v>
          </cell>
          <cell r="Y4635" t="str">
            <v>경기도</v>
          </cell>
          <cell r="Z4635" t="str">
            <v>성남시</v>
          </cell>
          <cell r="AA4635" t="str">
            <v>편형선</v>
          </cell>
          <cell r="AE4635" t="str">
            <v>경기도 성남시 수정구 희망로534번길 14</v>
          </cell>
          <cell r="AF4635" t="str">
            <v>산성동제1공영주차장</v>
          </cell>
          <cell r="AG4635" t="str">
            <v>경기도 성남시 수정구 산성동 2223 산성동제1공영주차장</v>
          </cell>
          <cell r="AH4635" t="str">
            <v>산성동제1공영주차장</v>
          </cell>
          <cell r="AI4635" t="str">
            <v>지하1층 출입구 왼쪽</v>
          </cell>
          <cell r="AJ4635" t="str">
            <v>주차시설</v>
          </cell>
          <cell r="AK4635" t="str">
            <v>공영주차장</v>
          </cell>
          <cell r="AL4635" t="str">
            <v>37.4516327277391</v>
          </cell>
          <cell r="AM4635" t="str">
            <v>127.152324851544</v>
          </cell>
          <cell r="AN4635" t="str">
            <v>경기도청21-13</v>
          </cell>
          <cell r="AO4635" t="str">
            <v/>
          </cell>
          <cell r="AP4635" t="str">
            <v>012-2269-5994 2P L580</v>
          </cell>
        </row>
        <row r="4636">
          <cell r="B4636">
            <v>50092</v>
          </cell>
          <cell r="C4636" t="str">
            <v>F08BFE10168E</v>
          </cell>
          <cell r="D4636" t="str">
            <v>봉담(동화)공영주차장</v>
          </cell>
          <cell r="E4636" t="str">
            <v>055023</v>
          </cell>
          <cell r="F4636" t="str">
            <v>03</v>
          </cell>
          <cell r="G4636" t="str">
            <v>지차저</v>
          </cell>
          <cell r="H4636" t="str">
            <v>완전개방</v>
          </cell>
          <cell r="I4636" t="str">
            <v>공개</v>
          </cell>
          <cell r="J4636" t="str">
            <v>등록</v>
          </cell>
          <cell r="K4636" t="str">
            <v>전송</v>
          </cell>
          <cell r="L4636" t="str">
            <v>코스텔</v>
          </cell>
          <cell r="M4636" t="str">
            <v>CEC-3714SC</v>
          </cell>
          <cell r="N4636" t="str">
            <v>운영중</v>
          </cell>
          <cell r="O4636" t="str">
            <v>운영중</v>
          </cell>
          <cell r="P4636" t="str">
            <v>2021-12-15 11:18:00</v>
          </cell>
          <cell r="Q4636" t="str">
            <v>충전완료통신장애</v>
          </cell>
          <cell r="R4636" t="str">
            <v>2022-11-08 16:01:32</v>
          </cell>
          <cell r="S4636" t="str">
            <v>고압</v>
          </cell>
          <cell r="T4636" t="str">
            <v>고정요금</v>
          </cell>
          <cell r="U4636" t="str">
            <v>196</v>
          </cell>
          <cell r="V4636" t="str">
            <v>7kw</v>
          </cell>
          <cell r="W4636" t="str">
            <v/>
          </cell>
          <cell r="X4636" t="str">
            <v>2021-11-29 10:59:30</v>
          </cell>
          <cell r="Y4636" t="str">
            <v>경기도</v>
          </cell>
          <cell r="Z4636" t="str">
            <v>화성시</v>
          </cell>
          <cell r="AA4636" t="str">
            <v>서부지점</v>
          </cell>
          <cell r="AE4636" t="str">
            <v>경기도 화성시 봉담읍 동화길 93-9</v>
          </cell>
          <cell r="AF4636" t="str">
            <v>봉담(동화)공영주차장</v>
          </cell>
          <cell r="AG4636" t="str">
            <v>경기도 화성시 봉담읍 동화리 598</v>
          </cell>
          <cell r="AH4636" t="str">
            <v>봉담(동화)공영주차장</v>
          </cell>
          <cell r="AI4636" t="str">
            <v>주차타워 2층 램프 옆</v>
          </cell>
          <cell r="AJ4636" t="str">
            <v>주차시설</v>
          </cell>
          <cell r="AK4636" t="str">
            <v>공영주차장</v>
          </cell>
          <cell r="AL4636" t="str">
            <v>37.2170041906483</v>
          </cell>
          <cell r="AM4636" t="str">
            <v>126.959215318116</v>
          </cell>
          <cell r="AN4636" t="str">
            <v>경기도청21-24</v>
          </cell>
          <cell r="AO4636" t="str">
            <v/>
          </cell>
          <cell r="AP4636" t="str">
            <v>012-2632-2371 L500</v>
          </cell>
        </row>
        <row r="4637">
          <cell r="B4637">
            <v>50093</v>
          </cell>
          <cell r="C4637" t="str">
            <v>F08BFE10168F</v>
          </cell>
          <cell r="D4637" t="str">
            <v>봉담(동화)공영주차장</v>
          </cell>
          <cell r="E4637" t="str">
            <v>055023</v>
          </cell>
          <cell r="F4637" t="str">
            <v>04</v>
          </cell>
          <cell r="G4637" t="str">
            <v>지차저</v>
          </cell>
          <cell r="H4637" t="str">
            <v>완전개방</v>
          </cell>
          <cell r="I4637" t="str">
            <v>공개</v>
          </cell>
          <cell r="J4637" t="str">
            <v>등록</v>
          </cell>
          <cell r="K4637" t="str">
            <v>전송</v>
          </cell>
          <cell r="L4637" t="str">
            <v>코스텔</v>
          </cell>
          <cell r="M4637" t="str">
            <v>CEC-3714SC</v>
          </cell>
          <cell r="N4637" t="str">
            <v>운영중</v>
          </cell>
          <cell r="O4637" t="str">
            <v>운영중</v>
          </cell>
          <cell r="P4637" t="str">
            <v>2021-12-15 11:17:27</v>
          </cell>
          <cell r="Q4637" t="str">
            <v>충전완료통신장애</v>
          </cell>
          <cell r="R4637" t="str">
            <v>2022-11-10 03:01:31</v>
          </cell>
          <cell r="S4637" t="str">
            <v>고압</v>
          </cell>
          <cell r="T4637" t="str">
            <v>고정요금</v>
          </cell>
          <cell r="U4637" t="str">
            <v>196</v>
          </cell>
          <cell r="V4637" t="str">
            <v>7kw</v>
          </cell>
          <cell r="W4637" t="str">
            <v/>
          </cell>
          <cell r="X4637" t="str">
            <v>2021-11-29 11:00:49</v>
          </cell>
          <cell r="Y4637" t="str">
            <v>경기도</v>
          </cell>
          <cell r="Z4637" t="str">
            <v>화성시</v>
          </cell>
          <cell r="AA4637" t="str">
            <v>서부지점</v>
          </cell>
          <cell r="AE4637" t="str">
            <v>경기도 화성시 봉담읍 동화길 93-9</v>
          </cell>
          <cell r="AF4637" t="str">
            <v>봉담(동화)공영주차장</v>
          </cell>
          <cell r="AG4637" t="str">
            <v>경기도 화성시 봉담읍 동화리 598</v>
          </cell>
          <cell r="AH4637" t="str">
            <v>봉담(동화)공영주차장</v>
          </cell>
          <cell r="AI4637" t="str">
            <v>주차타워 2층 램프 옆</v>
          </cell>
          <cell r="AJ4637" t="str">
            <v>주차시설</v>
          </cell>
          <cell r="AK4637" t="str">
            <v>공영주차장</v>
          </cell>
          <cell r="AL4637" t="str">
            <v>37.2170041906483</v>
          </cell>
          <cell r="AM4637" t="str">
            <v>126.959215318116</v>
          </cell>
          <cell r="AN4637" t="str">
            <v>경기도청21-24</v>
          </cell>
          <cell r="AO4637" t="str">
            <v/>
          </cell>
          <cell r="AP4637" t="str">
            <v>012-2604-4478 L500</v>
          </cell>
        </row>
        <row r="4638">
          <cell r="B4638">
            <v>50094</v>
          </cell>
          <cell r="C4638" t="str">
            <v>F08BFE1019B2</v>
          </cell>
          <cell r="D4638" t="str">
            <v>광명시 광북공영주차장</v>
          </cell>
          <cell r="E4638" t="str">
            <v>055029</v>
          </cell>
          <cell r="F4638" t="str">
            <v>02</v>
          </cell>
          <cell r="G4638" t="str">
            <v>지차저</v>
          </cell>
          <cell r="H4638" t="str">
            <v>완전개방</v>
          </cell>
          <cell r="I4638" t="str">
            <v>공개</v>
          </cell>
          <cell r="J4638" t="str">
            <v>등록</v>
          </cell>
          <cell r="K4638" t="str">
            <v>전송</v>
          </cell>
          <cell r="L4638" t="str">
            <v>코스텔</v>
          </cell>
          <cell r="M4638" t="str">
            <v>CEC-3714SC</v>
          </cell>
          <cell r="N4638" t="str">
            <v>운영중</v>
          </cell>
          <cell r="O4638" t="str">
            <v>운영중</v>
          </cell>
          <cell r="P4638" t="str">
            <v>2021-12-15 11:15:09</v>
          </cell>
          <cell r="Q4638" t="str">
            <v>대기</v>
          </cell>
          <cell r="R4638" t="str">
            <v>2022-11-11 13:50:13</v>
          </cell>
          <cell r="S4638" t="str">
            <v>고압</v>
          </cell>
          <cell r="T4638" t="str">
            <v>고정요금</v>
          </cell>
          <cell r="U4638" t="str">
            <v>196</v>
          </cell>
          <cell r="V4638" t="str">
            <v>7kw</v>
          </cell>
          <cell r="W4638" t="str">
            <v/>
          </cell>
          <cell r="X4638" t="str">
            <v>2021-11-29 11:22:47</v>
          </cell>
          <cell r="Y4638" t="str">
            <v>경기도</v>
          </cell>
          <cell r="Z4638" t="str">
            <v>광명시</v>
          </cell>
          <cell r="AA4638" t="str">
            <v>강승원</v>
          </cell>
          <cell r="AE4638" t="str">
            <v>경기도 광명시 사성로 74</v>
          </cell>
          <cell r="AF4638" t="str">
            <v>광북공영주차장</v>
          </cell>
          <cell r="AG4638" t="str">
            <v>경기도 광명시 철산동 63</v>
          </cell>
          <cell r="AH4638" t="str">
            <v>광북공영주차장</v>
          </cell>
          <cell r="AI4638" t="str">
            <v>1층에서 지하 1층으로 내려가는 우측 부분</v>
          </cell>
          <cell r="AJ4638" t="str">
            <v>주차시설</v>
          </cell>
          <cell r="AK4638" t="str">
            <v>공영주차장</v>
          </cell>
          <cell r="AL4638" t="str">
            <v>37.4867987873773</v>
          </cell>
          <cell r="AM4638" t="str">
            <v>126.865647313581</v>
          </cell>
          <cell r="AN4638" t="str">
            <v>경기도청21-29</v>
          </cell>
          <cell r="AO4638" t="str">
            <v/>
          </cell>
          <cell r="AP4638" t="str">
            <v>012-2509-4354 2P CNR-L500</v>
          </cell>
        </row>
        <row r="4639">
          <cell r="B4639">
            <v>50097</v>
          </cell>
          <cell r="C4639" t="str">
            <v>F08BFE101B54</v>
          </cell>
          <cell r="D4639" t="str">
            <v>광명시 광북공영주차장</v>
          </cell>
          <cell r="E4639" t="str">
            <v>055029</v>
          </cell>
          <cell r="F4639" t="str">
            <v>03</v>
          </cell>
          <cell r="G4639" t="str">
            <v>지차저</v>
          </cell>
          <cell r="H4639" t="str">
            <v>완전개방</v>
          </cell>
          <cell r="I4639" t="str">
            <v>공개</v>
          </cell>
          <cell r="J4639" t="str">
            <v>등록</v>
          </cell>
          <cell r="K4639" t="str">
            <v>전송</v>
          </cell>
          <cell r="L4639" t="str">
            <v>코스텔</v>
          </cell>
          <cell r="M4639" t="str">
            <v>CEC-3714SC</v>
          </cell>
          <cell r="N4639" t="str">
            <v>운영중</v>
          </cell>
          <cell r="O4639" t="str">
            <v>운영중</v>
          </cell>
          <cell r="P4639" t="str">
            <v>2021-12-21 11:28:33</v>
          </cell>
          <cell r="Q4639" t="str">
            <v>대기</v>
          </cell>
          <cell r="R4639" t="str">
            <v>2022-11-11 13:56:02</v>
          </cell>
          <cell r="S4639" t="str">
            <v>고압</v>
          </cell>
          <cell r="T4639" t="str">
            <v>고정요금</v>
          </cell>
          <cell r="U4639" t="str">
            <v>196</v>
          </cell>
          <cell r="V4639" t="str">
            <v>7kw</v>
          </cell>
          <cell r="W4639" t="str">
            <v/>
          </cell>
          <cell r="X4639" t="str">
            <v>2021-12-09 10:57:10</v>
          </cell>
          <cell r="Y4639" t="str">
            <v>경기도</v>
          </cell>
          <cell r="Z4639" t="str">
            <v>광명시</v>
          </cell>
          <cell r="AA4639" t="str">
            <v>강승원</v>
          </cell>
          <cell r="AE4639" t="str">
            <v>경기도 광명시 사성로 74</v>
          </cell>
          <cell r="AF4639" t="str">
            <v>광북공영주차장</v>
          </cell>
          <cell r="AG4639" t="str">
            <v>경기도 광명시 철산동 63</v>
          </cell>
          <cell r="AH4639" t="str">
            <v>광북공영주차장</v>
          </cell>
          <cell r="AI4639" t="str">
            <v>1층에서 지하 1층으로 내려가는 우측 부분</v>
          </cell>
          <cell r="AJ4639" t="str">
            <v>주차시설</v>
          </cell>
          <cell r="AK4639" t="str">
            <v>공영주차장</v>
          </cell>
          <cell r="AL4639" t="str">
            <v>37.4867987873773</v>
          </cell>
          <cell r="AM4639" t="str">
            <v>126.865647313581</v>
          </cell>
          <cell r="AN4639" t="str">
            <v>경기도청21-29</v>
          </cell>
          <cell r="AO4639" t="str">
            <v/>
          </cell>
          <cell r="AP4639" t="str">
            <v>012-2509-4133 2P CNR-L500</v>
          </cell>
        </row>
        <row r="4640">
          <cell r="B4640">
            <v>50098</v>
          </cell>
          <cell r="C4640" t="str">
            <v>F08BFE1019B1</v>
          </cell>
          <cell r="D4640" t="str">
            <v>광명시 열린시민청</v>
          </cell>
          <cell r="E4640" t="str">
            <v>050098</v>
          </cell>
          <cell r="F4640" t="str">
            <v>01</v>
          </cell>
          <cell r="G4640" t="str">
            <v>지차저</v>
          </cell>
          <cell r="H4640" t="str">
            <v>완전개방</v>
          </cell>
          <cell r="I4640" t="str">
            <v>공개</v>
          </cell>
          <cell r="J4640" t="str">
            <v>등록</v>
          </cell>
          <cell r="K4640" t="str">
            <v>전송</v>
          </cell>
          <cell r="L4640" t="str">
            <v>코스텔</v>
          </cell>
          <cell r="M4640" t="str">
            <v>CEC-3714SC</v>
          </cell>
          <cell r="N4640" t="str">
            <v>운영중</v>
          </cell>
          <cell r="O4640" t="str">
            <v>운영중</v>
          </cell>
          <cell r="P4640" t="str">
            <v>2021-12-21 11:25:43</v>
          </cell>
          <cell r="Q4640" t="str">
            <v>대기</v>
          </cell>
          <cell r="R4640" t="str">
            <v>2022-11-11 13:57:17</v>
          </cell>
          <cell r="S4640" t="str">
            <v>고압</v>
          </cell>
          <cell r="T4640" t="str">
            <v>고정요금</v>
          </cell>
          <cell r="U4640" t="str">
            <v>196</v>
          </cell>
          <cell r="V4640" t="str">
            <v>7kw</v>
          </cell>
          <cell r="W4640" t="str">
            <v/>
          </cell>
          <cell r="X4640" t="str">
            <v>2021-11-25 11:27:24</v>
          </cell>
          <cell r="Y4640" t="str">
            <v>경기도</v>
          </cell>
          <cell r="Z4640" t="str">
            <v>광명시</v>
          </cell>
          <cell r="AA4640" t="str">
            <v>강승원</v>
          </cell>
          <cell r="AE4640" t="str">
            <v>경기도 광명시 오리로854번길 10</v>
          </cell>
          <cell r="AF4640" t="str">
            <v/>
          </cell>
          <cell r="AG4640" t="str">
            <v>경기도 광명시 철산동 419</v>
          </cell>
          <cell r="AH4640" t="str">
            <v/>
          </cell>
          <cell r="AI4640" t="str">
            <v>출입구 우측 주차면(비상 계단 인근)</v>
          </cell>
          <cell r="AJ4640" t="str">
            <v>공공시설</v>
          </cell>
          <cell r="AK4640" t="str">
            <v>시청</v>
          </cell>
          <cell r="AL4640" t="str">
            <v>37.4743690340131</v>
          </cell>
          <cell r="AM4640" t="str">
            <v>126.868466672165</v>
          </cell>
          <cell r="AN4640" t="str">
            <v>경기도청21-30</v>
          </cell>
          <cell r="AO4640" t="str">
            <v/>
          </cell>
          <cell r="AP4640" t="str">
            <v>M 012-2531-8387 2P L500</v>
          </cell>
        </row>
        <row r="4641">
          <cell r="B4641">
            <v>50099</v>
          </cell>
          <cell r="C4641" t="str">
            <v>F08BFE101B56</v>
          </cell>
          <cell r="D4641" t="str">
            <v>해오름공영주차장</v>
          </cell>
          <cell r="E4641" t="str">
            <v>055045</v>
          </cell>
          <cell r="F4641" t="str">
            <v>03</v>
          </cell>
          <cell r="G4641" t="str">
            <v>지차저</v>
          </cell>
          <cell r="H4641" t="str">
            <v>완전개방</v>
          </cell>
          <cell r="I4641" t="str">
            <v>공개</v>
          </cell>
          <cell r="J4641" t="str">
            <v>등록</v>
          </cell>
          <cell r="K4641" t="str">
            <v>전송</v>
          </cell>
          <cell r="L4641" t="str">
            <v>코스텔</v>
          </cell>
          <cell r="M4641" t="str">
            <v>CEC-3714SC</v>
          </cell>
          <cell r="N4641" t="str">
            <v>운영중</v>
          </cell>
          <cell r="O4641" t="str">
            <v>운영중</v>
          </cell>
          <cell r="P4641" t="str">
            <v>2021-12-15 11:17:05</v>
          </cell>
          <cell r="Q4641" t="str">
            <v>대기</v>
          </cell>
          <cell r="R4641" t="str">
            <v>2022-11-11 13:57:30</v>
          </cell>
          <cell r="S4641" t="str">
            <v>고압</v>
          </cell>
          <cell r="T4641" t="str">
            <v>고정요금</v>
          </cell>
          <cell r="U4641" t="str">
            <v>196</v>
          </cell>
          <cell r="V4641" t="str">
            <v>7kw</v>
          </cell>
          <cell r="W4641" t="str">
            <v/>
          </cell>
          <cell r="X4641" t="str">
            <v>2021-12-09 10:51:56</v>
          </cell>
          <cell r="Y4641" t="str">
            <v>경기도</v>
          </cell>
          <cell r="Z4641" t="str">
            <v>성남시</v>
          </cell>
          <cell r="AA4641" t="str">
            <v>편형선</v>
          </cell>
          <cell r="AE4641" t="str">
            <v>경기도 성남시 중원구 광명로264번길 39</v>
          </cell>
          <cell r="AF4641" t="str">
            <v>해오름공영주차장</v>
          </cell>
          <cell r="AG4641" t="str">
            <v>경기도 성남시 중원구 중앙동 1539 해오름공영주차장</v>
          </cell>
          <cell r="AH4641" t="str">
            <v>해오름공영주차장</v>
          </cell>
          <cell r="AI4641" t="str">
            <v>지하 5층 B5 01번 기둥 주변</v>
          </cell>
          <cell r="AJ4641" t="str">
            <v>주차시설</v>
          </cell>
          <cell r="AK4641" t="str">
            <v>공영주차장</v>
          </cell>
          <cell r="AL4641" t="str">
            <v>37.441091147014</v>
          </cell>
          <cell r="AM4641" t="str">
            <v>127.15909087363</v>
          </cell>
          <cell r="AN4641" t="str">
            <v>경기도청21-41</v>
          </cell>
          <cell r="AO4641" t="str">
            <v/>
          </cell>
          <cell r="AP4641" t="str">
            <v>012-2632-2374 L500</v>
          </cell>
        </row>
        <row r="4642">
          <cell r="B4642">
            <v>50100</v>
          </cell>
          <cell r="C4642" t="str">
            <v>F08BFE101B55</v>
          </cell>
          <cell r="D4642" t="str">
            <v>해오름공영주차장</v>
          </cell>
          <cell r="E4642" t="str">
            <v>055045</v>
          </cell>
          <cell r="F4642" t="str">
            <v>04</v>
          </cell>
          <cell r="G4642" t="str">
            <v>지차저</v>
          </cell>
          <cell r="H4642" t="str">
            <v>완전개방</v>
          </cell>
          <cell r="I4642" t="str">
            <v>공개</v>
          </cell>
          <cell r="J4642" t="str">
            <v>등록</v>
          </cell>
          <cell r="K4642" t="str">
            <v>전송</v>
          </cell>
          <cell r="L4642" t="str">
            <v>코스텔</v>
          </cell>
          <cell r="M4642" t="str">
            <v>CEC-3714SC</v>
          </cell>
          <cell r="N4642" t="str">
            <v>운영중</v>
          </cell>
          <cell r="O4642" t="str">
            <v>운영중</v>
          </cell>
          <cell r="P4642" t="str">
            <v>2021-12-15 11:16:57</v>
          </cell>
          <cell r="Q4642" t="str">
            <v>대기</v>
          </cell>
          <cell r="R4642" t="str">
            <v>2022-11-11 13:53:41</v>
          </cell>
          <cell r="S4642" t="str">
            <v>고압</v>
          </cell>
          <cell r="T4642" t="str">
            <v>고정요금</v>
          </cell>
          <cell r="U4642" t="str">
            <v>196</v>
          </cell>
          <cell r="V4642" t="str">
            <v>7kw</v>
          </cell>
          <cell r="W4642" t="str">
            <v/>
          </cell>
          <cell r="X4642" t="str">
            <v>2021-12-09 11:16:04</v>
          </cell>
          <cell r="Y4642" t="str">
            <v>경기도</v>
          </cell>
          <cell r="Z4642" t="str">
            <v>성남시</v>
          </cell>
          <cell r="AA4642" t="str">
            <v>편형선</v>
          </cell>
          <cell r="AE4642" t="str">
            <v>경기도 성남시 중원구 광명로264번길 39</v>
          </cell>
          <cell r="AF4642" t="str">
            <v>해오름공영주차장</v>
          </cell>
          <cell r="AG4642" t="str">
            <v>경기도 성남시 중원구 중앙동 1539 해오름공영주차장</v>
          </cell>
          <cell r="AH4642" t="str">
            <v>해오름공영주차장</v>
          </cell>
          <cell r="AI4642" t="str">
            <v>지하 5층 B5 01번 기둥 주변</v>
          </cell>
          <cell r="AJ4642" t="str">
            <v>주차시설</v>
          </cell>
          <cell r="AK4642" t="str">
            <v>공영주차장</v>
          </cell>
          <cell r="AL4642" t="str">
            <v>37.441091147014</v>
          </cell>
          <cell r="AM4642" t="str">
            <v>127.15909087363</v>
          </cell>
          <cell r="AN4642" t="str">
            <v>경기도청21-41</v>
          </cell>
          <cell r="AO4642" t="str">
            <v/>
          </cell>
          <cell r="AP4642" t="str">
            <v>012-2531-0431 2P L500</v>
          </cell>
        </row>
        <row r="4643">
          <cell r="B4643">
            <v>50101</v>
          </cell>
          <cell r="C4643" t="str">
            <v>F08BFE1019B0</v>
          </cell>
          <cell r="D4643" t="str">
            <v>서현역환승주차장</v>
          </cell>
          <cell r="E4643" t="str">
            <v>055046</v>
          </cell>
          <cell r="F4643" t="str">
            <v>03</v>
          </cell>
          <cell r="G4643" t="str">
            <v>지차저</v>
          </cell>
          <cell r="H4643" t="str">
            <v>완전개방</v>
          </cell>
          <cell r="I4643" t="str">
            <v>공개</v>
          </cell>
          <cell r="J4643" t="str">
            <v>등록</v>
          </cell>
          <cell r="K4643" t="str">
            <v>전송</v>
          </cell>
          <cell r="L4643" t="str">
            <v>코스텔</v>
          </cell>
          <cell r="M4643" t="str">
            <v>CEC-3714SC</v>
          </cell>
          <cell r="N4643" t="str">
            <v>운영중</v>
          </cell>
          <cell r="O4643" t="str">
            <v>운영중</v>
          </cell>
          <cell r="P4643" t="str">
            <v>2021-12-21 11:28:39</v>
          </cell>
          <cell r="Q4643" t="str">
            <v>대기</v>
          </cell>
          <cell r="R4643" t="str">
            <v>2022-11-11 13:58:14</v>
          </cell>
          <cell r="S4643" t="str">
            <v>고압</v>
          </cell>
          <cell r="T4643" t="str">
            <v>고정요금</v>
          </cell>
          <cell r="U4643" t="str">
            <v>196</v>
          </cell>
          <cell r="V4643" t="str">
            <v>7kw</v>
          </cell>
          <cell r="W4643" t="str">
            <v/>
          </cell>
          <cell r="X4643" t="str">
            <v>2021-12-09 10:56:11</v>
          </cell>
          <cell r="Y4643" t="str">
            <v>경기도</v>
          </cell>
          <cell r="Z4643" t="str">
            <v>성남시</v>
          </cell>
          <cell r="AA4643" t="str">
            <v>편형선</v>
          </cell>
          <cell r="AE4643" t="str">
            <v>경기도 성남시 분당구 황새울로360번길 43</v>
          </cell>
          <cell r="AF4643" t="str">
            <v>서현역환승주차장</v>
          </cell>
          <cell r="AG4643" t="str">
            <v>경기도 성남시 분당구 서현동 264 정산소, 화장실</v>
          </cell>
          <cell r="AH4643" t="str">
            <v>서현역환승주차장</v>
          </cell>
          <cell r="AI4643" t="str">
            <v>지하 3층 307기둥 주변</v>
          </cell>
          <cell r="AJ4643" t="str">
            <v>주차시설</v>
          </cell>
          <cell r="AK4643" t="str">
            <v>환승주차장</v>
          </cell>
          <cell r="AL4643" t="str">
            <v>37.3842612382554</v>
          </cell>
          <cell r="AM4643" t="str">
            <v>127.123721000799</v>
          </cell>
          <cell r="AN4643" t="str">
            <v>경기도청21-42</v>
          </cell>
          <cell r="AO4643" t="str">
            <v/>
          </cell>
          <cell r="AP4643" t="str">
            <v>M 012-2268-2785 2P L500</v>
          </cell>
        </row>
        <row r="4644">
          <cell r="B4644">
            <v>50102</v>
          </cell>
          <cell r="C4644" t="str">
            <v>F08BFE10168D</v>
          </cell>
          <cell r="D4644" t="str">
            <v>서현역환승주차장</v>
          </cell>
          <cell r="E4644" t="str">
            <v>055046</v>
          </cell>
          <cell r="F4644" t="str">
            <v>04</v>
          </cell>
          <cell r="G4644" t="str">
            <v>지차저</v>
          </cell>
          <cell r="H4644" t="str">
            <v>완전개방</v>
          </cell>
          <cell r="I4644" t="str">
            <v>공개</v>
          </cell>
          <cell r="J4644" t="str">
            <v>등록</v>
          </cell>
          <cell r="K4644" t="str">
            <v>전송</v>
          </cell>
          <cell r="L4644" t="str">
            <v>코스텔</v>
          </cell>
          <cell r="M4644" t="str">
            <v>CEC-3714SC</v>
          </cell>
          <cell r="N4644" t="str">
            <v>운영중</v>
          </cell>
          <cell r="O4644" t="str">
            <v>운영중</v>
          </cell>
          <cell r="P4644" t="str">
            <v>2021-12-15 11:14:59</v>
          </cell>
          <cell r="Q4644" t="str">
            <v>충전중</v>
          </cell>
          <cell r="R4644" t="str">
            <v>2022-11-11 06:33:05</v>
          </cell>
          <cell r="S4644" t="str">
            <v>고압</v>
          </cell>
          <cell r="T4644" t="str">
            <v>고정요금</v>
          </cell>
          <cell r="U4644" t="str">
            <v>196</v>
          </cell>
          <cell r="V4644" t="str">
            <v>7kw</v>
          </cell>
          <cell r="W4644" t="str">
            <v/>
          </cell>
          <cell r="X4644" t="str">
            <v>2021-11-29 11:23:56</v>
          </cell>
          <cell r="Y4644" t="str">
            <v>경기도</v>
          </cell>
          <cell r="Z4644" t="str">
            <v>성남시</v>
          </cell>
          <cell r="AA4644" t="str">
            <v>편형선</v>
          </cell>
          <cell r="AE4644" t="str">
            <v>경기도 성남시 분당구 황새울로360번길 43</v>
          </cell>
          <cell r="AF4644" t="str">
            <v>서현역환승주차장</v>
          </cell>
          <cell r="AG4644" t="str">
            <v>경기도 성남시 분당구 서현동 264 정산소, 화장실</v>
          </cell>
          <cell r="AH4644" t="str">
            <v>서현역환승주차장</v>
          </cell>
          <cell r="AI4644" t="str">
            <v>지하 3층 307기둥 주변</v>
          </cell>
          <cell r="AJ4644" t="str">
            <v>주차시설</v>
          </cell>
          <cell r="AK4644" t="str">
            <v>환승주차장</v>
          </cell>
          <cell r="AL4644" t="str">
            <v>37.3842612382554</v>
          </cell>
          <cell r="AM4644" t="str">
            <v>127.123721000799</v>
          </cell>
          <cell r="AN4644" t="str">
            <v>경기도청21-42</v>
          </cell>
          <cell r="AO4644" t="str">
            <v/>
          </cell>
          <cell r="AP4644" t="str">
            <v>012-2275-5253 L500</v>
          </cell>
        </row>
        <row r="4645">
          <cell r="B4645">
            <v>50103</v>
          </cell>
          <cell r="C4645" t="str">
            <v>F08BFE101F7C</v>
          </cell>
          <cell r="D4645" t="str">
            <v>초록지붕6차아파트</v>
          </cell>
          <cell r="E4645" t="str">
            <v>050103</v>
          </cell>
          <cell r="F4645" t="str">
            <v>01</v>
          </cell>
          <cell r="G4645" t="str">
            <v>지차저</v>
          </cell>
          <cell r="H4645" t="str">
            <v>완전개방</v>
          </cell>
          <cell r="I4645" t="str">
            <v>공개</v>
          </cell>
          <cell r="J4645" t="str">
            <v>등록</v>
          </cell>
          <cell r="K4645" t="str">
            <v>전송</v>
          </cell>
          <cell r="L4645" t="str">
            <v>코스텔</v>
          </cell>
          <cell r="M4645" t="str">
            <v>CEC-2304HR</v>
          </cell>
          <cell r="N4645" t="str">
            <v>운영중</v>
          </cell>
          <cell r="O4645" t="str">
            <v>운영중</v>
          </cell>
          <cell r="P4645" t="str">
            <v>2022-01-18 09:28:09</v>
          </cell>
          <cell r="Q4645" t="str">
            <v>대기</v>
          </cell>
          <cell r="R4645" t="str">
            <v>2022-11-11 13:54:47</v>
          </cell>
          <cell r="S4645" t="str">
            <v>고압</v>
          </cell>
          <cell r="T4645" t="str">
            <v>고정요금</v>
          </cell>
          <cell r="U4645" t="str">
            <v>196</v>
          </cell>
          <cell r="V4645" t="str">
            <v>7kw</v>
          </cell>
          <cell r="W4645" t="str">
            <v/>
          </cell>
          <cell r="X4645" t="str">
            <v>2022-01-18 09:28:09</v>
          </cell>
          <cell r="Y4645" t="str">
            <v>강원도</v>
          </cell>
          <cell r="Z4645" t="str">
            <v>춘천시</v>
          </cell>
          <cell r="AA4645" t="str">
            <v>김관회</v>
          </cell>
          <cell r="AB4645">
            <v>44897</v>
          </cell>
          <cell r="AC4645" t="str">
            <v>OK</v>
          </cell>
          <cell r="AE4645" t="str">
            <v>강원도 춘천시 세실로 261</v>
          </cell>
          <cell r="AF4645" t="str">
            <v>초록지붕6차아파트</v>
          </cell>
          <cell r="AG4645" t="str">
            <v>강원도 춘천시 후평동 903 초록지붕6차아파트</v>
          </cell>
          <cell r="AH4645" t="str">
            <v>초록지붕6차아파트</v>
          </cell>
          <cell r="AI4645" t="str">
            <v>지상주차장</v>
          </cell>
          <cell r="AJ4645" t="str">
            <v>기타시설</v>
          </cell>
          <cell r="AK4645" t="str">
            <v>아파트</v>
          </cell>
          <cell r="AL4645" t="str">
            <v>37.879931796489</v>
          </cell>
          <cell r="AM4645" t="str">
            <v>127.754303467438</v>
          </cell>
          <cell r="AN4645" t="str">
            <v>G21-401</v>
          </cell>
          <cell r="AO4645" t="str">
            <v/>
          </cell>
          <cell r="AP4645" t="str">
            <v/>
          </cell>
        </row>
        <row r="4646">
          <cell r="B4646">
            <v>50104</v>
          </cell>
          <cell r="C4646" t="str">
            <v>F08BFE101F7D</v>
          </cell>
          <cell r="D4646" t="str">
            <v>초록지붕6차아파트</v>
          </cell>
          <cell r="E4646" t="str">
            <v>050103</v>
          </cell>
          <cell r="F4646" t="str">
            <v>02</v>
          </cell>
          <cell r="G4646" t="str">
            <v>지차저</v>
          </cell>
          <cell r="H4646" t="str">
            <v>완전개방</v>
          </cell>
          <cell r="I4646" t="str">
            <v>공개</v>
          </cell>
          <cell r="J4646" t="str">
            <v>등록</v>
          </cell>
          <cell r="K4646" t="str">
            <v>전송</v>
          </cell>
          <cell r="L4646" t="str">
            <v>코스텔</v>
          </cell>
          <cell r="M4646" t="str">
            <v>CEC-2304HR</v>
          </cell>
          <cell r="N4646" t="str">
            <v>운영중</v>
          </cell>
          <cell r="O4646" t="str">
            <v>운영중</v>
          </cell>
          <cell r="P4646" t="str">
            <v>2022-01-18 09:29:26</v>
          </cell>
          <cell r="Q4646" t="str">
            <v>대기</v>
          </cell>
          <cell r="R4646" t="str">
            <v>2022-11-11 13:49:58</v>
          </cell>
          <cell r="S4646" t="str">
            <v>고압</v>
          </cell>
          <cell r="T4646" t="str">
            <v>고정요금</v>
          </cell>
          <cell r="U4646" t="str">
            <v>196</v>
          </cell>
          <cell r="V4646" t="str">
            <v>7kw</v>
          </cell>
          <cell r="W4646" t="str">
            <v/>
          </cell>
          <cell r="X4646" t="str">
            <v>2022-01-18 09:29:26</v>
          </cell>
          <cell r="Y4646" t="str">
            <v>강원도</v>
          </cell>
          <cell r="Z4646" t="str">
            <v>춘천시</v>
          </cell>
          <cell r="AA4646" t="str">
            <v>김관회</v>
          </cell>
          <cell r="AB4646">
            <v>44897</v>
          </cell>
          <cell r="AC4646" t="str">
            <v>OK</v>
          </cell>
          <cell r="AE4646" t="str">
            <v>강원도 춘천시 세실로 261</v>
          </cell>
          <cell r="AF4646" t="str">
            <v>초록지붕6차아파트</v>
          </cell>
          <cell r="AG4646" t="str">
            <v>강원도 춘천시 후평동 903 초록지붕6차아파트</v>
          </cell>
          <cell r="AH4646" t="str">
            <v>초록지붕6차아파트</v>
          </cell>
          <cell r="AI4646" t="str">
            <v>지상주차장</v>
          </cell>
          <cell r="AJ4646" t="str">
            <v>기타시설</v>
          </cell>
          <cell r="AK4646" t="str">
            <v>아파트</v>
          </cell>
          <cell r="AL4646" t="str">
            <v>37.879931796489</v>
          </cell>
          <cell r="AM4646" t="str">
            <v>127.754303467438</v>
          </cell>
          <cell r="AN4646" t="str">
            <v>G21-401</v>
          </cell>
          <cell r="AO4646" t="str">
            <v/>
          </cell>
          <cell r="AP4646" t="str">
            <v/>
          </cell>
        </row>
        <row r="4647">
          <cell r="B4647">
            <v>50105</v>
          </cell>
          <cell r="C4647" t="str">
            <v>F08BFE101F7E</v>
          </cell>
          <cell r="D4647" t="str">
            <v>초록지붕6차아파트</v>
          </cell>
          <cell r="E4647" t="str">
            <v>050103</v>
          </cell>
          <cell r="F4647" t="str">
            <v>03</v>
          </cell>
          <cell r="G4647" t="str">
            <v>지차저</v>
          </cell>
          <cell r="H4647" t="str">
            <v>완전개방</v>
          </cell>
          <cell r="I4647" t="str">
            <v>공개</v>
          </cell>
          <cell r="J4647" t="str">
            <v>등록</v>
          </cell>
          <cell r="K4647" t="str">
            <v>전송</v>
          </cell>
          <cell r="L4647" t="str">
            <v>코스텔</v>
          </cell>
          <cell r="M4647" t="str">
            <v>CEC-2304HR</v>
          </cell>
          <cell r="N4647" t="str">
            <v>운영중</v>
          </cell>
          <cell r="O4647" t="str">
            <v>운영중</v>
          </cell>
          <cell r="P4647" t="str">
            <v>2022-01-18 09:30:36</v>
          </cell>
          <cell r="Q4647" t="str">
            <v>충전완료통신장애</v>
          </cell>
          <cell r="R4647" t="str">
            <v>2022-11-11 03:46:32</v>
          </cell>
          <cell r="S4647" t="str">
            <v>고압</v>
          </cell>
          <cell r="T4647" t="str">
            <v>고정요금</v>
          </cell>
          <cell r="U4647" t="str">
            <v>196</v>
          </cell>
          <cell r="V4647" t="str">
            <v>7kw</v>
          </cell>
          <cell r="W4647" t="str">
            <v/>
          </cell>
          <cell r="X4647" t="str">
            <v>2022-01-18 09:30:36</v>
          </cell>
          <cell r="Y4647" t="str">
            <v>강원도</v>
          </cell>
          <cell r="Z4647" t="str">
            <v>춘천시</v>
          </cell>
          <cell r="AA4647" t="str">
            <v>김관회</v>
          </cell>
          <cell r="AB4647">
            <v>44897</v>
          </cell>
          <cell r="AC4647" t="str">
            <v>OK</v>
          </cell>
          <cell r="AE4647" t="str">
            <v>강원도 춘천시 세실로 261</v>
          </cell>
          <cell r="AF4647" t="str">
            <v>초록지붕6차아파트</v>
          </cell>
          <cell r="AG4647" t="str">
            <v>강원도 춘천시 후평동 903 초록지붕6차아파트</v>
          </cell>
          <cell r="AH4647" t="str">
            <v>초록지붕6차아파트</v>
          </cell>
          <cell r="AI4647" t="str">
            <v>지상주차장</v>
          </cell>
          <cell r="AJ4647" t="str">
            <v>기타시설</v>
          </cell>
          <cell r="AK4647" t="str">
            <v>아파트</v>
          </cell>
          <cell r="AL4647" t="str">
            <v>37.879931796489</v>
          </cell>
          <cell r="AM4647" t="str">
            <v>127.754303467438</v>
          </cell>
          <cell r="AN4647" t="str">
            <v>G21-401</v>
          </cell>
          <cell r="AO4647" t="str">
            <v/>
          </cell>
          <cell r="AP4647" t="str">
            <v/>
          </cell>
        </row>
        <row r="4648">
          <cell r="B4648">
            <v>50106</v>
          </cell>
          <cell r="C4648" t="str">
            <v>F08BFE101F7F</v>
          </cell>
          <cell r="D4648" t="str">
            <v>초록지붕6차아파트</v>
          </cell>
          <cell r="E4648" t="str">
            <v>050106</v>
          </cell>
          <cell r="F4648" t="str">
            <v>01</v>
          </cell>
          <cell r="G4648" t="str">
            <v>지차저</v>
          </cell>
          <cell r="H4648" t="str">
            <v>완전개방</v>
          </cell>
          <cell r="I4648" t="str">
            <v>공개</v>
          </cell>
          <cell r="J4648" t="str">
            <v>등록</v>
          </cell>
          <cell r="K4648" t="str">
            <v>전송</v>
          </cell>
          <cell r="L4648" t="str">
            <v>코스텔</v>
          </cell>
          <cell r="M4648" t="str">
            <v>CEC-2304HR</v>
          </cell>
          <cell r="N4648" t="str">
            <v>운영중</v>
          </cell>
          <cell r="O4648" t="str">
            <v>운영중</v>
          </cell>
          <cell r="P4648" t="str">
            <v>2022-01-20 13:10:30</v>
          </cell>
          <cell r="Q4648" t="str">
            <v>대기</v>
          </cell>
          <cell r="R4648" t="str">
            <v>2022-11-11 13:50:21</v>
          </cell>
          <cell r="S4648" t="str">
            <v>고압</v>
          </cell>
          <cell r="T4648" t="str">
            <v>고정요금</v>
          </cell>
          <cell r="U4648" t="str">
            <v>196</v>
          </cell>
          <cell r="V4648" t="str">
            <v>7kw</v>
          </cell>
          <cell r="W4648" t="str">
            <v/>
          </cell>
          <cell r="X4648" t="str">
            <v>2022-01-20 13:10:30</v>
          </cell>
          <cell r="Y4648" t="str">
            <v>강원도</v>
          </cell>
          <cell r="Z4648" t="str">
            <v>춘천시</v>
          </cell>
          <cell r="AA4648" t="str">
            <v>김관회</v>
          </cell>
          <cell r="AB4648">
            <v>44897</v>
          </cell>
          <cell r="AC4648" t="str">
            <v>OK</v>
          </cell>
          <cell r="AE4648" t="str">
            <v>강원도 춘천시 세실로 261</v>
          </cell>
          <cell r="AF4648" t="str">
            <v>초록지붕6차아파트</v>
          </cell>
          <cell r="AG4648" t="str">
            <v>강원도 춘천시 후평동 903 초록지붕6차아파트</v>
          </cell>
          <cell r="AH4648" t="str">
            <v>초록지붕6차아파트</v>
          </cell>
          <cell r="AI4648" t="str">
            <v>지상주차장</v>
          </cell>
          <cell r="AJ4648" t="str">
            <v>기타시설</v>
          </cell>
          <cell r="AK4648" t="str">
            <v>아파트</v>
          </cell>
          <cell r="AL4648" t="str">
            <v>37.879931796489</v>
          </cell>
          <cell r="AM4648" t="str">
            <v>127.754303467438</v>
          </cell>
          <cell r="AN4648" t="str">
            <v>G21-401</v>
          </cell>
          <cell r="AO4648" t="str">
            <v/>
          </cell>
          <cell r="AP4648" t="str">
            <v/>
          </cell>
        </row>
        <row r="4649">
          <cell r="B4649">
            <v>50107</v>
          </cell>
          <cell r="C4649" t="str">
            <v>F08BFE10226F</v>
          </cell>
          <cell r="D4649" t="str">
            <v>성복자이1차아파트</v>
          </cell>
          <cell r="E4649" t="str">
            <v>050107</v>
          </cell>
          <cell r="F4649" t="str">
            <v>01</v>
          </cell>
          <cell r="G4649" t="str">
            <v>지차저</v>
          </cell>
          <cell r="H4649" t="str">
            <v>부분개방</v>
          </cell>
          <cell r="I4649" t="str">
            <v>공개</v>
          </cell>
          <cell r="J4649" t="str">
            <v>등록</v>
          </cell>
          <cell r="K4649" t="str">
            <v>전송</v>
          </cell>
          <cell r="L4649" t="str">
            <v>코스텔</v>
          </cell>
          <cell r="M4649" t="str">
            <v>CEC-2304HR</v>
          </cell>
          <cell r="N4649" t="str">
            <v>운영중</v>
          </cell>
          <cell r="O4649" t="str">
            <v>운영중</v>
          </cell>
          <cell r="P4649" t="str">
            <v>2022-01-24 13:00:49</v>
          </cell>
          <cell r="Q4649" t="str">
            <v>대기</v>
          </cell>
          <cell r="R4649" t="str">
            <v>2022-11-11 13:50:05</v>
          </cell>
          <cell r="S4649" t="str">
            <v>고압</v>
          </cell>
          <cell r="T4649" t="str">
            <v>고정요금</v>
          </cell>
          <cell r="U4649" t="str">
            <v>169</v>
          </cell>
          <cell r="V4649" t="str">
            <v>7kw</v>
          </cell>
          <cell r="W4649" t="str">
            <v/>
          </cell>
          <cell r="X4649" t="str">
            <v>2022-01-24 13:00:49</v>
          </cell>
          <cell r="Y4649" t="str">
            <v>경기도</v>
          </cell>
          <cell r="Z4649" t="str">
            <v>용인시</v>
          </cell>
          <cell r="AA4649" t="str">
            <v>서부지점</v>
          </cell>
          <cell r="AB4649">
            <v>44902</v>
          </cell>
          <cell r="AC4649" t="str">
            <v>OK</v>
          </cell>
          <cell r="AE4649" t="str">
            <v>경기도 용인시 수지구 성복1로164번길 20</v>
          </cell>
          <cell r="AF4649" t="str">
            <v>(성복동, 버들치마을 성복자이1차)</v>
          </cell>
          <cell r="AG4649" t="str">
            <v>경기도 용인시 수지구 성복동 758 버들치마을 성복자이1차</v>
          </cell>
          <cell r="AH4649" t="str">
            <v>(성복동, 버들치마을 성복자이1차)</v>
          </cell>
          <cell r="AI4649" t="str">
            <v>101동 지하 1층 09번 기둥 주변</v>
          </cell>
          <cell r="AJ4649" t="str">
            <v>기타시설</v>
          </cell>
          <cell r="AK4649" t="str">
            <v>아파트</v>
          </cell>
          <cell r="AL4649" t="str">
            <v>37.3176034747725</v>
          </cell>
          <cell r="AM4649" t="str">
            <v>127.064868055335</v>
          </cell>
          <cell r="AN4649" t="str">
            <v>GA22-062</v>
          </cell>
          <cell r="AO4649" t="str">
            <v>02-4990-9942</v>
          </cell>
          <cell r="AP4649" t="str">
            <v>B 012-2554-5486 L600 4P</v>
          </cell>
        </row>
        <row r="4650">
          <cell r="B4650">
            <v>50108</v>
          </cell>
          <cell r="C4650" t="str">
            <v>F08BFE102270</v>
          </cell>
          <cell r="D4650" t="str">
            <v>성복자이1차아파트</v>
          </cell>
          <cell r="E4650" t="str">
            <v>050107</v>
          </cell>
          <cell r="F4650" t="str">
            <v>02</v>
          </cell>
          <cell r="G4650" t="str">
            <v>지차저</v>
          </cell>
          <cell r="H4650" t="str">
            <v>부분개방</v>
          </cell>
          <cell r="I4650" t="str">
            <v>공개</v>
          </cell>
          <cell r="J4650" t="str">
            <v>등록</v>
          </cell>
          <cell r="K4650" t="str">
            <v>전송</v>
          </cell>
          <cell r="L4650" t="str">
            <v>코스텔</v>
          </cell>
          <cell r="M4650" t="str">
            <v>CEC-2304HR</v>
          </cell>
          <cell r="N4650" t="str">
            <v>운영중</v>
          </cell>
          <cell r="O4650" t="str">
            <v>운영중</v>
          </cell>
          <cell r="P4650" t="str">
            <v>2022-01-24 11:41:30</v>
          </cell>
          <cell r="Q4650" t="str">
            <v>대기</v>
          </cell>
          <cell r="R4650" t="str">
            <v>2022-11-11 13:59:01</v>
          </cell>
          <cell r="S4650" t="str">
            <v>고압</v>
          </cell>
          <cell r="T4650" t="str">
            <v>고정요금</v>
          </cell>
          <cell r="U4650" t="str">
            <v>169</v>
          </cell>
          <cell r="V4650" t="str">
            <v>7kw</v>
          </cell>
          <cell r="W4650" t="str">
            <v/>
          </cell>
          <cell r="X4650" t="str">
            <v>2022-01-24 11:41:30</v>
          </cell>
          <cell r="Y4650" t="str">
            <v>경기도</v>
          </cell>
          <cell r="Z4650" t="str">
            <v>용인시</v>
          </cell>
          <cell r="AA4650" t="str">
            <v>서부지점</v>
          </cell>
          <cell r="AB4650">
            <v>44902</v>
          </cell>
          <cell r="AC4650" t="str">
            <v>OK</v>
          </cell>
          <cell r="AE4650" t="str">
            <v>경기도 용인시 수지구 성복1로164번길 20</v>
          </cell>
          <cell r="AF4650" t="str">
            <v>(성복동, 버들치마을 성복자이1차)</v>
          </cell>
          <cell r="AG4650" t="str">
            <v>경기도 용인시 수지구 성복동 758 버들치마을 성복자이1차</v>
          </cell>
          <cell r="AH4650" t="str">
            <v>(성복동, 버들치마을 성복자이1차)</v>
          </cell>
          <cell r="AI4650" t="str">
            <v>101동 지하 1층 09번 기둥 주변</v>
          </cell>
          <cell r="AJ4650" t="str">
            <v>기타시설</v>
          </cell>
          <cell r="AK4650" t="str">
            <v>아파트</v>
          </cell>
          <cell r="AL4650" t="str">
            <v>37.3176034747725</v>
          </cell>
          <cell r="AM4650" t="str">
            <v>127.064868055335</v>
          </cell>
          <cell r="AN4650" t="str">
            <v>GA22-062</v>
          </cell>
          <cell r="AO4650" t="str">
            <v>02-4990-9942</v>
          </cell>
          <cell r="AP4650" t="str">
            <v>B 012-2554-5486 L600 4P</v>
          </cell>
        </row>
        <row r="4651">
          <cell r="B4651">
            <v>50109</v>
          </cell>
          <cell r="C4651" t="str">
            <v>F08BFE102271</v>
          </cell>
          <cell r="D4651" t="str">
            <v>성복자이1차아파트</v>
          </cell>
          <cell r="E4651" t="str">
            <v>050107</v>
          </cell>
          <cell r="F4651" t="str">
            <v>03</v>
          </cell>
          <cell r="G4651" t="str">
            <v>지차저</v>
          </cell>
          <cell r="H4651" t="str">
            <v>부분개방</v>
          </cell>
          <cell r="I4651" t="str">
            <v>공개</v>
          </cell>
          <cell r="J4651" t="str">
            <v>등록</v>
          </cell>
          <cell r="K4651" t="str">
            <v>전송</v>
          </cell>
          <cell r="L4651" t="str">
            <v>코스텔</v>
          </cell>
          <cell r="M4651" t="str">
            <v>CEC-2304HR</v>
          </cell>
          <cell r="N4651" t="str">
            <v>운영중</v>
          </cell>
          <cell r="O4651" t="str">
            <v>운영중</v>
          </cell>
          <cell r="P4651" t="str">
            <v>2022-01-24 11:41:30</v>
          </cell>
          <cell r="Q4651" t="str">
            <v>대기</v>
          </cell>
          <cell r="R4651" t="str">
            <v>2022-11-11 13:50:10</v>
          </cell>
          <cell r="S4651" t="str">
            <v>고압</v>
          </cell>
          <cell r="T4651" t="str">
            <v>고정요금</v>
          </cell>
          <cell r="U4651" t="str">
            <v>169</v>
          </cell>
          <cell r="V4651" t="str">
            <v>7kw</v>
          </cell>
          <cell r="W4651" t="str">
            <v/>
          </cell>
          <cell r="X4651" t="str">
            <v>2022-01-24 11:41:30</v>
          </cell>
          <cell r="Y4651" t="str">
            <v>경기도</v>
          </cell>
          <cell r="Z4651" t="str">
            <v>용인시</v>
          </cell>
          <cell r="AA4651" t="str">
            <v>서부지점</v>
          </cell>
          <cell r="AB4651">
            <v>44902</v>
          </cell>
          <cell r="AC4651" t="str">
            <v>OK</v>
          </cell>
          <cell r="AE4651" t="str">
            <v>경기도 용인시 수지구 성복1로164번길 20</v>
          </cell>
          <cell r="AF4651" t="str">
            <v>(성복동, 버들치마을 성복자이1차)</v>
          </cell>
          <cell r="AG4651" t="str">
            <v>경기도 용인시 수지구 성복동 758 버들치마을 성복자이1차</v>
          </cell>
          <cell r="AH4651" t="str">
            <v>(성복동, 버들치마을 성복자이1차)</v>
          </cell>
          <cell r="AI4651" t="str">
            <v>101동 지하 1층 09번 기둥 주변</v>
          </cell>
          <cell r="AJ4651" t="str">
            <v>기타시설</v>
          </cell>
          <cell r="AK4651" t="str">
            <v>아파트</v>
          </cell>
          <cell r="AL4651" t="str">
            <v>37.3176034747725</v>
          </cell>
          <cell r="AM4651" t="str">
            <v>127.064868055335</v>
          </cell>
          <cell r="AN4651" t="str">
            <v>GA22-062</v>
          </cell>
          <cell r="AO4651" t="str">
            <v>02-4990-9942</v>
          </cell>
          <cell r="AP4651" t="str">
            <v>B 012-2554-5486 L600 4P</v>
          </cell>
        </row>
        <row r="4652">
          <cell r="B4652">
            <v>50110</v>
          </cell>
          <cell r="C4652" t="str">
            <v>F08BFE102272</v>
          </cell>
          <cell r="D4652" t="str">
            <v>성복자이1차아파트</v>
          </cell>
          <cell r="E4652" t="str">
            <v>050107</v>
          </cell>
          <cell r="F4652" t="str">
            <v>04</v>
          </cell>
          <cell r="G4652" t="str">
            <v>지차저</v>
          </cell>
          <cell r="H4652" t="str">
            <v>부분개방</v>
          </cell>
          <cell r="I4652" t="str">
            <v>공개</v>
          </cell>
          <cell r="J4652" t="str">
            <v>등록</v>
          </cell>
          <cell r="K4652" t="str">
            <v>전송</v>
          </cell>
          <cell r="L4652" t="str">
            <v>코스텔</v>
          </cell>
          <cell r="M4652" t="str">
            <v>CEC-2304HR</v>
          </cell>
          <cell r="N4652" t="str">
            <v>운영중</v>
          </cell>
          <cell r="O4652" t="str">
            <v>운영중</v>
          </cell>
          <cell r="P4652" t="str">
            <v>2022-01-24 11:41:30</v>
          </cell>
          <cell r="Q4652" t="str">
            <v>대기</v>
          </cell>
          <cell r="R4652" t="str">
            <v>2022-11-11 13:50:40</v>
          </cell>
          <cell r="S4652" t="str">
            <v>고압</v>
          </cell>
          <cell r="T4652" t="str">
            <v>고정요금</v>
          </cell>
          <cell r="U4652" t="str">
            <v>169</v>
          </cell>
          <cell r="V4652" t="str">
            <v>7kw</v>
          </cell>
          <cell r="W4652" t="str">
            <v/>
          </cell>
          <cell r="X4652" t="str">
            <v>2022-01-24 11:41:30</v>
          </cell>
          <cell r="Y4652" t="str">
            <v>경기도</v>
          </cell>
          <cell r="Z4652" t="str">
            <v>용인시</v>
          </cell>
          <cell r="AA4652" t="str">
            <v>서부지점</v>
          </cell>
          <cell r="AB4652">
            <v>44902</v>
          </cell>
          <cell r="AC4652" t="str">
            <v>OK</v>
          </cell>
          <cell r="AE4652" t="str">
            <v>경기도 용인시 수지구 성복1로164번길 20</v>
          </cell>
          <cell r="AF4652" t="str">
            <v>(성복동, 버들치마을 성복자이1차)</v>
          </cell>
          <cell r="AG4652" t="str">
            <v>경기도 용인시 수지구 성복동 758 버들치마을 성복자이1차</v>
          </cell>
          <cell r="AH4652" t="str">
            <v>(성복동, 버들치마을 성복자이1차)</v>
          </cell>
          <cell r="AI4652" t="str">
            <v>105동 지하 1층 22번 기둥 주변</v>
          </cell>
          <cell r="AJ4652" t="str">
            <v>기타시설</v>
          </cell>
          <cell r="AK4652" t="str">
            <v>아파트</v>
          </cell>
          <cell r="AL4652" t="str">
            <v>37.3176034747725</v>
          </cell>
          <cell r="AM4652" t="str">
            <v>127.064868055335</v>
          </cell>
          <cell r="AN4652" t="str">
            <v>GA22-062</v>
          </cell>
          <cell r="AO4652" t="str">
            <v>02-4991-0244</v>
          </cell>
          <cell r="AP4652" t="str">
            <v>B 012-2509-4316 L600 4P</v>
          </cell>
        </row>
        <row r="4653">
          <cell r="B4653">
            <v>50111</v>
          </cell>
          <cell r="C4653" t="str">
            <v>F08BFE102273</v>
          </cell>
          <cell r="D4653" t="str">
            <v>성복자이1차아파트</v>
          </cell>
          <cell r="E4653" t="str">
            <v>050107</v>
          </cell>
          <cell r="F4653" t="str">
            <v>05</v>
          </cell>
          <cell r="G4653" t="str">
            <v>지차저</v>
          </cell>
          <cell r="H4653" t="str">
            <v>부분개방</v>
          </cell>
          <cell r="I4653" t="str">
            <v>공개</v>
          </cell>
          <cell r="J4653" t="str">
            <v>등록</v>
          </cell>
          <cell r="K4653" t="str">
            <v>전송</v>
          </cell>
          <cell r="L4653" t="str">
            <v>코스텔</v>
          </cell>
          <cell r="M4653" t="str">
            <v>CEC-2304HR</v>
          </cell>
          <cell r="N4653" t="str">
            <v>운영중</v>
          </cell>
          <cell r="O4653" t="str">
            <v>운영중</v>
          </cell>
          <cell r="P4653" t="str">
            <v>2022-01-24 11:41:30</v>
          </cell>
          <cell r="Q4653" t="str">
            <v>대기</v>
          </cell>
          <cell r="R4653" t="str">
            <v>2022-11-11 13:53:42</v>
          </cell>
          <cell r="S4653" t="str">
            <v>고압</v>
          </cell>
          <cell r="T4653" t="str">
            <v>고정요금</v>
          </cell>
          <cell r="U4653" t="str">
            <v>169</v>
          </cell>
          <cell r="V4653" t="str">
            <v>7kw</v>
          </cell>
          <cell r="W4653" t="str">
            <v/>
          </cell>
          <cell r="X4653" t="str">
            <v>2022-01-24 11:41:30</v>
          </cell>
          <cell r="Y4653" t="str">
            <v>경기도</v>
          </cell>
          <cell r="Z4653" t="str">
            <v>용인시</v>
          </cell>
          <cell r="AA4653" t="str">
            <v>서부지점</v>
          </cell>
          <cell r="AB4653">
            <v>44902</v>
          </cell>
          <cell r="AC4653" t="str">
            <v>OK</v>
          </cell>
          <cell r="AE4653" t="str">
            <v>경기도 용인시 수지구 성복1로164번길 20</v>
          </cell>
          <cell r="AF4653" t="str">
            <v>(성복동, 버들치마을 성복자이1차)</v>
          </cell>
          <cell r="AG4653" t="str">
            <v>경기도 용인시 수지구 성복동 758 버들치마을 성복자이1차</v>
          </cell>
          <cell r="AH4653" t="str">
            <v>(성복동, 버들치마을 성복자이1차)</v>
          </cell>
          <cell r="AI4653" t="str">
            <v>105동 지하 1층 22번 기둥 주변</v>
          </cell>
          <cell r="AJ4653" t="str">
            <v>기타시설</v>
          </cell>
          <cell r="AK4653" t="str">
            <v>아파트</v>
          </cell>
          <cell r="AL4653" t="str">
            <v>37.3176034747725</v>
          </cell>
          <cell r="AM4653" t="str">
            <v>127.064868055335</v>
          </cell>
          <cell r="AN4653" t="str">
            <v>GA22-062</v>
          </cell>
          <cell r="AO4653" t="str">
            <v>02-4991-0244</v>
          </cell>
          <cell r="AP4653" t="str">
            <v>B 012-2509-4316 L600 4P</v>
          </cell>
        </row>
        <row r="4654">
          <cell r="B4654">
            <v>50112</v>
          </cell>
          <cell r="C4654" t="str">
            <v>F08BFE102274</v>
          </cell>
          <cell r="D4654" t="str">
            <v>성복자이1차아파트</v>
          </cell>
          <cell r="E4654" t="str">
            <v>050107</v>
          </cell>
          <cell r="F4654" t="str">
            <v>06</v>
          </cell>
          <cell r="G4654" t="str">
            <v>지차저</v>
          </cell>
          <cell r="H4654" t="str">
            <v>부분개방</v>
          </cell>
          <cell r="I4654" t="str">
            <v>공개</v>
          </cell>
          <cell r="J4654" t="str">
            <v>등록</v>
          </cell>
          <cell r="K4654" t="str">
            <v>전송</v>
          </cell>
          <cell r="L4654" t="str">
            <v>코스텔</v>
          </cell>
          <cell r="M4654" t="str">
            <v>CEC-2304HR</v>
          </cell>
          <cell r="N4654" t="str">
            <v>운영중</v>
          </cell>
          <cell r="O4654" t="str">
            <v>운영중</v>
          </cell>
          <cell r="P4654" t="str">
            <v>2022-01-24 11:41:30</v>
          </cell>
          <cell r="Q4654" t="str">
            <v>대기</v>
          </cell>
          <cell r="R4654" t="str">
            <v>2022-11-11 13:50:25</v>
          </cell>
          <cell r="S4654" t="str">
            <v>고압</v>
          </cell>
          <cell r="T4654" t="str">
            <v>고정요금</v>
          </cell>
          <cell r="U4654" t="str">
            <v>169</v>
          </cell>
          <cell r="V4654" t="str">
            <v>7kw</v>
          </cell>
          <cell r="W4654" t="str">
            <v/>
          </cell>
          <cell r="X4654" t="str">
            <v>2022-01-24 11:41:30</v>
          </cell>
          <cell r="Y4654" t="str">
            <v>경기도</v>
          </cell>
          <cell r="Z4654" t="str">
            <v>용인시</v>
          </cell>
          <cell r="AA4654" t="str">
            <v>서부지점</v>
          </cell>
          <cell r="AB4654">
            <v>44902</v>
          </cell>
          <cell r="AC4654" t="str">
            <v>OK</v>
          </cell>
          <cell r="AE4654" t="str">
            <v>경기도 용인시 수지구 성복1로164번길 20</v>
          </cell>
          <cell r="AF4654" t="str">
            <v>(성복동, 버들치마을 성복자이1차)</v>
          </cell>
          <cell r="AG4654" t="str">
            <v>경기도 용인시 수지구 성복동 758 버들치마을 성복자이1차</v>
          </cell>
          <cell r="AH4654" t="str">
            <v>(성복동, 버들치마을 성복자이1차)</v>
          </cell>
          <cell r="AI4654" t="str">
            <v>102동 지하 1층 32번 기둥 주변</v>
          </cell>
          <cell r="AJ4654" t="str">
            <v>기타시설</v>
          </cell>
          <cell r="AK4654" t="str">
            <v>아파트</v>
          </cell>
          <cell r="AL4654" t="str">
            <v>37.3176034747725</v>
          </cell>
          <cell r="AM4654" t="str">
            <v>127.064868055335</v>
          </cell>
          <cell r="AN4654" t="str">
            <v>GA22-062</v>
          </cell>
          <cell r="AO4654" t="str">
            <v>02-4991-0137</v>
          </cell>
          <cell r="AP4654" t="str">
            <v>B 012-2554-4116 L600 4P</v>
          </cell>
        </row>
        <row r="4655">
          <cell r="B4655">
            <v>50113</v>
          </cell>
          <cell r="C4655" t="str">
            <v>F08BFE102275</v>
          </cell>
          <cell r="D4655" t="str">
            <v>성복자이1차아파트</v>
          </cell>
          <cell r="E4655" t="str">
            <v>050107</v>
          </cell>
          <cell r="F4655" t="str">
            <v>07</v>
          </cell>
          <cell r="G4655" t="str">
            <v>지차저</v>
          </cell>
          <cell r="H4655" t="str">
            <v>부분개방</v>
          </cell>
          <cell r="I4655" t="str">
            <v>공개</v>
          </cell>
          <cell r="J4655" t="str">
            <v>등록</v>
          </cell>
          <cell r="K4655" t="str">
            <v>전송</v>
          </cell>
          <cell r="L4655" t="str">
            <v>코스텔</v>
          </cell>
          <cell r="M4655" t="str">
            <v>CEC-2304HR</v>
          </cell>
          <cell r="N4655" t="str">
            <v>운영중</v>
          </cell>
          <cell r="O4655" t="str">
            <v>운영중</v>
          </cell>
          <cell r="P4655" t="str">
            <v>2022-01-24 11:41:30</v>
          </cell>
          <cell r="Q4655" t="str">
            <v>대기</v>
          </cell>
          <cell r="R4655" t="str">
            <v>2022-11-11 13:51:00</v>
          </cell>
          <cell r="S4655" t="str">
            <v>고압</v>
          </cell>
          <cell r="T4655" t="str">
            <v>고정요금</v>
          </cell>
          <cell r="U4655" t="str">
            <v>169</v>
          </cell>
          <cell r="V4655" t="str">
            <v>7kw</v>
          </cell>
          <cell r="W4655" t="str">
            <v/>
          </cell>
          <cell r="X4655" t="str">
            <v>2022-01-24 11:41:30</v>
          </cell>
          <cell r="Y4655" t="str">
            <v>경기도</v>
          </cell>
          <cell r="Z4655" t="str">
            <v>용인시</v>
          </cell>
          <cell r="AA4655" t="str">
            <v>서부지점</v>
          </cell>
          <cell r="AB4655">
            <v>44902</v>
          </cell>
          <cell r="AC4655" t="str">
            <v>OK</v>
          </cell>
          <cell r="AE4655" t="str">
            <v>경기도 용인시 수지구 성복1로164번길 20</v>
          </cell>
          <cell r="AF4655" t="str">
            <v>(성복동, 버들치마을 성복자이1차)</v>
          </cell>
          <cell r="AG4655" t="str">
            <v>경기도 용인시 수지구 성복동 758 버들치마을 성복자이1차</v>
          </cell>
          <cell r="AH4655" t="str">
            <v>(성복동, 버들치마을 성복자이1차)</v>
          </cell>
          <cell r="AI4655" t="str">
            <v>102동 지하 1층 32번 기둥 주변</v>
          </cell>
          <cell r="AJ4655" t="str">
            <v>기타시설</v>
          </cell>
          <cell r="AK4655" t="str">
            <v>아파트</v>
          </cell>
          <cell r="AL4655" t="str">
            <v>37.3176034747725</v>
          </cell>
          <cell r="AM4655" t="str">
            <v>127.064868055335</v>
          </cell>
          <cell r="AN4655" t="str">
            <v>GA22-062</v>
          </cell>
          <cell r="AO4655" t="str">
            <v>02-4991-0137</v>
          </cell>
          <cell r="AP4655" t="str">
            <v>B 012-2554-4116 L600 4P</v>
          </cell>
        </row>
        <row r="4656">
          <cell r="B4656">
            <v>50114</v>
          </cell>
          <cell r="C4656" t="str">
            <v>F08BFE102276</v>
          </cell>
          <cell r="D4656" t="str">
            <v>성복자이1차아파트</v>
          </cell>
          <cell r="E4656" t="str">
            <v>050107</v>
          </cell>
          <cell r="F4656" t="str">
            <v>08</v>
          </cell>
          <cell r="G4656" t="str">
            <v>지차저</v>
          </cell>
          <cell r="H4656" t="str">
            <v>부분개방</v>
          </cell>
          <cell r="I4656" t="str">
            <v>공개</v>
          </cell>
          <cell r="J4656" t="str">
            <v>등록</v>
          </cell>
          <cell r="K4656" t="str">
            <v>전송</v>
          </cell>
          <cell r="L4656" t="str">
            <v>코스텔</v>
          </cell>
          <cell r="M4656" t="str">
            <v>CEC-2304HR</v>
          </cell>
          <cell r="N4656" t="str">
            <v>운영중</v>
          </cell>
          <cell r="O4656" t="str">
            <v>운영중</v>
          </cell>
          <cell r="P4656" t="str">
            <v>2022-01-24 11:41:30</v>
          </cell>
          <cell r="Q4656" t="str">
            <v>대기</v>
          </cell>
          <cell r="R4656" t="str">
            <v>2022-11-11 13:51:21</v>
          </cell>
          <cell r="S4656" t="str">
            <v>고압</v>
          </cell>
          <cell r="T4656" t="str">
            <v>고정요금</v>
          </cell>
          <cell r="U4656" t="str">
            <v>169</v>
          </cell>
          <cell r="V4656" t="str">
            <v>7kw</v>
          </cell>
          <cell r="W4656" t="str">
            <v/>
          </cell>
          <cell r="X4656" t="str">
            <v>2022-01-24 11:41:30</v>
          </cell>
          <cell r="Y4656" t="str">
            <v>경기도</v>
          </cell>
          <cell r="Z4656" t="str">
            <v>용인시</v>
          </cell>
          <cell r="AA4656" t="str">
            <v>서부지점</v>
          </cell>
          <cell r="AB4656">
            <v>44902</v>
          </cell>
          <cell r="AC4656" t="str">
            <v>OK</v>
          </cell>
          <cell r="AE4656" t="str">
            <v>경기도 용인시 수지구 성복1로164번길 20</v>
          </cell>
          <cell r="AF4656" t="str">
            <v>(성복동, 버들치마을 성복자이1차)</v>
          </cell>
          <cell r="AG4656" t="str">
            <v>경기도 용인시 수지구 성복동 758 버들치마을 성복자이1차</v>
          </cell>
          <cell r="AH4656" t="str">
            <v>(성복동, 버들치마을 성복자이1차)</v>
          </cell>
          <cell r="AI4656" t="str">
            <v>109동 지하 1층 12번 기둥 주변</v>
          </cell>
          <cell r="AJ4656" t="str">
            <v>기타시설</v>
          </cell>
          <cell r="AK4656" t="str">
            <v>아파트</v>
          </cell>
          <cell r="AL4656" t="str">
            <v>37.3176034747725</v>
          </cell>
          <cell r="AM4656" t="str">
            <v>127.064868055335</v>
          </cell>
          <cell r="AN4656" t="str">
            <v>GA22-062</v>
          </cell>
          <cell r="AO4656" t="str">
            <v>02-4991-0342</v>
          </cell>
          <cell r="AP4656" t="str">
            <v>B 012-2554-5485 L600 4P</v>
          </cell>
        </row>
        <row r="4657">
          <cell r="B4657">
            <v>50115</v>
          </cell>
          <cell r="C4657" t="str">
            <v>F08BFE102277</v>
          </cell>
          <cell r="D4657" t="str">
            <v>성복자이1차아파트</v>
          </cell>
          <cell r="E4657" t="str">
            <v>050107</v>
          </cell>
          <cell r="F4657" t="str">
            <v>09</v>
          </cell>
          <cell r="G4657" t="str">
            <v>지차저</v>
          </cell>
          <cell r="H4657" t="str">
            <v>부분개방</v>
          </cell>
          <cell r="I4657" t="str">
            <v>공개</v>
          </cell>
          <cell r="J4657" t="str">
            <v>등록</v>
          </cell>
          <cell r="K4657" t="str">
            <v>전송</v>
          </cell>
          <cell r="L4657" t="str">
            <v>코스텔</v>
          </cell>
          <cell r="M4657" t="str">
            <v>CEC-2304HR</v>
          </cell>
          <cell r="N4657" t="str">
            <v>운영중</v>
          </cell>
          <cell r="O4657" t="str">
            <v>운영중</v>
          </cell>
          <cell r="P4657" t="str">
            <v>2022-01-24 11:41:30</v>
          </cell>
          <cell r="Q4657" t="str">
            <v>대기</v>
          </cell>
          <cell r="R4657" t="str">
            <v>2022-11-11 13:56:13</v>
          </cell>
          <cell r="S4657" t="str">
            <v>고압</v>
          </cell>
          <cell r="T4657" t="str">
            <v>고정요금</v>
          </cell>
          <cell r="U4657" t="str">
            <v>169</v>
          </cell>
          <cell r="V4657" t="str">
            <v>7kw</v>
          </cell>
          <cell r="W4657" t="str">
            <v/>
          </cell>
          <cell r="X4657" t="str">
            <v>2022-01-24 11:41:30</v>
          </cell>
          <cell r="Y4657" t="str">
            <v>경기도</v>
          </cell>
          <cell r="Z4657" t="str">
            <v>용인시</v>
          </cell>
          <cell r="AA4657" t="str">
            <v>서부지점</v>
          </cell>
          <cell r="AB4657">
            <v>44902</v>
          </cell>
          <cell r="AC4657" t="str">
            <v>OK</v>
          </cell>
          <cell r="AE4657" t="str">
            <v>경기도 용인시 수지구 성복1로164번길 20</v>
          </cell>
          <cell r="AF4657" t="str">
            <v>(성복동, 버들치마을 성복자이1차)</v>
          </cell>
          <cell r="AG4657" t="str">
            <v>경기도 용인시 수지구 성복동 758 버들치마을 성복자이1차</v>
          </cell>
          <cell r="AH4657" t="str">
            <v>(성복동, 버들치마을 성복자이1차)</v>
          </cell>
          <cell r="AI4657" t="str">
            <v>109동 지하 1층 12번 기둥 주변</v>
          </cell>
          <cell r="AJ4657" t="str">
            <v>기타시설</v>
          </cell>
          <cell r="AK4657" t="str">
            <v>아파트</v>
          </cell>
          <cell r="AL4657" t="str">
            <v>37.3176034747725</v>
          </cell>
          <cell r="AM4657" t="str">
            <v>127.064868055335</v>
          </cell>
          <cell r="AN4657" t="str">
            <v>GA22-062</v>
          </cell>
          <cell r="AO4657" t="str">
            <v>02-4991-0342</v>
          </cell>
          <cell r="AP4657" t="str">
            <v>B 012-2554-5485 L600 4P</v>
          </cell>
        </row>
        <row r="4658">
          <cell r="B4658">
            <v>50116</v>
          </cell>
          <cell r="C4658" t="str">
            <v>F08BFE102278</v>
          </cell>
          <cell r="D4658" t="str">
            <v>성복자이1차아파트</v>
          </cell>
          <cell r="E4658" t="str">
            <v>050107</v>
          </cell>
          <cell r="F4658" t="str">
            <v>10</v>
          </cell>
          <cell r="G4658" t="str">
            <v>지차저</v>
          </cell>
          <cell r="H4658" t="str">
            <v>부분개방</v>
          </cell>
          <cell r="I4658" t="str">
            <v>공개</v>
          </cell>
          <cell r="J4658" t="str">
            <v>등록</v>
          </cell>
          <cell r="K4658" t="str">
            <v>전송</v>
          </cell>
          <cell r="L4658" t="str">
            <v>코스텔</v>
          </cell>
          <cell r="M4658" t="str">
            <v>CEC-2304HR</v>
          </cell>
          <cell r="N4658" t="str">
            <v>운영중</v>
          </cell>
          <cell r="O4658" t="str">
            <v>운영중</v>
          </cell>
          <cell r="P4658" t="str">
            <v>2022-01-24 11:41:30</v>
          </cell>
          <cell r="Q4658" t="str">
            <v>대기</v>
          </cell>
          <cell r="R4658" t="str">
            <v>2022-11-11 13:50:48</v>
          </cell>
          <cell r="S4658" t="str">
            <v>고압</v>
          </cell>
          <cell r="T4658" t="str">
            <v>고정요금</v>
          </cell>
          <cell r="U4658" t="str">
            <v>169</v>
          </cell>
          <cell r="V4658" t="str">
            <v>7kw</v>
          </cell>
          <cell r="W4658" t="str">
            <v/>
          </cell>
          <cell r="X4658" t="str">
            <v>2022-01-24 11:41:30</v>
          </cell>
          <cell r="Y4658" t="str">
            <v>경기도</v>
          </cell>
          <cell r="Z4658" t="str">
            <v>용인시</v>
          </cell>
          <cell r="AA4658" t="str">
            <v>서부지점</v>
          </cell>
          <cell r="AB4658">
            <v>44902</v>
          </cell>
          <cell r="AC4658" t="str">
            <v>OK</v>
          </cell>
          <cell r="AE4658" t="str">
            <v>경기도 용인시 수지구 성복1로164번길 20</v>
          </cell>
          <cell r="AF4658" t="str">
            <v>(성복동, 버들치마을 성복자이1차)</v>
          </cell>
          <cell r="AG4658" t="str">
            <v>경기도 용인시 수지구 성복동 758 버들치마을 성복자이1차</v>
          </cell>
          <cell r="AH4658" t="str">
            <v>(성복동, 버들치마을 성복자이1차)</v>
          </cell>
          <cell r="AI4658" t="str">
            <v>110동 지하 1층 03번 기둥 주변</v>
          </cell>
          <cell r="AJ4658" t="str">
            <v>기타시설</v>
          </cell>
          <cell r="AK4658" t="str">
            <v>아파트</v>
          </cell>
          <cell r="AL4658" t="str">
            <v>37.3176034747725</v>
          </cell>
          <cell r="AM4658" t="str">
            <v>127.064868055335</v>
          </cell>
          <cell r="AN4658" t="str">
            <v>GA22-062</v>
          </cell>
          <cell r="AO4658" t="str">
            <v>02-4991-0397</v>
          </cell>
          <cell r="AP4658" t="str">
            <v>B 012-2257-3698 L600 4P</v>
          </cell>
        </row>
        <row r="4659">
          <cell r="B4659">
            <v>50117</v>
          </cell>
          <cell r="C4659" t="str">
            <v>F08BFE102279</v>
          </cell>
          <cell r="D4659" t="str">
            <v>성복자이1차아파트</v>
          </cell>
          <cell r="E4659" t="str">
            <v>050107</v>
          </cell>
          <cell r="F4659" t="str">
            <v>11</v>
          </cell>
          <cell r="G4659" t="str">
            <v>지차저</v>
          </cell>
          <cell r="H4659" t="str">
            <v>부분개방</v>
          </cell>
          <cell r="I4659" t="str">
            <v>공개</v>
          </cell>
          <cell r="J4659" t="str">
            <v>등록</v>
          </cell>
          <cell r="K4659" t="str">
            <v>전송</v>
          </cell>
          <cell r="L4659" t="str">
            <v>코스텔</v>
          </cell>
          <cell r="M4659" t="str">
            <v>CEC-2304HR</v>
          </cell>
          <cell r="N4659" t="str">
            <v>운영중</v>
          </cell>
          <cell r="O4659" t="str">
            <v>운영중</v>
          </cell>
          <cell r="P4659" t="str">
            <v>2022-01-24 11:41:30</v>
          </cell>
          <cell r="Q4659" t="str">
            <v>대기</v>
          </cell>
          <cell r="R4659" t="str">
            <v>2022-11-11 13:50:41</v>
          </cell>
          <cell r="S4659" t="str">
            <v>고압</v>
          </cell>
          <cell r="T4659" t="str">
            <v>고정요금</v>
          </cell>
          <cell r="U4659" t="str">
            <v>169</v>
          </cell>
          <cell r="V4659" t="str">
            <v>7kw</v>
          </cell>
          <cell r="W4659" t="str">
            <v/>
          </cell>
          <cell r="X4659" t="str">
            <v>2022-01-24 11:41:30</v>
          </cell>
          <cell r="Y4659" t="str">
            <v>경기도</v>
          </cell>
          <cell r="Z4659" t="str">
            <v>용인시</v>
          </cell>
          <cell r="AA4659" t="str">
            <v>서부지점</v>
          </cell>
          <cell r="AB4659">
            <v>44902</v>
          </cell>
          <cell r="AC4659" t="str">
            <v>OK</v>
          </cell>
          <cell r="AE4659" t="str">
            <v>경기도 용인시 수지구 성복1로164번길 20</v>
          </cell>
          <cell r="AF4659" t="str">
            <v>(성복동, 버들치마을 성복자이1차)</v>
          </cell>
          <cell r="AG4659" t="str">
            <v>경기도 용인시 수지구 성복동 758 버들치마을 성복자이1차</v>
          </cell>
          <cell r="AH4659" t="str">
            <v>(성복동, 버들치마을 성복자이1차)</v>
          </cell>
          <cell r="AI4659" t="str">
            <v>110동 지하 1층 03번 기둥 주변</v>
          </cell>
          <cell r="AJ4659" t="str">
            <v>기타시설</v>
          </cell>
          <cell r="AK4659" t="str">
            <v>아파트</v>
          </cell>
          <cell r="AL4659" t="str">
            <v>37.3176034747725</v>
          </cell>
          <cell r="AM4659" t="str">
            <v>127.064868055335</v>
          </cell>
          <cell r="AN4659" t="str">
            <v>GA22-062</v>
          </cell>
          <cell r="AO4659" t="str">
            <v>02-4991-0397</v>
          </cell>
          <cell r="AP4659" t="str">
            <v>B 012-2257-3698 L600 4P</v>
          </cell>
        </row>
        <row r="4660">
          <cell r="B4660">
            <v>50118</v>
          </cell>
          <cell r="C4660" t="str">
            <v>F08BFE10227A</v>
          </cell>
          <cell r="D4660" t="str">
            <v>성복자이1차아파트</v>
          </cell>
          <cell r="E4660" t="str">
            <v>050107</v>
          </cell>
          <cell r="F4660" t="str">
            <v>12</v>
          </cell>
          <cell r="G4660" t="str">
            <v>지차저</v>
          </cell>
          <cell r="H4660" t="str">
            <v>부분개방</v>
          </cell>
          <cell r="I4660" t="str">
            <v>공개</v>
          </cell>
          <cell r="J4660" t="str">
            <v>등록</v>
          </cell>
          <cell r="K4660" t="str">
            <v>전송</v>
          </cell>
          <cell r="L4660" t="str">
            <v>코스텔</v>
          </cell>
          <cell r="M4660" t="str">
            <v>CEC-2304HR</v>
          </cell>
          <cell r="N4660" t="str">
            <v>운영중</v>
          </cell>
          <cell r="O4660" t="str">
            <v>운영중</v>
          </cell>
          <cell r="P4660" t="str">
            <v>2022-01-24 11:41:30</v>
          </cell>
          <cell r="Q4660" t="str">
            <v>대기</v>
          </cell>
          <cell r="R4660" t="str">
            <v>2022-11-11 13:52:14</v>
          </cell>
          <cell r="S4660" t="str">
            <v>고압</v>
          </cell>
          <cell r="T4660" t="str">
            <v>고정요금</v>
          </cell>
          <cell r="U4660" t="str">
            <v>169</v>
          </cell>
          <cell r="V4660" t="str">
            <v>7kw</v>
          </cell>
          <cell r="W4660" t="str">
            <v/>
          </cell>
          <cell r="X4660" t="str">
            <v>2022-01-24 11:41:30</v>
          </cell>
          <cell r="Y4660" t="str">
            <v>경기도</v>
          </cell>
          <cell r="Z4660" t="str">
            <v>용인시</v>
          </cell>
          <cell r="AA4660" t="str">
            <v>서부지점</v>
          </cell>
          <cell r="AB4660">
            <v>44902</v>
          </cell>
          <cell r="AC4660" t="str">
            <v>OK</v>
          </cell>
          <cell r="AE4660" t="str">
            <v>경기도 용인시 수지구 성복1로164번길 20</v>
          </cell>
          <cell r="AF4660" t="str">
            <v>(성복동, 버들치마을 성복자이1차)</v>
          </cell>
          <cell r="AG4660" t="str">
            <v>경기도 용인시 수지구 성복동 758 버들치마을 성복자이1차</v>
          </cell>
          <cell r="AH4660" t="str">
            <v>(성복동, 버들치마을 성복자이1차)</v>
          </cell>
          <cell r="AI4660" t="str">
            <v>110동 지하 1층 03번 기둥 주변</v>
          </cell>
          <cell r="AJ4660" t="str">
            <v>기타시설</v>
          </cell>
          <cell r="AK4660" t="str">
            <v>아파트</v>
          </cell>
          <cell r="AL4660" t="str">
            <v>37.3176034747725</v>
          </cell>
          <cell r="AM4660" t="str">
            <v>127.064868055335</v>
          </cell>
          <cell r="AN4660" t="str">
            <v>GA22-062</v>
          </cell>
          <cell r="AO4660" t="str">
            <v>02-4991-0397</v>
          </cell>
          <cell r="AP4660" t="str">
            <v>B 012-2554-5500 L600 4P</v>
          </cell>
        </row>
        <row r="4661">
          <cell r="B4661">
            <v>50119</v>
          </cell>
          <cell r="C4661" t="str">
            <v>F08BFE10227B</v>
          </cell>
          <cell r="D4661" t="str">
            <v>성복자이1차아파트</v>
          </cell>
          <cell r="E4661" t="str">
            <v>050107</v>
          </cell>
          <cell r="F4661" t="str">
            <v>13</v>
          </cell>
          <cell r="G4661" t="str">
            <v>지차저</v>
          </cell>
          <cell r="H4661" t="str">
            <v>부분개방</v>
          </cell>
          <cell r="I4661" t="str">
            <v>공개</v>
          </cell>
          <cell r="J4661" t="str">
            <v>등록</v>
          </cell>
          <cell r="K4661" t="str">
            <v>전송</v>
          </cell>
          <cell r="L4661" t="str">
            <v>코스텔</v>
          </cell>
          <cell r="M4661" t="str">
            <v>CEC-2304HR</v>
          </cell>
          <cell r="N4661" t="str">
            <v>운영중</v>
          </cell>
          <cell r="O4661" t="str">
            <v>운영중</v>
          </cell>
          <cell r="P4661" t="str">
            <v>2022-01-24 11:41:30</v>
          </cell>
          <cell r="Q4661" t="str">
            <v>대기</v>
          </cell>
          <cell r="R4661" t="str">
            <v>2022-11-11 13:50:07</v>
          </cell>
          <cell r="S4661" t="str">
            <v>고압</v>
          </cell>
          <cell r="T4661" t="str">
            <v>고정요금</v>
          </cell>
          <cell r="U4661" t="str">
            <v>169</v>
          </cell>
          <cell r="V4661" t="str">
            <v>7kw</v>
          </cell>
          <cell r="W4661" t="str">
            <v/>
          </cell>
          <cell r="X4661" t="str">
            <v>2022-01-24 11:41:30</v>
          </cell>
          <cell r="Y4661" t="str">
            <v>경기도</v>
          </cell>
          <cell r="Z4661" t="str">
            <v>용인시</v>
          </cell>
          <cell r="AA4661" t="str">
            <v>서부지점</v>
          </cell>
          <cell r="AB4661">
            <v>44902</v>
          </cell>
          <cell r="AC4661" t="str">
            <v>OK</v>
          </cell>
          <cell r="AE4661" t="str">
            <v>경기도 용인시 수지구 성복1로164번길 20</v>
          </cell>
          <cell r="AF4661" t="str">
            <v>(성복동, 버들치마을 성복자이1차)</v>
          </cell>
          <cell r="AG4661" t="str">
            <v>경기도 용인시 수지구 성복동 758 버들치마을 성복자이1차</v>
          </cell>
          <cell r="AH4661" t="str">
            <v>(성복동, 버들치마을 성복자이1차)</v>
          </cell>
          <cell r="AI4661" t="str">
            <v>110동 지하 1층 03번 기둥 주변</v>
          </cell>
          <cell r="AJ4661" t="str">
            <v>기타시설</v>
          </cell>
          <cell r="AK4661" t="str">
            <v>아파트</v>
          </cell>
          <cell r="AL4661" t="str">
            <v>37.3176034747725</v>
          </cell>
          <cell r="AM4661" t="str">
            <v>127.064868055335</v>
          </cell>
          <cell r="AN4661" t="str">
            <v>GA22-062</v>
          </cell>
          <cell r="AO4661" t="str">
            <v>02-4991-0397</v>
          </cell>
          <cell r="AP4661" t="str">
            <v>B 012-2554-5500 L600 4P</v>
          </cell>
        </row>
        <row r="4662">
          <cell r="B4662">
            <v>50120</v>
          </cell>
          <cell r="C4662" t="str">
            <v>F08BFE10227C</v>
          </cell>
          <cell r="D4662" t="str">
            <v>성복자이1차아파트</v>
          </cell>
          <cell r="E4662" t="str">
            <v>050107</v>
          </cell>
          <cell r="F4662" t="str">
            <v>14</v>
          </cell>
          <cell r="G4662" t="str">
            <v>지차저</v>
          </cell>
          <cell r="H4662" t="str">
            <v>부분개방</v>
          </cell>
          <cell r="I4662" t="str">
            <v>공개</v>
          </cell>
          <cell r="J4662" t="str">
            <v>등록</v>
          </cell>
          <cell r="K4662" t="str">
            <v>전송</v>
          </cell>
          <cell r="L4662" t="str">
            <v>코스텔</v>
          </cell>
          <cell r="M4662" t="str">
            <v>CEC-2304HR</v>
          </cell>
          <cell r="N4662" t="str">
            <v>운영중</v>
          </cell>
          <cell r="O4662" t="str">
            <v>운영중</v>
          </cell>
          <cell r="P4662" t="str">
            <v>2022-01-24 11:41:30</v>
          </cell>
          <cell r="Q4662" t="str">
            <v>충전완료</v>
          </cell>
          <cell r="R4662" t="str">
            <v>2022-11-11 13:56:16</v>
          </cell>
          <cell r="S4662" t="str">
            <v>고압</v>
          </cell>
          <cell r="T4662" t="str">
            <v>고정요금</v>
          </cell>
          <cell r="U4662" t="str">
            <v>169</v>
          </cell>
          <cell r="V4662" t="str">
            <v>7kw</v>
          </cell>
          <cell r="W4662" t="str">
            <v/>
          </cell>
          <cell r="X4662" t="str">
            <v>2022-01-24 11:41:30</v>
          </cell>
          <cell r="Y4662" t="str">
            <v>경기도</v>
          </cell>
          <cell r="Z4662" t="str">
            <v>용인시</v>
          </cell>
          <cell r="AA4662" t="str">
            <v>서부지점</v>
          </cell>
          <cell r="AB4662">
            <v>44902</v>
          </cell>
          <cell r="AC4662" t="str">
            <v>OK</v>
          </cell>
          <cell r="AE4662" t="str">
            <v>경기도 용인시 수지구 성복1로164번길 20</v>
          </cell>
          <cell r="AF4662" t="str">
            <v>(성복동, 버들치마을 성복자이1차)</v>
          </cell>
          <cell r="AG4662" t="str">
            <v>경기도 용인시 수지구 성복동 758 버들치마을 성복자이1차</v>
          </cell>
          <cell r="AH4662" t="str">
            <v>(성복동, 버들치마을 성복자이1차)</v>
          </cell>
          <cell r="AI4662" t="str">
            <v>110동 지하 1층 03번 기둥 주변</v>
          </cell>
          <cell r="AJ4662" t="str">
            <v>기타시설</v>
          </cell>
          <cell r="AK4662" t="str">
            <v>아파트</v>
          </cell>
          <cell r="AL4662" t="str">
            <v>37.3176034747725</v>
          </cell>
          <cell r="AM4662" t="str">
            <v>127.064868055335</v>
          </cell>
          <cell r="AN4662" t="str">
            <v>GA22-062</v>
          </cell>
          <cell r="AO4662" t="str">
            <v>02-4991-0397</v>
          </cell>
          <cell r="AP4662" t="str">
            <v>B 012-2257-3698 L600 4P</v>
          </cell>
        </row>
        <row r="4663">
          <cell r="B4663">
            <v>50121</v>
          </cell>
          <cell r="C4663" t="str">
            <v>F08BFE10227D</v>
          </cell>
          <cell r="D4663" t="str">
            <v>성복자이1차아파트</v>
          </cell>
          <cell r="E4663" t="str">
            <v>050107</v>
          </cell>
          <cell r="F4663" t="str">
            <v>15</v>
          </cell>
          <cell r="G4663" t="str">
            <v>지차저</v>
          </cell>
          <cell r="H4663" t="str">
            <v>부분개방</v>
          </cell>
          <cell r="I4663" t="str">
            <v>공개</v>
          </cell>
          <cell r="J4663" t="str">
            <v>등록</v>
          </cell>
          <cell r="K4663" t="str">
            <v>전송</v>
          </cell>
          <cell r="L4663" t="str">
            <v>코스텔</v>
          </cell>
          <cell r="M4663" t="str">
            <v>CEC-2304HR</v>
          </cell>
          <cell r="N4663" t="str">
            <v>운영중</v>
          </cell>
          <cell r="O4663" t="str">
            <v>운영중</v>
          </cell>
          <cell r="P4663" t="str">
            <v>2022-01-24 11:41:30</v>
          </cell>
          <cell r="Q4663" t="str">
            <v>대기</v>
          </cell>
          <cell r="R4663" t="str">
            <v>2022-11-11 13:53:26</v>
          </cell>
          <cell r="S4663" t="str">
            <v>고압</v>
          </cell>
          <cell r="T4663" t="str">
            <v>고정요금</v>
          </cell>
          <cell r="U4663" t="str">
            <v>169</v>
          </cell>
          <cell r="V4663" t="str">
            <v>7kw</v>
          </cell>
          <cell r="W4663" t="str">
            <v/>
          </cell>
          <cell r="X4663" t="str">
            <v>2022-01-24 11:41:30</v>
          </cell>
          <cell r="Y4663" t="str">
            <v>경기도</v>
          </cell>
          <cell r="Z4663" t="str">
            <v>용인시</v>
          </cell>
          <cell r="AA4663" t="str">
            <v>서부지점</v>
          </cell>
          <cell r="AB4663">
            <v>44902</v>
          </cell>
          <cell r="AC4663" t="str">
            <v>OK</v>
          </cell>
          <cell r="AE4663" t="str">
            <v>경기도 용인시 수지구 성복1로164번길 20</v>
          </cell>
          <cell r="AF4663" t="str">
            <v>(성복동, 버들치마을 성복자이1차)</v>
          </cell>
          <cell r="AG4663" t="str">
            <v>경기도 용인시 수지구 성복동 758 버들치마을 성복자이1차</v>
          </cell>
          <cell r="AH4663" t="str">
            <v>(성복동, 버들치마을 성복자이1차)</v>
          </cell>
          <cell r="AI4663" t="str">
            <v>110동 지하 1층 03번 기둥 주변</v>
          </cell>
          <cell r="AJ4663" t="str">
            <v>기타시설</v>
          </cell>
          <cell r="AK4663" t="str">
            <v>아파트</v>
          </cell>
          <cell r="AL4663" t="str">
            <v>37.3176034747725</v>
          </cell>
          <cell r="AM4663" t="str">
            <v>127.064868055335</v>
          </cell>
          <cell r="AN4663" t="str">
            <v>GA22-062</v>
          </cell>
          <cell r="AO4663" t="str">
            <v>02-4991-0397</v>
          </cell>
          <cell r="AP4663" t="str">
            <v>B 012-2554-5500 L600 4P</v>
          </cell>
        </row>
        <row r="4664">
          <cell r="B4664">
            <v>50122</v>
          </cell>
          <cell r="C4664" t="str">
            <v>F08BFE10227E</v>
          </cell>
          <cell r="D4664" t="str">
            <v>성복자이1차아파트</v>
          </cell>
          <cell r="E4664" t="str">
            <v>050107</v>
          </cell>
          <cell r="F4664" t="str">
            <v>16</v>
          </cell>
          <cell r="G4664" t="str">
            <v>지차저</v>
          </cell>
          <cell r="H4664" t="str">
            <v>부분개방</v>
          </cell>
          <cell r="I4664" t="str">
            <v>공개</v>
          </cell>
          <cell r="J4664" t="str">
            <v>등록</v>
          </cell>
          <cell r="K4664" t="str">
            <v>전송</v>
          </cell>
          <cell r="L4664" t="str">
            <v>코스텔</v>
          </cell>
          <cell r="M4664" t="str">
            <v>CEC-2304HR</v>
          </cell>
          <cell r="N4664" t="str">
            <v>운영중</v>
          </cell>
          <cell r="O4664" t="str">
            <v>운영중</v>
          </cell>
          <cell r="P4664" t="str">
            <v>2022-01-24 11:41:30</v>
          </cell>
          <cell r="Q4664" t="str">
            <v>대기</v>
          </cell>
          <cell r="R4664" t="str">
            <v>2022-11-11 13:53:12</v>
          </cell>
          <cell r="S4664" t="str">
            <v>고압</v>
          </cell>
          <cell r="T4664" t="str">
            <v>고정요금</v>
          </cell>
          <cell r="U4664" t="str">
            <v>169</v>
          </cell>
          <cell r="V4664" t="str">
            <v>7kw</v>
          </cell>
          <cell r="W4664" t="str">
            <v/>
          </cell>
          <cell r="X4664" t="str">
            <v>2022-01-24 11:41:30</v>
          </cell>
          <cell r="Y4664" t="str">
            <v>경기도</v>
          </cell>
          <cell r="Z4664" t="str">
            <v>용인시</v>
          </cell>
          <cell r="AA4664" t="str">
            <v>서부지점</v>
          </cell>
          <cell r="AB4664">
            <v>44902</v>
          </cell>
          <cell r="AC4664" t="str">
            <v>OK</v>
          </cell>
          <cell r="AE4664" t="str">
            <v>경기도 용인시 수지구 성복1로164번길 20</v>
          </cell>
          <cell r="AF4664" t="str">
            <v>(성복동, 버들치마을 성복자이1차)</v>
          </cell>
          <cell r="AG4664" t="str">
            <v>경기도 용인시 수지구 성복동 758 버들치마을 성복자이1차</v>
          </cell>
          <cell r="AH4664" t="str">
            <v>(성복동, 버들치마을 성복자이1차)</v>
          </cell>
          <cell r="AI4664" t="str">
            <v>112동 지하 1층 03번 기둥 주변</v>
          </cell>
          <cell r="AJ4664" t="str">
            <v>기타시설</v>
          </cell>
          <cell r="AK4664" t="str">
            <v>아파트</v>
          </cell>
          <cell r="AL4664" t="str">
            <v>37.3176034747725</v>
          </cell>
          <cell r="AM4664" t="str">
            <v>127.064868055335</v>
          </cell>
          <cell r="AN4664" t="str">
            <v>GA22-062</v>
          </cell>
          <cell r="AO4664" t="str">
            <v>02-4991-0510</v>
          </cell>
          <cell r="AP4664" t="str">
            <v>B 012-2509-4260 L550 2P</v>
          </cell>
        </row>
        <row r="4665">
          <cell r="B4665">
            <v>50123</v>
          </cell>
          <cell r="C4665" t="str">
            <v>F08BFE10227F</v>
          </cell>
          <cell r="D4665" t="str">
            <v>삼성래미안아파트</v>
          </cell>
          <cell r="E4665" t="str">
            <v>050123</v>
          </cell>
          <cell r="F4665" t="str">
            <v>01</v>
          </cell>
          <cell r="G4665" t="str">
            <v>지차저</v>
          </cell>
          <cell r="H4665" t="str">
            <v>부분개방</v>
          </cell>
          <cell r="I4665" t="str">
            <v>공개</v>
          </cell>
          <cell r="J4665" t="str">
            <v>등록</v>
          </cell>
          <cell r="K4665" t="str">
            <v>전송</v>
          </cell>
          <cell r="L4665" t="str">
            <v>코스텔</v>
          </cell>
          <cell r="M4665" t="str">
            <v>CEC-2304HR</v>
          </cell>
          <cell r="N4665" t="str">
            <v>운영중</v>
          </cell>
          <cell r="O4665" t="str">
            <v>운영중</v>
          </cell>
          <cell r="P4665" t="str">
            <v>2022-01-24 11:41:30</v>
          </cell>
          <cell r="Q4665" t="str">
            <v>대기</v>
          </cell>
          <cell r="R4665" t="str">
            <v>2022-11-11 13:54:11</v>
          </cell>
          <cell r="S4665" t="str">
            <v>고압</v>
          </cell>
          <cell r="T4665" t="str">
            <v>고정요금</v>
          </cell>
          <cell r="U4665" t="str">
            <v>169</v>
          </cell>
          <cell r="V4665" t="str">
            <v>7kw</v>
          </cell>
          <cell r="W4665" t="str">
            <v/>
          </cell>
          <cell r="X4665" t="str">
            <v>2022-01-24 11:41:30</v>
          </cell>
          <cell r="Y4665" t="str">
            <v>경기도</v>
          </cell>
          <cell r="Z4665" t="str">
            <v>용인시</v>
          </cell>
          <cell r="AA4665" t="str">
            <v>서부지점</v>
          </cell>
          <cell r="AE4665" t="str">
            <v>경기도 용인시 기흥구 한보라1로64번길 22</v>
          </cell>
          <cell r="AF4665" t="str">
            <v>(보라동, 삼성래미안아파트)</v>
          </cell>
          <cell r="AG4665" t="str">
            <v>경기도 용인시 기흥구 보라동 450 삼성래미안아파트</v>
          </cell>
          <cell r="AH4665" t="str">
            <v>(보라동, 삼성래미안아파트)</v>
          </cell>
          <cell r="AI4665" t="str">
            <v>삼성래미안아파트_지하 1층 A-22번 기둥 주변</v>
          </cell>
          <cell r="AJ4665" t="str">
            <v>기타시설</v>
          </cell>
          <cell r="AK4665" t="str">
            <v>아파트</v>
          </cell>
          <cell r="AL4665" t="str">
            <v>37.2523193909809</v>
          </cell>
          <cell r="AM4665" t="str">
            <v>127.106806385425</v>
          </cell>
          <cell r="AN4665" t="str">
            <v>GB22-026</v>
          </cell>
          <cell r="AO4665" t="str">
            <v/>
          </cell>
          <cell r="AP4665" t="str">
            <v>B 012-2265-4114 L550 2P</v>
          </cell>
        </row>
        <row r="4666">
          <cell r="B4666">
            <v>50124</v>
          </cell>
          <cell r="C4666" t="str">
            <v>F08BFE102280</v>
          </cell>
          <cell r="D4666" t="str">
            <v>삼성래미안아파트</v>
          </cell>
          <cell r="E4666" t="str">
            <v>050123</v>
          </cell>
          <cell r="F4666" t="str">
            <v>02</v>
          </cell>
          <cell r="G4666" t="str">
            <v>지차저</v>
          </cell>
          <cell r="H4666" t="str">
            <v>부분개방</v>
          </cell>
          <cell r="I4666" t="str">
            <v>공개</v>
          </cell>
          <cell r="J4666" t="str">
            <v>등록</v>
          </cell>
          <cell r="K4666" t="str">
            <v>전송</v>
          </cell>
          <cell r="L4666" t="str">
            <v>코스텔</v>
          </cell>
          <cell r="M4666" t="str">
            <v>CEC-2304HR</v>
          </cell>
          <cell r="N4666" t="str">
            <v>운영중</v>
          </cell>
          <cell r="O4666" t="str">
            <v>운영중</v>
          </cell>
          <cell r="P4666" t="str">
            <v>2022-01-24 11:41:30</v>
          </cell>
          <cell r="Q4666" t="str">
            <v>대기</v>
          </cell>
          <cell r="R4666" t="str">
            <v>2022-11-11 13:50:25</v>
          </cell>
          <cell r="S4666" t="str">
            <v>고압</v>
          </cell>
          <cell r="T4666" t="str">
            <v>고정요금</v>
          </cell>
          <cell r="U4666" t="str">
            <v>169</v>
          </cell>
          <cell r="V4666" t="str">
            <v>7kw</v>
          </cell>
          <cell r="W4666" t="str">
            <v/>
          </cell>
          <cell r="X4666" t="str">
            <v>2022-01-24 11:41:30</v>
          </cell>
          <cell r="Y4666" t="str">
            <v>경기도</v>
          </cell>
          <cell r="Z4666" t="str">
            <v>용인시</v>
          </cell>
          <cell r="AA4666" t="str">
            <v>서부지점</v>
          </cell>
          <cell r="AE4666" t="str">
            <v>경기도 용인시 기흥구 한보라1로64번길 22</v>
          </cell>
          <cell r="AF4666" t="str">
            <v>(보라동, 삼성래미안아파트)</v>
          </cell>
          <cell r="AG4666" t="str">
            <v>경기도 용인시 기흥구 보라동 450 삼성래미안아파트</v>
          </cell>
          <cell r="AH4666" t="str">
            <v>(보라동, 삼성래미안아파트)</v>
          </cell>
          <cell r="AI4666" t="str">
            <v>삼성래미안아파트_지하 1층 A-22번 기둥 주변</v>
          </cell>
          <cell r="AJ4666" t="str">
            <v>기타시설</v>
          </cell>
          <cell r="AK4666" t="str">
            <v>아파트</v>
          </cell>
          <cell r="AL4666" t="str">
            <v>37.2523193909809</v>
          </cell>
          <cell r="AM4666" t="str">
            <v>127.106806385425</v>
          </cell>
          <cell r="AN4666" t="str">
            <v>GB22-026</v>
          </cell>
          <cell r="AO4666" t="str">
            <v/>
          </cell>
          <cell r="AP4666" t="str">
            <v>B 012-2265-4114 L550 2P</v>
          </cell>
        </row>
        <row r="4667">
          <cell r="B4667">
            <v>50125</v>
          </cell>
          <cell r="C4667" t="str">
            <v>F08BFE102281</v>
          </cell>
          <cell r="D4667" t="str">
            <v>삼성래미안아파트</v>
          </cell>
          <cell r="E4667" t="str">
            <v>050123</v>
          </cell>
          <cell r="F4667" t="str">
            <v>03</v>
          </cell>
          <cell r="G4667" t="str">
            <v>지차저</v>
          </cell>
          <cell r="H4667" t="str">
            <v>부분개방</v>
          </cell>
          <cell r="I4667" t="str">
            <v>공개</v>
          </cell>
          <cell r="J4667" t="str">
            <v>등록</v>
          </cell>
          <cell r="K4667" t="str">
            <v>전송</v>
          </cell>
          <cell r="L4667" t="str">
            <v>코스텔</v>
          </cell>
          <cell r="M4667" t="str">
            <v>CEC-2304HR</v>
          </cell>
          <cell r="N4667" t="str">
            <v>운영중</v>
          </cell>
          <cell r="O4667" t="str">
            <v>운영중</v>
          </cell>
          <cell r="P4667" t="str">
            <v>2022-01-24 11:41:30</v>
          </cell>
          <cell r="Q4667" t="str">
            <v>대기</v>
          </cell>
          <cell r="R4667" t="str">
            <v>2022-11-11 13:58:46</v>
          </cell>
          <cell r="S4667" t="str">
            <v>고압</v>
          </cell>
          <cell r="T4667" t="str">
            <v>고정요금</v>
          </cell>
          <cell r="U4667" t="str">
            <v>169</v>
          </cell>
          <cell r="V4667" t="str">
            <v>7kw</v>
          </cell>
          <cell r="W4667" t="str">
            <v/>
          </cell>
          <cell r="X4667" t="str">
            <v>2022-01-24 11:41:30</v>
          </cell>
          <cell r="Y4667" t="str">
            <v>경기도</v>
          </cell>
          <cell r="Z4667" t="str">
            <v>용인시</v>
          </cell>
          <cell r="AA4667" t="str">
            <v>서부지점</v>
          </cell>
          <cell r="AE4667" t="str">
            <v>경기도 용인시 기흥구 한보라1로64번길 22</v>
          </cell>
          <cell r="AF4667" t="str">
            <v>(보라동, 삼성래미안아파트)</v>
          </cell>
          <cell r="AG4667" t="str">
            <v>경기도 용인시 기흥구 보라동 450 삼성래미안아파트</v>
          </cell>
          <cell r="AH4667" t="str">
            <v>(보라동, 삼성래미안아파트)</v>
          </cell>
          <cell r="AI4667" t="str">
            <v>삼성래미안아파트_지하 1층 A-26번 기둥 주변</v>
          </cell>
          <cell r="AJ4667" t="str">
            <v>기타시설</v>
          </cell>
          <cell r="AK4667" t="str">
            <v>아파트</v>
          </cell>
          <cell r="AL4667" t="str">
            <v>37.2523193909809</v>
          </cell>
          <cell r="AM4667" t="str">
            <v>127.106806385425</v>
          </cell>
          <cell r="AN4667" t="str">
            <v>GB22-026</v>
          </cell>
          <cell r="AO4667" t="str">
            <v/>
          </cell>
          <cell r="AP4667" t="str">
            <v>B 012-2265-2241 L550</v>
          </cell>
        </row>
        <row r="4668">
          <cell r="B4668">
            <v>50126</v>
          </cell>
          <cell r="C4668" t="str">
            <v>F08BFE102282</v>
          </cell>
          <cell r="D4668" t="str">
            <v>남양주라온프라이빗 2단지</v>
          </cell>
          <cell r="E4668" t="str">
            <v>050126</v>
          </cell>
          <cell r="F4668" t="str">
            <v>01</v>
          </cell>
          <cell r="G4668" t="str">
            <v>지차저</v>
          </cell>
          <cell r="H4668" t="str">
            <v>부분개방</v>
          </cell>
          <cell r="I4668" t="str">
            <v>공개</v>
          </cell>
          <cell r="J4668" t="str">
            <v>등록</v>
          </cell>
          <cell r="K4668" t="str">
            <v>전송</v>
          </cell>
          <cell r="L4668" t="str">
            <v>코스텔</v>
          </cell>
          <cell r="M4668" t="str">
            <v>CEC-2304HR</v>
          </cell>
          <cell r="N4668" t="str">
            <v>운영중</v>
          </cell>
          <cell r="O4668" t="str">
            <v>운영중</v>
          </cell>
          <cell r="P4668" t="str">
            <v>2022-01-24 11:41:30</v>
          </cell>
          <cell r="Q4668" t="str">
            <v>대기</v>
          </cell>
          <cell r="R4668" t="str">
            <v>2022-11-11 13:49:49</v>
          </cell>
          <cell r="S4668" t="str">
            <v>고압</v>
          </cell>
          <cell r="T4668" t="str">
            <v>고정요금</v>
          </cell>
          <cell r="U4668" t="str">
            <v>169</v>
          </cell>
          <cell r="V4668" t="str">
            <v>7kw</v>
          </cell>
          <cell r="W4668" t="str">
            <v/>
          </cell>
          <cell r="X4668" t="str">
            <v>2022-01-24 11:41:30</v>
          </cell>
          <cell r="Y4668" t="str">
            <v>경기도</v>
          </cell>
          <cell r="Z4668" t="str">
            <v>남양주시</v>
          </cell>
          <cell r="AA4668" t="str">
            <v>박일석</v>
          </cell>
          <cell r="AE4668" t="str">
            <v>경기도 남양주시 화도읍 경춘보학2길 10</v>
          </cell>
          <cell r="AF4668" t="str">
            <v>남양주 라온 프라이빗 2단지</v>
          </cell>
          <cell r="AG4668" t="str">
            <v>경기도 남양주시 화도읍 녹촌리 564 남양주 라온 프라이빗 2단지</v>
          </cell>
          <cell r="AH4668" t="str">
            <v>남양주 라온 프라이빗 2단지</v>
          </cell>
          <cell r="AI4668" t="str">
            <v/>
          </cell>
          <cell r="AJ4668" t="str">
            <v>기타시설</v>
          </cell>
          <cell r="AK4668" t="str">
            <v>아파트</v>
          </cell>
          <cell r="AL4668" t="str">
            <v>37.6524017107561</v>
          </cell>
          <cell r="AM4668" t="str">
            <v>127.295232795577</v>
          </cell>
          <cell r="AN4668" t="str">
            <v>GA22-001</v>
          </cell>
          <cell r="AO4668" t="str">
            <v/>
          </cell>
          <cell r="AP4668" t="str">
            <v/>
          </cell>
        </row>
        <row r="4669">
          <cell r="B4669">
            <v>50127</v>
          </cell>
          <cell r="C4669" t="str">
            <v>F08BFE102283</v>
          </cell>
          <cell r="D4669" t="str">
            <v>남양주라온프라이빗 2단지</v>
          </cell>
          <cell r="E4669" t="str">
            <v>050126</v>
          </cell>
          <cell r="F4669" t="str">
            <v>02</v>
          </cell>
          <cell r="G4669" t="str">
            <v>지차저</v>
          </cell>
          <cell r="H4669" t="str">
            <v>부분개방</v>
          </cell>
          <cell r="I4669" t="str">
            <v>공개</v>
          </cell>
          <cell r="J4669" t="str">
            <v>등록</v>
          </cell>
          <cell r="K4669" t="str">
            <v>전송</v>
          </cell>
          <cell r="L4669" t="str">
            <v>코스텔</v>
          </cell>
          <cell r="M4669" t="str">
            <v>CEC-2304HR</v>
          </cell>
          <cell r="N4669" t="str">
            <v>운영중</v>
          </cell>
          <cell r="O4669" t="str">
            <v>운영중</v>
          </cell>
          <cell r="P4669" t="str">
            <v>2022-01-24 11:41:30</v>
          </cell>
          <cell r="Q4669" t="str">
            <v>대기</v>
          </cell>
          <cell r="R4669" t="str">
            <v>2022-11-11 13:58:45</v>
          </cell>
          <cell r="S4669" t="str">
            <v>고압</v>
          </cell>
          <cell r="T4669" t="str">
            <v>고정요금</v>
          </cell>
          <cell r="U4669" t="str">
            <v>169</v>
          </cell>
          <cell r="V4669" t="str">
            <v>7kw</v>
          </cell>
          <cell r="X4669" t="str">
            <v>2022-01-24 11:41:30</v>
          </cell>
          <cell r="Y4669" t="str">
            <v>경기도</v>
          </cell>
          <cell r="Z4669" t="str">
            <v>남양주시</v>
          </cell>
          <cell r="AA4669" t="str">
            <v>박일석</v>
          </cell>
          <cell r="AE4669" t="str">
            <v>경기도 남양주시 화도읍 경춘보학2길 10</v>
          </cell>
          <cell r="AF4669" t="str">
            <v>남양주 라온 프라이빗 2단지</v>
          </cell>
          <cell r="AG4669" t="str">
            <v>경기도 남양주시 화도읍 녹촌리 564 남양주 라온 프라이빗 2단지</v>
          </cell>
          <cell r="AH4669" t="str">
            <v>남양주 라온 프라이빗 2단지</v>
          </cell>
          <cell r="AJ4669" t="str">
            <v>기타시설</v>
          </cell>
          <cell r="AK4669" t="str">
            <v>아파트</v>
          </cell>
          <cell r="AL4669" t="str">
            <v>37.6524017107561</v>
          </cell>
          <cell r="AM4669" t="str">
            <v>127.295232795577</v>
          </cell>
          <cell r="AN4669" t="str">
            <v>GA22-001</v>
          </cell>
        </row>
        <row r="4670">
          <cell r="B4670">
            <v>50128</v>
          </cell>
          <cell r="C4670" t="str">
            <v>F08BFE102284</v>
          </cell>
          <cell r="D4670" t="str">
            <v>남양주라온프라이빗 2단지</v>
          </cell>
          <cell r="E4670" t="str">
            <v>050126</v>
          </cell>
          <cell r="F4670" t="str">
            <v>03</v>
          </cell>
          <cell r="G4670" t="str">
            <v>지차저</v>
          </cell>
          <cell r="H4670" t="str">
            <v>부분개방</v>
          </cell>
          <cell r="I4670" t="str">
            <v>공개</v>
          </cell>
          <cell r="J4670" t="str">
            <v>등록</v>
          </cell>
          <cell r="K4670" t="str">
            <v>전송</v>
          </cell>
          <cell r="L4670" t="str">
            <v>코스텔</v>
          </cell>
          <cell r="M4670" t="str">
            <v>CEC-2304HR</v>
          </cell>
          <cell r="N4670" t="str">
            <v>운영중</v>
          </cell>
          <cell r="O4670" t="str">
            <v>운영중</v>
          </cell>
          <cell r="P4670" t="str">
            <v>2022-01-24 11:41:30</v>
          </cell>
          <cell r="Q4670" t="str">
            <v>대기</v>
          </cell>
          <cell r="R4670" t="str">
            <v>2022-11-11 13:52:39</v>
          </cell>
          <cell r="S4670" t="str">
            <v>고압</v>
          </cell>
          <cell r="T4670" t="str">
            <v>고정요금</v>
          </cell>
          <cell r="U4670" t="str">
            <v>169</v>
          </cell>
          <cell r="V4670" t="str">
            <v>7kw</v>
          </cell>
          <cell r="X4670" t="str">
            <v>2022-01-24 11:41:30</v>
          </cell>
          <cell r="Y4670" t="str">
            <v>경기도</v>
          </cell>
          <cell r="Z4670" t="str">
            <v>남양주시</v>
          </cell>
          <cell r="AA4670" t="str">
            <v>박일석</v>
          </cell>
          <cell r="AE4670" t="str">
            <v>경기도 남양주시 화도읍 경춘보학2길 10</v>
          </cell>
          <cell r="AF4670" t="str">
            <v>남양주 라온 프라이빗 2단지</v>
          </cell>
          <cell r="AG4670" t="str">
            <v>경기도 남양주시 화도읍 녹촌리 564 남양주 라온 프라이빗 2단지</v>
          </cell>
          <cell r="AH4670" t="str">
            <v>남양주 라온 프라이빗 2단지</v>
          </cell>
          <cell r="AJ4670" t="str">
            <v>기타시설</v>
          </cell>
          <cell r="AK4670" t="str">
            <v>아파트</v>
          </cell>
          <cell r="AL4670" t="str">
            <v>37.6524017107561</v>
          </cell>
          <cell r="AM4670" t="str">
            <v>127.295232795577</v>
          </cell>
          <cell r="AN4670" t="str">
            <v>GA22-001</v>
          </cell>
        </row>
        <row r="4671">
          <cell r="B4671">
            <v>50129</v>
          </cell>
          <cell r="C4671" t="str">
            <v>F08BFE102285</v>
          </cell>
          <cell r="D4671" t="str">
            <v>남양주라온프라이빗 2단지</v>
          </cell>
          <cell r="E4671" t="str">
            <v>050126</v>
          </cell>
          <cell r="F4671" t="str">
            <v>04</v>
          </cell>
          <cell r="G4671" t="str">
            <v>지차저</v>
          </cell>
          <cell r="H4671" t="str">
            <v>부분개방</v>
          </cell>
          <cell r="I4671" t="str">
            <v>공개</v>
          </cell>
          <cell r="J4671" t="str">
            <v>등록</v>
          </cell>
          <cell r="K4671" t="str">
            <v>전송</v>
          </cell>
          <cell r="L4671" t="str">
            <v>코스텔</v>
          </cell>
          <cell r="M4671" t="str">
            <v>CEC-2304HR</v>
          </cell>
          <cell r="N4671" t="str">
            <v>운영중</v>
          </cell>
          <cell r="O4671" t="str">
            <v>운영중</v>
          </cell>
          <cell r="P4671" t="str">
            <v>2022-01-24 11:41:30</v>
          </cell>
          <cell r="Q4671" t="str">
            <v>대기</v>
          </cell>
          <cell r="R4671" t="str">
            <v>2022-11-11 13:58:23</v>
          </cell>
          <cell r="S4671" t="str">
            <v>고압</v>
          </cell>
          <cell r="T4671" t="str">
            <v>고정요금</v>
          </cell>
          <cell r="U4671" t="str">
            <v>169</v>
          </cell>
          <cell r="V4671" t="str">
            <v>7kw</v>
          </cell>
          <cell r="X4671" t="str">
            <v>2022-01-24 11:41:30</v>
          </cell>
          <cell r="Y4671" t="str">
            <v>경기도</v>
          </cell>
          <cell r="Z4671" t="str">
            <v>남양주시</v>
          </cell>
          <cell r="AA4671" t="str">
            <v>박일석</v>
          </cell>
          <cell r="AE4671" t="str">
            <v>경기도 남양주시 화도읍 경춘보학2길 10</v>
          </cell>
          <cell r="AF4671" t="str">
            <v>남양주 라온 프라이빗 2단지</v>
          </cell>
          <cell r="AG4671" t="str">
            <v>경기도 남양주시 화도읍 녹촌리 564 남양주 라온 프라이빗 2단지</v>
          </cell>
          <cell r="AH4671" t="str">
            <v>남양주 라온 프라이빗 2단지</v>
          </cell>
          <cell r="AJ4671" t="str">
            <v>기타시설</v>
          </cell>
          <cell r="AK4671" t="str">
            <v>아파트</v>
          </cell>
          <cell r="AL4671" t="str">
            <v>37.6524017107561</v>
          </cell>
          <cell r="AM4671" t="str">
            <v>127.295232795577</v>
          </cell>
          <cell r="AN4671" t="str">
            <v>GA22-001</v>
          </cell>
        </row>
        <row r="4672">
          <cell r="B4672">
            <v>50130</v>
          </cell>
          <cell r="C4672" t="str">
            <v>F08BFE102286</v>
          </cell>
          <cell r="D4672" t="str">
            <v>신동아파라디움</v>
          </cell>
          <cell r="E4672" t="str">
            <v>050130</v>
          </cell>
          <cell r="F4672" t="str">
            <v>01</v>
          </cell>
          <cell r="G4672" t="str">
            <v>지차저</v>
          </cell>
          <cell r="H4672" t="str">
            <v>부분개방</v>
          </cell>
          <cell r="I4672" t="str">
            <v>공개</v>
          </cell>
          <cell r="J4672" t="str">
            <v>등록</v>
          </cell>
          <cell r="K4672" t="str">
            <v>전송</v>
          </cell>
          <cell r="L4672" t="str">
            <v>코스텔</v>
          </cell>
          <cell r="M4672" t="str">
            <v>CEC-2304HR</v>
          </cell>
          <cell r="N4672" t="str">
            <v>운영중</v>
          </cell>
          <cell r="O4672" t="str">
            <v>운영중</v>
          </cell>
          <cell r="P4672" t="str">
            <v>2022-01-24 11:41:30</v>
          </cell>
          <cell r="Q4672" t="str">
            <v>대기중통신장애</v>
          </cell>
          <cell r="R4672" t="str">
            <v>2022-11-06 02:51:30</v>
          </cell>
          <cell r="S4672" t="str">
            <v>고압</v>
          </cell>
          <cell r="T4672" t="str">
            <v>고정요금</v>
          </cell>
          <cell r="U4672" t="str">
            <v>169</v>
          </cell>
          <cell r="V4672" t="str">
            <v>7kw</v>
          </cell>
          <cell r="W4672" t="str">
            <v/>
          </cell>
          <cell r="X4672" t="str">
            <v>2022-01-24 11:41:30</v>
          </cell>
          <cell r="Y4672" t="str">
            <v>경기도</v>
          </cell>
          <cell r="Z4672" t="str">
            <v>성남시</v>
          </cell>
          <cell r="AA4672" t="str">
            <v>운동현</v>
          </cell>
          <cell r="AE4672" t="str">
            <v>경기도 성남시 수정구 공원로 322</v>
          </cell>
          <cell r="AF4672" t="str">
            <v>신동아파라디움</v>
          </cell>
          <cell r="AG4672" t="str">
            <v>경기도 성남시 수정구 신흥동 2465-7 신동아파라디움</v>
          </cell>
          <cell r="AH4672" t="str">
            <v>신동아파라디움</v>
          </cell>
          <cell r="AI4672" t="str">
            <v>지하3층 전기실 옆 1D기둥</v>
          </cell>
          <cell r="AJ4672" t="str">
            <v>기타시설</v>
          </cell>
          <cell r="AK4672" t="str">
            <v>아파트</v>
          </cell>
          <cell r="AL4672" t="str">
            <v>37.4433301037792</v>
          </cell>
          <cell r="AM4672" t="str">
            <v>127.15166818916</v>
          </cell>
          <cell r="AN4672" t="str">
            <v>GA22-006</v>
          </cell>
          <cell r="AO4672" t="str">
            <v>02-4961-3823</v>
          </cell>
          <cell r="AP4672" t="str">
            <v>B 012-2554-4118 4P IPR-400</v>
          </cell>
        </row>
        <row r="4673">
          <cell r="B4673">
            <v>50131</v>
          </cell>
          <cell r="C4673" t="str">
            <v>F08BFE102287</v>
          </cell>
          <cell r="D4673" t="str">
            <v>신동아파라디움</v>
          </cell>
          <cell r="E4673" t="str">
            <v>050130</v>
          </cell>
          <cell r="F4673" t="str">
            <v>02</v>
          </cell>
          <cell r="G4673" t="str">
            <v>지차저</v>
          </cell>
          <cell r="H4673" t="str">
            <v>부분개방</v>
          </cell>
          <cell r="I4673" t="str">
            <v>공개</v>
          </cell>
          <cell r="J4673" t="str">
            <v>등록</v>
          </cell>
          <cell r="K4673" t="str">
            <v>전송</v>
          </cell>
          <cell r="L4673" t="str">
            <v>코스텔</v>
          </cell>
          <cell r="M4673" t="str">
            <v>CEC-2304HR</v>
          </cell>
          <cell r="N4673" t="str">
            <v>운영중</v>
          </cell>
          <cell r="O4673" t="str">
            <v>운영중</v>
          </cell>
          <cell r="P4673" t="str">
            <v>2022-01-24 11:41:30</v>
          </cell>
          <cell r="Q4673" t="str">
            <v>대기중통신장애</v>
          </cell>
          <cell r="R4673" t="str">
            <v>2022-11-06 01:57:30</v>
          </cell>
          <cell r="S4673" t="str">
            <v>고압</v>
          </cell>
          <cell r="T4673" t="str">
            <v>고정요금</v>
          </cell>
          <cell r="U4673" t="str">
            <v>169</v>
          </cell>
          <cell r="V4673" t="str">
            <v>7kw</v>
          </cell>
          <cell r="W4673" t="str">
            <v/>
          </cell>
          <cell r="X4673" t="str">
            <v>2022-01-24 11:41:30</v>
          </cell>
          <cell r="Y4673" t="str">
            <v>경기도</v>
          </cell>
          <cell r="Z4673" t="str">
            <v>성남시</v>
          </cell>
          <cell r="AA4673" t="str">
            <v>운동현</v>
          </cell>
          <cell r="AE4673" t="str">
            <v>경기도 성남시 수정구 공원로 322</v>
          </cell>
          <cell r="AF4673" t="str">
            <v>신동아파라디움</v>
          </cell>
          <cell r="AG4673" t="str">
            <v>경기도 성남시 수정구 신흥동 2465-7 신동아파라디움</v>
          </cell>
          <cell r="AH4673" t="str">
            <v>신동아파라디움</v>
          </cell>
          <cell r="AI4673" t="str">
            <v>지하3층 전기실 옆 1D기둥</v>
          </cell>
          <cell r="AJ4673" t="str">
            <v>기타시설</v>
          </cell>
          <cell r="AK4673" t="str">
            <v>아파트</v>
          </cell>
          <cell r="AL4673" t="str">
            <v>37.4433301037792</v>
          </cell>
          <cell r="AM4673" t="str">
            <v>127.15166818916</v>
          </cell>
          <cell r="AN4673" t="str">
            <v>GA22-006</v>
          </cell>
          <cell r="AO4673" t="str">
            <v>02-4961-3823</v>
          </cell>
          <cell r="AP4673" t="str">
            <v>B 012-2554-4118 4P IPR-400</v>
          </cell>
        </row>
        <row r="4674">
          <cell r="B4674">
            <v>50132</v>
          </cell>
          <cell r="C4674" t="str">
            <v>F08BFE102288</v>
          </cell>
          <cell r="D4674" t="str">
            <v>신동아파라디움</v>
          </cell>
          <cell r="E4674" t="str">
            <v>050130</v>
          </cell>
          <cell r="F4674" t="str">
            <v>03</v>
          </cell>
          <cell r="G4674" t="str">
            <v>지차저</v>
          </cell>
          <cell r="H4674" t="str">
            <v>부분개방</v>
          </cell>
          <cell r="I4674" t="str">
            <v>공개</v>
          </cell>
          <cell r="J4674" t="str">
            <v>등록</v>
          </cell>
          <cell r="K4674" t="str">
            <v>전송</v>
          </cell>
          <cell r="L4674" t="str">
            <v>코스텔</v>
          </cell>
          <cell r="M4674" t="str">
            <v>CEC-2304HR</v>
          </cell>
          <cell r="N4674" t="str">
            <v>운영중</v>
          </cell>
          <cell r="O4674" t="str">
            <v>운영중</v>
          </cell>
          <cell r="P4674" t="str">
            <v>2022-01-24 11:41:30</v>
          </cell>
          <cell r="Q4674" t="str">
            <v>커넥터연결</v>
          </cell>
          <cell r="R4674" t="str">
            <v>2022-11-11 13:50:02</v>
          </cell>
          <cell r="S4674" t="str">
            <v>고압</v>
          </cell>
          <cell r="T4674" t="str">
            <v>고정요금</v>
          </cell>
          <cell r="U4674" t="str">
            <v>169</v>
          </cell>
          <cell r="V4674" t="str">
            <v>7kw</v>
          </cell>
          <cell r="W4674" t="str">
            <v/>
          </cell>
          <cell r="X4674" t="str">
            <v>2022-01-24 11:41:30</v>
          </cell>
          <cell r="Y4674" t="str">
            <v>경기도</v>
          </cell>
          <cell r="Z4674" t="str">
            <v>성남시</v>
          </cell>
          <cell r="AA4674" t="str">
            <v>운동현</v>
          </cell>
          <cell r="AE4674" t="str">
            <v>경기도 성남시 수정구 공원로 322</v>
          </cell>
          <cell r="AF4674" t="str">
            <v>신동아파라디움</v>
          </cell>
          <cell r="AG4674" t="str">
            <v>경기도 성남시 수정구 신흥동 2465-7 신동아파라디움</v>
          </cell>
          <cell r="AH4674" t="str">
            <v>신동아파라디움</v>
          </cell>
          <cell r="AI4674" t="str">
            <v>지하3층 전기실 옆 1D기둥</v>
          </cell>
          <cell r="AJ4674" t="str">
            <v>기타시설</v>
          </cell>
          <cell r="AK4674" t="str">
            <v>아파트</v>
          </cell>
          <cell r="AL4674" t="str">
            <v>37.4433301037792</v>
          </cell>
          <cell r="AM4674" t="str">
            <v>127.15166818916</v>
          </cell>
          <cell r="AN4674" t="str">
            <v>GA22-006</v>
          </cell>
          <cell r="AO4674" t="str">
            <v>02-4961-3823</v>
          </cell>
          <cell r="AP4674" t="str">
            <v>B 012-2554-4118 4P IPR-400</v>
          </cell>
        </row>
        <row r="4675">
          <cell r="B4675">
            <v>50133</v>
          </cell>
          <cell r="C4675" t="str">
            <v>F08BFE102289</v>
          </cell>
          <cell r="D4675" t="str">
            <v>신동아파라디움</v>
          </cell>
          <cell r="E4675" t="str">
            <v>050130</v>
          </cell>
          <cell r="F4675" t="str">
            <v>04</v>
          </cell>
          <cell r="G4675" t="str">
            <v>지차저</v>
          </cell>
          <cell r="H4675" t="str">
            <v>부분개방</v>
          </cell>
          <cell r="I4675" t="str">
            <v>공개</v>
          </cell>
          <cell r="J4675" t="str">
            <v>등록</v>
          </cell>
          <cell r="K4675" t="str">
            <v>전송</v>
          </cell>
          <cell r="L4675" t="str">
            <v>코스텔</v>
          </cell>
          <cell r="M4675" t="str">
            <v>CEC-2304HR</v>
          </cell>
          <cell r="N4675" t="str">
            <v>운영중</v>
          </cell>
          <cell r="O4675" t="str">
            <v>운영중</v>
          </cell>
          <cell r="P4675" t="str">
            <v>2022-01-24 11:41:30</v>
          </cell>
          <cell r="Q4675" t="str">
            <v>충전중</v>
          </cell>
          <cell r="R4675" t="str">
            <v>2022-11-11 13:17:30</v>
          </cell>
          <cell r="S4675" t="str">
            <v>고압</v>
          </cell>
          <cell r="T4675" t="str">
            <v>고정요금</v>
          </cell>
          <cell r="U4675" t="str">
            <v>169</v>
          </cell>
          <cell r="V4675" t="str">
            <v>7kw</v>
          </cell>
          <cell r="W4675" t="str">
            <v/>
          </cell>
          <cell r="X4675" t="str">
            <v>2022-01-24 11:41:30</v>
          </cell>
          <cell r="Y4675" t="str">
            <v>경기도</v>
          </cell>
          <cell r="Z4675" t="str">
            <v>성남시</v>
          </cell>
          <cell r="AA4675" t="str">
            <v>운동현</v>
          </cell>
          <cell r="AE4675" t="str">
            <v>경기도 성남시 수정구 공원로 322</v>
          </cell>
          <cell r="AF4675" t="str">
            <v>신동아파라디움</v>
          </cell>
          <cell r="AG4675" t="str">
            <v>경기도 성남시 수정구 신흥동 2465-7 신동아파라디움</v>
          </cell>
          <cell r="AH4675" t="str">
            <v>신동아파라디움</v>
          </cell>
          <cell r="AI4675" t="str">
            <v>지하3층 전기실 옆 1D기둥</v>
          </cell>
          <cell r="AJ4675" t="str">
            <v>기타시설</v>
          </cell>
          <cell r="AK4675" t="str">
            <v>아파트</v>
          </cell>
          <cell r="AL4675" t="str">
            <v>37.4433301037792</v>
          </cell>
          <cell r="AM4675" t="str">
            <v>127.15166818916</v>
          </cell>
          <cell r="AN4675" t="str">
            <v>GA22-006</v>
          </cell>
          <cell r="AO4675" t="str">
            <v>02-4961-3823</v>
          </cell>
          <cell r="AP4675" t="str">
            <v>B 012-2554-5411 4P IPR-400</v>
          </cell>
        </row>
        <row r="4676">
          <cell r="B4676">
            <v>50134</v>
          </cell>
          <cell r="C4676" t="str">
            <v>F08BFE10228A</v>
          </cell>
          <cell r="D4676" t="str">
            <v>신동아파라디움</v>
          </cell>
          <cell r="E4676" t="str">
            <v>050130</v>
          </cell>
          <cell r="F4676" t="str">
            <v>05</v>
          </cell>
          <cell r="G4676" t="str">
            <v>지차저</v>
          </cell>
          <cell r="H4676" t="str">
            <v>부분개방</v>
          </cell>
          <cell r="I4676" t="str">
            <v>공개</v>
          </cell>
          <cell r="J4676" t="str">
            <v>등록</v>
          </cell>
          <cell r="K4676" t="str">
            <v>전송</v>
          </cell>
          <cell r="L4676" t="str">
            <v>코스텔</v>
          </cell>
          <cell r="M4676" t="str">
            <v>CEC-2304HR</v>
          </cell>
          <cell r="N4676" t="str">
            <v>운영중</v>
          </cell>
          <cell r="O4676" t="str">
            <v>운영중</v>
          </cell>
          <cell r="P4676" t="str">
            <v>2022-01-24 11:41:30</v>
          </cell>
          <cell r="Q4676" t="str">
            <v>대기</v>
          </cell>
          <cell r="R4676" t="str">
            <v>2022-11-11 13:54:14</v>
          </cell>
          <cell r="S4676" t="str">
            <v>고압</v>
          </cell>
          <cell r="T4676" t="str">
            <v>고정요금</v>
          </cell>
          <cell r="U4676" t="str">
            <v>169</v>
          </cell>
          <cell r="V4676" t="str">
            <v>7kw</v>
          </cell>
          <cell r="W4676" t="str">
            <v/>
          </cell>
          <cell r="X4676" t="str">
            <v>2022-01-24 11:41:30</v>
          </cell>
          <cell r="Y4676" t="str">
            <v>경기도</v>
          </cell>
          <cell r="Z4676" t="str">
            <v>성남시</v>
          </cell>
          <cell r="AA4676" t="str">
            <v>운동현</v>
          </cell>
          <cell r="AE4676" t="str">
            <v>경기도 성남시 수정구 공원로 322</v>
          </cell>
          <cell r="AF4676" t="str">
            <v>신동아파라디움</v>
          </cell>
          <cell r="AG4676" t="str">
            <v>경기도 성남시 수정구 신흥동 2465-7 신동아파라디움</v>
          </cell>
          <cell r="AH4676" t="str">
            <v>신동아파라디움</v>
          </cell>
          <cell r="AI4676" t="str">
            <v>지하3층 전기실 옆 1D기둥</v>
          </cell>
          <cell r="AJ4676" t="str">
            <v>기타시설</v>
          </cell>
          <cell r="AK4676" t="str">
            <v>아파트</v>
          </cell>
          <cell r="AL4676" t="str">
            <v>37.4433301037792</v>
          </cell>
          <cell r="AM4676" t="str">
            <v>127.15166818916</v>
          </cell>
          <cell r="AN4676" t="str">
            <v>GA22-006</v>
          </cell>
          <cell r="AO4676" t="str">
            <v>02-4961-3823</v>
          </cell>
          <cell r="AP4676" t="str">
            <v>B 012-2554-5411 4P IPR-400</v>
          </cell>
        </row>
        <row r="4677">
          <cell r="B4677">
            <v>50135</v>
          </cell>
          <cell r="C4677" t="str">
            <v>F08BFE10228B</v>
          </cell>
          <cell r="D4677" t="str">
            <v>신동아파라디움</v>
          </cell>
          <cell r="E4677" t="str">
            <v>050130</v>
          </cell>
          <cell r="F4677" t="str">
            <v>06</v>
          </cell>
          <cell r="G4677" t="str">
            <v>지차저</v>
          </cell>
          <cell r="H4677" t="str">
            <v>부분개방</v>
          </cell>
          <cell r="I4677" t="str">
            <v>공개</v>
          </cell>
          <cell r="J4677" t="str">
            <v>등록</v>
          </cell>
          <cell r="K4677" t="str">
            <v>전송</v>
          </cell>
          <cell r="L4677" t="str">
            <v>코스텔</v>
          </cell>
          <cell r="M4677" t="str">
            <v>CEC-2304HR</v>
          </cell>
          <cell r="N4677" t="str">
            <v>운영중</v>
          </cell>
          <cell r="O4677" t="str">
            <v>운영중</v>
          </cell>
          <cell r="P4677" t="str">
            <v>2022-01-24 11:41:30</v>
          </cell>
          <cell r="Q4677" t="str">
            <v>대기</v>
          </cell>
          <cell r="R4677" t="str">
            <v>2022-11-11 13:54:23</v>
          </cell>
          <cell r="S4677" t="str">
            <v>고압</v>
          </cell>
          <cell r="T4677" t="str">
            <v>고정요금</v>
          </cell>
          <cell r="U4677" t="str">
            <v>169</v>
          </cell>
          <cell r="V4677" t="str">
            <v>7kw</v>
          </cell>
          <cell r="W4677" t="str">
            <v/>
          </cell>
          <cell r="X4677" t="str">
            <v>2022-01-24 11:41:30</v>
          </cell>
          <cell r="Y4677" t="str">
            <v>경기도</v>
          </cell>
          <cell r="Z4677" t="str">
            <v>성남시</v>
          </cell>
          <cell r="AA4677" t="str">
            <v>운동현</v>
          </cell>
          <cell r="AE4677" t="str">
            <v>경기도 성남시 수정구 공원로 322</v>
          </cell>
          <cell r="AF4677" t="str">
            <v>신동아파라디움</v>
          </cell>
          <cell r="AG4677" t="str">
            <v>경기도 성남시 수정구 신흥동 2465-7 신동아파라디움</v>
          </cell>
          <cell r="AH4677" t="str">
            <v>신동아파라디움</v>
          </cell>
          <cell r="AI4677" t="str">
            <v>지하3층 전기실 옆 1D기둥</v>
          </cell>
          <cell r="AJ4677" t="str">
            <v>기타시설</v>
          </cell>
          <cell r="AK4677" t="str">
            <v>아파트</v>
          </cell>
          <cell r="AL4677" t="str">
            <v>37.4433301037792</v>
          </cell>
          <cell r="AM4677" t="str">
            <v>127.15166818916</v>
          </cell>
          <cell r="AN4677" t="str">
            <v>GA22-006</v>
          </cell>
          <cell r="AO4677" t="str">
            <v>02-4961-3823</v>
          </cell>
          <cell r="AP4677" t="str">
            <v>B 012-2554-5411 4P IPR-400</v>
          </cell>
        </row>
        <row r="4678">
          <cell r="B4678">
            <v>50136</v>
          </cell>
          <cell r="C4678" t="str">
            <v>F08BFE10228C</v>
          </cell>
          <cell r="D4678" t="str">
            <v>한강금호어울림2단지</v>
          </cell>
          <cell r="E4678" t="str">
            <v>050136</v>
          </cell>
          <cell r="F4678" t="str">
            <v>01</v>
          </cell>
          <cell r="G4678" t="str">
            <v>지차저</v>
          </cell>
          <cell r="H4678" t="str">
            <v>부분개방</v>
          </cell>
          <cell r="I4678" t="str">
            <v>공개</v>
          </cell>
          <cell r="J4678" t="str">
            <v>등록</v>
          </cell>
          <cell r="K4678" t="str">
            <v>전송</v>
          </cell>
          <cell r="L4678" t="str">
            <v>코스텔</v>
          </cell>
          <cell r="M4678" t="str">
            <v>CEC-2304HR</v>
          </cell>
          <cell r="N4678" t="str">
            <v>운영중</v>
          </cell>
          <cell r="O4678" t="str">
            <v>운영중</v>
          </cell>
          <cell r="P4678" t="str">
            <v>2022-03-15 08:04:31</v>
          </cell>
          <cell r="Q4678" t="str">
            <v>대기</v>
          </cell>
          <cell r="R4678" t="str">
            <v>2022-11-11 13:53:17</v>
          </cell>
          <cell r="S4678" t="str">
            <v>고압</v>
          </cell>
          <cell r="T4678" t="str">
            <v>고정요금</v>
          </cell>
          <cell r="U4678" t="str">
            <v>169</v>
          </cell>
          <cell r="V4678" t="str">
            <v>7kw</v>
          </cell>
          <cell r="W4678" t="str">
            <v/>
          </cell>
          <cell r="X4678" t="str">
            <v>2022-01-24 11:41:30</v>
          </cell>
          <cell r="Y4678" t="str">
            <v>경기도</v>
          </cell>
          <cell r="Z4678" t="str">
            <v>김포시</v>
          </cell>
          <cell r="AA4678" t="str">
            <v>강승원</v>
          </cell>
          <cell r="AE4678" t="str">
            <v>경기도 김포시 양촌읍 양곡4로197번길 12</v>
          </cell>
          <cell r="AF4678" t="str">
            <v>한강금호어울림 2단지</v>
          </cell>
          <cell r="AG4678" t="str">
            <v>경기도 김포시 양촌읍 양곡리 1241 한강금호어울림 2단지</v>
          </cell>
          <cell r="AH4678" t="str">
            <v>한강금호어울림 2단지</v>
          </cell>
          <cell r="AI4678" t="str">
            <v>지하1층 201동 3번기둥 4장치</v>
          </cell>
          <cell r="AJ4678" t="str">
            <v>기타시설</v>
          </cell>
          <cell r="AK4678" t="str">
            <v>아파트</v>
          </cell>
          <cell r="AL4678" t="str">
            <v>37.6611209935835</v>
          </cell>
          <cell r="AM4678" t="str">
            <v>126.63131311568</v>
          </cell>
          <cell r="AN4678" t="str">
            <v>GA22-002</v>
          </cell>
          <cell r="AO4678" t="str">
            <v>11-3213-7462</v>
          </cell>
          <cell r="AP4678" t="str">
            <v>B 012-2554-5335 4P IPR-400</v>
          </cell>
        </row>
        <row r="4679">
          <cell r="B4679">
            <v>50137</v>
          </cell>
          <cell r="C4679" t="str">
            <v>F08BFE10228D</v>
          </cell>
          <cell r="D4679" t="str">
            <v>한강금호어울림2단지</v>
          </cell>
          <cell r="E4679" t="str">
            <v>050136</v>
          </cell>
          <cell r="F4679" t="str">
            <v>02</v>
          </cell>
          <cell r="G4679" t="str">
            <v>지차저</v>
          </cell>
          <cell r="H4679" t="str">
            <v>부분개방</v>
          </cell>
          <cell r="I4679" t="str">
            <v>공개</v>
          </cell>
          <cell r="J4679" t="str">
            <v>등록</v>
          </cell>
          <cell r="K4679" t="str">
            <v>전송</v>
          </cell>
          <cell r="L4679" t="str">
            <v>코스텔</v>
          </cell>
          <cell r="M4679" t="str">
            <v>CEC-2304HR</v>
          </cell>
          <cell r="N4679" t="str">
            <v>운영중</v>
          </cell>
          <cell r="O4679" t="str">
            <v>운영중</v>
          </cell>
          <cell r="P4679" t="str">
            <v>2022-03-15 08:04:39</v>
          </cell>
          <cell r="Q4679" t="str">
            <v>대기중통신장애</v>
          </cell>
          <cell r="R4679" t="str">
            <v>2022-09-21 12:41:30</v>
          </cell>
          <cell r="S4679" t="str">
            <v>고압</v>
          </cell>
          <cell r="T4679" t="str">
            <v>고정요금</v>
          </cell>
          <cell r="U4679" t="str">
            <v>169</v>
          </cell>
          <cell r="V4679" t="str">
            <v>7kw</v>
          </cell>
          <cell r="W4679" t="str">
            <v/>
          </cell>
          <cell r="X4679" t="str">
            <v>2022-01-24 11:41:30</v>
          </cell>
          <cell r="Y4679" t="str">
            <v>경기도</v>
          </cell>
          <cell r="Z4679" t="str">
            <v>김포시</v>
          </cell>
          <cell r="AA4679" t="str">
            <v>강승원</v>
          </cell>
          <cell r="AE4679" t="str">
            <v>경기도 김포시 양촌읍 양곡4로197번길 12</v>
          </cell>
          <cell r="AF4679" t="str">
            <v>한강금호어울림 2단지</v>
          </cell>
          <cell r="AG4679" t="str">
            <v>경기도 김포시 양촌읍 양곡리 1241 한강금호어울림 2단지</v>
          </cell>
          <cell r="AH4679" t="str">
            <v>한강금호어울림 2단지</v>
          </cell>
          <cell r="AI4679" t="str">
            <v>지하1층 201동 3번기둥 4장치</v>
          </cell>
          <cell r="AJ4679" t="str">
            <v>기타시설</v>
          </cell>
          <cell r="AK4679" t="str">
            <v>아파트</v>
          </cell>
          <cell r="AL4679" t="str">
            <v>37.6611209935835</v>
          </cell>
          <cell r="AM4679" t="str">
            <v>126.63131311568</v>
          </cell>
          <cell r="AN4679" t="str">
            <v>GA22-002</v>
          </cell>
          <cell r="AO4679" t="str">
            <v>11-3213-7462</v>
          </cell>
          <cell r="AP4679" t="str">
            <v>B 012-2554-5335 4P IPR-400</v>
          </cell>
        </row>
        <row r="4680">
          <cell r="B4680">
            <v>50138</v>
          </cell>
          <cell r="C4680" t="str">
            <v>F08BFE10228E</v>
          </cell>
          <cell r="D4680" t="str">
            <v>한강금호어울림2단지</v>
          </cell>
          <cell r="E4680" t="str">
            <v>050136</v>
          </cell>
          <cell r="F4680" t="str">
            <v>03</v>
          </cell>
          <cell r="G4680" t="str">
            <v>지차저</v>
          </cell>
          <cell r="H4680" t="str">
            <v>부분개방</v>
          </cell>
          <cell r="I4680" t="str">
            <v>공개</v>
          </cell>
          <cell r="J4680" t="str">
            <v>등록</v>
          </cell>
          <cell r="K4680" t="str">
            <v>전송</v>
          </cell>
          <cell r="L4680" t="str">
            <v>코스텔</v>
          </cell>
          <cell r="M4680" t="str">
            <v>CEC-2304HR</v>
          </cell>
          <cell r="N4680" t="str">
            <v>운영중</v>
          </cell>
          <cell r="O4680" t="str">
            <v>운영중</v>
          </cell>
          <cell r="P4680" t="str">
            <v>2022-03-15 08:04:47</v>
          </cell>
          <cell r="Q4680" t="str">
            <v>대기</v>
          </cell>
          <cell r="R4680" t="str">
            <v>2022-11-11 13:52:36</v>
          </cell>
          <cell r="S4680" t="str">
            <v>고압</v>
          </cell>
          <cell r="T4680" t="str">
            <v>고정요금</v>
          </cell>
          <cell r="U4680" t="str">
            <v>169</v>
          </cell>
          <cell r="V4680" t="str">
            <v>7kw</v>
          </cell>
          <cell r="W4680" t="str">
            <v/>
          </cell>
          <cell r="X4680" t="str">
            <v>2022-01-24 11:41:30</v>
          </cell>
          <cell r="Y4680" t="str">
            <v>경기도</v>
          </cell>
          <cell r="Z4680" t="str">
            <v>김포시</v>
          </cell>
          <cell r="AA4680" t="str">
            <v>강승원</v>
          </cell>
          <cell r="AE4680" t="str">
            <v>경기도 김포시 양촌읍 양곡4로197번길 12</v>
          </cell>
          <cell r="AF4680" t="str">
            <v>한강금호어울림 2단지</v>
          </cell>
          <cell r="AG4680" t="str">
            <v>경기도 김포시 양촌읍 양곡리 1241 한강금호어울림 2단지</v>
          </cell>
          <cell r="AH4680" t="str">
            <v>한강금호어울림 2단지</v>
          </cell>
          <cell r="AI4680" t="str">
            <v>지하1층 201동 3번기둥 4장치</v>
          </cell>
          <cell r="AJ4680" t="str">
            <v>기타시설</v>
          </cell>
          <cell r="AK4680" t="str">
            <v>아파트</v>
          </cell>
          <cell r="AL4680" t="str">
            <v>37.6611209935835</v>
          </cell>
          <cell r="AM4680" t="str">
            <v>126.63131311568</v>
          </cell>
          <cell r="AN4680" t="str">
            <v>GA22-002</v>
          </cell>
          <cell r="AO4680" t="str">
            <v>11-3213-7462</v>
          </cell>
          <cell r="AP4680" t="str">
            <v>B 012-2554-5335 4P IPR-400</v>
          </cell>
        </row>
        <row r="4681">
          <cell r="B4681">
            <v>50139</v>
          </cell>
          <cell r="C4681" t="str">
            <v>F08BFE10228F</v>
          </cell>
          <cell r="D4681" t="str">
            <v>한강금호어울림2단지</v>
          </cell>
          <cell r="E4681" t="str">
            <v>050136</v>
          </cell>
          <cell r="F4681" t="str">
            <v>04</v>
          </cell>
          <cell r="G4681" t="str">
            <v>지차저</v>
          </cell>
          <cell r="H4681" t="str">
            <v>부분개방</v>
          </cell>
          <cell r="I4681" t="str">
            <v>공개</v>
          </cell>
          <cell r="J4681" t="str">
            <v>등록</v>
          </cell>
          <cell r="K4681" t="str">
            <v>전송</v>
          </cell>
          <cell r="L4681" t="str">
            <v>코스텔</v>
          </cell>
          <cell r="M4681" t="str">
            <v>CEC-2304HR</v>
          </cell>
          <cell r="N4681" t="str">
            <v>운영중</v>
          </cell>
          <cell r="O4681" t="str">
            <v>운영중</v>
          </cell>
          <cell r="P4681" t="str">
            <v>2022-03-15 08:04:54</v>
          </cell>
          <cell r="Q4681" t="str">
            <v>대기</v>
          </cell>
          <cell r="R4681" t="str">
            <v>2022-11-11 13:52:36</v>
          </cell>
          <cell r="S4681" t="str">
            <v>고압</v>
          </cell>
          <cell r="T4681" t="str">
            <v>고정요금</v>
          </cell>
          <cell r="U4681" t="str">
            <v>169</v>
          </cell>
          <cell r="V4681" t="str">
            <v>7kw</v>
          </cell>
          <cell r="W4681" t="str">
            <v/>
          </cell>
          <cell r="X4681" t="str">
            <v>2022-01-24 11:41:30</v>
          </cell>
          <cell r="Y4681" t="str">
            <v>경기도</v>
          </cell>
          <cell r="Z4681" t="str">
            <v>김포시</v>
          </cell>
          <cell r="AA4681" t="str">
            <v>강승원</v>
          </cell>
          <cell r="AE4681" t="str">
            <v>경기도 김포시 양촌읍 양곡4로197번길 12</v>
          </cell>
          <cell r="AF4681" t="str">
            <v>한강금호어울림 2단지</v>
          </cell>
          <cell r="AG4681" t="str">
            <v>경기도 김포시 양촌읍 양곡리 1241 한강금호어울림 2단지</v>
          </cell>
          <cell r="AH4681" t="str">
            <v>한강금호어울림 2단지</v>
          </cell>
          <cell r="AI4681" t="str">
            <v>지하1층 201동 3번기둥 4장치</v>
          </cell>
          <cell r="AJ4681" t="str">
            <v>기타시설</v>
          </cell>
          <cell r="AK4681" t="str">
            <v>아파트</v>
          </cell>
          <cell r="AL4681" t="str">
            <v>37.6611209935835</v>
          </cell>
          <cell r="AM4681" t="str">
            <v>126.63131311568</v>
          </cell>
          <cell r="AN4681" t="str">
            <v>GA22-002</v>
          </cell>
          <cell r="AO4681" t="str">
            <v>11-3213-7462</v>
          </cell>
          <cell r="AP4681" t="str">
            <v>B 012-2554-5335 4P IPR-400</v>
          </cell>
        </row>
        <row r="4682">
          <cell r="B4682">
            <v>50140</v>
          </cell>
          <cell r="C4682" t="str">
            <v>F08BFE102290</v>
          </cell>
          <cell r="D4682" t="str">
            <v>한강금호어울림2단지</v>
          </cell>
          <cell r="E4682" t="str">
            <v>050136</v>
          </cell>
          <cell r="F4682" t="str">
            <v>05</v>
          </cell>
          <cell r="G4682" t="str">
            <v>지차저</v>
          </cell>
          <cell r="H4682" t="str">
            <v>부분개방</v>
          </cell>
          <cell r="I4682" t="str">
            <v>공개</v>
          </cell>
          <cell r="J4682" t="str">
            <v>등록</v>
          </cell>
          <cell r="K4682" t="str">
            <v>전송</v>
          </cell>
          <cell r="L4682" t="str">
            <v>코스텔</v>
          </cell>
          <cell r="M4682" t="str">
            <v>CEC-2304HR</v>
          </cell>
          <cell r="N4682" t="str">
            <v>운영중</v>
          </cell>
          <cell r="O4682" t="str">
            <v>운영중</v>
          </cell>
          <cell r="P4682" t="str">
            <v>2022-03-15 08:05:03</v>
          </cell>
          <cell r="Q4682" t="str">
            <v>대기</v>
          </cell>
          <cell r="R4682" t="str">
            <v>2022-11-11 13:58:46</v>
          </cell>
          <cell r="S4682" t="str">
            <v>고압</v>
          </cell>
          <cell r="T4682" t="str">
            <v>고정요금</v>
          </cell>
          <cell r="U4682" t="str">
            <v>169</v>
          </cell>
          <cell r="V4682" t="str">
            <v>7kw</v>
          </cell>
          <cell r="W4682" t="str">
            <v/>
          </cell>
          <cell r="X4682" t="str">
            <v>2022-01-24 11:41:30</v>
          </cell>
          <cell r="Y4682" t="str">
            <v>경기도</v>
          </cell>
          <cell r="Z4682" t="str">
            <v>김포시</v>
          </cell>
          <cell r="AA4682" t="str">
            <v>강승원</v>
          </cell>
          <cell r="AE4682" t="str">
            <v>경기도 김포시 양촌읍 양곡4로197번길 12</v>
          </cell>
          <cell r="AF4682" t="str">
            <v>한강금호어울림 2단지</v>
          </cell>
          <cell r="AG4682" t="str">
            <v>경기도 김포시 양촌읍 양곡리 1241 한강금호어울림 2단지</v>
          </cell>
          <cell r="AH4682" t="str">
            <v>한강금호어울림 2단지</v>
          </cell>
          <cell r="AI4682" t="str">
            <v>지하1층 203동 74번기둥</v>
          </cell>
          <cell r="AJ4682" t="str">
            <v>기타시설</v>
          </cell>
          <cell r="AK4682" t="str">
            <v>아파트</v>
          </cell>
          <cell r="AL4682" t="str">
            <v>37.6611209935835</v>
          </cell>
          <cell r="AM4682" t="str">
            <v>126.63131311568</v>
          </cell>
          <cell r="AN4682" t="str">
            <v>GA22-002</v>
          </cell>
          <cell r="AO4682" t="str">
            <v>11-3213-7523</v>
          </cell>
          <cell r="AP4682" t="str">
            <v>B 012-2554-5397 4P IPR-400</v>
          </cell>
        </row>
        <row r="4683">
          <cell r="B4683">
            <v>50141</v>
          </cell>
          <cell r="C4683" t="str">
            <v>F08BFE102291</v>
          </cell>
          <cell r="D4683" t="str">
            <v>한강금호어울림2단지</v>
          </cell>
          <cell r="E4683" t="str">
            <v>050136</v>
          </cell>
          <cell r="F4683" t="str">
            <v>06</v>
          </cell>
          <cell r="G4683" t="str">
            <v>지차저</v>
          </cell>
          <cell r="H4683" t="str">
            <v>부분개방</v>
          </cell>
          <cell r="I4683" t="str">
            <v>공개</v>
          </cell>
          <cell r="J4683" t="str">
            <v>등록</v>
          </cell>
          <cell r="K4683" t="str">
            <v>전송</v>
          </cell>
          <cell r="L4683" t="str">
            <v>코스텔</v>
          </cell>
          <cell r="M4683" t="str">
            <v>CEC-2304HR</v>
          </cell>
          <cell r="N4683" t="str">
            <v>운영중</v>
          </cell>
          <cell r="O4683" t="str">
            <v>운영중</v>
          </cell>
          <cell r="P4683" t="str">
            <v>2022-03-15 08:05:09</v>
          </cell>
          <cell r="Q4683" t="str">
            <v>대기</v>
          </cell>
          <cell r="R4683" t="str">
            <v>2022-11-11 13:55:03</v>
          </cell>
          <cell r="S4683" t="str">
            <v>고압</v>
          </cell>
          <cell r="T4683" t="str">
            <v>고정요금</v>
          </cell>
          <cell r="U4683" t="str">
            <v>169</v>
          </cell>
          <cell r="V4683" t="str">
            <v>7kw</v>
          </cell>
          <cell r="W4683" t="str">
            <v/>
          </cell>
          <cell r="X4683" t="str">
            <v>2022-01-24 11:41:30</v>
          </cell>
          <cell r="Y4683" t="str">
            <v>경기도</v>
          </cell>
          <cell r="Z4683" t="str">
            <v>김포시</v>
          </cell>
          <cell r="AA4683" t="str">
            <v>강승원</v>
          </cell>
          <cell r="AE4683" t="str">
            <v>경기도 김포시 양촌읍 양곡4로197번길 12</v>
          </cell>
          <cell r="AF4683" t="str">
            <v>한강금호어울림 2단지</v>
          </cell>
          <cell r="AG4683" t="str">
            <v>경기도 김포시 양촌읍 양곡리 1241 한강금호어울림 2단지</v>
          </cell>
          <cell r="AH4683" t="str">
            <v>한강금호어울림 2단지</v>
          </cell>
          <cell r="AI4683" t="str">
            <v>지하1층 203동 74번기둥</v>
          </cell>
          <cell r="AJ4683" t="str">
            <v>기타시설</v>
          </cell>
          <cell r="AK4683" t="str">
            <v>아파트</v>
          </cell>
          <cell r="AL4683" t="str">
            <v>37.6611209935835</v>
          </cell>
          <cell r="AM4683" t="str">
            <v>126.63131311568</v>
          </cell>
          <cell r="AN4683" t="str">
            <v>GA22-002</v>
          </cell>
          <cell r="AO4683" t="str">
            <v>11-3213-7523</v>
          </cell>
          <cell r="AP4683" t="str">
            <v>B 012-2554-5397 4P IPR-400</v>
          </cell>
        </row>
        <row r="4684">
          <cell r="B4684">
            <v>50142</v>
          </cell>
          <cell r="C4684" t="str">
            <v>F08BFE102292</v>
          </cell>
          <cell r="D4684" t="str">
            <v>한강금호어울림2단지</v>
          </cell>
          <cell r="E4684" t="str">
            <v>050136</v>
          </cell>
          <cell r="F4684" t="str">
            <v>07</v>
          </cell>
          <cell r="G4684" t="str">
            <v>지차저</v>
          </cell>
          <cell r="H4684" t="str">
            <v>부분개방</v>
          </cell>
          <cell r="I4684" t="str">
            <v>공개</v>
          </cell>
          <cell r="J4684" t="str">
            <v>등록</v>
          </cell>
          <cell r="K4684" t="str">
            <v>전송</v>
          </cell>
          <cell r="L4684" t="str">
            <v>코스텔</v>
          </cell>
          <cell r="M4684" t="str">
            <v>CEC-2304HR</v>
          </cell>
          <cell r="N4684" t="str">
            <v>운영중</v>
          </cell>
          <cell r="O4684" t="str">
            <v>운영중</v>
          </cell>
          <cell r="P4684" t="str">
            <v>2022-03-15 08:05:16</v>
          </cell>
          <cell r="Q4684" t="str">
            <v>대기</v>
          </cell>
          <cell r="R4684" t="str">
            <v>2022-11-11 13:56:52</v>
          </cell>
          <cell r="S4684" t="str">
            <v>고압</v>
          </cell>
          <cell r="T4684" t="str">
            <v>고정요금</v>
          </cell>
          <cell r="U4684" t="str">
            <v>169</v>
          </cell>
          <cell r="V4684" t="str">
            <v>7kw</v>
          </cell>
          <cell r="W4684" t="str">
            <v/>
          </cell>
          <cell r="X4684" t="str">
            <v>2022-01-24 11:41:30</v>
          </cell>
          <cell r="Y4684" t="str">
            <v>경기도</v>
          </cell>
          <cell r="Z4684" t="str">
            <v>김포시</v>
          </cell>
          <cell r="AA4684" t="str">
            <v>강승원</v>
          </cell>
          <cell r="AE4684" t="str">
            <v>경기도 김포시 양촌읍 양곡4로197번길 12</v>
          </cell>
          <cell r="AF4684" t="str">
            <v>한강금호어울림 2단지</v>
          </cell>
          <cell r="AG4684" t="str">
            <v>경기도 김포시 양촌읍 양곡리 1241 한강금호어울림 2단지</v>
          </cell>
          <cell r="AH4684" t="str">
            <v>한강금호어울림 2단지</v>
          </cell>
          <cell r="AI4684" t="str">
            <v>지하1층 203동 74번기둥</v>
          </cell>
          <cell r="AJ4684" t="str">
            <v>기타시설</v>
          </cell>
          <cell r="AK4684" t="str">
            <v>아파트</v>
          </cell>
          <cell r="AL4684" t="str">
            <v>37.6611209935835</v>
          </cell>
          <cell r="AM4684" t="str">
            <v>126.63131311568</v>
          </cell>
          <cell r="AN4684" t="str">
            <v>GA22-002</v>
          </cell>
          <cell r="AO4684" t="str">
            <v>11-3213-7523</v>
          </cell>
          <cell r="AP4684" t="str">
            <v>B 012-2554-5397 4P IPR-400</v>
          </cell>
        </row>
        <row r="4685">
          <cell r="B4685">
            <v>50143</v>
          </cell>
          <cell r="C4685" t="str">
            <v>F08BFE102293</v>
          </cell>
          <cell r="D4685" t="str">
            <v>한강금호어울림2단지</v>
          </cell>
          <cell r="E4685" t="str">
            <v>050136</v>
          </cell>
          <cell r="F4685" t="str">
            <v>08</v>
          </cell>
          <cell r="G4685" t="str">
            <v>지차저</v>
          </cell>
          <cell r="H4685" t="str">
            <v>부분개방</v>
          </cell>
          <cell r="I4685" t="str">
            <v>공개</v>
          </cell>
          <cell r="J4685" t="str">
            <v>등록</v>
          </cell>
          <cell r="K4685" t="str">
            <v>전송</v>
          </cell>
          <cell r="L4685" t="str">
            <v>코스텔</v>
          </cell>
          <cell r="M4685" t="str">
            <v>CEC-2304HR</v>
          </cell>
          <cell r="N4685" t="str">
            <v>운영중</v>
          </cell>
          <cell r="O4685" t="str">
            <v>운영중</v>
          </cell>
          <cell r="P4685" t="str">
            <v>2022-03-15 08:05:23</v>
          </cell>
          <cell r="Q4685" t="str">
            <v>대기</v>
          </cell>
          <cell r="R4685" t="str">
            <v>2022-11-11 13:59:00</v>
          </cell>
          <cell r="S4685" t="str">
            <v>고압</v>
          </cell>
          <cell r="T4685" t="str">
            <v>고정요금</v>
          </cell>
          <cell r="U4685" t="str">
            <v>169</v>
          </cell>
          <cell r="V4685" t="str">
            <v>7kw</v>
          </cell>
          <cell r="W4685" t="str">
            <v/>
          </cell>
          <cell r="X4685" t="str">
            <v>2022-01-24 11:41:30</v>
          </cell>
          <cell r="Y4685" t="str">
            <v>경기도</v>
          </cell>
          <cell r="Z4685" t="str">
            <v>김포시</v>
          </cell>
          <cell r="AA4685" t="str">
            <v>강승원</v>
          </cell>
          <cell r="AE4685" t="str">
            <v>경기도 김포시 양촌읍 양곡4로197번길 12</v>
          </cell>
          <cell r="AF4685" t="str">
            <v>한강금호어울림 2단지</v>
          </cell>
          <cell r="AG4685" t="str">
            <v>경기도 김포시 양촌읍 양곡리 1241 한강금호어울림 2단지</v>
          </cell>
          <cell r="AH4685" t="str">
            <v>한강금호어울림 2단지</v>
          </cell>
          <cell r="AI4685" t="str">
            <v>지하1층 203동 74번기둥</v>
          </cell>
          <cell r="AJ4685" t="str">
            <v>기타시설</v>
          </cell>
          <cell r="AK4685" t="str">
            <v>아파트</v>
          </cell>
          <cell r="AL4685" t="str">
            <v>37.6611209935835</v>
          </cell>
          <cell r="AM4685" t="str">
            <v>126.63131311568</v>
          </cell>
          <cell r="AN4685" t="str">
            <v>GA22-002</v>
          </cell>
          <cell r="AO4685" t="str">
            <v>11-3213-7523</v>
          </cell>
          <cell r="AP4685" t="str">
            <v>B 012-2554-5397 4P IPR-400</v>
          </cell>
        </row>
        <row r="4686">
          <cell r="B4686">
            <v>50144</v>
          </cell>
          <cell r="C4686" t="str">
            <v>F08BFE102294</v>
          </cell>
          <cell r="D4686" t="str">
            <v>한강금호어울림2단지</v>
          </cell>
          <cell r="E4686" t="str">
            <v>050136</v>
          </cell>
          <cell r="F4686" t="str">
            <v>09</v>
          </cell>
          <cell r="G4686" t="str">
            <v>지차저</v>
          </cell>
          <cell r="H4686" t="str">
            <v>부분개방</v>
          </cell>
          <cell r="I4686" t="str">
            <v>공개</v>
          </cell>
          <cell r="J4686" t="str">
            <v>등록</v>
          </cell>
          <cell r="K4686" t="str">
            <v>전송</v>
          </cell>
          <cell r="L4686" t="str">
            <v>코스텔</v>
          </cell>
          <cell r="M4686" t="str">
            <v>CEC-2304HR</v>
          </cell>
          <cell r="N4686" t="str">
            <v>운영중</v>
          </cell>
          <cell r="O4686" t="str">
            <v>운영중</v>
          </cell>
          <cell r="P4686" t="str">
            <v>2022-03-15 08:05:30</v>
          </cell>
          <cell r="Q4686" t="str">
            <v>대기</v>
          </cell>
          <cell r="R4686" t="str">
            <v>2022-11-11 13:50:16</v>
          </cell>
          <cell r="S4686" t="str">
            <v>고압</v>
          </cell>
          <cell r="T4686" t="str">
            <v>고정요금</v>
          </cell>
          <cell r="U4686" t="str">
            <v>169</v>
          </cell>
          <cell r="V4686" t="str">
            <v>7kw</v>
          </cell>
          <cell r="W4686" t="str">
            <v/>
          </cell>
          <cell r="X4686" t="str">
            <v>2022-01-24 11:41:30</v>
          </cell>
          <cell r="Y4686" t="str">
            <v>경기도</v>
          </cell>
          <cell r="Z4686" t="str">
            <v>김포시</v>
          </cell>
          <cell r="AA4686" t="str">
            <v>강승원</v>
          </cell>
          <cell r="AE4686" t="str">
            <v>경기도 김포시 양촌읍 양곡4로197번길 12</v>
          </cell>
          <cell r="AF4686" t="str">
            <v>한강금호어울림 2단지</v>
          </cell>
          <cell r="AG4686" t="str">
            <v>경기도 김포시 양촌읍 양곡리 1241 한강금호어울림 2단지</v>
          </cell>
          <cell r="AH4686" t="str">
            <v>한강금호어울림 2단지</v>
          </cell>
          <cell r="AI4686" t="str">
            <v>지하1층 205~206동 사이 30번기둥 옆</v>
          </cell>
          <cell r="AJ4686" t="str">
            <v>기타시설</v>
          </cell>
          <cell r="AK4686" t="str">
            <v>아파트</v>
          </cell>
          <cell r="AL4686" t="str">
            <v>37.6611209935835</v>
          </cell>
          <cell r="AM4686" t="str">
            <v>126.63131311568</v>
          </cell>
          <cell r="AN4686" t="str">
            <v>GA22-002</v>
          </cell>
          <cell r="AO4686" t="str">
            <v>11-3213-7569</v>
          </cell>
          <cell r="AP4686" t="str">
            <v>B 012-2554-5394 4P IPR-400</v>
          </cell>
        </row>
        <row r="4687">
          <cell r="B4687">
            <v>50145</v>
          </cell>
          <cell r="C4687" t="str">
            <v>F08BFE102295</v>
          </cell>
          <cell r="D4687" t="str">
            <v>한강금호어울림2단지</v>
          </cell>
          <cell r="E4687" t="str">
            <v>050136</v>
          </cell>
          <cell r="F4687" t="str">
            <v>10</v>
          </cell>
          <cell r="G4687" t="str">
            <v>지차저</v>
          </cell>
          <cell r="H4687" t="str">
            <v>부분개방</v>
          </cell>
          <cell r="I4687" t="str">
            <v>공개</v>
          </cell>
          <cell r="J4687" t="str">
            <v>등록</v>
          </cell>
          <cell r="K4687" t="str">
            <v>전송</v>
          </cell>
          <cell r="L4687" t="str">
            <v>코스텔</v>
          </cell>
          <cell r="M4687" t="str">
            <v>CEC-2304HR</v>
          </cell>
          <cell r="N4687" t="str">
            <v>운영중</v>
          </cell>
          <cell r="O4687" t="str">
            <v>운영중</v>
          </cell>
          <cell r="P4687" t="str">
            <v>2022-03-15 08:05:36</v>
          </cell>
          <cell r="Q4687" t="str">
            <v>대기</v>
          </cell>
          <cell r="R4687" t="str">
            <v>2022-11-11 13:53:36</v>
          </cell>
          <cell r="S4687" t="str">
            <v>고압</v>
          </cell>
          <cell r="T4687" t="str">
            <v>고정요금</v>
          </cell>
          <cell r="U4687" t="str">
            <v>169</v>
          </cell>
          <cell r="V4687" t="str">
            <v>7kw</v>
          </cell>
          <cell r="W4687" t="str">
            <v/>
          </cell>
          <cell r="X4687" t="str">
            <v>2022-01-24 11:41:30</v>
          </cell>
          <cell r="Y4687" t="str">
            <v>경기도</v>
          </cell>
          <cell r="Z4687" t="str">
            <v>김포시</v>
          </cell>
          <cell r="AA4687" t="str">
            <v>강승원</v>
          </cell>
          <cell r="AE4687" t="str">
            <v>경기도 김포시 양촌읍 양곡4로197번길 12</v>
          </cell>
          <cell r="AF4687" t="str">
            <v>한강금호어울림 2단지</v>
          </cell>
          <cell r="AG4687" t="str">
            <v>경기도 김포시 양촌읍 양곡리 1241 한강금호어울림 2단지</v>
          </cell>
          <cell r="AH4687" t="str">
            <v>한강금호어울림 2단지</v>
          </cell>
          <cell r="AI4687" t="str">
            <v>지하1층 205~206동 사이 30번기둥 옆</v>
          </cell>
          <cell r="AJ4687" t="str">
            <v>기타시설</v>
          </cell>
          <cell r="AK4687" t="str">
            <v>아파트</v>
          </cell>
          <cell r="AL4687" t="str">
            <v>37.6611209935835</v>
          </cell>
          <cell r="AM4687" t="str">
            <v>126.63131311568</v>
          </cell>
          <cell r="AN4687" t="str">
            <v>GA22-002</v>
          </cell>
          <cell r="AO4687" t="str">
            <v>11-3213-7569</v>
          </cell>
          <cell r="AP4687" t="str">
            <v>B 012-2554-5394 4P IPR-400</v>
          </cell>
        </row>
        <row r="4688">
          <cell r="B4688">
            <v>50146</v>
          </cell>
          <cell r="C4688" t="str">
            <v>F08BFE102296</v>
          </cell>
          <cell r="D4688" t="str">
            <v>한강금호어울림2단지</v>
          </cell>
          <cell r="E4688" t="str">
            <v>050136</v>
          </cell>
          <cell r="F4688" t="str">
            <v>11</v>
          </cell>
          <cell r="G4688" t="str">
            <v>지차저</v>
          </cell>
          <cell r="H4688" t="str">
            <v>부분개방</v>
          </cell>
          <cell r="I4688" t="str">
            <v>공개</v>
          </cell>
          <cell r="J4688" t="str">
            <v>등록</v>
          </cell>
          <cell r="K4688" t="str">
            <v>전송</v>
          </cell>
          <cell r="L4688" t="str">
            <v>코스텔</v>
          </cell>
          <cell r="M4688" t="str">
            <v>CEC-2304HR</v>
          </cell>
          <cell r="N4688" t="str">
            <v>운영중</v>
          </cell>
          <cell r="O4688" t="str">
            <v>운영중</v>
          </cell>
          <cell r="P4688" t="str">
            <v>2022-05-30 17:11:58</v>
          </cell>
          <cell r="Q4688" t="str">
            <v>대기</v>
          </cell>
          <cell r="R4688" t="str">
            <v>2022-11-11 13:51:08</v>
          </cell>
          <cell r="S4688" t="str">
            <v>고압</v>
          </cell>
          <cell r="T4688" t="str">
            <v>고정요금</v>
          </cell>
          <cell r="U4688" t="str">
            <v>169</v>
          </cell>
          <cell r="V4688" t="str">
            <v>7kw</v>
          </cell>
          <cell r="W4688" t="str">
            <v/>
          </cell>
          <cell r="X4688" t="str">
            <v>2022-01-24 11:41:30</v>
          </cell>
          <cell r="Y4688" t="str">
            <v>경기도</v>
          </cell>
          <cell r="Z4688" t="str">
            <v>김포시</v>
          </cell>
          <cell r="AA4688" t="str">
            <v>강승원</v>
          </cell>
          <cell r="AE4688" t="str">
            <v>경기도 김포시 양촌읍 양곡4로197번길 12</v>
          </cell>
          <cell r="AF4688" t="str">
            <v>한강금호어울림 2단지</v>
          </cell>
          <cell r="AG4688" t="str">
            <v>경기도 김포시 양촌읍 양곡리 1241 한강금호어울림 2단지</v>
          </cell>
          <cell r="AH4688" t="str">
            <v>한강금호어울림 2단지</v>
          </cell>
          <cell r="AI4688" t="str">
            <v>지하1층 205~206동 사이 30번기둥 옆</v>
          </cell>
          <cell r="AJ4688" t="str">
            <v>기타시설</v>
          </cell>
          <cell r="AK4688" t="str">
            <v>아파트</v>
          </cell>
          <cell r="AL4688" t="str">
            <v>37.6611209935835</v>
          </cell>
          <cell r="AM4688" t="str">
            <v>126.63131311568</v>
          </cell>
          <cell r="AN4688" t="str">
            <v>GA22-002</v>
          </cell>
          <cell r="AO4688" t="str">
            <v>11-3213-7569</v>
          </cell>
          <cell r="AP4688" t="str">
            <v>B 012-2554-5394 4P IPR-400</v>
          </cell>
        </row>
        <row r="4689">
          <cell r="B4689">
            <v>50147</v>
          </cell>
          <cell r="C4689" t="str">
            <v>F08BFE102297</v>
          </cell>
          <cell r="D4689" t="str">
            <v>배곧한라비발디캠퍼스</v>
          </cell>
          <cell r="E4689" t="str">
            <v>050147</v>
          </cell>
          <cell r="F4689" t="str">
            <v>01</v>
          </cell>
          <cell r="G4689" t="str">
            <v>지차저</v>
          </cell>
          <cell r="H4689" t="str">
            <v>부분개방</v>
          </cell>
          <cell r="I4689" t="str">
            <v>공개</v>
          </cell>
          <cell r="J4689" t="str">
            <v>등록</v>
          </cell>
          <cell r="K4689" t="str">
            <v>전송</v>
          </cell>
          <cell r="L4689" t="str">
            <v>코스텔</v>
          </cell>
          <cell r="M4689" t="str">
            <v>CEC-2304HR</v>
          </cell>
          <cell r="N4689" t="str">
            <v>운영중</v>
          </cell>
          <cell r="O4689" t="str">
            <v>운영중</v>
          </cell>
          <cell r="P4689" t="str">
            <v>2022-01-24 11:41:30</v>
          </cell>
          <cell r="Q4689" t="str">
            <v>대기</v>
          </cell>
          <cell r="R4689" t="str">
            <v>2022-11-11 13:58:26</v>
          </cell>
          <cell r="S4689" t="str">
            <v>고압</v>
          </cell>
          <cell r="T4689" t="str">
            <v>고정요금</v>
          </cell>
          <cell r="U4689" t="str">
            <v>169</v>
          </cell>
          <cell r="V4689" t="str">
            <v>7kw</v>
          </cell>
          <cell r="W4689" t="str">
            <v/>
          </cell>
          <cell r="X4689" t="str">
            <v>2022-01-24 11:41:30</v>
          </cell>
          <cell r="Y4689" t="str">
            <v>경기도</v>
          </cell>
          <cell r="Z4689" t="str">
            <v>시흥시</v>
          </cell>
          <cell r="AA4689" t="str">
            <v>서재왕</v>
          </cell>
          <cell r="AE4689" t="str">
            <v>경기도 시흥시 배곧1로 27-15</v>
          </cell>
          <cell r="AF4689" t="str">
            <v>한라비발디캠퍼스</v>
          </cell>
          <cell r="AG4689" t="str">
            <v>경기도 시흥시 배곧동 243 한라비발디캠퍼스</v>
          </cell>
          <cell r="AH4689" t="str">
            <v>한라비발디캠퍼스</v>
          </cell>
          <cell r="AI4689" t="str">
            <v>지하1층 103동 22번기둥</v>
          </cell>
          <cell r="AJ4689" t="str">
            <v>기타시설</v>
          </cell>
          <cell r="AK4689" t="str">
            <v>아파트</v>
          </cell>
          <cell r="AL4689" t="str">
            <v>37.3653425551592</v>
          </cell>
          <cell r="AM4689" t="str">
            <v>126.712767831824</v>
          </cell>
          <cell r="AN4689" t="str">
            <v>GA22-003</v>
          </cell>
          <cell r="AO4689" t="str">
            <v>11-3217-4509</v>
          </cell>
          <cell r="AP4689" t="str">
            <v>B 012-2554-5455 4P IPR-400</v>
          </cell>
        </row>
        <row r="4690">
          <cell r="B4690">
            <v>50148</v>
          </cell>
          <cell r="C4690" t="str">
            <v>F08BFE102298</v>
          </cell>
          <cell r="D4690" t="str">
            <v>배곧한라비발디캠퍼스</v>
          </cell>
          <cell r="E4690" t="str">
            <v>050147</v>
          </cell>
          <cell r="F4690" t="str">
            <v>02</v>
          </cell>
          <cell r="G4690" t="str">
            <v>지차저</v>
          </cell>
          <cell r="H4690" t="str">
            <v>부분개방</v>
          </cell>
          <cell r="I4690" t="str">
            <v>공개</v>
          </cell>
          <cell r="J4690" t="str">
            <v>등록</v>
          </cell>
          <cell r="K4690" t="str">
            <v>전송</v>
          </cell>
          <cell r="L4690" t="str">
            <v>코스텔</v>
          </cell>
          <cell r="M4690" t="str">
            <v>CEC-2304HR</v>
          </cell>
          <cell r="N4690" t="str">
            <v>운영중</v>
          </cell>
          <cell r="O4690" t="str">
            <v>운영중</v>
          </cell>
          <cell r="P4690" t="str">
            <v>2022-01-24 11:41:30</v>
          </cell>
          <cell r="Q4690" t="str">
            <v>대기</v>
          </cell>
          <cell r="R4690" t="str">
            <v>2022-11-11 13:51:03</v>
          </cell>
          <cell r="S4690" t="str">
            <v>고압</v>
          </cell>
          <cell r="T4690" t="str">
            <v>고정요금</v>
          </cell>
          <cell r="U4690" t="str">
            <v>169</v>
          </cell>
          <cell r="V4690" t="str">
            <v>7kw</v>
          </cell>
          <cell r="W4690" t="str">
            <v/>
          </cell>
          <cell r="X4690" t="str">
            <v>2022-01-24 11:41:30</v>
          </cell>
          <cell r="Y4690" t="str">
            <v>경기도</v>
          </cell>
          <cell r="Z4690" t="str">
            <v>시흥시</v>
          </cell>
          <cell r="AA4690" t="str">
            <v>서재왕</v>
          </cell>
          <cell r="AE4690" t="str">
            <v>경기도 시흥시 배곧1로 27-15</v>
          </cell>
          <cell r="AF4690" t="str">
            <v>한라비발디캠퍼스</v>
          </cell>
          <cell r="AG4690" t="str">
            <v>경기도 시흥시 배곧동 243 한라비발디캠퍼스</v>
          </cell>
          <cell r="AH4690" t="str">
            <v>한라비발디캠퍼스</v>
          </cell>
          <cell r="AI4690" t="str">
            <v>지하1층 103동 22번기둥</v>
          </cell>
          <cell r="AJ4690" t="str">
            <v>기타시설</v>
          </cell>
          <cell r="AK4690" t="str">
            <v>아파트</v>
          </cell>
          <cell r="AL4690" t="str">
            <v>37.3653425551592</v>
          </cell>
          <cell r="AM4690" t="str">
            <v>126.712767831824</v>
          </cell>
          <cell r="AN4690" t="str">
            <v>GA22-003</v>
          </cell>
          <cell r="AO4690" t="str">
            <v>11-3217-4509</v>
          </cell>
          <cell r="AP4690" t="str">
            <v>B 012-2554-5455 4P IPR-400</v>
          </cell>
        </row>
        <row r="4691">
          <cell r="B4691">
            <v>50149</v>
          </cell>
          <cell r="C4691" t="str">
            <v>F08BFE102299</v>
          </cell>
          <cell r="D4691" t="str">
            <v>배곧한라비발디캠퍼스</v>
          </cell>
          <cell r="E4691" t="str">
            <v>050147</v>
          </cell>
          <cell r="F4691" t="str">
            <v>03</v>
          </cell>
          <cell r="G4691" t="str">
            <v>지차저</v>
          </cell>
          <cell r="H4691" t="str">
            <v>부분개방</v>
          </cell>
          <cell r="I4691" t="str">
            <v>공개</v>
          </cell>
          <cell r="J4691" t="str">
            <v>등록</v>
          </cell>
          <cell r="K4691" t="str">
            <v>전송</v>
          </cell>
          <cell r="L4691" t="str">
            <v>코스텔</v>
          </cell>
          <cell r="M4691" t="str">
            <v>CEC-2304HR</v>
          </cell>
          <cell r="N4691" t="str">
            <v>운영중</v>
          </cell>
          <cell r="O4691" t="str">
            <v>운영중</v>
          </cell>
          <cell r="P4691" t="str">
            <v>2022-01-24 11:41:30</v>
          </cell>
          <cell r="Q4691" t="str">
            <v>대기</v>
          </cell>
          <cell r="R4691" t="str">
            <v>2022-11-11 13:52:21</v>
          </cell>
          <cell r="S4691" t="str">
            <v>고압</v>
          </cell>
          <cell r="T4691" t="str">
            <v>고정요금</v>
          </cell>
          <cell r="U4691" t="str">
            <v>169</v>
          </cell>
          <cell r="V4691" t="str">
            <v>7kw</v>
          </cell>
          <cell r="W4691" t="str">
            <v/>
          </cell>
          <cell r="X4691" t="str">
            <v>2022-01-24 11:41:30</v>
          </cell>
          <cell r="Y4691" t="str">
            <v>경기도</v>
          </cell>
          <cell r="Z4691" t="str">
            <v>시흥시</v>
          </cell>
          <cell r="AA4691" t="str">
            <v>서재왕</v>
          </cell>
          <cell r="AE4691" t="str">
            <v>경기도 시흥시 배곧1로 27-15</v>
          </cell>
          <cell r="AF4691" t="str">
            <v>한라비발디캠퍼스</v>
          </cell>
          <cell r="AG4691" t="str">
            <v>경기도 시흥시 배곧동 243 한라비발디캠퍼스</v>
          </cell>
          <cell r="AH4691" t="str">
            <v>한라비발디캠퍼스</v>
          </cell>
          <cell r="AI4691" t="str">
            <v>지하1층 103동 22번기둥</v>
          </cell>
          <cell r="AJ4691" t="str">
            <v>기타시설</v>
          </cell>
          <cell r="AK4691" t="str">
            <v>아파트</v>
          </cell>
          <cell r="AL4691" t="str">
            <v>37.3653425551592</v>
          </cell>
          <cell r="AM4691" t="str">
            <v>126.712767831824</v>
          </cell>
          <cell r="AN4691" t="str">
            <v>GA22-003</v>
          </cell>
          <cell r="AO4691" t="str">
            <v>11-3217-4509</v>
          </cell>
          <cell r="AP4691" t="str">
            <v>B 012-2554-5455 4P IPR-400</v>
          </cell>
        </row>
        <row r="4692">
          <cell r="B4692">
            <v>50150</v>
          </cell>
          <cell r="C4692" t="str">
            <v>F08BFE10229A</v>
          </cell>
          <cell r="D4692" t="str">
            <v>배곧한라비발디캠퍼스</v>
          </cell>
          <cell r="E4692" t="str">
            <v>050147</v>
          </cell>
          <cell r="F4692" t="str">
            <v>04</v>
          </cell>
          <cell r="G4692" t="str">
            <v>지차저</v>
          </cell>
          <cell r="H4692" t="str">
            <v>부분개방</v>
          </cell>
          <cell r="I4692" t="str">
            <v>공개</v>
          </cell>
          <cell r="J4692" t="str">
            <v>등록</v>
          </cell>
          <cell r="K4692" t="str">
            <v>전송</v>
          </cell>
          <cell r="L4692" t="str">
            <v>코스텔</v>
          </cell>
          <cell r="M4692" t="str">
            <v>CEC-2304HR</v>
          </cell>
          <cell r="N4692" t="str">
            <v>운영중</v>
          </cell>
          <cell r="O4692" t="str">
            <v>운영중</v>
          </cell>
          <cell r="P4692" t="str">
            <v>2022-01-24 11:41:30</v>
          </cell>
          <cell r="Q4692" t="str">
            <v>대기</v>
          </cell>
          <cell r="R4692" t="str">
            <v>2022-11-11 13:51:39</v>
          </cell>
          <cell r="S4692" t="str">
            <v>고압</v>
          </cell>
          <cell r="T4692" t="str">
            <v>고정요금</v>
          </cell>
          <cell r="U4692" t="str">
            <v>169</v>
          </cell>
          <cell r="V4692" t="str">
            <v>7kw</v>
          </cell>
          <cell r="W4692" t="str">
            <v/>
          </cell>
          <cell r="X4692" t="str">
            <v>2022-01-24 11:41:30</v>
          </cell>
          <cell r="Y4692" t="str">
            <v>경기도</v>
          </cell>
          <cell r="Z4692" t="str">
            <v>시흥시</v>
          </cell>
          <cell r="AA4692" t="str">
            <v>서재왕</v>
          </cell>
          <cell r="AE4692" t="str">
            <v>경기도 시흥시 배곧1로 27-15</v>
          </cell>
          <cell r="AF4692" t="str">
            <v>한라비발디캠퍼스</v>
          </cell>
          <cell r="AG4692" t="str">
            <v>경기도 시흥시 배곧동 243 한라비발디캠퍼스</v>
          </cell>
          <cell r="AH4692" t="str">
            <v>한라비발디캠퍼스</v>
          </cell>
          <cell r="AI4692" t="str">
            <v>지하1층 108동 224~226번 기둥</v>
          </cell>
          <cell r="AJ4692" t="str">
            <v>기타시설</v>
          </cell>
          <cell r="AK4692" t="str">
            <v>아파트</v>
          </cell>
          <cell r="AL4692" t="str">
            <v>37.3653425551592</v>
          </cell>
          <cell r="AM4692" t="str">
            <v>126.712767831824</v>
          </cell>
          <cell r="AN4692" t="str">
            <v>GA22-003</v>
          </cell>
          <cell r="AO4692" t="str">
            <v>11-3217-4484</v>
          </cell>
          <cell r="AP4692" t="str">
            <v>B 012-2554-4117 4P IPR-400</v>
          </cell>
        </row>
        <row r="4693">
          <cell r="B4693">
            <v>50151</v>
          </cell>
          <cell r="C4693" t="str">
            <v>F08BFE10229B</v>
          </cell>
          <cell r="D4693" t="str">
            <v>배곧한라비발디캠퍼스</v>
          </cell>
          <cell r="E4693" t="str">
            <v>050147</v>
          </cell>
          <cell r="F4693" t="str">
            <v>05</v>
          </cell>
          <cell r="G4693" t="str">
            <v>지차저</v>
          </cell>
          <cell r="H4693" t="str">
            <v>부분개방</v>
          </cell>
          <cell r="I4693" t="str">
            <v>공개</v>
          </cell>
          <cell r="J4693" t="str">
            <v>등록</v>
          </cell>
          <cell r="K4693" t="str">
            <v>전송</v>
          </cell>
          <cell r="L4693" t="str">
            <v>코스텔</v>
          </cell>
          <cell r="M4693" t="str">
            <v>CEC-2304HR</v>
          </cell>
          <cell r="N4693" t="str">
            <v>운영중</v>
          </cell>
          <cell r="O4693" t="str">
            <v>운영중</v>
          </cell>
          <cell r="P4693" t="str">
            <v>2022-01-24 11:41:30</v>
          </cell>
          <cell r="Q4693" t="str">
            <v>대기</v>
          </cell>
          <cell r="R4693" t="str">
            <v>2022-11-11 13:57:57</v>
          </cell>
          <cell r="S4693" t="str">
            <v>고압</v>
          </cell>
          <cell r="T4693" t="str">
            <v>고정요금</v>
          </cell>
          <cell r="U4693" t="str">
            <v>169</v>
          </cell>
          <cell r="V4693" t="str">
            <v>7kw</v>
          </cell>
          <cell r="W4693" t="str">
            <v/>
          </cell>
          <cell r="X4693" t="str">
            <v>2022-01-24 11:41:30</v>
          </cell>
          <cell r="Y4693" t="str">
            <v>경기도</v>
          </cell>
          <cell r="Z4693" t="str">
            <v>시흥시</v>
          </cell>
          <cell r="AA4693" t="str">
            <v>서재왕</v>
          </cell>
          <cell r="AE4693" t="str">
            <v>경기도 시흥시 배곧1로 27-15</v>
          </cell>
          <cell r="AF4693" t="str">
            <v>한라비발디캠퍼스</v>
          </cell>
          <cell r="AG4693" t="str">
            <v>경기도 시흥시 배곧동 243 한라비발디캠퍼스</v>
          </cell>
          <cell r="AH4693" t="str">
            <v>한라비발디캠퍼스</v>
          </cell>
          <cell r="AI4693" t="str">
            <v>지하1층 108동 224~226번 기둥</v>
          </cell>
          <cell r="AJ4693" t="str">
            <v>기타시설</v>
          </cell>
          <cell r="AK4693" t="str">
            <v>아파트</v>
          </cell>
          <cell r="AL4693" t="str">
            <v>37.3653425551592</v>
          </cell>
          <cell r="AM4693" t="str">
            <v>126.712767831824</v>
          </cell>
          <cell r="AN4693" t="str">
            <v>GA22-003</v>
          </cell>
          <cell r="AO4693" t="str">
            <v>11-3217-4484</v>
          </cell>
          <cell r="AP4693" t="str">
            <v>B 012-2554-4117 4P IPR-400</v>
          </cell>
        </row>
        <row r="4694">
          <cell r="B4694">
            <v>50152</v>
          </cell>
          <cell r="C4694" t="str">
            <v>F08BFE10229C</v>
          </cell>
          <cell r="D4694" t="str">
            <v>배곧한라비발디캠퍼스</v>
          </cell>
          <cell r="E4694" t="str">
            <v>050147</v>
          </cell>
          <cell r="F4694" t="str">
            <v>06</v>
          </cell>
          <cell r="G4694" t="str">
            <v>지차저</v>
          </cell>
          <cell r="H4694" t="str">
            <v>부분개방</v>
          </cell>
          <cell r="I4694" t="str">
            <v>공개</v>
          </cell>
          <cell r="J4694" t="str">
            <v>등록</v>
          </cell>
          <cell r="K4694" t="str">
            <v>전송</v>
          </cell>
          <cell r="L4694" t="str">
            <v>코스텔</v>
          </cell>
          <cell r="M4694" t="str">
            <v>CEC-2304HR</v>
          </cell>
          <cell r="N4694" t="str">
            <v>운영중</v>
          </cell>
          <cell r="O4694" t="str">
            <v>운영중</v>
          </cell>
          <cell r="P4694" t="str">
            <v>2022-01-24 11:41:30</v>
          </cell>
          <cell r="Q4694" t="str">
            <v>대기</v>
          </cell>
          <cell r="R4694" t="str">
            <v>2022-11-11 13:50:24</v>
          </cell>
          <cell r="S4694" t="str">
            <v>고압</v>
          </cell>
          <cell r="T4694" t="str">
            <v>고정요금</v>
          </cell>
          <cell r="U4694" t="str">
            <v>169</v>
          </cell>
          <cell r="V4694" t="str">
            <v>7kw</v>
          </cell>
          <cell r="W4694" t="str">
            <v/>
          </cell>
          <cell r="X4694" t="str">
            <v>2022-01-24 11:41:30</v>
          </cell>
          <cell r="Y4694" t="str">
            <v>경기도</v>
          </cell>
          <cell r="Z4694" t="str">
            <v>시흥시</v>
          </cell>
          <cell r="AA4694" t="str">
            <v>서재왕</v>
          </cell>
          <cell r="AE4694" t="str">
            <v>경기도 시흥시 배곧1로 27-15</v>
          </cell>
          <cell r="AF4694" t="str">
            <v>한라비발디캠퍼스</v>
          </cell>
          <cell r="AG4694" t="str">
            <v>경기도 시흥시 배곧동 243 한라비발디캠퍼스</v>
          </cell>
          <cell r="AH4694" t="str">
            <v>한라비발디캠퍼스</v>
          </cell>
          <cell r="AI4694" t="str">
            <v>지하1층 108동 224~226번 기둥</v>
          </cell>
          <cell r="AJ4694" t="str">
            <v>기타시설</v>
          </cell>
          <cell r="AK4694" t="str">
            <v>아파트</v>
          </cell>
          <cell r="AL4694" t="str">
            <v>37.3653425551592</v>
          </cell>
          <cell r="AM4694" t="str">
            <v>126.712767831824</v>
          </cell>
          <cell r="AN4694" t="str">
            <v>GA22-003</v>
          </cell>
          <cell r="AO4694" t="str">
            <v>11-3217-4484</v>
          </cell>
          <cell r="AP4694" t="str">
            <v>B 012-2554-4117 4P IPR-400</v>
          </cell>
        </row>
        <row r="4695">
          <cell r="B4695">
            <v>50153</v>
          </cell>
          <cell r="C4695" t="str">
            <v>F08BFE10229D</v>
          </cell>
          <cell r="D4695" t="str">
            <v>배곧한라비발디캠퍼스</v>
          </cell>
          <cell r="E4695" t="str">
            <v>050147</v>
          </cell>
          <cell r="F4695" t="str">
            <v>07</v>
          </cell>
          <cell r="G4695" t="str">
            <v>지차저</v>
          </cell>
          <cell r="H4695" t="str">
            <v>부분개방</v>
          </cell>
          <cell r="I4695" t="str">
            <v>공개</v>
          </cell>
          <cell r="J4695" t="str">
            <v>등록</v>
          </cell>
          <cell r="K4695" t="str">
            <v>전송</v>
          </cell>
          <cell r="L4695" t="str">
            <v>코스텔</v>
          </cell>
          <cell r="M4695" t="str">
            <v>CEC-2304HR</v>
          </cell>
          <cell r="N4695" t="str">
            <v>운영중</v>
          </cell>
          <cell r="O4695" t="str">
            <v>운영중</v>
          </cell>
          <cell r="P4695" t="str">
            <v>2022-01-24 11:41:30</v>
          </cell>
          <cell r="Q4695" t="str">
            <v>대기</v>
          </cell>
          <cell r="R4695" t="str">
            <v>2022-11-11 13:56:20</v>
          </cell>
          <cell r="S4695" t="str">
            <v>고압</v>
          </cell>
          <cell r="T4695" t="str">
            <v>고정요금</v>
          </cell>
          <cell r="U4695" t="str">
            <v>169</v>
          </cell>
          <cell r="V4695" t="str">
            <v>7kw</v>
          </cell>
          <cell r="W4695" t="str">
            <v/>
          </cell>
          <cell r="X4695" t="str">
            <v>2022-01-24 11:41:30</v>
          </cell>
          <cell r="Y4695" t="str">
            <v>경기도</v>
          </cell>
          <cell r="Z4695" t="str">
            <v>시흥시</v>
          </cell>
          <cell r="AA4695" t="str">
            <v>서재왕</v>
          </cell>
          <cell r="AE4695" t="str">
            <v>경기도 시흥시 배곧1로 27-15</v>
          </cell>
          <cell r="AF4695" t="str">
            <v>한라비발디캠퍼스</v>
          </cell>
          <cell r="AG4695" t="str">
            <v>경기도 시흥시 배곧동 243 한라비발디캠퍼스</v>
          </cell>
          <cell r="AH4695" t="str">
            <v>한라비발디캠퍼스</v>
          </cell>
          <cell r="AI4695" t="str">
            <v>지하1층 108동 224~226번 기둥</v>
          </cell>
          <cell r="AJ4695" t="str">
            <v>기타시설</v>
          </cell>
          <cell r="AK4695" t="str">
            <v>아파트</v>
          </cell>
          <cell r="AL4695" t="str">
            <v>37.3653425551592</v>
          </cell>
          <cell r="AM4695" t="str">
            <v>126.712767831824</v>
          </cell>
          <cell r="AN4695" t="str">
            <v>GA22-003</v>
          </cell>
          <cell r="AO4695" t="str">
            <v>11-3217-4484</v>
          </cell>
          <cell r="AP4695" t="str">
            <v>B 012-2509-4257 2P CNR-L550</v>
          </cell>
        </row>
        <row r="4696">
          <cell r="B4696">
            <v>50154</v>
          </cell>
          <cell r="C4696" t="str">
            <v>F08BFE10229E</v>
          </cell>
          <cell r="D4696" t="str">
            <v>배곧한라비발디캠퍼스</v>
          </cell>
          <cell r="E4696" t="str">
            <v>050147</v>
          </cell>
          <cell r="F4696" t="str">
            <v>08</v>
          </cell>
          <cell r="G4696" t="str">
            <v>지차저</v>
          </cell>
          <cell r="H4696" t="str">
            <v>부분개방</v>
          </cell>
          <cell r="I4696" t="str">
            <v>공개</v>
          </cell>
          <cell r="J4696" t="str">
            <v>등록</v>
          </cell>
          <cell r="K4696" t="str">
            <v>전송</v>
          </cell>
          <cell r="L4696" t="str">
            <v>코스텔</v>
          </cell>
          <cell r="M4696" t="str">
            <v>CEC-2304HR</v>
          </cell>
          <cell r="N4696" t="str">
            <v>운영중</v>
          </cell>
          <cell r="O4696" t="str">
            <v>운영중</v>
          </cell>
          <cell r="P4696" t="str">
            <v>2022-01-24 11:41:30</v>
          </cell>
          <cell r="Q4696" t="str">
            <v>대기</v>
          </cell>
          <cell r="R4696" t="str">
            <v>2022-11-11 13:56:21</v>
          </cell>
          <cell r="S4696" t="str">
            <v>고압</v>
          </cell>
          <cell r="T4696" t="str">
            <v>고정요금</v>
          </cell>
          <cell r="U4696" t="str">
            <v>169</v>
          </cell>
          <cell r="V4696" t="str">
            <v>7kw</v>
          </cell>
          <cell r="W4696" t="str">
            <v/>
          </cell>
          <cell r="X4696" t="str">
            <v>2022-01-24 11:41:30</v>
          </cell>
          <cell r="Y4696" t="str">
            <v>경기도</v>
          </cell>
          <cell r="Z4696" t="str">
            <v>시흥시</v>
          </cell>
          <cell r="AA4696" t="str">
            <v>서재왕</v>
          </cell>
          <cell r="AE4696" t="str">
            <v>경기도 시흥시 배곧1로 27-15</v>
          </cell>
          <cell r="AF4696" t="str">
            <v>한라비발디캠퍼스</v>
          </cell>
          <cell r="AG4696" t="str">
            <v>경기도 시흥시 배곧동 243 한라비발디캠퍼스</v>
          </cell>
          <cell r="AH4696" t="str">
            <v>한라비발디캠퍼스</v>
          </cell>
          <cell r="AI4696" t="str">
            <v>지하1층 108동 224~226번 기둥</v>
          </cell>
          <cell r="AJ4696" t="str">
            <v>기타시설</v>
          </cell>
          <cell r="AK4696" t="str">
            <v>아파트</v>
          </cell>
          <cell r="AL4696" t="str">
            <v>37.3653425551592</v>
          </cell>
          <cell r="AM4696" t="str">
            <v>126.712767831824</v>
          </cell>
          <cell r="AN4696" t="str">
            <v>GA22-003</v>
          </cell>
          <cell r="AO4696" t="str">
            <v>11-3217-4484</v>
          </cell>
          <cell r="AP4696" t="str">
            <v>B 012-2509-4257 2P CNR-L550</v>
          </cell>
        </row>
        <row r="4697">
          <cell r="B4697">
            <v>50155</v>
          </cell>
          <cell r="C4697" t="str">
            <v>F08BFE10229F</v>
          </cell>
          <cell r="D4697" t="str">
            <v>배곧한라비발디캠퍼스</v>
          </cell>
          <cell r="E4697" t="str">
            <v>050147</v>
          </cell>
          <cell r="F4697" t="str">
            <v>09</v>
          </cell>
          <cell r="G4697" t="str">
            <v>지차저</v>
          </cell>
          <cell r="H4697" t="str">
            <v>부분개방</v>
          </cell>
          <cell r="I4697" t="str">
            <v>공개</v>
          </cell>
          <cell r="J4697" t="str">
            <v>등록</v>
          </cell>
          <cell r="K4697" t="str">
            <v>전송</v>
          </cell>
          <cell r="L4697" t="str">
            <v>코스텔</v>
          </cell>
          <cell r="M4697" t="str">
            <v>CEC-2304HR</v>
          </cell>
          <cell r="N4697" t="str">
            <v>운영중</v>
          </cell>
          <cell r="O4697" t="str">
            <v>운영중</v>
          </cell>
          <cell r="P4697" t="str">
            <v>2022-01-24 11:41:30</v>
          </cell>
          <cell r="Q4697" t="str">
            <v>대기</v>
          </cell>
          <cell r="R4697" t="str">
            <v>2022-11-11 13:58:44</v>
          </cell>
          <cell r="S4697" t="str">
            <v>고압</v>
          </cell>
          <cell r="T4697" t="str">
            <v>고정요금</v>
          </cell>
          <cell r="U4697" t="str">
            <v>169</v>
          </cell>
          <cell r="V4697" t="str">
            <v>7kw</v>
          </cell>
          <cell r="W4697" t="str">
            <v/>
          </cell>
          <cell r="X4697" t="str">
            <v>2022-01-24 11:41:30</v>
          </cell>
          <cell r="Y4697" t="str">
            <v>경기도</v>
          </cell>
          <cell r="Z4697" t="str">
            <v>시흥시</v>
          </cell>
          <cell r="AA4697" t="str">
            <v>서재왕</v>
          </cell>
          <cell r="AE4697" t="str">
            <v>경기도 시흥시 배곧1로 27-15</v>
          </cell>
          <cell r="AF4697" t="str">
            <v>한라비발디캠퍼스</v>
          </cell>
          <cell r="AG4697" t="str">
            <v>경기도 시흥시 배곧동 243 한라비발디캠퍼스</v>
          </cell>
          <cell r="AH4697" t="str">
            <v>한라비발디캠퍼스</v>
          </cell>
          <cell r="AI4697" t="str">
            <v>지하2층 101동 257~258번 기둥</v>
          </cell>
          <cell r="AJ4697" t="str">
            <v>기타시설</v>
          </cell>
          <cell r="AK4697" t="str">
            <v>아파트</v>
          </cell>
          <cell r="AL4697" t="str">
            <v>37.3653425551592</v>
          </cell>
          <cell r="AM4697" t="str">
            <v>126.712767831824</v>
          </cell>
          <cell r="AN4697" t="str">
            <v>GA22-003</v>
          </cell>
          <cell r="AO4697" t="str">
            <v>11-3217-3519</v>
          </cell>
          <cell r="AP4697" t="str">
            <v>B 012-2554-5436 4P IPR-400</v>
          </cell>
        </row>
        <row r="4698">
          <cell r="B4698">
            <v>50156</v>
          </cell>
          <cell r="C4698" t="str">
            <v>F08BFE1022A0</v>
          </cell>
          <cell r="D4698" t="str">
            <v>배곧한라비발디캠퍼스</v>
          </cell>
          <cell r="E4698" t="str">
            <v>050147</v>
          </cell>
          <cell r="F4698" t="str">
            <v>10</v>
          </cell>
          <cell r="G4698" t="str">
            <v>지차저</v>
          </cell>
          <cell r="H4698" t="str">
            <v>부분개방</v>
          </cell>
          <cell r="I4698" t="str">
            <v>공개</v>
          </cell>
          <cell r="J4698" t="str">
            <v>등록</v>
          </cell>
          <cell r="K4698" t="str">
            <v>전송</v>
          </cell>
          <cell r="L4698" t="str">
            <v>코스텔</v>
          </cell>
          <cell r="M4698" t="str">
            <v>CEC-2304HR</v>
          </cell>
          <cell r="N4698" t="str">
            <v>운영중</v>
          </cell>
          <cell r="O4698" t="str">
            <v>운영중</v>
          </cell>
          <cell r="P4698" t="str">
            <v>2022-01-24 11:41:30</v>
          </cell>
          <cell r="Q4698" t="str">
            <v>대기</v>
          </cell>
          <cell r="R4698" t="str">
            <v>2022-11-11 13:52:57</v>
          </cell>
          <cell r="S4698" t="str">
            <v>고압</v>
          </cell>
          <cell r="T4698" t="str">
            <v>고정요금</v>
          </cell>
          <cell r="U4698" t="str">
            <v>169</v>
          </cell>
          <cell r="V4698" t="str">
            <v>7kw</v>
          </cell>
          <cell r="W4698" t="str">
            <v/>
          </cell>
          <cell r="X4698" t="str">
            <v>2022-01-24 11:41:30</v>
          </cell>
          <cell r="Y4698" t="str">
            <v>경기도</v>
          </cell>
          <cell r="Z4698" t="str">
            <v>시흥시</v>
          </cell>
          <cell r="AA4698" t="str">
            <v>서재왕</v>
          </cell>
          <cell r="AE4698" t="str">
            <v>경기도 시흥시 배곧1로 27-15</v>
          </cell>
          <cell r="AF4698" t="str">
            <v>한라비발디캠퍼스</v>
          </cell>
          <cell r="AG4698" t="str">
            <v>경기도 시흥시 배곧동 243 한라비발디캠퍼스</v>
          </cell>
          <cell r="AH4698" t="str">
            <v>한라비발디캠퍼스</v>
          </cell>
          <cell r="AI4698" t="str">
            <v>지하2층 101동 257~258번 기둥</v>
          </cell>
          <cell r="AJ4698" t="str">
            <v>기타시설</v>
          </cell>
          <cell r="AK4698" t="str">
            <v>아파트</v>
          </cell>
          <cell r="AL4698" t="str">
            <v>37.3653425551592</v>
          </cell>
          <cell r="AM4698" t="str">
            <v>126.712767831824</v>
          </cell>
          <cell r="AN4698" t="str">
            <v>GA22-003</v>
          </cell>
          <cell r="AO4698" t="str">
            <v>11-3217-3519</v>
          </cell>
          <cell r="AP4698" t="str">
            <v>B 012-2554-5436 4P IPR-400</v>
          </cell>
        </row>
        <row r="4699">
          <cell r="B4699">
            <v>50157</v>
          </cell>
          <cell r="C4699" t="str">
            <v>F08BFE1022A1</v>
          </cell>
          <cell r="D4699" t="str">
            <v>배곧한라비발디캠퍼스</v>
          </cell>
          <cell r="E4699" t="str">
            <v>050147</v>
          </cell>
          <cell r="F4699" t="str">
            <v>11</v>
          </cell>
          <cell r="G4699" t="str">
            <v>지차저</v>
          </cell>
          <cell r="H4699" t="str">
            <v>부분개방</v>
          </cell>
          <cell r="I4699" t="str">
            <v>공개</v>
          </cell>
          <cell r="J4699" t="str">
            <v>등록</v>
          </cell>
          <cell r="K4699" t="str">
            <v>전송</v>
          </cell>
          <cell r="L4699" t="str">
            <v>코스텔</v>
          </cell>
          <cell r="M4699" t="str">
            <v>CEC-2304HR</v>
          </cell>
          <cell r="N4699" t="str">
            <v>운영중</v>
          </cell>
          <cell r="O4699" t="str">
            <v>운영중</v>
          </cell>
          <cell r="P4699" t="str">
            <v>2022-01-24 11:41:30</v>
          </cell>
          <cell r="Q4699" t="str">
            <v>충전완료</v>
          </cell>
          <cell r="R4699" t="str">
            <v>2022-11-11 13:49:52</v>
          </cell>
          <cell r="S4699" t="str">
            <v>고압</v>
          </cell>
          <cell r="T4699" t="str">
            <v>고정요금</v>
          </cell>
          <cell r="U4699" t="str">
            <v>169</v>
          </cell>
          <cell r="V4699" t="str">
            <v>7kw</v>
          </cell>
          <cell r="W4699" t="str">
            <v/>
          </cell>
          <cell r="X4699" t="str">
            <v>2022-01-24 11:41:30</v>
          </cell>
          <cell r="Y4699" t="str">
            <v>경기도</v>
          </cell>
          <cell r="Z4699" t="str">
            <v>시흥시</v>
          </cell>
          <cell r="AA4699" t="str">
            <v>서재왕</v>
          </cell>
          <cell r="AE4699" t="str">
            <v>경기도 시흥시 배곧1로 27-15</v>
          </cell>
          <cell r="AF4699" t="str">
            <v>한라비발디캠퍼스</v>
          </cell>
          <cell r="AG4699" t="str">
            <v>경기도 시흥시 배곧동 243 한라비발디캠퍼스</v>
          </cell>
          <cell r="AH4699" t="str">
            <v>한라비발디캠퍼스</v>
          </cell>
          <cell r="AI4699" t="str">
            <v>지하2층 101동 257~258번 기둥</v>
          </cell>
          <cell r="AJ4699" t="str">
            <v>기타시설</v>
          </cell>
          <cell r="AK4699" t="str">
            <v>아파트</v>
          </cell>
          <cell r="AL4699" t="str">
            <v>37.3653425551592</v>
          </cell>
          <cell r="AM4699" t="str">
            <v>126.712767831824</v>
          </cell>
          <cell r="AN4699" t="str">
            <v>GA22-003</v>
          </cell>
          <cell r="AO4699" t="str">
            <v>11-3217-3519</v>
          </cell>
          <cell r="AP4699" t="str">
            <v>B 012-2554-5436 4P IPR-400</v>
          </cell>
        </row>
        <row r="4700">
          <cell r="B4700">
            <v>50158</v>
          </cell>
          <cell r="C4700" t="str">
            <v>F08BFE1022A2</v>
          </cell>
          <cell r="D4700" t="str">
            <v>배곧한라비발디캠퍼스</v>
          </cell>
          <cell r="E4700" t="str">
            <v>050147</v>
          </cell>
          <cell r="F4700" t="str">
            <v>12</v>
          </cell>
          <cell r="G4700" t="str">
            <v>지차저</v>
          </cell>
          <cell r="H4700" t="str">
            <v>부분개방</v>
          </cell>
          <cell r="I4700" t="str">
            <v>공개</v>
          </cell>
          <cell r="J4700" t="str">
            <v>등록</v>
          </cell>
          <cell r="K4700" t="str">
            <v>전송</v>
          </cell>
          <cell r="L4700" t="str">
            <v>코스텔</v>
          </cell>
          <cell r="M4700" t="str">
            <v>CEC-2304HR</v>
          </cell>
          <cell r="N4700" t="str">
            <v>운영중</v>
          </cell>
          <cell r="O4700" t="str">
            <v>운영중</v>
          </cell>
          <cell r="P4700" t="str">
            <v>2022-01-24 11:41:30</v>
          </cell>
          <cell r="Q4700" t="str">
            <v>대기</v>
          </cell>
          <cell r="R4700" t="str">
            <v>2022-11-11 13:57:01</v>
          </cell>
          <cell r="S4700" t="str">
            <v>고압</v>
          </cell>
          <cell r="T4700" t="str">
            <v>고정요금</v>
          </cell>
          <cell r="U4700" t="str">
            <v>169</v>
          </cell>
          <cell r="V4700" t="str">
            <v>7kw</v>
          </cell>
          <cell r="W4700" t="str">
            <v/>
          </cell>
          <cell r="X4700" t="str">
            <v>2022-01-24 11:41:30</v>
          </cell>
          <cell r="Y4700" t="str">
            <v>경기도</v>
          </cell>
          <cell r="Z4700" t="str">
            <v>시흥시</v>
          </cell>
          <cell r="AA4700" t="str">
            <v>서재왕</v>
          </cell>
          <cell r="AE4700" t="str">
            <v>경기도 시흥시 배곧1로 27-15</v>
          </cell>
          <cell r="AF4700" t="str">
            <v>한라비발디캠퍼스</v>
          </cell>
          <cell r="AG4700" t="str">
            <v>경기도 시흥시 배곧동 243 한라비발디캠퍼스</v>
          </cell>
          <cell r="AH4700" t="str">
            <v>한라비발디캠퍼스</v>
          </cell>
          <cell r="AI4700" t="str">
            <v>지하2층 101동 257~258번 기둥</v>
          </cell>
          <cell r="AJ4700" t="str">
            <v>기타시설</v>
          </cell>
          <cell r="AK4700" t="str">
            <v>아파트</v>
          </cell>
          <cell r="AL4700" t="str">
            <v>37.3653425551592</v>
          </cell>
          <cell r="AM4700" t="str">
            <v>126.712767831824</v>
          </cell>
          <cell r="AN4700" t="str">
            <v>GA22-003</v>
          </cell>
          <cell r="AO4700" t="str">
            <v>11-3217-3519</v>
          </cell>
          <cell r="AP4700" t="str">
            <v>B 012-2509-4178 2P CNR-L550</v>
          </cell>
        </row>
        <row r="4701">
          <cell r="B4701">
            <v>50159</v>
          </cell>
          <cell r="C4701" t="str">
            <v>F08BFE1022A3</v>
          </cell>
          <cell r="D4701" t="str">
            <v>배곧한라비발디캠퍼스</v>
          </cell>
          <cell r="E4701" t="str">
            <v>050147</v>
          </cell>
          <cell r="F4701" t="str">
            <v>13</v>
          </cell>
          <cell r="G4701" t="str">
            <v>지차저</v>
          </cell>
          <cell r="H4701" t="str">
            <v>부분개방</v>
          </cell>
          <cell r="I4701" t="str">
            <v>공개</v>
          </cell>
          <cell r="J4701" t="str">
            <v>등록</v>
          </cell>
          <cell r="K4701" t="str">
            <v>전송</v>
          </cell>
          <cell r="L4701" t="str">
            <v>코스텔</v>
          </cell>
          <cell r="M4701" t="str">
            <v>CEC-2304HR</v>
          </cell>
          <cell r="N4701" t="str">
            <v>운영중</v>
          </cell>
          <cell r="O4701" t="str">
            <v>운영중</v>
          </cell>
          <cell r="P4701" t="str">
            <v>2022-01-24 11:41:30</v>
          </cell>
          <cell r="Q4701" t="str">
            <v>대기</v>
          </cell>
          <cell r="R4701" t="str">
            <v>2022-11-11 13:53:31</v>
          </cell>
          <cell r="S4701" t="str">
            <v>고압</v>
          </cell>
          <cell r="T4701" t="str">
            <v>고정요금</v>
          </cell>
          <cell r="U4701" t="str">
            <v>169</v>
          </cell>
          <cell r="V4701" t="str">
            <v>7kw</v>
          </cell>
          <cell r="W4701" t="str">
            <v/>
          </cell>
          <cell r="X4701" t="str">
            <v>2022-01-24 11:41:30</v>
          </cell>
          <cell r="Y4701" t="str">
            <v>경기도</v>
          </cell>
          <cell r="Z4701" t="str">
            <v>시흥시</v>
          </cell>
          <cell r="AA4701" t="str">
            <v>서재왕</v>
          </cell>
          <cell r="AE4701" t="str">
            <v>경기도 시흥시 배곧1로 27-15</v>
          </cell>
          <cell r="AF4701" t="str">
            <v>한라비발디캠퍼스</v>
          </cell>
          <cell r="AG4701" t="str">
            <v>경기도 시흥시 배곧동 243 한라비발디캠퍼스</v>
          </cell>
          <cell r="AH4701" t="str">
            <v>한라비발디캠퍼스</v>
          </cell>
          <cell r="AI4701" t="str">
            <v>지하2층 101동 257~258번 기둥</v>
          </cell>
          <cell r="AJ4701" t="str">
            <v>기타시설</v>
          </cell>
          <cell r="AK4701" t="str">
            <v>아파트</v>
          </cell>
          <cell r="AL4701" t="str">
            <v>37.3653425551592</v>
          </cell>
          <cell r="AM4701" t="str">
            <v>126.712767831824</v>
          </cell>
          <cell r="AN4701" t="str">
            <v>GA22-003</v>
          </cell>
          <cell r="AO4701" t="str">
            <v>11-3217-3519</v>
          </cell>
          <cell r="AP4701" t="str">
            <v>B 012-2509-4178 2P CNR-L550</v>
          </cell>
        </row>
        <row r="4702">
          <cell r="B4702">
            <v>50160</v>
          </cell>
          <cell r="C4702" t="str">
            <v>F08BFE1022A4</v>
          </cell>
          <cell r="D4702" t="str">
            <v>배곧한라비발디캠퍼스</v>
          </cell>
          <cell r="E4702" t="str">
            <v>050147</v>
          </cell>
          <cell r="F4702" t="str">
            <v>14</v>
          </cell>
          <cell r="G4702" t="str">
            <v>지차저</v>
          </cell>
          <cell r="H4702" t="str">
            <v>부분개방</v>
          </cell>
          <cell r="I4702" t="str">
            <v>공개</v>
          </cell>
          <cell r="J4702" t="str">
            <v>등록</v>
          </cell>
          <cell r="K4702" t="str">
            <v>전송</v>
          </cell>
          <cell r="L4702" t="str">
            <v>코스텔</v>
          </cell>
          <cell r="M4702" t="str">
            <v>CEC-2304HR</v>
          </cell>
          <cell r="N4702" t="str">
            <v>운영중</v>
          </cell>
          <cell r="O4702" t="str">
            <v>운영중</v>
          </cell>
          <cell r="P4702" t="str">
            <v>2022-01-24 11:41:30</v>
          </cell>
          <cell r="Q4702" t="str">
            <v>대기</v>
          </cell>
          <cell r="R4702" t="str">
            <v>2022-11-11 13:50:00</v>
          </cell>
          <cell r="S4702" t="str">
            <v>고압</v>
          </cell>
          <cell r="T4702" t="str">
            <v>고정요금</v>
          </cell>
          <cell r="U4702" t="str">
            <v>169</v>
          </cell>
          <cell r="V4702" t="str">
            <v>7kw</v>
          </cell>
          <cell r="W4702" t="str">
            <v/>
          </cell>
          <cell r="X4702" t="str">
            <v>2022-01-24 11:41:30</v>
          </cell>
          <cell r="Y4702" t="str">
            <v>경기도</v>
          </cell>
          <cell r="Z4702" t="str">
            <v>시흥시</v>
          </cell>
          <cell r="AA4702" t="str">
            <v>서재왕</v>
          </cell>
          <cell r="AE4702" t="str">
            <v>경기도 시흥시 배곧1로 27-15</v>
          </cell>
          <cell r="AF4702" t="str">
            <v>한라비발디캠퍼스</v>
          </cell>
          <cell r="AG4702" t="str">
            <v>경기도 시흥시 배곧동 243 한라비발디캠퍼스</v>
          </cell>
          <cell r="AH4702" t="str">
            <v>한라비발디캠퍼스</v>
          </cell>
          <cell r="AI4702" t="str">
            <v>지하2층 104동 282-283번 기둥</v>
          </cell>
          <cell r="AJ4702" t="str">
            <v>기타시설</v>
          </cell>
          <cell r="AK4702" t="str">
            <v>아파트</v>
          </cell>
          <cell r="AL4702" t="str">
            <v>37.3653425551592</v>
          </cell>
          <cell r="AM4702" t="str">
            <v>126.712767831824</v>
          </cell>
          <cell r="AN4702" t="str">
            <v>GA22-003</v>
          </cell>
          <cell r="AO4702" t="str">
            <v>11-3217-3500</v>
          </cell>
          <cell r="AP4702" t="str">
            <v>B 012-2554-5459 4P IPR-400</v>
          </cell>
        </row>
        <row r="4703">
          <cell r="B4703">
            <v>50161</v>
          </cell>
          <cell r="C4703" t="str">
            <v>F08BFE1022A5</v>
          </cell>
          <cell r="D4703" t="str">
            <v>배곧한라비발디캠퍼스</v>
          </cell>
          <cell r="E4703" t="str">
            <v>050147</v>
          </cell>
          <cell r="F4703" t="str">
            <v>15</v>
          </cell>
          <cell r="G4703" t="str">
            <v>지차저</v>
          </cell>
          <cell r="H4703" t="str">
            <v>부분개방</v>
          </cell>
          <cell r="I4703" t="str">
            <v>공개</v>
          </cell>
          <cell r="J4703" t="str">
            <v>등록</v>
          </cell>
          <cell r="K4703" t="str">
            <v>전송</v>
          </cell>
          <cell r="L4703" t="str">
            <v>코스텔</v>
          </cell>
          <cell r="M4703" t="str">
            <v>CEC-2304HR</v>
          </cell>
          <cell r="N4703" t="str">
            <v>운영중</v>
          </cell>
          <cell r="O4703" t="str">
            <v>운영중</v>
          </cell>
          <cell r="P4703" t="str">
            <v>2022-01-24 11:41:30</v>
          </cell>
          <cell r="Q4703" t="str">
            <v>대기</v>
          </cell>
          <cell r="R4703" t="str">
            <v>2022-11-11 13:51:21</v>
          </cell>
          <cell r="S4703" t="str">
            <v>고압</v>
          </cell>
          <cell r="T4703" t="str">
            <v>고정요금</v>
          </cell>
          <cell r="U4703" t="str">
            <v>169</v>
          </cell>
          <cell r="V4703" t="str">
            <v>7kw</v>
          </cell>
          <cell r="W4703" t="str">
            <v/>
          </cell>
          <cell r="X4703" t="str">
            <v>2022-01-24 11:41:30</v>
          </cell>
          <cell r="Y4703" t="str">
            <v>경기도</v>
          </cell>
          <cell r="Z4703" t="str">
            <v>시흥시</v>
          </cell>
          <cell r="AA4703" t="str">
            <v>서재왕</v>
          </cell>
          <cell r="AE4703" t="str">
            <v>경기도 시흥시 배곧1로 27-15</v>
          </cell>
          <cell r="AF4703" t="str">
            <v>한라비발디캠퍼스</v>
          </cell>
          <cell r="AG4703" t="str">
            <v>경기도 시흥시 배곧동 243 한라비발디캠퍼스</v>
          </cell>
          <cell r="AH4703" t="str">
            <v>한라비발디캠퍼스</v>
          </cell>
          <cell r="AI4703" t="str">
            <v>지하2층 104동 282-283번 기둥</v>
          </cell>
          <cell r="AJ4703" t="str">
            <v>기타시설</v>
          </cell>
          <cell r="AK4703" t="str">
            <v>아파트</v>
          </cell>
          <cell r="AL4703" t="str">
            <v>37.3653425551592</v>
          </cell>
          <cell r="AM4703" t="str">
            <v>126.712767831824</v>
          </cell>
          <cell r="AN4703" t="str">
            <v>GA22-003</v>
          </cell>
          <cell r="AO4703" t="str">
            <v>11-3217-3500</v>
          </cell>
          <cell r="AP4703" t="str">
            <v>B 012-2554-5459 4P IPR-400</v>
          </cell>
        </row>
        <row r="4704">
          <cell r="B4704">
            <v>50162</v>
          </cell>
          <cell r="C4704" t="str">
            <v>F08BFE1022A6</v>
          </cell>
          <cell r="D4704" t="str">
            <v>배곧한라비발디캠퍼스</v>
          </cell>
          <cell r="E4704" t="str">
            <v>050147</v>
          </cell>
          <cell r="F4704" t="str">
            <v>16</v>
          </cell>
          <cell r="G4704" t="str">
            <v>지차저</v>
          </cell>
          <cell r="H4704" t="str">
            <v>부분개방</v>
          </cell>
          <cell r="I4704" t="str">
            <v>공개</v>
          </cell>
          <cell r="J4704" t="str">
            <v>등록</v>
          </cell>
          <cell r="K4704" t="str">
            <v>전송</v>
          </cell>
          <cell r="L4704" t="str">
            <v>코스텔</v>
          </cell>
          <cell r="M4704" t="str">
            <v>CEC-2304HR</v>
          </cell>
          <cell r="N4704" t="str">
            <v>운영중</v>
          </cell>
          <cell r="O4704" t="str">
            <v>운영중</v>
          </cell>
          <cell r="P4704" t="str">
            <v>2022-01-24 11:41:30</v>
          </cell>
          <cell r="Q4704" t="str">
            <v>대기</v>
          </cell>
          <cell r="R4704" t="str">
            <v>2022-11-11 13:53:08</v>
          </cell>
          <cell r="S4704" t="str">
            <v>고압</v>
          </cell>
          <cell r="T4704" t="str">
            <v>고정요금</v>
          </cell>
          <cell r="U4704" t="str">
            <v>169</v>
          </cell>
          <cell r="V4704" t="str">
            <v>7kw</v>
          </cell>
          <cell r="W4704" t="str">
            <v/>
          </cell>
          <cell r="X4704" t="str">
            <v>2022-01-24 11:41:30</v>
          </cell>
          <cell r="Y4704" t="str">
            <v>경기도</v>
          </cell>
          <cell r="Z4704" t="str">
            <v>시흥시</v>
          </cell>
          <cell r="AA4704" t="str">
            <v>서재왕</v>
          </cell>
          <cell r="AE4704" t="str">
            <v>경기도 시흥시 배곧1로 27-15</v>
          </cell>
          <cell r="AF4704" t="str">
            <v>한라비발디캠퍼스</v>
          </cell>
          <cell r="AG4704" t="str">
            <v>경기도 시흥시 배곧동 243 한라비발디캠퍼스</v>
          </cell>
          <cell r="AH4704" t="str">
            <v>한라비발디캠퍼스</v>
          </cell>
          <cell r="AI4704" t="str">
            <v>지하2층 104동 282-283번 기둥</v>
          </cell>
          <cell r="AJ4704" t="str">
            <v>기타시설</v>
          </cell>
          <cell r="AK4704" t="str">
            <v>아파트</v>
          </cell>
          <cell r="AL4704" t="str">
            <v>37.3653425551592</v>
          </cell>
          <cell r="AM4704" t="str">
            <v>126.712767831824</v>
          </cell>
          <cell r="AN4704" t="str">
            <v>GA22-003</v>
          </cell>
          <cell r="AO4704" t="str">
            <v>11-3217-3500</v>
          </cell>
          <cell r="AP4704" t="str">
            <v>B 012-2554-5459 4P IPR-400</v>
          </cell>
        </row>
        <row r="4705">
          <cell r="B4705">
            <v>50163</v>
          </cell>
          <cell r="C4705" t="str">
            <v>F08BFE1022A7</v>
          </cell>
          <cell r="D4705" t="str">
            <v>배곧한라비발디캠퍼스</v>
          </cell>
          <cell r="E4705" t="str">
            <v>050147</v>
          </cell>
          <cell r="F4705" t="str">
            <v>17</v>
          </cell>
          <cell r="G4705" t="str">
            <v>지차저</v>
          </cell>
          <cell r="H4705" t="str">
            <v>부분개방</v>
          </cell>
          <cell r="I4705" t="str">
            <v>공개</v>
          </cell>
          <cell r="J4705" t="str">
            <v>등록</v>
          </cell>
          <cell r="K4705" t="str">
            <v>전송</v>
          </cell>
          <cell r="L4705" t="str">
            <v>코스텔</v>
          </cell>
          <cell r="M4705" t="str">
            <v>CEC-2304HR</v>
          </cell>
          <cell r="N4705" t="str">
            <v>운영중</v>
          </cell>
          <cell r="O4705" t="str">
            <v>운영중</v>
          </cell>
          <cell r="P4705" t="str">
            <v>2022-01-24 11:41:30</v>
          </cell>
          <cell r="Q4705" t="str">
            <v>대기</v>
          </cell>
          <cell r="R4705" t="str">
            <v>2022-11-11 13:49:55</v>
          </cell>
          <cell r="S4705" t="str">
            <v>고압</v>
          </cell>
          <cell r="T4705" t="str">
            <v>고정요금</v>
          </cell>
          <cell r="U4705" t="str">
            <v>169</v>
          </cell>
          <cell r="V4705" t="str">
            <v>7kw</v>
          </cell>
          <cell r="W4705" t="str">
            <v/>
          </cell>
          <cell r="X4705" t="str">
            <v>2022-01-24 11:41:30</v>
          </cell>
          <cell r="Y4705" t="str">
            <v>경기도</v>
          </cell>
          <cell r="Z4705" t="str">
            <v>시흥시</v>
          </cell>
          <cell r="AA4705" t="str">
            <v>서재왕</v>
          </cell>
          <cell r="AE4705" t="str">
            <v>경기도 시흥시 배곧1로 27-15</v>
          </cell>
          <cell r="AF4705" t="str">
            <v>한라비발디캠퍼스</v>
          </cell>
          <cell r="AG4705" t="str">
            <v>경기도 시흥시 배곧동 243 한라비발디캠퍼스</v>
          </cell>
          <cell r="AH4705" t="str">
            <v>한라비발디캠퍼스</v>
          </cell>
          <cell r="AI4705" t="str">
            <v>지하2층 104동 282-283번 기둥</v>
          </cell>
          <cell r="AJ4705" t="str">
            <v>기타시설</v>
          </cell>
          <cell r="AK4705" t="str">
            <v>아파트</v>
          </cell>
          <cell r="AL4705" t="str">
            <v>37.3653425551592</v>
          </cell>
          <cell r="AM4705" t="str">
            <v>126.712767831824</v>
          </cell>
          <cell r="AN4705" t="str">
            <v>GA22-003</v>
          </cell>
          <cell r="AO4705" t="str">
            <v>11-3217-3500</v>
          </cell>
          <cell r="AP4705" t="str">
            <v>B 012-2531-0417 2P CNR-L500</v>
          </cell>
        </row>
        <row r="4706">
          <cell r="B4706">
            <v>50164</v>
          </cell>
          <cell r="C4706" t="str">
            <v>F08BFE1022A8</v>
          </cell>
          <cell r="D4706" t="str">
            <v>배곧한라비발디캠퍼스</v>
          </cell>
          <cell r="E4706" t="str">
            <v>050147</v>
          </cell>
          <cell r="F4706" t="str">
            <v>18</v>
          </cell>
          <cell r="G4706" t="str">
            <v>지차저</v>
          </cell>
          <cell r="H4706" t="str">
            <v>부분개방</v>
          </cell>
          <cell r="I4706" t="str">
            <v>공개</v>
          </cell>
          <cell r="J4706" t="str">
            <v>등록</v>
          </cell>
          <cell r="K4706" t="str">
            <v>전송</v>
          </cell>
          <cell r="L4706" t="str">
            <v>코스텔</v>
          </cell>
          <cell r="M4706" t="str">
            <v>CEC-2304HR</v>
          </cell>
          <cell r="N4706" t="str">
            <v>운영중</v>
          </cell>
          <cell r="O4706" t="str">
            <v>운영중</v>
          </cell>
          <cell r="P4706" t="str">
            <v>2022-01-24 11:41:30</v>
          </cell>
          <cell r="Q4706" t="str">
            <v>대기</v>
          </cell>
          <cell r="R4706" t="str">
            <v>2022-11-11 13:52:09</v>
          </cell>
          <cell r="S4706" t="str">
            <v>고압</v>
          </cell>
          <cell r="T4706" t="str">
            <v>고정요금</v>
          </cell>
          <cell r="U4706" t="str">
            <v>169</v>
          </cell>
          <cell r="V4706" t="str">
            <v>7kw</v>
          </cell>
          <cell r="W4706" t="str">
            <v/>
          </cell>
          <cell r="X4706" t="str">
            <v>2022-01-24 11:41:30</v>
          </cell>
          <cell r="Y4706" t="str">
            <v>경기도</v>
          </cell>
          <cell r="Z4706" t="str">
            <v>시흥시</v>
          </cell>
          <cell r="AA4706" t="str">
            <v>서재왕</v>
          </cell>
          <cell r="AE4706" t="str">
            <v>경기도 시흥시 배곧1로 27-15</v>
          </cell>
          <cell r="AF4706" t="str">
            <v>한라비발디캠퍼스</v>
          </cell>
          <cell r="AG4706" t="str">
            <v>경기도 시흥시 배곧동 243 한라비발디캠퍼스</v>
          </cell>
          <cell r="AH4706" t="str">
            <v>한라비발디캠퍼스</v>
          </cell>
          <cell r="AI4706" t="str">
            <v>지하2층 104동 282-283번 기둥</v>
          </cell>
          <cell r="AJ4706" t="str">
            <v>기타시설</v>
          </cell>
          <cell r="AK4706" t="str">
            <v>아파트</v>
          </cell>
          <cell r="AL4706" t="str">
            <v>37.3653425551592</v>
          </cell>
          <cell r="AM4706" t="str">
            <v>126.712767831824</v>
          </cell>
          <cell r="AN4706" t="str">
            <v>GA22-003</v>
          </cell>
          <cell r="AO4706" t="str">
            <v>11-3217-3500</v>
          </cell>
          <cell r="AP4706" t="str">
            <v>B 012-2531-0417 2P CNR-L500</v>
          </cell>
        </row>
        <row r="4707">
          <cell r="B4707">
            <v>50165</v>
          </cell>
          <cell r="C4707" t="str">
            <v>F08BFE1022A9</v>
          </cell>
          <cell r="D4707" t="str">
            <v>배곧한라비발디캠퍼스</v>
          </cell>
          <cell r="E4707" t="str">
            <v>050147</v>
          </cell>
          <cell r="F4707" t="str">
            <v>19</v>
          </cell>
          <cell r="G4707" t="str">
            <v>지차저</v>
          </cell>
          <cell r="H4707" t="str">
            <v>부분개방</v>
          </cell>
          <cell r="I4707" t="str">
            <v>공개</v>
          </cell>
          <cell r="J4707" t="str">
            <v>등록</v>
          </cell>
          <cell r="K4707" t="str">
            <v>전송</v>
          </cell>
          <cell r="L4707" t="str">
            <v>코스텔</v>
          </cell>
          <cell r="M4707" t="str">
            <v>CEC-2304HR</v>
          </cell>
          <cell r="N4707" t="str">
            <v>운영중</v>
          </cell>
          <cell r="O4707" t="str">
            <v>운영중</v>
          </cell>
          <cell r="P4707" t="str">
            <v>2022-01-24 11:41:30</v>
          </cell>
          <cell r="Q4707" t="str">
            <v>대기</v>
          </cell>
          <cell r="R4707" t="str">
            <v>2022-11-11 13:50:50</v>
          </cell>
          <cell r="S4707" t="str">
            <v>고압</v>
          </cell>
          <cell r="T4707" t="str">
            <v>고정요금</v>
          </cell>
          <cell r="U4707" t="str">
            <v>169</v>
          </cell>
          <cell r="V4707" t="str">
            <v>7kw</v>
          </cell>
          <cell r="W4707" t="str">
            <v/>
          </cell>
          <cell r="X4707" t="str">
            <v>2022-01-24 11:41:30</v>
          </cell>
          <cell r="Y4707" t="str">
            <v>경기도</v>
          </cell>
          <cell r="Z4707" t="str">
            <v>시흥시</v>
          </cell>
          <cell r="AA4707" t="str">
            <v>서재왕</v>
          </cell>
          <cell r="AE4707" t="str">
            <v>경기도 시흥시 배곧1로 27-15</v>
          </cell>
          <cell r="AF4707" t="str">
            <v>한라비발디캠퍼스</v>
          </cell>
          <cell r="AG4707" t="str">
            <v>경기도 시흥시 배곧동 243 한라비발디캠퍼스</v>
          </cell>
          <cell r="AH4707" t="str">
            <v>한라비발디캠퍼스</v>
          </cell>
          <cell r="AI4707" t="str">
            <v>지하2층 106동 179번 기둥</v>
          </cell>
          <cell r="AJ4707" t="str">
            <v>기타시설</v>
          </cell>
          <cell r="AK4707" t="str">
            <v>아파트</v>
          </cell>
          <cell r="AL4707" t="str">
            <v>37.3653425551592</v>
          </cell>
          <cell r="AM4707" t="str">
            <v>126.712767831824</v>
          </cell>
          <cell r="AN4707" t="str">
            <v>GA22-003</v>
          </cell>
          <cell r="AO4707" t="str">
            <v>11-3217-3485</v>
          </cell>
          <cell r="AP4707" t="str">
            <v>B 012-2509-4263 2P CNR-L550</v>
          </cell>
        </row>
        <row r="4708">
          <cell r="B4708">
            <v>50166</v>
          </cell>
          <cell r="C4708" t="str">
            <v>F08BFE1022AA</v>
          </cell>
          <cell r="D4708" t="str">
            <v>배곧한라비발디캠퍼스</v>
          </cell>
          <cell r="E4708" t="str">
            <v>050147</v>
          </cell>
          <cell r="F4708" t="str">
            <v>20</v>
          </cell>
          <cell r="G4708" t="str">
            <v>지차저</v>
          </cell>
          <cell r="H4708" t="str">
            <v>부분개방</v>
          </cell>
          <cell r="I4708" t="str">
            <v>공개</v>
          </cell>
          <cell r="J4708" t="str">
            <v>등록</v>
          </cell>
          <cell r="K4708" t="str">
            <v>전송</v>
          </cell>
          <cell r="L4708" t="str">
            <v>코스텔</v>
          </cell>
          <cell r="M4708" t="str">
            <v>CEC-2304HR</v>
          </cell>
          <cell r="N4708" t="str">
            <v>운영중</v>
          </cell>
          <cell r="O4708" t="str">
            <v>운영중</v>
          </cell>
          <cell r="P4708" t="str">
            <v>2022-01-24 11:41:30</v>
          </cell>
          <cell r="Q4708" t="str">
            <v>대기</v>
          </cell>
          <cell r="R4708" t="str">
            <v>2022-11-11 13:56:11</v>
          </cell>
          <cell r="S4708" t="str">
            <v>고압</v>
          </cell>
          <cell r="T4708" t="str">
            <v>고정요금</v>
          </cell>
          <cell r="U4708" t="str">
            <v>169</v>
          </cell>
          <cell r="V4708" t="str">
            <v>7kw</v>
          </cell>
          <cell r="W4708" t="str">
            <v/>
          </cell>
          <cell r="X4708" t="str">
            <v>2022-01-24 11:41:30</v>
          </cell>
          <cell r="Y4708" t="str">
            <v>경기도</v>
          </cell>
          <cell r="Z4708" t="str">
            <v>시흥시</v>
          </cell>
          <cell r="AA4708" t="str">
            <v>서재왕</v>
          </cell>
          <cell r="AE4708" t="str">
            <v>경기도 시흥시 배곧1로 27-15</v>
          </cell>
          <cell r="AF4708" t="str">
            <v>한라비발디캠퍼스</v>
          </cell>
          <cell r="AG4708" t="str">
            <v>경기도 시흥시 배곧동 243 한라비발디캠퍼스</v>
          </cell>
          <cell r="AH4708" t="str">
            <v>한라비발디캠퍼스</v>
          </cell>
          <cell r="AI4708" t="str">
            <v>지하2층 106동 179번 기둥</v>
          </cell>
          <cell r="AJ4708" t="str">
            <v>기타시설</v>
          </cell>
          <cell r="AK4708" t="str">
            <v>아파트</v>
          </cell>
          <cell r="AL4708" t="str">
            <v>37.3653425551592</v>
          </cell>
          <cell r="AM4708" t="str">
            <v>126.712767831824</v>
          </cell>
          <cell r="AN4708" t="str">
            <v>GA22-003</v>
          </cell>
          <cell r="AO4708" t="str">
            <v>11-3217-3485</v>
          </cell>
          <cell r="AP4708" t="str">
            <v>B 012-2509-4263 2P CNR-L550</v>
          </cell>
        </row>
        <row r="4709">
          <cell r="B4709">
            <v>50167</v>
          </cell>
          <cell r="C4709" t="str">
            <v>F08BFE1022AB</v>
          </cell>
          <cell r="D4709" t="str">
            <v>배곧한라비발디캠퍼스</v>
          </cell>
          <cell r="E4709" t="str">
            <v>050147</v>
          </cell>
          <cell r="F4709" t="str">
            <v>21</v>
          </cell>
          <cell r="G4709" t="str">
            <v>지차저</v>
          </cell>
          <cell r="H4709" t="str">
            <v>부분개방</v>
          </cell>
          <cell r="I4709" t="str">
            <v>공개</v>
          </cell>
          <cell r="J4709" t="str">
            <v>등록</v>
          </cell>
          <cell r="K4709" t="str">
            <v>전송</v>
          </cell>
          <cell r="L4709" t="str">
            <v>코스텔</v>
          </cell>
          <cell r="M4709" t="str">
            <v>CEC-2304HR</v>
          </cell>
          <cell r="N4709" t="str">
            <v>운영중</v>
          </cell>
          <cell r="O4709" t="str">
            <v>운영중</v>
          </cell>
          <cell r="P4709" t="str">
            <v>2022-01-24 11:41:30</v>
          </cell>
          <cell r="Q4709" t="str">
            <v>대기</v>
          </cell>
          <cell r="R4709" t="str">
            <v>2022-11-11 13:55:50</v>
          </cell>
          <cell r="S4709" t="str">
            <v>고압</v>
          </cell>
          <cell r="T4709" t="str">
            <v>고정요금</v>
          </cell>
          <cell r="U4709" t="str">
            <v>169</v>
          </cell>
          <cell r="V4709" t="str">
            <v>7kw</v>
          </cell>
          <cell r="W4709" t="str">
            <v/>
          </cell>
          <cell r="X4709" t="str">
            <v>2022-01-24 11:41:30</v>
          </cell>
          <cell r="Y4709" t="str">
            <v>경기도</v>
          </cell>
          <cell r="Z4709" t="str">
            <v>시흥시</v>
          </cell>
          <cell r="AA4709" t="str">
            <v>서재왕</v>
          </cell>
          <cell r="AE4709" t="str">
            <v>경기도 시흥시 배곧1로 27-15</v>
          </cell>
          <cell r="AF4709" t="str">
            <v>한라비발디캠퍼스</v>
          </cell>
          <cell r="AG4709" t="str">
            <v>경기도 시흥시 배곧동 243 한라비발디캠퍼스</v>
          </cell>
          <cell r="AH4709" t="str">
            <v>한라비발디캠퍼스</v>
          </cell>
          <cell r="AI4709" t="str">
            <v>지하2층 106동 179번 기둥</v>
          </cell>
          <cell r="AJ4709" t="str">
            <v>기타시설</v>
          </cell>
          <cell r="AK4709" t="str">
            <v>아파트</v>
          </cell>
          <cell r="AL4709" t="str">
            <v>37.3653425551592</v>
          </cell>
          <cell r="AM4709" t="str">
            <v>126.712767831824</v>
          </cell>
          <cell r="AN4709" t="str">
            <v>GA22-003</v>
          </cell>
          <cell r="AO4709" t="str">
            <v>11-3217-3485</v>
          </cell>
          <cell r="AP4709" t="str">
            <v>B 012-2554-5364 4P IPR-400</v>
          </cell>
        </row>
        <row r="4710">
          <cell r="B4710">
            <v>50168</v>
          </cell>
          <cell r="C4710" t="str">
            <v>F08BFE1022AC</v>
          </cell>
          <cell r="D4710" t="str">
            <v>배곧한라비발디캠퍼스</v>
          </cell>
          <cell r="E4710" t="str">
            <v>050147</v>
          </cell>
          <cell r="F4710" t="str">
            <v>22</v>
          </cell>
          <cell r="G4710" t="str">
            <v>지차저</v>
          </cell>
          <cell r="H4710" t="str">
            <v>부분개방</v>
          </cell>
          <cell r="I4710" t="str">
            <v>공개</v>
          </cell>
          <cell r="J4710" t="str">
            <v>등록</v>
          </cell>
          <cell r="K4710" t="str">
            <v>전송</v>
          </cell>
          <cell r="L4710" t="str">
            <v>코스텔</v>
          </cell>
          <cell r="M4710" t="str">
            <v>CEC-2304HR</v>
          </cell>
          <cell r="N4710" t="str">
            <v>운영중</v>
          </cell>
          <cell r="O4710" t="str">
            <v>운영중</v>
          </cell>
          <cell r="P4710" t="str">
            <v>2022-01-24 11:41:30</v>
          </cell>
          <cell r="Q4710" t="str">
            <v>대기</v>
          </cell>
          <cell r="R4710" t="str">
            <v>2022-11-11 13:55:03</v>
          </cell>
          <cell r="S4710" t="str">
            <v>고압</v>
          </cell>
          <cell r="T4710" t="str">
            <v>고정요금</v>
          </cell>
          <cell r="U4710" t="str">
            <v>169</v>
          </cell>
          <cell r="V4710" t="str">
            <v>7kw</v>
          </cell>
          <cell r="W4710" t="str">
            <v/>
          </cell>
          <cell r="X4710" t="str">
            <v>2022-01-24 11:41:30</v>
          </cell>
          <cell r="Y4710" t="str">
            <v>경기도</v>
          </cell>
          <cell r="Z4710" t="str">
            <v>시흥시</v>
          </cell>
          <cell r="AA4710" t="str">
            <v>서재왕</v>
          </cell>
          <cell r="AE4710" t="str">
            <v>경기도 시흥시 배곧1로 27-15</v>
          </cell>
          <cell r="AF4710" t="str">
            <v>한라비발디캠퍼스</v>
          </cell>
          <cell r="AG4710" t="str">
            <v>경기도 시흥시 배곧동 243 한라비발디캠퍼스</v>
          </cell>
          <cell r="AH4710" t="str">
            <v>한라비발디캠퍼스</v>
          </cell>
          <cell r="AI4710" t="str">
            <v>지하2층 106동 179번 기둥</v>
          </cell>
          <cell r="AJ4710" t="str">
            <v>기타시설</v>
          </cell>
          <cell r="AK4710" t="str">
            <v>아파트</v>
          </cell>
          <cell r="AL4710" t="str">
            <v>37.3653425551592</v>
          </cell>
          <cell r="AM4710" t="str">
            <v>126.712767831824</v>
          </cell>
          <cell r="AN4710" t="str">
            <v>GA22-003</v>
          </cell>
          <cell r="AO4710" t="str">
            <v>11-3217-3485</v>
          </cell>
          <cell r="AP4710" t="str">
            <v>B 012-2554-5364 4P IPR-400</v>
          </cell>
        </row>
        <row r="4711">
          <cell r="B4711">
            <v>50169</v>
          </cell>
          <cell r="C4711" t="str">
            <v>F08BFE1022AD</v>
          </cell>
          <cell r="D4711" t="str">
            <v>배곧한라비발디캠퍼스</v>
          </cell>
          <cell r="E4711" t="str">
            <v>050147</v>
          </cell>
          <cell r="F4711" t="str">
            <v>23</v>
          </cell>
          <cell r="G4711" t="str">
            <v>지차저</v>
          </cell>
          <cell r="H4711" t="str">
            <v>부분개방</v>
          </cell>
          <cell r="I4711" t="str">
            <v>공개</v>
          </cell>
          <cell r="J4711" t="str">
            <v>등록</v>
          </cell>
          <cell r="K4711" t="str">
            <v>전송</v>
          </cell>
          <cell r="L4711" t="str">
            <v>코스텔</v>
          </cell>
          <cell r="M4711" t="str">
            <v>CEC-2304HR</v>
          </cell>
          <cell r="N4711" t="str">
            <v>운영중</v>
          </cell>
          <cell r="O4711" t="str">
            <v>운영중</v>
          </cell>
          <cell r="P4711" t="str">
            <v>2022-01-24 11:41:30</v>
          </cell>
          <cell r="Q4711" t="str">
            <v>대기</v>
          </cell>
          <cell r="R4711" t="str">
            <v>2022-11-11 13:56:45</v>
          </cell>
          <cell r="S4711" t="str">
            <v>고압</v>
          </cell>
          <cell r="T4711" t="str">
            <v>고정요금</v>
          </cell>
          <cell r="U4711" t="str">
            <v>169</v>
          </cell>
          <cell r="V4711" t="str">
            <v>7kw</v>
          </cell>
          <cell r="W4711" t="str">
            <v/>
          </cell>
          <cell r="X4711" t="str">
            <v>2022-01-24 11:41:30</v>
          </cell>
          <cell r="Y4711" t="str">
            <v>경기도</v>
          </cell>
          <cell r="Z4711" t="str">
            <v>시흥시</v>
          </cell>
          <cell r="AA4711" t="str">
            <v>서재왕</v>
          </cell>
          <cell r="AE4711" t="str">
            <v>경기도 시흥시 배곧1로 27-15</v>
          </cell>
          <cell r="AF4711" t="str">
            <v>한라비발디캠퍼스</v>
          </cell>
          <cell r="AG4711" t="str">
            <v>경기도 시흥시 배곧동 243 한라비발디캠퍼스</v>
          </cell>
          <cell r="AH4711" t="str">
            <v>한라비발디캠퍼스</v>
          </cell>
          <cell r="AI4711" t="str">
            <v>지하2층 106동 179번 기둥</v>
          </cell>
          <cell r="AJ4711" t="str">
            <v>기타시설</v>
          </cell>
          <cell r="AK4711" t="str">
            <v>아파트</v>
          </cell>
          <cell r="AL4711" t="str">
            <v>37.3653425551592</v>
          </cell>
          <cell r="AM4711" t="str">
            <v>126.712767831824</v>
          </cell>
          <cell r="AN4711" t="str">
            <v>GA22-003</v>
          </cell>
          <cell r="AO4711" t="str">
            <v>11-3217-3485</v>
          </cell>
          <cell r="AP4711" t="str">
            <v>B 012-2554-5364 4P IPR-400</v>
          </cell>
        </row>
        <row r="4712">
          <cell r="B4712">
            <v>50170</v>
          </cell>
          <cell r="C4712" t="str">
            <v>F08BFE1022AE</v>
          </cell>
          <cell r="D4712" t="str">
            <v>배곧한라비발디캠퍼스</v>
          </cell>
          <cell r="E4712" t="str">
            <v>050147</v>
          </cell>
          <cell r="F4712" t="str">
            <v>24</v>
          </cell>
          <cell r="G4712" t="str">
            <v>지차저</v>
          </cell>
          <cell r="H4712" t="str">
            <v>부분개방</v>
          </cell>
          <cell r="I4712" t="str">
            <v>공개</v>
          </cell>
          <cell r="J4712" t="str">
            <v>등록</v>
          </cell>
          <cell r="K4712" t="str">
            <v>전송</v>
          </cell>
          <cell r="L4712" t="str">
            <v>코스텔</v>
          </cell>
          <cell r="M4712" t="str">
            <v>CEC-2304HR</v>
          </cell>
          <cell r="N4712" t="str">
            <v>운영중</v>
          </cell>
          <cell r="O4712" t="str">
            <v>운영중</v>
          </cell>
          <cell r="P4712" t="str">
            <v>2022-01-24 11:41:30</v>
          </cell>
          <cell r="Q4712" t="str">
            <v>대기</v>
          </cell>
          <cell r="R4712" t="str">
            <v>2022-11-11 13:54:40</v>
          </cell>
          <cell r="S4712" t="str">
            <v>고압</v>
          </cell>
          <cell r="T4712" t="str">
            <v>고정요금</v>
          </cell>
          <cell r="U4712" t="str">
            <v>169</v>
          </cell>
          <cell r="V4712" t="str">
            <v>7kw</v>
          </cell>
          <cell r="W4712" t="str">
            <v/>
          </cell>
          <cell r="X4712" t="str">
            <v>2022-01-24 11:41:30</v>
          </cell>
          <cell r="Y4712" t="str">
            <v>경기도</v>
          </cell>
          <cell r="Z4712" t="str">
            <v>시흥시</v>
          </cell>
          <cell r="AA4712" t="str">
            <v>서재왕</v>
          </cell>
          <cell r="AE4712" t="str">
            <v>경기도 시흥시 배곧1로 27-15</v>
          </cell>
          <cell r="AF4712" t="str">
            <v>한라비발디캠퍼스</v>
          </cell>
          <cell r="AG4712" t="str">
            <v>경기도 시흥시 배곧동 243 한라비발디캠퍼스</v>
          </cell>
          <cell r="AH4712" t="str">
            <v>한라비발디캠퍼스</v>
          </cell>
          <cell r="AI4712" t="str">
            <v>지하2층 106동 178번 기둥</v>
          </cell>
          <cell r="AJ4712" t="str">
            <v>기타시설</v>
          </cell>
          <cell r="AK4712" t="str">
            <v>아파트</v>
          </cell>
          <cell r="AL4712" t="str">
            <v>37.3653425551592</v>
          </cell>
          <cell r="AM4712" t="str">
            <v>126.712767831824</v>
          </cell>
          <cell r="AN4712" t="str">
            <v>GA22-003</v>
          </cell>
          <cell r="AO4712" t="str">
            <v>11-3217-3485</v>
          </cell>
          <cell r="AP4712" t="str">
            <v>B 012-2554-5444 4P IPR-400</v>
          </cell>
        </row>
        <row r="4713">
          <cell r="B4713">
            <v>50171</v>
          </cell>
          <cell r="C4713" t="str">
            <v>F08BFE1022AF</v>
          </cell>
          <cell r="D4713" t="str">
            <v>배곧한라비발디캠퍼스</v>
          </cell>
          <cell r="E4713" t="str">
            <v>050147</v>
          </cell>
          <cell r="F4713" t="str">
            <v>25</v>
          </cell>
          <cell r="G4713" t="str">
            <v>지차저</v>
          </cell>
          <cell r="H4713" t="str">
            <v>부분개방</v>
          </cell>
          <cell r="I4713" t="str">
            <v>공개</v>
          </cell>
          <cell r="J4713" t="str">
            <v>등록</v>
          </cell>
          <cell r="K4713" t="str">
            <v>전송</v>
          </cell>
          <cell r="L4713" t="str">
            <v>코스텔</v>
          </cell>
          <cell r="M4713" t="str">
            <v>CEC-2304HR</v>
          </cell>
          <cell r="N4713" t="str">
            <v>운영중</v>
          </cell>
          <cell r="O4713" t="str">
            <v>운영중</v>
          </cell>
          <cell r="P4713" t="str">
            <v>2022-01-24 11:41:30</v>
          </cell>
          <cell r="Q4713" t="str">
            <v>커넥터연결</v>
          </cell>
          <cell r="R4713" t="str">
            <v>2022-11-11 13:59:13</v>
          </cell>
          <cell r="S4713" t="str">
            <v>고압</v>
          </cell>
          <cell r="T4713" t="str">
            <v>고정요금</v>
          </cell>
          <cell r="U4713" t="str">
            <v>169</v>
          </cell>
          <cell r="V4713" t="str">
            <v>7kw</v>
          </cell>
          <cell r="W4713" t="str">
            <v/>
          </cell>
          <cell r="X4713" t="str">
            <v>2022-01-24 11:41:30</v>
          </cell>
          <cell r="Y4713" t="str">
            <v>경기도</v>
          </cell>
          <cell r="Z4713" t="str">
            <v>시흥시</v>
          </cell>
          <cell r="AA4713" t="str">
            <v>서재왕</v>
          </cell>
          <cell r="AE4713" t="str">
            <v>경기도 시흥시 배곧1로 27-15</v>
          </cell>
          <cell r="AF4713" t="str">
            <v>한라비발디캠퍼스</v>
          </cell>
          <cell r="AG4713" t="str">
            <v>경기도 시흥시 배곧동 243 한라비발디캠퍼스</v>
          </cell>
          <cell r="AH4713" t="str">
            <v>한라비발디캠퍼스</v>
          </cell>
          <cell r="AI4713" t="str">
            <v>지하2층 106동 178번 기둥</v>
          </cell>
          <cell r="AJ4713" t="str">
            <v>기타시설</v>
          </cell>
          <cell r="AK4713" t="str">
            <v>아파트</v>
          </cell>
          <cell r="AL4713" t="str">
            <v>37.3653425551592</v>
          </cell>
          <cell r="AM4713" t="str">
            <v>126.712767831824</v>
          </cell>
          <cell r="AN4713" t="str">
            <v>GA22-003</v>
          </cell>
          <cell r="AO4713" t="str">
            <v>11-3217-3494</v>
          </cell>
          <cell r="AP4713" t="str">
            <v>B 012-2554-5444 4P IPR-400</v>
          </cell>
        </row>
        <row r="4714">
          <cell r="B4714">
            <v>50172</v>
          </cell>
          <cell r="C4714" t="str">
            <v>F08BFE1022B0</v>
          </cell>
          <cell r="D4714" t="str">
            <v>배곧한라비발디캠퍼스</v>
          </cell>
          <cell r="E4714" t="str">
            <v>050147</v>
          </cell>
          <cell r="F4714" t="str">
            <v>26</v>
          </cell>
          <cell r="G4714" t="str">
            <v>지차저</v>
          </cell>
          <cell r="H4714" t="str">
            <v>부분개방</v>
          </cell>
          <cell r="I4714" t="str">
            <v>공개</v>
          </cell>
          <cell r="J4714" t="str">
            <v>등록</v>
          </cell>
          <cell r="K4714" t="str">
            <v>전송</v>
          </cell>
          <cell r="L4714" t="str">
            <v>코스텔</v>
          </cell>
          <cell r="M4714" t="str">
            <v>CEC-2304HR</v>
          </cell>
          <cell r="N4714" t="str">
            <v>운영중</v>
          </cell>
          <cell r="O4714" t="str">
            <v>운영중</v>
          </cell>
          <cell r="P4714" t="str">
            <v>2022-01-24 11:41:30</v>
          </cell>
          <cell r="Q4714" t="str">
            <v>대기</v>
          </cell>
          <cell r="R4714" t="str">
            <v>2022-11-11 13:58:15</v>
          </cell>
          <cell r="S4714" t="str">
            <v>고압</v>
          </cell>
          <cell r="T4714" t="str">
            <v>고정요금</v>
          </cell>
          <cell r="U4714" t="str">
            <v>169</v>
          </cell>
          <cell r="V4714" t="str">
            <v>7kw</v>
          </cell>
          <cell r="W4714" t="str">
            <v/>
          </cell>
          <cell r="X4714" t="str">
            <v>2022-01-24 11:41:30</v>
          </cell>
          <cell r="Y4714" t="str">
            <v>경기도</v>
          </cell>
          <cell r="Z4714" t="str">
            <v>시흥시</v>
          </cell>
          <cell r="AA4714" t="str">
            <v>서재왕</v>
          </cell>
          <cell r="AE4714" t="str">
            <v>경기도 시흥시 배곧1로 27-15</v>
          </cell>
          <cell r="AF4714" t="str">
            <v>한라비발디캠퍼스</v>
          </cell>
          <cell r="AG4714" t="str">
            <v>경기도 시흥시 배곧동 243 한라비발디캠퍼스</v>
          </cell>
          <cell r="AH4714" t="str">
            <v>한라비발디캠퍼스</v>
          </cell>
          <cell r="AI4714" t="str">
            <v>지하2층 106동 178번 기둥</v>
          </cell>
          <cell r="AJ4714" t="str">
            <v>기타시설</v>
          </cell>
          <cell r="AK4714" t="str">
            <v>아파트</v>
          </cell>
          <cell r="AL4714" t="str">
            <v>37.3653425551592</v>
          </cell>
          <cell r="AM4714" t="str">
            <v>126.712767831824</v>
          </cell>
          <cell r="AN4714" t="str">
            <v>GA22-003</v>
          </cell>
          <cell r="AO4714" t="str">
            <v>11-3217-3494</v>
          </cell>
          <cell r="AP4714" t="str">
            <v>B 012-2554-5444 4P IPR-400</v>
          </cell>
        </row>
        <row r="4715">
          <cell r="B4715">
            <v>50173</v>
          </cell>
          <cell r="C4715" t="str">
            <v>F08BFE1022B1</v>
          </cell>
          <cell r="D4715" t="str">
            <v>배곧한라비발디캠퍼스</v>
          </cell>
          <cell r="E4715" t="str">
            <v>050147</v>
          </cell>
          <cell r="F4715" t="str">
            <v>27</v>
          </cell>
          <cell r="G4715" t="str">
            <v>지차저</v>
          </cell>
          <cell r="H4715" t="str">
            <v>부분개방</v>
          </cell>
          <cell r="I4715" t="str">
            <v>공개</v>
          </cell>
          <cell r="J4715" t="str">
            <v>등록</v>
          </cell>
          <cell r="K4715" t="str">
            <v>전송</v>
          </cell>
          <cell r="L4715" t="str">
            <v>코스텔</v>
          </cell>
          <cell r="M4715" t="str">
            <v>CEC-2304HR</v>
          </cell>
          <cell r="N4715" t="str">
            <v>운영중</v>
          </cell>
          <cell r="O4715" t="str">
            <v>운영중</v>
          </cell>
          <cell r="P4715" t="str">
            <v>2022-01-24 11:41:30</v>
          </cell>
          <cell r="Q4715" t="str">
            <v>대기</v>
          </cell>
          <cell r="R4715" t="str">
            <v>2022-11-11 13:57:53</v>
          </cell>
          <cell r="S4715" t="str">
            <v>고압</v>
          </cell>
          <cell r="T4715" t="str">
            <v>고정요금</v>
          </cell>
          <cell r="U4715" t="str">
            <v>169</v>
          </cell>
          <cell r="V4715" t="str">
            <v>7kw</v>
          </cell>
          <cell r="W4715" t="str">
            <v/>
          </cell>
          <cell r="X4715" t="str">
            <v>2022-01-24 11:41:30</v>
          </cell>
          <cell r="Y4715" t="str">
            <v>경기도</v>
          </cell>
          <cell r="Z4715" t="str">
            <v>시흥시</v>
          </cell>
          <cell r="AA4715" t="str">
            <v>서재왕</v>
          </cell>
          <cell r="AE4715" t="str">
            <v>경기도 시흥시 배곧1로 27-15</v>
          </cell>
          <cell r="AF4715" t="str">
            <v>한라비발디캠퍼스</v>
          </cell>
          <cell r="AG4715" t="str">
            <v>경기도 시흥시 배곧동 243 한라비발디캠퍼스</v>
          </cell>
          <cell r="AH4715" t="str">
            <v>한라비발디캠퍼스</v>
          </cell>
          <cell r="AI4715" t="str">
            <v>지하2층 106동 178번 기둥</v>
          </cell>
          <cell r="AJ4715" t="str">
            <v>기타시설</v>
          </cell>
          <cell r="AK4715" t="str">
            <v>아파트</v>
          </cell>
          <cell r="AL4715" t="str">
            <v>37.3653425551592</v>
          </cell>
          <cell r="AM4715" t="str">
            <v>126.712767831824</v>
          </cell>
          <cell r="AN4715" t="str">
            <v>GA22-003</v>
          </cell>
          <cell r="AO4715" t="str">
            <v>11-3217-3494</v>
          </cell>
          <cell r="AP4715" t="str">
            <v>B 012-2554-5429 4P IPR-400</v>
          </cell>
        </row>
        <row r="4716">
          <cell r="B4716">
            <v>50174</v>
          </cell>
          <cell r="C4716" t="str">
            <v>F08BFE1022B2</v>
          </cell>
          <cell r="D4716" t="str">
            <v>배곧한라비발디캠퍼스</v>
          </cell>
          <cell r="E4716" t="str">
            <v>050147</v>
          </cell>
          <cell r="F4716" t="str">
            <v>28</v>
          </cell>
          <cell r="G4716" t="str">
            <v>지차저</v>
          </cell>
          <cell r="H4716" t="str">
            <v>부분개방</v>
          </cell>
          <cell r="I4716" t="str">
            <v>공개</v>
          </cell>
          <cell r="J4716" t="str">
            <v>등록</v>
          </cell>
          <cell r="K4716" t="str">
            <v>전송</v>
          </cell>
          <cell r="L4716" t="str">
            <v>코스텔</v>
          </cell>
          <cell r="M4716" t="str">
            <v>CEC-2304HR</v>
          </cell>
          <cell r="N4716" t="str">
            <v>운영중</v>
          </cell>
          <cell r="O4716" t="str">
            <v>운영중</v>
          </cell>
          <cell r="P4716" t="str">
            <v>2022-01-24 11:41:30</v>
          </cell>
          <cell r="Q4716" t="str">
            <v>대기</v>
          </cell>
          <cell r="R4716" t="str">
            <v>2022-11-11 13:52:40</v>
          </cell>
          <cell r="S4716" t="str">
            <v>고압</v>
          </cell>
          <cell r="T4716" t="str">
            <v>고정요금</v>
          </cell>
          <cell r="U4716" t="str">
            <v>169</v>
          </cell>
          <cell r="V4716" t="str">
            <v>7kw</v>
          </cell>
          <cell r="W4716" t="str">
            <v/>
          </cell>
          <cell r="X4716" t="str">
            <v>2022-01-24 11:41:30</v>
          </cell>
          <cell r="Y4716" t="str">
            <v>경기도</v>
          </cell>
          <cell r="Z4716" t="str">
            <v>시흥시</v>
          </cell>
          <cell r="AA4716" t="str">
            <v>서재왕</v>
          </cell>
          <cell r="AE4716" t="str">
            <v>경기도 시흥시 배곧1로 27-15</v>
          </cell>
          <cell r="AF4716" t="str">
            <v>한라비발디캠퍼스</v>
          </cell>
          <cell r="AG4716" t="str">
            <v>경기도 시흥시 배곧동 243 한라비발디캠퍼스</v>
          </cell>
          <cell r="AH4716" t="str">
            <v>한라비발디캠퍼스</v>
          </cell>
          <cell r="AI4716" t="str">
            <v>지하2층 106동 178번 기둥</v>
          </cell>
          <cell r="AJ4716" t="str">
            <v>기타시설</v>
          </cell>
          <cell r="AK4716" t="str">
            <v>아파트</v>
          </cell>
          <cell r="AL4716" t="str">
            <v>37.3653425551592</v>
          </cell>
          <cell r="AM4716" t="str">
            <v>126.712767831824</v>
          </cell>
          <cell r="AN4716" t="str">
            <v>GA22-003</v>
          </cell>
          <cell r="AO4716" t="str">
            <v>11-3217-3494</v>
          </cell>
          <cell r="AP4716" t="str">
            <v>B 012-2554-5429 4P IPR-400</v>
          </cell>
        </row>
        <row r="4717">
          <cell r="B4717">
            <v>50175</v>
          </cell>
          <cell r="C4717" t="str">
            <v>F08BFE1022B3</v>
          </cell>
          <cell r="D4717" t="str">
            <v>배곧한라비발디캠퍼스</v>
          </cell>
          <cell r="E4717" t="str">
            <v>050147</v>
          </cell>
          <cell r="F4717" t="str">
            <v>29</v>
          </cell>
          <cell r="G4717" t="str">
            <v>지차저</v>
          </cell>
          <cell r="H4717" t="str">
            <v>부분개방</v>
          </cell>
          <cell r="I4717" t="str">
            <v>공개</v>
          </cell>
          <cell r="J4717" t="str">
            <v>등록</v>
          </cell>
          <cell r="K4717" t="str">
            <v>전송</v>
          </cell>
          <cell r="L4717" t="str">
            <v>코스텔</v>
          </cell>
          <cell r="M4717" t="str">
            <v>CEC-2304HR</v>
          </cell>
          <cell r="N4717" t="str">
            <v>운영중</v>
          </cell>
          <cell r="O4717" t="str">
            <v>운영중</v>
          </cell>
          <cell r="P4717" t="str">
            <v>2022-01-24 11:41:30</v>
          </cell>
          <cell r="Q4717" t="str">
            <v>대기</v>
          </cell>
          <cell r="R4717" t="str">
            <v>2022-11-11 13:52:37</v>
          </cell>
          <cell r="S4717" t="str">
            <v>고압</v>
          </cell>
          <cell r="T4717" t="str">
            <v>고정요금</v>
          </cell>
          <cell r="U4717" t="str">
            <v>169</v>
          </cell>
          <cell r="V4717" t="str">
            <v>7kw</v>
          </cell>
          <cell r="W4717" t="str">
            <v/>
          </cell>
          <cell r="X4717" t="str">
            <v>2022-01-24 11:41:30</v>
          </cell>
          <cell r="Y4717" t="str">
            <v>경기도</v>
          </cell>
          <cell r="Z4717" t="str">
            <v>시흥시</v>
          </cell>
          <cell r="AA4717" t="str">
            <v>서재왕</v>
          </cell>
          <cell r="AE4717" t="str">
            <v>경기도 시흥시 배곧1로 27-15</v>
          </cell>
          <cell r="AF4717" t="str">
            <v>한라비발디캠퍼스</v>
          </cell>
          <cell r="AG4717" t="str">
            <v>경기도 시흥시 배곧동 243 한라비발디캠퍼스</v>
          </cell>
          <cell r="AH4717" t="str">
            <v>한라비발디캠퍼스</v>
          </cell>
          <cell r="AI4717" t="str">
            <v>지하2층 106동 178번 기둥</v>
          </cell>
          <cell r="AJ4717" t="str">
            <v>기타시설</v>
          </cell>
          <cell r="AK4717" t="str">
            <v>아파트</v>
          </cell>
          <cell r="AL4717" t="str">
            <v>37.3653425551592</v>
          </cell>
          <cell r="AM4717" t="str">
            <v>126.712767831824</v>
          </cell>
          <cell r="AN4717" t="str">
            <v>GA22-003</v>
          </cell>
          <cell r="AO4717" t="str">
            <v>11-3217-3494</v>
          </cell>
          <cell r="AP4717" t="str">
            <v>B 012-2554-5429 4P IPR-400</v>
          </cell>
        </row>
        <row r="4718">
          <cell r="B4718">
            <v>50176</v>
          </cell>
          <cell r="C4718" t="str">
            <v>F08BFE1022B4</v>
          </cell>
          <cell r="D4718" t="str">
            <v>배곧한라비발디캠퍼스</v>
          </cell>
          <cell r="E4718" t="str">
            <v>050147</v>
          </cell>
          <cell r="F4718" t="str">
            <v>30</v>
          </cell>
          <cell r="G4718" t="str">
            <v>지차저</v>
          </cell>
          <cell r="H4718" t="str">
            <v>부분개방</v>
          </cell>
          <cell r="I4718" t="str">
            <v>공개</v>
          </cell>
          <cell r="J4718" t="str">
            <v>등록</v>
          </cell>
          <cell r="K4718" t="str">
            <v>전송</v>
          </cell>
          <cell r="L4718" t="str">
            <v>코스텔</v>
          </cell>
          <cell r="M4718" t="str">
            <v>CEC-2304HR</v>
          </cell>
          <cell r="N4718" t="str">
            <v>운영중</v>
          </cell>
          <cell r="O4718" t="str">
            <v>운영중</v>
          </cell>
          <cell r="P4718" t="str">
            <v>2022-01-24 11:41:30</v>
          </cell>
          <cell r="Q4718" t="str">
            <v>대기</v>
          </cell>
          <cell r="R4718" t="str">
            <v>2022-11-11 13:59:04</v>
          </cell>
          <cell r="S4718" t="str">
            <v>고압</v>
          </cell>
          <cell r="T4718" t="str">
            <v>고정요금</v>
          </cell>
          <cell r="U4718" t="str">
            <v>169</v>
          </cell>
          <cell r="V4718" t="str">
            <v>7kw</v>
          </cell>
          <cell r="W4718" t="str">
            <v/>
          </cell>
          <cell r="X4718" t="str">
            <v>2022-01-24 11:41:30</v>
          </cell>
          <cell r="Y4718" t="str">
            <v>경기도</v>
          </cell>
          <cell r="Z4718" t="str">
            <v>시흥시</v>
          </cell>
          <cell r="AA4718" t="str">
            <v>서재왕</v>
          </cell>
          <cell r="AE4718" t="str">
            <v>경기도 시흥시 배곧1로 27-15</v>
          </cell>
          <cell r="AF4718" t="str">
            <v>한라비발디캠퍼스</v>
          </cell>
          <cell r="AG4718" t="str">
            <v>경기도 시흥시 배곧동 243 한라비발디캠퍼스</v>
          </cell>
          <cell r="AH4718" t="str">
            <v>한라비발디캠퍼스</v>
          </cell>
          <cell r="AI4718" t="str">
            <v>지하2층 107동 92번기둥</v>
          </cell>
          <cell r="AJ4718" t="str">
            <v>기타시설</v>
          </cell>
          <cell r="AK4718" t="str">
            <v>아파트</v>
          </cell>
          <cell r="AL4718" t="str">
            <v>37.3653425551592</v>
          </cell>
          <cell r="AM4718" t="str">
            <v>126.712767831824</v>
          </cell>
          <cell r="AN4718" t="str">
            <v>GA22-003</v>
          </cell>
          <cell r="AO4718" t="str">
            <v>11-3217-3467</v>
          </cell>
          <cell r="AP4718" t="str">
            <v>B 012-2554-5391 4P IPR-400</v>
          </cell>
        </row>
        <row r="4719">
          <cell r="B4719">
            <v>50177</v>
          </cell>
          <cell r="C4719" t="str">
            <v>F08BFE1022B5</v>
          </cell>
          <cell r="D4719" t="str">
            <v>배곧한라비발디캠퍼스</v>
          </cell>
          <cell r="E4719" t="str">
            <v>050147</v>
          </cell>
          <cell r="F4719" t="str">
            <v>31</v>
          </cell>
          <cell r="G4719" t="str">
            <v>지차저</v>
          </cell>
          <cell r="H4719" t="str">
            <v>부분개방</v>
          </cell>
          <cell r="I4719" t="str">
            <v>공개</v>
          </cell>
          <cell r="J4719" t="str">
            <v>등록</v>
          </cell>
          <cell r="K4719" t="str">
            <v>전송</v>
          </cell>
          <cell r="L4719" t="str">
            <v>코스텔</v>
          </cell>
          <cell r="M4719" t="str">
            <v>CEC-2304HR</v>
          </cell>
          <cell r="N4719" t="str">
            <v>운영중</v>
          </cell>
          <cell r="O4719" t="str">
            <v>운영중</v>
          </cell>
          <cell r="P4719" t="str">
            <v>2022-01-24 11:41:30</v>
          </cell>
          <cell r="Q4719" t="str">
            <v>대기</v>
          </cell>
          <cell r="R4719" t="str">
            <v>2022-11-11 13:52:18</v>
          </cell>
          <cell r="S4719" t="str">
            <v>고압</v>
          </cell>
          <cell r="T4719" t="str">
            <v>고정요금</v>
          </cell>
          <cell r="U4719" t="str">
            <v>169</v>
          </cell>
          <cell r="V4719" t="str">
            <v>7kw</v>
          </cell>
          <cell r="W4719" t="str">
            <v/>
          </cell>
          <cell r="X4719" t="str">
            <v>2022-01-24 11:41:30</v>
          </cell>
          <cell r="Y4719" t="str">
            <v>경기도</v>
          </cell>
          <cell r="Z4719" t="str">
            <v>시흥시</v>
          </cell>
          <cell r="AA4719" t="str">
            <v>서재왕</v>
          </cell>
          <cell r="AE4719" t="str">
            <v>경기도 시흥시 배곧1로 27-15</v>
          </cell>
          <cell r="AF4719" t="str">
            <v>한라비발디캠퍼스</v>
          </cell>
          <cell r="AG4719" t="str">
            <v>경기도 시흥시 배곧동 243 한라비발디캠퍼스</v>
          </cell>
          <cell r="AH4719" t="str">
            <v>한라비발디캠퍼스</v>
          </cell>
          <cell r="AI4719" t="str">
            <v>지하2층 107동 92번기둥</v>
          </cell>
          <cell r="AJ4719" t="str">
            <v>기타시설</v>
          </cell>
          <cell r="AK4719" t="str">
            <v>아파트</v>
          </cell>
          <cell r="AL4719" t="str">
            <v>37.3653425551592</v>
          </cell>
          <cell r="AM4719" t="str">
            <v>126.712767831824</v>
          </cell>
          <cell r="AN4719" t="str">
            <v>GA22-003</v>
          </cell>
          <cell r="AO4719" t="str">
            <v>11-3217-3467</v>
          </cell>
          <cell r="AP4719" t="str">
            <v>B 012-2554-5391 4P IPR-400</v>
          </cell>
        </row>
        <row r="4720">
          <cell r="B4720">
            <v>50178</v>
          </cell>
          <cell r="C4720" t="str">
            <v>F08BFE1022B6</v>
          </cell>
          <cell r="D4720" t="str">
            <v>배곧한라비발디캠퍼스</v>
          </cell>
          <cell r="E4720" t="str">
            <v>050147</v>
          </cell>
          <cell r="F4720" t="str">
            <v>32</v>
          </cell>
          <cell r="G4720" t="str">
            <v>지차저</v>
          </cell>
          <cell r="H4720" t="str">
            <v>부분개방</v>
          </cell>
          <cell r="I4720" t="str">
            <v>공개</v>
          </cell>
          <cell r="J4720" t="str">
            <v>등록</v>
          </cell>
          <cell r="K4720" t="str">
            <v>전송</v>
          </cell>
          <cell r="L4720" t="str">
            <v>코스텔</v>
          </cell>
          <cell r="M4720" t="str">
            <v>CEC-2304HR</v>
          </cell>
          <cell r="N4720" t="str">
            <v>운영중</v>
          </cell>
          <cell r="O4720" t="str">
            <v>운영중</v>
          </cell>
          <cell r="P4720" t="str">
            <v>2022-01-24 11:41:30</v>
          </cell>
          <cell r="Q4720" t="str">
            <v>대기</v>
          </cell>
          <cell r="R4720" t="str">
            <v>2022-11-11 13:50:35</v>
          </cell>
          <cell r="S4720" t="str">
            <v>고압</v>
          </cell>
          <cell r="T4720" t="str">
            <v>고정요금</v>
          </cell>
          <cell r="U4720" t="str">
            <v>169</v>
          </cell>
          <cell r="V4720" t="str">
            <v>7kw</v>
          </cell>
          <cell r="W4720" t="str">
            <v/>
          </cell>
          <cell r="X4720" t="str">
            <v>2022-01-24 11:41:30</v>
          </cell>
          <cell r="Y4720" t="str">
            <v>경기도</v>
          </cell>
          <cell r="Z4720" t="str">
            <v>시흥시</v>
          </cell>
          <cell r="AA4720" t="str">
            <v>서재왕</v>
          </cell>
          <cell r="AE4720" t="str">
            <v>경기도 시흥시 배곧1로 27-15</v>
          </cell>
          <cell r="AF4720" t="str">
            <v>한라비발디캠퍼스</v>
          </cell>
          <cell r="AG4720" t="str">
            <v>경기도 시흥시 배곧동 243 한라비발디캠퍼스</v>
          </cell>
          <cell r="AH4720" t="str">
            <v>한라비발디캠퍼스</v>
          </cell>
          <cell r="AI4720" t="str">
            <v>지하2층 107동 92번기둥</v>
          </cell>
          <cell r="AJ4720" t="str">
            <v>기타시설</v>
          </cell>
          <cell r="AK4720" t="str">
            <v>아파트</v>
          </cell>
          <cell r="AL4720" t="str">
            <v>37.3653425551592</v>
          </cell>
          <cell r="AM4720" t="str">
            <v>126.712767831824</v>
          </cell>
          <cell r="AN4720" t="str">
            <v>GA22-003</v>
          </cell>
          <cell r="AO4720" t="str">
            <v>11-3217-3467</v>
          </cell>
          <cell r="AP4720" t="str">
            <v>B 012-2554-5391 4P IPR-400</v>
          </cell>
        </row>
        <row r="4721">
          <cell r="B4721">
            <v>50179</v>
          </cell>
          <cell r="C4721" t="str">
            <v>F08BFE1022B7</v>
          </cell>
          <cell r="D4721" t="str">
            <v>배곧한라비발디캠퍼스</v>
          </cell>
          <cell r="E4721" t="str">
            <v>050147</v>
          </cell>
          <cell r="F4721" t="str">
            <v>33</v>
          </cell>
          <cell r="G4721" t="str">
            <v>지차저</v>
          </cell>
          <cell r="H4721" t="str">
            <v>부분개방</v>
          </cell>
          <cell r="I4721" t="str">
            <v>공개</v>
          </cell>
          <cell r="J4721" t="str">
            <v>등록</v>
          </cell>
          <cell r="K4721" t="str">
            <v>전송</v>
          </cell>
          <cell r="L4721" t="str">
            <v>코스텔</v>
          </cell>
          <cell r="M4721" t="str">
            <v>CEC-2304HR</v>
          </cell>
          <cell r="N4721" t="str">
            <v>운영중</v>
          </cell>
          <cell r="O4721" t="str">
            <v>운영중</v>
          </cell>
          <cell r="P4721" t="str">
            <v>2022-01-24 11:41:30</v>
          </cell>
          <cell r="Q4721" t="str">
            <v>대기</v>
          </cell>
          <cell r="R4721" t="str">
            <v>2022-11-11 13:55:37</v>
          </cell>
          <cell r="S4721" t="str">
            <v>고압</v>
          </cell>
          <cell r="T4721" t="str">
            <v>고정요금</v>
          </cell>
          <cell r="U4721" t="str">
            <v>169</v>
          </cell>
          <cell r="V4721" t="str">
            <v>7kw</v>
          </cell>
          <cell r="W4721" t="str">
            <v/>
          </cell>
          <cell r="X4721" t="str">
            <v>2022-01-24 11:41:30</v>
          </cell>
          <cell r="Y4721" t="str">
            <v>경기도</v>
          </cell>
          <cell r="Z4721" t="str">
            <v>시흥시</v>
          </cell>
          <cell r="AA4721" t="str">
            <v>서재왕</v>
          </cell>
          <cell r="AE4721" t="str">
            <v>경기도 시흥시 배곧1로 27-15</v>
          </cell>
          <cell r="AF4721" t="str">
            <v>한라비발디캠퍼스</v>
          </cell>
          <cell r="AG4721" t="str">
            <v>경기도 시흥시 배곧동 243 한라비발디캠퍼스</v>
          </cell>
          <cell r="AH4721" t="str">
            <v>한라비발디캠퍼스</v>
          </cell>
          <cell r="AI4721" t="str">
            <v>지하2층 107동 92번기둥</v>
          </cell>
          <cell r="AJ4721" t="str">
            <v>기타시설</v>
          </cell>
          <cell r="AK4721" t="str">
            <v>아파트</v>
          </cell>
          <cell r="AL4721" t="str">
            <v>37.3653425551592</v>
          </cell>
          <cell r="AM4721" t="str">
            <v>126.712767831824</v>
          </cell>
          <cell r="AN4721" t="str">
            <v>GA22-003</v>
          </cell>
          <cell r="AO4721" t="str">
            <v>11-3217-3467</v>
          </cell>
          <cell r="AP4721" t="str">
            <v>B 012-2554-5391 4P IPR-400</v>
          </cell>
        </row>
        <row r="4722">
          <cell r="B4722">
            <v>50180</v>
          </cell>
          <cell r="C4722" t="str">
            <v>F08BFE1022B8</v>
          </cell>
          <cell r="D4722" t="str">
            <v>배곧한라비발디캠퍼스</v>
          </cell>
          <cell r="E4722" t="str">
            <v>050147</v>
          </cell>
          <cell r="F4722" t="str">
            <v>34</v>
          </cell>
          <cell r="G4722" t="str">
            <v>지차저</v>
          </cell>
          <cell r="H4722" t="str">
            <v>부분개방</v>
          </cell>
          <cell r="I4722" t="str">
            <v>공개</v>
          </cell>
          <cell r="J4722" t="str">
            <v>등록</v>
          </cell>
          <cell r="K4722" t="str">
            <v>전송</v>
          </cell>
          <cell r="L4722" t="str">
            <v>코스텔</v>
          </cell>
          <cell r="M4722" t="str">
            <v>CEC-2304HR</v>
          </cell>
          <cell r="N4722" t="str">
            <v>운영중</v>
          </cell>
          <cell r="O4722" t="str">
            <v>운영중</v>
          </cell>
          <cell r="P4722" t="str">
            <v>2022-01-24 11:41:30</v>
          </cell>
          <cell r="Q4722" t="str">
            <v>커넥터연결</v>
          </cell>
          <cell r="R4722" t="str">
            <v>2022-11-11 13:52:49</v>
          </cell>
          <cell r="S4722" t="str">
            <v>고압</v>
          </cell>
          <cell r="T4722" t="str">
            <v>고정요금</v>
          </cell>
          <cell r="U4722" t="str">
            <v>169</v>
          </cell>
          <cell r="V4722" t="str">
            <v>7kw</v>
          </cell>
          <cell r="W4722" t="str">
            <v/>
          </cell>
          <cell r="X4722" t="str">
            <v>2022-01-24 11:41:30</v>
          </cell>
          <cell r="Y4722" t="str">
            <v>경기도</v>
          </cell>
          <cell r="Z4722" t="str">
            <v>시흥시</v>
          </cell>
          <cell r="AA4722" t="str">
            <v>서재왕</v>
          </cell>
          <cell r="AE4722" t="str">
            <v>경기도 시흥시 배곧1로 27-15</v>
          </cell>
          <cell r="AF4722" t="str">
            <v>한라비발디캠퍼스</v>
          </cell>
          <cell r="AG4722" t="str">
            <v>경기도 시흥시 배곧동 243 한라비발디캠퍼스</v>
          </cell>
          <cell r="AH4722" t="str">
            <v>한라비발디캠퍼스</v>
          </cell>
          <cell r="AI4722" t="str">
            <v>지하2층 107동 92번기둥</v>
          </cell>
          <cell r="AJ4722" t="str">
            <v>기타시설</v>
          </cell>
          <cell r="AK4722" t="str">
            <v>아파트</v>
          </cell>
          <cell r="AL4722" t="str">
            <v>37.3653425551592</v>
          </cell>
          <cell r="AM4722" t="str">
            <v>126.712767831824</v>
          </cell>
          <cell r="AN4722" t="str">
            <v>GA22-003</v>
          </cell>
          <cell r="AO4722" t="str">
            <v>11-3217-3467</v>
          </cell>
          <cell r="AP4722" t="str">
            <v>B 012-2509-4354 2P CNR-L550</v>
          </cell>
        </row>
        <row r="4723">
          <cell r="B4723">
            <v>50181</v>
          </cell>
          <cell r="C4723" t="str">
            <v>F08BFE1022B9</v>
          </cell>
          <cell r="D4723" t="str">
            <v>배곧한라비발디캠퍼스</v>
          </cell>
          <cell r="E4723" t="str">
            <v>050147</v>
          </cell>
          <cell r="F4723" t="str">
            <v>35</v>
          </cell>
          <cell r="G4723" t="str">
            <v>지차저</v>
          </cell>
          <cell r="H4723" t="str">
            <v>부분개방</v>
          </cell>
          <cell r="I4723" t="str">
            <v>공개</v>
          </cell>
          <cell r="J4723" t="str">
            <v>등록</v>
          </cell>
          <cell r="K4723" t="str">
            <v>전송</v>
          </cell>
          <cell r="L4723" t="str">
            <v>코스텔</v>
          </cell>
          <cell r="M4723" t="str">
            <v>CEC-2304HR</v>
          </cell>
          <cell r="N4723" t="str">
            <v>운영중</v>
          </cell>
          <cell r="O4723" t="str">
            <v>운영중</v>
          </cell>
          <cell r="P4723" t="str">
            <v>2022-01-24 11:41:30</v>
          </cell>
          <cell r="Q4723" t="str">
            <v>대기</v>
          </cell>
          <cell r="R4723" t="str">
            <v>2022-11-11 13:50:59</v>
          </cell>
          <cell r="S4723" t="str">
            <v>고압</v>
          </cell>
          <cell r="T4723" t="str">
            <v>고정요금</v>
          </cell>
          <cell r="U4723" t="str">
            <v>169</v>
          </cell>
          <cell r="V4723" t="str">
            <v>7kw</v>
          </cell>
          <cell r="W4723" t="str">
            <v/>
          </cell>
          <cell r="X4723" t="str">
            <v>2022-01-24 11:41:30</v>
          </cell>
          <cell r="Y4723" t="str">
            <v>경기도</v>
          </cell>
          <cell r="Z4723" t="str">
            <v>시흥시</v>
          </cell>
          <cell r="AA4723" t="str">
            <v>서재왕</v>
          </cell>
          <cell r="AE4723" t="str">
            <v>경기도 시흥시 배곧1로 27-15</v>
          </cell>
          <cell r="AF4723" t="str">
            <v>한라비발디캠퍼스</v>
          </cell>
          <cell r="AG4723" t="str">
            <v>경기도 시흥시 배곧동 243 한라비발디캠퍼스</v>
          </cell>
          <cell r="AH4723" t="str">
            <v>한라비발디캠퍼스</v>
          </cell>
          <cell r="AI4723" t="str">
            <v>지하2층 107동 92번기둥</v>
          </cell>
          <cell r="AJ4723" t="str">
            <v>기타시설</v>
          </cell>
          <cell r="AK4723" t="str">
            <v>아파트</v>
          </cell>
          <cell r="AL4723" t="str">
            <v>37.3653425551592</v>
          </cell>
          <cell r="AM4723" t="str">
            <v>126.712767831824</v>
          </cell>
          <cell r="AN4723" t="str">
            <v>GA22-003</v>
          </cell>
          <cell r="AO4723" t="str">
            <v>11-3217-3467</v>
          </cell>
          <cell r="AP4723" t="str">
            <v>B 012-2509-4354 2P CNR-L550</v>
          </cell>
        </row>
        <row r="4724">
          <cell r="B4724">
            <v>50182</v>
          </cell>
          <cell r="C4724" t="str">
            <v>F08BFE1022BA</v>
          </cell>
          <cell r="D4724" t="str">
            <v>배곧한라비발디캠퍼스</v>
          </cell>
          <cell r="E4724" t="str">
            <v>050147</v>
          </cell>
          <cell r="F4724" t="str">
            <v>36</v>
          </cell>
          <cell r="G4724" t="str">
            <v>지차저</v>
          </cell>
          <cell r="H4724" t="str">
            <v>부분개방</v>
          </cell>
          <cell r="I4724" t="str">
            <v>공개</v>
          </cell>
          <cell r="J4724" t="str">
            <v>등록</v>
          </cell>
          <cell r="K4724" t="str">
            <v>전송</v>
          </cell>
          <cell r="L4724" t="str">
            <v>코스텔</v>
          </cell>
          <cell r="M4724" t="str">
            <v>CEC-2304HR</v>
          </cell>
          <cell r="N4724" t="str">
            <v>운영중</v>
          </cell>
          <cell r="O4724" t="str">
            <v>운영중</v>
          </cell>
          <cell r="P4724" t="str">
            <v>2022-01-24 11:41:30</v>
          </cell>
          <cell r="Q4724" t="str">
            <v>대기</v>
          </cell>
          <cell r="R4724" t="str">
            <v>2022-11-11 13:56:53</v>
          </cell>
          <cell r="S4724" t="str">
            <v>고압</v>
          </cell>
          <cell r="T4724" t="str">
            <v>고정요금</v>
          </cell>
          <cell r="U4724" t="str">
            <v>169</v>
          </cell>
          <cell r="V4724" t="str">
            <v>7kw</v>
          </cell>
          <cell r="W4724" t="str">
            <v/>
          </cell>
          <cell r="X4724" t="str">
            <v>2022-01-24 11:41:30</v>
          </cell>
          <cell r="Y4724" t="str">
            <v>경기도</v>
          </cell>
          <cell r="Z4724" t="str">
            <v>시흥시</v>
          </cell>
          <cell r="AA4724" t="str">
            <v>서재왕</v>
          </cell>
          <cell r="AE4724" t="str">
            <v>경기도 시흥시 배곧1로 27-15</v>
          </cell>
          <cell r="AF4724" t="str">
            <v>한라비발디캠퍼스</v>
          </cell>
          <cell r="AG4724" t="str">
            <v>경기도 시흥시 배곧동 243 한라비발디캠퍼스</v>
          </cell>
          <cell r="AH4724" t="str">
            <v>한라비발디캠퍼스</v>
          </cell>
          <cell r="AI4724" t="str">
            <v>지하2층 110동 132~134번 기둥</v>
          </cell>
          <cell r="AJ4724" t="str">
            <v>기타시설</v>
          </cell>
          <cell r="AK4724" t="str">
            <v>아파트</v>
          </cell>
          <cell r="AL4724" t="str">
            <v>37.3653425551592</v>
          </cell>
          <cell r="AM4724" t="str">
            <v>126.712767831824</v>
          </cell>
          <cell r="AN4724" t="str">
            <v>GA22-003</v>
          </cell>
          <cell r="AO4724" t="str">
            <v>11-3217-3458</v>
          </cell>
          <cell r="AP4724" t="str">
            <v>B 012-2509-4363 2P CNR-L550</v>
          </cell>
        </row>
        <row r="4725">
          <cell r="B4725">
            <v>50183</v>
          </cell>
          <cell r="C4725" t="str">
            <v>F08BFE1022BB</v>
          </cell>
          <cell r="D4725" t="str">
            <v>배곧한라비발디캠퍼스</v>
          </cell>
          <cell r="E4725" t="str">
            <v>050147</v>
          </cell>
          <cell r="F4725" t="str">
            <v>37</v>
          </cell>
          <cell r="G4725" t="str">
            <v>지차저</v>
          </cell>
          <cell r="H4725" t="str">
            <v>부분개방</v>
          </cell>
          <cell r="I4725" t="str">
            <v>공개</v>
          </cell>
          <cell r="J4725" t="str">
            <v>등록</v>
          </cell>
          <cell r="K4725" t="str">
            <v>전송</v>
          </cell>
          <cell r="L4725" t="str">
            <v>코스텔</v>
          </cell>
          <cell r="M4725" t="str">
            <v>CEC-2304HR</v>
          </cell>
          <cell r="N4725" t="str">
            <v>운영중</v>
          </cell>
          <cell r="O4725" t="str">
            <v>운영중</v>
          </cell>
          <cell r="P4725" t="str">
            <v>2022-01-24 11:41:30</v>
          </cell>
          <cell r="Q4725" t="str">
            <v>충전완료</v>
          </cell>
          <cell r="R4725" t="str">
            <v>2022-11-11 13:56:50</v>
          </cell>
          <cell r="S4725" t="str">
            <v>고압</v>
          </cell>
          <cell r="T4725" t="str">
            <v>고정요금</v>
          </cell>
          <cell r="U4725" t="str">
            <v>169</v>
          </cell>
          <cell r="V4725" t="str">
            <v>7kw</v>
          </cell>
          <cell r="W4725" t="str">
            <v/>
          </cell>
          <cell r="X4725" t="str">
            <v>2022-01-24 11:41:30</v>
          </cell>
          <cell r="Y4725" t="str">
            <v>경기도</v>
          </cell>
          <cell r="Z4725" t="str">
            <v>시흥시</v>
          </cell>
          <cell r="AA4725" t="str">
            <v>서재왕</v>
          </cell>
          <cell r="AE4725" t="str">
            <v>경기도 시흥시 배곧1로 27-15</v>
          </cell>
          <cell r="AF4725" t="str">
            <v>한라비발디캠퍼스</v>
          </cell>
          <cell r="AG4725" t="str">
            <v>경기도 시흥시 배곧동 243 한라비발디캠퍼스</v>
          </cell>
          <cell r="AH4725" t="str">
            <v>한라비발디캠퍼스</v>
          </cell>
          <cell r="AI4725" t="str">
            <v>지하2층 110동 132~134번 기둥</v>
          </cell>
          <cell r="AJ4725" t="str">
            <v>기타시설</v>
          </cell>
          <cell r="AK4725" t="str">
            <v>아파트</v>
          </cell>
          <cell r="AL4725" t="str">
            <v>37.3653425551592</v>
          </cell>
          <cell r="AM4725" t="str">
            <v>126.712767831824</v>
          </cell>
          <cell r="AN4725" t="str">
            <v>GA22-003</v>
          </cell>
          <cell r="AO4725" t="str">
            <v>11-3217-3458</v>
          </cell>
          <cell r="AP4725" t="str">
            <v>B 012-2509-4363 2P CNR-L550</v>
          </cell>
        </row>
        <row r="4726">
          <cell r="B4726">
            <v>50184</v>
          </cell>
          <cell r="C4726" t="str">
            <v>F08BFE1022BC</v>
          </cell>
          <cell r="D4726" t="str">
            <v>배곧한라비발디캠퍼스</v>
          </cell>
          <cell r="E4726" t="str">
            <v>050147</v>
          </cell>
          <cell r="F4726" t="str">
            <v>38</v>
          </cell>
          <cell r="G4726" t="str">
            <v>지차저</v>
          </cell>
          <cell r="H4726" t="str">
            <v>부분개방</v>
          </cell>
          <cell r="I4726" t="str">
            <v>공개</v>
          </cell>
          <cell r="J4726" t="str">
            <v>등록</v>
          </cell>
          <cell r="K4726" t="str">
            <v>전송</v>
          </cell>
          <cell r="L4726" t="str">
            <v>코스텔</v>
          </cell>
          <cell r="M4726" t="str">
            <v>CEC-2304HR</v>
          </cell>
          <cell r="N4726" t="str">
            <v>운영중</v>
          </cell>
          <cell r="O4726" t="str">
            <v>운영중</v>
          </cell>
          <cell r="P4726" t="str">
            <v>2022-01-24 11:41:30</v>
          </cell>
          <cell r="Q4726" t="str">
            <v>대기</v>
          </cell>
          <cell r="R4726" t="str">
            <v>2022-11-11 13:52:06</v>
          </cell>
          <cell r="S4726" t="str">
            <v>고압</v>
          </cell>
          <cell r="T4726" t="str">
            <v>고정요금</v>
          </cell>
          <cell r="U4726" t="str">
            <v>169</v>
          </cell>
          <cell r="V4726" t="str">
            <v>7kw</v>
          </cell>
          <cell r="W4726" t="str">
            <v/>
          </cell>
          <cell r="X4726" t="str">
            <v>2022-01-24 11:41:30</v>
          </cell>
          <cell r="Y4726" t="str">
            <v>경기도</v>
          </cell>
          <cell r="Z4726" t="str">
            <v>시흥시</v>
          </cell>
          <cell r="AA4726" t="str">
            <v>서재왕</v>
          </cell>
          <cell r="AE4726" t="str">
            <v>경기도 시흥시 배곧1로 27-15</v>
          </cell>
          <cell r="AF4726" t="str">
            <v>한라비발디캠퍼스</v>
          </cell>
          <cell r="AG4726" t="str">
            <v>경기도 시흥시 배곧동 243 한라비발디캠퍼스</v>
          </cell>
          <cell r="AH4726" t="str">
            <v>한라비발디캠퍼스</v>
          </cell>
          <cell r="AI4726" t="str">
            <v>지하2층 110동 132~134번 기둥</v>
          </cell>
          <cell r="AJ4726" t="str">
            <v>기타시설</v>
          </cell>
          <cell r="AK4726" t="str">
            <v>아파트</v>
          </cell>
          <cell r="AL4726" t="str">
            <v>37.3653425551592</v>
          </cell>
          <cell r="AM4726" t="str">
            <v>126.712767831824</v>
          </cell>
          <cell r="AN4726" t="str">
            <v>GA22-003</v>
          </cell>
          <cell r="AO4726" t="str">
            <v>11-3217-3458</v>
          </cell>
          <cell r="AP4726" t="str">
            <v>B 012-2554-5484 4P IPR-400</v>
          </cell>
        </row>
        <row r="4727">
          <cell r="B4727">
            <v>50185</v>
          </cell>
          <cell r="C4727" t="str">
            <v>F08BFE1022BD</v>
          </cell>
          <cell r="D4727" t="str">
            <v>배곧한라비발디캠퍼스</v>
          </cell>
          <cell r="E4727" t="str">
            <v>050147</v>
          </cell>
          <cell r="F4727" t="str">
            <v>39</v>
          </cell>
          <cell r="G4727" t="str">
            <v>지차저</v>
          </cell>
          <cell r="H4727" t="str">
            <v>부분개방</v>
          </cell>
          <cell r="I4727" t="str">
            <v>공개</v>
          </cell>
          <cell r="J4727" t="str">
            <v>등록</v>
          </cell>
          <cell r="K4727" t="str">
            <v>전송</v>
          </cell>
          <cell r="L4727" t="str">
            <v>코스텔</v>
          </cell>
          <cell r="M4727" t="str">
            <v>CEC-2304HR</v>
          </cell>
          <cell r="N4727" t="str">
            <v>운영중</v>
          </cell>
          <cell r="O4727" t="str">
            <v>운영중</v>
          </cell>
          <cell r="P4727" t="str">
            <v>2022-01-24 11:41:30</v>
          </cell>
          <cell r="Q4727" t="str">
            <v>대기</v>
          </cell>
          <cell r="R4727" t="str">
            <v>2022-11-11 13:57:10</v>
          </cell>
          <cell r="S4727" t="str">
            <v>고압</v>
          </cell>
          <cell r="T4727" t="str">
            <v>고정요금</v>
          </cell>
          <cell r="U4727" t="str">
            <v>169</v>
          </cell>
          <cell r="V4727" t="str">
            <v>7kw</v>
          </cell>
          <cell r="W4727" t="str">
            <v/>
          </cell>
          <cell r="X4727" t="str">
            <v>2022-01-24 11:41:30</v>
          </cell>
          <cell r="Y4727" t="str">
            <v>경기도</v>
          </cell>
          <cell r="Z4727" t="str">
            <v>시흥시</v>
          </cell>
          <cell r="AA4727" t="str">
            <v>서재왕</v>
          </cell>
          <cell r="AE4727" t="str">
            <v>경기도 시흥시 배곧1로 27-15</v>
          </cell>
          <cell r="AF4727" t="str">
            <v>한라비발디캠퍼스</v>
          </cell>
          <cell r="AG4727" t="str">
            <v>경기도 시흥시 배곧동 243 한라비발디캠퍼스</v>
          </cell>
          <cell r="AH4727" t="str">
            <v>한라비발디캠퍼스</v>
          </cell>
          <cell r="AI4727" t="str">
            <v>지하2층 110동 132~134번 기둥</v>
          </cell>
          <cell r="AJ4727" t="str">
            <v>기타시설</v>
          </cell>
          <cell r="AK4727" t="str">
            <v>아파트</v>
          </cell>
          <cell r="AL4727" t="str">
            <v>37.3653425551592</v>
          </cell>
          <cell r="AM4727" t="str">
            <v>126.712767831824</v>
          </cell>
          <cell r="AN4727" t="str">
            <v>GA22-003</v>
          </cell>
          <cell r="AO4727" t="str">
            <v>11-3217-3458</v>
          </cell>
          <cell r="AP4727" t="str">
            <v>B 012-2554-5484 4P IPR-400</v>
          </cell>
        </row>
        <row r="4728">
          <cell r="B4728">
            <v>50186</v>
          </cell>
          <cell r="C4728" t="str">
            <v>F08BFE1022BE</v>
          </cell>
          <cell r="D4728" t="str">
            <v>배곧한라비발디캠퍼스</v>
          </cell>
          <cell r="E4728" t="str">
            <v>050147</v>
          </cell>
          <cell r="F4728" t="str">
            <v>40</v>
          </cell>
          <cell r="G4728" t="str">
            <v>지차저</v>
          </cell>
          <cell r="H4728" t="str">
            <v>부분개방</v>
          </cell>
          <cell r="I4728" t="str">
            <v>공개</v>
          </cell>
          <cell r="J4728" t="str">
            <v>등록</v>
          </cell>
          <cell r="K4728" t="str">
            <v>전송</v>
          </cell>
          <cell r="L4728" t="str">
            <v>코스텔</v>
          </cell>
          <cell r="M4728" t="str">
            <v>CEC-2304HR</v>
          </cell>
          <cell r="N4728" t="str">
            <v>운영중</v>
          </cell>
          <cell r="O4728" t="str">
            <v>운영중</v>
          </cell>
          <cell r="P4728" t="str">
            <v>2022-01-24 11:41:30</v>
          </cell>
          <cell r="Q4728" t="str">
            <v>대기</v>
          </cell>
          <cell r="R4728" t="str">
            <v>2022-11-11 13:58:38</v>
          </cell>
          <cell r="S4728" t="str">
            <v>고압</v>
          </cell>
          <cell r="T4728" t="str">
            <v>고정요금</v>
          </cell>
          <cell r="U4728" t="str">
            <v>169</v>
          </cell>
          <cell r="V4728" t="str">
            <v>7kw</v>
          </cell>
          <cell r="W4728" t="str">
            <v/>
          </cell>
          <cell r="X4728" t="str">
            <v>2022-01-24 11:41:30</v>
          </cell>
          <cell r="Y4728" t="str">
            <v>경기도</v>
          </cell>
          <cell r="Z4728" t="str">
            <v>시흥시</v>
          </cell>
          <cell r="AA4728" t="str">
            <v>서재왕</v>
          </cell>
          <cell r="AE4728" t="str">
            <v>경기도 시흥시 배곧1로 27-15</v>
          </cell>
          <cell r="AF4728" t="str">
            <v>한라비발디캠퍼스</v>
          </cell>
          <cell r="AG4728" t="str">
            <v>경기도 시흥시 배곧동 243 한라비발디캠퍼스</v>
          </cell>
          <cell r="AH4728" t="str">
            <v>한라비발디캠퍼스</v>
          </cell>
          <cell r="AI4728" t="str">
            <v>지하2층 110동 132~134번 기둥</v>
          </cell>
          <cell r="AJ4728" t="str">
            <v>기타시설</v>
          </cell>
          <cell r="AK4728" t="str">
            <v>아파트</v>
          </cell>
          <cell r="AL4728" t="str">
            <v>37.3653425551592</v>
          </cell>
          <cell r="AM4728" t="str">
            <v>126.712767831824</v>
          </cell>
          <cell r="AN4728" t="str">
            <v>GA22-003</v>
          </cell>
          <cell r="AO4728" t="str">
            <v>11-3217-3458</v>
          </cell>
          <cell r="AP4728" t="str">
            <v>B 012-2554-5484 4P IPR-400</v>
          </cell>
        </row>
        <row r="4729">
          <cell r="B4729">
            <v>50187</v>
          </cell>
          <cell r="C4729" t="str">
            <v>F08BFE1022BF</v>
          </cell>
          <cell r="D4729" t="str">
            <v>배곧한라비발디캠퍼스</v>
          </cell>
          <cell r="E4729" t="str">
            <v>050147</v>
          </cell>
          <cell r="F4729" t="str">
            <v>41</v>
          </cell>
          <cell r="G4729" t="str">
            <v>지차저</v>
          </cell>
          <cell r="H4729" t="str">
            <v>부분개방</v>
          </cell>
          <cell r="I4729" t="str">
            <v>공개</v>
          </cell>
          <cell r="J4729" t="str">
            <v>등록</v>
          </cell>
          <cell r="K4729" t="str">
            <v>전송</v>
          </cell>
          <cell r="L4729" t="str">
            <v>코스텔</v>
          </cell>
          <cell r="M4729" t="str">
            <v>CEC-2304HR</v>
          </cell>
          <cell r="N4729" t="str">
            <v>운영중</v>
          </cell>
          <cell r="O4729" t="str">
            <v>운영중</v>
          </cell>
          <cell r="P4729" t="str">
            <v>2022-01-24 11:41:30</v>
          </cell>
          <cell r="Q4729" t="str">
            <v>대기</v>
          </cell>
          <cell r="R4729" t="str">
            <v>2022-11-11 13:53:32</v>
          </cell>
          <cell r="S4729" t="str">
            <v>고압</v>
          </cell>
          <cell r="T4729" t="str">
            <v>고정요금</v>
          </cell>
          <cell r="U4729" t="str">
            <v>169</v>
          </cell>
          <cell r="V4729" t="str">
            <v>7kw</v>
          </cell>
          <cell r="W4729" t="str">
            <v/>
          </cell>
          <cell r="X4729" t="str">
            <v>2022-01-24 11:41:30</v>
          </cell>
          <cell r="Y4729" t="str">
            <v>경기도</v>
          </cell>
          <cell r="Z4729" t="str">
            <v>시흥시</v>
          </cell>
          <cell r="AA4729" t="str">
            <v>서재왕</v>
          </cell>
          <cell r="AE4729" t="str">
            <v>경기도 시흥시 배곧1로 27-15</v>
          </cell>
          <cell r="AF4729" t="str">
            <v>한라비발디캠퍼스</v>
          </cell>
          <cell r="AG4729" t="str">
            <v>경기도 시흥시 배곧동 243 한라비발디캠퍼스</v>
          </cell>
          <cell r="AH4729" t="str">
            <v>한라비발디캠퍼스</v>
          </cell>
          <cell r="AI4729" t="str">
            <v>지하2층 110동 132~134번 기둥</v>
          </cell>
          <cell r="AJ4729" t="str">
            <v>기타시설</v>
          </cell>
          <cell r="AK4729" t="str">
            <v>아파트</v>
          </cell>
          <cell r="AL4729" t="str">
            <v>37.3653425551592</v>
          </cell>
          <cell r="AM4729" t="str">
            <v>126.712767831824</v>
          </cell>
          <cell r="AN4729" t="str">
            <v>GA22-003</v>
          </cell>
          <cell r="AO4729" t="str">
            <v>11-3217-3458</v>
          </cell>
          <cell r="AP4729" t="str">
            <v>B 012-2554-5484 4P IPR-400</v>
          </cell>
        </row>
        <row r="4730">
          <cell r="B4730">
            <v>50188</v>
          </cell>
          <cell r="C4730" t="str">
            <v>F08BFE1022C0</v>
          </cell>
          <cell r="D4730" t="str">
            <v>배곧한라비발디캠퍼스</v>
          </cell>
          <cell r="E4730" t="str">
            <v>050147</v>
          </cell>
          <cell r="F4730" t="str">
            <v>42</v>
          </cell>
          <cell r="G4730" t="str">
            <v>지차저</v>
          </cell>
          <cell r="H4730" t="str">
            <v>부분개방</v>
          </cell>
          <cell r="I4730" t="str">
            <v>공개</v>
          </cell>
          <cell r="J4730" t="str">
            <v>등록</v>
          </cell>
          <cell r="K4730" t="str">
            <v>전송</v>
          </cell>
          <cell r="L4730" t="str">
            <v>코스텔</v>
          </cell>
          <cell r="M4730" t="str">
            <v>CEC-2304HR</v>
          </cell>
          <cell r="N4730" t="str">
            <v>운영중</v>
          </cell>
          <cell r="O4730" t="str">
            <v>운영중</v>
          </cell>
          <cell r="P4730" t="str">
            <v>2022-01-24 11:41:30</v>
          </cell>
          <cell r="Q4730" t="str">
            <v>대기</v>
          </cell>
          <cell r="R4730" t="str">
            <v>2022-11-11 13:58:35</v>
          </cell>
          <cell r="S4730" t="str">
            <v>고압</v>
          </cell>
          <cell r="T4730" t="str">
            <v>고정요금</v>
          </cell>
          <cell r="U4730" t="str">
            <v>169</v>
          </cell>
          <cell r="V4730" t="str">
            <v>7kw</v>
          </cell>
          <cell r="W4730" t="str">
            <v/>
          </cell>
          <cell r="X4730" t="str">
            <v>2022-01-24 11:41:30</v>
          </cell>
          <cell r="Y4730" t="str">
            <v>경기도</v>
          </cell>
          <cell r="Z4730" t="str">
            <v>시흥시</v>
          </cell>
          <cell r="AA4730" t="str">
            <v>서재왕</v>
          </cell>
          <cell r="AE4730" t="str">
            <v>경기도 시흥시 배곧1로 27-15</v>
          </cell>
          <cell r="AF4730" t="str">
            <v>한라비발디캠퍼스</v>
          </cell>
          <cell r="AG4730" t="str">
            <v>경기도 시흥시 배곧동 243 한라비발디캠퍼스</v>
          </cell>
          <cell r="AH4730" t="str">
            <v>한라비발디캠퍼스</v>
          </cell>
          <cell r="AI4730" t="str">
            <v>지하2층 110동 132~134번 기둥</v>
          </cell>
          <cell r="AJ4730" t="str">
            <v>기타시설</v>
          </cell>
          <cell r="AK4730" t="str">
            <v>아파트</v>
          </cell>
          <cell r="AL4730" t="str">
            <v>37.3653425551592</v>
          </cell>
          <cell r="AM4730" t="str">
            <v>126.712767831824</v>
          </cell>
          <cell r="AN4730" t="str">
            <v>GA22-003</v>
          </cell>
          <cell r="AO4730" t="str">
            <v>11-3217-3458</v>
          </cell>
          <cell r="AP4730" t="str">
            <v>B 012-2554-5445 4P IPR-400</v>
          </cell>
        </row>
        <row r="4731">
          <cell r="B4731">
            <v>50189</v>
          </cell>
          <cell r="C4731" t="str">
            <v>F08BFE1022C1</v>
          </cell>
          <cell r="D4731" t="str">
            <v>배곧한라비발디캠퍼스</v>
          </cell>
          <cell r="E4731" t="str">
            <v>050147</v>
          </cell>
          <cell r="F4731" t="str">
            <v>43</v>
          </cell>
          <cell r="G4731" t="str">
            <v>지차저</v>
          </cell>
          <cell r="H4731" t="str">
            <v>부분개방</v>
          </cell>
          <cell r="I4731" t="str">
            <v>공개</v>
          </cell>
          <cell r="J4731" t="str">
            <v>등록</v>
          </cell>
          <cell r="K4731" t="str">
            <v>전송</v>
          </cell>
          <cell r="L4731" t="str">
            <v>코스텔</v>
          </cell>
          <cell r="M4731" t="str">
            <v>CEC-2304HR</v>
          </cell>
          <cell r="N4731" t="str">
            <v>운영중</v>
          </cell>
          <cell r="O4731" t="str">
            <v>운영중</v>
          </cell>
          <cell r="P4731" t="str">
            <v>2022-01-24 11:41:30</v>
          </cell>
          <cell r="Q4731" t="str">
            <v>대기</v>
          </cell>
          <cell r="R4731" t="str">
            <v>2022-11-11 13:58:05</v>
          </cell>
          <cell r="S4731" t="str">
            <v>고압</v>
          </cell>
          <cell r="T4731" t="str">
            <v>고정요금</v>
          </cell>
          <cell r="U4731" t="str">
            <v>169</v>
          </cell>
          <cell r="V4731" t="str">
            <v>7kw</v>
          </cell>
          <cell r="W4731" t="str">
            <v/>
          </cell>
          <cell r="X4731" t="str">
            <v>2022-01-24 11:41:30</v>
          </cell>
          <cell r="Y4731" t="str">
            <v>경기도</v>
          </cell>
          <cell r="Z4731" t="str">
            <v>시흥시</v>
          </cell>
          <cell r="AA4731" t="str">
            <v>서재왕</v>
          </cell>
          <cell r="AE4731" t="str">
            <v>경기도 시흥시 배곧1로 27-15</v>
          </cell>
          <cell r="AF4731" t="str">
            <v>한라비발디캠퍼스</v>
          </cell>
          <cell r="AG4731" t="str">
            <v>경기도 시흥시 배곧동 243 한라비발디캠퍼스</v>
          </cell>
          <cell r="AH4731" t="str">
            <v>한라비발디캠퍼스</v>
          </cell>
          <cell r="AI4731" t="str">
            <v>지하2층 110동 132~134번 기둥</v>
          </cell>
          <cell r="AJ4731" t="str">
            <v>기타시설</v>
          </cell>
          <cell r="AK4731" t="str">
            <v>아파트</v>
          </cell>
          <cell r="AL4731" t="str">
            <v>37.3653425551592</v>
          </cell>
          <cell r="AM4731" t="str">
            <v>126.712767831824</v>
          </cell>
          <cell r="AN4731" t="str">
            <v>GA22-003</v>
          </cell>
          <cell r="AO4731" t="str">
            <v>11-3217-3458</v>
          </cell>
          <cell r="AP4731" t="str">
            <v>B 012-2554-5445 4P IPR-400</v>
          </cell>
        </row>
        <row r="4732">
          <cell r="B4732">
            <v>50190</v>
          </cell>
          <cell r="C4732" t="str">
            <v>F08BFE1022C2</v>
          </cell>
          <cell r="D4732" t="str">
            <v>배곧한라비발디캠퍼스</v>
          </cell>
          <cell r="E4732" t="str">
            <v>050147</v>
          </cell>
          <cell r="F4732" t="str">
            <v>44</v>
          </cell>
          <cell r="G4732" t="str">
            <v>지차저</v>
          </cell>
          <cell r="H4732" t="str">
            <v>부분개방</v>
          </cell>
          <cell r="I4732" t="str">
            <v>공개</v>
          </cell>
          <cell r="J4732" t="str">
            <v>등록</v>
          </cell>
          <cell r="K4732" t="str">
            <v>전송</v>
          </cell>
          <cell r="L4732" t="str">
            <v>코스텔</v>
          </cell>
          <cell r="M4732" t="str">
            <v>CEC-2304HR</v>
          </cell>
          <cell r="N4732" t="str">
            <v>운영중</v>
          </cell>
          <cell r="O4732" t="str">
            <v>운영중</v>
          </cell>
          <cell r="P4732" t="str">
            <v>2022-01-24 11:41:30</v>
          </cell>
          <cell r="Q4732" t="str">
            <v>대기</v>
          </cell>
          <cell r="R4732" t="str">
            <v>2022-11-11 13:55:36</v>
          </cell>
          <cell r="S4732" t="str">
            <v>고압</v>
          </cell>
          <cell r="T4732" t="str">
            <v>고정요금</v>
          </cell>
          <cell r="U4732" t="str">
            <v>169</v>
          </cell>
          <cell r="V4732" t="str">
            <v>7kw</v>
          </cell>
          <cell r="W4732" t="str">
            <v/>
          </cell>
          <cell r="X4732" t="str">
            <v>2022-01-24 11:41:30</v>
          </cell>
          <cell r="Y4732" t="str">
            <v>경기도</v>
          </cell>
          <cell r="Z4732" t="str">
            <v>시흥시</v>
          </cell>
          <cell r="AA4732" t="str">
            <v>서재왕</v>
          </cell>
          <cell r="AE4732" t="str">
            <v>경기도 시흥시 배곧1로 27-15</v>
          </cell>
          <cell r="AF4732" t="str">
            <v>한라비발디캠퍼스</v>
          </cell>
          <cell r="AG4732" t="str">
            <v>경기도 시흥시 배곧동 243 한라비발디캠퍼스</v>
          </cell>
          <cell r="AH4732" t="str">
            <v>한라비발디캠퍼스</v>
          </cell>
          <cell r="AI4732" t="str">
            <v>지하2층 110동 132~134번 기둥</v>
          </cell>
          <cell r="AJ4732" t="str">
            <v>기타시설</v>
          </cell>
          <cell r="AK4732" t="str">
            <v>아파트</v>
          </cell>
          <cell r="AL4732" t="str">
            <v>37.3653425551592</v>
          </cell>
          <cell r="AM4732" t="str">
            <v>126.712767831824</v>
          </cell>
          <cell r="AN4732" t="str">
            <v>GA22-003</v>
          </cell>
          <cell r="AO4732" t="str">
            <v>11-3217-3458</v>
          </cell>
          <cell r="AP4732" t="str">
            <v>B 012-2554-5445 4P IPR-400</v>
          </cell>
        </row>
        <row r="4733">
          <cell r="B4733">
            <v>50191</v>
          </cell>
          <cell r="C4733" t="str">
            <v>F08BFE1022C3</v>
          </cell>
          <cell r="D4733" t="str">
            <v>배곧한라비발디캠퍼스</v>
          </cell>
          <cell r="E4733" t="str">
            <v>050147</v>
          </cell>
          <cell r="F4733" t="str">
            <v>45</v>
          </cell>
          <cell r="G4733" t="str">
            <v>지차저</v>
          </cell>
          <cell r="H4733" t="str">
            <v>부분개방</v>
          </cell>
          <cell r="I4733" t="str">
            <v>공개</v>
          </cell>
          <cell r="J4733" t="str">
            <v>등록</v>
          </cell>
          <cell r="K4733" t="str">
            <v>전송</v>
          </cell>
          <cell r="L4733" t="str">
            <v>코스텔</v>
          </cell>
          <cell r="M4733" t="str">
            <v>CEC-2304HR</v>
          </cell>
          <cell r="N4733" t="str">
            <v>운영중</v>
          </cell>
          <cell r="O4733" t="str">
            <v>운영중</v>
          </cell>
          <cell r="P4733" t="str">
            <v>2022-01-24 11:41:30</v>
          </cell>
          <cell r="Q4733" t="str">
            <v>대기</v>
          </cell>
          <cell r="R4733" t="str">
            <v>2022-11-11 13:51:12</v>
          </cell>
          <cell r="S4733" t="str">
            <v>고압</v>
          </cell>
          <cell r="T4733" t="str">
            <v>고정요금</v>
          </cell>
          <cell r="U4733" t="str">
            <v>169</v>
          </cell>
          <cell r="V4733" t="str">
            <v>7kw</v>
          </cell>
          <cell r="W4733" t="str">
            <v/>
          </cell>
          <cell r="X4733" t="str">
            <v>2022-01-24 11:41:30</v>
          </cell>
          <cell r="Y4733" t="str">
            <v>경기도</v>
          </cell>
          <cell r="Z4733" t="str">
            <v>시흥시</v>
          </cell>
          <cell r="AA4733" t="str">
            <v>서재왕</v>
          </cell>
          <cell r="AE4733" t="str">
            <v>경기도 시흥시 배곧1로 27-15</v>
          </cell>
          <cell r="AF4733" t="str">
            <v>한라비발디캠퍼스</v>
          </cell>
          <cell r="AG4733" t="str">
            <v>경기도 시흥시 배곧동 243 한라비발디캠퍼스</v>
          </cell>
          <cell r="AH4733" t="str">
            <v>한라비발디캠퍼스</v>
          </cell>
          <cell r="AI4733" t="str">
            <v>지하2층 110동 132~134번 기둥</v>
          </cell>
          <cell r="AJ4733" t="str">
            <v>기타시설</v>
          </cell>
          <cell r="AK4733" t="str">
            <v>아파트</v>
          </cell>
          <cell r="AL4733" t="str">
            <v>37.3653425551592</v>
          </cell>
          <cell r="AM4733" t="str">
            <v>126.712767831824</v>
          </cell>
          <cell r="AN4733" t="str">
            <v>GA22-003</v>
          </cell>
          <cell r="AO4733" t="str">
            <v>11-3217-3458</v>
          </cell>
          <cell r="AP4733" t="str">
            <v>B 012-2554-5445 4P IPR-400</v>
          </cell>
        </row>
        <row r="4734">
          <cell r="B4734">
            <v>50192</v>
          </cell>
          <cell r="C4734" t="str">
            <v>F08BFE1022C4</v>
          </cell>
          <cell r="D4734" t="str">
            <v>한강신도시KCC스위첸아파트</v>
          </cell>
          <cell r="E4734" t="str">
            <v>050192</v>
          </cell>
          <cell r="F4734" t="str">
            <v>01</v>
          </cell>
          <cell r="G4734" t="str">
            <v>지차저</v>
          </cell>
          <cell r="H4734" t="str">
            <v>부분개방</v>
          </cell>
          <cell r="I4734" t="str">
            <v>공개</v>
          </cell>
          <cell r="J4734" t="str">
            <v>등록</v>
          </cell>
          <cell r="K4734" t="str">
            <v>전송</v>
          </cell>
          <cell r="L4734" t="str">
            <v>코스텔</v>
          </cell>
          <cell r="M4734" t="str">
            <v>CEC-2304HR</v>
          </cell>
          <cell r="N4734" t="str">
            <v>운영중</v>
          </cell>
          <cell r="O4734" t="str">
            <v>운영중</v>
          </cell>
          <cell r="P4734" t="str">
            <v>2022-01-24 11:41:30</v>
          </cell>
          <cell r="Q4734" t="str">
            <v>대기</v>
          </cell>
          <cell r="R4734" t="str">
            <v>2022-11-11 13:54:53</v>
          </cell>
          <cell r="S4734" t="str">
            <v>고압</v>
          </cell>
          <cell r="T4734" t="str">
            <v>고정요금</v>
          </cell>
          <cell r="U4734" t="str">
            <v>169</v>
          </cell>
          <cell r="V4734" t="str">
            <v>7kw</v>
          </cell>
          <cell r="W4734" t="str">
            <v/>
          </cell>
          <cell r="X4734" t="str">
            <v>2022-01-24 11:41:30</v>
          </cell>
          <cell r="Y4734" t="str">
            <v>경기도</v>
          </cell>
          <cell r="Z4734" t="str">
            <v>김포시</v>
          </cell>
          <cell r="AA4734" t="str">
            <v>강승원</v>
          </cell>
          <cell r="AE4734" t="str">
            <v>경기도 김포시 김포한강11로 37</v>
          </cell>
          <cell r="AF4734" t="str">
            <v>김포한강신도시 2차 KCC 스위첸</v>
          </cell>
          <cell r="AG4734" t="str">
            <v>경기도 김포시 운양동 1331-1 김포한강신도시 2차 KCC 스위첸</v>
          </cell>
          <cell r="AH4734" t="str">
            <v>김포한강신도시 2차 KCC 스위첸</v>
          </cell>
          <cell r="AI4734" t="str">
            <v>지하2층 113동 11번휀룸 앞 77번기둥</v>
          </cell>
          <cell r="AJ4734" t="str">
            <v>기타시설</v>
          </cell>
          <cell r="AK4734" t="str">
            <v>아파트</v>
          </cell>
          <cell r="AL4734" t="str">
            <v>37.6440258826376</v>
          </cell>
          <cell r="AM4734" t="str">
            <v>126.692891203267</v>
          </cell>
          <cell r="AN4734" t="str">
            <v>GA22-004</v>
          </cell>
          <cell r="AO4734" t="str">
            <v>11-3217-4876</v>
          </cell>
          <cell r="AP4734" t="str">
            <v>B 012-2554-5450 4P IPR-400</v>
          </cell>
        </row>
        <row r="4735">
          <cell r="B4735">
            <v>50193</v>
          </cell>
          <cell r="C4735" t="str">
            <v>F08BFE1022C5</v>
          </cell>
          <cell r="D4735" t="str">
            <v>한강신도시KCC스위첸아파트</v>
          </cell>
          <cell r="E4735" t="str">
            <v>050192</v>
          </cell>
          <cell r="F4735" t="str">
            <v>02</v>
          </cell>
          <cell r="G4735" t="str">
            <v>지차저</v>
          </cell>
          <cell r="H4735" t="str">
            <v>부분개방</v>
          </cell>
          <cell r="I4735" t="str">
            <v>공개</v>
          </cell>
          <cell r="J4735" t="str">
            <v>등록</v>
          </cell>
          <cell r="K4735" t="str">
            <v>전송</v>
          </cell>
          <cell r="L4735" t="str">
            <v>코스텔</v>
          </cell>
          <cell r="M4735" t="str">
            <v>CEC-2304HR</v>
          </cell>
          <cell r="N4735" t="str">
            <v>운영중</v>
          </cell>
          <cell r="O4735" t="str">
            <v>운영중</v>
          </cell>
          <cell r="P4735" t="str">
            <v>2022-01-24 11:41:30</v>
          </cell>
          <cell r="Q4735" t="str">
            <v>대기</v>
          </cell>
          <cell r="R4735" t="str">
            <v>2022-11-11 13:58:48</v>
          </cell>
          <cell r="S4735" t="str">
            <v>고압</v>
          </cell>
          <cell r="T4735" t="str">
            <v>고정요금</v>
          </cell>
          <cell r="U4735" t="str">
            <v>169</v>
          </cell>
          <cell r="V4735" t="str">
            <v>7kw</v>
          </cell>
          <cell r="W4735" t="str">
            <v/>
          </cell>
          <cell r="X4735" t="str">
            <v>2022-01-24 11:41:30</v>
          </cell>
          <cell r="Y4735" t="str">
            <v>경기도</v>
          </cell>
          <cell r="Z4735" t="str">
            <v>김포시</v>
          </cell>
          <cell r="AA4735" t="str">
            <v>강승원</v>
          </cell>
          <cell r="AE4735" t="str">
            <v>경기도 김포시 김포한강11로 37</v>
          </cell>
          <cell r="AF4735" t="str">
            <v>김포한강신도시 2차 KCC 스위첸</v>
          </cell>
          <cell r="AG4735" t="str">
            <v>경기도 김포시 운양동 1331-1 김포한강신도시 2차 KCC 스위첸</v>
          </cell>
          <cell r="AH4735" t="str">
            <v>김포한강신도시 2차 KCC 스위첸</v>
          </cell>
          <cell r="AI4735" t="str">
            <v>지하2층 108동 3번휀룸 앞</v>
          </cell>
          <cell r="AJ4735" t="str">
            <v>기타시설</v>
          </cell>
          <cell r="AK4735" t="str">
            <v>아파트</v>
          </cell>
          <cell r="AL4735" t="str">
            <v>37.6440258826376</v>
          </cell>
          <cell r="AM4735" t="str">
            <v>126.692891203267</v>
          </cell>
          <cell r="AN4735" t="str">
            <v>GA22-004</v>
          </cell>
          <cell r="AO4735" t="str">
            <v>11-3217-4830</v>
          </cell>
          <cell r="AP4735" t="str">
            <v>B 012-2554-5465 4P IPR-400</v>
          </cell>
        </row>
        <row r="4736">
          <cell r="B4736">
            <v>50194</v>
          </cell>
          <cell r="C4736" t="str">
            <v>F08BFE1022C6</v>
          </cell>
          <cell r="D4736" t="str">
            <v>한강신도시KCC스위첸아파트</v>
          </cell>
          <cell r="E4736" t="str">
            <v>050192</v>
          </cell>
          <cell r="F4736" t="str">
            <v>03</v>
          </cell>
          <cell r="G4736" t="str">
            <v>지차저</v>
          </cell>
          <cell r="H4736" t="str">
            <v>부분개방</v>
          </cell>
          <cell r="I4736" t="str">
            <v>공개</v>
          </cell>
          <cell r="J4736" t="str">
            <v>등록</v>
          </cell>
          <cell r="K4736" t="str">
            <v>전송</v>
          </cell>
          <cell r="L4736" t="str">
            <v>코스텔</v>
          </cell>
          <cell r="M4736" t="str">
            <v>CEC-2304HR</v>
          </cell>
          <cell r="N4736" t="str">
            <v>운영중</v>
          </cell>
          <cell r="O4736" t="str">
            <v>운영중</v>
          </cell>
          <cell r="P4736" t="str">
            <v>2022-01-24 11:41:30</v>
          </cell>
          <cell r="Q4736" t="str">
            <v>대기</v>
          </cell>
          <cell r="R4736" t="str">
            <v>2022-11-11 13:49:26</v>
          </cell>
          <cell r="S4736" t="str">
            <v>고압</v>
          </cell>
          <cell r="T4736" t="str">
            <v>고정요금</v>
          </cell>
          <cell r="U4736" t="str">
            <v>169</v>
          </cell>
          <cell r="V4736" t="str">
            <v>7kw</v>
          </cell>
          <cell r="W4736" t="str">
            <v/>
          </cell>
          <cell r="X4736" t="str">
            <v>2022-01-24 11:41:30</v>
          </cell>
          <cell r="Y4736" t="str">
            <v>경기도</v>
          </cell>
          <cell r="Z4736" t="str">
            <v>김포시</v>
          </cell>
          <cell r="AA4736" t="str">
            <v>강승원</v>
          </cell>
          <cell r="AE4736" t="str">
            <v>경기도 김포시 김포한강11로 37</v>
          </cell>
          <cell r="AF4736" t="str">
            <v>김포한강신도시 2차 KCC 스위첸</v>
          </cell>
          <cell r="AG4736" t="str">
            <v>경기도 김포시 운양동 1331-1 김포한강신도시 2차 KCC 스위첸</v>
          </cell>
          <cell r="AH4736" t="str">
            <v>김포한강신도시 2차 KCC 스위첸</v>
          </cell>
          <cell r="AI4736" t="str">
            <v>지하2층 113동 11번휀룸 앞 77번기둥</v>
          </cell>
          <cell r="AJ4736" t="str">
            <v>기타시설</v>
          </cell>
          <cell r="AK4736" t="str">
            <v>아파트</v>
          </cell>
          <cell r="AL4736" t="str">
            <v>37.6440258826376</v>
          </cell>
          <cell r="AM4736" t="str">
            <v>126.692891203267</v>
          </cell>
          <cell r="AN4736" t="str">
            <v>GA22-004</v>
          </cell>
          <cell r="AO4736" t="str">
            <v>11-3217-4876</v>
          </cell>
          <cell r="AP4736" t="str">
            <v>B 012-2554-5450 4P IPR-400</v>
          </cell>
        </row>
        <row r="4737">
          <cell r="B4737">
            <v>50195</v>
          </cell>
          <cell r="C4737" t="str">
            <v>F08BFE1022C7</v>
          </cell>
          <cell r="D4737" t="str">
            <v>한강신도시KCC스위첸아파트</v>
          </cell>
          <cell r="E4737" t="str">
            <v>050192</v>
          </cell>
          <cell r="F4737" t="str">
            <v>04</v>
          </cell>
          <cell r="G4737" t="str">
            <v>지차저</v>
          </cell>
          <cell r="H4737" t="str">
            <v>부분개방</v>
          </cell>
          <cell r="I4737" t="str">
            <v>공개</v>
          </cell>
          <cell r="J4737" t="str">
            <v>등록</v>
          </cell>
          <cell r="K4737" t="str">
            <v>전송</v>
          </cell>
          <cell r="L4737" t="str">
            <v>코스텔</v>
          </cell>
          <cell r="M4737" t="str">
            <v>CEC-2304HR</v>
          </cell>
          <cell r="N4737" t="str">
            <v>운영중</v>
          </cell>
          <cell r="O4737" t="str">
            <v>운영중</v>
          </cell>
          <cell r="P4737" t="str">
            <v>2022-01-24 11:41:30</v>
          </cell>
          <cell r="Q4737" t="str">
            <v>대기</v>
          </cell>
          <cell r="R4737" t="str">
            <v>2022-11-11 13:51:04</v>
          </cell>
          <cell r="S4737" t="str">
            <v>고압</v>
          </cell>
          <cell r="T4737" t="str">
            <v>고정요금</v>
          </cell>
          <cell r="U4737" t="str">
            <v>169</v>
          </cell>
          <cell r="V4737" t="str">
            <v>7kw</v>
          </cell>
          <cell r="W4737" t="str">
            <v/>
          </cell>
          <cell r="X4737" t="str">
            <v>2022-01-24 11:41:30</v>
          </cell>
          <cell r="Y4737" t="str">
            <v>경기도</v>
          </cell>
          <cell r="Z4737" t="str">
            <v>김포시</v>
          </cell>
          <cell r="AA4737" t="str">
            <v>강승원</v>
          </cell>
          <cell r="AE4737" t="str">
            <v>경기도 김포시 김포한강11로 37</v>
          </cell>
          <cell r="AF4737" t="str">
            <v>김포한강신도시 2차 KCC 스위첸</v>
          </cell>
          <cell r="AG4737" t="str">
            <v>경기도 김포시 운양동 1331-1 김포한강신도시 2차 KCC 스위첸</v>
          </cell>
          <cell r="AH4737" t="str">
            <v>김포한강신도시 2차 KCC 스위첸</v>
          </cell>
          <cell r="AI4737" t="str">
            <v>지하2층 110동 18번휀룸 앞</v>
          </cell>
          <cell r="AJ4737" t="str">
            <v>기타시설</v>
          </cell>
          <cell r="AK4737" t="str">
            <v>아파트</v>
          </cell>
          <cell r="AL4737" t="str">
            <v>37.6440258826376</v>
          </cell>
          <cell r="AM4737" t="str">
            <v>126.692891203267</v>
          </cell>
          <cell r="AN4737" t="str">
            <v>GA22-004</v>
          </cell>
          <cell r="AO4737" t="str">
            <v>11-3217-4858</v>
          </cell>
          <cell r="AP4737" t="str">
            <v>B 012-2509-4330 2P CNR-L550</v>
          </cell>
        </row>
        <row r="4738">
          <cell r="B4738">
            <v>50196</v>
          </cell>
          <cell r="C4738" t="str">
            <v>F08BFE1022C8</v>
          </cell>
          <cell r="D4738" t="str">
            <v>한강신도시KCC스위첸아파트</v>
          </cell>
          <cell r="E4738" t="str">
            <v>050192</v>
          </cell>
          <cell r="F4738" t="str">
            <v>05</v>
          </cell>
          <cell r="G4738" t="str">
            <v>지차저</v>
          </cell>
          <cell r="H4738" t="str">
            <v>부분개방</v>
          </cell>
          <cell r="I4738" t="str">
            <v>공개</v>
          </cell>
          <cell r="J4738" t="str">
            <v>등록</v>
          </cell>
          <cell r="K4738" t="str">
            <v>전송</v>
          </cell>
          <cell r="L4738" t="str">
            <v>코스텔</v>
          </cell>
          <cell r="M4738" t="str">
            <v>CEC-2304HR</v>
          </cell>
          <cell r="N4738" t="str">
            <v>운영중</v>
          </cell>
          <cell r="O4738" t="str">
            <v>운영중</v>
          </cell>
          <cell r="P4738" t="str">
            <v>2022-01-24 11:41:30</v>
          </cell>
          <cell r="Q4738" t="str">
            <v>대기</v>
          </cell>
          <cell r="R4738" t="str">
            <v>2022-11-11 13:59:03</v>
          </cell>
          <cell r="S4738" t="str">
            <v>고압</v>
          </cell>
          <cell r="T4738" t="str">
            <v>고정요금</v>
          </cell>
          <cell r="U4738" t="str">
            <v>169</v>
          </cell>
          <cell r="V4738" t="str">
            <v>7kw</v>
          </cell>
          <cell r="W4738" t="str">
            <v/>
          </cell>
          <cell r="X4738" t="str">
            <v>2022-01-24 11:41:30</v>
          </cell>
          <cell r="Y4738" t="str">
            <v>경기도</v>
          </cell>
          <cell r="Z4738" t="str">
            <v>김포시</v>
          </cell>
          <cell r="AA4738" t="str">
            <v>강승원</v>
          </cell>
          <cell r="AE4738" t="str">
            <v>경기도 김포시 김포한강11로 37</v>
          </cell>
          <cell r="AF4738" t="str">
            <v>김포한강신도시 2차 KCC 스위첸</v>
          </cell>
          <cell r="AG4738" t="str">
            <v>경기도 김포시 운양동 1331-1 김포한강신도시 2차 KCC 스위첸</v>
          </cell>
          <cell r="AH4738" t="str">
            <v>김포한강신도시 2차 KCC 스위첸</v>
          </cell>
          <cell r="AI4738" t="str">
            <v>지하2층 113동 11번휀룸 앞 77번기둥</v>
          </cell>
          <cell r="AJ4738" t="str">
            <v>기타시설</v>
          </cell>
          <cell r="AK4738" t="str">
            <v>아파트</v>
          </cell>
          <cell r="AL4738" t="str">
            <v>37.6440258826376</v>
          </cell>
          <cell r="AM4738" t="str">
            <v>126.692891203267</v>
          </cell>
          <cell r="AN4738" t="str">
            <v>GA22-004</v>
          </cell>
          <cell r="AO4738" t="str">
            <v>11-3217-4876</v>
          </cell>
          <cell r="AP4738" t="str">
            <v>B 012-2554-5450 4P IPR-400</v>
          </cell>
        </row>
        <row r="4739">
          <cell r="B4739">
            <v>50197</v>
          </cell>
          <cell r="C4739" t="str">
            <v>F08BFE1022C9</v>
          </cell>
          <cell r="D4739" t="str">
            <v>한강신도시KCC스위첸아파트</v>
          </cell>
          <cell r="E4739" t="str">
            <v>050192</v>
          </cell>
          <cell r="F4739" t="str">
            <v>06</v>
          </cell>
          <cell r="G4739" t="str">
            <v>지차저</v>
          </cell>
          <cell r="H4739" t="str">
            <v>부분개방</v>
          </cell>
          <cell r="I4739" t="str">
            <v>공개</v>
          </cell>
          <cell r="J4739" t="str">
            <v>등록</v>
          </cell>
          <cell r="K4739" t="str">
            <v>전송</v>
          </cell>
          <cell r="L4739" t="str">
            <v>코스텔</v>
          </cell>
          <cell r="M4739" t="str">
            <v>CEC-2304HR</v>
          </cell>
          <cell r="N4739" t="str">
            <v>운영중</v>
          </cell>
          <cell r="O4739" t="str">
            <v>운영중</v>
          </cell>
          <cell r="P4739" t="str">
            <v>2022-01-24 11:41:30</v>
          </cell>
          <cell r="Q4739" t="str">
            <v>대기</v>
          </cell>
          <cell r="R4739" t="str">
            <v>2022-11-11 13:54:03</v>
          </cell>
          <cell r="S4739" t="str">
            <v>고압</v>
          </cell>
          <cell r="T4739" t="str">
            <v>고정요금</v>
          </cell>
          <cell r="U4739" t="str">
            <v>169</v>
          </cell>
          <cell r="V4739" t="str">
            <v>7kw</v>
          </cell>
          <cell r="W4739" t="str">
            <v/>
          </cell>
          <cell r="X4739" t="str">
            <v>2022-01-24 11:41:30</v>
          </cell>
          <cell r="Y4739" t="str">
            <v>경기도</v>
          </cell>
          <cell r="Z4739" t="str">
            <v>김포시</v>
          </cell>
          <cell r="AA4739" t="str">
            <v>강승원</v>
          </cell>
          <cell r="AE4739" t="str">
            <v>경기도 김포시 김포한강11로 37</v>
          </cell>
          <cell r="AF4739" t="str">
            <v>김포한강신도시 2차 KCC 스위첸</v>
          </cell>
          <cell r="AG4739" t="str">
            <v>경기도 김포시 운양동 1331-1 김포한강신도시 2차 KCC 스위첸</v>
          </cell>
          <cell r="AH4739" t="str">
            <v>김포한강신도시 2차 KCC 스위첸</v>
          </cell>
          <cell r="AI4739" t="str">
            <v>지하2층 108동 3번휀룸 앞</v>
          </cell>
          <cell r="AJ4739" t="str">
            <v>기타시설</v>
          </cell>
          <cell r="AK4739" t="str">
            <v>아파트</v>
          </cell>
          <cell r="AL4739" t="str">
            <v>37.6440258826376</v>
          </cell>
          <cell r="AM4739" t="str">
            <v>126.692891203267</v>
          </cell>
          <cell r="AN4739" t="str">
            <v>GA22-004</v>
          </cell>
          <cell r="AO4739" t="str">
            <v>11-3217-4830</v>
          </cell>
          <cell r="AP4739" t="str">
            <v>B 012-2554-5465 4P IPR-400</v>
          </cell>
        </row>
        <row r="4740">
          <cell r="B4740">
            <v>50198</v>
          </cell>
          <cell r="C4740" t="str">
            <v>F08BFE1022CA</v>
          </cell>
          <cell r="D4740" t="str">
            <v>한강신도시KCC스위첸아파트</v>
          </cell>
          <cell r="E4740" t="str">
            <v>050192</v>
          </cell>
          <cell r="F4740" t="str">
            <v>07</v>
          </cell>
          <cell r="G4740" t="str">
            <v>지차저</v>
          </cell>
          <cell r="H4740" t="str">
            <v>부분개방</v>
          </cell>
          <cell r="I4740" t="str">
            <v>공개</v>
          </cell>
          <cell r="J4740" t="str">
            <v>등록</v>
          </cell>
          <cell r="K4740" t="str">
            <v>전송</v>
          </cell>
          <cell r="L4740" t="str">
            <v>코스텔</v>
          </cell>
          <cell r="M4740" t="str">
            <v>CEC-2304HR</v>
          </cell>
          <cell r="N4740" t="str">
            <v>운영중</v>
          </cell>
          <cell r="O4740" t="str">
            <v>운영중</v>
          </cell>
          <cell r="P4740" t="str">
            <v>2022-01-24 11:41:30</v>
          </cell>
          <cell r="Q4740" t="str">
            <v>대기</v>
          </cell>
          <cell r="R4740" t="str">
            <v>2022-11-11 13:56:05</v>
          </cell>
          <cell r="S4740" t="str">
            <v>고압</v>
          </cell>
          <cell r="T4740" t="str">
            <v>고정요금</v>
          </cell>
          <cell r="U4740" t="str">
            <v>169</v>
          </cell>
          <cell r="V4740" t="str">
            <v>7kw</v>
          </cell>
          <cell r="W4740" t="str">
            <v/>
          </cell>
          <cell r="X4740" t="str">
            <v>2022-01-24 11:41:30</v>
          </cell>
          <cell r="Y4740" t="str">
            <v>경기도</v>
          </cell>
          <cell r="Z4740" t="str">
            <v>김포시</v>
          </cell>
          <cell r="AA4740" t="str">
            <v>강승원</v>
          </cell>
          <cell r="AE4740" t="str">
            <v>경기도 김포시 김포한강11로 37</v>
          </cell>
          <cell r="AF4740" t="str">
            <v>김포한강신도시 2차 KCC 스위첸</v>
          </cell>
          <cell r="AG4740" t="str">
            <v>경기도 김포시 운양동 1331-1 김포한강신도시 2차 KCC 스위첸</v>
          </cell>
          <cell r="AH4740" t="str">
            <v>김포한강신도시 2차 KCC 스위첸</v>
          </cell>
          <cell r="AI4740" t="str">
            <v>지하2층 110동 18번휀룸 앞</v>
          </cell>
          <cell r="AJ4740" t="str">
            <v>기타시설</v>
          </cell>
          <cell r="AK4740" t="str">
            <v>아파트</v>
          </cell>
          <cell r="AL4740" t="str">
            <v>37.6440258826376</v>
          </cell>
          <cell r="AM4740" t="str">
            <v>126.692891203267</v>
          </cell>
          <cell r="AN4740" t="str">
            <v>GA22-004</v>
          </cell>
          <cell r="AO4740" t="str">
            <v>11-3217-4858</v>
          </cell>
          <cell r="AP4740" t="str">
            <v>B 012-2509-4330 2P CNR-L550</v>
          </cell>
        </row>
        <row r="4741">
          <cell r="B4741">
            <v>50199</v>
          </cell>
          <cell r="C4741" t="str">
            <v>F08BFE1022CB</v>
          </cell>
          <cell r="D4741" t="str">
            <v>한강신도시KCC스위첸아파트</v>
          </cell>
          <cell r="E4741" t="str">
            <v>050192</v>
          </cell>
          <cell r="F4741" t="str">
            <v>08</v>
          </cell>
          <cell r="G4741" t="str">
            <v>지차저</v>
          </cell>
          <cell r="H4741" t="str">
            <v>부분개방</v>
          </cell>
          <cell r="I4741" t="str">
            <v>공개</v>
          </cell>
          <cell r="J4741" t="str">
            <v>등록</v>
          </cell>
          <cell r="K4741" t="str">
            <v>전송</v>
          </cell>
          <cell r="L4741" t="str">
            <v>코스텔</v>
          </cell>
          <cell r="M4741" t="str">
            <v>CEC-2304HR</v>
          </cell>
          <cell r="N4741" t="str">
            <v>운영중</v>
          </cell>
          <cell r="O4741" t="str">
            <v>운영중</v>
          </cell>
          <cell r="P4741" t="str">
            <v>2022-01-24 11:41:30</v>
          </cell>
          <cell r="Q4741" t="str">
            <v>대기</v>
          </cell>
          <cell r="R4741" t="str">
            <v>2022-11-11 13:50:54</v>
          </cell>
          <cell r="S4741" t="str">
            <v>고압</v>
          </cell>
          <cell r="T4741" t="str">
            <v>고정요금</v>
          </cell>
          <cell r="U4741" t="str">
            <v>169</v>
          </cell>
          <cell r="V4741" t="str">
            <v>7kw</v>
          </cell>
          <cell r="W4741" t="str">
            <v/>
          </cell>
          <cell r="X4741" t="str">
            <v>2022-01-24 11:41:30</v>
          </cell>
          <cell r="Y4741" t="str">
            <v>경기도</v>
          </cell>
          <cell r="Z4741" t="str">
            <v>김포시</v>
          </cell>
          <cell r="AA4741" t="str">
            <v>강승원</v>
          </cell>
          <cell r="AE4741" t="str">
            <v>경기도 김포시 김포한강11로 37</v>
          </cell>
          <cell r="AF4741" t="str">
            <v>김포한강신도시 2차 KCC 스위첸</v>
          </cell>
          <cell r="AG4741" t="str">
            <v>경기도 김포시 운양동 1331-1 김포한강신도시 2차 KCC 스위첸</v>
          </cell>
          <cell r="AH4741" t="str">
            <v>김포한강신도시 2차 KCC 스위첸</v>
          </cell>
          <cell r="AI4741" t="str">
            <v>지하2층 108동 3번휀룸 앞</v>
          </cell>
          <cell r="AJ4741" t="str">
            <v>기타시설</v>
          </cell>
          <cell r="AK4741" t="str">
            <v>아파트</v>
          </cell>
          <cell r="AL4741" t="str">
            <v>37.6440258826376</v>
          </cell>
          <cell r="AM4741" t="str">
            <v>126.692891203267</v>
          </cell>
          <cell r="AN4741" t="str">
            <v>GA22-004</v>
          </cell>
          <cell r="AO4741" t="str">
            <v>11-3217-4830</v>
          </cell>
          <cell r="AP4741" t="str">
            <v>B 012-2554-5465 4P IPR-400</v>
          </cell>
        </row>
        <row r="4742">
          <cell r="B4742">
            <v>50200</v>
          </cell>
          <cell r="C4742" t="str">
            <v>F08BFE1022CC</v>
          </cell>
          <cell r="D4742" t="str">
            <v>한강신도시KCC스위첸아파트</v>
          </cell>
          <cell r="E4742" t="str">
            <v>050192</v>
          </cell>
          <cell r="F4742" t="str">
            <v>09</v>
          </cell>
          <cell r="G4742" t="str">
            <v>지차저</v>
          </cell>
          <cell r="H4742" t="str">
            <v>부분개방</v>
          </cell>
          <cell r="I4742" t="str">
            <v>공개</v>
          </cell>
          <cell r="J4742" t="str">
            <v>등록</v>
          </cell>
          <cell r="K4742" t="str">
            <v>전송</v>
          </cell>
          <cell r="L4742" t="str">
            <v>코스텔</v>
          </cell>
          <cell r="M4742" t="str">
            <v>CEC-2304HR</v>
          </cell>
          <cell r="N4742" t="str">
            <v>운영중</v>
          </cell>
          <cell r="O4742" t="str">
            <v>운영중</v>
          </cell>
          <cell r="P4742" t="str">
            <v>2022-01-24 11:41:30</v>
          </cell>
          <cell r="Q4742" t="str">
            <v>대기</v>
          </cell>
          <cell r="R4742" t="str">
            <v>2022-11-11 13:54:37</v>
          </cell>
          <cell r="S4742" t="str">
            <v>고압</v>
          </cell>
          <cell r="T4742" t="str">
            <v>고정요금</v>
          </cell>
          <cell r="U4742" t="str">
            <v>169</v>
          </cell>
          <cell r="V4742" t="str">
            <v>7kw</v>
          </cell>
          <cell r="W4742" t="str">
            <v/>
          </cell>
          <cell r="X4742" t="str">
            <v>2022-01-24 11:41:30</v>
          </cell>
          <cell r="Y4742" t="str">
            <v>경기도</v>
          </cell>
          <cell r="Z4742" t="str">
            <v>김포시</v>
          </cell>
          <cell r="AA4742" t="str">
            <v>강승원</v>
          </cell>
          <cell r="AE4742" t="str">
            <v>경기도 김포시 김포한강11로 37</v>
          </cell>
          <cell r="AF4742" t="str">
            <v>김포한강신도시 2차 KCC 스위첸</v>
          </cell>
          <cell r="AG4742" t="str">
            <v>경기도 김포시 운양동 1331-1 김포한강신도시 2차 KCC 스위첸</v>
          </cell>
          <cell r="AH4742" t="str">
            <v>김포한강신도시 2차 KCC 스위첸</v>
          </cell>
          <cell r="AI4742" t="str">
            <v>지하2층 102동 10번휀룸 앞 09번기둥</v>
          </cell>
          <cell r="AJ4742" t="str">
            <v>기타시설</v>
          </cell>
          <cell r="AK4742" t="str">
            <v>아파트</v>
          </cell>
          <cell r="AL4742" t="str">
            <v>37.6440258826376</v>
          </cell>
          <cell r="AM4742" t="str">
            <v>126.692891203267</v>
          </cell>
          <cell r="AN4742" t="str">
            <v>GA22-004</v>
          </cell>
          <cell r="AO4742" t="str">
            <v>11-3217-4821</v>
          </cell>
          <cell r="AP4742" t="str">
            <v>B 012-2632-2588 2P CNR-L500</v>
          </cell>
        </row>
        <row r="4743">
          <cell r="B4743">
            <v>50201</v>
          </cell>
          <cell r="C4743" t="str">
            <v>F08BFE1022CD</v>
          </cell>
          <cell r="D4743" t="str">
            <v>한강신도시KCC스위첸아파트</v>
          </cell>
          <cell r="E4743" t="str">
            <v>050192</v>
          </cell>
          <cell r="F4743" t="str">
            <v>10</v>
          </cell>
          <cell r="G4743" t="str">
            <v>지차저</v>
          </cell>
          <cell r="H4743" t="str">
            <v>부분개방</v>
          </cell>
          <cell r="I4743" t="str">
            <v>공개</v>
          </cell>
          <cell r="J4743" t="str">
            <v>등록</v>
          </cell>
          <cell r="K4743" t="str">
            <v>전송</v>
          </cell>
          <cell r="L4743" t="str">
            <v>코스텔</v>
          </cell>
          <cell r="M4743" t="str">
            <v>CEC-2304HR</v>
          </cell>
          <cell r="N4743" t="str">
            <v>운영중</v>
          </cell>
          <cell r="O4743" t="str">
            <v>운영중</v>
          </cell>
          <cell r="P4743" t="str">
            <v>2022-01-24 11:41:30</v>
          </cell>
          <cell r="Q4743" t="str">
            <v>대기</v>
          </cell>
          <cell r="R4743" t="str">
            <v>2022-11-11 13:58:05</v>
          </cell>
          <cell r="S4743" t="str">
            <v>고압</v>
          </cell>
          <cell r="T4743" t="str">
            <v>고정요금</v>
          </cell>
          <cell r="U4743" t="str">
            <v>169</v>
          </cell>
          <cell r="V4743" t="str">
            <v>7kw</v>
          </cell>
          <cell r="W4743" t="str">
            <v/>
          </cell>
          <cell r="X4743" t="str">
            <v>2022-01-24 11:41:30</v>
          </cell>
          <cell r="Y4743" t="str">
            <v>경기도</v>
          </cell>
          <cell r="Z4743" t="str">
            <v>김포시</v>
          </cell>
          <cell r="AA4743" t="str">
            <v>강승원</v>
          </cell>
          <cell r="AE4743" t="str">
            <v>경기도 김포시 김포한강11로 37</v>
          </cell>
          <cell r="AF4743" t="str">
            <v>김포한강신도시 2차 KCC 스위첸</v>
          </cell>
          <cell r="AG4743" t="str">
            <v>경기도 김포시 운양동 1331-1 김포한강신도시 2차 KCC 스위첸</v>
          </cell>
          <cell r="AH4743" t="str">
            <v>김포한강신도시 2차 KCC 스위첸</v>
          </cell>
          <cell r="AI4743" t="str">
            <v>지하2층 102동 10번휀룸 앞 09번기둥</v>
          </cell>
          <cell r="AJ4743" t="str">
            <v>기타시설</v>
          </cell>
          <cell r="AK4743" t="str">
            <v>아파트</v>
          </cell>
          <cell r="AL4743" t="str">
            <v>37.6440258826376</v>
          </cell>
          <cell r="AM4743" t="str">
            <v>126.692891203267</v>
          </cell>
          <cell r="AN4743" t="str">
            <v>GA22-004</v>
          </cell>
          <cell r="AO4743" t="str">
            <v>11-3217-4821</v>
          </cell>
          <cell r="AP4743" t="str">
            <v>B 012-2632-2588 2P CNR-L500</v>
          </cell>
        </row>
        <row r="4744">
          <cell r="B4744">
            <v>50205</v>
          </cell>
          <cell r="C4744" t="str">
            <v>F08BFE102112</v>
          </cell>
          <cell r="D4744" t="str">
            <v>용인처인성역사교육관</v>
          </cell>
          <cell r="E4744" t="str">
            <v>050205</v>
          </cell>
          <cell r="F4744" t="str">
            <v>01</v>
          </cell>
          <cell r="G4744" t="str">
            <v>지차저</v>
          </cell>
          <cell r="H4744" t="str">
            <v>완전개방</v>
          </cell>
          <cell r="I4744" t="str">
            <v>공개</v>
          </cell>
          <cell r="J4744" t="str">
            <v>등록</v>
          </cell>
          <cell r="K4744" t="str">
            <v>전송</v>
          </cell>
          <cell r="L4744" t="str">
            <v>코스텔</v>
          </cell>
          <cell r="M4744" t="str">
            <v>CEC-2304HR</v>
          </cell>
          <cell r="N4744" t="str">
            <v>운영중</v>
          </cell>
          <cell r="O4744" t="str">
            <v>운영중</v>
          </cell>
          <cell r="P4744" t="str">
            <v>2022-02-10 10:15:15</v>
          </cell>
          <cell r="Q4744" t="str">
            <v>대기</v>
          </cell>
          <cell r="R4744" t="str">
            <v>2022-11-11 13:55:47</v>
          </cell>
          <cell r="S4744" t="str">
            <v>고압</v>
          </cell>
          <cell r="T4744" t="str">
            <v>고정요금</v>
          </cell>
          <cell r="U4744" t="str">
            <v>169</v>
          </cell>
          <cell r="V4744" t="str">
            <v>7kw</v>
          </cell>
          <cell r="W4744" t="str">
            <v/>
          </cell>
          <cell r="X4744" t="str">
            <v>2022-02-10 10:15:15</v>
          </cell>
          <cell r="Y4744" t="str">
            <v>경기도</v>
          </cell>
          <cell r="Z4744" t="str">
            <v>용인시</v>
          </cell>
          <cell r="AA4744" t="str">
            <v>서부지점</v>
          </cell>
          <cell r="AE4744" t="str">
            <v>경기도 용인시 처인구 남사읍 처인성로 673</v>
          </cell>
          <cell r="AF4744" t="str">
            <v>용인처인성역사교육관</v>
          </cell>
          <cell r="AG4744" t="str">
            <v>경기도 용인시 처인구 남사읍 아곡리 150-1</v>
          </cell>
          <cell r="AH4744" t="str">
            <v>용인처인성역사교육관</v>
          </cell>
          <cell r="AI4744" t="str">
            <v/>
          </cell>
          <cell r="AJ4744" t="str">
            <v>공공시설</v>
          </cell>
          <cell r="AK4744" t="str">
            <v>지자체 시설</v>
          </cell>
          <cell r="AL4744" t="str">
            <v>37.1484209809534</v>
          </cell>
          <cell r="AM4744" t="str">
            <v>127.170045389536</v>
          </cell>
          <cell r="AN4744" t="str">
            <v>민수22-001</v>
          </cell>
          <cell r="AO4744" t="str">
            <v/>
          </cell>
          <cell r="AP4744" t="str">
            <v/>
          </cell>
        </row>
        <row r="4745">
          <cell r="B4745">
            <v>50234</v>
          </cell>
          <cell r="C4745" t="str">
            <v>F08BFE102B90</v>
          </cell>
          <cell r="D4745" t="str">
            <v>삼성래미안아파트</v>
          </cell>
          <cell r="E4745" t="str">
            <v>050123</v>
          </cell>
          <cell r="F4745" t="str">
            <v>04</v>
          </cell>
          <cell r="G4745" t="str">
            <v>지차저</v>
          </cell>
          <cell r="H4745" t="str">
            <v>부분개방</v>
          </cell>
          <cell r="I4745" t="str">
            <v>공개</v>
          </cell>
          <cell r="J4745" t="str">
            <v>등록</v>
          </cell>
          <cell r="K4745" t="str">
            <v>전송</v>
          </cell>
          <cell r="L4745" t="str">
            <v>코스텔</v>
          </cell>
          <cell r="M4745" t="str">
            <v>CEC-2304HR</v>
          </cell>
          <cell r="N4745" t="str">
            <v>운영중</v>
          </cell>
          <cell r="O4745" t="str">
            <v>운영중</v>
          </cell>
          <cell r="P4745" t="str">
            <v>2022-03-16 21:14:53</v>
          </cell>
          <cell r="Q4745" t="str">
            <v>대기</v>
          </cell>
          <cell r="R4745" t="str">
            <v>2022-11-11 13:57:32</v>
          </cell>
          <cell r="S4745" t="str">
            <v>고압</v>
          </cell>
          <cell r="T4745" t="str">
            <v>고정요금</v>
          </cell>
          <cell r="U4745" t="str">
            <v>169</v>
          </cell>
          <cell r="V4745" t="str">
            <v>7kw</v>
          </cell>
          <cell r="W4745" t="str">
            <v/>
          </cell>
          <cell r="X4745" t="str">
            <v>2022-03-16 21:14:53</v>
          </cell>
          <cell r="Y4745" t="str">
            <v>경기도</v>
          </cell>
          <cell r="Z4745" t="str">
            <v>용인시</v>
          </cell>
          <cell r="AA4745" t="str">
            <v>서부지점</v>
          </cell>
          <cell r="AE4745" t="str">
            <v>경기도 용인시 기흥구 한보라1로64번길 22</v>
          </cell>
          <cell r="AF4745" t="str">
            <v>(보라동, 삼성래미안아파트)</v>
          </cell>
          <cell r="AG4745" t="str">
            <v>경기도 용인시 기흥구 보라동 450 삼성래미안아파트</v>
          </cell>
          <cell r="AH4745" t="str">
            <v>(보라동, 삼성래미안아파트)</v>
          </cell>
          <cell r="AI4745" t="str">
            <v>삼성래미안아파트_지하 1층 A-26번 기둥 주변</v>
          </cell>
          <cell r="AJ4745" t="str">
            <v>기타시설</v>
          </cell>
          <cell r="AK4745" t="str">
            <v>아파트</v>
          </cell>
          <cell r="AL4745" t="str">
            <v>37.2523193909809</v>
          </cell>
          <cell r="AM4745" t="str">
            <v>127.106806385425</v>
          </cell>
          <cell r="AN4745" t="str">
            <v>GB22-026</v>
          </cell>
          <cell r="AO4745" t="str">
            <v/>
          </cell>
          <cell r="AP4745" t="str">
            <v>B 012-2265-2241 L550</v>
          </cell>
        </row>
        <row r="4746">
          <cell r="B4746">
            <v>50248</v>
          </cell>
          <cell r="C4746" t="str">
            <v>F08BFE102B92</v>
          </cell>
          <cell r="D4746" t="str">
            <v>마전대주파크빌아파트</v>
          </cell>
          <cell r="E4746" t="str">
            <v>050248</v>
          </cell>
          <cell r="F4746" t="str">
            <v>01</v>
          </cell>
          <cell r="G4746" t="str">
            <v>지차저</v>
          </cell>
          <cell r="H4746" t="str">
            <v>부분개방</v>
          </cell>
          <cell r="I4746" t="str">
            <v>공개</v>
          </cell>
          <cell r="J4746" t="str">
            <v>등록</v>
          </cell>
          <cell r="K4746" t="str">
            <v>전송</v>
          </cell>
          <cell r="L4746" t="str">
            <v>코스텔</v>
          </cell>
          <cell r="M4746" t="str">
            <v>CEC-2304HR</v>
          </cell>
          <cell r="N4746" t="str">
            <v>운영중</v>
          </cell>
          <cell r="O4746" t="str">
            <v>운영중</v>
          </cell>
          <cell r="P4746" t="str">
            <v>2022-03-16 20:51:57</v>
          </cell>
          <cell r="Q4746" t="str">
            <v>대기</v>
          </cell>
          <cell r="R4746" t="str">
            <v>2022-11-11 13:54:13</v>
          </cell>
          <cell r="S4746" t="str">
            <v>고압</v>
          </cell>
          <cell r="T4746" t="str">
            <v>고정요금</v>
          </cell>
          <cell r="U4746" t="str">
            <v>169</v>
          </cell>
          <cell r="V4746" t="str">
            <v>7kw</v>
          </cell>
          <cell r="W4746" t="str">
            <v/>
          </cell>
          <cell r="X4746" t="str">
            <v>2022-03-16 20:51:57</v>
          </cell>
          <cell r="Y4746" t="str">
            <v>인천광역시</v>
          </cell>
          <cell r="Z4746" t="str">
            <v>서구</v>
          </cell>
          <cell r="AA4746" t="str">
            <v>양수렬</v>
          </cell>
          <cell r="AE4746" t="str">
            <v>인천광역시 서구 마전로99번길 8</v>
          </cell>
          <cell r="AF4746" t="str">
            <v>(마전동, 대주파크빌아파트)</v>
          </cell>
          <cell r="AG4746" t="str">
            <v>인천광역시 서구 마전동 1136 대주파크빌아파트</v>
          </cell>
          <cell r="AH4746" t="str">
            <v>(마전동, 대주파크빌아파트)</v>
          </cell>
          <cell r="AI4746" t="str">
            <v>마전대주파크빌아파트_703동 출입구 후면 지상 주차면</v>
          </cell>
          <cell r="AJ4746" t="str">
            <v>기타시설</v>
          </cell>
          <cell r="AK4746" t="str">
            <v>아파트</v>
          </cell>
          <cell r="AL4746" t="str">
            <v>37.6101324950196</v>
          </cell>
          <cell r="AM4746" t="str">
            <v>126.668092962302</v>
          </cell>
          <cell r="AN4746" t="str">
            <v>GA22-089</v>
          </cell>
          <cell r="AO4746" t="str">
            <v/>
          </cell>
          <cell r="AP4746" t="str">
            <v>B 012-2275-0587 CNR-L600 4P</v>
          </cell>
        </row>
        <row r="4747">
          <cell r="B4747">
            <v>50249</v>
          </cell>
          <cell r="C4747" t="str">
            <v>F08BFE102B93</v>
          </cell>
          <cell r="D4747" t="str">
            <v>마전대주파크빌아파트</v>
          </cell>
          <cell r="E4747" t="str">
            <v>050248</v>
          </cell>
          <cell r="F4747" t="str">
            <v>02</v>
          </cell>
          <cell r="G4747" t="str">
            <v>지차저</v>
          </cell>
          <cell r="H4747" t="str">
            <v>부분개방</v>
          </cell>
          <cell r="I4747" t="str">
            <v>공개</v>
          </cell>
          <cell r="J4747" t="str">
            <v>등록</v>
          </cell>
          <cell r="K4747" t="str">
            <v>전송</v>
          </cell>
          <cell r="L4747" t="str">
            <v>코스텔</v>
          </cell>
          <cell r="M4747" t="str">
            <v>CEC-2304HR</v>
          </cell>
          <cell r="N4747" t="str">
            <v>운영중</v>
          </cell>
          <cell r="O4747" t="str">
            <v>운영중</v>
          </cell>
          <cell r="P4747" t="str">
            <v>2022-03-16 20:51:57</v>
          </cell>
          <cell r="Q4747" t="str">
            <v>대기</v>
          </cell>
          <cell r="R4747" t="str">
            <v>2022-11-11 13:49:53</v>
          </cell>
          <cell r="S4747" t="str">
            <v>고압</v>
          </cell>
          <cell r="T4747" t="str">
            <v>고정요금</v>
          </cell>
          <cell r="U4747" t="str">
            <v>169</v>
          </cell>
          <cell r="V4747" t="str">
            <v>7kw</v>
          </cell>
          <cell r="W4747" t="str">
            <v/>
          </cell>
          <cell r="X4747" t="str">
            <v>2022-03-16 20:51:57</v>
          </cell>
          <cell r="Y4747" t="str">
            <v>인천광역시</v>
          </cell>
          <cell r="Z4747" t="str">
            <v>서구</v>
          </cell>
          <cell r="AA4747" t="str">
            <v>양수렬</v>
          </cell>
          <cell r="AE4747" t="str">
            <v>인천광역시 서구 마전로99번길 8</v>
          </cell>
          <cell r="AF4747" t="str">
            <v>(마전동, 대주파크빌아파트)</v>
          </cell>
          <cell r="AG4747" t="str">
            <v>인천광역시 서구 마전동 1136 대주파크빌아파트</v>
          </cell>
          <cell r="AH4747" t="str">
            <v>(마전동, 대주파크빌아파트)</v>
          </cell>
          <cell r="AI4747" t="str">
            <v>마전대주파크빌아파트_703동 출입구 후면 지상 주차면</v>
          </cell>
          <cell r="AJ4747" t="str">
            <v>기타시설</v>
          </cell>
          <cell r="AK4747" t="str">
            <v>아파트</v>
          </cell>
          <cell r="AL4747" t="str">
            <v>37.6101324950196</v>
          </cell>
          <cell r="AM4747" t="str">
            <v>126.668092962302</v>
          </cell>
          <cell r="AN4747" t="str">
            <v>GA22-089</v>
          </cell>
          <cell r="AO4747" t="str">
            <v/>
          </cell>
          <cell r="AP4747" t="str">
            <v>B 012-2275-0587 CNR-L600 4P</v>
          </cell>
        </row>
        <row r="4748">
          <cell r="B4748">
            <v>50250</v>
          </cell>
          <cell r="C4748" t="str">
            <v>F08BFE102B94</v>
          </cell>
          <cell r="D4748" t="str">
            <v>마전대주파크빌아파트</v>
          </cell>
          <cell r="E4748" t="str">
            <v>050248</v>
          </cell>
          <cell r="F4748" t="str">
            <v>03</v>
          </cell>
          <cell r="G4748" t="str">
            <v>지차저</v>
          </cell>
          <cell r="H4748" t="str">
            <v>부분개방</v>
          </cell>
          <cell r="I4748" t="str">
            <v>공개</v>
          </cell>
          <cell r="J4748" t="str">
            <v>등록</v>
          </cell>
          <cell r="K4748" t="str">
            <v>전송</v>
          </cell>
          <cell r="L4748" t="str">
            <v>코스텔</v>
          </cell>
          <cell r="M4748" t="str">
            <v>CEC-2304HR</v>
          </cell>
          <cell r="N4748" t="str">
            <v>운영중</v>
          </cell>
          <cell r="O4748" t="str">
            <v>운영중</v>
          </cell>
          <cell r="P4748" t="str">
            <v>2022-03-16 20:51:57</v>
          </cell>
          <cell r="Q4748" t="str">
            <v>대기</v>
          </cell>
          <cell r="R4748" t="str">
            <v>2022-11-11 13:58:05</v>
          </cell>
          <cell r="S4748" t="str">
            <v>고압</v>
          </cell>
          <cell r="T4748" t="str">
            <v>고정요금</v>
          </cell>
          <cell r="U4748" t="str">
            <v>169</v>
          </cell>
          <cell r="V4748" t="str">
            <v>7kw</v>
          </cell>
          <cell r="W4748" t="str">
            <v/>
          </cell>
          <cell r="X4748" t="str">
            <v>2022-03-16 20:51:57</v>
          </cell>
          <cell r="Y4748" t="str">
            <v>인천광역시</v>
          </cell>
          <cell r="Z4748" t="str">
            <v>서구</v>
          </cell>
          <cell r="AA4748" t="str">
            <v>양수렬</v>
          </cell>
          <cell r="AE4748" t="str">
            <v>인천광역시 서구 마전로99번길 8</v>
          </cell>
          <cell r="AF4748" t="str">
            <v>(마전동, 대주파크빌아파트)</v>
          </cell>
          <cell r="AG4748" t="str">
            <v>인천광역시 서구 마전동 1136 대주파크빌아파트</v>
          </cell>
          <cell r="AH4748" t="str">
            <v>(마전동, 대주파크빌아파트)</v>
          </cell>
          <cell r="AI4748" t="str">
            <v>마전대주파크빌아파트_703동 출입구 후면 지상 주차면</v>
          </cell>
          <cell r="AJ4748" t="str">
            <v>기타시설</v>
          </cell>
          <cell r="AK4748" t="str">
            <v>아파트</v>
          </cell>
          <cell r="AL4748" t="str">
            <v>37.6101324950196</v>
          </cell>
          <cell r="AM4748" t="str">
            <v>126.668092962302</v>
          </cell>
          <cell r="AN4748" t="str">
            <v>GA22-089</v>
          </cell>
          <cell r="AO4748" t="str">
            <v/>
          </cell>
          <cell r="AP4748" t="str">
            <v>B 012-2275-0587 CNR-L600 4P</v>
          </cell>
        </row>
        <row r="4749">
          <cell r="B4749">
            <v>50251</v>
          </cell>
          <cell r="C4749" t="str">
            <v>F08BFE102B95</v>
          </cell>
          <cell r="D4749" t="str">
            <v>인천숭의한화꿈에그린아파트</v>
          </cell>
          <cell r="E4749" t="str">
            <v>050251</v>
          </cell>
          <cell r="F4749" t="str">
            <v>01</v>
          </cell>
          <cell r="G4749" t="str">
            <v>지차저</v>
          </cell>
          <cell r="H4749" t="str">
            <v>부분개방</v>
          </cell>
          <cell r="I4749" t="str">
            <v>공개</v>
          </cell>
          <cell r="J4749" t="str">
            <v>등록</v>
          </cell>
          <cell r="K4749" t="str">
            <v>전송</v>
          </cell>
          <cell r="L4749" t="str">
            <v>코스텔</v>
          </cell>
          <cell r="M4749" t="str">
            <v>CEC-2304HR</v>
          </cell>
          <cell r="N4749" t="str">
            <v>운영중</v>
          </cell>
          <cell r="O4749" t="str">
            <v>운영중</v>
          </cell>
          <cell r="P4749" t="str">
            <v>2022-03-16 20:51:57</v>
          </cell>
          <cell r="Q4749" t="str">
            <v>대기</v>
          </cell>
          <cell r="R4749" t="str">
            <v>2022-11-11 13:53:22</v>
          </cell>
          <cell r="S4749" t="str">
            <v>고압</v>
          </cell>
          <cell r="T4749" t="str">
            <v>고정요금</v>
          </cell>
          <cell r="U4749" t="str">
            <v>169</v>
          </cell>
          <cell r="V4749" t="str">
            <v>7kw</v>
          </cell>
          <cell r="W4749" t="str">
            <v/>
          </cell>
          <cell r="X4749" t="str">
            <v>2022-03-16 20:51:57</v>
          </cell>
          <cell r="Y4749" t="str">
            <v>인천광역시</v>
          </cell>
          <cell r="Z4749" t="str">
            <v>미추홀구</v>
          </cell>
          <cell r="AA4749" t="str">
            <v>양수렬</v>
          </cell>
          <cell r="AB4749">
            <v>44901</v>
          </cell>
          <cell r="AC4749" t="str">
            <v>OK</v>
          </cell>
          <cell r="AE4749" t="str">
            <v>인천광역시 미추홀구 석정로126번길 23</v>
          </cell>
          <cell r="AF4749" t="str">
            <v>숭의동, 한화 꿈에그린 아파트</v>
          </cell>
          <cell r="AG4749" t="str">
            <v>인천광역시 미추홀구 숭의동 86-1 한화 꿈에그린 아파트</v>
          </cell>
          <cell r="AH4749" t="str">
            <v>숭의동, 한화 꿈에그린 아파트</v>
          </cell>
          <cell r="AI4749" t="str">
            <v>101동4/5라인 출입구앞 A18번 기둥 주변</v>
          </cell>
          <cell r="AJ4749" t="str">
            <v>기타시설</v>
          </cell>
          <cell r="AK4749" t="str">
            <v>아파트</v>
          </cell>
          <cell r="AL4749" t="str">
            <v>37.467091840806</v>
          </cell>
          <cell r="AM4749" t="str">
            <v>126.649794076453</v>
          </cell>
          <cell r="AN4749" t="str">
            <v>GB22-029</v>
          </cell>
          <cell r="AO4749" t="str">
            <v>11-3227-0717</v>
          </cell>
          <cell r="AP4749" t="str">
            <v>B 012-2275-0586 L600</v>
          </cell>
        </row>
        <row r="4750">
          <cell r="B4750">
            <v>50252</v>
          </cell>
          <cell r="C4750" t="str">
            <v>F08BFE102B96</v>
          </cell>
          <cell r="D4750" t="str">
            <v>인천숭의한화꿈에그린아파트</v>
          </cell>
          <cell r="E4750" t="str">
            <v>050251</v>
          </cell>
          <cell r="F4750" t="str">
            <v>02</v>
          </cell>
          <cell r="G4750" t="str">
            <v>지차저</v>
          </cell>
          <cell r="H4750" t="str">
            <v>부분개방</v>
          </cell>
          <cell r="I4750" t="str">
            <v>공개</v>
          </cell>
          <cell r="J4750" t="str">
            <v>등록</v>
          </cell>
          <cell r="K4750" t="str">
            <v>전송</v>
          </cell>
          <cell r="L4750" t="str">
            <v>코스텔</v>
          </cell>
          <cell r="M4750" t="str">
            <v>CEC-2304HR</v>
          </cell>
          <cell r="N4750" t="str">
            <v>운영중</v>
          </cell>
          <cell r="O4750" t="str">
            <v>운영중</v>
          </cell>
          <cell r="P4750" t="str">
            <v>2022-03-16 20:51:57</v>
          </cell>
          <cell r="Q4750" t="str">
            <v>대기</v>
          </cell>
          <cell r="R4750" t="str">
            <v>2022-11-11 13:51:21</v>
          </cell>
          <cell r="S4750" t="str">
            <v>고압</v>
          </cell>
          <cell r="T4750" t="str">
            <v>고정요금</v>
          </cell>
          <cell r="U4750" t="str">
            <v>169</v>
          </cell>
          <cell r="V4750" t="str">
            <v>7kw</v>
          </cell>
          <cell r="W4750" t="str">
            <v/>
          </cell>
          <cell r="X4750" t="str">
            <v>2022-03-16 20:51:57</v>
          </cell>
          <cell r="Y4750" t="str">
            <v>인천광역시</v>
          </cell>
          <cell r="Z4750" t="str">
            <v>미추홀구</v>
          </cell>
          <cell r="AA4750" t="str">
            <v>양수렬</v>
          </cell>
          <cell r="AB4750">
            <v>44901</v>
          </cell>
          <cell r="AC4750" t="str">
            <v>OK</v>
          </cell>
          <cell r="AE4750" t="str">
            <v>인천광역시 미추홀구 석정로126번길 23</v>
          </cell>
          <cell r="AF4750" t="str">
            <v>숭의동, 한화 꿈에그린 아파트</v>
          </cell>
          <cell r="AG4750" t="str">
            <v>인천광역시 미추홀구 숭의동 86-1 한화 꿈에그린 아파트</v>
          </cell>
          <cell r="AH4750" t="str">
            <v>숭의동, 한화 꿈에그린 아파트</v>
          </cell>
          <cell r="AI4750" t="str">
            <v>101동4/5라인 출입구앞 A18번 기둥 주변</v>
          </cell>
          <cell r="AJ4750" t="str">
            <v>기타시설</v>
          </cell>
          <cell r="AK4750" t="str">
            <v>아파트</v>
          </cell>
          <cell r="AL4750" t="str">
            <v>37.467091840806</v>
          </cell>
          <cell r="AM4750" t="str">
            <v>126.649794076453</v>
          </cell>
          <cell r="AN4750" t="str">
            <v>GB22-029</v>
          </cell>
          <cell r="AO4750" t="str">
            <v>11-3227-0717</v>
          </cell>
          <cell r="AP4750" t="str">
            <v>B 012-2275-0586 L600</v>
          </cell>
        </row>
        <row r="4751">
          <cell r="B4751">
            <v>50253</v>
          </cell>
          <cell r="C4751" t="str">
            <v>F08BFE102B97</v>
          </cell>
          <cell r="D4751" t="str">
            <v>인천숭의한화꿈에그린아파트</v>
          </cell>
          <cell r="E4751" t="str">
            <v>050251</v>
          </cell>
          <cell r="F4751" t="str">
            <v>03</v>
          </cell>
          <cell r="G4751" t="str">
            <v>지차저</v>
          </cell>
          <cell r="H4751" t="str">
            <v>부분개방</v>
          </cell>
          <cell r="I4751" t="str">
            <v>공개</v>
          </cell>
          <cell r="J4751" t="str">
            <v>등록</v>
          </cell>
          <cell r="K4751" t="str">
            <v>전송</v>
          </cell>
          <cell r="L4751" t="str">
            <v>코스텔</v>
          </cell>
          <cell r="M4751" t="str">
            <v>CEC-2304HR</v>
          </cell>
          <cell r="N4751" t="str">
            <v>운영중</v>
          </cell>
          <cell r="O4751" t="str">
            <v>운영중</v>
          </cell>
          <cell r="P4751" t="str">
            <v>2022-03-16 20:51:58</v>
          </cell>
          <cell r="Q4751" t="str">
            <v>대기</v>
          </cell>
          <cell r="R4751" t="str">
            <v>2022-11-11 13:58:53</v>
          </cell>
          <cell r="S4751" t="str">
            <v>고압</v>
          </cell>
          <cell r="T4751" t="str">
            <v>고정요금</v>
          </cell>
          <cell r="U4751" t="str">
            <v>169</v>
          </cell>
          <cell r="V4751" t="str">
            <v>7kw</v>
          </cell>
          <cell r="W4751" t="str">
            <v/>
          </cell>
          <cell r="X4751" t="str">
            <v>2022-03-16 20:51:58</v>
          </cell>
          <cell r="Y4751" t="str">
            <v>인천광역시</v>
          </cell>
          <cell r="Z4751" t="str">
            <v>미추홀구</v>
          </cell>
          <cell r="AA4751" t="str">
            <v>양수렬</v>
          </cell>
          <cell r="AB4751">
            <v>44901</v>
          </cell>
          <cell r="AC4751" t="str">
            <v>OK</v>
          </cell>
          <cell r="AE4751" t="str">
            <v>인천광역시 미추홀구 석정로126번길 23</v>
          </cell>
          <cell r="AF4751" t="str">
            <v>숭의동, 한화 꿈에그린 아파트</v>
          </cell>
          <cell r="AG4751" t="str">
            <v>인천광역시 미추홀구 숭의동 86-1 한화 꿈에그린 아파트</v>
          </cell>
          <cell r="AH4751" t="str">
            <v>숭의동, 한화 꿈에그린 아파트</v>
          </cell>
          <cell r="AI4751" t="str">
            <v>101동4/5라인 출입구앞 A18번 기둥 주변</v>
          </cell>
          <cell r="AJ4751" t="str">
            <v>기타시설</v>
          </cell>
          <cell r="AK4751" t="str">
            <v>아파트</v>
          </cell>
          <cell r="AL4751" t="str">
            <v>37.467091840806</v>
          </cell>
          <cell r="AM4751" t="str">
            <v>126.649794076453</v>
          </cell>
          <cell r="AN4751" t="str">
            <v>GB22-029</v>
          </cell>
          <cell r="AO4751" t="str">
            <v>11-3227-0717</v>
          </cell>
          <cell r="AP4751" t="str">
            <v>B 012-2275-0586 L600</v>
          </cell>
        </row>
        <row r="4752">
          <cell r="B4752">
            <v>50254</v>
          </cell>
          <cell r="C4752" t="str">
            <v>F08BFE102B98</v>
          </cell>
          <cell r="D4752" t="str">
            <v>인천숭의한화꿈에그린아파트</v>
          </cell>
          <cell r="E4752" t="str">
            <v>050251</v>
          </cell>
          <cell r="F4752" t="str">
            <v>04</v>
          </cell>
          <cell r="G4752" t="str">
            <v>지차저</v>
          </cell>
          <cell r="H4752" t="str">
            <v>부분개방</v>
          </cell>
          <cell r="I4752" t="str">
            <v>공개</v>
          </cell>
          <cell r="J4752" t="str">
            <v>등록</v>
          </cell>
          <cell r="K4752" t="str">
            <v>전송</v>
          </cell>
          <cell r="L4752" t="str">
            <v>코스텔</v>
          </cell>
          <cell r="M4752" t="str">
            <v>CEC-2304HR</v>
          </cell>
          <cell r="N4752" t="str">
            <v>운영중</v>
          </cell>
          <cell r="O4752" t="str">
            <v>운영중</v>
          </cell>
          <cell r="P4752" t="str">
            <v>2022-03-16 20:51:58</v>
          </cell>
          <cell r="Q4752" t="str">
            <v>대기</v>
          </cell>
          <cell r="R4752" t="str">
            <v>2022-11-11 13:49:45</v>
          </cell>
          <cell r="S4752" t="str">
            <v>고압</v>
          </cell>
          <cell r="T4752" t="str">
            <v>고정요금</v>
          </cell>
          <cell r="U4752" t="str">
            <v>169</v>
          </cell>
          <cell r="V4752" t="str">
            <v>7kw</v>
          </cell>
          <cell r="W4752" t="str">
            <v/>
          </cell>
          <cell r="X4752" t="str">
            <v>2022-03-16 20:51:58</v>
          </cell>
          <cell r="Y4752" t="str">
            <v>인천광역시</v>
          </cell>
          <cell r="Z4752" t="str">
            <v>미추홀구</v>
          </cell>
          <cell r="AA4752" t="str">
            <v>양수렬</v>
          </cell>
          <cell r="AB4752">
            <v>44901</v>
          </cell>
          <cell r="AC4752" t="str">
            <v>OK</v>
          </cell>
          <cell r="AE4752" t="str">
            <v>인천광역시 미추홀구 석정로126번길 23</v>
          </cell>
          <cell r="AF4752" t="str">
            <v>숭의동, 한화 꿈에그린 아파트</v>
          </cell>
          <cell r="AG4752" t="str">
            <v>인천광역시 미추홀구 숭의동 86-1 한화 꿈에그린 아파트</v>
          </cell>
          <cell r="AH4752" t="str">
            <v>숭의동, 한화 꿈에그린 아파트</v>
          </cell>
          <cell r="AI4752" t="str">
            <v>108동앞_A43번 ~ A44번 기둥 주변</v>
          </cell>
          <cell r="AJ4752" t="str">
            <v>기타시설</v>
          </cell>
          <cell r="AK4752" t="str">
            <v>아파트</v>
          </cell>
          <cell r="AL4752" t="str">
            <v>37.467091840806</v>
          </cell>
          <cell r="AM4752" t="str">
            <v>126.649794076453</v>
          </cell>
          <cell r="AN4752" t="str">
            <v>GB22-029</v>
          </cell>
          <cell r="AO4752" t="str">
            <v>11-3227-0744</v>
          </cell>
          <cell r="AP4752" t="str">
            <v>B 012-2275-0845 L600 4P</v>
          </cell>
        </row>
        <row r="4753">
          <cell r="B4753">
            <v>50255</v>
          </cell>
          <cell r="C4753" t="str">
            <v>F08BFE102B99</v>
          </cell>
          <cell r="D4753" t="str">
            <v>인천숭의한화꿈에그린아파트</v>
          </cell>
          <cell r="E4753" t="str">
            <v>050251</v>
          </cell>
          <cell r="F4753" t="str">
            <v>05</v>
          </cell>
          <cell r="G4753" t="str">
            <v>지차저</v>
          </cell>
          <cell r="H4753" t="str">
            <v>부분개방</v>
          </cell>
          <cell r="I4753" t="str">
            <v>공개</v>
          </cell>
          <cell r="J4753" t="str">
            <v>등록</v>
          </cell>
          <cell r="K4753" t="str">
            <v>전송</v>
          </cell>
          <cell r="L4753" t="str">
            <v>코스텔</v>
          </cell>
          <cell r="M4753" t="str">
            <v>CEC-2304HR</v>
          </cell>
          <cell r="N4753" t="str">
            <v>운영중</v>
          </cell>
          <cell r="O4753" t="str">
            <v>운영중</v>
          </cell>
          <cell r="P4753" t="str">
            <v>2022-03-16 20:51:58</v>
          </cell>
          <cell r="Q4753" t="str">
            <v>대기</v>
          </cell>
          <cell r="R4753" t="str">
            <v>2022-11-11 13:54:11</v>
          </cell>
          <cell r="S4753" t="str">
            <v>고압</v>
          </cell>
          <cell r="T4753" t="str">
            <v>고정요금</v>
          </cell>
          <cell r="U4753" t="str">
            <v>169</v>
          </cell>
          <cell r="V4753" t="str">
            <v>7kw</v>
          </cell>
          <cell r="W4753" t="str">
            <v/>
          </cell>
          <cell r="X4753" t="str">
            <v>2022-03-16 20:51:58</v>
          </cell>
          <cell r="Y4753" t="str">
            <v>인천광역시</v>
          </cell>
          <cell r="Z4753" t="str">
            <v>미추홀구</v>
          </cell>
          <cell r="AA4753" t="str">
            <v>양수렬</v>
          </cell>
          <cell r="AB4753">
            <v>44901</v>
          </cell>
          <cell r="AC4753" t="str">
            <v>OK</v>
          </cell>
          <cell r="AE4753" t="str">
            <v>인천광역시 미추홀구 석정로126번길 23</v>
          </cell>
          <cell r="AF4753" t="str">
            <v>숭의동, 한화 꿈에그린 아파트</v>
          </cell>
          <cell r="AG4753" t="str">
            <v>인천광역시 미추홀구 숭의동 86-1 한화 꿈에그린 아파트</v>
          </cell>
          <cell r="AH4753" t="str">
            <v>숭의동, 한화 꿈에그린 아파트</v>
          </cell>
          <cell r="AI4753" t="str">
            <v>108동앞_A43번 ~ A44번 기둥 주변</v>
          </cell>
          <cell r="AJ4753" t="str">
            <v>기타시설</v>
          </cell>
          <cell r="AK4753" t="str">
            <v>아파트</v>
          </cell>
          <cell r="AL4753" t="str">
            <v>37.467091840806</v>
          </cell>
          <cell r="AM4753" t="str">
            <v>126.649794076453</v>
          </cell>
          <cell r="AN4753" t="str">
            <v>GB22-029</v>
          </cell>
          <cell r="AO4753" t="str">
            <v>11-3227-0744</v>
          </cell>
          <cell r="AP4753" t="str">
            <v>B 012-2275-0845 L600 4P</v>
          </cell>
        </row>
        <row r="4754">
          <cell r="B4754">
            <v>50291</v>
          </cell>
          <cell r="C4754" t="str">
            <v>F08BFE102D95</v>
          </cell>
          <cell r="D4754" t="str">
            <v>오남아이파크</v>
          </cell>
          <cell r="E4754" t="str">
            <v>050291</v>
          </cell>
          <cell r="F4754" t="str">
            <v>01</v>
          </cell>
          <cell r="G4754" t="str">
            <v>지차저</v>
          </cell>
          <cell r="H4754" t="str">
            <v>부분개방</v>
          </cell>
          <cell r="I4754" t="str">
            <v>공개</v>
          </cell>
          <cell r="J4754" t="str">
            <v>등록</v>
          </cell>
          <cell r="K4754" t="str">
            <v>전송</v>
          </cell>
          <cell r="L4754" t="str">
            <v>코스텔</v>
          </cell>
          <cell r="M4754" t="str">
            <v>CEC-2304HR</v>
          </cell>
          <cell r="N4754" t="str">
            <v>운영중</v>
          </cell>
          <cell r="O4754" t="str">
            <v>운영중</v>
          </cell>
          <cell r="P4754" t="str">
            <v>2022-03-22 09:12:38</v>
          </cell>
          <cell r="Q4754" t="str">
            <v>충전중</v>
          </cell>
          <cell r="R4754" t="str">
            <v>2022-11-11 07:03:24</v>
          </cell>
          <cell r="S4754" t="str">
            <v>고압</v>
          </cell>
          <cell r="T4754" t="str">
            <v>고정요금</v>
          </cell>
          <cell r="U4754" t="str">
            <v>169</v>
          </cell>
          <cell r="V4754" t="str">
            <v>7kw</v>
          </cell>
          <cell r="W4754" t="str">
            <v/>
          </cell>
          <cell r="X4754" t="str">
            <v>2022-03-22 09:12:38</v>
          </cell>
          <cell r="Y4754" t="str">
            <v>경기도</v>
          </cell>
          <cell r="Z4754" t="str">
            <v>남양주시</v>
          </cell>
          <cell r="AA4754" t="str">
            <v>박일석</v>
          </cell>
          <cell r="AE4754" t="str">
            <v>경기도 남양주시 오남읍 진건오남로759번길 110</v>
          </cell>
          <cell r="AF4754" t="str">
            <v>(오남아이파크)</v>
          </cell>
          <cell r="AG4754" t="str">
            <v>경기도 남양주시 오남읍 오남리 891 오남아이파크</v>
          </cell>
          <cell r="AH4754" t="str">
            <v>(오남아이파크)</v>
          </cell>
          <cell r="AI4754" t="str">
            <v>101동지하1층 3기 ,102동지하1층 3기 ,105동지하1층 2기 설치</v>
          </cell>
          <cell r="AJ4754" t="str">
            <v>기타시설</v>
          </cell>
          <cell r="AK4754" t="str">
            <v>아파트</v>
          </cell>
          <cell r="AL4754" t="str">
            <v>37.6968284878467</v>
          </cell>
          <cell r="AM4754" t="str">
            <v>127.198379549259</v>
          </cell>
          <cell r="AN4754" t="str">
            <v>GA22-093</v>
          </cell>
          <cell r="AO4754" t="str">
            <v/>
          </cell>
          <cell r="AP4754" t="str">
            <v/>
          </cell>
        </row>
        <row r="4755">
          <cell r="B4755">
            <v>50292</v>
          </cell>
          <cell r="C4755" t="str">
            <v>F08BFE102D96</v>
          </cell>
          <cell r="D4755" t="str">
            <v>오남아이파크</v>
          </cell>
          <cell r="E4755" t="str">
            <v>050291</v>
          </cell>
          <cell r="F4755" t="str">
            <v>02</v>
          </cell>
          <cell r="G4755" t="str">
            <v>지차저</v>
          </cell>
          <cell r="H4755" t="str">
            <v>부분개방</v>
          </cell>
          <cell r="I4755" t="str">
            <v>공개</v>
          </cell>
          <cell r="J4755" t="str">
            <v>등록</v>
          </cell>
          <cell r="K4755" t="str">
            <v>전송</v>
          </cell>
          <cell r="L4755" t="str">
            <v>코스텔</v>
          </cell>
          <cell r="M4755" t="str">
            <v>CEC-2304HR</v>
          </cell>
          <cell r="N4755" t="str">
            <v>운영중</v>
          </cell>
          <cell r="O4755" t="str">
            <v>운영중</v>
          </cell>
          <cell r="P4755" t="str">
            <v>2022-03-22 09:12:39</v>
          </cell>
          <cell r="Q4755" t="str">
            <v>대기</v>
          </cell>
          <cell r="R4755" t="str">
            <v>2022-11-11 13:58:16</v>
          </cell>
          <cell r="S4755" t="str">
            <v>고압</v>
          </cell>
          <cell r="T4755" t="str">
            <v>고정요금</v>
          </cell>
          <cell r="U4755" t="str">
            <v>169</v>
          </cell>
          <cell r="V4755" t="str">
            <v>7kw</v>
          </cell>
          <cell r="W4755" t="str">
            <v/>
          </cell>
          <cell r="X4755" t="str">
            <v>2022-03-22 09:12:39</v>
          </cell>
          <cell r="Y4755" t="str">
            <v>경기도</v>
          </cell>
          <cell r="Z4755" t="str">
            <v>남양주시</v>
          </cell>
          <cell r="AA4755" t="str">
            <v>박일석</v>
          </cell>
          <cell r="AE4755" t="str">
            <v>경기도 남양주시 오남읍 진건오남로759번길 110</v>
          </cell>
          <cell r="AF4755" t="str">
            <v>(오남아이파크)</v>
          </cell>
          <cell r="AG4755" t="str">
            <v>경기도 남양주시 오남읍 오남리 891 오남아이파크</v>
          </cell>
          <cell r="AH4755" t="str">
            <v>(오남아이파크)</v>
          </cell>
          <cell r="AI4755" t="str">
            <v>101동지하1층 3기 ,102동지하1층 3기 ,105동지하1층 2기 설치</v>
          </cell>
          <cell r="AJ4755" t="str">
            <v>기타시설</v>
          </cell>
          <cell r="AK4755" t="str">
            <v>아파트</v>
          </cell>
          <cell r="AL4755" t="str">
            <v>37.6968284878467</v>
          </cell>
          <cell r="AM4755" t="str">
            <v>127.198379549259</v>
          </cell>
          <cell r="AN4755" t="str">
            <v>GA22-093</v>
          </cell>
          <cell r="AO4755" t="str">
            <v/>
          </cell>
          <cell r="AP4755" t="str">
            <v/>
          </cell>
        </row>
        <row r="4756">
          <cell r="B4756">
            <v>50293</v>
          </cell>
          <cell r="C4756" t="str">
            <v>F08BFE102D97</v>
          </cell>
          <cell r="D4756" t="str">
            <v>오남아이파크</v>
          </cell>
          <cell r="E4756" t="str">
            <v>050291</v>
          </cell>
          <cell r="F4756" t="str">
            <v>03</v>
          </cell>
          <cell r="G4756" t="str">
            <v>지차저</v>
          </cell>
          <cell r="H4756" t="str">
            <v>부분개방</v>
          </cell>
          <cell r="I4756" t="str">
            <v>공개</v>
          </cell>
          <cell r="J4756" t="str">
            <v>등록</v>
          </cell>
          <cell r="K4756" t="str">
            <v>전송</v>
          </cell>
          <cell r="L4756" t="str">
            <v>코스텔</v>
          </cell>
          <cell r="M4756" t="str">
            <v>CEC-2304HR</v>
          </cell>
          <cell r="N4756" t="str">
            <v>운영중</v>
          </cell>
          <cell r="O4756" t="str">
            <v>운영중</v>
          </cell>
          <cell r="P4756" t="str">
            <v>2022-03-22 09:12:39</v>
          </cell>
          <cell r="Q4756" t="str">
            <v>대기</v>
          </cell>
          <cell r="R4756" t="str">
            <v>2022-11-11 13:55:05</v>
          </cell>
          <cell r="S4756" t="str">
            <v>고압</v>
          </cell>
          <cell r="T4756" t="str">
            <v>고정요금</v>
          </cell>
          <cell r="U4756" t="str">
            <v>169</v>
          </cell>
          <cell r="V4756" t="str">
            <v>7kw</v>
          </cell>
          <cell r="W4756" t="str">
            <v/>
          </cell>
          <cell r="X4756" t="str">
            <v>2022-03-22 09:12:39</v>
          </cell>
          <cell r="Y4756" t="str">
            <v>경기도</v>
          </cell>
          <cell r="Z4756" t="str">
            <v>남양주시</v>
          </cell>
          <cell r="AA4756" t="str">
            <v>박일석</v>
          </cell>
          <cell r="AE4756" t="str">
            <v>경기도 남양주시 오남읍 진건오남로759번길 110</v>
          </cell>
          <cell r="AF4756" t="str">
            <v>(오남아이파크)</v>
          </cell>
          <cell r="AG4756" t="str">
            <v>경기도 남양주시 오남읍 오남리 891 오남아이파크</v>
          </cell>
          <cell r="AH4756" t="str">
            <v>(오남아이파크)</v>
          </cell>
          <cell r="AI4756" t="str">
            <v>101동지하1층 3기 ,102동지하1층 3기 ,105동지하1층 2기 설치</v>
          </cell>
          <cell r="AJ4756" t="str">
            <v>기타시설</v>
          </cell>
          <cell r="AK4756" t="str">
            <v>아파트</v>
          </cell>
          <cell r="AL4756" t="str">
            <v>37.6968284878467</v>
          </cell>
          <cell r="AM4756" t="str">
            <v>127.198379549259</v>
          </cell>
          <cell r="AN4756" t="str">
            <v>GA22-093</v>
          </cell>
          <cell r="AO4756" t="str">
            <v/>
          </cell>
          <cell r="AP4756" t="str">
            <v/>
          </cell>
        </row>
        <row r="4757">
          <cell r="B4757">
            <v>50294</v>
          </cell>
          <cell r="C4757" t="str">
            <v>F08BFE102D9A</v>
          </cell>
          <cell r="D4757" t="str">
            <v>오남아이파크</v>
          </cell>
          <cell r="E4757" t="str">
            <v>050291</v>
          </cell>
          <cell r="F4757" t="str">
            <v>04</v>
          </cell>
          <cell r="G4757" t="str">
            <v>지차저</v>
          </cell>
          <cell r="H4757" t="str">
            <v>부분개방</v>
          </cell>
          <cell r="I4757" t="str">
            <v>공개</v>
          </cell>
          <cell r="J4757" t="str">
            <v>등록</v>
          </cell>
          <cell r="K4757" t="str">
            <v>전송</v>
          </cell>
          <cell r="L4757" t="str">
            <v>코스텔</v>
          </cell>
          <cell r="M4757" t="str">
            <v>CEC-2304HR</v>
          </cell>
          <cell r="N4757" t="str">
            <v>운영중</v>
          </cell>
          <cell r="O4757" t="str">
            <v>운영중</v>
          </cell>
          <cell r="P4757" t="str">
            <v>2022-03-22 09:12:39</v>
          </cell>
          <cell r="Q4757" t="str">
            <v>대기</v>
          </cell>
          <cell r="R4757" t="str">
            <v>2022-11-11 13:55:16</v>
          </cell>
          <cell r="S4757" t="str">
            <v>고압</v>
          </cell>
          <cell r="T4757" t="str">
            <v>고정요금</v>
          </cell>
          <cell r="U4757" t="str">
            <v>169</v>
          </cell>
          <cell r="V4757" t="str">
            <v>7kw</v>
          </cell>
          <cell r="W4757" t="str">
            <v/>
          </cell>
          <cell r="X4757" t="str">
            <v>2022-03-22 09:12:39</v>
          </cell>
          <cell r="Y4757" t="str">
            <v>경기도</v>
          </cell>
          <cell r="Z4757" t="str">
            <v>남양주시</v>
          </cell>
          <cell r="AA4757" t="str">
            <v>박일석</v>
          </cell>
          <cell r="AE4757" t="str">
            <v>경기도 남양주시 오남읍 진건오남로759번길 110</v>
          </cell>
          <cell r="AF4757" t="str">
            <v>(오남아이파크)</v>
          </cell>
          <cell r="AG4757" t="str">
            <v>경기도 남양주시 오남읍 오남리 891 오남아이파크</v>
          </cell>
          <cell r="AH4757" t="str">
            <v>(오남아이파크)</v>
          </cell>
          <cell r="AI4757" t="str">
            <v>101동지하1층 3기 ,102동지하1층 3기 ,105동지하1층 2기 설치</v>
          </cell>
          <cell r="AJ4757" t="str">
            <v>기타시설</v>
          </cell>
          <cell r="AK4757" t="str">
            <v>아파트</v>
          </cell>
          <cell r="AL4757" t="str">
            <v>37.6968284878467</v>
          </cell>
          <cell r="AM4757" t="str">
            <v>127.198379549259</v>
          </cell>
          <cell r="AN4757" t="str">
            <v>GA22-093</v>
          </cell>
          <cell r="AO4757" t="str">
            <v/>
          </cell>
          <cell r="AP4757" t="str">
            <v/>
          </cell>
        </row>
        <row r="4758">
          <cell r="B4758">
            <v>50295</v>
          </cell>
          <cell r="C4758" t="str">
            <v>F08BFE102D9B</v>
          </cell>
          <cell r="D4758" t="str">
            <v>오남아이파크</v>
          </cell>
          <cell r="E4758" t="str">
            <v>050291</v>
          </cell>
          <cell r="F4758" t="str">
            <v>05</v>
          </cell>
          <cell r="G4758" t="str">
            <v>지차저</v>
          </cell>
          <cell r="H4758" t="str">
            <v>부분개방</v>
          </cell>
          <cell r="I4758" t="str">
            <v>공개</v>
          </cell>
          <cell r="J4758" t="str">
            <v>등록</v>
          </cell>
          <cell r="K4758" t="str">
            <v>전송</v>
          </cell>
          <cell r="L4758" t="str">
            <v>코스텔</v>
          </cell>
          <cell r="M4758" t="str">
            <v>CEC-2304HR</v>
          </cell>
          <cell r="N4758" t="str">
            <v>운영중</v>
          </cell>
          <cell r="O4758" t="str">
            <v>운영중</v>
          </cell>
          <cell r="P4758" t="str">
            <v>2022-03-22 09:12:39</v>
          </cell>
          <cell r="Q4758" t="str">
            <v>대기</v>
          </cell>
          <cell r="R4758" t="str">
            <v>2022-11-11 13:53:12</v>
          </cell>
          <cell r="S4758" t="str">
            <v>고압</v>
          </cell>
          <cell r="T4758" t="str">
            <v>고정요금</v>
          </cell>
          <cell r="U4758" t="str">
            <v>169</v>
          </cell>
          <cell r="V4758" t="str">
            <v>7kw</v>
          </cell>
          <cell r="W4758" t="str">
            <v/>
          </cell>
          <cell r="X4758" t="str">
            <v>2022-03-22 09:12:39</v>
          </cell>
          <cell r="Y4758" t="str">
            <v>경기도</v>
          </cell>
          <cell r="Z4758" t="str">
            <v>남양주시</v>
          </cell>
          <cell r="AA4758" t="str">
            <v>박일석</v>
          </cell>
          <cell r="AE4758" t="str">
            <v>경기도 남양주시 오남읍 진건오남로759번길 110</v>
          </cell>
          <cell r="AF4758" t="str">
            <v>(오남아이파크)</v>
          </cell>
          <cell r="AG4758" t="str">
            <v>경기도 남양주시 오남읍 오남리 891 오남아이파크</v>
          </cell>
          <cell r="AH4758" t="str">
            <v>(오남아이파크)</v>
          </cell>
          <cell r="AI4758" t="str">
            <v>101동지하1층 3기 ,102동지하1층 3기 ,105동지하1층 2기 설치</v>
          </cell>
          <cell r="AJ4758" t="str">
            <v>기타시설</v>
          </cell>
          <cell r="AK4758" t="str">
            <v>아파트</v>
          </cell>
          <cell r="AL4758" t="str">
            <v>37.6968284878467</v>
          </cell>
          <cell r="AM4758" t="str">
            <v>127.198379549259</v>
          </cell>
          <cell r="AN4758" t="str">
            <v>GA22-093</v>
          </cell>
          <cell r="AO4758" t="str">
            <v/>
          </cell>
          <cell r="AP4758" t="str">
            <v/>
          </cell>
        </row>
        <row r="4759">
          <cell r="B4759">
            <v>50296</v>
          </cell>
          <cell r="C4759" t="str">
            <v>F08BFE102D98</v>
          </cell>
          <cell r="D4759" t="str">
            <v>오남아이파크</v>
          </cell>
          <cell r="E4759" t="str">
            <v>050291</v>
          </cell>
          <cell r="F4759" t="str">
            <v>06</v>
          </cell>
          <cell r="G4759" t="str">
            <v>지차저</v>
          </cell>
          <cell r="H4759" t="str">
            <v>부분개방</v>
          </cell>
          <cell r="I4759" t="str">
            <v>공개</v>
          </cell>
          <cell r="J4759" t="str">
            <v>등록</v>
          </cell>
          <cell r="K4759" t="str">
            <v>전송</v>
          </cell>
          <cell r="L4759" t="str">
            <v>코스텔</v>
          </cell>
          <cell r="M4759" t="str">
            <v>CEC-2304HR</v>
          </cell>
          <cell r="N4759" t="str">
            <v>운영중</v>
          </cell>
          <cell r="O4759" t="str">
            <v>운영중</v>
          </cell>
          <cell r="P4759" t="str">
            <v>2022-03-22 09:12:39</v>
          </cell>
          <cell r="Q4759" t="str">
            <v>대기</v>
          </cell>
          <cell r="R4759" t="str">
            <v>2022-11-11 13:53:14</v>
          </cell>
          <cell r="S4759" t="str">
            <v>고압</v>
          </cell>
          <cell r="T4759" t="str">
            <v>고정요금</v>
          </cell>
          <cell r="U4759" t="str">
            <v>169</v>
          </cell>
          <cell r="V4759" t="str">
            <v>7kw</v>
          </cell>
          <cell r="W4759" t="str">
            <v/>
          </cell>
          <cell r="X4759" t="str">
            <v>2022-03-22 09:12:39</v>
          </cell>
          <cell r="Y4759" t="str">
            <v>경기도</v>
          </cell>
          <cell r="Z4759" t="str">
            <v>남양주시</v>
          </cell>
          <cell r="AA4759" t="str">
            <v>박일석</v>
          </cell>
          <cell r="AE4759" t="str">
            <v>경기도 남양주시 오남읍 진건오남로759번길 110</v>
          </cell>
          <cell r="AF4759" t="str">
            <v>(오남아이파크)</v>
          </cell>
          <cell r="AG4759" t="str">
            <v>경기도 남양주시 오남읍 오남리 891 오남아이파크</v>
          </cell>
          <cell r="AH4759" t="str">
            <v>(오남아이파크)</v>
          </cell>
          <cell r="AI4759" t="str">
            <v>101동지하1층 3기 ,102동지하1층 3기 ,105동지하1층 2기 설치</v>
          </cell>
          <cell r="AJ4759" t="str">
            <v>기타시설</v>
          </cell>
          <cell r="AK4759" t="str">
            <v>아파트</v>
          </cell>
          <cell r="AL4759" t="str">
            <v>37.6968284878467</v>
          </cell>
          <cell r="AM4759" t="str">
            <v>127.198379549259</v>
          </cell>
          <cell r="AN4759" t="str">
            <v>GA22-093</v>
          </cell>
          <cell r="AO4759" t="str">
            <v/>
          </cell>
          <cell r="AP4759" t="str">
            <v/>
          </cell>
        </row>
        <row r="4760">
          <cell r="B4760">
            <v>50297</v>
          </cell>
          <cell r="C4760" t="str">
            <v>F08BFE102D99</v>
          </cell>
          <cell r="D4760" t="str">
            <v>오남아이파크</v>
          </cell>
          <cell r="E4760" t="str">
            <v>050291</v>
          </cell>
          <cell r="F4760" t="str">
            <v>07</v>
          </cell>
          <cell r="G4760" t="str">
            <v>지차저</v>
          </cell>
          <cell r="H4760" t="str">
            <v>부분개방</v>
          </cell>
          <cell r="I4760" t="str">
            <v>공개</v>
          </cell>
          <cell r="J4760" t="str">
            <v>등록</v>
          </cell>
          <cell r="K4760" t="str">
            <v>전송</v>
          </cell>
          <cell r="L4760" t="str">
            <v>코스텔</v>
          </cell>
          <cell r="M4760" t="str">
            <v>CEC-2304HR</v>
          </cell>
          <cell r="N4760" t="str">
            <v>운영중</v>
          </cell>
          <cell r="O4760" t="str">
            <v>운영중</v>
          </cell>
          <cell r="P4760" t="str">
            <v>2022-03-22 09:12:39</v>
          </cell>
          <cell r="Q4760" t="str">
            <v>대기</v>
          </cell>
          <cell r="R4760" t="str">
            <v>2022-11-11 13:51:58</v>
          </cell>
          <cell r="S4760" t="str">
            <v>고압</v>
          </cell>
          <cell r="T4760" t="str">
            <v>고정요금</v>
          </cell>
          <cell r="U4760" t="str">
            <v>169</v>
          </cell>
          <cell r="V4760" t="str">
            <v>7kw</v>
          </cell>
          <cell r="W4760" t="str">
            <v/>
          </cell>
          <cell r="X4760" t="str">
            <v>2022-03-22 09:12:39</v>
          </cell>
          <cell r="Y4760" t="str">
            <v>경기도</v>
          </cell>
          <cell r="Z4760" t="str">
            <v>남양주시</v>
          </cell>
          <cell r="AA4760" t="str">
            <v>박일석</v>
          </cell>
          <cell r="AE4760" t="str">
            <v>경기도 남양주시 오남읍 진건오남로759번길 110</v>
          </cell>
          <cell r="AF4760" t="str">
            <v>(오남아이파크)</v>
          </cell>
          <cell r="AG4760" t="str">
            <v>경기도 남양주시 오남읍 오남리 891 오남아이파크</v>
          </cell>
          <cell r="AH4760" t="str">
            <v>(오남아이파크)</v>
          </cell>
          <cell r="AI4760" t="str">
            <v>101동지하1층 3기 ,102동지하1층 3기 ,105동지하1층 2기 설치</v>
          </cell>
          <cell r="AJ4760" t="str">
            <v>기타시설</v>
          </cell>
          <cell r="AK4760" t="str">
            <v>아파트</v>
          </cell>
          <cell r="AL4760" t="str">
            <v>37.6968284878467</v>
          </cell>
          <cell r="AM4760" t="str">
            <v>127.198379549259</v>
          </cell>
          <cell r="AN4760" t="str">
            <v>GA22-093</v>
          </cell>
          <cell r="AO4760" t="str">
            <v/>
          </cell>
          <cell r="AP4760" t="str">
            <v/>
          </cell>
        </row>
        <row r="4761">
          <cell r="B4761">
            <v>50298</v>
          </cell>
          <cell r="C4761" t="str">
            <v>F08BFE102BA1</v>
          </cell>
          <cell r="D4761" t="str">
            <v>오남아이파크</v>
          </cell>
          <cell r="E4761" t="str">
            <v>050291</v>
          </cell>
          <cell r="F4761" t="str">
            <v>08</v>
          </cell>
          <cell r="G4761" t="str">
            <v>지차저</v>
          </cell>
          <cell r="H4761" t="str">
            <v>부분개방</v>
          </cell>
          <cell r="I4761" t="str">
            <v>공개</v>
          </cell>
          <cell r="J4761" t="str">
            <v>등록</v>
          </cell>
          <cell r="K4761" t="str">
            <v>전송</v>
          </cell>
          <cell r="L4761" t="str">
            <v>코스텔</v>
          </cell>
          <cell r="M4761" t="str">
            <v>CEC-2304HR</v>
          </cell>
          <cell r="N4761" t="str">
            <v>운영중</v>
          </cell>
          <cell r="O4761" t="str">
            <v>운영중</v>
          </cell>
          <cell r="P4761" t="str">
            <v>2022-03-22 09:12:39</v>
          </cell>
          <cell r="Q4761" t="str">
            <v>대기</v>
          </cell>
          <cell r="R4761" t="str">
            <v>2022-11-11 13:51:28</v>
          </cell>
          <cell r="S4761" t="str">
            <v>고압</v>
          </cell>
          <cell r="T4761" t="str">
            <v>고정요금</v>
          </cell>
          <cell r="U4761" t="str">
            <v>169</v>
          </cell>
          <cell r="V4761" t="str">
            <v>7kw</v>
          </cell>
          <cell r="W4761" t="str">
            <v/>
          </cell>
          <cell r="X4761" t="str">
            <v>2022-03-22 09:12:39</v>
          </cell>
          <cell r="Y4761" t="str">
            <v>경기도</v>
          </cell>
          <cell r="Z4761" t="str">
            <v>남양주시</v>
          </cell>
          <cell r="AA4761" t="str">
            <v>박일석</v>
          </cell>
          <cell r="AE4761" t="str">
            <v>경기도 남양주시 오남읍 진건오남로759번길 110</v>
          </cell>
          <cell r="AF4761" t="str">
            <v>(오남아이파크)</v>
          </cell>
          <cell r="AG4761" t="str">
            <v>경기도 남양주시 오남읍 오남리 891 오남아이파크</v>
          </cell>
          <cell r="AH4761" t="str">
            <v>(오남아이파크)</v>
          </cell>
          <cell r="AI4761" t="str">
            <v>101동지하1층 3기 ,102동지하1층 3기 ,105동지하1층 2기 설치</v>
          </cell>
          <cell r="AJ4761" t="str">
            <v>기타시설</v>
          </cell>
          <cell r="AK4761" t="str">
            <v>아파트</v>
          </cell>
          <cell r="AL4761" t="str">
            <v>37.6968284878467</v>
          </cell>
          <cell r="AM4761" t="str">
            <v>127.198379549259</v>
          </cell>
          <cell r="AN4761" t="str">
            <v>GA22-093</v>
          </cell>
          <cell r="AO4761" t="str">
            <v/>
          </cell>
          <cell r="AP4761" t="str">
            <v/>
          </cell>
        </row>
        <row r="4762">
          <cell r="B4762">
            <v>50299</v>
          </cell>
          <cell r="C4762" t="str">
            <v>F08BFE102BA2</v>
          </cell>
          <cell r="D4762" t="str">
            <v>시흥장현리슈빌퍼스트</v>
          </cell>
          <cell r="E4762" t="str">
            <v>050299</v>
          </cell>
          <cell r="F4762" t="str">
            <v>01</v>
          </cell>
          <cell r="G4762" t="str">
            <v>지차저</v>
          </cell>
          <cell r="H4762" t="str">
            <v>부분개방</v>
          </cell>
          <cell r="I4762" t="str">
            <v>공개</v>
          </cell>
          <cell r="J4762" t="str">
            <v>등록</v>
          </cell>
          <cell r="K4762" t="str">
            <v>전송</v>
          </cell>
          <cell r="L4762" t="str">
            <v>코스텔</v>
          </cell>
          <cell r="M4762" t="str">
            <v>CEC-2304HR</v>
          </cell>
          <cell r="N4762" t="str">
            <v>운영중</v>
          </cell>
          <cell r="O4762" t="str">
            <v>운영중</v>
          </cell>
          <cell r="P4762" t="str">
            <v>2022-03-22 09:41:18</v>
          </cell>
          <cell r="Q4762" t="str">
            <v>대기</v>
          </cell>
          <cell r="R4762" t="str">
            <v>2022-11-11 13:53:31</v>
          </cell>
          <cell r="S4762" t="str">
            <v>고압</v>
          </cell>
          <cell r="T4762" t="str">
            <v>고정요금</v>
          </cell>
          <cell r="U4762" t="str">
            <v>169</v>
          </cell>
          <cell r="V4762" t="str">
            <v>7kw</v>
          </cell>
          <cell r="W4762" t="str">
            <v/>
          </cell>
          <cell r="X4762" t="str">
            <v>2022-03-22 09:41:18</v>
          </cell>
          <cell r="Y4762" t="str">
            <v>경기도</v>
          </cell>
          <cell r="Z4762" t="str">
            <v>시흥시</v>
          </cell>
          <cell r="AA4762" t="str">
            <v>서재왕</v>
          </cell>
          <cell r="AE4762" t="str">
            <v>경기도 시흥시 장현순환로 130</v>
          </cell>
          <cell r="AF4762" t="str">
            <v>(장현동, 시흥능곡역 장현리슈빌 퍼스트클래스)</v>
          </cell>
          <cell r="AG4762" t="str">
            <v>경기도 시흥시 장현동 636 시흥능곡역 장현리슈빌 퍼스트클래스</v>
          </cell>
          <cell r="AH4762" t="str">
            <v>(장현동, 시흥능곡역 장현리슈빌 퍼스트클래스)</v>
          </cell>
          <cell r="AI4762" t="str">
            <v/>
          </cell>
          <cell r="AJ4762" t="str">
            <v>기타시설</v>
          </cell>
          <cell r="AK4762" t="str">
            <v>아파트</v>
          </cell>
          <cell r="AL4762" t="str">
            <v>37.3697809833475</v>
          </cell>
          <cell r="AM4762" t="str">
            <v>126.795976853773</v>
          </cell>
          <cell r="AN4762" t="str">
            <v>GA22-095</v>
          </cell>
          <cell r="AO4762" t="str">
            <v/>
          </cell>
          <cell r="AP4762" t="str">
            <v/>
          </cell>
        </row>
        <row r="4763">
          <cell r="B4763">
            <v>50300</v>
          </cell>
          <cell r="C4763" t="str">
            <v>F08BFE102BA3</v>
          </cell>
          <cell r="D4763" t="str">
            <v>시흥장현리슈빌퍼스트</v>
          </cell>
          <cell r="E4763" t="str">
            <v>050299</v>
          </cell>
          <cell r="F4763" t="str">
            <v>02</v>
          </cell>
          <cell r="G4763" t="str">
            <v>지차저</v>
          </cell>
          <cell r="H4763" t="str">
            <v>부분개방</v>
          </cell>
          <cell r="I4763" t="str">
            <v>공개</v>
          </cell>
          <cell r="J4763" t="str">
            <v>등록</v>
          </cell>
          <cell r="K4763" t="str">
            <v>전송</v>
          </cell>
          <cell r="L4763" t="str">
            <v>코스텔</v>
          </cell>
          <cell r="M4763" t="str">
            <v>CEC-2304HR</v>
          </cell>
          <cell r="N4763" t="str">
            <v>운영중</v>
          </cell>
          <cell r="O4763" t="str">
            <v>운영중</v>
          </cell>
          <cell r="P4763" t="str">
            <v>2022-03-22 09:41:18</v>
          </cell>
          <cell r="Q4763" t="str">
            <v>대기</v>
          </cell>
          <cell r="R4763" t="str">
            <v>2022-11-11 13:52:48</v>
          </cell>
          <cell r="S4763" t="str">
            <v>고압</v>
          </cell>
          <cell r="T4763" t="str">
            <v>고정요금</v>
          </cell>
          <cell r="U4763" t="str">
            <v>169</v>
          </cell>
          <cell r="V4763" t="str">
            <v>7kw</v>
          </cell>
          <cell r="W4763" t="str">
            <v/>
          </cell>
          <cell r="X4763" t="str">
            <v>2022-03-22 09:41:18</v>
          </cell>
          <cell r="Y4763" t="str">
            <v>경기도</v>
          </cell>
          <cell r="Z4763" t="str">
            <v>시흥시</v>
          </cell>
          <cell r="AA4763" t="str">
            <v>서재왕</v>
          </cell>
          <cell r="AE4763" t="str">
            <v>경기도 시흥시 장현순환로 130</v>
          </cell>
          <cell r="AF4763" t="str">
            <v>(장현동, 시흥능곡역 장현리슈빌 퍼스트클래스)</v>
          </cell>
          <cell r="AG4763" t="str">
            <v>경기도 시흥시 장현동 636 시흥능곡역 장현리슈빌 퍼스트클래스</v>
          </cell>
          <cell r="AH4763" t="str">
            <v>(장현동, 시흥능곡역 장현리슈빌 퍼스트클래스)</v>
          </cell>
          <cell r="AI4763" t="str">
            <v/>
          </cell>
          <cell r="AJ4763" t="str">
            <v>기타시설</v>
          </cell>
          <cell r="AK4763" t="str">
            <v>아파트</v>
          </cell>
          <cell r="AL4763" t="str">
            <v>37.3697809833475</v>
          </cell>
          <cell r="AM4763" t="str">
            <v>126.795976853773</v>
          </cell>
          <cell r="AN4763" t="str">
            <v>GA22-095</v>
          </cell>
          <cell r="AO4763" t="str">
            <v/>
          </cell>
          <cell r="AP4763" t="str">
            <v/>
          </cell>
        </row>
        <row r="4764">
          <cell r="B4764">
            <v>50301</v>
          </cell>
          <cell r="C4764" t="str">
            <v>F08BFE102BA4</v>
          </cell>
          <cell r="D4764" t="str">
            <v>시흥장현리슈빌퍼스트</v>
          </cell>
          <cell r="E4764" t="str">
            <v>050299</v>
          </cell>
          <cell r="F4764" t="str">
            <v>03</v>
          </cell>
          <cell r="G4764" t="str">
            <v>지차저</v>
          </cell>
          <cell r="H4764" t="str">
            <v>부분개방</v>
          </cell>
          <cell r="I4764" t="str">
            <v>공개</v>
          </cell>
          <cell r="J4764" t="str">
            <v>등록</v>
          </cell>
          <cell r="K4764" t="str">
            <v>전송</v>
          </cell>
          <cell r="L4764" t="str">
            <v>코스텔</v>
          </cell>
          <cell r="M4764" t="str">
            <v>CEC-2304HR</v>
          </cell>
          <cell r="N4764" t="str">
            <v>운영중</v>
          </cell>
          <cell r="O4764" t="str">
            <v>운영중</v>
          </cell>
          <cell r="P4764" t="str">
            <v>2022-03-22 09:41:18</v>
          </cell>
          <cell r="Q4764" t="str">
            <v>대기</v>
          </cell>
          <cell r="R4764" t="str">
            <v>2022-11-11 13:52:32</v>
          </cell>
          <cell r="S4764" t="str">
            <v>고압</v>
          </cell>
          <cell r="T4764" t="str">
            <v>고정요금</v>
          </cell>
          <cell r="U4764" t="str">
            <v>169</v>
          </cell>
          <cell r="V4764" t="str">
            <v>7kw</v>
          </cell>
          <cell r="W4764" t="str">
            <v/>
          </cell>
          <cell r="X4764" t="str">
            <v>2022-03-22 09:41:18</v>
          </cell>
          <cell r="Y4764" t="str">
            <v>경기도</v>
          </cell>
          <cell r="Z4764" t="str">
            <v>시흥시</v>
          </cell>
          <cell r="AA4764" t="str">
            <v>서재왕</v>
          </cell>
          <cell r="AE4764" t="str">
            <v>경기도 시흥시 장현순환로 130</v>
          </cell>
          <cell r="AF4764" t="str">
            <v>(장현동, 시흥능곡역 장현리슈빌 퍼스트클래스)</v>
          </cell>
          <cell r="AG4764" t="str">
            <v>경기도 시흥시 장현동 636 시흥능곡역 장현리슈빌 퍼스트클래스</v>
          </cell>
          <cell r="AH4764" t="str">
            <v>(장현동, 시흥능곡역 장현리슈빌 퍼스트클래스)</v>
          </cell>
          <cell r="AI4764" t="str">
            <v/>
          </cell>
          <cell r="AJ4764" t="str">
            <v>기타시설</v>
          </cell>
          <cell r="AK4764" t="str">
            <v>아파트</v>
          </cell>
          <cell r="AL4764" t="str">
            <v>37.3697809833475</v>
          </cell>
          <cell r="AM4764" t="str">
            <v>126.795976853773</v>
          </cell>
          <cell r="AN4764" t="str">
            <v>GA22-095</v>
          </cell>
          <cell r="AO4764" t="str">
            <v/>
          </cell>
          <cell r="AP4764" t="str">
            <v/>
          </cell>
        </row>
        <row r="4765">
          <cell r="B4765">
            <v>50302</v>
          </cell>
          <cell r="C4765" t="str">
            <v>F08BFE102BA5</v>
          </cell>
          <cell r="D4765" t="str">
            <v>시흥장현리슈빌퍼스트</v>
          </cell>
          <cell r="E4765" t="str">
            <v>050299</v>
          </cell>
          <cell r="F4765" t="str">
            <v>04</v>
          </cell>
          <cell r="G4765" t="str">
            <v>지차저</v>
          </cell>
          <cell r="H4765" t="str">
            <v>부분개방</v>
          </cell>
          <cell r="I4765" t="str">
            <v>공개</v>
          </cell>
          <cell r="J4765" t="str">
            <v>등록</v>
          </cell>
          <cell r="K4765" t="str">
            <v>전송</v>
          </cell>
          <cell r="L4765" t="str">
            <v>코스텔</v>
          </cell>
          <cell r="M4765" t="str">
            <v>CEC-2304HR</v>
          </cell>
          <cell r="N4765" t="str">
            <v>운영중</v>
          </cell>
          <cell r="O4765" t="str">
            <v>운영중</v>
          </cell>
          <cell r="P4765" t="str">
            <v>2022-03-22 09:41:18</v>
          </cell>
          <cell r="Q4765" t="str">
            <v>대기</v>
          </cell>
          <cell r="R4765" t="str">
            <v>2022-11-11 13:57:06</v>
          </cell>
          <cell r="S4765" t="str">
            <v>고압</v>
          </cell>
          <cell r="T4765" t="str">
            <v>고정요금</v>
          </cell>
          <cell r="U4765" t="str">
            <v>169</v>
          </cell>
          <cell r="V4765" t="str">
            <v>7kw</v>
          </cell>
          <cell r="W4765" t="str">
            <v/>
          </cell>
          <cell r="X4765" t="str">
            <v>2022-03-22 09:41:18</v>
          </cell>
          <cell r="Y4765" t="str">
            <v>경기도</v>
          </cell>
          <cell r="Z4765" t="str">
            <v>시흥시</v>
          </cell>
          <cell r="AA4765" t="str">
            <v>서재왕</v>
          </cell>
          <cell r="AE4765" t="str">
            <v>경기도 시흥시 장현순환로 130</v>
          </cell>
          <cell r="AF4765" t="str">
            <v>(장현동, 시흥능곡역 장현리슈빌 퍼스트클래스)</v>
          </cell>
          <cell r="AG4765" t="str">
            <v>경기도 시흥시 장현동 636 시흥능곡역 장현리슈빌 퍼스트클래스</v>
          </cell>
          <cell r="AH4765" t="str">
            <v>(장현동, 시흥능곡역 장현리슈빌 퍼스트클래스)</v>
          </cell>
          <cell r="AI4765" t="str">
            <v/>
          </cell>
          <cell r="AJ4765" t="str">
            <v>기타시설</v>
          </cell>
          <cell r="AK4765" t="str">
            <v>아파트</v>
          </cell>
          <cell r="AL4765" t="str">
            <v>37.3697809833475</v>
          </cell>
          <cell r="AM4765" t="str">
            <v>126.795976853773</v>
          </cell>
          <cell r="AN4765" t="str">
            <v>GA22-095</v>
          </cell>
          <cell r="AO4765" t="str">
            <v/>
          </cell>
          <cell r="AP4765" t="str">
            <v/>
          </cell>
        </row>
        <row r="4766">
          <cell r="B4766">
            <v>50303</v>
          </cell>
          <cell r="C4766" t="str">
            <v>F08BFE102BA6</v>
          </cell>
          <cell r="D4766" t="str">
            <v>시흥장현리슈빌퍼스트</v>
          </cell>
          <cell r="E4766" t="str">
            <v>050299</v>
          </cell>
          <cell r="F4766" t="str">
            <v>05</v>
          </cell>
          <cell r="G4766" t="str">
            <v>지차저</v>
          </cell>
          <cell r="H4766" t="str">
            <v>부분개방</v>
          </cell>
          <cell r="I4766" t="str">
            <v>공개</v>
          </cell>
          <cell r="J4766" t="str">
            <v>등록</v>
          </cell>
          <cell r="K4766" t="str">
            <v>전송</v>
          </cell>
          <cell r="L4766" t="str">
            <v>코스텔</v>
          </cell>
          <cell r="M4766" t="str">
            <v>CEC-2304HR</v>
          </cell>
          <cell r="N4766" t="str">
            <v>운영중</v>
          </cell>
          <cell r="O4766" t="str">
            <v>운영중</v>
          </cell>
          <cell r="P4766" t="str">
            <v>2022-03-22 09:41:18</v>
          </cell>
          <cell r="Q4766" t="str">
            <v>대기</v>
          </cell>
          <cell r="R4766" t="str">
            <v>2022-11-11 13:58:32</v>
          </cell>
          <cell r="S4766" t="str">
            <v>고압</v>
          </cell>
          <cell r="T4766" t="str">
            <v>고정요금</v>
          </cell>
          <cell r="U4766" t="str">
            <v>169</v>
          </cell>
          <cell r="V4766" t="str">
            <v>7kw</v>
          </cell>
          <cell r="W4766" t="str">
            <v/>
          </cell>
          <cell r="X4766" t="str">
            <v>2022-03-22 09:41:18</v>
          </cell>
          <cell r="Y4766" t="str">
            <v>경기도</v>
          </cell>
          <cell r="Z4766" t="str">
            <v>시흥시</v>
          </cell>
          <cell r="AA4766" t="str">
            <v>서재왕</v>
          </cell>
          <cell r="AE4766" t="str">
            <v>경기도 시흥시 장현순환로 130</v>
          </cell>
          <cell r="AF4766" t="str">
            <v>(장현동, 시흥능곡역 장현리슈빌 퍼스트클래스)</v>
          </cell>
          <cell r="AG4766" t="str">
            <v>경기도 시흥시 장현동 636 시흥능곡역 장현리슈빌 퍼스트클래스</v>
          </cell>
          <cell r="AH4766" t="str">
            <v>(장현동, 시흥능곡역 장현리슈빌 퍼스트클래스)</v>
          </cell>
          <cell r="AI4766" t="str">
            <v/>
          </cell>
          <cell r="AJ4766" t="str">
            <v>기타시설</v>
          </cell>
          <cell r="AK4766" t="str">
            <v>아파트</v>
          </cell>
          <cell r="AL4766" t="str">
            <v>37.3697809833475</v>
          </cell>
          <cell r="AM4766" t="str">
            <v>126.795976853773</v>
          </cell>
          <cell r="AN4766" t="str">
            <v>GA22-095</v>
          </cell>
          <cell r="AO4766" t="str">
            <v/>
          </cell>
          <cell r="AP4766" t="str">
            <v/>
          </cell>
        </row>
        <row r="4767">
          <cell r="B4767">
            <v>50304</v>
          </cell>
          <cell r="C4767" t="str">
            <v>F08BFE102BA7</v>
          </cell>
          <cell r="D4767" t="str">
            <v>시흥장현리슈빌퍼스트</v>
          </cell>
          <cell r="E4767" t="str">
            <v>050299</v>
          </cell>
          <cell r="F4767" t="str">
            <v>06</v>
          </cell>
          <cell r="G4767" t="str">
            <v>지차저</v>
          </cell>
          <cell r="H4767" t="str">
            <v>부분개방</v>
          </cell>
          <cell r="I4767" t="str">
            <v>공개</v>
          </cell>
          <cell r="J4767" t="str">
            <v>등록</v>
          </cell>
          <cell r="K4767" t="str">
            <v>전송</v>
          </cell>
          <cell r="L4767" t="str">
            <v>코스텔</v>
          </cell>
          <cell r="M4767" t="str">
            <v>CEC-2304HR</v>
          </cell>
          <cell r="N4767" t="str">
            <v>운영중</v>
          </cell>
          <cell r="O4767" t="str">
            <v>운영중</v>
          </cell>
          <cell r="P4767" t="str">
            <v>2022-03-22 09:41:18</v>
          </cell>
          <cell r="Q4767" t="str">
            <v>대기</v>
          </cell>
          <cell r="R4767" t="str">
            <v>2022-11-11 13:55:07</v>
          </cell>
          <cell r="S4767" t="str">
            <v>고압</v>
          </cell>
          <cell r="T4767" t="str">
            <v>고정요금</v>
          </cell>
          <cell r="U4767" t="str">
            <v>169</v>
          </cell>
          <cell r="V4767" t="str">
            <v>7kw</v>
          </cell>
          <cell r="W4767" t="str">
            <v/>
          </cell>
          <cell r="X4767" t="str">
            <v>2022-03-22 09:41:18</v>
          </cell>
          <cell r="Y4767" t="str">
            <v>경기도</v>
          </cell>
          <cell r="Z4767" t="str">
            <v>시흥시</v>
          </cell>
          <cell r="AA4767" t="str">
            <v>서재왕</v>
          </cell>
          <cell r="AE4767" t="str">
            <v>경기도 시흥시 장현순환로 130</v>
          </cell>
          <cell r="AF4767" t="str">
            <v>(장현동, 시흥능곡역 장현리슈빌 퍼스트클래스)</v>
          </cell>
          <cell r="AG4767" t="str">
            <v>경기도 시흥시 장현동 636 시흥능곡역 장현리슈빌 퍼스트클래스</v>
          </cell>
          <cell r="AH4767" t="str">
            <v>(장현동, 시흥능곡역 장현리슈빌 퍼스트클래스)</v>
          </cell>
          <cell r="AI4767" t="str">
            <v/>
          </cell>
          <cell r="AJ4767" t="str">
            <v>기타시설</v>
          </cell>
          <cell r="AK4767" t="str">
            <v>아파트</v>
          </cell>
          <cell r="AL4767" t="str">
            <v>37.3697809833475</v>
          </cell>
          <cell r="AM4767" t="str">
            <v>126.795976853773</v>
          </cell>
          <cell r="AN4767" t="str">
            <v>GA22-095</v>
          </cell>
          <cell r="AO4767" t="str">
            <v/>
          </cell>
          <cell r="AP4767" t="str">
            <v/>
          </cell>
        </row>
        <row r="4768">
          <cell r="B4768">
            <v>50305</v>
          </cell>
          <cell r="C4768" t="str">
            <v>F08BFE102BA8</v>
          </cell>
          <cell r="D4768" t="str">
            <v>시흥장현리슈빌퍼스트</v>
          </cell>
          <cell r="E4768" t="str">
            <v>050299</v>
          </cell>
          <cell r="F4768" t="str">
            <v>07</v>
          </cell>
          <cell r="G4768" t="str">
            <v>지차저</v>
          </cell>
          <cell r="H4768" t="str">
            <v>부분개방</v>
          </cell>
          <cell r="I4768" t="str">
            <v>공개</v>
          </cell>
          <cell r="J4768" t="str">
            <v>등록</v>
          </cell>
          <cell r="K4768" t="str">
            <v>전송</v>
          </cell>
          <cell r="L4768" t="str">
            <v>코스텔</v>
          </cell>
          <cell r="M4768" t="str">
            <v>CEC-2304HR</v>
          </cell>
          <cell r="N4768" t="str">
            <v>운영중</v>
          </cell>
          <cell r="O4768" t="str">
            <v>운영중</v>
          </cell>
          <cell r="P4768" t="str">
            <v>2022-03-22 09:41:18</v>
          </cell>
          <cell r="Q4768" t="str">
            <v>대기</v>
          </cell>
          <cell r="R4768" t="str">
            <v>2022-11-11 13:55:06</v>
          </cell>
          <cell r="S4768" t="str">
            <v>고압</v>
          </cell>
          <cell r="T4768" t="str">
            <v>고정요금</v>
          </cell>
          <cell r="U4768" t="str">
            <v>169</v>
          </cell>
          <cell r="V4768" t="str">
            <v>7kw</v>
          </cell>
          <cell r="W4768" t="str">
            <v/>
          </cell>
          <cell r="X4768" t="str">
            <v>2022-03-22 09:41:18</v>
          </cell>
          <cell r="Y4768" t="str">
            <v>경기도</v>
          </cell>
          <cell r="Z4768" t="str">
            <v>시흥시</v>
          </cell>
          <cell r="AA4768" t="str">
            <v>서재왕</v>
          </cell>
          <cell r="AE4768" t="str">
            <v>경기도 시흥시 장현순환로 130</v>
          </cell>
          <cell r="AF4768" t="str">
            <v>(장현동, 시흥능곡역 장현리슈빌 퍼스트클래스)</v>
          </cell>
          <cell r="AG4768" t="str">
            <v>경기도 시흥시 장현동 636 시흥능곡역 장현리슈빌 퍼스트클래스</v>
          </cell>
          <cell r="AH4768" t="str">
            <v>(장현동, 시흥능곡역 장현리슈빌 퍼스트클래스)</v>
          </cell>
          <cell r="AI4768" t="str">
            <v/>
          </cell>
          <cell r="AJ4768" t="str">
            <v>기타시설</v>
          </cell>
          <cell r="AK4768" t="str">
            <v>아파트</v>
          </cell>
          <cell r="AL4768" t="str">
            <v>37.3697809833475</v>
          </cell>
          <cell r="AM4768" t="str">
            <v>126.795976853773</v>
          </cell>
          <cell r="AN4768" t="str">
            <v>GA22-095</v>
          </cell>
          <cell r="AO4768" t="str">
            <v/>
          </cell>
          <cell r="AP4768" t="str">
            <v/>
          </cell>
        </row>
        <row r="4769">
          <cell r="B4769">
            <v>50306</v>
          </cell>
          <cell r="C4769" t="str">
            <v>F08BFE102BA9</v>
          </cell>
          <cell r="D4769" t="str">
            <v>시흥장현리슈빌퍼스트</v>
          </cell>
          <cell r="E4769" t="str">
            <v>050299</v>
          </cell>
          <cell r="F4769" t="str">
            <v>08</v>
          </cell>
          <cell r="G4769" t="str">
            <v>지차저</v>
          </cell>
          <cell r="H4769" t="str">
            <v>부분개방</v>
          </cell>
          <cell r="I4769" t="str">
            <v>공개</v>
          </cell>
          <cell r="J4769" t="str">
            <v>등록</v>
          </cell>
          <cell r="K4769" t="str">
            <v>전송</v>
          </cell>
          <cell r="L4769" t="str">
            <v>코스텔</v>
          </cell>
          <cell r="M4769" t="str">
            <v>CEC-2304HR</v>
          </cell>
          <cell r="N4769" t="str">
            <v>운영중</v>
          </cell>
          <cell r="O4769" t="str">
            <v>운영중</v>
          </cell>
          <cell r="P4769" t="str">
            <v>2022-03-22 09:41:18</v>
          </cell>
          <cell r="Q4769" t="str">
            <v>대기</v>
          </cell>
          <cell r="R4769" t="str">
            <v>2022-11-11 13:53:43</v>
          </cell>
          <cell r="S4769" t="str">
            <v>고압</v>
          </cell>
          <cell r="T4769" t="str">
            <v>고정요금</v>
          </cell>
          <cell r="U4769" t="str">
            <v>169</v>
          </cell>
          <cell r="V4769" t="str">
            <v>7kw</v>
          </cell>
          <cell r="W4769" t="str">
            <v/>
          </cell>
          <cell r="X4769" t="str">
            <v>2022-03-22 09:41:18</v>
          </cell>
          <cell r="Y4769" t="str">
            <v>경기도</v>
          </cell>
          <cell r="Z4769" t="str">
            <v>시흥시</v>
          </cell>
          <cell r="AA4769" t="str">
            <v>서재왕</v>
          </cell>
          <cell r="AE4769" t="str">
            <v>경기도 시흥시 장현순환로 130</v>
          </cell>
          <cell r="AF4769" t="str">
            <v>(장현동, 시흥능곡역 장현리슈빌 퍼스트클래스)</v>
          </cell>
          <cell r="AG4769" t="str">
            <v>경기도 시흥시 장현동 636 시흥능곡역 장현리슈빌 퍼스트클래스</v>
          </cell>
          <cell r="AH4769" t="str">
            <v>(장현동, 시흥능곡역 장현리슈빌 퍼스트클래스)</v>
          </cell>
          <cell r="AI4769" t="str">
            <v/>
          </cell>
          <cell r="AJ4769" t="str">
            <v>기타시설</v>
          </cell>
          <cell r="AK4769" t="str">
            <v>아파트</v>
          </cell>
          <cell r="AL4769" t="str">
            <v>37.3697809833475</v>
          </cell>
          <cell r="AM4769" t="str">
            <v>126.795976853773</v>
          </cell>
          <cell r="AN4769" t="str">
            <v>GA22-095</v>
          </cell>
          <cell r="AO4769" t="str">
            <v/>
          </cell>
          <cell r="AP4769" t="str">
            <v/>
          </cell>
        </row>
        <row r="4770">
          <cell r="B4770">
            <v>50307</v>
          </cell>
          <cell r="C4770" t="str">
            <v>F08BFE102BAA</v>
          </cell>
          <cell r="D4770" t="str">
            <v>시흥장현리슈빌퍼스트</v>
          </cell>
          <cell r="E4770" t="str">
            <v>050299</v>
          </cell>
          <cell r="F4770" t="str">
            <v>09</v>
          </cell>
          <cell r="G4770" t="str">
            <v>지차저</v>
          </cell>
          <cell r="H4770" t="str">
            <v>부분개방</v>
          </cell>
          <cell r="I4770" t="str">
            <v>공개</v>
          </cell>
          <cell r="J4770" t="str">
            <v>등록</v>
          </cell>
          <cell r="K4770" t="str">
            <v>전송</v>
          </cell>
          <cell r="L4770" t="str">
            <v>코스텔</v>
          </cell>
          <cell r="M4770" t="str">
            <v>CEC-2304HR</v>
          </cell>
          <cell r="N4770" t="str">
            <v>운영중</v>
          </cell>
          <cell r="O4770" t="str">
            <v>운영중</v>
          </cell>
          <cell r="P4770" t="str">
            <v>2022-03-22 09:41:18</v>
          </cell>
          <cell r="Q4770" t="str">
            <v>대기</v>
          </cell>
          <cell r="R4770" t="str">
            <v>2022-11-11 13:58:32</v>
          </cell>
          <cell r="S4770" t="str">
            <v>고압</v>
          </cell>
          <cell r="T4770" t="str">
            <v>고정요금</v>
          </cell>
          <cell r="U4770" t="str">
            <v>169</v>
          </cell>
          <cell r="V4770" t="str">
            <v>7kw</v>
          </cell>
          <cell r="W4770" t="str">
            <v/>
          </cell>
          <cell r="X4770" t="str">
            <v>2022-03-22 09:41:18</v>
          </cell>
          <cell r="Y4770" t="str">
            <v>경기도</v>
          </cell>
          <cell r="Z4770" t="str">
            <v>시흥시</v>
          </cell>
          <cell r="AA4770" t="str">
            <v>서재왕</v>
          </cell>
          <cell r="AE4770" t="str">
            <v>경기도 시흥시 장현순환로 130</v>
          </cell>
          <cell r="AF4770" t="str">
            <v>(장현동, 시흥능곡역 장현리슈빌 퍼스트클래스)</v>
          </cell>
          <cell r="AG4770" t="str">
            <v>경기도 시흥시 장현동 636 시흥능곡역 장현리슈빌 퍼스트클래스</v>
          </cell>
          <cell r="AH4770" t="str">
            <v>(장현동, 시흥능곡역 장현리슈빌 퍼스트클래스)</v>
          </cell>
          <cell r="AI4770" t="str">
            <v/>
          </cell>
          <cell r="AJ4770" t="str">
            <v>기타시설</v>
          </cell>
          <cell r="AK4770" t="str">
            <v>아파트</v>
          </cell>
          <cell r="AL4770" t="str">
            <v>37.3697809833475</v>
          </cell>
          <cell r="AM4770" t="str">
            <v>126.795976853773</v>
          </cell>
          <cell r="AN4770" t="str">
            <v>GA22-095</v>
          </cell>
          <cell r="AO4770" t="str">
            <v/>
          </cell>
          <cell r="AP4770" t="str">
            <v/>
          </cell>
        </row>
        <row r="4771">
          <cell r="B4771">
            <v>50308</v>
          </cell>
          <cell r="C4771" t="str">
            <v>F08BFE102BAB</v>
          </cell>
          <cell r="D4771" t="str">
            <v>시흥장현리슈빌퍼스트</v>
          </cell>
          <cell r="E4771" t="str">
            <v>050299</v>
          </cell>
          <cell r="F4771" t="str">
            <v>10</v>
          </cell>
          <cell r="G4771" t="str">
            <v>지차저</v>
          </cell>
          <cell r="H4771" t="str">
            <v>부분개방</v>
          </cell>
          <cell r="I4771" t="str">
            <v>공개</v>
          </cell>
          <cell r="J4771" t="str">
            <v>등록</v>
          </cell>
          <cell r="K4771" t="str">
            <v>전송</v>
          </cell>
          <cell r="L4771" t="str">
            <v>코스텔</v>
          </cell>
          <cell r="M4771" t="str">
            <v>CEC-2304HR</v>
          </cell>
          <cell r="N4771" t="str">
            <v>운영중</v>
          </cell>
          <cell r="O4771" t="str">
            <v>운영중</v>
          </cell>
          <cell r="P4771" t="str">
            <v>2022-03-22 09:41:18</v>
          </cell>
          <cell r="Q4771" t="str">
            <v>대기</v>
          </cell>
          <cell r="R4771" t="str">
            <v>2022-11-11 13:56:51</v>
          </cell>
          <cell r="S4771" t="str">
            <v>고압</v>
          </cell>
          <cell r="T4771" t="str">
            <v>고정요금</v>
          </cell>
          <cell r="U4771" t="str">
            <v>169</v>
          </cell>
          <cell r="V4771" t="str">
            <v>7kw</v>
          </cell>
          <cell r="W4771" t="str">
            <v/>
          </cell>
          <cell r="X4771" t="str">
            <v>2022-03-22 09:41:18</v>
          </cell>
          <cell r="Y4771" t="str">
            <v>경기도</v>
          </cell>
          <cell r="Z4771" t="str">
            <v>시흥시</v>
          </cell>
          <cell r="AA4771" t="str">
            <v>서재왕</v>
          </cell>
          <cell r="AE4771" t="str">
            <v>경기도 시흥시 장현순환로 130</v>
          </cell>
          <cell r="AF4771" t="str">
            <v>(장현동, 시흥능곡역 장현리슈빌 퍼스트클래스)</v>
          </cell>
          <cell r="AG4771" t="str">
            <v>경기도 시흥시 장현동 636 시흥능곡역 장현리슈빌 퍼스트클래스</v>
          </cell>
          <cell r="AH4771" t="str">
            <v>(장현동, 시흥능곡역 장현리슈빌 퍼스트클래스)</v>
          </cell>
          <cell r="AI4771" t="str">
            <v/>
          </cell>
          <cell r="AJ4771" t="str">
            <v>기타시설</v>
          </cell>
          <cell r="AK4771" t="str">
            <v>아파트</v>
          </cell>
          <cell r="AL4771" t="str">
            <v>37.3697809833475</v>
          </cell>
          <cell r="AM4771" t="str">
            <v>126.795976853773</v>
          </cell>
          <cell r="AN4771" t="str">
            <v>GA22-095</v>
          </cell>
          <cell r="AO4771" t="str">
            <v/>
          </cell>
          <cell r="AP4771" t="str">
            <v/>
          </cell>
        </row>
        <row r="4772">
          <cell r="B4772">
            <v>50309</v>
          </cell>
          <cell r="C4772" t="str">
            <v>F08BFE102BAC</v>
          </cell>
          <cell r="D4772" t="str">
            <v>시흥장현리슈빌퍼스트</v>
          </cell>
          <cell r="E4772" t="str">
            <v>050299</v>
          </cell>
          <cell r="F4772" t="str">
            <v>11</v>
          </cell>
          <cell r="G4772" t="str">
            <v>지차저</v>
          </cell>
          <cell r="H4772" t="str">
            <v>부분개방</v>
          </cell>
          <cell r="I4772" t="str">
            <v>공개</v>
          </cell>
          <cell r="J4772" t="str">
            <v>등록</v>
          </cell>
          <cell r="K4772" t="str">
            <v>전송</v>
          </cell>
          <cell r="L4772" t="str">
            <v>코스텔</v>
          </cell>
          <cell r="M4772" t="str">
            <v>CEC-2304HR</v>
          </cell>
          <cell r="N4772" t="str">
            <v>운영중</v>
          </cell>
          <cell r="O4772" t="str">
            <v>운영중</v>
          </cell>
          <cell r="P4772" t="str">
            <v>2022-03-22 09:41:18</v>
          </cell>
          <cell r="Q4772" t="str">
            <v>대기</v>
          </cell>
          <cell r="R4772" t="str">
            <v>2022-11-11 13:51:00</v>
          </cell>
          <cell r="S4772" t="str">
            <v>고압</v>
          </cell>
          <cell r="T4772" t="str">
            <v>고정요금</v>
          </cell>
          <cell r="U4772" t="str">
            <v>169</v>
          </cell>
          <cell r="V4772" t="str">
            <v>7kw</v>
          </cell>
          <cell r="W4772" t="str">
            <v/>
          </cell>
          <cell r="X4772" t="str">
            <v>2022-03-22 09:41:18</v>
          </cell>
          <cell r="Y4772" t="str">
            <v>경기도</v>
          </cell>
          <cell r="Z4772" t="str">
            <v>시흥시</v>
          </cell>
          <cell r="AA4772" t="str">
            <v>서재왕</v>
          </cell>
          <cell r="AE4772" t="str">
            <v>경기도 시흥시 장현순환로 130</v>
          </cell>
          <cell r="AF4772" t="str">
            <v>(장현동, 시흥능곡역 장현리슈빌 퍼스트클래스)</v>
          </cell>
          <cell r="AG4772" t="str">
            <v>경기도 시흥시 장현동 636 시흥능곡역 장현리슈빌 퍼스트클래스</v>
          </cell>
          <cell r="AH4772" t="str">
            <v>(장현동, 시흥능곡역 장현리슈빌 퍼스트클래스)</v>
          </cell>
          <cell r="AI4772" t="str">
            <v/>
          </cell>
          <cell r="AJ4772" t="str">
            <v>기타시설</v>
          </cell>
          <cell r="AK4772" t="str">
            <v>아파트</v>
          </cell>
          <cell r="AL4772" t="str">
            <v>37.3697809833475</v>
          </cell>
          <cell r="AM4772" t="str">
            <v>126.795976853773</v>
          </cell>
          <cell r="AN4772" t="str">
            <v>GA22-095</v>
          </cell>
          <cell r="AO4772" t="str">
            <v/>
          </cell>
          <cell r="AP4772" t="str">
            <v/>
          </cell>
        </row>
        <row r="4773">
          <cell r="B4773">
            <v>50310</v>
          </cell>
          <cell r="C4773" t="str">
            <v>F08BFE102BAD</v>
          </cell>
          <cell r="D4773" t="str">
            <v>시흥장현리슈빌퍼스트</v>
          </cell>
          <cell r="E4773" t="str">
            <v>050299</v>
          </cell>
          <cell r="F4773" t="str">
            <v>12</v>
          </cell>
          <cell r="G4773" t="str">
            <v>지차저</v>
          </cell>
          <cell r="H4773" t="str">
            <v>부분개방</v>
          </cell>
          <cell r="I4773" t="str">
            <v>공개</v>
          </cell>
          <cell r="J4773" t="str">
            <v>등록</v>
          </cell>
          <cell r="K4773" t="str">
            <v>전송</v>
          </cell>
          <cell r="L4773" t="str">
            <v>코스텔</v>
          </cell>
          <cell r="M4773" t="str">
            <v>CEC-2304HR</v>
          </cell>
          <cell r="N4773" t="str">
            <v>운영중</v>
          </cell>
          <cell r="O4773" t="str">
            <v>운영중</v>
          </cell>
          <cell r="P4773" t="str">
            <v>2022-03-22 09:41:18</v>
          </cell>
          <cell r="Q4773" t="str">
            <v>대기</v>
          </cell>
          <cell r="R4773" t="str">
            <v>2022-11-11 13:56:04</v>
          </cell>
          <cell r="S4773" t="str">
            <v>고압</v>
          </cell>
          <cell r="T4773" t="str">
            <v>고정요금</v>
          </cell>
          <cell r="U4773" t="str">
            <v>169</v>
          </cell>
          <cell r="V4773" t="str">
            <v>7kw</v>
          </cell>
          <cell r="W4773" t="str">
            <v/>
          </cell>
          <cell r="X4773" t="str">
            <v>2022-03-22 09:41:18</v>
          </cell>
          <cell r="Y4773" t="str">
            <v>경기도</v>
          </cell>
          <cell r="Z4773" t="str">
            <v>시흥시</v>
          </cell>
          <cell r="AA4773" t="str">
            <v>서재왕</v>
          </cell>
          <cell r="AE4773" t="str">
            <v>경기도 시흥시 장현순환로 130</v>
          </cell>
          <cell r="AF4773" t="str">
            <v>(장현동, 시흥능곡역 장현리슈빌 퍼스트클래스)</v>
          </cell>
          <cell r="AG4773" t="str">
            <v>경기도 시흥시 장현동 636 시흥능곡역 장현리슈빌 퍼스트클래스</v>
          </cell>
          <cell r="AH4773" t="str">
            <v>(장현동, 시흥능곡역 장현리슈빌 퍼스트클래스)</v>
          </cell>
          <cell r="AI4773" t="str">
            <v/>
          </cell>
          <cell r="AJ4773" t="str">
            <v>기타시설</v>
          </cell>
          <cell r="AK4773" t="str">
            <v>아파트</v>
          </cell>
          <cell r="AL4773" t="str">
            <v>37.3697809833475</v>
          </cell>
          <cell r="AM4773" t="str">
            <v>126.795976853773</v>
          </cell>
          <cell r="AN4773" t="str">
            <v>GA22-095</v>
          </cell>
          <cell r="AO4773" t="str">
            <v/>
          </cell>
          <cell r="AP4773" t="str">
            <v/>
          </cell>
        </row>
        <row r="4774">
          <cell r="B4774">
            <v>50311</v>
          </cell>
          <cell r="C4774" t="str">
            <v>F08BFE102BAE</v>
          </cell>
          <cell r="D4774" t="str">
            <v>시흥장현리슈빌퍼스트</v>
          </cell>
          <cell r="E4774" t="str">
            <v>050299</v>
          </cell>
          <cell r="F4774" t="str">
            <v>13</v>
          </cell>
          <cell r="G4774" t="str">
            <v>지차저</v>
          </cell>
          <cell r="H4774" t="str">
            <v>부분개방</v>
          </cell>
          <cell r="I4774" t="str">
            <v>공개</v>
          </cell>
          <cell r="J4774" t="str">
            <v>등록</v>
          </cell>
          <cell r="K4774" t="str">
            <v>전송</v>
          </cell>
          <cell r="L4774" t="str">
            <v>코스텔</v>
          </cell>
          <cell r="M4774" t="str">
            <v>CEC-2304HR</v>
          </cell>
          <cell r="N4774" t="str">
            <v>운영중</v>
          </cell>
          <cell r="O4774" t="str">
            <v>운영중</v>
          </cell>
          <cell r="P4774" t="str">
            <v>2022-03-22 09:41:18</v>
          </cell>
          <cell r="Q4774" t="str">
            <v>대기</v>
          </cell>
          <cell r="R4774" t="str">
            <v>2022-11-11 13:53:55</v>
          </cell>
          <cell r="S4774" t="str">
            <v>고압</v>
          </cell>
          <cell r="T4774" t="str">
            <v>고정요금</v>
          </cell>
          <cell r="U4774" t="str">
            <v>169</v>
          </cell>
          <cell r="V4774" t="str">
            <v>7kw</v>
          </cell>
          <cell r="W4774" t="str">
            <v/>
          </cell>
          <cell r="X4774" t="str">
            <v>2022-03-22 09:41:18</v>
          </cell>
          <cell r="Y4774" t="str">
            <v>경기도</v>
          </cell>
          <cell r="Z4774" t="str">
            <v>시흥시</v>
          </cell>
          <cell r="AA4774" t="str">
            <v>서재왕</v>
          </cell>
          <cell r="AE4774" t="str">
            <v>경기도 시흥시 장현순환로 130</v>
          </cell>
          <cell r="AF4774" t="str">
            <v>(장현동, 시흥능곡역 장현리슈빌 퍼스트클래스)</v>
          </cell>
          <cell r="AG4774" t="str">
            <v>경기도 시흥시 장현동 636 시흥능곡역 장현리슈빌 퍼스트클래스</v>
          </cell>
          <cell r="AH4774" t="str">
            <v>(장현동, 시흥능곡역 장현리슈빌 퍼스트클래스)</v>
          </cell>
          <cell r="AI4774" t="str">
            <v/>
          </cell>
          <cell r="AJ4774" t="str">
            <v>기타시설</v>
          </cell>
          <cell r="AK4774" t="str">
            <v>아파트</v>
          </cell>
          <cell r="AL4774" t="str">
            <v>37.3697809833475</v>
          </cell>
          <cell r="AM4774" t="str">
            <v>126.795976853773</v>
          </cell>
          <cell r="AN4774" t="str">
            <v>GA22-095</v>
          </cell>
          <cell r="AO4774" t="str">
            <v/>
          </cell>
          <cell r="AP4774" t="str">
            <v/>
          </cell>
        </row>
        <row r="4775">
          <cell r="B4775">
            <v>50312</v>
          </cell>
          <cell r="C4775" t="str">
            <v>F08BFE102B81</v>
          </cell>
          <cell r="D4775" t="str">
            <v>시흥장현리슈빌퍼스트</v>
          </cell>
          <cell r="E4775" t="str">
            <v>050299</v>
          </cell>
          <cell r="F4775" t="str">
            <v>14</v>
          </cell>
          <cell r="G4775" t="str">
            <v>지차저</v>
          </cell>
          <cell r="H4775" t="str">
            <v>부분개방</v>
          </cell>
          <cell r="I4775" t="str">
            <v>공개</v>
          </cell>
          <cell r="J4775" t="str">
            <v>등록</v>
          </cell>
          <cell r="K4775" t="str">
            <v>전송</v>
          </cell>
          <cell r="L4775" t="str">
            <v>코스텔</v>
          </cell>
          <cell r="M4775" t="str">
            <v>CEC-2304HR</v>
          </cell>
          <cell r="N4775" t="str">
            <v>운영중</v>
          </cell>
          <cell r="O4775" t="str">
            <v>운영중</v>
          </cell>
          <cell r="P4775" t="str">
            <v>2022-03-22 09:41:18</v>
          </cell>
          <cell r="Q4775" t="str">
            <v>대기</v>
          </cell>
          <cell r="R4775" t="str">
            <v>2022-11-11 13:58:31</v>
          </cell>
          <cell r="S4775" t="str">
            <v>고압</v>
          </cell>
          <cell r="T4775" t="str">
            <v>고정요금</v>
          </cell>
          <cell r="U4775" t="str">
            <v>169</v>
          </cell>
          <cell r="V4775" t="str">
            <v>7kw</v>
          </cell>
          <cell r="W4775" t="str">
            <v/>
          </cell>
          <cell r="X4775" t="str">
            <v>2022-03-22 09:41:18</v>
          </cell>
          <cell r="Y4775" t="str">
            <v>경기도</v>
          </cell>
          <cell r="Z4775" t="str">
            <v>시흥시</v>
          </cell>
          <cell r="AA4775" t="str">
            <v>서재왕</v>
          </cell>
          <cell r="AE4775" t="str">
            <v>경기도 시흥시 장현순환로 130</v>
          </cell>
          <cell r="AF4775" t="str">
            <v>(장현동, 시흥능곡역 장현리슈빌 퍼스트클래스)</v>
          </cell>
          <cell r="AG4775" t="str">
            <v>경기도 시흥시 장현동 636 시흥능곡역 장현리슈빌 퍼스트클래스</v>
          </cell>
          <cell r="AH4775" t="str">
            <v>(장현동, 시흥능곡역 장현리슈빌 퍼스트클래스)</v>
          </cell>
          <cell r="AI4775" t="str">
            <v/>
          </cell>
          <cell r="AJ4775" t="str">
            <v>기타시설</v>
          </cell>
          <cell r="AK4775" t="str">
            <v>아파트</v>
          </cell>
          <cell r="AL4775" t="str">
            <v>37.3697809833475</v>
          </cell>
          <cell r="AM4775" t="str">
            <v>126.795976853773</v>
          </cell>
          <cell r="AN4775" t="str">
            <v>GA22-095</v>
          </cell>
          <cell r="AO4775" t="str">
            <v/>
          </cell>
          <cell r="AP4775" t="str">
            <v/>
          </cell>
        </row>
        <row r="4776">
          <cell r="B4776">
            <v>50313</v>
          </cell>
          <cell r="C4776" t="str">
            <v>F08BFE102B80</v>
          </cell>
          <cell r="D4776" t="str">
            <v>시흥장현리슈빌퍼스트</v>
          </cell>
          <cell r="E4776" t="str">
            <v>050299</v>
          </cell>
          <cell r="F4776" t="str">
            <v>15</v>
          </cell>
          <cell r="G4776" t="str">
            <v>지차저</v>
          </cell>
          <cell r="H4776" t="str">
            <v>부분개방</v>
          </cell>
          <cell r="I4776" t="str">
            <v>공개</v>
          </cell>
          <cell r="J4776" t="str">
            <v>등록</v>
          </cell>
          <cell r="K4776" t="str">
            <v>전송</v>
          </cell>
          <cell r="L4776" t="str">
            <v>코스텔</v>
          </cell>
          <cell r="M4776" t="str">
            <v>CEC-2304HR</v>
          </cell>
          <cell r="N4776" t="str">
            <v>운영중</v>
          </cell>
          <cell r="O4776" t="str">
            <v>운영중</v>
          </cell>
          <cell r="P4776" t="str">
            <v>2022-03-22 09:41:18</v>
          </cell>
          <cell r="Q4776" t="str">
            <v>대기</v>
          </cell>
          <cell r="R4776" t="str">
            <v>2022-11-11 13:51:08</v>
          </cell>
          <cell r="S4776" t="str">
            <v>고압</v>
          </cell>
          <cell r="T4776" t="str">
            <v>고정요금</v>
          </cell>
          <cell r="U4776" t="str">
            <v>169</v>
          </cell>
          <cell r="V4776" t="str">
            <v>7kw</v>
          </cell>
          <cell r="W4776" t="str">
            <v/>
          </cell>
          <cell r="X4776" t="str">
            <v>2022-03-22 09:41:18</v>
          </cell>
          <cell r="Y4776" t="str">
            <v>경기도</v>
          </cell>
          <cell r="Z4776" t="str">
            <v>시흥시</v>
          </cell>
          <cell r="AA4776" t="str">
            <v>서재왕</v>
          </cell>
          <cell r="AE4776" t="str">
            <v>경기도 시흥시 장현순환로 130</v>
          </cell>
          <cell r="AF4776" t="str">
            <v>(장현동, 시흥능곡역 장현리슈빌 퍼스트클래스)</v>
          </cell>
          <cell r="AG4776" t="str">
            <v>경기도 시흥시 장현동 636 시흥능곡역 장현리슈빌 퍼스트클래스</v>
          </cell>
          <cell r="AH4776" t="str">
            <v>(장현동, 시흥능곡역 장현리슈빌 퍼스트클래스)</v>
          </cell>
          <cell r="AI4776" t="str">
            <v/>
          </cell>
          <cell r="AJ4776" t="str">
            <v>기타시설</v>
          </cell>
          <cell r="AK4776" t="str">
            <v>아파트</v>
          </cell>
          <cell r="AL4776" t="str">
            <v>37.3697809833475</v>
          </cell>
          <cell r="AM4776" t="str">
            <v>126.795976853773</v>
          </cell>
          <cell r="AN4776" t="str">
            <v>GA22-095</v>
          </cell>
          <cell r="AO4776" t="str">
            <v/>
          </cell>
          <cell r="AP4776" t="str">
            <v/>
          </cell>
        </row>
        <row r="4777">
          <cell r="B4777">
            <v>50314</v>
          </cell>
          <cell r="C4777" t="str">
            <v>F08BFE102B85</v>
          </cell>
          <cell r="D4777" t="str">
            <v>시흥장현리슈빌퍼스트</v>
          </cell>
          <cell r="E4777" t="str">
            <v>050299</v>
          </cell>
          <cell r="F4777" t="str">
            <v>16</v>
          </cell>
          <cell r="G4777" t="str">
            <v>지차저</v>
          </cell>
          <cell r="H4777" t="str">
            <v>부분개방</v>
          </cell>
          <cell r="I4777" t="str">
            <v>공개</v>
          </cell>
          <cell r="J4777" t="str">
            <v>등록</v>
          </cell>
          <cell r="K4777" t="str">
            <v>전송</v>
          </cell>
          <cell r="L4777" t="str">
            <v>코스텔</v>
          </cell>
          <cell r="M4777" t="str">
            <v>CEC-2304HR</v>
          </cell>
          <cell r="N4777" t="str">
            <v>운영중</v>
          </cell>
          <cell r="O4777" t="str">
            <v>운영중</v>
          </cell>
          <cell r="P4777" t="str">
            <v>2022-03-22 09:41:18</v>
          </cell>
          <cell r="Q4777" t="str">
            <v>대기</v>
          </cell>
          <cell r="R4777" t="str">
            <v>2022-11-11 13:54:16</v>
          </cell>
          <cell r="S4777" t="str">
            <v>고압</v>
          </cell>
          <cell r="T4777" t="str">
            <v>고정요금</v>
          </cell>
          <cell r="U4777" t="str">
            <v>169</v>
          </cell>
          <cell r="V4777" t="str">
            <v>7kw</v>
          </cell>
          <cell r="W4777" t="str">
            <v/>
          </cell>
          <cell r="X4777" t="str">
            <v>2022-03-22 09:41:18</v>
          </cell>
          <cell r="Y4777" t="str">
            <v>경기도</v>
          </cell>
          <cell r="Z4777" t="str">
            <v>시흥시</v>
          </cell>
          <cell r="AA4777" t="str">
            <v>서재왕</v>
          </cell>
          <cell r="AE4777" t="str">
            <v>경기도 시흥시 장현순환로 130</v>
          </cell>
          <cell r="AF4777" t="str">
            <v>(장현동, 시흥능곡역 장현리슈빌 퍼스트클래스)</v>
          </cell>
          <cell r="AG4777" t="str">
            <v>경기도 시흥시 장현동 636 시흥능곡역 장현리슈빌 퍼스트클래스</v>
          </cell>
          <cell r="AH4777" t="str">
            <v>(장현동, 시흥능곡역 장현리슈빌 퍼스트클래스)</v>
          </cell>
          <cell r="AI4777" t="str">
            <v/>
          </cell>
          <cell r="AJ4777" t="str">
            <v>기타시설</v>
          </cell>
          <cell r="AK4777" t="str">
            <v>아파트</v>
          </cell>
          <cell r="AL4777" t="str">
            <v>37.3697809833475</v>
          </cell>
          <cell r="AM4777" t="str">
            <v>126.795976853773</v>
          </cell>
          <cell r="AN4777" t="str">
            <v>GA22-095</v>
          </cell>
          <cell r="AO4777" t="str">
            <v/>
          </cell>
          <cell r="AP4777" t="str">
            <v/>
          </cell>
        </row>
        <row r="4778">
          <cell r="B4778">
            <v>50315</v>
          </cell>
          <cell r="C4778" t="str">
            <v>F08BFE102B84</v>
          </cell>
          <cell r="D4778" t="str">
            <v>시흥장현리슈빌퍼스트</v>
          </cell>
          <cell r="E4778" t="str">
            <v>050299</v>
          </cell>
          <cell r="F4778" t="str">
            <v>17</v>
          </cell>
          <cell r="G4778" t="str">
            <v>지차저</v>
          </cell>
          <cell r="H4778" t="str">
            <v>부분개방</v>
          </cell>
          <cell r="I4778" t="str">
            <v>공개</v>
          </cell>
          <cell r="J4778" t="str">
            <v>등록</v>
          </cell>
          <cell r="K4778" t="str">
            <v>전송</v>
          </cell>
          <cell r="L4778" t="str">
            <v>코스텔</v>
          </cell>
          <cell r="M4778" t="str">
            <v>CEC-2304HR</v>
          </cell>
          <cell r="N4778" t="str">
            <v>운영중</v>
          </cell>
          <cell r="O4778" t="str">
            <v>운영중</v>
          </cell>
          <cell r="P4778" t="str">
            <v>2022-03-22 09:41:18</v>
          </cell>
          <cell r="Q4778" t="str">
            <v>대기</v>
          </cell>
          <cell r="R4778" t="str">
            <v>2022-11-11 13:49:38</v>
          </cell>
          <cell r="S4778" t="str">
            <v>고압</v>
          </cell>
          <cell r="T4778" t="str">
            <v>고정요금</v>
          </cell>
          <cell r="U4778" t="str">
            <v>169</v>
          </cell>
          <cell r="V4778" t="str">
            <v>7kw</v>
          </cell>
          <cell r="W4778" t="str">
            <v/>
          </cell>
          <cell r="X4778" t="str">
            <v>2022-03-22 09:41:18</v>
          </cell>
          <cell r="Y4778" t="str">
            <v>경기도</v>
          </cell>
          <cell r="Z4778" t="str">
            <v>시흥시</v>
          </cell>
          <cell r="AA4778" t="str">
            <v>서재왕</v>
          </cell>
          <cell r="AE4778" t="str">
            <v>경기도 시흥시 장현순환로 130</v>
          </cell>
          <cell r="AF4778" t="str">
            <v>(장현동, 시흥능곡역 장현리슈빌 퍼스트클래스)</v>
          </cell>
          <cell r="AG4778" t="str">
            <v>경기도 시흥시 장현동 636 시흥능곡역 장현리슈빌 퍼스트클래스</v>
          </cell>
          <cell r="AH4778" t="str">
            <v>(장현동, 시흥능곡역 장현리슈빌 퍼스트클래스)</v>
          </cell>
          <cell r="AI4778" t="str">
            <v/>
          </cell>
          <cell r="AJ4778" t="str">
            <v>기타시설</v>
          </cell>
          <cell r="AK4778" t="str">
            <v>아파트</v>
          </cell>
          <cell r="AL4778" t="str">
            <v>37.3697809833475</v>
          </cell>
          <cell r="AM4778" t="str">
            <v>126.795976853773</v>
          </cell>
          <cell r="AN4778" t="str">
            <v>GA22-095</v>
          </cell>
          <cell r="AO4778" t="str">
            <v/>
          </cell>
          <cell r="AP4778" t="str">
            <v/>
          </cell>
        </row>
        <row r="4779">
          <cell r="B4779">
            <v>50316</v>
          </cell>
          <cell r="C4779" t="str">
            <v>F08BFE102B8C</v>
          </cell>
          <cell r="D4779" t="str">
            <v>시흥장현리슈빌퍼스트</v>
          </cell>
          <cell r="E4779" t="str">
            <v>050299</v>
          </cell>
          <cell r="F4779" t="str">
            <v>18</v>
          </cell>
          <cell r="G4779" t="str">
            <v>지차저</v>
          </cell>
          <cell r="H4779" t="str">
            <v>부분개방</v>
          </cell>
          <cell r="I4779" t="str">
            <v>공개</v>
          </cell>
          <cell r="J4779" t="str">
            <v>등록</v>
          </cell>
          <cell r="K4779" t="str">
            <v>전송</v>
          </cell>
          <cell r="L4779" t="str">
            <v>코스텔</v>
          </cell>
          <cell r="M4779" t="str">
            <v>CEC-2304HR</v>
          </cell>
          <cell r="N4779" t="str">
            <v>운영중</v>
          </cell>
          <cell r="O4779" t="str">
            <v>운영중</v>
          </cell>
          <cell r="P4779" t="str">
            <v>2022-03-22 09:41:18</v>
          </cell>
          <cell r="Q4779" t="str">
            <v>대기</v>
          </cell>
          <cell r="R4779" t="str">
            <v>2022-11-11 13:49:37</v>
          </cell>
          <cell r="S4779" t="str">
            <v>고압</v>
          </cell>
          <cell r="T4779" t="str">
            <v>고정요금</v>
          </cell>
          <cell r="U4779" t="str">
            <v>169</v>
          </cell>
          <cell r="V4779" t="str">
            <v>7kw</v>
          </cell>
          <cell r="W4779" t="str">
            <v/>
          </cell>
          <cell r="X4779" t="str">
            <v>2022-03-22 09:41:18</v>
          </cell>
          <cell r="Y4779" t="str">
            <v>경기도</v>
          </cell>
          <cell r="Z4779" t="str">
            <v>시흥시</v>
          </cell>
          <cell r="AA4779" t="str">
            <v>서재왕</v>
          </cell>
          <cell r="AE4779" t="str">
            <v>경기도 시흥시 장현순환로 130</v>
          </cell>
          <cell r="AF4779" t="str">
            <v>(장현동, 시흥능곡역 장현리슈빌 퍼스트클래스)</v>
          </cell>
          <cell r="AG4779" t="str">
            <v>경기도 시흥시 장현동 636 시흥능곡역 장현리슈빌 퍼스트클래스</v>
          </cell>
          <cell r="AH4779" t="str">
            <v>(장현동, 시흥능곡역 장현리슈빌 퍼스트클래스)</v>
          </cell>
          <cell r="AI4779" t="str">
            <v/>
          </cell>
          <cell r="AJ4779" t="str">
            <v>기타시설</v>
          </cell>
          <cell r="AK4779" t="str">
            <v>아파트</v>
          </cell>
          <cell r="AL4779" t="str">
            <v>37.3697809833475</v>
          </cell>
          <cell r="AM4779" t="str">
            <v>126.795976853773</v>
          </cell>
          <cell r="AN4779" t="str">
            <v>GA22-095</v>
          </cell>
          <cell r="AO4779" t="str">
            <v/>
          </cell>
          <cell r="AP4779" t="str">
            <v/>
          </cell>
        </row>
        <row r="4780">
          <cell r="B4780">
            <v>50317</v>
          </cell>
          <cell r="C4780" t="str">
            <v>F08BFE102B8D</v>
          </cell>
          <cell r="D4780" t="str">
            <v>시흥장현리슈빌퍼스트</v>
          </cell>
          <cell r="E4780" t="str">
            <v>050299</v>
          </cell>
          <cell r="F4780" t="str">
            <v>19</v>
          </cell>
          <cell r="G4780" t="str">
            <v>지차저</v>
          </cell>
          <cell r="H4780" t="str">
            <v>부분개방</v>
          </cell>
          <cell r="I4780" t="str">
            <v>공개</v>
          </cell>
          <cell r="J4780" t="str">
            <v>등록</v>
          </cell>
          <cell r="K4780" t="str">
            <v>전송</v>
          </cell>
          <cell r="L4780" t="str">
            <v>코스텔</v>
          </cell>
          <cell r="M4780" t="str">
            <v>CEC-2304HR</v>
          </cell>
          <cell r="N4780" t="str">
            <v>운영중</v>
          </cell>
          <cell r="O4780" t="str">
            <v>운영중</v>
          </cell>
          <cell r="P4780" t="str">
            <v>2022-03-22 09:41:18</v>
          </cell>
          <cell r="Q4780" t="str">
            <v>대기</v>
          </cell>
          <cell r="R4780" t="str">
            <v>2022-11-11 13:54:38</v>
          </cell>
          <cell r="S4780" t="str">
            <v>고압</v>
          </cell>
          <cell r="T4780" t="str">
            <v>고정요금</v>
          </cell>
          <cell r="U4780" t="str">
            <v>169</v>
          </cell>
          <cell r="V4780" t="str">
            <v>7kw</v>
          </cell>
          <cell r="W4780" t="str">
            <v/>
          </cell>
          <cell r="X4780" t="str">
            <v>2022-03-22 09:41:18</v>
          </cell>
          <cell r="Y4780" t="str">
            <v>경기도</v>
          </cell>
          <cell r="Z4780" t="str">
            <v>시흥시</v>
          </cell>
          <cell r="AA4780" t="str">
            <v>서재왕</v>
          </cell>
          <cell r="AE4780" t="str">
            <v>경기도 시흥시 장현순환로 130</v>
          </cell>
          <cell r="AF4780" t="str">
            <v>(장현동, 시흥능곡역 장현리슈빌 퍼스트클래스)</v>
          </cell>
          <cell r="AG4780" t="str">
            <v>경기도 시흥시 장현동 636 시흥능곡역 장현리슈빌 퍼스트클래스</v>
          </cell>
          <cell r="AH4780" t="str">
            <v>(장현동, 시흥능곡역 장현리슈빌 퍼스트클래스)</v>
          </cell>
          <cell r="AI4780" t="str">
            <v/>
          </cell>
          <cell r="AJ4780" t="str">
            <v>기타시설</v>
          </cell>
          <cell r="AK4780" t="str">
            <v>아파트</v>
          </cell>
          <cell r="AL4780" t="str">
            <v>37.3697809833475</v>
          </cell>
          <cell r="AM4780" t="str">
            <v>126.795976853773</v>
          </cell>
          <cell r="AN4780" t="str">
            <v>GA22-095</v>
          </cell>
          <cell r="AO4780" t="str">
            <v/>
          </cell>
          <cell r="AP4780" t="str">
            <v/>
          </cell>
        </row>
        <row r="4781">
          <cell r="B4781">
            <v>50318</v>
          </cell>
          <cell r="C4781" t="str">
            <v>F08BFE102B8E</v>
          </cell>
          <cell r="D4781" t="str">
            <v>시흥장현리슈빌퍼스트</v>
          </cell>
          <cell r="E4781" t="str">
            <v>050299</v>
          </cell>
          <cell r="F4781" t="str">
            <v>20</v>
          </cell>
          <cell r="G4781" t="str">
            <v>지차저</v>
          </cell>
          <cell r="H4781" t="str">
            <v>부분개방</v>
          </cell>
          <cell r="I4781" t="str">
            <v>공개</v>
          </cell>
          <cell r="J4781" t="str">
            <v>등록</v>
          </cell>
          <cell r="K4781" t="str">
            <v>전송</v>
          </cell>
          <cell r="L4781" t="str">
            <v>코스텔</v>
          </cell>
          <cell r="M4781" t="str">
            <v>CEC-2304HR</v>
          </cell>
          <cell r="N4781" t="str">
            <v>운영중</v>
          </cell>
          <cell r="O4781" t="str">
            <v>운영중</v>
          </cell>
          <cell r="P4781" t="str">
            <v>2022-03-22 09:41:18</v>
          </cell>
          <cell r="Q4781" t="str">
            <v>대기</v>
          </cell>
          <cell r="R4781" t="str">
            <v>2022-11-11 13:51:53</v>
          </cell>
          <cell r="S4781" t="str">
            <v>고압</v>
          </cell>
          <cell r="T4781" t="str">
            <v>고정요금</v>
          </cell>
          <cell r="U4781" t="str">
            <v>169</v>
          </cell>
          <cell r="V4781" t="str">
            <v>7kw</v>
          </cell>
          <cell r="W4781" t="str">
            <v/>
          </cell>
          <cell r="X4781" t="str">
            <v>2022-03-22 09:41:18</v>
          </cell>
          <cell r="Y4781" t="str">
            <v>경기도</v>
          </cell>
          <cell r="Z4781" t="str">
            <v>시흥시</v>
          </cell>
          <cell r="AA4781" t="str">
            <v>서재왕</v>
          </cell>
          <cell r="AE4781" t="str">
            <v>경기도 시흥시 장현순환로 130</v>
          </cell>
          <cell r="AF4781" t="str">
            <v>(장현동, 시흥능곡역 장현리슈빌 퍼스트클래스)</v>
          </cell>
          <cell r="AG4781" t="str">
            <v>경기도 시흥시 장현동 636 시흥능곡역 장현리슈빌 퍼스트클래스</v>
          </cell>
          <cell r="AH4781" t="str">
            <v>(장현동, 시흥능곡역 장현리슈빌 퍼스트클래스)</v>
          </cell>
          <cell r="AI4781" t="str">
            <v/>
          </cell>
          <cell r="AJ4781" t="str">
            <v>기타시설</v>
          </cell>
          <cell r="AK4781" t="str">
            <v>아파트</v>
          </cell>
          <cell r="AL4781" t="str">
            <v>37.3697809833475</v>
          </cell>
          <cell r="AM4781" t="str">
            <v>126.795976853773</v>
          </cell>
          <cell r="AN4781" t="str">
            <v>GA22-095</v>
          </cell>
          <cell r="AO4781" t="str">
            <v/>
          </cell>
          <cell r="AP4781" t="str">
            <v/>
          </cell>
        </row>
        <row r="4782">
          <cell r="B4782">
            <v>50319</v>
          </cell>
          <cell r="C4782" t="str">
            <v>F08BFE102B8F</v>
          </cell>
          <cell r="D4782" t="str">
            <v>시흥장현리슈빌퍼스트</v>
          </cell>
          <cell r="E4782" t="str">
            <v>050299</v>
          </cell>
          <cell r="F4782" t="str">
            <v>21</v>
          </cell>
          <cell r="G4782" t="str">
            <v>지차저</v>
          </cell>
          <cell r="H4782" t="str">
            <v>부분개방</v>
          </cell>
          <cell r="I4782" t="str">
            <v>공개</v>
          </cell>
          <cell r="J4782" t="str">
            <v>등록</v>
          </cell>
          <cell r="K4782" t="str">
            <v>전송</v>
          </cell>
          <cell r="L4782" t="str">
            <v>코스텔</v>
          </cell>
          <cell r="M4782" t="str">
            <v>CEC-2304HR</v>
          </cell>
          <cell r="N4782" t="str">
            <v>운영중</v>
          </cell>
          <cell r="O4782" t="str">
            <v>운영중</v>
          </cell>
          <cell r="P4782" t="str">
            <v>2022-03-22 09:41:18</v>
          </cell>
          <cell r="Q4782" t="str">
            <v>대기</v>
          </cell>
          <cell r="R4782" t="str">
            <v>2022-11-11 13:56:16</v>
          </cell>
          <cell r="S4782" t="str">
            <v>고압</v>
          </cell>
          <cell r="T4782" t="str">
            <v>고정요금</v>
          </cell>
          <cell r="U4782" t="str">
            <v>169</v>
          </cell>
          <cell r="V4782" t="str">
            <v>7kw</v>
          </cell>
          <cell r="W4782" t="str">
            <v/>
          </cell>
          <cell r="X4782" t="str">
            <v>2022-03-22 09:41:18</v>
          </cell>
          <cell r="Y4782" t="str">
            <v>경기도</v>
          </cell>
          <cell r="Z4782" t="str">
            <v>시흥시</v>
          </cell>
          <cell r="AA4782" t="str">
            <v>서재왕</v>
          </cell>
          <cell r="AE4782" t="str">
            <v>경기도 시흥시 장현순환로 130</v>
          </cell>
          <cell r="AF4782" t="str">
            <v>(장현동, 시흥능곡역 장현리슈빌 퍼스트클래스)</v>
          </cell>
          <cell r="AG4782" t="str">
            <v>경기도 시흥시 장현동 636 시흥능곡역 장현리슈빌 퍼스트클래스</v>
          </cell>
          <cell r="AH4782" t="str">
            <v>(장현동, 시흥능곡역 장현리슈빌 퍼스트클래스)</v>
          </cell>
          <cell r="AI4782" t="str">
            <v/>
          </cell>
          <cell r="AJ4782" t="str">
            <v>기타시설</v>
          </cell>
          <cell r="AK4782" t="str">
            <v>아파트</v>
          </cell>
          <cell r="AL4782" t="str">
            <v>37.3697809833475</v>
          </cell>
          <cell r="AM4782" t="str">
            <v>126.795976853773</v>
          </cell>
          <cell r="AN4782" t="str">
            <v>GA22-095</v>
          </cell>
          <cell r="AO4782" t="str">
            <v/>
          </cell>
          <cell r="AP4782" t="str">
            <v/>
          </cell>
        </row>
        <row r="4783">
          <cell r="B4783">
            <v>50320</v>
          </cell>
          <cell r="C4783" t="str">
            <v>F08BFE102B86</v>
          </cell>
          <cell r="D4783" t="str">
            <v>금천롯데캐슬 골드파크 2차</v>
          </cell>
          <cell r="E4783" t="str">
            <v>050320</v>
          </cell>
          <cell r="F4783" t="str">
            <v>01</v>
          </cell>
          <cell r="G4783" t="str">
            <v>지차저</v>
          </cell>
          <cell r="H4783" t="str">
            <v>부분개방</v>
          </cell>
          <cell r="I4783" t="str">
            <v>공개</v>
          </cell>
          <cell r="J4783" t="str">
            <v>등록</v>
          </cell>
          <cell r="K4783" t="str">
            <v>전송</v>
          </cell>
          <cell r="L4783" t="str">
            <v>코스텔</v>
          </cell>
          <cell r="M4783" t="str">
            <v>CEC-2304HR</v>
          </cell>
          <cell r="N4783" t="str">
            <v>운영중</v>
          </cell>
          <cell r="O4783" t="str">
            <v>운영중</v>
          </cell>
          <cell r="P4783" t="str">
            <v>2022-03-22 09:41:18</v>
          </cell>
          <cell r="Q4783" t="str">
            <v>대기</v>
          </cell>
          <cell r="R4783" t="str">
            <v>2022-11-11 13:52:43</v>
          </cell>
          <cell r="S4783" t="str">
            <v>고압</v>
          </cell>
          <cell r="T4783" t="str">
            <v>고정요금</v>
          </cell>
          <cell r="U4783" t="str">
            <v>169</v>
          </cell>
          <cell r="V4783" t="str">
            <v>7kw</v>
          </cell>
          <cell r="W4783" t="str">
            <v/>
          </cell>
          <cell r="X4783" t="str">
            <v>2022-03-22 09:41:18</v>
          </cell>
          <cell r="Y4783" t="str">
            <v>서울특별시</v>
          </cell>
          <cell r="Z4783" t="str">
            <v>금천구</v>
          </cell>
          <cell r="AA4783" t="str">
            <v>강승원</v>
          </cell>
          <cell r="AE4783" t="str">
            <v>서울특별시 금천구 벚꽃로 30</v>
          </cell>
          <cell r="AF4783" t="str">
            <v>(독산동, 금천 롯데캐슬 골드파크 2차)</v>
          </cell>
          <cell r="AG4783" t="str">
            <v>서울특별시 금천구 독산동 1150 금천 롯데캐슬 골드파크 2차</v>
          </cell>
          <cell r="AH4783" t="str">
            <v>(독산동, 금천 롯데캐슬 골드파크 2차)</v>
          </cell>
          <cell r="AI4783" t="str">
            <v/>
          </cell>
          <cell r="AJ4783" t="str">
            <v>기타시설</v>
          </cell>
          <cell r="AK4783" t="str">
            <v>아파트</v>
          </cell>
          <cell r="AL4783" t="str">
            <v>37.4582229148592</v>
          </cell>
          <cell r="AM4783" t="str">
            <v>126.893710403536</v>
          </cell>
          <cell r="AN4783" t="str">
            <v>GB22-031</v>
          </cell>
          <cell r="AO4783" t="str">
            <v/>
          </cell>
          <cell r="AP4783" t="str">
            <v/>
          </cell>
        </row>
        <row r="4784">
          <cell r="B4784">
            <v>50321</v>
          </cell>
          <cell r="C4784" t="str">
            <v>F08BFE102B87</v>
          </cell>
          <cell r="D4784" t="str">
            <v>금천롯데캐슬 골드파크 2차</v>
          </cell>
          <cell r="E4784" t="str">
            <v>050320</v>
          </cell>
          <cell r="F4784" t="str">
            <v>02</v>
          </cell>
          <cell r="G4784" t="str">
            <v>지차저</v>
          </cell>
          <cell r="H4784" t="str">
            <v>부분개방</v>
          </cell>
          <cell r="I4784" t="str">
            <v>공개</v>
          </cell>
          <cell r="J4784" t="str">
            <v>등록</v>
          </cell>
          <cell r="K4784" t="str">
            <v>전송</v>
          </cell>
          <cell r="L4784" t="str">
            <v>코스텔</v>
          </cell>
          <cell r="M4784" t="str">
            <v>CEC-2304HR</v>
          </cell>
          <cell r="N4784" t="str">
            <v>운영중</v>
          </cell>
          <cell r="O4784" t="str">
            <v>운영중</v>
          </cell>
          <cell r="P4784" t="str">
            <v>2022-03-22 09:41:18</v>
          </cell>
          <cell r="Q4784" t="str">
            <v>대기</v>
          </cell>
          <cell r="R4784" t="str">
            <v>2022-11-11 13:58:16</v>
          </cell>
          <cell r="S4784" t="str">
            <v>고압</v>
          </cell>
          <cell r="T4784" t="str">
            <v>고정요금</v>
          </cell>
          <cell r="U4784" t="str">
            <v>169</v>
          </cell>
          <cell r="V4784" t="str">
            <v>7kw</v>
          </cell>
          <cell r="W4784" t="str">
            <v/>
          </cell>
          <cell r="X4784" t="str">
            <v>2022-03-22 09:41:18</v>
          </cell>
          <cell r="Y4784" t="str">
            <v>서울특별시</v>
          </cell>
          <cell r="Z4784" t="str">
            <v>금천구</v>
          </cell>
          <cell r="AA4784" t="str">
            <v>강승원</v>
          </cell>
          <cell r="AE4784" t="str">
            <v>서울특별시 금천구 벚꽃로 30</v>
          </cell>
          <cell r="AF4784" t="str">
            <v>(독산동, 금천 롯데캐슬 골드파크 2차)</v>
          </cell>
          <cell r="AG4784" t="str">
            <v>서울특별시 금천구 독산동 1150 금천 롯데캐슬 골드파크 2차</v>
          </cell>
          <cell r="AH4784" t="str">
            <v>(독산동, 금천 롯데캐슬 골드파크 2차)</v>
          </cell>
          <cell r="AI4784" t="str">
            <v/>
          </cell>
          <cell r="AJ4784" t="str">
            <v>기타시설</v>
          </cell>
          <cell r="AK4784" t="str">
            <v>아파트</v>
          </cell>
          <cell r="AL4784" t="str">
            <v>37.4582229148592</v>
          </cell>
          <cell r="AM4784" t="str">
            <v>126.893710403536</v>
          </cell>
          <cell r="AN4784" t="str">
            <v>GB22-031</v>
          </cell>
          <cell r="AO4784" t="str">
            <v/>
          </cell>
          <cell r="AP4784" t="str">
            <v/>
          </cell>
        </row>
        <row r="4785">
          <cell r="B4785">
            <v>50322</v>
          </cell>
          <cell r="C4785" t="str">
            <v>F08BFE102B88</v>
          </cell>
          <cell r="D4785" t="str">
            <v>금천롯데캐슬 골드파크 2차</v>
          </cell>
          <cell r="E4785" t="str">
            <v>050320</v>
          </cell>
          <cell r="F4785" t="str">
            <v>03</v>
          </cell>
          <cell r="G4785" t="str">
            <v>지차저</v>
          </cell>
          <cell r="H4785" t="str">
            <v>부분개방</v>
          </cell>
          <cell r="I4785" t="str">
            <v>공개</v>
          </cell>
          <cell r="J4785" t="str">
            <v>등록</v>
          </cell>
          <cell r="K4785" t="str">
            <v>전송</v>
          </cell>
          <cell r="L4785" t="str">
            <v>코스텔</v>
          </cell>
          <cell r="M4785" t="str">
            <v>CEC-2304HR</v>
          </cell>
          <cell r="N4785" t="str">
            <v>운영중</v>
          </cell>
          <cell r="O4785" t="str">
            <v>운영중</v>
          </cell>
          <cell r="P4785" t="str">
            <v>2022-03-22 09:41:18</v>
          </cell>
          <cell r="Q4785" t="str">
            <v>대기</v>
          </cell>
          <cell r="R4785" t="str">
            <v>2022-11-11 13:53:18</v>
          </cell>
          <cell r="S4785" t="str">
            <v>고압</v>
          </cell>
          <cell r="T4785" t="str">
            <v>고정요금</v>
          </cell>
          <cell r="U4785" t="str">
            <v>169</v>
          </cell>
          <cell r="V4785" t="str">
            <v>7kw</v>
          </cell>
          <cell r="W4785" t="str">
            <v/>
          </cell>
          <cell r="X4785" t="str">
            <v>2022-03-22 09:41:18</v>
          </cell>
          <cell r="Y4785" t="str">
            <v>서울특별시</v>
          </cell>
          <cell r="Z4785" t="str">
            <v>금천구</v>
          </cell>
          <cell r="AA4785" t="str">
            <v>강승원</v>
          </cell>
          <cell r="AE4785" t="str">
            <v>서울특별시 금천구 벚꽃로 30</v>
          </cell>
          <cell r="AF4785" t="str">
            <v>(독산동, 금천 롯데캐슬 골드파크 2차)</v>
          </cell>
          <cell r="AG4785" t="str">
            <v>서울특별시 금천구 독산동 1150 금천 롯데캐슬 골드파크 2차</v>
          </cell>
          <cell r="AH4785" t="str">
            <v>(독산동, 금천 롯데캐슬 골드파크 2차)</v>
          </cell>
          <cell r="AI4785" t="str">
            <v/>
          </cell>
          <cell r="AJ4785" t="str">
            <v>기타시설</v>
          </cell>
          <cell r="AK4785" t="str">
            <v>아파트</v>
          </cell>
          <cell r="AL4785" t="str">
            <v>37.4582229148592</v>
          </cell>
          <cell r="AM4785" t="str">
            <v>126.893710403536</v>
          </cell>
          <cell r="AN4785" t="str">
            <v>GB22-031</v>
          </cell>
          <cell r="AO4785" t="str">
            <v/>
          </cell>
          <cell r="AP4785" t="str">
            <v/>
          </cell>
        </row>
        <row r="4786">
          <cell r="B4786" t="str">
            <v>50335 -&gt;
 50215</v>
          </cell>
          <cell r="C4786" t="str">
            <v>F08BFE102B7D</v>
          </cell>
          <cell r="D4786" t="str">
            <v>서창더포레스트</v>
          </cell>
          <cell r="E4786" t="str">
            <v>050335</v>
          </cell>
          <cell r="F4786" t="str">
            <v>01</v>
          </cell>
          <cell r="G4786" t="str">
            <v>지차저</v>
          </cell>
          <cell r="H4786" t="str">
            <v>부분개방</v>
          </cell>
          <cell r="I4786" t="str">
            <v>공개</v>
          </cell>
          <cell r="J4786" t="str">
            <v>등록</v>
          </cell>
          <cell r="K4786" t="str">
            <v>전송</v>
          </cell>
          <cell r="L4786" t="str">
            <v>코스텔</v>
          </cell>
          <cell r="M4786" t="str">
            <v>CEC-2304HR</v>
          </cell>
          <cell r="N4786" t="str">
            <v>운영중</v>
          </cell>
          <cell r="O4786" t="str">
            <v>운영중</v>
          </cell>
          <cell r="P4786" t="str">
            <v>2022-03-29 17:07:15</v>
          </cell>
          <cell r="Q4786" t="str">
            <v>대기</v>
          </cell>
          <cell r="R4786" t="str">
            <v>2022-11-11 13:51:53</v>
          </cell>
          <cell r="S4786" t="str">
            <v>고압</v>
          </cell>
          <cell r="T4786" t="str">
            <v>고정요금</v>
          </cell>
          <cell r="U4786" t="str">
            <v>169.0</v>
          </cell>
          <cell r="V4786" t="str">
            <v>7kw</v>
          </cell>
          <cell r="W4786" t="str">
            <v/>
          </cell>
          <cell r="X4786" t="str">
            <v>2022-03-29 17:07:15</v>
          </cell>
          <cell r="Y4786" t="str">
            <v>인천광역시</v>
          </cell>
          <cell r="Z4786" t="str">
            <v>남동구</v>
          </cell>
          <cell r="AA4786" t="str">
            <v>양수렬</v>
          </cell>
          <cell r="AB4786">
            <v>44897</v>
          </cell>
          <cell r="AC4786" t="str">
            <v>OK</v>
          </cell>
          <cell r="AE4786" t="str">
            <v>인천광역시 남동구 서창남순환로 140</v>
          </cell>
          <cell r="AF4786" t="str">
            <v>(서창동, 더포레스트)</v>
          </cell>
          <cell r="AG4786" t="str">
            <v>인천광역시 남동구 서창동 676 더포레스트</v>
          </cell>
          <cell r="AH4786" t="str">
            <v>(서창동, 더포레스트)</v>
          </cell>
          <cell r="AI4786" t="str">
            <v>지하1층 209동 C02번기둥 옆 3장치 / 지하1층 203동 A12번기둥 옆 5장치</v>
          </cell>
          <cell r="AJ4786" t="str">
            <v>기타시설</v>
          </cell>
          <cell r="AK4786" t="str">
            <v>아파트</v>
          </cell>
          <cell r="AL4786" t="str">
            <v>37.4276073440355</v>
          </cell>
          <cell r="AM4786" t="str">
            <v>126.744464004405</v>
          </cell>
          <cell r="AN4786" t="str">
            <v>GA22-106</v>
          </cell>
          <cell r="AO4786" t="str">
            <v/>
          </cell>
          <cell r="AP4786" t="str">
            <v/>
          </cell>
        </row>
        <row r="4787">
          <cell r="B4787">
            <v>50336</v>
          </cell>
          <cell r="C4787" t="str">
            <v>F08BFE102B7E</v>
          </cell>
          <cell r="D4787" t="str">
            <v>서창더포레스트</v>
          </cell>
          <cell r="E4787" t="str">
            <v>050335</v>
          </cell>
          <cell r="F4787" t="str">
            <v>02</v>
          </cell>
          <cell r="G4787" t="str">
            <v>지차저</v>
          </cell>
          <cell r="H4787" t="str">
            <v>부분개방</v>
          </cell>
          <cell r="I4787" t="str">
            <v>공개</v>
          </cell>
          <cell r="J4787" t="str">
            <v>등록</v>
          </cell>
          <cell r="K4787" t="str">
            <v>전송</v>
          </cell>
          <cell r="L4787" t="str">
            <v>코스텔</v>
          </cell>
          <cell r="M4787" t="str">
            <v>CEC-2304HR</v>
          </cell>
          <cell r="N4787" t="str">
            <v>운영중</v>
          </cell>
          <cell r="O4787" t="str">
            <v>운영중</v>
          </cell>
          <cell r="P4787" t="str">
            <v>2022-03-29 17:07:15</v>
          </cell>
          <cell r="Q4787" t="str">
            <v>대기</v>
          </cell>
          <cell r="R4787" t="str">
            <v>2022-11-11 13:56:07</v>
          </cell>
          <cell r="S4787" t="str">
            <v>고압</v>
          </cell>
          <cell r="T4787" t="str">
            <v>고정요금</v>
          </cell>
          <cell r="U4787" t="str">
            <v>169.0</v>
          </cell>
          <cell r="V4787" t="str">
            <v>7kw</v>
          </cell>
          <cell r="W4787" t="str">
            <v/>
          </cell>
          <cell r="X4787" t="str">
            <v>2022-03-29 17:07:15</v>
          </cell>
          <cell r="Y4787" t="str">
            <v>인천광역시</v>
          </cell>
          <cell r="Z4787" t="str">
            <v>남동구</v>
          </cell>
          <cell r="AA4787" t="str">
            <v>양수렬</v>
          </cell>
          <cell r="AB4787">
            <v>44897</v>
          </cell>
          <cell r="AC4787" t="str">
            <v>OK</v>
          </cell>
          <cell r="AE4787" t="str">
            <v>인천광역시 남동구 서창남순환로 140</v>
          </cell>
          <cell r="AF4787" t="str">
            <v>(서창동, 더포레스트)</v>
          </cell>
          <cell r="AG4787" t="str">
            <v>인천광역시 남동구 서창동 676 더포레스트</v>
          </cell>
          <cell r="AH4787" t="str">
            <v>(서창동, 더포레스트)</v>
          </cell>
          <cell r="AI4787" t="str">
            <v>지하1층 209동 C02번기둥 옆 3장치 / 지하1층 203동 A12번기둥 옆 5장치</v>
          </cell>
          <cell r="AJ4787" t="str">
            <v>기타시설</v>
          </cell>
          <cell r="AK4787" t="str">
            <v>아파트</v>
          </cell>
          <cell r="AL4787" t="str">
            <v>37.4276073440355</v>
          </cell>
          <cell r="AM4787" t="str">
            <v>126.744464004405</v>
          </cell>
          <cell r="AN4787" t="str">
            <v>GA22-106</v>
          </cell>
          <cell r="AO4787" t="str">
            <v/>
          </cell>
          <cell r="AP4787" t="str">
            <v/>
          </cell>
        </row>
        <row r="4788">
          <cell r="B4788">
            <v>50337</v>
          </cell>
          <cell r="C4788" t="str">
            <v>F08BFE102B7F</v>
          </cell>
          <cell r="D4788" t="str">
            <v>서창더포레스트</v>
          </cell>
          <cell r="E4788" t="str">
            <v>050335</v>
          </cell>
          <cell r="F4788" t="str">
            <v>03</v>
          </cell>
          <cell r="G4788" t="str">
            <v>지차저</v>
          </cell>
          <cell r="H4788" t="str">
            <v>부분개방</v>
          </cell>
          <cell r="I4788" t="str">
            <v>공개</v>
          </cell>
          <cell r="J4788" t="str">
            <v>등록</v>
          </cell>
          <cell r="K4788" t="str">
            <v>전송</v>
          </cell>
          <cell r="L4788" t="str">
            <v>코스텔</v>
          </cell>
          <cell r="M4788" t="str">
            <v>CEC-2304HR</v>
          </cell>
          <cell r="N4788" t="str">
            <v>운영중</v>
          </cell>
          <cell r="O4788" t="str">
            <v>운영중</v>
          </cell>
          <cell r="P4788" t="str">
            <v>2022-03-29 17:07:15</v>
          </cell>
          <cell r="Q4788" t="str">
            <v>대기</v>
          </cell>
          <cell r="R4788" t="str">
            <v>2022-11-11 13:58:16</v>
          </cell>
          <cell r="S4788" t="str">
            <v>고압</v>
          </cell>
          <cell r="T4788" t="str">
            <v>고정요금</v>
          </cell>
          <cell r="U4788" t="str">
            <v>169.0</v>
          </cell>
          <cell r="V4788" t="str">
            <v>7kw</v>
          </cell>
          <cell r="W4788" t="str">
            <v/>
          </cell>
          <cell r="X4788" t="str">
            <v>2022-03-29 17:07:15</v>
          </cell>
          <cell r="Y4788" t="str">
            <v>인천광역시</v>
          </cell>
          <cell r="Z4788" t="str">
            <v>남동구</v>
          </cell>
          <cell r="AA4788" t="str">
            <v>양수렬</v>
          </cell>
          <cell r="AB4788">
            <v>44897</v>
          </cell>
          <cell r="AC4788" t="str">
            <v>OK</v>
          </cell>
          <cell r="AE4788" t="str">
            <v>인천광역시 남동구 서창남순환로 140</v>
          </cell>
          <cell r="AF4788" t="str">
            <v>(서창동, 더포레스트)</v>
          </cell>
          <cell r="AG4788" t="str">
            <v>인천광역시 남동구 서창동 676 더포레스트</v>
          </cell>
          <cell r="AH4788" t="str">
            <v>(서창동, 더포레스트)</v>
          </cell>
          <cell r="AI4788" t="str">
            <v>지하1층 209동 C02번기둥 옆 3장치 / 지하1층 203동 A12번기둥 옆 5장치</v>
          </cell>
          <cell r="AJ4788" t="str">
            <v>기타시설</v>
          </cell>
          <cell r="AK4788" t="str">
            <v>아파트</v>
          </cell>
          <cell r="AL4788" t="str">
            <v>37.4276073440355</v>
          </cell>
          <cell r="AM4788" t="str">
            <v>126.744464004405</v>
          </cell>
          <cell r="AN4788" t="str">
            <v>GA22-106</v>
          </cell>
          <cell r="AO4788" t="str">
            <v/>
          </cell>
          <cell r="AP4788" t="str">
            <v/>
          </cell>
        </row>
        <row r="4789">
          <cell r="B4789">
            <v>50338</v>
          </cell>
          <cell r="C4789" t="str">
            <v>F08BFE102B82</v>
          </cell>
          <cell r="D4789" t="str">
            <v>서창더포레스트</v>
          </cell>
          <cell r="E4789" t="str">
            <v>050335</v>
          </cell>
          <cell r="F4789" t="str">
            <v>04</v>
          </cell>
          <cell r="G4789" t="str">
            <v>지차저</v>
          </cell>
          <cell r="H4789" t="str">
            <v>부분개방</v>
          </cell>
          <cell r="I4789" t="str">
            <v>공개</v>
          </cell>
          <cell r="J4789" t="str">
            <v>등록</v>
          </cell>
          <cell r="K4789" t="str">
            <v>전송</v>
          </cell>
          <cell r="L4789" t="str">
            <v>코스텔</v>
          </cell>
          <cell r="M4789" t="str">
            <v>CEC-2304HR</v>
          </cell>
          <cell r="N4789" t="str">
            <v>운영중</v>
          </cell>
          <cell r="O4789" t="str">
            <v>운영중</v>
          </cell>
          <cell r="P4789" t="str">
            <v>2022-03-29 17:07:15</v>
          </cell>
          <cell r="Q4789" t="str">
            <v>대기</v>
          </cell>
          <cell r="R4789" t="str">
            <v>2022-11-11 13:52:44</v>
          </cell>
          <cell r="S4789" t="str">
            <v>고압</v>
          </cell>
          <cell r="T4789" t="str">
            <v>고정요금</v>
          </cell>
          <cell r="U4789" t="str">
            <v>169.0</v>
          </cell>
          <cell r="V4789" t="str">
            <v>7kw</v>
          </cell>
          <cell r="W4789" t="str">
            <v/>
          </cell>
          <cell r="X4789" t="str">
            <v>2022-03-29 17:07:15</v>
          </cell>
          <cell r="Y4789" t="str">
            <v>인천광역시</v>
          </cell>
          <cell r="Z4789" t="str">
            <v>남동구</v>
          </cell>
          <cell r="AA4789" t="str">
            <v>양수렬</v>
          </cell>
          <cell r="AB4789">
            <v>44897</v>
          </cell>
          <cell r="AC4789" t="str">
            <v>OK</v>
          </cell>
          <cell r="AE4789" t="str">
            <v>인천광역시 남동구 서창남순환로 140</v>
          </cell>
          <cell r="AF4789" t="str">
            <v>(서창동, 더포레스트)</v>
          </cell>
          <cell r="AG4789" t="str">
            <v>인천광역시 남동구 서창동 676 더포레스트</v>
          </cell>
          <cell r="AH4789" t="str">
            <v>(서창동, 더포레스트)</v>
          </cell>
          <cell r="AI4789" t="str">
            <v>지하1층 209동 C02번기둥 옆 3장치 / 지하1층 203동 A12번기둥 옆 5장치</v>
          </cell>
          <cell r="AJ4789" t="str">
            <v>기타시설</v>
          </cell>
          <cell r="AK4789" t="str">
            <v>아파트</v>
          </cell>
          <cell r="AL4789" t="str">
            <v>37.4276073440355</v>
          </cell>
          <cell r="AM4789" t="str">
            <v>126.744464004405</v>
          </cell>
          <cell r="AN4789" t="str">
            <v>GA22-106</v>
          </cell>
          <cell r="AO4789" t="str">
            <v/>
          </cell>
          <cell r="AP4789" t="str">
            <v/>
          </cell>
        </row>
        <row r="4790">
          <cell r="B4790">
            <v>50339</v>
          </cell>
          <cell r="C4790" t="str">
            <v>F08BFE102B83</v>
          </cell>
          <cell r="D4790" t="str">
            <v>서창더포레스트</v>
          </cell>
          <cell r="E4790" t="str">
            <v>050335</v>
          </cell>
          <cell r="F4790" t="str">
            <v>05</v>
          </cell>
          <cell r="G4790" t="str">
            <v>지차저</v>
          </cell>
          <cell r="H4790" t="str">
            <v>부분개방</v>
          </cell>
          <cell r="I4790" t="str">
            <v>공개</v>
          </cell>
          <cell r="J4790" t="str">
            <v>등록</v>
          </cell>
          <cell r="K4790" t="str">
            <v>전송</v>
          </cell>
          <cell r="L4790" t="str">
            <v>코스텔</v>
          </cell>
          <cell r="M4790" t="str">
            <v>CEC-2304HR</v>
          </cell>
          <cell r="N4790" t="str">
            <v>운영중</v>
          </cell>
          <cell r="O4790" t="str">
            <v>운영중</v>
          </cell>
          <cell r="P4790" t="str">
            <v>2022-03-29 17:07:15</v>
          </cell>
          <cell r="Q4790" t="str">
            <v>대기</v>
          </cell>
          <cell r="R4790" t="str">
            <v>2022-11-11 13:57:53</v>
          </cell>
          <cell r="S4790" t="str">
            <v>고압</v>
          </cell>
          <cell r="T4790" t="str">
            <v>고정요금</v>
          </cell>
          <cell r="U4790" t="str">
            <v>169.0</v>
          </cell>
          <cell r="V4790" t="str">
            <v>7kw</v>
          </cell>
          <cell r="W4790" t="str">
            <v/>
          </cell>
          <cell r="X4790" t="str">
            <v>2022-03-29 17:07:15</v>
          </cell>
          <cell r="Y4790" t="str">
            <v>인천광역시</v>
          </cell>
          <cell r="Z4790" t="str">
            <v>남동구</v>
          </cell>
          <cell r="AA4790" t="str">
            <v>양수렬</v>
          </cell>
          <cell r="AB4790">
            <v>44897</v>
          </cell>
          <cell r="AC4790" t="str">
            <v>OK</v>
          </cell>
          <cell r="AE4790" t="str">
            <v>인천광역시 남동구 서창남순환로 140</v>
          </cell>
          <cell r="AF4790" t="str">
            <v>(서창동, 더포레스트)</v>
          </cell>
          <cell r="AG4790" t="str">
            <v>인천광역시 남동구 서창동 676 더포레스트</v>
          </cell>
          <cell r="AH4790" t="str">
            <v>(서창동, 더포레스트)</v>
          </cell>
          <cell r="AI4790" t="str">
            <v>지하1층 209동 C02번기둥 옆 3장치 / 지하1층 203동 A12번기둥 옆 5장치</v>
          </cell>
          <cell r="AJ4790" t="str">
            <v>기타시설</v>
          </cell>
          <cell r="AK4790" t="str">
            <v>아파트</v>
          </cell>
          <cell r="AL4790" t="str">
            <v>37.4276073440355</v>
          </cell>
          <cell r="AM4790" t="str">
            <v>126.744464004405</v>
          </cell>
          <cell r="AN4790" t="str">
            <v>GA22-106</v>
          </cell>
          <cell r="AO4790" t="str">
            <v/>
          </cell>
          <cell r="AP4790" t="str">
            <v/>
          </cell>
        </row>
        <row r="4791">
          <cell r="B4791">
            <v>50340</v>
          </cell>
          <cell r="C4791" t="str">
            <v>F08BFE102B89</v>
          </cell>
          <cell r="D4791" t="str">
            <v>서창더포레스트</v>
          </cell>
          <cell r="E4791" t="str">
            <v>050335</v>
          </cell>
          <cell r="F4791" t="str">
            <v>06</v>
          </cell>
          <cell r="G4791" t="str">
            <v>지차저</v>
          </cell>
          <cell r="H4791" t="str">
            <v>부분개방</v>
          </cell>
          <cell r="I4791" t="str">
            <v>공개</v>
          </cell>
          <cell r="J4791" t="str">
            <v>등록</v>
          </cell>
          <cell r="K4791" t="str">
            <v>전송</v>
          </cell>
          <cell r="L4791" t="str">
            <v>코스텔</v>
          </cell>
          <cell r="M4791" t="str">
            <v>CEC-2304HR</v>
          </cell>
          <cell r="N4791" t="str">
            <v>운영중</v>
          </cell>
          <cell r="O4791" t="str">
            <v>운영중</v>
          </cell>
          <cell r="P4791" t="str">
            <v>2022-03-29 17:07:15</v>
          </cell>
          <cell r="Q4791" t="str">
            <v>대기</v>
          </cell>
          <cell r="R4791" t="str">
            <v>2022-11-11 13:53:12</v>
          </cell>
          <cell r="S4791" t="str">
            <v>고압</v>
          </cell>
          <cell r="T4791" t="str">
            <v>고정요금</v>
          </cell>
          <cell r="U4791" t="str">
            <v>169.0</v>
          </cell>
          <cell r="V4791" t="str">
            <v>7kw</v>
          </cell>
          <cell r="W4791" t="str">
            <v/>
          </cell>
          <cell r="X4791" t="str">
            <v>2022-03-29 17:07:15</v>
          </cell>
          <cell r="Y4791" t="str">
            <v>인천광역시</v>
          </cell>
          <cell r="Z4791" t="str">
            <v>남동구</v>
          </cell>
          <cell r="AA4791" t="str">
            <v>양수렬</v>
          </cell>
          <cell r="AB4791">
            <v>44897</v>
          </cell>
          <cell r="AC4791" t="str">
            <v>OK</v>
          </cell>
          <cell r="AE4791" t="str">
            <v>인천광역시 남동구 서창남순환로 140</v>
          </cell>
          <cell r="AF4791" t="str">
            <v>(서창동, 더포레스트)</v>
          </cell>
          <cell r="AG4791" t="str">
            <v>인천광역시 남동구 서창동 676 더포레스트</v>
          </cell>
          <cell r="AH4791" t="str">
            <v>(서창동, 더포레스트)</v>
          </cell>
          <cell r="AI4791" t="str">
            <v>지하1층 209동 C02번기둥 옆 3장치 / 지하1층 203동 A12번기둥 옆 5장치</v>
          </cell>
          <cell r="AJ4791" t="str">
            <v>기타시설</v>
          </cell>
          <cell r="AK4791" t="str">
            <v>아파트</v>
          </cell>
          <cell r="AL4791" t="str">
            <v>37.4276073440355</v>
          </cell>
          <cell r="AM4791" t="str">
            <v>126.744464004405</v>
          </cell>
          <cell r="AN4791" t="str">
            <v>GA22-106</v>
          </cell>
          <cell r="AO4791" t="str">
            <v/>
          </cell>
          <cell r="AP4791" t="str">
            <v/>
          </cell>
        </row>
        <row r="4792">
          <cell r="B4792">
            <v>50341</v>
          </cell>
          <cell r="C4792" t="str">
            <v>F08BFE102B8A</v>
          </cell>
          <cell r="D4792" t="str">
            <v>서창더포레스트</v>
          </cell>
          <cell r="E4792" t="str">
            <v>050335</v>
          </cell>
          <cell r="F4792" t="str">
            <v>07</v>
          </cell>
          <cell r="G4792" t="str">
            <v>지차저</v>
          </cell>
          <cell r="H4792" t="str">
            <v>부분개방</v>
          </cell>
          <cell r="I4792" t="str">
            <v>공개</v>
          </cell>
          <cell r="J4792" t="str">
            <v>등록</v>
          </cell>
          <cell r="K4792" t="str">
            <v>전송</v>
          </cell>
          <cell r="L4792" t="str">
            <v>코스텔</v>
          </cell>
          <cell r="M4792" t="str">
            <v>CEC-2304HR</v>
          </cell>
          <cell r="N4792" t="str">
            <v>운영중</v>
          </cell>
          <cell r="O4792" t="str">
            <v>운영중</v>
          </cell>
          <cell r="P4792" t="str">
            <v>2022-03-29 17:07:15</v>
          </cell>
          <cell r="Q4792" t="str">
            <v>대기</v>
          </cell>
          <cell r="R4792" t="str">
            <v>2022-11-11 13:57:59</v>
          </cell>
          <cell r="S4792" t="str">
            <v>고압</v>
          </cell>
          <cell r="T4792" t="str">
            <v>고정요금</v>
          </cell>
          <cell r="U4792" t="str">
            <v>169.0</v>
          </cell>
          <cell r="V4792" t="str">
            <v>7kw</v>
          </cell>
          <cell r="W4792" t="str">
            <v/>
          </cell>
          <cell r="X4792" t="str">
            <v>2022-03-29 17:07:15</v>
          </cell>
          <cell r="Y4792" t="str">
            <v>인천광역시</v>
          </cell>
          <cell r="Z4792" t="str">
            <v>남동구</v>
          </cell>
          <cell r="AA4792" t="str">
            <v>양수렬</v>
          </cell>
          <cell r="AB4792">
            <v>44897</v>
          </cell>
          <cell r="AC4792" t="str">
            <v>OK</v>
          </cell>
          <cell r="AE4792" t="str">
            <v>인천광역시 남동구 서창남순환로 140</v>
          </cell>
          <cell r="AF4792" t="str">
            <v>(서창동, 더포레스트)</v>
          </cell>
          <cell r="AG4792" t="str">
            <v>인천광역시 남동구 서창동 676 더포레스트</v>
          </cell>
          <cell r="AH4792" t="str">
            <v>(서창동, 더포레스트)</v>
          </cell>
          <cell r="AI4792" t="str">
            <v>지하1층 209동 C02번기둥 옆 3장치 / 지하1층 203동 A12번기둥 옆 5장치</v>
          </cell>
          <cell r="AJ4792" t="str">
            <v>기타시설</v>
          </cell>
          <cell r="AK4792" t="str">
            <v>아파트</v>
          </cell>
          <cell r="AL4792" t="str">
            <v>37.4276073440355</v>
          </cell>
          <cell r="AM4792" t="str">
            <v>126.744464004405</v>
          </cell>
          <cell r="AN4792" t="str">
            <v>GA22-106</v>
          </cell>
          <cell r="AO4792" t="str">
            <v/>
          </cell>
          <cell r="AP4792" t="str">
            <v/>
          </cell>
        </row>
        <row r="4793">
          <cell r="B4793">
            <v>50342</v>
          </cell>
          <cell r="C4793" t="str">
            <v>F08BFE102B8B</v>
          </cell>
          <cell r="D4793" t="str">
            <v>서창더포레스트</v>
          </cell>
          <cell r="E4793" t="str">
            <v>050335</v>
          </cell>
          <cell r="F4793" t="str">
            <v>08</v>
          </cell>
          <cell r="G4793" t="str">
            <v>지차저</v>
          </cell>
          <cell r="H4793" t="str">
            <v>부분개방</v>
          </cell>
          <cell r="I4793" t="str">
            <v>공개</v>
          </cell>
          <cell r="J4793" t="str">
            <v>등록</v>
          </cell>
          <cell r="K4793" t="str">
            <v>전송</v>
          </cell>
          <cell r="L4793" t="str">
            <v>코스텔</v>
          </cell>
          <cell r="M4793" t="str">
            <v>CEC-2304HR</v>
          </cell>
          <cell r="N4793" t="str">
            <v>운영중</v>
          </cell>
          <cell r="O4793" t="str">
            <v>운영중</v>
          </cell>
          <cell r="P4793" t="str">
            <v>2022-03-29 17:07:16</v>
          </cell>
          <cell r="Q4793" t="str">
            <v>충전중</v>
          </cell>
          <cell r="R4793" t="str">
            <v>2022-11-11 10:13:08</v>
          </cell>
          <cell r="S4793" t="str">
            <v>고압</v>
          </cell>
          <cell r="T4793" t="str">
            <v>고정요금</v>
          </cell>
          <cell r="U4793" t="str">
            <v>169.0</v>
          </cell>
          <cell r="V4793" t="str">
            <v>7kw</v>
          </cell>
          <cell r="W4793" t="str">
            <v/>
          </cell>
          <cell r="X4793" t="str">
            <v>2022-03-29 17:07:16</v>
          </cell>
          <cell r="Y4793" t="str">
            <v>인천광역시</v>
          </cell>
          <cell r="Z4793" t="str">
            <v>남동구</v>
          </cell>
          <cell r="AA4793" t="str">
            <v>양수렬</v>
          </cell>
          <cell r="AB4793">
            <v>44897</v>
          </cell>
          <cell r="AC4793" t="str">
            <v>OK</v>
          </cell>
          <cell r="AE4793" t="str">
            <v>인천광역시 남동구 서창남순환로 140</v>
          </cell>
          <cell r="AF4793" t="str">
            <v>(서창동, 더포레스트)</v>
          </cell>
          <cell r="AG4793" t="str">
            <v>인천광역시 남동구 서창동 676 더포레스트</v>
          </cell>
          <cell r="AH4793" t="str">
            <v>(서창동, 더포레스트)</v>
          </cell>
          <cell r="AI4793" t="str">
            <v>지하1층 209동 C02번기둥 옆 3장치 / 지하1층 203동 A12번기둥 옆 5장치</v>
          </cell>
          <cell r="AJ4793" t="str">
            <v>기타시설</v>
          </cell>
          <cell r="AK4793" t="str">
            <v>아파트</v>
          </cell>
          <cell r="AL4793" t="str">
            <v>37.4276073440355</v>
          </cell>
          <cell r="AM4793" t="str">
            <v>126.744464004405</v>
          </cell>
          <cell r="AN4793" t="str">
            <v>GA22-106</v>
          </cell>
          <cell r="AO4793" t="str">
            <v/>
          </cell>
          <cell r="AP4793" t="str">
            <v/>
          </cell>
        </row>
        <row r="4794">
          <cell r="B4794">
            <v>50376</v>
          </cell>
          <cell r="C4794" t="str">
            <v>F08BFE101002</v>
          </cell>
          <cell r="D4794" t="str">
            <v>남양주라온프라이빗2단지</v>
          </cell>
          <cell r="E4794" t="str">
            <v>050376</v>
          </cell>
          <cell r="F4794" t="str">
            <v>01</v>
          </cell>
          <cell r="G4794" t="str">
            <v>지차저</v>
          </cell>
          <cell r="H4794" t="str">
            <v>부분개방</v>
          </cell>
          <cell r="I4794" t="str">
            <v>공개</v>
          </cell>
          <cell r="J4794" t="str">
            <v>등록</v>
          </cell>
          <cell r="K4794" t="str">
            <v>전송</v>
          </cell>
          <cell r="L4794" t="str">
            <v>코스텔</v>
          </cell>
          <cell r="M4794" t="str">
            <v>CEC-2304HR</v>
          </cell>
          <cell r="N4794" t="str">
            <v>운영중</v>
          </cell>
          <cell r="O4794" t="str">
            <v>운영중</v>
          </cell>
          <cell r="P4794" t="str">
            <v>2022-04-04 17:33:27</v>
          </cell>
          <cell r="Q4794" t="str">
            <v>대기</v>
          </cell>
          <cell r="R4794" t="str">
            <v>2022-11-11 13:57:16</v>
          </cell>
          <cell r="S4794" t="str">
            <v>고압</v>
          </cell>
          <cell r="T4794" t="str">
            <v>고정요금</v>
          </cell>
          <cell r="U4794" t="str">
            <v>169.0</v>
          </cell>
          <cell r="V4794" t="str">
            <v>7kw</v>
          </cell>
          <cell r="W4794" t="str">
            <v/>
          </cell>
          <cell r="X4794" t="str">
            <v>2022-04-04 17:33:27</v>
          </cell>
          <cell r="Y4794" t="str">
            <v>경기도</v>
          </cell>
          <cell r="Z4794" t="str">
            <v>남양주시</v>
          </cell>
          <cell r="AA4794" t="str">
            <v>박일석</v>
          </cell>
          <cell r="AE4794" t="str">
            <v>경기도 남양주시 화도읍 경춘보학2길 10</v>
          </cell>
          <cell r="AF4794" t="str">
            <v>(남양주 라온 프라이빗 2단지)</v>
          </cell>
          <cell r="AG4794" t="str">
            <v>경기도 남양주시 화도읍 녹촌리 564 남양주 라온 프라이빗 2단지</v>
          </cell>
          <cell r="AH4794" t="str">
            <v>(남양주 라온 프라이빗 2단지)</v>
          </cell>
          <cell r="AI4794" t="str">
            <v>지하3층-3기</v>
          </cell>
          <cell r="AJ4794" t="str">
            <v>기타시설</v>
          </cell>
          <cell r="AK4794" t="str">
            <v>아파트</v>
          </cell>
          <cell r="AL4794" t="str">
            <v>37.6524017107561</v>
          </cell>
          <cell r="AM4794" t="str">
            <v>127.295232795577</v>
          </cell>
          <cell r="AN4794" t="str">
            <v>GA22-119</v>
          </cell>
          <cell r="AO4794" t="str">
            <v>10-2900-3201</v>
          </cell>
          <cell r="AP4794" t="str">
            <v>B 012-2275-0831 IPR-400</v>
          </cell>
        </row>
        <row r="4795">
          <cell r="B4795">
            <v>50377</v>
          </cell>
          <cell r="C4795" t="str">
            <v>F08BFE102B9B</v>
          </cell>
          <cell r="D4795" t="str">
            <v>남양주라온프라이빗2단지</v>
          </cell>
          <cell r="E4795" t="str">
            <v>050376</v>
          </cell>
          <cell r="F4795" t="str">
            <v>02</v>
          </cell>
          <cell r="G4795" t="str">
            <v>지차저</v>
          </cell>
          <cell r="H4795" t="str">
            <v>부분개방</v>
          </cell>
          <cell r="I4795" t="str">
            <v>공개</v>
          </cell>
          <cell r="J4795" t="str">
            <v>등록</v>
          </cell>
          <cell r="K4795" t="str">
            <v>전송</v>
          </cell>
          <cell r="L4795" t="str">
            <v>코스텔</v>
          </cell>
          <cell r="M4795" t="str">
            <v>CEC-2304HR</v>
          </cell>
          <cell r="N4795" t="str">
            <v>운영중</v>
          </cell>
          <cell r="O4795" t="str">
            <v>운영중</v>
          </cell>
          <cell r="P4795" t="str">
            <v>2022-04-04 17:33:27</v>
          </cell>
          <cell r="Q4795" t="str">
            <v>충전완료</v>
          </cell>
          <cell r="R4795" t="str">
            <v>2022-11-11 13:53:46</v>
          </cell>
          <cell r="S4795" t="str">
            <v>고압</v>
          </cell>
          <cell r="T4795" t="str">
            <v>고정요금</v>
          </cell>
          <cell r="U4795" t="str">
            <v>169.0</v>
          </cell>
          <cell r="V4795" t="str">
            <v>7kw</v>
          </cell>
          <cell r="W4795" t="str">
            <v/>
          </cell>
          <cell r="X4795" t="str">
            <v>2022-04-04 17:33:27</v>
          </cell>
          <cell r="Y4795" t="str">
            <v>경기도</v>
          </cell>
          <cell r="Z4795" t="str">
            <v>남양주시</v>
          </cell>
          <cell r="AA4795" t="str">
            <v>박일석</v>
          </cell>
          <cell r="AE4795" t="str">
            <v>경기도 남양주시 화도읍 경춘보학2길 10</v>
          </cell>
          <cell r="AF4795" t="str">
            <v>(남양주 라온 프라이빗 2단지)</v>
          </cell>
          <cell r="AG4795" t="str">
            <v>경기도 남양주시 화도읍 녹촌리 564 남양주 라온 프라이빗 2단지</v>
          </cell>
          <cell r="AH4795" t="str">
            <v>(남양주 라온 프라이빗 2단지)</v>
          </cell>
          <cell r="AI4795" t="str">
            <v>지하3층-3기</v>
          </cell>
          <cell r="AJ4795" t="str">
            <v>기타시설</v>
          </cell>
          <cell r="AK4795" t="str">
            <v>아파트</v>
          </cell>
          <cell r="AL4795" t="str">
            <v>37.6524017107561</v>
          </cell>
          <cell r="AM4795" t="str">
            <v>127.295232795577</v>
          </cell>
          <cell r="AN4795" t="str">
            <v>GA22-119</v>
          </cell>
          <cell r="AO4795" t="str">
            <v>10-2900-3201</v>
          </cell>
          <cell r="AP4795" t="str">
            <v>B 012-2275-0831 IPR-400</v>
          </cell>
        </row>
        <row r="4796">
          <cell r="B4796">
            <v>50378</v>
          </cell>
          <cell r="C4796" t="str">
            <v>F08BFE102B9C</v>
          </cell>
          <cell r="D4796" t="str">
            <v>남양주라온프라이빗2단지</v>
          </cell>
          <cell r="E4796" t="str">
            <v>050376</v>
          </cell>
          <cell r="F4796" t="str">
            <v>03</v>
          </cell>
          <cell r="G4796" t="str">
            <v>지차저</v>
          </cell>
          <cell r="H4796" t="str">
            <v>부분개방</v>
          </cell>
          <cell r="I4796" t="str">
            <v>공개</v>
          </cell>
          <cell r="J4796" t="str">
            <v>등록</v>
          </cell>
          <cell r="K4796" t="str">
            <v>전송</v>
          </cell>
          <cell r="L4796" t="str">
            <v>코스텔</v>
          </cell>
          <cell r="M4796" t="str">
            <v>CEC-2304HR</v>
          </cell>
          <cell r="N4796" t="str">
            <v>운영중</v>
          </cell>
          <cell r="O4796" t="str">
            <v>운영중</v>
          </cell>
          <cell r="P4796" t="str">
            <v>2022-04-04 17:33:27</v>
          </cell>
          <cell r="Q4796" t="str">
            <v>대기</v>
          </cell>
          <cell r="R4796" t="str">
            <v>2022-11-11 13:50:43</v>
          </cell>
          <cell r="S4796" t="str">
            <v>고압</v>
          </cell>
          <cell r="T4796" t="str">
            <v>고정요금</v>
          </cell>
          <cell r="U4796" t="str">
            <v>169.0</v>
          </cell>
          <cell r="V4796" t="str">
            <v>7kw</v>
          </cell>
          <cell r="W4796" t="str">
            <v/>
          </cell>
          <cell r="X4796" t="str">
            <v>2022-04-04 17:33:27</v>
          </cell>
          <cell r="Y4796" t="str">
            <v>경기도</v>
          </cell>
          <cell r="Z4796" t="str">
            <v>남양주시</v>
          </cell>
          <cell r="AA4796" t="str">
            <v>박일석</v>
          </cell>
          <cell r="AE4796" t="str">
            <v>경기도 남양주시 화도읍 경춘보학2길 10</v>
          </cell>
          <cell r="AF4796" t="str">
            <v>(남양주 라온 프라이빗 2단지)</v>
          </cell>
          <cell r="AG4796" t="str">
            <v>경기도 남양주시 화도읍 녹촌리 564 남양주 라온 프라이빗 2단지</v>
          </cell>
          <cell r="AH4796" t="str">
            <v>(남양주 라온 프라이빗 2단지)</v>
          </cell>
          <cell r="AI4796" t="str">
            <v>지하3층-3기</v>
          </cell>
          <cell r="AJ4796" t="str">
            <v>기타시설</v>
          </cell>
          <cell r="AK4796" t="str">
            <v>아파트</v>
          </cell>
          <cell r="AL4796" t="str">
            <v>37.6524017107561</v>
          </cell>
          <cell r="AM4796" t="str">
            <v>127.295232795577</v>
          </cell>
          <cell r="AN4796" t="str">
            <v>GA22-119</v>
          </cell>
          <cell r="AO4796" t="str">
            <v>10-2900-3201</v>
          </cell>
          <cell r="AP4796" t="str">
            <v>B 012-2275-0831 IPR-400</v>
          </cell>
        </row>
        <row r="4797">
          <cell r="B4797">
            <v>50379</v>
          </cell>
          <cell r="C4797" t="str">
            <v>F08BFE102B9F</v>
          </cell>
          <cell r="D4797" t="str">
            <v>남양주라온프라이빗2단지</v>
          </cell>
          <cell r="E4797" t="str">
            <v>050376</v>
          </cell>
          <cell r="F4797" t="str">
            <v>04</v>
          </cell>
          <cell r="G4797" t="str">
            <v>지차저</v>
          </cell>
          <cell r="H4797" t="str">
            <v>부분개방</v>
          </cell>
          <cell r="I4797" t="str">
            <v>공개</v>
          </cell>
          <cell r="J4797" t="str">
            <v>등록</v>
          </cell>
          <cell r="K4797" t="str">
            <v>전송</v>
          </cell>
          <cell r="L4797" t="str">
            <v>코스텔</v>
          </cell>
          <cell r="M4797" t="str">
            <v>CEC-2304HR</v>
          </cell>
          <cell r="N4797" t="str">
            <v>운영중</v>
          </cell>
          <cell r="O4797" t="str">
            <v>운영중</v>
          </cell>
          <cell r="P4797" t="str">
            <v>2022-04-04 17:33:27</v>
          </cell>
          <cell r="Q4797" t="str">
            <v>충전완료</v>
          </cell>
          <cell r="R4797" t="str">
            <v>2022-11-11 13:51:58</v>
          </cell>
          <cell r="S4797" t="str">
            <v>고압</v>
          </cell>
          <cell r="T4797" t="str">
            <v>고정요금</v>
          </cell>
          <cell r="U4797" t="str">
            <v>169.0</v>
          </cell>
          <cell r="V4797" t="str">
            <v>7kw</v>
          </cell>
          <cell r="W4797" t="str">
            <v/>
          </cell>
          <cell r="X4797" t="str">
            <v>2022-04-04 17:33:27</v>
          </cell>
          <cell r="Y4797" t="str">
            <v>경기도</v>
          </cell>
          <cell r="Z4797" t="str">
            <v>남양주시</v>
          </cell>
          <cell r="AA4797" t="str">
            <v>박일석</v>
          </cell>
          <cell r="AE4797" t="str">
            <v>경기도 남양주시 화도읍 경춘보학2길 10</v>
          </cell>
          <cell r="AF4797" t="str">
            <v>(남양주 라온 프라이빗 2단지)</v>
          </cell>
          <cell r="AG4797" t="str">
            <v>경기도 남양주시 화도읍 녹촌리 564 남양주 라온 프라이빗 2단지</v>
          </cell>
          <cell r="AH4797" t="str">
            <v>(남양주 라온 프라이빗 2단지)</v>
          </cell>
          <cell r="AI4797" t="str">
            <v>지하2층-2기</v>
          </cell>
          <cell r="AJ4797" t="str">
            <v>기타시설</v>
          </cell>
          <cell r="AK4797" t="str">
            <v>아파트</v>
          </cell>
          <cell r="AL4797" t="str">
            <v>37.6524017107561</v>
          </cell>
          <cell r="AM4797" t="str">
            <v>127.295232795577</v>
          </cell>
          <cell r="AN4797" t="str">
            <v>GA22-119</v>
          </cell>
          <cell r="AO4797" t="str">
            <v>10-2900-3229</v>
          </cell>
          <cell r="AP4797" t="str">
            <v>B 012-2265-5447 L580</v>
          </cell>
        </row>
        <row r="4798">
          <cell r="B4798">
            <v>50380</v>
          </cell>
          <cell r="C4798" t="str">
            <v>F08BFE102BA0</v>
          </cell>
          <cell r="D4798" t="str">
            <v>남양주라온프라이빗2단지</v>
          </cell>
          <cell r="E4798" t="str">
            <v>050376</v>
          </cell>
          <cell r="F4798" t="str">
            <v>05</v>
          </cell>
          <cell r="G4798" t="str">
            <v>지차저</v>
          </cell>
          <cell r="H4798" t="str">
            <v>부분개방</v>
          </cell>
          <cell r="I4798" t="str">
            <v>공개</v>
          </cell>
          <cell r="J4798" t="str">
            <v>등록</v>
          </cell>
          <cell r="K4798" t="str">
            <v>전송</v>
          </cell>
          <cell r="L4798" t="str">
            <v>코스텔</v>
          </cell>
          <cell r="M4798" t="str">
            <v>CEC-2304HR</v>
          </cell>
          <cell r="N4798" t="str">
            <v>운영중</v>
          </cell>
          <cell r="O4798" t="str">
            <v>운영중</v>
          </cell>
          <cell r="P4798" t="str">
            <v>2022-04-04 17:33:27</v>
          </cell>
          <cell r="Q4798" t="str">
            <v>충전완료</v>
          </cell>
          <cell r="R4798" t="str">
            <v>2022-11-11 13:53:38</v>
          </cell>
          <cell r="S4798" t="str">
            <v>고압</v>
          </cell>
          <cell r="T4798" t="str">
            <v>고정요금</v>
          </cell>
          <cell r="U4798" t="str">
            <v>169.0</v>
          </cell>
          <cell r="V4798" t="str">
            <v>7kw</v>
          </cell>
          <cell r="W4798" t="str">
            <v/>
          </cell>
          <cell r="X4798" t="str">
            <v>2022-04-04 17:33:27</v>
          </cell>
          <cell r="Y4798" t="str">
            <v>경기도</v>
          </cell>
          <cell r="Z4798" t="str">
            <v>남양주시</v>
          </cell>
          <cell r="AA4798" t="str">
            <v>박일석</v>
          </cell>
          <cell r="AE4798" t="str">
            <v>경기도 남양주시 화도읍 경춘보학2길 10</v>
          </cell>
          <cell r="AF4798" t="str">
            <v>(남양주 라온 프라이빗 2단지)</v>
          </cell>
          <cell r="AG4798" t="str">
            <v>경기도 남양주시 화도읍 녹촌리 564 남양주 라온 프라이빗 2단지</v>
          </cell>
          <cell r="AH4798" t="str">
            <v>(남양주 라온 프라이빗 2단지)</v>
          </cell>
          <cell r="AI4798" t="str">
            <v>지하2층-2기</v>
          </cell>
          <cell r="AJ4798" t="str">
            <v>기타시설</v>
          </cell>
          <cell r="AK4798" t="str">
            <v>아파트</v>
          </cell>
          <cell r="AL4798" t="str">
            <v>37.6524017107561</v>
          </cell>
          <cell r="AM4798" t="str">
            <v>127.295232795577</v>
          </cell>
          <cell r="AN4798" t="str">
            <v>GA22-119</v>
          </cell>
          <cell r="AO4798" t="str">
            <v>10-2900-3229</v>
          </cell>
          <cell r="AP4798" t="str">
            <v>B 012-2265-5447 L580</v>
          </cell>
        </row>
        <row r="4799">
          <cell r="B4799">
            <v>50381</v>
          </cell>
          <cell r="C4799" t="str">
            <v>F08BFE102B9D</v>
          </cell>
          <cell r="D4799" t="str">
            <v>남양주라온프라이빗2단지</v>
          </cell>
          <cell r="E4799" t="str">
            <v>050376</v>
          </cell>
          <cell r="F4799" t="str">
            <v>06</v>
          </cell>
          <cell r="G4799" t="str">
            <v>지차저</v>
          </cell>
          <cell r="H4799" t="str">
            <v>부분개방</v>
          </cell>
          <cell r="I4799" t="str">
            <v>공개</v>
          </cell>
          <cell r="J4799" t="str">
            <v>등록</v>
          </cell>
          <cell r="K4799" t="str">
            <v>전송</v>
          </cell>
          <cell r="L4799" t="str">
            <v>코스텔</v>
          </cell>
          <cell r="M4799" t="str">
            <v>CEC-2304HR</v>
          </cell>
          <cell r="N4799" t="str">
            <v>운영중</v>
          </cell>
          <cell r="O4799" t="str">
            <v>운영중</v>
          </cell>
          <cell r="P4799" t="str">
            <v>2022-04-04 17:33:27</v>
          </cell>
          <cell r="Q4799" t="str">
            <v>대기</v>
          </cell>
          <cell r="R4799" t="str">
            <v>2022-11-11 13:50:18</v>
          </cell>
          <cell r="S4799" t="str">
            <v>고압</v>
          </cell>
          <cell r="T4799" t="str">
            <v>고정요금</v>
          </cell>
          <cell r="U4799" t="str">
            <v>169.0</v>
          </cell>
          <cell r="V4799" t="str">
            <v>7kw</v>
          </cell>
          <cell r="W4799" t="str">
            <v/>
          </cell>
          <cell r="X4799" t="str">
            <v>2022-04-04 17:33:27</v>
          </cell>
          <cell r="Y4799" t="str">
            <v>경기도</v>
          </cell>
          <cell r="Z4799" t="str">
            <v>남양주시</v>
          </cell>
          <cell r="AA4799" t="str">
            <v>박일석</v>
          </cell>
          <cell r="AE4799" t="str">
            <v>경기도 남양주시 화도읍 경춘보학2길 10</v>
          </cell>
          <cell r="AF4799" t="str">
            <v>(남양주 라온 프라이빗 2단지)</v>
          </cell>
          <cell r="AG4799" t="str">
            <v>경기도 남양주시 화도읍 녹촌리 564 남양주 라온 프라이빗 2단지</v>
          </cell>
          <cell r="AH4799" t="str">
            <v>(남양주 라온 프라이빗 2단지)</v>
          </cell>
          <cell r="AI4799" t="str">
            <v>지하1층-2기</v>
          </cell>
          <cell r="AJ4799" t="str">
            <v>기타시설</v>
          </cell>
          <cell r="AK4799" t="str">
            <v>아파트</v>
          </cell>
          <cell r="AL4799" t="str">
            <v>37.6524017107561</v>
          </cell>
          <cell r="AM4799" t="str">
            <v>127.295232795577</v>
          </cell>
          <cell r="AN4799" t="str">
            <v>GA22-119</v>
          </cell>
          <cell r="AO4799" t="str">
            <v>10-2900-3210</v>
          </cell>
          <cell r="AP4799" t="str">
            <v>B 012-2509-2463 IPR400</v>
          </cell>
        </row>
        <row r="4800">
          <cell r="B4800">
            <v>50382</v>
          </cell>
          <cell r="C4800" t="str">
            <v>F08BFE102B9E</v>
          </cell>
          <cell r="D4800" t="str">
            <v>남양주라온프라이빗2단지</v>
          </cell>
          <cell r="E4800" t="str">
            <v>050376</v>
          </cell>
          <cell r="F4800" t="str">
            <v>07</v>
          </cell>
          <cell r="G4800" t="str">
            <v>지차저</v>
          </cell>
          <cell r="H4800" t="str">
            <v>부분개방</v>
          </cell>
          <cell r="I4800" t="str">
            <v>공개</v>
          </cell>
          <cell r="J4800" t="str">
            <v>등록</v>
          </cell>
          <cell r="K4800" t="str">
            <v>전송</v>
          </cell>
          <cell r="L4800" t="str">
            <v>코스텔</v>
          </cell>
          <cell r="M4800" t="str">
            <v>CEC-2304HR</v>
          </cell>
          <cell r="N4800" t="str">
            <v>운영중</v>
          </cell>
          <cell r="O4800" t="str">
            <v>운영중</v>
          </cell>
          <cell r="P4800" t="str">
            <v>2022-04-04 17:33:27</v>
          </cell>
          <cell r="Q4800" t="str">
            <v>대기</v>
          </cell>
          <cell r="R4800" t="str">
            <v>2022-11-11 13:52:49</v>
          </cell>
          <cell r="S4800" t="str">
            <v>고압</v>
          </cell>
          <cell r="T4800" t="str">
            <v>고정요금</v>
          </cell>
          <cell r="U4800" t="str">
            <v>169.0</v>
          </cell>
          <cell r="V4800" t="str">
            <v>7kw</v>
          </cell>
          <cell r="W4800" t="str">
            <v/>
          </cell>
          <cell r="X4800" t="str">
            <v>2022-04-04 17:33:27</v>
          </cell>
          <cell r="Y4800" t="str">
            <v>경기도</v>
          </cell>
          <cell r="Z4800" t="str">
            <v>남양주시</v>
          </cell>
          <cell r="AA4800" t="str">
            <v>박일석</v>
          </cell>
          <cell r="AE4800" t="str">
            <v>경기도 남양주시 화도읍 경춘보학2길 10</v>
          </cell>
          <cell r="AF4800" t="str">
            <v>(남양주 라온 프라이빗 2단지)</v>
          </cell>
          <cell r="AG4800" t="str">
            <v>경기도 남양주시 화도읍 녹촌리 564 남양주 라온 프라이빗 2단지</v>
          </cell>
          <cell r="AH4800" t="str">
            <v>(남양주 라온 프라이빗 2단지)</v>
          </cell>
          <cell r="AI4800" t="str">
            <v>지하1층-2기</v>
          </cell>
          <cell r="AJ4800" t="str">
            <v>기타시설</v>
          </cell>
          <cell r="AK4800" t="str">
            <v>아파트</v>
          </cell>
          <cell r="AL4800" t="str">
            <v>37.6524017107561</v>
          </cell>
          <cell r="AM4800" t="str">
            <v>127.295232795577</v>
          </cell>
          <cell r="AN4800" t="str">
            <v>GA22-119</v>
          </cell>
          <cell r="AO4800" t="str">
            <v>10-2900-3210</v>
          </cell>
          <cell r="AP4800" t="str">
            <v>B 012-2509-2463 IPR400</v>
          </cell>
        </row>
        <row r="4801">
          <cell r="B4801">
            <v>50389</v>
          </cell>
          <cell r="C4801" t="str">
            <v>F08BFE10334F</v>
          </cell>
          <cell r="D4801" t="str">
            <v>GS파워_부천</v>
          </cell>
          <cell r="E4801" t="str">
            <v>050389</v>
          </cell>
          <cell r="F4801" t="str">
            <v>01</v>
          </cell>
          <cell r="G4801" t="str">
            <v>지차저</v>
          </cell>
          <cell r="H4801" t="str">
            <v>부분개방</v>
          </cell>
          <cell r="I4801" t="str">
            <v>공개</v>
          </cell>
          <cell r="J4801" t="str">
            <v>등록</v>
          </cell>
          <cell r="K4801" t="str">
            <v>전송</v>
          </cell>
          <cell r="L4801" t="str">
            <v>코스텔</v>
          </cell>
          <cell r="M4801" t="str">
            <v>CEC-2304HR</v>
          </cell>
          <cell r="N4801" t="str">
            <v>운영중</v>
          </cell>
          <cell r="O4801" t="str">
            <v>운영중</v>
          </cell>
          <cell r="P4801" t="str">
            <v>2022-05-16 13:45:53</v>
          </cell>
          <cell r="Q4801" t="str">
            <v>충전중</v>
          </cell>
          <cell r="R4801" t="str">
            <v>2022-11-11 08:42:03</v>
          </cell>
          <cell r="S4801" t="str">
            <v>고압</v>
          </cell>
          <cell r="T4801" t="str">
            <v>고정요금</v>
          </cell>
          <cell r="U4801" t="str">
            <v>169.0</v>
          </cell>
          <cell r="V4801" t="str">
            <v>7kw</v>
          </cell>
          <cell r="X4801" t="str">
            <v>2022-05-16 13:45:53</v>
          </cell>
          <cell r="Y4801" t="str">
            <v>경기도</v>
          </cell>
          <cell r="Z4801" t="str">
            <v>부천시</v>
          </cell>
          <cell r="AA4801" t="str">
            <v>강승원</v>
          </cell>
          <cell r="AE4801" t="str">
            <v>경기도 부천시 삼작로 21</v>
          </cell>
          <cell r="AF4801" t="str">
            <v>(삼정동)</v>
          </cell>
          <cell r="AG4801" t="str">
            <v>경기도 부천시 삼정동 363-3</v>
          </cell>
          <cell r="AH4801" t="str">
            <v>(삼정동)</v>
          </cell>
          <cell r="AI4801" t="str">
            <v>지상 주차장</v>
          </cell>
          <cell r="AJ4801" t="str">
            <v>기타시설</v>
          </cell>
          <cell r="AK4801" t="str">
            <v>사업장(사옥)</v>
          </cell>
          <cell r="AL4801" t="str">
            <v/>
          </cell>
          <cell r="AM4801" t="str">
            <v/>
          </cell>
          <cell r="AN4801" t="str">
            <v>민수22-009</v>
          </cell>
        </row>
        <row r="4802">
          <cell r="B4802">
            <v>50390</v>
          </cell>
          <cell r="C4802" t="str">
            <v>F08BFE103350</v>
          </cell>
          <cell r="D4802" t="str">
            <v>GS파워_부천</v>
          </cell>
          <cell r="E4802" t="str">
            <v>050389</v>
          </cell>
          <cell r="F4802" t="str">
            <v>02</v>
          </cell>
          <cell r="G4802" t="str">
            <v>지차저</v>
          </cell>
          <cell r="H4802" t="str">
            <v>부분개방</v>
          </cell>
          <cell r="I4802" t="str">
            <v>공개</v>
          </cell>
          <cell r="J4802" t="str">
            <v>등록</v>
          </cell>
          <cell r="K4802" t="str">
            <v>전송</v>
          </cell>
          <cell r="L4802" t="str">
            <v>코스텔</v>
          </cell>
          <cell r="M4802" t="str">
            <v>CEC-2304HR</v>
          </cell>
          <cell r="N4802" t="str">
            <v>운영중</v>
          </cell>
          <cell r="O4802" t="str">
            <v>운영중</v>
          </cell>
          <cell r="P4802" t="str">
            <v>2022-05-16 13:45:53</v>
          </cell>
          <cell r="Q4802" t="str">
            <v>대기</v>
          </cell>
          <cell r="R4802" t="str">
            <v>2022-11-11 13:55:53</v>
          </cell>
          <cell r="S4802" t="str">
            <v>고압</v>
          </cell>
          <cell r="T4802" t="str">
            <v>고정요금</v>
          </cell>
          <cell r="U4802" t="str">
            <v>169.0</v>
          </cell>
          <cell r="V4802" t="str">
            <v>7kw</v>
          </cell>
          <cell r="X4802" t="str">
            <v>2022-05-16 13:45:53</v>
          </cell>
          <cell r="Y4802" t="str">
            <v>경기도</v>
          </cell>
          <cell r="Z4802" t="str">
            <v>부천시</v>
          </cell>
          <cell r="AA4802" t="str">
            <v>강승원</v>
          </cell>
          <cell r="AE4802" t="str">
            <v>경기도 부천시 삼작로 21</v>
          </cell>
          <cell r="AF4802" t="str">
            <v>(삼정동)</v>
          </cell>
          <cell r="AG4802" t="str">
            <v>경기도 부천시 삼정동 363-3</v>
          </cell>
          <cell r="AH4802" t="str">
            <v>(삼정동)</v>
          </cell>
          <cell r="AI4802" t="str">
            <v>지상 주차장</v>
          </cell>
          <cell r="AJ4802" t="str">
            <v>기타시설</v>
          </cell>
          <cell r="AK4802" t="str">
            <v>사업장(사옥)</v>
          </cell>
          <cell r="AL4802" t="str">
            <v/>
          </cell>
          <cell r="AM4802" t="str">
            <v/>
          </cell>
          <cell r="AN4802" t="str">
            <v>민수22-009</v>
          </cell>
        </row>
        <row r="4803">
          <cell r="B4803">
            <v>50391</v>
          </cell>
          <cell r="C4803" t="str">
            <v>F08BFE103351</v>
          </cell>
          <cell r="D4803" t="str">
            <v>GS파워_부천</v>
          </cell>
          <cell r="E4803" t="str">
            <v>050389</v>
          </cell>
          <cell r="F4803" t="str">
            <v>03</v>
          </cell>
          <cell r="G4803" t="str">
            <v>지차저</v>
          </cell>
          <cell r="H4803" t="str">
            <v>부분개방</v>
          </cell>
          <cell r="I4803" t="str">
            <v>공개</v>
          </cell>
          <cell r="J4803" t="str">
            <v>등록</v>
          </cell>
          <cell r="K4803" t="str">
            <v>전송</v>
          </cell>
          <cell r="L4803" t="str">
            <v>코스텔</v>
          </cell>
          <cell r="M4803" t="str">
            <v>CEC-2304HR</v>
          </cell>
          <cell r="N4803" t="str">
            <v>운영중</v>
          </cell>
          <cell r="O4803" t="str">
            <v>운영중</v>
          </cell>
          <cell r="P4803" t="str">
            <v>2022-05-16 13:45:53</v>
          </cell>
          <cell r="Q4803" t="str">
            <v>대기</v>
          </cell>
          <cell r="R4803" t="str">
            <v>2022-11-11 13:57:14</v>
          </cell>
          <cell r="S4803" t="str">
            <v>고압</v>
          </cell>
          <cell r="T4803" t="str">
            <v>고정요금</v>
          </cell>
          <cell r="U4803" t="str">
            <v>169.0</v>
          </cell>
          <cell r="V4803" t="str">
            <v>7kw</v>
          </cell>
          <cell r="X4803" t="str">
            <v>2022-05-16 13:45:53</v>
          </cell>
          <cell r="Y4803" t="str">
            <v>경기도</v>
          </cell>
          <cell r="Z4803" t="str">
            <v>부천시</v>
          </cell>
          <cell r="AA4803" t="str">
            <v>강승원</v>
          </cell>
          <cell r="AE4803" t="str">
            <v>경기도 부천시 삼작로 21</v>
          </cell>
          <cell r="AF4803" t="str">
            <v>(삼정동)</v>
          </cell>
          <cell r="AG4803" t="str">
            <v>경기도 부천시 삼정동 363-3</v>
          </cell>
          <cell r="AH4803" t="str">
            <v>(삼정동)</v>
          </cell>
          <cell r="AI4803" t="str">
            <v>지상 주차장</v>
          </cell>
          <cell r="AJ4803" t="str">
            <v>기타시설</v>
          </cell>
          <cell r="AK4803" t="str">
            <v>사업장(사옥)</v>
          </cell>
          <cell r="AL4803" t="str">
            <v/>
          </cell>
          <cell r="AM4803" t="str">
            <v/>
          </cell>
          <cell r="AN4803" t="str">
            <v>민수22-009</v>
          </cell>
        </row>
        <row r="4804">
          <cell r="B4804">
            <v>50392</v>
          </cell>
          <cell r="C4804" t="str">
            <v>F08BFE103352</v>
          </cell>
          <cell r="D4804" t="str">
            <v>GS파워_부천</v>
          </cell>
          <cell r="E4804" t="str">
            <v>050389</v>
          </cell>
          <cell r="F4804" t="str">
            <v>04</v>
          </cell>
          <cell r="G4804" t="str">
            <v>지차저</v>
          </cell>
          <cell r="H4804" t="str">
            <v>부분개방</v>
          </cell>
          <cell r="I4804" t="str">
            <v>공개</v>
          </cell>
          <cell r="J4804" t="str">
            <v>등록</v>
          </cell>
          <cell r="K4804" t="str">
            <v>전송</v>
          </cell>
          <cell r="L4804" t="str">
            <v>코스텔</v>
          </cell>
          <cell r="M4804" t="str">
            <v>CEC-2304HR</v>
          </cell>
          <cell r="N4804" t="str">
            <v>운영중</v>
          </cell>
          <cell r="O4804" t="str">
            <v>운영중</v>
          </cell>
          <cell r="P4804" t="str">
            <v>2022-05-16 13:45:53</v>
          </cell>
          <cell r="Q4804" t="str">
            <v>대기</v>
          </cell>
          <cell r="R4804" t="str">
            <v>2022-11-11 13:52:03</v>
          </cell>
          <cell r="S4804" t="str">
            <v>고압</v>
          </cell>
          <cell r="T4804" t="str">
            <v>고정요금</v>
          </cell>
          <cell r="U4804" t="str">
            <v>169.0</v>
          </cell>
          <cell r="V4804" t="str">
            <v>7kw</v>
          </cell>
          <cell r="X4804" t="str">
            <v>2022-05-16 13:45:53</v>
          </cell>
          <cell r="Y4804" t="str">
            <v>경기도</v>
          </cell>
          <cell r="Z4804" t="str">
            <v>부천시</v>
          </cell>
          <cell r="AA4804" t="str">
            <v>강승원</v>
          </cell>
          <cell r="AE4804" t="str">
            <v>경기도 부천시 삼작로 21</v>
          </cell>
          <cell r="AF4804" t="str">
            <v>(삼정동)</v>
          </cell>
          <cell r="AG4804" t="str">
            <v>경기도 부천시 삼정동 363-3</v>
          </cell>
          <cell r="AH4804" t="str">
            <v>(삼정동)</v>
          </cell>
          <cell r="AI4804" t="str">
            <v>지상 주차장</v>
          </cell>
          <cell r="AJ4804" t="str">
            <v>기타시설</v>
          </cell>
          <cell r="AK4804" t="str">
            <v>사업장(사옥)</v>
          </cell>
          <cell r="AL4804" t="str">
            <v/>
          </cell>
          <cell r="AM4804" t="str">
            <v/>
          </cell>
          <cell r="AN4804" t="str">
            <v>민수22-009</v>
          </cell>
        </row>
        <row r="4805">
          <cell r="B4805">
            <v>50479</v>
          </cell>
          <cell r="C4805" t="str">
            <v>F08BFE103AFF</v>
          </cell>
          <cell r="D4805" t="str">
            <v>김포시 장기동주민센터</v>
          </cell>
          <cell r="E4805" t="str">
            <v>000837</v>
          </cell>
          <cell r="F4805" t="str">
            <v>02</v>
          </cell>
          <cell r="G4805" t="str">
            <v>지차저</v>
          </cell>
          <cell r="H4805" t="str">
            <v>완전개방</v>
          </cell>
          <cell r="I4805" t="str">
            <v>공개</v>
          </cell>
          <cell r="J4805" t="str">
            <v>등록</v>
          </cell>
          <cell r="K4805" t="str">
            <v>전송</v>
          </cell>
          <cell r="L4805" t="str">
            <v>코스텔</v>
          </cell>
          <cell r="M4805" t="str">
            <v>CEC-0510BC</v>
          </cell>
          <cell r="N4805" t="str">
            <v>운영중</v>
          </cell>
          <cell r="O4805" t="str">
            <v>운영중</v>
          </cell>
          <cell r="P4805" t="str">
            <v>2022-08-01 13:48:25</v>
          </cell>
          <cell r="Q4805" t="str">
            <v>충전중</v>
          </cell>
          <cell r="R4805" t="str">
            <v>2022-11-11 13:36:54</v>
          </cell>
          <cell r="S4805" t="str">
            <v>저압</v>
          </cell>
          <cell r="T4805" t="str">
            <v>고정요금</v>
          </cell>
          <cell r="U4805" t="str">
            <v>324.4</v>
          </cell>
          <cell r="V4805" t="str">
            <v>50kw</v>
          </cell>
          <cell r="W4805" t="str">
            <v>M 012-2255-3455 2P L500</v>
          </cell>
          <cell r="X4805" t="str">
            <v>2022-06-27 10:00:51</v>
          </cell>
          <cell r="Y4805" t="str">
            <v>경기도</v>
          </cell>
          <cell r="Z4805" t="str">
            <v>김포시</v>
          </cell>
          <cell r="AA4805" t="str">
            <v>강승원</v>
          </cell>
          <cell r="AE4805" t="str">
            <v>경기도 김포시 김포한강2로 112</v>
          </cell>
          <cell r="AF4805" t="str">
            <v>김포시 장기동주민센터</v>
          </cell>
          <cell r="AG4805" t="str">
            <v>경기도 김포시 장기동 2055-2</v>
          </cell>
          <cell r="AH4805" t="str">
            <v>김포시 장기동주민센터</v>
          </cell>
          <cell r="AI4805" t="str">
            <v/>
          </cell>
          <cell r="AJ4805" t="str">
            <v>공공시설</v>
          </cell>
          <cell r="AK4805" t="str">
            <v>주민센터(면사무소)</v>
          </cell>
          <cell r="AL4805" t="str">
            <v>37.639775</v>
          </cell>
          <cell r="AM4805" t="str">
            <v>126.671293</v>
          </cell>
          <cell r="AN4805" t="str">
            <v>경기도청17-15</v>
          </cell>
          <cell r="AO4805" t="str">
            <v/>
          </cell>
          <cell r="AP4805" t="str">
            <v/>
          </cell>
        </row>
        <row r="4806">
          <cell r="B4806">
            <v>50480</v>
          </cell>
          <cell r="C4806" t="str">
            <v>F08BFE103392</v>
          </cell>
          <cell r="D4806" t="str">
            <v>간석자동차매매단지(청도유업㈜)</v>
          </cell>
          <cell r="E4806" t="str">
            <v>050480</v>
          </cell>
          <cell r="F4806" t="str">
            <v>01</v>
          </cell>
          <cell r="G4806" t="str">
            <v>지차저</v>
          </cell>
          <cell r="H4806" t="str">
            <v>부분개방</v>
          </cell>
          <cell r="I4806" t="str">
            <v>공개</v>
          </cell>
          <cell r="J4806" t="str">
            <v>등록</v>
          </cell>
          <cell r="K4806" t="str">
            <v>전송</v>
          </cell>
          <cell r="L4806" t="str">
            <v>코스텔</v>
          </cell>
          <cell r="M4806" t="str">
            <v>CEC-2304HR</v>
          </cell>
          <cell r="N4806" t="str">
            <v>운영중</v>
          </cell>
          <cell r="O4806" t="str">
            <v>운영중</v>
          </cell>
          <cell r="P4806" t="str">
            <v>2022-06-21 15:25:25</v>
          </cell>
          <cell r="Q4806" t="str">
            <v>대기</v>
          </cell>
          <cell r="R4806" t="str">
            <v>2022-11-11 13:53:42</v>
          </cell>
          <cell r="S4806" t="str">
            <v>고압</v>
          </cell>
          <cell r="T4806" t="str">
            <v>고정요금</v>
          </cell>
          <cell r="U4806" t="str">
            <v>169.0</v>
          </cell>
          <cell r="V4806" t="str">
            <v>7kw</v>
          </cell>
          <cell r="W4806" t="str">
            <v/>
          </cell>
          <cell r="X4806" t="str">
            <v>2022-06-21 15:25:25</v>
          </cell>
          <cell r="Y4806" t="str">
            <v>인천광역시</v>
          </cell>
          <cell r="Z4806" t="str">
            <v>남동구</v>
          </cell>
          <cell r="AA4806" t="str">
            <v>양수렬</v>
          </cell>
          <cell r="AB4806">
            <v>44897</v>
          </cell>
          <cell r="AC4806" t="str">
            <v>OK</v>
          </cell>
          <cell r="AE4806" t="str">
            <v>인천광역시 남동구 방축로 414</v>
          </cell>
          <cell r="AF4806" t="str">
            <v>(간석동)</v>
          </cell>
          <cell r="AG4806" t="str">
            <v>인천광역시 남동구 간석동 616-85 간석자동차매매단지</v>
          </cell>
          <cell r="AH4806" t="str">
            <v>(간석동)</v>
          </cell>
          <cell r="AI4806" t="str">
            <v/>
          </cell>
          <cell r="AJ4806" t="str">
            <v>기타시설</v>
          </cell>
          <cell r="AK4806" t="str">
            <v>기타</v>
          </cell>
          <cell r="AL4806" t="str">
            <v>37.4706510476125</v>
          </cell>
          <cell r="AM4806" t="str">
            <v>126.687842627403</v>
          </cell>
          <cell r="AN4806" t="str">
            <v>GA22-199</v>
          </cell>
          <cell r="AO4806" t="str">
            <v/>
          </cell>
          <cell r="AP4806" t="str">
            <v>012-2256-1282 IPR400</v>
          </cell>
        </row>
        <row r="4807">
          <cell r="B4807">
            <v>50481</v>
          </cell>
          <cell r="C4807" t="str">
            <v>F08BFE103393</v>
          </cell>
          <cell r="D4807" t="str">
            <v>간석자동차매매단지(청도유업㈜)</v>
          </cell>
          <cell r="E4807" t="str">
            <v>050480</v>
          </cell>
          <cell r="F4807" t="str">
            <v>02</v>
          </cell>
          <cell r="G4807" t="str">
            <v>지차저</v>
          </cell>
          <cell r="H4807" t="str">
            <v>부분개방</v>
          </cell>
          <cell r="I4807" t="str">
            <v>공개</v>
          </cell>
          <cell r="J4807" t="str">
            <v>등록</v>
          </cell>
          <cell r="K4807" t="str">
            <v>전송</v>
          </cell>
          <cell r="L4807" t="str">
            <v>코스텔</v>
          </cell>
          <cell r="M4807" t="str">
            <v>CEC-2304HR</v>
          </cell>
          <cell r="N4807" t="str">
            <v>운영중</v>
          </cell>
          <cell r="O4807" t="str">
            <v>운영중</v>
          </cell>
          <cell r="P4807" t="str">
            <v>2022-06-21 15:25:25</v>
          </cell>
          <cell r="Q4807" t="str">
            <v>대기</v>
          </cell>
          <cell r="R4807" t="str">
            <v>2022-11-11 13:53:31</v>
          </cell>
          <cell r="S4807" t="str">
            <v>고압</v>
          </cell>
          <cell r="T4807" t="str">
            <v>고정요금</v>
          </cell>
          <cell r="U4807" t="str">
            <v>169.0</v>
          </cell>
          <cell r="V4807" t="str">
            <v>7kw</v>
          </cell>
          <cell r="W4807" t="str">
            <v/>
          </cell>
          <cell r="X4807" t="str">
            <v>2022-06-21 15:25:25</v>
          </cell>
          <cell r="Y4807" t="str">
            <v>인천광역시</v>
          </cell>
          <cell r="Z4807" t="str">
            <v>남동구</v>
          </cell>
          <cell r="AA4807" t="str">
            <v>양수렬</v>
          </cell>
          <cell r="AB4807">
            <v>44897</v>
          </cell>
          <cell r="AC4807" t="str">
            <v>OK</v>
          </cell>
          <cell r="AE4807" t="str">
            <v>인천광역시 남동구 방축로 414</v>
          </cell>
          <cell r="AF4807" t="str">
            <v>(간석동)</v>
          </cell>
          <cell r="AG4807" t="str">
            <v>인천광역시 남동구 간석동 616-85 간석자동차매매단지</v>
          </cell>
          <cell r="AH4807" t="str">
            <v>(간석동)</v>
          </cell>
          <cell r="AI4807" t="str">
            <v/>
          </cell>
          <cell r="AJ4807" t="str">
            <v>기타시설</v>
          </cell>
          <cell r="AK4807" t="str">
            <v>기타</v>
          </cell>
          <cell r="AL4807" t="str">
            <v>37.4706510476125</v>
          </cell>
          <cell r="AM4807" t="str">
            <v>126.687842627403</v>
          </cell>
          <cell r="AN4807" t="str">
            <v>GA22-199</v>
          </cell>
          <cell r="AO4807" t="str">
            <v/>
          </cell>
          <cell r="AP4807" t="str">
            <v>012-2256-1282 IPR400</v>
          </cell>
        </row>
        <row r="4808">
          <cell r="B4808">
            <v>50482</v>
          </cell>
          <cell r="C4808" t="str">
            <v>F08BFE103394</v>
          </cell>
          <cell r="D4808" t="str">
            <v>간석자동차매매단지(청도유업㈜)</v>
          </cell>
          <cell r="E4808" t="str">
            <v>050480</v>
          </cell>
          <cell r="F4808" t="str">
            <v>03</v>
          </cell>
          <cell r="G4808" t="str">
            <v>지차저</v>
          </cell>
          <cell r="H4808" t="str">
            <v>부분개방</v>
          </cell>
          <cell r="I4808" t="str">
            <v>공개</v>
          </cell>
          <cell r="J4808" t="str">
            <v>등록</v>
          </cell>
          <cell r="K4808" t="str">
            <v>전송</v>
          </cell>
          <cell r="L4808" t="str">
            <v>코스텔</v>
          </cell>
          <cell r="M4808" t="str">
            <v>CEC-2304HR</v>
          </cell>
          <cell r="N4808" t="str">
            <v>운영중</v>
          </cell>
          <cell r="O4808" t="str">
            <v>운영중</v>
          </cell>
          <cell r="P4808" t="str">
            <v>2022-06-21 15:25:25</v>
          </cell>
          <cell r="Q4808" t="str">
            <v>대기</v>
          </cell>
          <cell r="R4808" t="str">
            <v>2022-11-11 13:54:40</v>
          </cell>
          <cell r="S4808" t="str">
            <v>고압</v>
          </cell>
          <cell r="T4808" t="str">
            <v>고정요금</v>
          </cell>
          <cell r="U4808" t="str">
            <v>169.0</v>
          </cell>
          <cell r="V4808" t="str">
            <v>7kw</v>
          </cell>
          <cell r="W4808" t="str">
            <v/>
          </cell>
          <cell r="X4808" t="str">
            <v>2022-06-21 15:25:25</v>
          </cell>
          <cell r="Y4808" t="str">
            <v>인천광역시</v>
          </cell>
          <cell r="Z4808" t="str">
            <v>남동구</v>
          </cell>
          <cell r="AA4808" t="str">
            <v>양수렬</v>
          </cell>
          <cell r="AB4808">
            <v>44897</v>
          </cell>
          <cell r="AC4808" t="str">
            <v>OK</v>
          </cell>
          <cell r="AE4808" t="str">
            <v>인천광역시 남동구 방축로 414</v>
          </cell>
          <cell r="AF4808" t="str">
            <v>(간석동)</v>
          </cell>
          <cell r="AG4808" t="str">
            <v>인천광역시 남동구 간석동 616-85 간석자동차매매단지</v>
          </cell>
          <cell r="AH4808" t="str">
            <v>(간석동)</v>
          </cell>
          <cell r="AI4808" t="str">
            <v/>
          </cell>
          <cell r="AJ4808" t="str">
            <v>기타시설</v>
          </cell>
          <cell r="AK4808" t="str">
            <v>기타</v>
          </cell>
          <cell r="AL4808" t="str">
            <v>37.4706510476125</v>
          </cell>
          <cell r="AM4808" t="str">
            <v>126.687842627403</v>
          </cell>
          <cell r="AN4808" t="str">
            <v>GA22-199</v>
          </cell>
          <cell r="AO4808" t="str">
            <v/>
          </cell>
          <cell r="AP4808" t="str">
            <v>012-2256-1282 IPR400</v>
          </cell>
        </row>
        <row r="4809">
          <cell r="B4809">
            <v>50483</v>
          </cell>
          <cell r="C4809" t="str">
            <v>F08BFE10338F</v>
          </cell>
          <cell r="D4809" t="str">
            <v>호원삼익1차아파트</v>
          </cell>
          <cell r="E4809" t="str">
            <v>050483</v>
          </cell>
          <cell r="F4809" t="str">
            <v>01</v>
          </cell>
          <cell r="G4809" t="str">
            <v>지차저</v>
          </cell>
          <cell r="H4809" t="str">
            <v>부분개방</v>
          </cell>
          <cell r="I4809" t="str">
            <v>공개</v>
          </cell>
          <cell r="J4809" t="str">
            <v>등록</v>
          </cell>
          <cell r="K4809" t="str">
            <v>전송</v>
          </cell>
          <cell r="L4809" t="str">
            <v>코스텔</v>
          </cell>
          <cell r="M4809" t="str">
            <v>CEC-2304HR</v>
          </cell>
          <cell r="N4809" t="str">
            <v>운영중</v>
          </cell>
          <cell r="O4809" t="str">
            <v>운영중</v>
          </cell>
          <cell r="P4809" t="str">
            <v>2022-06-21 15:25:25</v>
          </cell>
          <cell r="Q4809" t="str">
            <v>대기</v>
          </cell>
          <cell r="R4809" t="str">
            <v>2022-11-11 13:50:09</v>
          </cell>
          <cell r="S4809" t="str">
            <v>고압</v>
          </cell>
          <cell r="T4809" t="str">
            <v>고정요금</v>
          </cell>
          <cell r="U4809" t="str">
            <v>169.0</v>
          </cell>
          <cell r="V4809" t="str">
            <v>7kw</v>
          </cell>
          <cell r="W4809" t="str">
            <v/>
          </cell>
          <cell r="X4809" t="str">
            <v>2022-06-21 15:25:25</v>
          </cell>
          <cell r="Y4809" t="str">
            <v>경기도</v>
          </cell>
          <cell r="Z4809" t="str">
            <v>의정부시</v>
          </cell>
          <cell r="AA4809" t="str">
            <v>오준석</v>
          </cell>
          <cell r="AE4809" t="str">
            <v>경기도 의정부시 백석로 33</v>
          </cell>
          <cell r="AF4809" t="str">
            <v>(호원동, 삼익1차아파트)</v>
          </cell>
          <cell r="AG4809" t="str">
            <v>경기도 의정부시 호원동 351-1 삼익1차아파트</v>
          </cell>
          <cell r="AH4809" t="str">
            <v>(호원동, 삼익1차아파트)</v>
          </cell>
          <cell r="AI4809" t="str">
            <v>2주차장 B2 209번기둥 3대</v>
          </cell>
          <cell r="AJ4809" t="str">
            <v>기타시설</v>
          </cell>
          <cell r="AK4809" t="str">
            <v>아파트</v>
          </cell>
          <cell r="AL4809" t="str">
            <v>37.7308250145322</v>
          </cell>
          <cell r="AM4809" t="str">
            <v>127.041735613312</v>
          </cell>
          <cell r="AN4809" t="str">
            <v>GA22-200</v>
          </cell>
          <cell r="AO4809" t="str">
            <v/>
          </cell>
          <cell r="AP4809" t="str">
            <v/>
          </cell>
        </row>
        <row r="4810">
          <cell r="B4810">
            <v>50484</v>
          </cell>
          <cell r="C4810" t="str">
            <v>F08BFE103390</v>
          </cell>
          <cell r="D4810" t="str">
            <v>호원삼익1차아파트</v>
          </cell>
          <cell r="E4810" t="str">
            <v>050483</v>
          </cell>
          <cell r="F4810" t="str">
            <v>02</v>
          </cell>
          <cell r="G4810" t="str">
            <v>지차저</v>
          </cell>
          <cell r="H4810" t="str">
            <v>부분개방</v>
          </cell>
          <cell r="I4810" t="str">
            <v>공개</v>
          </cell>
          <cell r="J4810" t="str">
            <v>등록</v>
          </cell>
          <cell r="K4810" t="str">
            <v>전송</v>
          </cell>
          <cell r="L4810" t="str">
            <v>코스텔</v>
          </cell>
          <cell r="M4810" t="str">
            <v>CEC-2304HR</v>
          </cell>
          <cell r="N4810" t="str">
            <v>운영중</v>
          </cell>
          <cell r="O4810" t="str">
            <v>운영중</v>
          </cell>
          <cell r="P4810" t="str">
            <v>2022-06-21 15:25:25</v>
          </cell>
          <cell r="Q4810" t="str">
            <v>대기</v>
          </cell>
          <cell r="R4810" t="str">
            <v>2022-11-11 13:54:03</v>
          </cell>
          <cell r="S4810" t="str">
            <v>고압</v>
          </cell>
          <cell r="T4810" t="str">
            <v>고정요금</v>
          </cell>
          <cell r="U4810" t="str">
            <v>169.0</v>
          </cell>
          <cell r="V4810" t="str">
            <v>7kw</v>
          </cell>
          <cell r="W4810" t="str">
            <v/>
          </cell>
          <cell r="X4810" t="str">
            <v>2022-06-21 15:25:25</v>
          </cell>
          <cell r="Y4810" t="str">
            <v>경기도</v>
          </cell>
          <cell r="Z4810" t="str">
            <v>의정부시</v>
          </cell>
          <cell r="AA4810" t="str">
            <v>오준석</v>
          </cell>
          <cell r="AE4810" t="str">
            <v>경기도 의정부시 백석로 33</v>
          </cell>
          <cell r="AF4810" t="str">
            <v>(호원동, 삼익1차아파트)</v>
          </cell>
          <cell r="AG4810" t="str">
            <v>경기도 의정부시 호원동 351-1 삼익1차아파트</v>
          </cell>
          <cell r="AH4810" t="str">
            <v>(호원동, 삼익1차아파트)</v>
          </cell>
          <cell r="AI4810" t="str">
            <v>2주차장 B2 209번기둥 3대</v>
          </cell>
          <cell r="AJ4810" t="str">
            <v>기타시설</v>
          </cell>
          <cell r="AK4810" t="str">
            <v>아파트</v>
          </cell>
          <cell r="AL4810" t="str">
            <v>37.7308250145322</v>
          </cell>
          <cell r="AM4810" t="str">
            <v>127.041735613312</v>
          </cell>
          <cell r="AN4810" t="str">
            <v>GA22-200</v>
          </cell>
          <cell r="AO4810" t="str">
            <v/>
          </cell>
          <cell r="AP4810" t="str">
            <v/>
          </cell>
        </row>
        <row r="4811">
          <cell r="B4811">
            <v>50485</v>
          </cell>
          <cell r="C4811" t="str">
            <v>F08BFE103391</v>
          </cell>
          <cell r="D4811" t="str">
            <v>호원삼익1차아파트</v>
          </cell>
          <cell r="E4811" t="str">
            <v>050483</v>
          </cell>
          <cell r="F4811" t="str">
            <v>03</v>
          </cell>
          <cell r="G4811" t="str">
            <v>지차저</v>
          </cell>
          <cell r="H4811" t="str">
            <v>부분개방</v>
          </cell>
          <cell r="I4811" t="str">
            <v>공개</v>
          </cell>
          <cell r="J4811" t="str">
            <v>등록</v>
          </cell>
          <cell r="K4811" t="str">
            <v>전송</v>
          </cell>
          <cell r="L4811" t="str">
            <v>코스텔</v>
          </cell>
          <cell r="M4811" t="str">
            <v>CEC-2304HR</v>
          </cell>
          <cell r="N4811" t="str">
            <v>운영중</v>
          </cell>
          <cell r="O4811" t="str">
            <v>운영중</v>
          </cell>
          <cell r="P4811" t="str">
            <v>2022-06-21 15:25:25</v>
          </cell>
          <cell r="Q4811" t="str">
            <v>대기</v>
          </cell>
          <cell r="R4811" t="str">
            <v>2022-11-11 13:54:59</v>
          </cell>
          <cell r="S4811" t="str">
            <v>고압</v>
          </cell>
          <cell r="T4811" t="str">
            <v>고정요금</v>
          </cell>
          <cell r="U4811" t="str">
            <v>169.0</v>
          </cell>
          <cell r="V4811" t="str">
            <v>7kw</v>
          </cell>
          <cell r="W4811" t="str">
            <v/>
          </cell>
          <cell r="X4811" t="str">
            <v>2022-06-21 15:25:25</v>
          </cell>
          <cell r="Y4811" t="str">
            <v>경기도</v>
          </cell>
          <cell r="Z4811" t="str">
            <v>의정부시</v>
          </cell>
          <cell r="AA4811" t="str">
            <v>오준석</v>
          </cell>
          <cell r="AE4811" t="str">
            <v>경기도 의정부시 백석로 33</v>
          </cell>
          <cell r="AF4811" t="str">
            <v>(호원동, 삼익1차아파트)</v>
          </cell>
          <cell r="AG4811" t="str">
            <v>경기도 의정부시 호원동 351-1 삼익1차아파트</v>
          </cell>
          <cell r="AH4811" t="str">
            <v>(호원동, 삼익1차아파트)</v>
          </cell>
          <cell r="AI4811" t="str">
            <v>2주차장 B2 209번기둥 3대</v>
          </cell>
          <cell r="AJ4811" t="str">
            <v>기타시설</v>
          </cell>
          <cell r="AK4811" t="str">
            <v>아파트</v>
          </cell>
          <cell r="AL4811" t="str">
            <v>37.7308250145322</v>
          </cell>
          <cell r="AM4811" t="str">
            <v>127.041735613312</v>
          </cell>
          <cell r="AN4811" t="str">
            <v>GA22-200</v>
          </cell>
          <cell r="AO4811" t="str">
            <v/>
          </cell>
          <cell r="AP4811" t="str">
            <v/>
          </cell>
        </row>
        <row r="4812">
          <cell r="B4812">
            <v>50486</v>
          </cell>
          <cell r="C4812" t="str">
            <v>F08BFE103395</v>
          </cell>
          <cell r="D4812" t="str">
            <v>여주시중앙동행정복지센터</v>
          </cell>
          <cell r="E4812" t="str">
            <v>050486</v>
          </cell>
          <cell r="F4812" t="str">
            <v>01</v>
          </cell>
          <cell r="G4812" t="str">
            <v>지차저</v>
          </cell>
          <cell r="H4812" t="str">
            <v>부분개방</v>
          </cell>
          <cell r="I4812" t="str">
            <v>공개</v>
          </cell>
          <cell r="J4812" t="str">
            <v>등록</v>
          </cell>
          <cell r="K4812" t="str">
            <v>전송</v>
          </cell>
          <cell r="L4812" t="str">
            <v>코스텔</v>
          </cell>
          <cell r="M4812" t="str">
            <v>CEC-2304HR</v>
          </cell>
          <cell r="N4812" t="str">
            <v>운영중</v>
          </cell>
          <cell r="O4812" t="str">
            <v>운영중</v>
          </cell>
          <cell r="P4812" t="str">
            <v>2022-06-21 15:25:25</v>
          </cell>
          <cell r="Q4812" t="str">
            <v>대기</v>
          </cell>
          <cell r="R4812" t="str">
            <v>2022-11-11 13:57:23</v>
          </cell>
          <cell r="S4812" t="str">
            <v>저압</v>
          </cell>
          <cell r="T4812" t="str">
            <v>고정요금</v>
          </cell>
          <cell r="U4812" t="str">
            <v>196</v>
          </cell>
          <cell r="V4812" t="str">
            <v>7kw</v>
          </cell>
          <cell r="W4812" t="str">
            <v/>
          </cell>
          <cell r="X4812" t="str">
            <v>2022-06-21 15:25:25</v>
          </cell>
          <cell r="Y4812" t="str">
            <v>경기도</v>
          </cell>
          <cell r="Z4812" t="str">
            <v>여주시</v>
          </cell>
          <cell r="AA4812" t="str">
            <v>김관회</v>
          </cell>
          <cell r="AE4812" t="str">
            <v>경기도 여주시 여흥로11번길 26</v>
          </cell>
          <cell r="AF4812" t="str">
            <v>(하동)</v>
          </cell>
          <cell r="AG4812" t="str">
            <v>경기도 여주시 하동 134-6 중앙동행정복지센터</v>
          </cell>
          <cell r="AH4812" t="str">
            <v>(하동)</v>
          </cell>
          <cell r="AI4812" t="str">
            <v/>
          </cell>
          <cell r="AJ4812" t="str">
            <v>기타시설</v>
          </cell>
          <cell r="AK4812" t="str">
            <v>기타</v>
          </cell>
          <cell r="AL4812" t="str">
            <v>37.2986808925927</v>
          </cell>
          <cell r="AM4812" t="str">
            <v>127.629310441264</v>
          </cell>
          <cell r="AN4812" t="str">
            <v>GA22-205</v>
          </cell>
          <cell r="AO4812" t="str">
            <v/>
          </cell>
          <cell r="AP4812" t="str">
            <v>M 012-2265-2582 2P L580</v>
          </cell>
        </row>
        <row r="4813">
          <cell r="B4813">
            <v>50487</v>
          </cell>
          <cell r="C4813" t="str">
            <v>F08BFE103396</v>
          </cell>
          <cell r="D4813" t="str">
            <v>수원우만동양우내안에애플아파트</v>
          </cell>
          <cell r="E4813" t="str">
            <v>050487</v>
          </cell>
          <cell r="F4813" t="str">
            <v>01</v>
          </cell>
          <cell r="G4813" t="str">
            <v>지차저</v>
          </cell>
          <cell r="H4813" t="str">
            <v>부분개방</v>
          </cell>
          <cell r="I4813" t="str">
            <v>공개</v>
          </cell>
          <cell r="J4813" t="str">
            <v>등록</v>
          </cell>
          <cell r="K4813" t="str">
            <v>전송</v>
          </cell>
          <cell r="L4813" t="str">
            <v>코스텔</v>
          </cell>
          <cell r="M4813" t="str">
            <v>CEC-2304HR</v>
          </cell>
          <cell r="N4813" t="str">
            <v>운영중</v>
          </cell>
          <cell r="O4813" t="str">
            <v>운영중</v>
          </cell>
          <cell r="P4813" t="str">
            <v>2022-06-29 10:58:42</v>
          </cell>
          <cell r="Q4813" t="str">
            <v>대기</v>
          </cell>
          <cell r="R4813" t="str">
            <v>2022-11-11 13:55:54</v>
          </cell>
          <cell r="S4813" t="str">
            <v>고압</v>
          </cell>
          <cell r="T4813" t="str">
            <v>고정요금</v>
          </cell>
          <cell r="U4813" t="str">
            <v>169.0</v>
          </cell>
          <cell r="V4813" t="str">
            <v>7kw</v>
          </cell>
          <cell r="W4813" t="str">
            <v/>
          </cell>
          <cell r="X4813" t="str">
            <v>2022-06-29 10:58:42</v>
          </cell>
          <cell r="Y4813" t="str">
            <v>경기도</v>
          </cell>
          <cell r="Z4813" t="str">
            <v>수원시</v>
          </cell>
          <cell r="AA4813" t="str">
            <v>편형선</v>
          </cell>
          <cell r="AE4813" t="str">
            <v>경기도 수원시 팔달구 권광로367번길 11</v>
          </cell>
          <cell r="AF4813" t="str">
            <v>(우만동, 수원광교 양우 내안애 애플 아파트)</v>
          </cell>
          <cell r="AG4813" t="str">
            <v>경기도 수원시 팔달구 우만동 607 수원광교 양우 내안애 애플 아파트</v>
          </cell>
          <cell r="AH4813" t="str">
            <v>(우만동, 수원광교 양우 내안애 애플 아파트)</v>
          </cell>
          <cell r="AI4813" t="str">
            <v/>
          </cell>
          <cell r="AJ4813" t="str">
            <v>기타시설</v>
          </cell>
          <cell r="AK4813" t="str">
            <v>아파트</v>
          </cell>
          <cell r="AL4813" t="str">
            <v>37.2792020488412</v>
          </cell>
          <cell r="AM4813" t="str">
            <v>127.036892983124</v>
          </cell>
          <cell r="AN4813" t="str">
            <v>GA22-219</v>
          </cell>
          <cell r="AO4813" t="str">
            <v/>
          </cell>
          <cell r="AP4813" t="str">
            <v/>
          </cell>
        </row>
        <row r="4814">
          <cell r="B4814">
            <v>50488</v>
          </cell>
          <cell r="C4814" t="str">
            <v>F08BFE103397</v>
          </cell>
          <cell r="D4814" t="str">
            <v>수원우만동양우내안에애플아파트</v>
          </cell>
          <cell r="E4814" t="str">
            <v>050487</v>
          </cell>
          <cell r="F4814" t="str">
            <v>02</v>
          </cell>
          <cell r="G4814" t="str">
            <v>지차저</v>
          </cell>
          <cell r="H4814" t="str">
            <v>부분개방</v>
          </cell>
          <cell r="I4814" t="str">
            <v>공개</v>
          </cell>
          <cell r="J4814" t="str">
            <v>등록</v>
          </cell>
          <cell r="K4814" t="str">
            <v>전송</v>
          </cell>
          <cell r="L4814" t="str">
            <v>코스텔</v>
          </cell>
          <cell r="M4814" t="str">
            <v>CEC-2304HR</v>
          </cell>
          <cell r="N4814" t="str">
            <v>운영중</v>
          </cell>
          <cell r="O4814" t="str">
            <v>운영중</v>
          </cell>
          <cell r="P4814" t="str">
            <v>2022-06-29 10:58:42</v>
          </cell>
          <cell r="Q4814" t="str">
            <v>대기</v>
          </cell>
          <cell r="R4814" t="str">
            <v>2022-11-11 13:56:53</v>
          </cell>
          <cell r="S4814" t="str">
            <v>고압</v>
          </cell>
          <cell r="T4814" t="str">
            <v>고정요금</v>
          </cell>
          <cell r="U4814" t="str">
            <v>169.0</v>
          </cell>
          <cell r="V4814" t="str">
            <v>7kw</v>
          </cell>
          <cell r="W4814" t="str">
            <v/>
          </cell>
          <cell r="X4814" t="str">
            <v>2022-06-29 10:58:42</v>
          </cell>
          <cell r="Y4814" t="str">
            <v>경기도</v>
          </cell>
          <cell r="Z4814" t="str">
            <v>수원시</v>
          </cell>
          <cell r="AA4814" t="str">
            <v>편형선</v>
          </cell>
          <cell r="AE4814" t="str">
            <v>경기도 수원시 팔달구 권광로367번길 11</v>
          </cell>
          <cell r="AF4814" t="str">
            <v>(우만동, 수원광교 양우 내안애 애플 아파트)</v>
          </cell>
          <cell r="AG4814" t="str">
            <v>경기도 수원시 팔달구 우만동 607 수원광교 양우 내안애 애플 아파트</v>
          </cell>
          <cell r="AH4814" t="str">
            <v>(우만동, 수원광교 양우 내안애 애플 아파트)</v>
          </cell>
          <cell r="AI4814" t="str">
            <v/>
          </cell>
          <cell r="AJ4814" t="str">
            <v>기타시설</v>
          </cell>
          <cell r="AK4814" t="str">
            <v>아파트</v>
          </cell>
          <cell r="AL4814" t="str">
            <v>37.2792020488412</v>
          </cell>
          <cell r="AM4814" t="str">
            <v>127.036892983124</v>
          </cell>
          <cell r="AN4814" t="str">
            <v>GA22-219</v>
          </cell>
          <cell r="AO4814" t="str">
            <v/>
          </cell>
          <cell r="AP4814" t="str">
            <v/>
          </cell>
        </row>
        <row r="4815">
          <cell r="B4815">
            <v>50489</v>
          </cell>
          <cell r="C4815" t="str">
            <v>F08BFE103398</v>
          </cell>
          <cell r="D4815" t="str">
            <v>수원우만동양우내안에애플아파트</v>
          </cell>
          <cell r="E4815" t="str">
            <v>050487</v>
          </cell>
          <cell r="F4815" t="str">
            <v>03</v>
          </cell>
          <cell r="G4815" t="str">
            <v>지차저</v>
          </cell>
          <cell r="H4815" t="str">
            <v>부분개방</v>
          </cell>
          <cell r="I4815" t="str">
            <v>공개</v>
          </cell>
          <cell r="J4815" t="str">
            <v>등록</v>
          </cell>
          <cell r="K4815" t="str">
            <v>전송</v>
          </cell>
          <cell r="L4815" t="str">
            <v>코스텔</v>
          </cell>
          <cell r="M4815" t="str">
            <v>CEC-2304HR</v>
          </cell>
          <cell r="N4815" t="str">
            <v>운영중</v>
          </cell>
          <cell r="O4815" t="str">
            <v>운영중</v>
          </cell>
          <cell r="P4815" t="str">
            <v>2022-06-29 10:58:42</v>
          </cell>
          <cell r="Q4815" t="str">
            <v>대기</v>
          </cell>
          <cell r="R4815" t="str">
            <v>2022-11-11 13:53:24</v>
          </cell>
          <cell r="S4815" t="str">
            <v>고압</v>
          </cell>
          <cell r="T4815" t="str">
            <v>고정요금</v>
          </cell>
          <cell r="U4815" t="str">
            <v>169.0</v>
          </cell>
          <cell r="V4815" t="str">
            <v>7kw</v>
          </cell>
          <cell r="W4815" t="str">
            <v/>
          </cell>
          <cell r="X4815" t="str">
            <v>2022-06-29 10:58:42</v>
          </cell>
          <cell r="Y4815" t="str">
            <v>경기도</v>
          </cell>
          <cell r="Z4815" t="str">
            <v>수원시</v>
          </cell>
          <cell r="AA4815" t="str">
            <v>편형선</v>
          </cell>
          <cell r="AE4815" t="str">
            <v>경기도 수원시 팔달구 권광로367번길 11</v>
          </cell>
          <cell r="AF4815" t="str">
            <v>(우만동, 수원광교 양우 내안애 애플 아파트)</v>
          </cell>
          <cell r="AG4815" t="str">
            <v>경기도 수원시 팔달구 우만동 607 수원광교 양우 내안애 애플 아파트</v>
          </cell>
          <cell r="AH4815" t="str">
            <v>(우만동, 수원광교 양우 내안애 애플 아파트)</v>
          </cell>
          <cell r="AI4815" t="str">
            <v/>
          </cell>
          <cell r="AJ4815" t="str">
            <v>기타시설</v>
          </cell>
          <cell r="AK4815" t="str">
            <v>아파트</v>
          </cell>
          <cell r="AL4815" t="str">
            <v>37.2792020488412</v>
          </cell>
          <cell r="AM4815" t="str">
            <v>127.036892983124</v>
          </cell>
          <cell r="AN4815" t="str">
            <v>GA22-219</v>
          </cell>
          <cell r="AO4815" t="str">
            <v/>
          </cell>
          <cell r="AP4815" t="str">
            <v/>
          </cell>
        </row>
        <row r="4816">
          <cell r="B4816">
            <v>50490</v>
          </cell>
          <cell r="C4816" t="str">
            <v>F08BFE103399</v>
          </cell>
          <cell r="D4816" t="str">
            <v>샛별삼부아파트</v>
          </cell>
          <cell r="E4816" t="str">
            <v>050490</v>
          </cell>
          <cell r="F4816" t="str">
            <v>01</v>
          </cell>
          <cell r="G4816" t="str">
            <v>지차저</v>
          </cell>
          <cell r="H4816" t="str">
            <v>부분개방</v>
          </cell>
          <cell r="I4816" t="str">
            <v>공개</v>
          </cell>
          <cell r="J4816" t="str">
            <v>미등록</v>
          </cell>
          <cell r="K4816" t="str">
            <v>전송</v>
          </cell>
          <cell r="L4816" t="str">
            <v>코스텔</v>
          </cell>
          <cell r="M4816" t="str">
            <v>CEC-2304HR</v>
          </cell>
          <cell r="N4816" t="str">
            <v>운영중</v>
          </cell>
          <cell r="O4816" t="str">
            <v>운영중</v>
          </cell>
          <cell r="P4816" t="str">
            <v>2022-06-29 11:06:23</v>
          </cell>
          <cell r="Q4816" t="str">
            <v>대기</v>
          </cell>
          <cell r="R4816" t="str">
            <v>2022-11-11 13:55:11</v>
          </cell>
          <cell r="S4816" t="str">
            <v>고압</v>
          </cell>
          <cell r="T4816" t="str">
            <v>고정요금</v>
          </cell>
          <cell r="U4816" t="str">
            <v>169.0</v>
          </cell>
          <cell r="V4816" t="str">
            <v>7kw</v>
          </cell>
          <cell r="W4816" t="str">
            <v/>
          </cell>
          <cell r="X4816" t="str">
            <v>2022-06-29 11:06:23</v>
          </cell>
          <cell r="Y4816" t="str">
            <v>경기도</v>
          </cell>
          <cell r="Z4816" t="str">
            <v>성남시</v>
          </cell>
          <cell r="AA4816" t="str">
            <v>운동현</v>
          </cell>
          <cell r="AE4816" t="str">
            <v>경기도 성남시 분당구 수내로 201</v>
          </cell>
          <cell r="AF4816" t="str">
            <v>(분당동, 샛별마을삼부아파트)</v>
          </cell>
          <cell r="AG4816" t="str">
            <v>경기도 성남시 분당구 분당동 39 샛별마을삼부아파트</v>
          </cell>
          <cell r="AH4816" t="str">
            <v>(분당동, 샛별마을삼부아파트)</v>
          </cell>
          <cell r="AI4816" t="str">
            <v/>
          </cell>
          <cell r="AJ4816" t="str">
            <v>기타시설</v>
          </cell>
          <cell r="AK4816" t="str">
            <v>아파트</v>
          </cell>
          <cell r="AL4816" t="str">
            <v>37.3714689708242</v>
          </cell>
          <cell r="AM4816" t="str">
            <v>127.129752700097</v>
          </cell>
          <cell r="AN4816" t="str">
            <v>GA22-224</v>
          </cell>
          <cell r="AO4816" t="str">
            <v/>
          </cell>
          <cell r="AP4816" t="str">
            <v/>
          </cell>
        </row>
        <row r="4817">
          <cell r="B4817">
            <v>50491</v>
          </cell>
          <cell r="C4817" t="str">
            <v>F08BFE10339A</v>
          </cell>
          <cell r="D4817" t="str">
            <v>샛별삼부아파트</v>
          </cell>
          <cell r="E4817" t="str">
            <v>050490</v>
          </cell>
          <cell r="F4817" t="str">
            <v>02</v>
          </cell>
          <cell r="G4817" t="str">
            <v>지차저</v>
          </cell>
          <cell r="H4817" t="str">
            <v>부분개방</v>
          </cell>
          <cell r="I4817" t="str">
            <v>공개</v>
          </cell>
          <cell r="J4817" t="str">
            <v>미등록</v>
          </cell>
          <cell r="K4817" t="str">
            <v>전송</v>
          </cell>
          <cell r="L4817" t="str">
            <v>코스텔</v>
          </cell>
          <cell r="M4817" t="str">
            <v>CEC-2304HR</v>
          </cell>
          <cell r="N4817" t="str">
            <v>운영중</v>
          </cell>
          <cell r="O4817" t="str">
            <v>운영중</v>
          </cell>
          <cell r="P4817" t="str">
            <v>2022-06-29 11:06:23</v>
          </cell>
          <cell r="Q4817" t="str">
            <v>대기</v>
          </cell>
          <cell r="R4817" t="str">
            <v>2022-11-11 13:50:10</v>
          </cell>
          <cell r="S4817" t="str">
            <v>고압</v>
          </cell>
          <cell r="T4817" t="str">
            <v>고정요금</v>
          </cell>
          <cell r="U4817" t="str">
            <v>169.0</v>
          </cell>
          <cell r="V4817" t="str">
            <v>7kw</v>
          </cell>
          <cell r="W4817" t="str">
            <v/>
          </cell>
          <cell r="X4817" t="str">
            <v>2022-06-29 11:06:23</v>
          </cell>
          <cell r="Y4817" t="str">
            <v>경기도</v>
          </cell>
          <cell r="Z4817" t="str">
            <v>성남시</v>
          </cell>
          <cell r="AA4817" t="str">
            <v>운동현</v>
          </cell>
          <cell r="AE4817" t="str">
            <v>경기도 성남시 분당구 수내로 201</v>
          </cell>
          <cell r="AF4817" t="str">
            <v>(분당동, 샛별마을삼부아파트)</v>
          </cell>
          <cell r="AG4817" t="str">
            <v>경기도 성남시 분당구 분당동 39 샛별마을삼부아파트</v>
          </cell>
          <cell r="AH4817" t="str">
            <v>(분당동, 샛별마을삼부아파트)</v>
          </cell>
          <cell r="AI4817" t="str">
            <v/>
          </cell>
          <cell r="AJ4817" t="str">
            <v>기타시설</v>
          </cell>
          <cell r="AK4817" t="str">
            <v>아파트</v>
          </cell>
          <cell r="AL4817" t="str">
            <v>37.3714689708242</v>
          </cell>
          <cell r="AM4817" t="str">
            <v>127.129752700097</v>
          </cell>
          <cell r="AN4817" t="str">
            <v>GA22-224</v>
          </cell>
          <cell r="AO4817" t="str">
            <v/>
          </cell>
          <cell r="AP4817" t="str">
            <v/>
          </cell>
        </row>
        <row r="4818">
          <cell r="B4818">
            <v>50492</v>
          </cell>
          <cell r="C4818" t="str">
            <v>F08BFE10339B</v>
          </cell>
          <cell r="D4818" t="str">
            <v>샛별삼부아파트</v>
          </cell>
          <cell r="E4818" t="str">
            <v>050490</v>
          </cell>
          <cell r="F4818" t="str">
            <v>03</v>
          </cell>
          <cell r="G4818" t="str">
            <v>지차저</v>
          </cell>
          <cell r="H4818" t="str">
            <v>부분개방</v>
          </cell>
          <cell r="I4818" t="str">
            <v>공개</v>
          </cell>
          <cell r="J4818" t="str">
            <v>미등록</v>
          </cell>
          <cell r="K4818" t="str">
            <v>전송</v>
          </cell>
          <cell r="L4818" t="str">
            <v>코스텔</v>
          </cell>
          <cell r="M4818" t="str">
            <v>CEC-2304HR</v>
          </cell>
          <cell r="N4818" t="str">
            <v>운영중</v>
          </cell>
          <cell r="O4818" t="str">
            <v>운영중</v>
          </cell>
          <cell r="P4818" t="str">
            <v>2022-06-29 11:06:23</v>
          </cell>
          <cell r="Q4818" t="str">
            <v>대기</v>
          </cell>
          <cell r="R4818" t="str">
            <v>2022-11-11 13:53:10</v>
          </cell>
          <cell r="S4818" t="str">
            <v>고압</v>
          </cell>
          <cell r="T4818" t="str">
            <v>고정요금</v>
          </cell>
          <cell r="U4818" t="str">
            <v>169.0</v>
          </cell>
          <cell r="V4818" t="str">
            <v>7kw</v>
          </cell>
          <cell r="W4818" t="str">
            <v/>
          </cell>
          <cell r="X4818" t="str">
            <v>2022-06-29 11:06:23</v>
          </cell>
          <cell r="Y4818" t="str">
            <v>경기도</v>
          </cell>
          <cell r="Z4818" t="str">
            <v>성남시</v>
          </cell>
          <cell r="AA4818" t="str">
            <v>운동현</v>
          </cell>
          <cell r="AE4818" t="str">
            <v>경기도 성남시 분당구 수내로 201</v>
          </cell>
          <cell r="AF4818" t="str">
            <v>(분당동, 샛별마을삼부아파트)</v>
          </cell>
          <cell r="AG4818" t="str">
            <v>경기도 성남시 분당구 분당동 39 샛별마을삼부아파트</v>
          </cell>
          <cell r="AH4818" t="str">
            <v>(분당동, 샛별마을삼부아파트)</v>
          </cell>
          <cell r="AI4818" t="str">
            <v/>
          </cell>
          <cell r="AJ4818" t="str">
            <v>기타시설</v>
          </cell>
          <cell r="AK4818" t="str">
            <v>아파트</v>
          </cell>
          <cell r="AL4818" t="str">
            <v>37.3714689708242</v>
          </cell>
          <cell r="AM4818" t="str">
            <v>127.129752700097</v>
          </cell>
          <cell r="AN4818" t="str">
            <v>GA22-224</v>
          </cell>
          <cell r="AO4818" t="str">
            <v/>
          </cell>
          <cell r="AP4818" t="str">
            <v>012-2269-5853 L580</v>
          </cell>
        </row>
        <row r="4819">
          <cell r="B4819">
            <v>50493</v>
          </cell>
          <cell r="C4819" t="str">
            <v>F08BFE10339C</v>
          </cell>
          <cell r="D4819" t="str">
            <v>샛별삼부아파트</v>
          </cell>
          <cell r="E4819" t="str">
            <v>050490</v>
          </cell>
          <cell r="F4819" t="str">
            <v>04</v>
          </cell>
          <cell r="G4819" t="str">
            <v>지차저</v>
          </cell>
          <cell r="H4819" t="str">
            <v>부분개방</v>
          </cell>
          <cell r="I4819" t="str">
            <v>공개</v>
          </cell>
          <cell r="J4819" t="str">
            <v>미등록</v>
          </cell>
          <cell r="K4819" t="str">
            <v>전송</v>
          </cell>
          <cell r="L4819" t="str">
            <v>코스텔</v>
          </cell>
          <cell r="M4819" t="str">
            <v>CEC-2304HR</v>
          </cell>
          <cell r="N4819" t="str">
            <v>운영중</v>
          </cell>
          <cell r="O4819" t="str">
            <v>운영중</v>
          </cell>
          <cell r="P4819" t="str">
            <v>2022-06-29 11:06:23</v>
          </cell>
          <cell r="Q4819" t="str">
            <v>충전완료통신장애</v>
          </cell>
          <cell r="R4819" t="str">
            <v>2022-11-10 04:19:32</v>
          </cell>
          <cell r="S4819" t="str">
            <v>고압</v>
          </cell>
          <cell r="T4819" t="str">
            <v>고정요금</v>
          </cell>
          <cell r="U4819" t="str">
            <v>169.0</v>
          </cell>
          <cell r="V4819" t="str">
            <v>7kw</v>
          </cell>
          <cell r="W4819" t="str">
            <v/>
          </cell>
          <cell r="X4819" t="str">
            <v>2022-06-29 11:06:23</v>
          </cell>
          <cell r="Y4819" t="str">
            <v>경기도</v>
          </cell>
          <cell r="Z4819" t="str">
            <v>성남시</v>
          </cell>
          <cell r="AA4819" t="str">
            <v>운동현</v>
          </cell>
          <cell r="AE4819" t="str">
            <v>경기도 성남시 분당구 수내로 201</v>
          </cell>
          <cell r="AF4819" t="str">
            <v>(분당동, 샛별마을삼부아파트)</v>
          </cell>
          <cell r="AG4819" t="str">
            <v>경기도 성남시 분당구 분당동 39 샛별마을삼부아파트</v>
          </cell>
          <cell r="AH4819" t="str">
            <v>(분당동, 샛별마을삼부아파트)</v>
          </cell>
          <cell r="AI4819" t="str">
            <v/>
          </cell>
          <cell r="AJ4819" t="str">
            <v>기타시설</v>
          </cell>
          <cell r="AK4819" t="str">
            <v>아파트</v>
          </cell>
          <cell r="AL4819" t="str">
            <v>37.3714689708242</v>
          </cell>
          <cell r="AM4819" t="str">
            <v>127.129752700097</v>
          </cell>
          <cell r="AN4819" t="str">
            <v>GA22-224</v>
          </cell>
          <cell r="AO4819" t="str">
            <v/>
          </cell>
          <cell r="AP4819" t="str">
            <v>012-2269-5853 L580</v>
          </cell>
        </row>
        <row r="4820">
          <cell r="B4820">
            <v>50494</v>
          </cell>
          <cell r="C4820" t="str">
            <v>F08BFE10339D</v>
          </cell>
          <cell r="D4820" t="str">
            <v>샛별삼부아파트</v>
          </cell>
          <cell r="E4820" t="str">
            <v>050490</v>
          </cell>
          <cell r="F4820" t="str">
            <v>05</v>
          </cell>
          <cell r="G4820" t="str">
            <v>지차저</v>
          </cell>
          <cell r="H4820" t="str">
            <v>부분개방</v>
          </cell>
          <cell r="I4820" t="str">
            <v>공개</v>
          </cell>
          <cell r="J4820" t="str">
            <v>미등록</v>
          </cell>
          <cell r="K4820" t="str">
            <v>전송</v>
          </cell>
          <cell r="L4820" t="str">
            <v>코스텔</v>
          </cell>
          <cell r="M4820" t="str">
            <v>CEC-2304HR</v>
          </cell>
          <cell r="N4820" t="str">
            <v>운영중</v>
          </cell>
          <cell r="O4820" t="str">
            <v>운영중</v>
          </cell>
          <cell r="P4820" t="str">
            <v>2022-06-29 11:06:24</v>
          </cell>
          <cell r="Q4820" t="str">
            <v>대기</v>
          </cell>
          <cell r="R4820" t="str">
            <v>2022-11-11 13:49:50</v>
          </cell>
          <cell r="S4820" t="str">
            <v>고압</v>
          </cell>
          <cell r="T4820" t="str">
            <v>고정요금</v>
          </cell>
          <cell r="U4820" t="str">
            <v>169.0</v>
          </cell>
          <cell r="V4820" t="str">
            <v>7kw</v>
          </cell>
          <cell r="W4820" t="str">
            <v/>
          </cell>
          <cell r="X4820" t="str">
            <v>2022-06-29 11:06:24</v>
          </cell>
          <cell r="Y4820" t="str">
            <v>경기도</v>
          </cell>
          <cell r="Z4820" t="str">
            <v>성남시</v>
          </cell>
          <cell r="AA4820" t="str">
            <v>운동현</v>
          </cell>
          <cell r="AE4820" t="str">
            <v>경기도 성남시 분당구 수내로 201</v>
          </cell>
          <cell r="AF4820" t="str">
            <v>(분당동, 샛별마을삼부아파트)</v>
          </cell>
          <cell r="AG4820" t="str">
            <v>경기도 성남시 분당구 분당동 39 샛별마을삼부아파트</v>
          </cell>
          <cell r="AH4820" t="str">
            <v>(분당동, 샛별마을삼부아파트)</v>
          </cell>
          <cell r="AI4820" t="str">
            <v/>
          </cell>
          <cell r="AJ4820" t="str">
            <v>기타시설</v>
          </cell>
          <cell r="AK4820" t="str">
            <v>아파트</v>
          </cell>
          <cell r="AL4820" t="str">
            <v>37.3714689708242</v>
          </cell>
          <cell r="AM4820" t="str">
            <v>127.129752700097</v>
          </cell>
          <cell r="AN4820" t="str">
            <v>GA22-224</v>
          </cell>
          <cell r="AO4820" t="str">
            <v/>
          </cell>
          <cell r="AP4820" t="str">
            <v/>
          </cell>
        </row>
        <row r="4821">
          <cell r="B4821">
            <v>50495</v>
          </cell>
          <cell r="C4821" t="str">
            <v>F08BFE10339E</v>
          </cell>
          <cell r="D4821" t="str">
            <v>샛별삼부아파트</v>
          </cell>
          <cell r="E4821" t="str">
            <v>050490</v>
          </cell>
          <cell r="F4821" t="str">
            <v>06</v>
          </cell>
          <cell r="G4821" t="str">
            <v>지차저</v>
          </cell>
          <cell r="H4821" t="str">
            <v>부분개방</v>
          </cell>
          <cell r="I4821" t="str">
            <v>공개</v>
          </cell>
          <cell r="J4821" t="str">
            <v>미등록</v>
          </cell>
          <cell r="K4821" t="str">
            <v>전송</v>
          </cell>
          <cell r="L4821" t="str">
            <v>코스텔</v>
          </cell>
          <cell r="M4821" t="str">
            <v>CEC-2304HR</v>
          </cell>
          <cell r="N4821" t="str">
            <v>운영중</v>
          </cell>
          <cell r="O4821" t="str">
            <v>운영중</v>
          </cell>
          <cell r="P4821" t="str">
            <v>2022-06-29 11:06:24</v>
          </cell>
          <cell r="Q4821" t="str">
            <v>대기</v>
          </cell>
          <cell r="R4821" t="str">
            <v>2022-11-11 13:57:36</v>
          </cell>
          <cell r="S4821" t="str">
            <v>고압</v>
          </cell>
          <cell r="T4821" t="str">
            <v>고정요금</v>
          </cell>
          <cell r="U4821" t="str">
            <v>169.0</v>
          </cell>
          <cell r="V4821" t="str">
            <v>7kw</v>
          </cell>
          <cell r="W4821" t="str">
            <v/>
          </cell>
          <cell r="X4821" t="str">
            <v>2022-06-29 11:06:24</v>
          </cell>
          <cell r="Y4821" t="str">
            <v>경기도</v>
          </cell>
          <cell r="Z4821" t="str">
            <v>성남시</v>
          </cell>
          <cell r="AA4821" t="str">
            <v>운동현</v>
          </cell>
          <cell r="AE4821" t="str">
            <v>경기도 성남시 분당구 수내로 201</v>
          </cell>
          <cell r="AF4821" t="str">
            <v>(분당동, 샛별마을삼부아파트)</v>
          </cell>
          <cell r="AG4821" t="str">
            <v>경기도 성남시 분당구 분당동 39 샛별마을삼부아파트</v>
          </cell>
          <cell r="AH4821" t="str">
            <v>(분당동, 샛별마을삼부아파트)</v>
          </cell>
          <cell r="AI4821" t="str">
            <v/>
          </cell>
          <cell r="AJ4821" t="str">
            <v>기타시설</v>
          </cell>
          <cell r="AK4821" t="str">
            <v>아파트</v>
          </cell>
          <cell r="AL4821" t="str">
            <v>37.3714689708242</v>
          </cell>
          <cell r="AM4821" t="str">
            <v>127.129752700097</v>
          </cell>
          <cell r="AN4821" t="str">
            <v>GA22-224</v>
          </cell>
          <cell r="AO4821" t="str">
            <v/>
          </cell>
          <cell r="AP4821" t="str">
            <v/>
          </cell>
        </row>
        <row r="4822">
          <cell r="B4822">
            <v>50496</v>
          </cell>
          <cell r="C4822" t="str">
            <v>F08BFE10339F</v>
          </cell>
          <cell r="D4822" t="str">
            <v>샛별삼부아파트</v>
          </cell>
          <cell r="E4822" t="str">
            <v>050490</v>
          </cell>
          <cell r="F4822" t="str">
            <v>07</v>
          </cell>
          <cell r="G4822" t="str">
            <v>지차저</v>
          </cell>
          <cell r="H4822" t="str">
            <v>부분개방</v>
          </cell>
          <cell r="I4822" t="str">
            <v>공개</v>
          </cell>
          <cell r="J4822" t="str">
            <v>미등록</v>
          </cell>
          <cell r="K4822" t="str">
            <v>전송</v>
          </cell>
          <cell r="L4822" t="str">
            <v>코스텔</v>
          </cell>
          <cell r="M4822" t="str">
            <v>CEC-2304HR</v>
          </cell>
          <cell r="N4822" t="str">
            <v>운영중</v>
          </cell>
          <cell r="O4822" t="str">
            <v>운영중</v>
          </cell>
          <cell r="P4822" t="str">
            <v>2022-06-29 11:06:24</v>
          </cell>
          <cell r="Q4822" t="str">
            <v>대기</v>
          </cell>
          <cell r="R4822" t="str">
            <v>2022-11-11 13:59:22</v>
          </cell>
          <cell r="S4822" t="str">
            <v>고압</v>
          </cell>
          <cell r="T4822" t="str">
            <v>고정요금</v>
          </cell>
          <cell r="U4822" t="str">
            <v>169.0</v>
          </cell>
          <cell r="V4822" t="str">
            <v>7kw</v>
          </cell>
          <cell r="W4822" t="str">
            <v/>
          </cell>
          <cell r="X4822" t="str">
            <v>2022-06-29 11:06:24</v>
          </cell>
          <cell r="Y4822" t="str">
            <v>경기도</v>
          </cell>
          <cell r="Z4822" t="str">
            <v>성남시</v>
          </cell>
          <cell r="AA4822" t="str">
            <v>운동현</v>
          </cell>
          <cell r="AE4822" t="str">
            <v>경기도 성남시 분당구 수내로 201</v>
          </cell>
          <cell r="AF4822" t="str">
            <v>(분당동, 샛별마을삼부아파트)</v>
          </cell>
          <cell r="AG4822" t="str">
            <v>경기도 성남시 분당구 분당동 39 샛별마을삼부아파트</v>
          </cell>
          <cell r="AH4822" t="str">
            <v>(분당동, 샛별마을삼부아파트)</v>
          </cell>
          <cell r="AI4822" t="str">
            <v/>
          </cell>
          <cell r="AJ4822" t="str">
            <v>기타시설</v>
          </cell>
          <cell r="AK4822" t="str">
            <v>아파트</v>
          </cell>
          <cell r="AL4822" t="str">
            <v>37.3714689708242</v>
          </cell>
          <cell r="AM4822" t="str">
            <v>127.129752700097</v>
          </cell>
          <cell r="AN4822" t="str">
            <v>GA22-224</v>
          </cell>
          <cell r="AO4822" t="str">
            <v/>
          </cell>
          <cell r="AP4822" t="str">
            <v/>
          </cell>
        </row>
        <row r="4823">
          <cell r="B4823">
            <v>50497</v>
          </cell>
          <cell r="C4823" t="str">
            <v>F08BFE1033A0</v>
          </cell>
          <cell r="D4823" t="str">
            <v>샛별삼부아파트</v>
          </cell>
          <cell r="E4823" t="str">
            <v>050490</v>
          </cell>
          <cell r="F4823" t="str">
            <v>08</v>
          </cell>
          <cell r="G4823" t="str">
            <v>지차저</v>
          </cell>
          <cell r="H4823" t="str">
            <v>부분개방</v>
          </cell>
          <cell r="I4823" t="str">
            <v>공개</v>
          </cell>
          <cell r="J4823" t="str">
            <v>미등록</v>
          </cell>
          <cell r="K4823" t="str">
            <v>전송</v>
          </cell>
          <cell r="L4823" t="str">
            <v>코스텔</v>
          </cell>
          <cell r="M4823" t="str">
            <v>CEC-2304HR</v>
          </cell>
          <cell r="N4823" t="str">
            <v>운영중</v>
          </cell>
          <cell r="O4823" t="str">
            <v>운영중</v>
          </cell>
          <cell r="P4823" t="str">
            <v>2022-06-29 11:06:24</v>
          </cell>
          <cell r="Q4823" t="str">
            <v>대기</v>
          </cell>
          <cell r="R4823" t="str">
            <v>2022-11-11 13:58:15</v>
          </cell>
          <cell r="S4823" t="str">
            <v>고압</v>
          </cell>
          <cell r="T4823" t="str">
            <v>고정요금</v>
          </cell>
          <cell r="U4823" t="str">
            <v>169.0</v>
          </cell>
          <cell r="V4823" t="str">
            <v>7kw</v>
          </cell>
          <cell r="W4823" t="str">
            <v/>
          </cell>
          <cell r="X4823" t="str">
            <v>2022-06-29 11:06:24</v>
          </cell>
          <cell r="Y4823" t="str">
            <v>경기도</v>
          </cell>
          <cell r="Z4823" t="str">
            <v>성남시</v>
          </cell>
          <cell r="AA4823" t="str">
            <v>운동현</v>
          </cell>
          <cell r="AE4823" t="str">
            <v>경기도 성남시 분당구 수내로 201</v>
          </cell>
          <cell r="AF4823" t="str">
            <v>(분당동, 샛별마을삼부아파트)</v>
          </cell>
          <cell r="AG4823" t="str">
            <v>경기도 성남시 분당구 분당동 39 샛별마을삼부아파트</v>
          </cell>
          <cell r="AH4823" t="str">
            <v>(분당동, 샛별마을삼부아파트)</v>
          </cell>
          <cell r="AI4823" t="str">
            <v/>
          </cell>
          <cell r="AJ4823" t="str">
            <v>기타시설</v>
          </cell>
          <cell r="AK4823" t="str">
            <v>아파트</v>
          </cell>
          <cell r="AL4823" t="str">
            <v>37.3714689708242</v>
          </cell>
          <cell r="AM4823" t="str">
            <v>127.129752700097</v>
          </cell>
          <cell r="AN4823" t="str">
            <v>GA22-224</v>
          </cell>
          <cell r="AO4823" t="str">
            <v/>
          </cell>
          <cell r="AP4823" t="str">
            <v/>
          </cell>
        </row>
        <row r="4824">
          <cell r="B4824">
            <v>50498</v>
          </cell>
          <cell r="C4824" t="str">
            <v>F08BFE1033A1</v>
          </cell>
          <cell r="D4824" t="str">
            <v>샛별삼부아파트</v>
          </cell>
          <cell r="E4824" t="str">
            <v>050490</v>
          </cell>
          <cell r="F4824" t="str">
            <v>09</v>
          </cell>
          <cell r="G4824" t="str">
            <v>지차저</v>
          </cell>
          <cell r="H4824" t="str">
            <v>부분개방</v>
          </cell>
          <cell r="I4824" t="str">
            <v>공개</v>
          </cell>
          <cell r="J4824" t="str">
            <v>미등록</v>
          </cell>
          <cell r="K4824" t="str">
            <v>전송</v>
          </cell>
          <cell r="L4824" t="str">
            <v>코스텔</v>
          </cell>
          <cell r="M4824" t="str">
            <v>CEC-2304HR</v>
          </cell>
          <cell r="N4824" t="str">
            <v>운영중</v>
          </cell>
          <cell r="O4824" t="str">
            <v>운영중</v>
          </cell>
          <cell r="P4824" t="str">
            <v>2022-06-29 11:06:24</v>
          </cell>
          <cell r="Q4824" t="str">
            <v>충전완료통신장애</v>
          </cell>
          <cell r="R4824" t="str">
            <v>2022-11-11 03:52:31</v>
          </cell>
          <cell r="S4824" t="str">
            <v>고압</v>
          </cell>
          <cell r="T4824" t="str">
            <v>고정요금</v>
          </cell>
          <cell r="U4824" t="str">
            <v>169.0</v>
          </cell>
          <cell r="V4824" t="str">
            <v>7kw</v>
          </cell>
          <cell r="W4824" t="str">
            <v/>
          </cell>
          <cell r="X4824" t="str">
            <v>2022-06-29 11:06:24</v>
          </cell>
          <cell r="Y4824" t="str">
            <v>경기도</v>
          </cell>
          <cell r="Z4824" t="str">
            <v>성남시</v>
          </cell>
          <cell r="AA4824" t="str">
            <v>운동현</v>
          </cell>
          <cell r="AE4824" t="str">
            <v>경기도 성남시 분당구 수내로 201</v>
          </cell>
          <cell r="AF4824" t="str">
            <v>(분당동, 샛별마을삼부아파트)</v>
          </cell>
          <cell r="AG4824" t="str">
            <v>경기도 성남시 분당구 분당동 39 샛별마을삼부아파트</v>
          </cell>
          <cell r="AH4824" t="str">
            <v>(분당동, 샛별마을삼부아파트)</v>
          </cell>
          <cell r="AI4824" t="str">
            <v/>
          </cell>
          <cell r="AJ4824" t="str">
            <v>기타시설</v>
          </cell>
          <cell r="AK4824" t="str">
            <v>아파트</v>
          </cell>
          <cell r="AL4824" t="str">
            <v>37.3714689708242</v>
          </cell>
          <cell r="AM4824" t="str">
            <v>127.129752700097</v>
          </cell>
          <cell r="AN4824" t="str">
            <v>GA22-224</v>
          </cell>
          <cell r="AO4824" t="str">
            <v/>
          </cell>
          <cell r="AP4824" t="str">
            <v/>
          </cell>
        </row>
        <row r="4825">
          <cell r="B4825">
            <v>50499</v>
          </cell>
          <cell r="C4825" t="str">
            <v>F08BFE1033A2</v>
          </cell>
          <cell r="D4825" t="str">
            <v>영통롯데아파트</v>
          </cell>
          <cell r="E4825" t="str">
            <v>050499</v>
          </cell>
          <cell r="F4825" t="str">
            <v>01</v>
          </cell>
          <cell r="G4825" t="str">
            <v>지차저</v>
          </cell>
          <cell r="H4825" t="str">
            <v>부분개방</v>
          </cell>
          <cell r="I4825" t="str">
            <v>공개</v>
          </cell>
          <cell r="J4825" t="str">
            <v>등록</v>
          </cell>
          <cell r="K4825" t="str">
            <v>전송</v>
          </cell>
          <cell r="L4825" t="str">
            <v>코스텔</v>
          </cell>
          <cell r="M4825" t="str">
            <v>CEC-2304HR</v>
          </cell>
          <cell r="N4825" t="str">
            <v>운영중</v>
          </cell>
          <cell r="O4825" t="str">
            <v>운영중</v>
          </cell>
          <cell r="P4825" t="str">
            <v>2022-06-29 11:06:24</v>
          </cell>
          <cell r="Q4825" t="str">
            <v>대기</v>
          </cell>
          <cell r="R4825" t="str">
            <v>2022-11-11 13:53:46</v>
          </cell>
          <cell r="S4825" t="str">
            <v>고압</v>
          </cell>
          <cell r="T4825" t="str">
            <v>고정요금</v>
          </cell>
          <cell r="U4825" t="str">
            <v>169.0</v>
          </cell>
          <cell r="V4825" t="str">
            <v>7kw</v>
          </cell>
          <cell r="W4825" t="str">
            <v/>
          </cell>
          <cell r="X4825" t="str">
            <v>2022-06-29 11:06:24</v>
          </cell>
          <cell r="Y4825" t="str">
            <v>경기도</v>
          </cell>
          <cell r="Z4825" t="str">
            <v>수원시</v>
          </cell>
          <cell r="AA4825" t="str">
            <v>편형선</v>
          </cell>
          <cell r="AE4825" t="str">
            <v>경기도 수원시 영통구 덕영대로1555번길 20</v>
          </cell>
          <cell r="AF4825" t="str">
            <v>(영통동, 벽적골롯데아파트)</v>
          </cell>
          <cell r="AG4825" t="str">
            <v>경기도 수원시 영통구 영통동 971-1 벽적골롯데아파트</v>
          </cell>
          <cell r="AH4825" t="str">
            <v>(영통동, 벽적골롯데아파트)</v>
          </cell>
          <cell r="AI4825" t="str">
            <v/>
          </cell>
          <cell r="AJ4825" t="str">
            <v>기타시설</v>
          </cell>
          <cell r="AK4825" t="str">
            <v>아파트</v>
          </cell>
          <cell r="AL4825" t="str">
            <v>37.2466894889789</v>
          </cell>
          <cell r="AM4825" t="str">
            <v>127.062246338383</v>
          </cell>
          <cell r="AN4825" t="str">
            <v>GA22-225</v>
          </cell>
          <cell r="AO4825" t="str">
            <v/>
          </cell>
          <cell r="AP4825" t="str">
            <v/>
          </cell>
        </row>
        <row r="4826">
          <cell r="B4826">
            <v>50500</v>
          </cell>
          <cell r="C4826" t="str">
            <v>F08BFE1033A3</v>
          </cell>
          <cell r="D4826" t="str">
            <v>영통롯데아파트</v>
          </cell>
          <cell r="E4826" t="str">
            <v>050499</v>
          </cell>
          <cell r="F4826" t="str">
            <v>02</v>
          </cell>
          <cell r="G4826" t="str">
            <v>지차저</v>
          </cell>
          <cell r="H4826" t="str">
            <v>부분개방</v>
          </cell>
          <cell r="I4826" t="str">
            <v>공개</v>
          </cell>
          <cell r="J4826" t="str">
            <v>등록</v>
          </cell>
          <cell r="K4826" t="str">
            <v>전송</v>
          </cell>
          <cell r="L4826" t="str">
            <v>코스텔</v>
          </cell>
          <cell r="M4826" t="str">
            <v>CEC-2304HR</v>
          </cell>
          <cell r="N4826" t="str">
            <v>운영중</v>
          </cell>
          <cell r="O4826" t="str">
            <v>운영중</v>
          </cell>
          <cell r="P4826" t="str">
            <v>2022-06-29 11:06:24</v>
          </cell>
          <cell r="Q4826" t="str">
            <v>대기</v>
          </cell>
          <cell r="R4826" t="str">
            <v>2022-11-11 13:57:43</v>
          </cell>
          <cell r="S4826" t="str">
            <v>고압</v>
          </cell>
          <cell r="T4826" t="str">
            <v>고정요금</v>
          </cell>
          <cell r="U4826" t="str">
            <v>169.0</v>
          </cell>
          <cell r="V4826" t="str">
            <v>7kw</v>
          </cell>
          <cell r="W4826" t="str">
            <v/>
          </cell>
          <cell r="X4826" t="str">
            <v>2022-06-29 11:06:24</v>
          </cell>
          <cell r="Y4826" t="str">
            <v>경기도</v>
          </cell>
          <cell r="Z4826" t="str">
            <v>수원시</v>
          </cell>
          <cell r="AA4826" t="str">
            <v>편형선</v>
          </cell>
          <cell r="AE4826" t="str">
            <v>경기도 수원시 영통구 덕영대로1555번길 20</v>
          </cell>
          <cell r="AF4826" t="str">
            <v>(영통동, 벽적골롯데아파트)</v>
          </cell>
          <cell r="AG4826" t="str">
            <v>경기도 수원시 영통구 영통동 971-1 벽적골롯데아파트</v>
          </cell>
          <cell r="AH4826" t="str">
            <v>(영통동, 벽적골롯데아파트)</v>
          </cell>
          <cell r="AI4826" t="str">
            <v/>
          </cell>
          <cell r="AJ4826" t="str">
            <v>기타시설</v>
          </cell>
          <cell r="AK4826" t="str">
            <v>아파트</v>
          </cell>
          <cell r="AL4826" t="str">
            <v>37.2466894889789</v>
          </cell>
          <cell r="AM4826" t="str">
            <v>127.062246338383</v>
          </cell>
          <cell r="AN4826" t="str">
            <v>GA22-225</v>
          </cell>
          <cell r="AO4826" t="str">
            <v/>
          </cell>
          <cell r="AP4826" t="str">
            <v/>
          </cell>
        </row>
        <row r="4827">
          <cell r="B4827">
            <v>50501</v>
          </cell>
          <cell r="C4827" t="str">
            <v>F08BFE1033A4</v>
          </cell>
          <cell r="D4827" t="str">
            <v>영통롯데아파트</v>
          </cell>
          <cell r="E4827" t="str">
            <v>050499</v>
          </cell>
          <cell r="F4827" t="str">
            <v>03</v>
          </cell>
          <cell r="G4827" t="str">
            <v>지차저</v>
          </cell>
          <cell r="H4827" t="str">
            <v>부분개방</v>
          </cell>
          <cell r="I4827" t="str">
            <v>공개</v>
          </cell>
          <cell r="J4827" t="str">
            <v>등록</v>
          </cell>
          <cell r="K4827" t="str">
            <v>전송</v>
          </cell>
          <cell r="L4827" t="str">
            <v>코스텔</v>
          </cell>
          <cell r="M4827" t="str">
            <v>CEC-2304HR</v>
          </cell>
          <cell r="N4827" t="str">
            <v>운영중</v>
          </cell>
          <cell r="O4827" t="str">
            <v>운영중</v>
          </cell>
          <cell r="P4827" t="str">
            <v>2022-06-29 11:06:24</v>
          </cell>
          <cell r="Q4827" t="str">
            <v>대기</v>
          </cell>
          <cell r="R4827" t="str">
            <v>2022-11-11 13:54:05</v>
          </cell>
          <cell r="S4827" t="str">
            <v>고압</v>
          </cell>
          <cell r="T4827" t="str">
            <v>고정요금</v>
          </cell>
          <cell r="U4827" t="str">
            <v>169.0</v>
          </cell>
          <cell r="V4827" t="str">
            <v>7kw</v>
          </cell>
          <cell r="W4827" t="str">
            <v/>
          </cell>
          <cell r="X4827" t="str">
            <v>2022-06-29 11:06:24</v>
          </cell>
          <cell r="Y4827" t="str">
            <v>경기도</v>
          </cell>
          <cell r="Z4827" t="str">
            <v>수원시</v>
          </cell>
          <cell r="AA4827" t="str">
            <v>편형선</v>
          </cell>
          <cell r="AE4827" t="str">
            <v>경기도 수원시 영통구 덕영대로1555번길 20</v>
          </cell>
          <cell r="AF4827" t="str">
            <v>(영통동, 벽적골롯데아파트)</v>
          </cell>
          <cell r="AG4827" t="str">
            <v>경기도 수원시 영통구 영통동 971-1 벽적골롯데아파트</v>
          </cell>
          <cell r="AH4827" t="str">
            <v>(영통동, 벽적골롯데아파트)</v>
          </cell>
          <cell r="AI4827" t="str">
            <v/>
          </cell>
          <cell r="AJ4827" t="str">
            <v>기타시설</v>
          </cell>
          <cell r="AK4827" t="str">
            <v>아파트</v>
          </cell>
          <cell r="AL4827" t="str">
            <v>37.2466894889789</v>
          </cell>
          <cell r="AM4827" t="str">
            <v>127.062246338383</v>
          </cell>
          <cell r="AN4827" t="str">
            <v>GA22-225</v>
          </cell>
          <cell r="AO4827" t="str">
            <v/>
          </cell>
          <cell r="AP4827" t="str">
            <v/>
          </cell>
        </row>
        <row r="4828">
          <cell r="B4828">
            <v>50502</v>
          </cell>
          <cell r="C4828" t="str">
            <v>F08BFE1033A5</v>
          </cell>
          <cell r="D4828" t="str">
            <v>영통롯데아파트</v>
          </cell>
          <cell r="E4828" t="str">
            <v>050499</v>
          </cell>
          <cell r="F4828" t="str">
            <v>04</v>
          </cell>
          <cell r="G4828" t="str">
            <v>지차저</v>
          </cell>
          <cell r="H4828" t="str">
            <v>부분개방</v>
          </cell>
          <cell r="I4828" t="str">
            <v>공개</v>
          </cell>
          <cell r="J4828" t="str">
            <v>등록</v>
          </cell>
          <cell r="K4828" t="str">
            <v>전송</v>
          </cell>
          <cell r="L4828" t="str">
            <v>코스텔</v>
          </cell>
          <cell r="M4828" t="str">
            <v>CEC-2304HR</v>
          </cell>
          <cell r="N4828" t="str">
            <v>운영중</v>
          </cell>
          <cell r="O4828" t="str">
            <v>운영중</v>
          </cell>
          <cell r="P4828" t="str">
            <v>2022-06-29 11:06:24</v>
          </cell>
          <cell r="Q4828" t="str">
            <v>대기</v>
          </cell>
          <cell r="R4828" t="str">
            <v>2022-11-11 13:52:18</v>
          </cell>
          <cell r="S4828" t="str">
            <v>고압</v>
          </cell>
          <cell r="T4828" t="str">
            <v>고정요금</v>
          </cell>
          <cell r="U4828" t="str">
            <v>169.0</v>
          </cell>
          <cell r="V4828" t="str">
            <v>7kw</v>
          </cell>
          <cell r="W4828" t="str">
            <v/>
          </cell>
          <cell r="X4828" t="str">
            <v>2022-06-29 11:06:24</v>
          </cell>
          <cell r="Y4828" t="str">
            <v>경기도</v>
          </cell>
          <cell r="Z4828" t="str">
            <v>수원시</v>
          </cell>
          <cell r="AA4828" t="str">
            <v>편형선</v>
          </cell>
          <cell r="AE4828" t="str">
            <v>경기도 수원시 영통구 덕영대로1555번길 20</v>
          </cell>
          <cell r="AF4828" t="str">
            <v>(영통동, 벽적골롯데아파트)</v>
          </cell>
          <cell r="AG4828" t="str">
            <v>경기도 수원시 영통구 영통동 971-1 벽적골롯데아파트</v>
          </cell>
          <cell r="AH4828" t="str">
            <v>(영통동, 벽적골롯데아파트)</v>
          </cell>
          <cell r="AI4828" t="str">
            <v/>
          </cell>
          <cell r="AJ4828" t="str">
            <v>기타시설</v>
          </cell>
          <cell r="AK4828" t="str">
            <v>아파트</v>
          </cell>
          <cell r="AL4828" t="str">
            <v>37.2466894889789</v>
          </cell>
          <cell r="AM4828" t="str">
            <v>127.062246338383</v>
          </cell>
          <cell r="AN4828" t="str">
            <v>GA22-225</v>
          </cell>
          <cell r="AO4828" t="str">
            <v/>
          </cell>
          <cell r="AP4828" t="str">
            <v/>
          </cell>
        </row>
        <row r="4829">
          <cell r="B4829">
            <v>50503</v>
          </cell>
          <cell r="C4829" t="str">
            <v>F08BFE1033A6</v>
          </cell>
          <cell r="D4829" t="str">
            <v>영통롯데아파트</v>
          </cell>
          <cell r="E4829" t="str">
            <v>050499</v>
          </cell>
          <cell r="F4829" t="str">
            <v>05</v>
          </cell>
          <cell r="G4829" t="str">
            <v>지차저</v>
          </cell>
          <cell r="H4829" t="str">
            <v>부분개방</v>
          </cell>
          <cell r="I4829" t="str">
            <v>공개</v>
          </cell>
          <cell r="J4829" t="str">
            <v>등록</v>
          </cell>
          <cell r="K4829" t="str">
            <v>전송</v>
          </cell>
          <cell r="L4829" t="str">
            <v>코스텔</v>
          </cell>
          <cell r="M4829" t="str">
            <v>CEC-2304HR</v>
          </cell>
          <cell r="N4829" t="str">
            <v>운영중</v>
          </cell>
          <cell r="O4829" t="str">
            <v>운영중</v>
          </cell>
          <cell r="P4829" t="str">
            <v>2022-06-29 11:06:24</v>
          </cell>
          <cell r="Q4829" t="str">
            <v>대기</v>
          </cell>
          <cell r="R4829" t="str">
            <v>2022-11-11 13:57:28</v>
          </cell>
          <cell r="S4829" t="str">
            <v>고압</v>
          </cell>
          <cell r="T4829" t="str">
            <v>고정요금</v>
          </cell>
          <cell r="U4829" t="str">
            <v>169.0</v>
          </cell>
          <cell r="V4829" t="str">
            <v>7kw</v>
          </cell>
          <cell r="W4829" t="str">
            <v/>
          </cell>
          <cell r="X4829" t="str">
            <v>2022-06-29 11:06:24</v>
          </cell>
          <cell r="Y4829" t="str">
            <v>경기도</v>
          </cell>
          <cell r="Z4829" t="str">
            <v>수원시</v>
          </cell>
          <cell r="AA4829" t="str">
            <v>편형선</v>
          </cell>
          <cell r="AE4829" t="str">
            <v>경기도 수원시 영통구 덕영대로1555번길 20</v>
          </cell>
          <cell r="AF4829" t="str">
            <v>(영통동, 벽적골롯데아파트)</v>
          </cell>
          <cell r="AG4829" t="str">
            <v>경기도 수원시 영통구 영통동 971-1 벽적골롯데아파트</v>
          </cell>
          <cell r="AH4829" t="str">
            <v>(영통동, 벽적골롯데아파트)</v>
          </cell>
          <cell r="AI4829" t="str">
            <v/>
          </cell>
          <cell r="AJ4829" t="str">
            <v>기타시설</v>
          </cell>
          <cell r="AK4829" t="str">
            <v>아파트</v>
          </cell>
          <cell r="AL4829" t="str">
            <v>37.2466894889789</v>
          </cell>
          <cell r="AM4829" t="str">
            <v>127.062246338383</v>
          </cell>
          <cell r="AN4829" t="str">
            <v>GA22-225</v>
          </cell>
          <cell r="AO4829" t="str">
            <v/>
          </cell>
          <cell r="AP4829" t="str">
            <v/>
          </cell>
        </row>
        <row r="4830">
          <cell r="B4830">
            <v>50504</v>
          </cell>
          <cell r="C4830" t="str">
            <v>F08BFE1033A7</v>
          </cell>
          <cell r="D4830" t="str">
            <v>영통롯데아파트</v>
          </cell>
          <cell r="E4830" t="str">
            <v>050499</v>
          </cell>
          <cell r="F4830" t="str">
            <v>06</v>
          </cell>
          <cell r="G4830" t="str">
            <v>지차저</v>
          </cell>
          <cell r="H4830" t="str">
            <v>부분개방</v>
          </cell>
          <cell r="I4830" t="str">
            <v>공개</v>
          </cell>
          <cell r="J4830" t="str">
            <v>등록</v>
          </cell>
          <cell r="K4830" t="str">
            <v>전송</v>
          </cell>
          <cell r="L4830" t="str">
            <v>코스텔</v>
          </cell>
          <cell r="M4830" t="str">
            <v>CEC-2304HR</v>
          </cell>
          <cell r="N4830" t="str">
            <v>운영중</v>
          </cell>
          <cell r="O4830" t="str">
            <v>운영중</v>
          </cell>
          <cell r="P4830" t="str">
            <v>2022-06-29 11:06:24</v>
          </cell>
          <cell r="Q4830" t="str">
            <v>대기</v>
          </cell>
          <cell r="R4830" t="str">
            <v>2022-11-11 13:56:09</v>
          </cell>
          <cell r="S4830" t="str">
            <v>고압</v>
          </cell>
          <cell r="T4830" t="str">
            <v>고정요금</v>
          </cell>
          <cell r="U4830" t="str">
            <v>169.0</v>
          </cell>
          <cell r="V4830" t="str">
            <v>7kw</v>
          </cell>
          <cell r="W4830" t="str">
            <v/>
          </cell>
          <cell r="X4830" t="str">
            <v>2022-06-29 11:06:24</v>
          </cell>
          <cell r="Y4830" t="str">
            <v>경기도</v>
          </cell>
          <cell r="Z4830" t="str">
            <v>수원시</v>
          </cell>
          <cell r="AA4830" t="str">
            <v>편형선</v>
          </cell>
          <cell r="AE4830" t="str">
            <v>경기도 수원시 영통구 덕영대로1555번길 20</v>
          </cell>
          <cell r="AF4830" t="str">
            <v>(영통동, 벽적골롯데아파트)</v>
          </cell>
          <cell r="AG4830" t="str">
            <v>경기도 수원시 영통구 영통동 971-1 벽적골롯데아파트</v>
          </cell>
          <cell r="AH4830" t="str">
            <v>(영통동, 벽적골롯데아파트)</v>
          </cell>
          <cell r="AI4830" t="str">
            <v/>
          </cell>
          <cell r="AJ4830" t="str">
            <v>기타시설</v>
          </cell>
          <cell r="AK4830" t="str">
            <v>아파트</v>
          </cell>
          <cell r="AL4830" t="str">
            <v>37.2466894889789</v>
          </cell>
          <cell r="AM4830" t="str">
            <v>127.062246338383</v>
          </cell>
          <cell r="AN4830" t="str">
            <v>GA22-225</v>
          </cell>
          <cell r="AO4830" t="str">
            <v/>
          </cell>
          <cell r="AP4830" t="str">
            <v/>
          </cell>
        </row>
        <row r="4831">
          <cell r="B4831">
            <v>50505</v>
          </cell>
          <cell r="C4831" t="str">
            <v>F08BFE1033A8</v>
          </cell>
          <cell r="D4831" t="str">
            <v>영통롯데아파트</v>
          </cell>
          <cell r="E4831" t="str">
            <v>050499</v>
          </cell>
          <cell r="F4831" t="str">
            <v>07</v>
          </cell>
          <cell r="G4831" t="str">
            <v>지차저</v>
          </cell>
          <cell r="H4831" t="str">
            <v>부분개방</v>
          </cell>
          <cell r="I4831" t="str">
            <v>공개</v>
          </cell>
          <cell r="J4831" t="str">
            <v>등록</v>
          </cell>
          <cell r="K4831" t="str">
            <v>전송</v>
          </cell>
          <cell r="L4831" t="str">
            <v>코스텔</v>
          </cell>
          <cell r="M4831" t="str">
            <v>CEC-2304HR</v>
          </cell>
          <cell r="N4831" t="str">
            <v>운영중</v>
          </cell>
          <cell r="O4831" t="str">
            <v>운영중</v>
          </cell>
          <cell r="P4831" t="str">
            <v>2022-06-29 11:06:24</v>
          </cell>
          <cell r="Q4831" t="str">
            <v>대기</v>
          </cell>
          <cell r="R4831" t="str">
            <v>2022-11-11 13:58:51</v>
          </cell>
          <cell r="S4831" t="str">
            <v>고압</v>
          </cell>
          <cell r="T4831" t="str">
            <v>고정요금</v>
          </cell>
          <cell r="U4831" t="str">
            <v>169.0</v>
          </cell>
          <cell r="V4831" t="str">
            <v>7kw</v>
          </cell>
          <cell r="W4831" t="str">
            <v/>
          </cell>
          <cell r="X4831" t="str">
            <v>2022-06-29 11:06:24</v>
          </cell>
          <cell r="Y4831" t="str">
            <v>경기도</v>
          </cell>
          <cell r="Z4831" t="str">
            <v>수원시</v>
          </cell>
          <cell r="AA4831" t="str">
            <v>편형선</v>
          </cell>
          <cell r="AE4831" t="str">
            <v>경기도 수원시 영통구 덕영대로1555번길 20</v>
          </cell>
          <cell r="AF4831" t="str">
            <v>(영통동, 벽적골롯데아파트)</v>
          </cell>
          <cell r="AG4831" t="str">
            <v>경기도 수원시 영통구 영통동 971-1 벽적골롯데아파트</v>
          </cell>
          <cell r="AH4831" t="str">
            <v>(영통동, 벽적골롯데아파트)</v>
          </cell>
          <cell r="AI4831" t="str">
            <v/>
          </cell>
          <cell r="AJ4831" t="str">
            <v>기타시설</v>
          </cell>
          <cell r="AK4831" t="str">
            <v>아파트</v>
          </cell>
          <cell r="AL4831" t="str">
            <v>37.2466894889789</v>
          </cell>
          <cell r="AM4831" t="str">
            <v>127.062246338383</v>
          </cell>
          <cell r="AN4831" t="str">
            <v>GA22-225</v>
          </cell>
          <cell r="AO4831" t="str">
            <v/>
          </cell>
          <cell r="AP4831" t="str">
            <v/>
          </cell>
        </row>
        <row r="4832">
          <cell r="B4832">
            <v>50506</v>
          </cell>
          <cell r="C4832" t="str">
            <v>F08BFE1033A9</v>
          </cell>
          <cell r="D4832" t="str">
            <v>영통롯데아파트</v>
          </cell>
          <cell r="E4832" t="str">
            <v>050499</v>
          </cell>
          <cell r="F4832" t="str">
            <v>08</v>
          </cell>
          <cell r="G4832" t="str">
            <v>지차저</v>
          </cell>
          <cell r="H4832" t="str">
            <v>부분개방</v>
          </cell>
          <cell r="I4832" t="str">
            <v>공개</v>
          </cell>
          <cell r="J4832" t="str">
            <v>등록</v>
          </cell>
          <cell r="K4832" t="str">
            <v>전송</v>
          </cell>
          <cell r="L4832" t="str">
            <v>코스텔</v>
          </cell>
          <cell r="M4832" t="str">
            <v>CEC-2304HR</v>
          </cell>
          <cell r="N4832" t="str">
            <v>운영중</v>
          </cell>
          <cell r="O4832" t="str">
            <v>운영중</v>
          </cell>
          <cell r="P4832" t="str">
            <v>2022-06-29 11:06:24</v>
          </cell>
          <cell r="Q4832" t="str">
            <v>대기</v>
          </cell>
          <cell r="R4832" t="str">
            <v>2022-11-11 13:59:20</v>
          </cell>
          <cell r="S4832" t="str">
            <v>고압</v>
          </cell>
          <cell r="T4832" t="str">
            <v>고정요금</v>
          </cell>
          <cell r="U4832" t="str">
            <v>169.0</v>
          </cell>
          <cell r="V4832" t="str">
            <v>7kw</v>
          </cell>
          <cell r="W4832" t="str">
            <v/>
          </cell>
          <cell r="X4832" t="str">
            <v>2022-06-29 11:06:24</v>
          </cell>
          <cell r="Y4832" t="str">
            <v>경기도</v>
          </cell>
          <cell r="Z4832" t="str">
            <v>수원시</v>
          </cell>
          <cell r="AA4832" t="str">
            <v>편형선</v>
          </cell>
          <cell r="AE4832" t="str">
            <v>경기도 수원시 영통구 덕영대로1555번길 20</v>
          </cell>
          <cell r="AF4832" t="str">
            <v>(영통동, 벽적골롯데아파트)</v>
          </cell>
          <cell r="AG4832" t="str">
            <v>경기도 수원시 영통구 영통동 971-1 벽적골롯데아파트</v>
          </cell>
          <cell r="AH4832" t="str">
            <v>(영통동, 벽적골롯데아파트)</v>
          </cell>
          <cell r="AI4832" t="str">
            <v/>
          </cell>
          <cell r="AJ4832" t="str">
            <v>기타시설</v>
          </cell>
          <cell r="AK4832" t="str">
            <v>아파트</v>
          </cell>
          <cell r="AL4832" t="str">
            <v>37.2466894889789</v>
          </cell>
          <cell r="AM4832" t="str">
            <v>127.062246338383</v>
          </cell>
          <cell r="AN4832" t="str">
            <v>GA22-225</v>
          </cell>
          <cell r="AO4832" t="str">
            <v/>
          </cell>
          <cell r="AP4832" t="str">
            <v/>
          </cell>
        </row>
        <row r="4833">
          <cell r="B4833">
            <v>50507</v>
          </cell>
          <cell r="C4833" t="str">
            <v>F08BFE1033AA</v>
          </cell>
          <cell r="D4833" t="str">
            <v>영통롯데아파트</v>
          </cell>
          <cell r="E4833" t="str">
            <v>050499</v>
          </cell>
          <cell r="F4833" t="str">
            <v>09</v>
          </cell>
          <cell r="G4833" t="str">
            <v>지차저</v>
          </cell>
          <cell r="H4833" t="str">
            <v>부분개방</v>
          </cell>
          <cell r="I4833" t="str">
            <v>공개</v>
          </cell>
          <cell r="J4833" t="str">
            <v>등록</v>
          </cell>
          <cell r="K4833" t="str">
            <v>전송</v>
          </cell>
          <cell r="L4833" t="str">
            <v>코스텔</v>
          </cell>
          <cell r="M4833" t="str">
            <v>CEC-2304HR</v>
          </cell>
          <cell r="N4833" t="str">
            <v>운영중</v>
          </cell>
          <cell r="O4833" t="str">
            <v>운영중</v>
          </cell>
          <cell r="P4833" t="str">
            <v>2022-06-29 11:06:24</v>
          </cell>
          <cell r="Q4833" t="str">
            <v>대기</v>
          </cell>
          <cell r="R4833" t="str">
            <v>2022-11-11 13:51:19</v>
          </cell>
          <cell r="S4833" t="str">
            <v>고압</v>
          </cell>
          <cell r="T4833" t="str">
            <v>고정요금</v>
          </cell>
          <cell r="U4833" t="str">
            <v>169.0</v>
          </cell>
          <cell r="V4833" t="str">
            <v>7kw</v>
          </cell>
          <cell r="W4833" t="str">
            <v/>
          </cell>
          <cell r="X4833" t="str">
            <v>2022-06-29 11:06:24</v>
          </cell>
          <cell r="Y4833" t="str">
            <v>경기도</v>
          </cell>
          <cell r="Z4833" t="str">
            <v>수원시</v>
          </cell>
          <cell r="AA4833" t="str">
            <v>편형선</v>
          </cell>
          <cell r="AE4833" t="str">
            <v>경기도 수원시 영통구 덕영대로1555번길 20</v>
          </cell>
          <cell r="AF4833" t="str">
            <v>(영통동, 벽적골롯데아파트)</v>
          </cell>
          <cell r="AG4833" t="str">
            <v>경기도 수원시 영통구 영통동 971-1 벽적골롯데아파트</v>
          </cell>
          <cell r="AH4833" t="str">
            <v>(영통동, 벽적골롯데아파트)</v>
          </cell>
          <cell r="AI4833" t="str">
            <v/>
          </cell>
          <cell r="AJ4833" t="str">
            <v>기타시설</v>
          </cell>
          <cell r="AK4833" t="str">
            <v>아파트</v>
          </cell>
          <cell r="AL4833" t="str">
            <v>37.2466894889789</v>
          </cell>
          <cell r="AM4833" t="str">
            <v>127.062246338383</v>
          </cell>
          <cell r="AN4833" t="str">
            <v>GA22-225</v>
          </cell>
          <cell r="AO4833" t="str">
            <v/>
          </cell>
          <cell r="AP4833" t="str">
            <v/>
          </cell>
        </row>
        <row r="4834">
          <cell r="B4834">
            <v>50508</v>
          </cell>
          <cell r="C4834" t="str">
            <v>F08BFE1033AB</v>
          </cell>
          <cell r="D4834" t="str">
            <v>영통롯데아파트</v>
          </cell>
          <cell r="E4834" t="str">
            <v>050499</v>
          </cell>
          <cell r="F4834" t="str">
            <v>10</v>
          </cell>
          <cell r="G4834" t="str">
            <v>지차저</v>
          </cell>
          <cell r="H4834" t="str">
            <v>부분개방</v>
          </cell>
          <cell r="I4834" t="str">
            <v>공개</v>
          </cell>
          <cell r="J4834" t="str">
            <v>등록</v>
          </cell>
          <cell r="K4834" t="str">
            <v>전송</v>
          </cell>
          <cell r="L4834" t="str">
            <v>코스텔</v>
          </cell>
          <cell r="M4834" t="str">
            <v>CEC-2304HR</v>
          </cell>
          <cell r="N4834" t="str">
            <v>운영중</v>
          </cell>
          <cell r="O4834" t="str">
            <v>운영중</v>
          </cell>
          <cell r="P4834" t="str">
            <v>2022-06-29 11:06:24</v>
          </cell>
          <cell r="Q4834" t="str">
            <v>대기</v>
          </cell>
          <cell r="R4834" t="str">
            <v>2022-11-11 13:51:05</v>
          </cell>
          <cell r="S4834" t="str">
            <v>고압</v>
          </cell>
          <cell r="T4834" t="str">
            <v>고정요금</v>
          </cell>
          <cell r="U4834" t="str">
            <v>169.0</v>
          </cell>
          <cell r="V4834" t="str">
            <v>7kw</v>
          </cell>
          <cell r="W4834" t="str">
            <v/>
          </cell>
          <cell r="X4834" t="str">
            <v>2022-06-29 11:06:24</v>
          </cell>
          <cell r="Y4834" t="str">
            <v>경기도</v>
          </cell>
          <cell r="Z4834" t="str">
            <v>수원시</v>
          </cell>
          <cell r="AA4834" t="str">
            <v>편형선</v>
          </cell>
          <cell r="AE4834" t="str">
            <v>경기도 수원시 영통구 덕영대로1555번길 20</v>
          </cell>
          <cell r="AF4834" t="str">
            <v>(영통동, 벽적골롯데아파트)</v>
          </cell>
          <cell r="AG4834" t="str">
            <v>경기도 수원시 영통구 영통동 971-1 벽적골롯데아파트</v>
          </cell>
          <cell r="AH4834" t="str">
            <v>(영통동, 벽적골롯데아파트)</v>
          </cell>
          <cell r="AI4834" t="str">
            <v/>
          </cell>
          <cell r="AJ4834" t="str">
            <v>기타시설</v>
          </cell>
          <cell r="AK4834" t="str">
            <v>아파트</v>
          </cell>
          <cell r="AL4834" t="str">
            <v>37.2466894889789</v>
          </cell>
          <cell r="AM4834" t="str">
            <v>127.062246338383</v>
          </cell>
          <cell r="AN4834" t="str">
            <v>GA22-225</v>
          </cell>
          <cell r="AO4834" t="str">
            <v/>
          </cell>
          <cell r="AP4834" t="str">
            <v/>
          </cell>
        </row>
        <row r="4835">
          <cell r="B4835">
            <v>50509</v>
          </cell>
          <cell r="C4835" t="str">
            <v>F08BFE1033AC</v>
          </cell>
          <cell r="D4835" t="str">
            <v>영통롯데아파트</v>
          </cell>
          <cell r="E4835" t="str">
            <v>050499</v>
          </cell>
          <cell r="F4835" t="str">
            <v>11</v>
          </cell>
          <cell r="G4835" t="str">
            <v>지차저</v>
          </cell>
          <cell r="H4835" t="str">
            <v>부분개방</v>
          </cell>
          <cell r="I4835" t="str">
            <v>공개</v>
          </cell>
          <cell r="J4835" t="str">
            <v>등록</v>
          </cell>
          <cell r="K4835" t="str">
            <v>전송</v>
          </cell>
          <cell r="L4835" t="str">
            <v>코스텔</v>
          </cell>
          <cell r="M4835" t="str">
            <v>CEC-2304HR</v>
          </cell>
          <cell r="N4835" t="str">
            <v>운영중</v>
          </cell>
          <cell r="O4835" t="str">
            <v>운영중</v>
          </cell>
          <cell r="P4835" t="str">
            <v>2022-06-29 11:06:24</v>
          </cell>
          <cell r="Q4835" t="str">
            <v>대기</v>
          </cell>
          <cell r="R4835" t="str">
            <v>2022-11-11 13:51:04</v>
          </cell>
          <cell r="S4835" t="str">
            <v>고압</v>
          </cell>
          <cell r="T4835" t="str">
            <v>고정요금</v>
          </cell>
          <cell r="U4835" t="str">
            <v>169.0</v>
          </cell>
          <cell r="V4835" t="str">
            <v>7kw</v>
          </cell>
          <cell r="W4835" t="str">
            <v/>
          </cell>
          <cell r="X4835" t="str">
            <v>2022-06-29 11:06:24</v>
          </cell>
          <cell r="Y4835" t="str">
            <v>경기도</v>
          </cell>
          <cell r="Z4835" t="str">
            <v>수원시</v>
          </cell>
          <cell r="AA4835" t="str">
            <v>편형선</v>
          </cell>
          <cell r="AE4835" t="str">
            <v>경기도 수원시 영통구 덕영대로1555번길 20</v>
          </cell>
          <cell r="AF4835" t="str">
            <v>(영통동, 벽적골롯데아파트)</v>
          </cell>
          <cell r="AG4835" t="str">
            <v>경기도 수원시 영통구 영통동 971-1 벽적골롯데아파트</v>
          </cell>
          <cell r="AH4835" t="str">
            <v>(영통동, 벽적골롯데아파트)</v>
          </cell>
          <cell r="AI4835" t="str">
            <v/>
          </cell>
          <cell r="AJ4835" t="str">
            <v>기타시설</v>
          </cell>
          <cell r="AK4835" t="str">
            <v>아파트</v>
          </cell>
          <cell r="AL4835" t="str">
            <v>37.2466894889789</v>
          </cell>
          <cell r="AM4835" t="str">
            <v>127.062246338383</v>
          </cell>
          <cell r="AN4835" t="str">
            <v>GA22-225</v>
          </cell>
          <cell r="AO4835" t="str">
            <v/>
          </cell>
          <cell r="AP4835" t="str">
            <v/>
          </cell>
        </row>
        <row r="4836">
          <cell r="B4836">
            <v>50510</v>
          </cell>
          <cell r="C4836" t="str">
            <v>F08BFE1033AD</v>
          </cell>
          <cell r="D4836" t="str">
            <v>영통롯데아파트</v>
          </cell>
          <cell r="E4836" t="str">
            <v>050499</v>
          </cell>
          <cell r="F4836" t="str">
            <v>12</v>
          </cell>
          <cell r="G4836" t="str">
            <v>지차저</v>
          </cell>
          <cell r="H4836" t="str">
            <v>부분개방</v>
          </cell>
          <cell r="I4836" t="str">
            <v>공개</v>
          </cell>
          <cell r="J4836" t="str">
            <v>등록</v>
          </cell>
          <cell r="K4836" t="str">
            <v>전송</v>
          </cell>
          <cell r="L4836" t="str">
            <v>코스텔</v>
          </cell>
          <cell r="M4836" t="str">
            <v>CEC-2304HR</v>
          </cell>
          <cell r="N4836" t="str">
            <v>운영중</v>
          </cell>
          <cell r="O4836" t="str">
            <v>운영중</v>
          </cell>
          <cell r="P4836" t="str">
            <v>2022-06-29 11:06:24</v>
          </cell>
          <cell r="Q4836" t="str">
            <v>대기</v>
          </cell>
          <cell r="R4836" t="str">
            <v>2022-11-11 13:58:17</v>
          </cell>
          <cell r="S4836" t="str">
            <v>고압</v>
          </cell>
          <cell r="T4836" t="str">
            <v>고정요금</v>
          </cell>
          <cell r="U4836" t="str">
            <v>169.0</v>
          </cell>
          <cell r="V4836" t="str">
            <v>7kw</v>
          </cell>
          <cell r="W4836" t="str">
            <v/>
          </cell>
          <cell r="X4836" t="str">
            <v>2022-06-29 11:06:24</v>
          </cell>
          <cell r="Y4836" t="str">
            <v>경기도</v>
          </cell>
          <cell r="Z4836" t="str">
            <v>수원시</v>
          </cell>
          <cell r="AA4836" t="str">
            <v>편형선</v>
          </cell>
          <cell r="AE4836" t="str">
            <v>경기도 수원시 영통구 덕영대로1555번길 20</v>
          </cell>
          <cell r="AF4836" t="str">
            <v>(영통동, 벽적골롯데아파트)</v>
          </cell>
          <cell r="AG4836" t="str">
            <v>경기도 수원시 영통구 영통동 971-1 벽적골롯데아파트</v>
          </cell>
          <cell r="AH4836" t="str">
            <v>(영통동, 벽적골롯데아파트)</v>
          </cell>
          <cell r="AI4836" t="str">
            <v/>
          </cell>
          <cell r="AJ4836" t="str">
            <v>기타시설</v>
          </cell>
          <cell r="AK4836" t="str">
            <v>아파트</v>
          </cell>
          <cell r="AL4836" t="str">
            <v>37.2466894889789</v>
          </cell>
          <cell r="AM4836" t="str">
            <v>127.062246338383</v>
          </cell>
          <cell r="AN4836" t="str">
            <v>GA22-225</v>
          </cell>
          <cell r="AO4836" t="str">
            <v/>
          </cell>
          <cell r="AP4836" t="str">
            <v/>
          </cell>
        </row>
        <row r="4837">
          <cell r="B4837">
            <v>50511</v>
          </cell>
          <cell r="C4837" t="str">
            <v>F08BFE1033AE</v>
          </cell>
          <cell r="D4837" t="str">
            <v>영통롯데아파트</v>
          </cell>
          <cell r="E4837" t="str">
            <v>050499</v>
          </cell>
          <cell r="F4837" t="str">
            <v>13</v>
          </cell>
          <cell r="G4837" t="str">
            <v>지차저</v>
          </cell>
          <cell r="H4837" t="str">
            <v>부분개방</v>
          </cell>
          <cell r="I4837" t="str">
            <v>공개</v>
          </cell>
          <cell r="J4837" t="str">
            <v>등록</v>
          </cell>
          <cell r="K4837" t="str">
            <v>전송</v>
          </cell>
          <cell r="L4837" t="str">
            <v>코스텔</v>
          </cell>
          <cell r="M4837" t="str">
            <v>CEC-2304HR</v>
          </cell>
          <cell r="N4837" t="str">
            <v>운영중</v>
          </cell>
          <cell r="O4837" t="str">
            <v>운영중</v>
          </cell>
          <cell r="P4837" t="str">
            <v>2022-06-29 11:06:24</v>
          </cell>
          <cell r="Q4837" t="str">
            <v>대기</v>
          </cell>
          <cell r="R4837" t="str">
            <v>2022-11-11 13:56:14</v>
          </cell>
          <cell r="S4837" t="str">
            <v>고압</v>
          </cell>
          <cell r="T4837" t="str">
            <v>고정요금</v>
          </cell>
          <cell r="U4837" t="str">
            <v>169.0</v>
          </cell>
          <cell r="V4837" t="str">
            <v>7kw</v>
          </cell>
          <cell r="W4837" t="str">
            <v/>
          </cell>
          <cell r="X4837" t="str">
            <v>2022-06-29 11:06:24</v>
          </cell>
          <cell r="Y4837" t="str">
            <v>경기도</v>
          </cell>
          <cell r="Z4837" t="str">
            <v>수원시</v>
          </cell>
          <cell r="AA4837" t="str">
            <v>편형선</v>
          </cell>
          <cell r="AE4837" t="str">
            <v>경기도 수원시 영통구 덕영대로1555번길 20</v>
          </cell>
          <cell r="AF4837" t="str">
            <v>(영통동, 벽적골롯데아파트)</v>
          </cell>
          <cell r="AG4837" t="str">
            <v>경기도 수원시 영통구 영통동 971-1 벽적골롯데아파트</v>
          </cell>
          <cell r="AH4837" t="str">
            <v>(영통동, 벽적골롯데아파트)</v>
          </cell>
          <cell r="AI4837" t="str">
            <v/>
          </cell>
          <cell r="AJ4837" t="str">
            <v>기타시설</v>
          </cell>
          <cell r="AK4837" t="str">
            <v>아파트</v>
          </cell>
          <cell r="AL4837" t="str">
            <v>37.2466894889789</v>
          </cell>
          <cell r="AM4837" t="str">
            <v>127.062246338383</v>
          </cell>
          <cell r="AN4837" t="str">
            <v>GA22-225</v>
          </cell>
          <cell r="AO4837" t="str">
            <v/>
          </cell>
          <cell r="AP4837" t="str">
            <v/>
          </cell>
        </row>
        <row r="4838">
          <cell r="B4838">
            <v>50512</v>
          </cell>
          <cell r="C4838" t="str">
            <v>F08BFE1033AF</v>
          </cell>
          <cell r="D4838" t="str">
            <v>영통롯데아파트</v>
          </cell>
          <cell r="E4838" t="str">
            <v>050499</v>
          </cell>
          <cell r="F4838" t="str">
            <v>14</v>
          </cell>
          <cell r="G4838" t="str">
            <v>지차저</v>
          </cell>
          <cell r="H4838" t="str">
            <v>부분개방</v>
          </cell>
          <cell r="I4838" t="str">
            <v>공개</v>
          </cell>
          <cell r="J4838" t="str">
            <v>등록</v>
          </cell>
          <cell r="K4838" t="str">
            <v>전송</v>
          </cell>
          <cell r="L4838" t="str">
            <v>코스텔</v>
          </cell>
          <cell r="M4838" t="str">
            <v>CEC-2304HR</v>
          </cell>
          <cell r="N4838" t="str">
            <v>운영중</v>
          </cell>
          <cell r="O4838" t="str">
            <v>운영중</v>
          </cell>
          <cell r="P4838" t="str">
            <v>2022-06-29 11:06:24</v>
          </cell>
          <cell r="Q4838" t="str">
            <v>대기</v>
          </cell>
          <cell r="R4838" t="str">
            <v>2022-11-11 13:59:14</v>
          </cell>
          <cell r="S4838" t="str">
            <v>고압</v>
          </cell>
          <cell r="T4838" t="str">
            <v>고정요금</v>
          </cell>
          <cell r="U4838" t="str">
            <v>169.0</v>
          </cell>
          <cell r="V4838" t="str">
            <v>7kw</v>
          </cell>
          <cell r="W4838" t="str">
            <v/>
          </cell>
          <cell r="X4838" t="str">
            <v>2022-06-29 11:06:24</v>
          </cell>
          <cell r="Y4838" t="str">
            <v>경기도</v>
          </cell>
          <cell r="Z4838" t="str">
            <v>수원시</v>
          </cell>
          <cell r="AA4838" t="str">
            <v>편형선</v>
          </cell>
          <cell r="AE4838" t="str">
            <v>경기도 수원시 영통구 덕영대로1555번길 20</v>
          </cell>
          <cell r="AF4838" t="str">
            <v>(영통동, 벽적골롯데아파트)</v>
          </cell>
          <cell r="AG4838" t="str">
            <v>경기도 수원시 영통구 영통동 971-1 벽적골롯데아파트</v>
          </cell>
          <cell r="AH4838" t="str">
            <v>(영통동, 벽적골롯데아파트)</v>
          </cell>
          <cell r="AI4838" t="str">
            <v/>
          </cell>
          <cell r="AJ4838" t="str">
            <v>기타시설</v>
          </cell>
          <cell r="AK4838" t="str">
            <v>아파트</v>
          </cell>
          <cell r="AL4838" t="str">
            <v>37.2466894889789</v>
          </cell>
          <cell r="AM4838" t="str">
            <v>127.062246338383</v>
          </cell>
          <cell r="AN4838" t="str">
            <v>GA22-225</v>
          </cell>
          <cell r="AO4838" t="str">
            <v/>
          </cell>
          <cell r="AP4838" t="str">
            <v/>
          </cell>
        </row>
        <row r="4839">
          <cell r="B4839">
            <v>50513</v>
          </cell>
          <cell r="C4839" t="str">
            <v>F08BFE1033B0</v>
          </cell>
          <cell r="D4839" t="str">
            <v>영통롯데아파트</v>
          </cell>
          <cell r="E4839" t="str">
            <v>050499</v>
          </cell>
          <cell r="F4839" t="str">
            <v>15</v>
          </cell>
          <cell r="G4839" t="str">
            <v>지차저</v>
          </cell>
          <cell r="H4839" t="str">
            <v>부분개방</v>
          </cell>
          <cell r="I4839" t="str">
            <v>공개</v>
          </cell>
          <cell r="J4839" t="str">
            <v>등록</v>
          </cell>
          <cell r="K4839" t="str">
            <v>전송</v>
          </cell>
          <cell r="L4839" t="str">
            <v>코스텔</v>
          </cell>
          <cell r="M4839" t="str">
            <v>CEC-2304HR</v>
          </cell>
          <cell r="N4839" t="str">
            <v>운영중</v>
          </cell>
          <cell r="O4839" t="str">
            <v>운영중</v>
          </cell>
          <cell r="P4839" t="str">
            <v>2022-06-29 11:06:24</v>
          </cell>
          <cell r="Q4839" t="str">
            <v>대기</v>
          </cell>
          <cell r="R4839" t="str">
            <v>2022-11-11 13:56:16</v>
          </cell>
          <cell r="S4839" t="str">
            <v>고압</v>
          </cell>
          <cell r="T4839" t="str">
            <v>고정요금</v>
          </cell>
          <cell r="U4839" t="str">
            <v>169.0</v>
          </cell>
          <cell r="V4839" t="str">
            <v>7kw</v>
          </cell>
          <cell r="W4839" t="str">
            <v/>
          </cell>
          <cell r="X4839" t="str">
            <v>2022-06-29 11:06:24</v>
          </cell>
          <cell r="Y4839" t="str">
            <v>경기도</v>
          </cell>
          <cell r="Z4839" t="str">
            <v>수원시</v>
          </cell>
          <cell r="AA4839" t="str">
            <v>편형선</v>
          </cell>
          <cell r="AE4839" t="str">
            <v>경기도 수원시 영통구 덕영대로1555번길 20</v>
          </cell>
          <cell r="AF4839" t="str">
            <v>(영통동, 벽적골롯데아파트)</v>
          </cell>
          <cell r="AG4839" t="str">
            <v>경기도 수원시 영통구 영통동 971-1 벽적골롯데아파트</v>
          </cell>
          <cell r="AH4839" t="str">
            <v>(영통동, 벽적골롯데아파트)</v>
          </cell>
          <cell r="AI4839" t="str">
            <v/>
          </cell>
          <cell r="AJ4839" t="str">
            <v>기타시설</v>
          </cell>
          <cell r="AK4839" t="str">
            <v>아파트</v>
          </cell>
          <cell r="AL4839" t="str">
            <v>37.2466894889789</v>
          </cell>
          <cell r="AM4839" t="str">
            <v>127.062246338383</v>
          </cell>
          <cell r="AN4839" t="str">
            <v>GA22-225</v>
          </cell>
          <cell r="AO4839" t="str">
            <v/>
          </cell>
          <cell r="AP4839" t="str">
            <v/>
          </cell>
        </row>
        <row r="4840">
          <cell r="B4840">
            <v>50514</v>
          </cell>
          <cell r="C4840" t="str">
            <v>F08BFE1033B1</v>
          </cell>
          <cell r="D4840" t="str">
            <v>대원칸타빌 1단지</v>
          </cell>
          <cell r="E4840" t="str">
            <v>050514</v>
          </cell>
          <cell r="F4840" t="str">
            <v>01</v>
          </cell>
          <cell r="G4840" t="str">
            <v>지차저</v>
          </cell>
          <cell r="H4840" t="str">
            <v>부분개방</v>
          </cell>
          <cell r="I4840" t="str">
            <v>공개</v>
          </cell>
          <cell r="J4840" t="str">
            <v>등록</v>
          </cell>
          <cell r="K4840" t="str">
            <v>전송</v>
          </cell>
          <cell r="L4840" t="str">
            <v>코스텔</v>
          </cell>
          <cell r="M4840" t="str">
            <v>CEC-2304HR</v>
          </cell>
          <cell r="N4840" t="str">
            <v>운영중</v>
          </cell>
          <cell r="O4840" t="str">
            <v>운영중</v>
          </cell>
          <cell r="P4840" t="str">
            <v>2022-06-29 11:06:24</v>
          </cell>
          <cell r="Q4840" t="str">
            <v>대기</v>
          </cell>
          <cell r="R4840" t="str">
            <v>2022-11-11 13:52:09</v>
          </cell>
          <cell r="S4840" t="str">
            <v>고압</v>
          </cell>
          <cell r="T4840" t="str">
            <v>고정요금</v>
          </cell>
          <cell r="U4840" t="str">
            <v>169.0</v>
          </cell>
          <cell r="V4840" t="str">
            <v>7kw</v>
          </cell>
          <cell r="W4840" t="str">
            <v/>
          </cell>
          <cell r="X4840" t="str">
            <v>2022-06-29 11:06:24</v>
          </cell>
          <cell r="Y4840" t="str">
            <v>경기도</v>
          </cell>
          <cell r="Z4840" t="str">
            <v>의왕시</v>
          </cell>
          <cell r="AA4840" t="str">
            <v>김현우</v>
          </cell>
          <cell r="AE4840" t="str">
            <v>경기도 의왕시 갈미로 7</v>
          </cell>
          <cell r="AF4840" t="str">
            <v>(내손동, 대원칸타빌1단지)</v>
          </cell>
          <cell r="AG4840" t="str">
            <v>경기도 의왕시 내손동 795 대원칸타빌1단지</v>
          </cell>
          <cell r="AH4840" t="str">
            <v>(내손동, 대원칸타빌1단지)</v>
          </cell>
          <cell r="AI4840" t="str">
            <v/>
          </cell>
          <cell r="AJ4840" t="str">
            <v>기타시설</v>
          </cell>
          <cell r="AK4840" t="str">
            <v>아파트</v>
          </cell>
          <cell r="AL4840" t="str">
            <v>37.3775104239962</v>
          </cell>
          <cell r="AM4840" t="str">
            <v>126.970427353386</v>
          </cell>
          <cell r="AN4840" t="str">
            <v>GA22-226</v>
          </cell>
          <cell r="AO4840" t="str">
            <v/>
          </cell>
          <cell r="AP4840" t="str">
            <v>012-2553-6139 IPR400</v>
          </cell>
        </row>
        <row r="4841">
          <cell r="B4841">
            <v>50515</v>
          </cell>
          <cell r="C4841" t="str">
            <v>F08BFE1033B2</v>
          </cell>
          <cell r="D4841" t="str">
            <v>대원칸타빌 1단지</v>
          </cell>
          <cell r="E4841" t="str">
            <v>050514</v>
          </cell>
          <cell r="F4841" t="str">
            <v>02</v>
          </cell>
          <cell r="G4841" t="str">
            <v>지차저</v>
          </cell>
          <cell r="H4841" t="str">
            <v>부분개방</v>
          </cell>
          <cell r="I4841" t="str">
            <v>공개</v>
          </cell>
          <cell r="J4841" t="str">
            <v>등록</v>
          </cell>
          <cell r="K4841" t="str">
            <v>전송</v>
          </cell>
          <cell r="L4841" t="str">
            <v>코스텔</v>
          </cell>
          <cell r="M4841" t="str">
            <v>CEC-2304HR</v>
          </cell>
          <cell r="N4841" t="str">
            <v>운영중</v>
          </cell>
          <cell r="O4841" t="str">
            <v>운영중</v>
          </cell>
          <cell r="P4841" t="str">
            <v>2022-06-29 11:06:24</v>
          </cell>
          <cell r="Q4841" t="str">
            <v>대기</v>
          </cell>
          <cell r="R4841" t="str">
            <v>2022-11-11 13:52:02</v>
          </cell>
          <cell r="S4841" t="str">
            <v>고압</v>
          </cell>
          <cell r="T4841" t="str">
            <v>고정요금</v>
          </cell>
          <cell r="U4841" t="str">
            <v>169.0</v>
          </cell>
          <cell r="V4841" t="str">
            <v>7kw</v>
          </cell>
          <cell r="W4841" t="str">
            <v/>
          </cell>
          <cell r="X4841" t="str">
            <v>2022-06-29 11:06:24</v>
          </cell>
          <cell r="Y4841" t="str">
            <v>경기도</v>
          </cell>
          <cell r="Z4841" t="str">
            <v>의왕시</v>
          </cell>
          <cell r="AA4841" t="str">
            <v>김현우</v>
          </cell>
          <cell r="AE4841" t="str">
            <v>경기도 의왕시 갈미로 7</v>
          </cell>
          <cell r="AF4841" t="str">
            <v>(내손동, 대원칸타빌1단지)</v>
          </cell>
          <cell r="AG4841" t="str">
            <v>경기도 의왕시 내손동 795 대원칸타빌1단지</v>
          </cell>
          <cell r="AH4841" t="str">
            <v>(내손동, 대원칸타빌1단지)</v>
          </cell>
          <cell r="AI4841" t="str">
            <v/>
          </cell>
          <cell r="AJ4841" t="str">
            <v>기타시설</v>
          </cell>
          <cell r="AK4841" t="str">
            <v>아파트</v>
          </cell>
          <cell r="AL4841" t="str">
            <v>37.3775104239962</v>
          </cell>
          <cell r="AM4841" t="str">
            <v>126.970427353386</v>
          </cell>
          <cell r="AN4841" t="str">
            <v>GA22-226</v>
          </cell>
          <cell r="AO4841" t="str">
            <v/>
          </cell>
          <cell r="AP4841" t="str">
            <v>012-2553-6139 IPR400</v>
          </cell>
        </row>
        <row r="4842">
          <cell r="B4842">
            <v>50516</v>
          </cell>
          <cell r="C4842" t="str">
            <v>F08BFE1033B3</v>
          </cell>
          <cell r="D4842" t="str">
            <v>대원칸타빌 1단지</v>
          </cell>
          <cell r="E4842" t="str">
            <v>050514</v>
          </cell>
          <cell r="F4842" t="str">
            <v>03</v>
          </cell>
          <cell r="G4842" t="str">
            <v>지차저</v>
          </cell>
          <cell r="H4842" t="str">
            <v>부분개방</v>
          </cell>
          <cell r="I4842" t="str">
            <v>공개</v>
          </cell>
          <cell r="J4842" t="str">
            <v>등록</v>
          </cell>
          <cell r="K4842" t="str">
            <v>전송</v>
          </cell>
          <cell r="L4842" t="str">
            <v>코스텔</v>
          </cell>
          <cell r="M4842" t="str">
            <v>CEC-2304HR</v>
          </cell>
          <cell r="N4842" t="str">
            <v>운영중</v>
          </cell>
          <cell r="O4842" t="str">
            <v>운영중</v>
          </cell>
          <cell r="P4842" t="str">
            <v>2022-06-29 11:06:24</v>
          </cell>
          <cell r="Q4842" t="str">
            <v>충전중</v>
          </cell>
          <cell r="R4842" t="str">
            <v>2022-11-11 12:44:48</v>
          </cell>
          <cell r="S4842" t="str">
            <v>고압</v>
          </cell>
          <cell r="T4842" t="str">
            <v>고정요금</v>
          </cell>
          <cell r="U4842" t="str">
            <v>169.0</v>
          </cell>
          <cell r="V4842" t="str">
            <v>7kw</v>
          </cell>
          <cell r="W4842" t="str">
            <v/>
          </cell>
          <cell r="X4842" t="str">
            <v>2022-06-29 11:06:24</v>
          </cell>
          <cell r="Y4842" t="str">
            <v>경기도</v>
          </cell>
          <cell r="Z4842" t="str">
            <v>의왕시</v>
          </cell>
          <cell r="AA4842" t="str">
            <v>김현우</v>
          </cell>
          <cell r="AE4842" t="str">
            <v>경기도 의왕시 갈미로 7</v>
          </cell>
          <cell r="AF4842" t="str">
            <v>(내손동, 대원칸타빌1단지)</v>
          </cell>
          <cell r="AG4842" t="str">
            <v>경기도 의왕시 내손동 795 대원칸타빌1단지</v>
          </cell>
          <cell r="AH4842" t="str">
            <v>(내손동, 대원칸타빌1단지)</v>
          </cell>
          <cell r="AI4842" t="str">
            <v/>
          </cell>
          <cell r="AJ4842" t="str">
            <v>기타시설</v>
          </cell>
          <cell r="AK4842" t="str">
            <v>아파트</v>
          </cell>
          <cell r="AL4842" t="str">
            <v>37.3775104239962</v>
          </cell>
          <cell r="AM4842" t="str">
            <v>126.970427353386</v>
          </cell>
          <cell r="AN4842" t="str">
            <v>GA22-226</v>
          </cell>
          <cell r="AO4842" t="str">
            <v/>
          </cell>
          <cell r="AP4842" t="str">
            <v>012-2553-6139 IPR400</v>
          </cell>
        </row>
        <row r="4843">
          <cell r="B4843">
            <v>50517</v>
          </cell>
          <cell r="C4843" t="str">
            <v>F08BFE1033B4</v>
          </cell>
          <cell r="D4843" t="str">
            <v>대원칸타빌 1단지</v>
          </cell>
          <cell r="E4843" t="str">
            <v>050514</v>
          </cell>
          <cell r="F4843" t="str">
            <v>04</v>
          </cell>
          <cell r="G4843" t="str">
            <v>지차저</v>
          </cell>
          <cell r="H4843" t="str">
            <v>부분개방</v>
          </cell>
          <cell r="I4843" t="str">
            <v>공개</v>
          </cell>
          <cell r="J4843" t="str">
            <v>등록</v>
          </cell>
          <cell r="K4843" t="str">
            <v>전송</v>
          </cell>
          <cell r="L4843" t="str">
            <v>코스텔</v>
          </cell>
          <cell r="M4843" t="str">
            <v>CEC-2304HR</v>
          </cell>
          <cell r="N4843" t="str">
            <v>운영중</v>
          </cell>
          <cell r="O4843" t="str">
            <v>운영중</v>
          </cell>
          <cell r="P4843" t="str">
            <v>2022-06-29 11:06:24</v>
          </cell>
          <cell r="Q4843" t="str">
            <v>대기</v>
          </cell>
          <cell r="R4843" t="str">
            <v>2022-11-11 13:53:09</v>
          </cell>
          <cell r="S4843" t="str">
            <v>고압</v>
          </cell>
          <cell r="T4843" t="str">
            <v>고정요금</v>
          </cell>
          <cell r="U4843" t="str">
            <v>169.0</v>
          </cell>
          <cell r="V4843" t="str">
            <v>7kw</v>
          </cell>
          <cell r="W4843" t="str">
            <v/>
          </cell>
          <cell r="X4843" t="str">
            <v>2022-06-29 11:06:24</v>
          </cell>
          <cell r="Y4843" t="str">
            <v>경기도</v>
          </cell>
          <cell r="Z4843" t="str">
            <v>의왕시</v>
          </cell>
          <cell r="AA4843" t="str">
            <v>김현우</v>
          </cell>
          <cell r="AE4843" t="str">
            <v>경기도 의왕시 갈미로 7</v>
          </cell>
          <cell r="AF4843" t="str">
            <v>(내손동, 대원칸타빌1단지)</v>
          </cell>
          <cell r="AG4843" t="str">
            <v>경기도 의왕시 내손동 795 대원칸타빌1단지</v>
          </cell>
          <cell r="AH4843" t="str">
            <v>(내손동, 대원칸타빌1단지)</v>
          </cell>
          <cell r="AI4843" t="str">
            <v/>
          </cell>
          <cell r="AJ4843" t="str">
            <v>기타시설</v>
          </cell>
          <cell r="AK4843" t="str">
            <v>아파트</v>
          </cell>
          <cell r="AL4843" t="str">
            <v>37.3775104239962</v>
          </cell>
          <cell r="AM4843" t="str">
            <v>126.970427353386</v>
          </cell>
          <cell r="AN4843" t="str">
            <v>GA22-226</v>
          </cell>
          <cell r="AO4843" t="str">
            <v/>
          </cell>
          <cell r="AP4843" t="str">
            <v>012-2553-6400 IPR400</v>
          </cell>
        </row>
        <row r="4844">
          <cell r="B4844">
            <v>50518</v>
          </cell>
          <cell r="C4844" t="str">
            <v>F08BFE1033B5</v>
          </cell>
          <cell r="D4844" t="str">
            <v>대원칸타빌 1단지</v>
          </cell>
          <cell r="E4844" t="str">
            <v>050514</v>
          </cell>
          <cell r="F4844" t="str">
            <v>05</v>
          </cell>
          <cell r="G4844" t="str">
            <v>지차저</v>
          </cell>
          <cell r="H4844" t="str">
            <v>부분개방</v>
          </cell>
          <cell r="I4844" t="str">
            <v>공개</v>
          </cell>
          <cell r="J4844" t="str">
            <v>등록</v>
          </cell>
          <cell r="K4844" t="str">
            <v>전송</v>
          </cell>
          <cell r="L4844" t="str">
            <v>코스텔</v>
          </cell>
          <cell r="M4844" t="str">
            <v>CEC-2304HR</v>
          </cell>
          <cell r="N4844" t="str">
            <v>운영중</v>
          </cell>
          <cell r="O4844" t="str">
            <v>운영중</v>
          </cell>
          <cell r="P4844" t="str">
            <v>2022-06-29 11:06:24</v>
          </cell>
          <cell r="Q4844" t="str">
            <v>대기</v>
          </cell>
          <cell r="R4844" t="str">
            <v>2022-11-11 13:49:51</v>
          </cell>
          <cell r="S4844" t="str">
            <v>고압</v>
          </cell>
          <cell r="T4844" t="str">
            <v>고정요금</v>
          </cell>
          <cell r="U4844" t="str">
            <v>169.0</v>
          </cell>
          <cell r="V4844" t="str">
            <v>7kw</v>
          </cell>
          <cell r="W4844" t="str">
            <v/>
          </cell>
          <cell r="X4844" t="str">
            <v>2022-06-29 11:06:24</v>
          </cell>
          <cell r="Y4844" t="str">
            <v>경기도</v>
          </cell>
          <cell r="Z4844" t="str">
            <v>의왕시</v>
          </cell>
          <cell r="AA4844" t="str">
            <v>김현우</v>
          </cell>
          <cell r="AE4844" t="str">
            <v>경기도 의왕시 갈미로 7</v>
          </cell>
          <cell r="AF4844" t="str">
            <v>(내손동, 대원칸타빌1단지)</v>
          </cell>
          <cell r="AG4844" t="str">
            <v>경기도 의왕시 내손동 795 대원칸타빌1단지</v>
          </cell>
          <cell r="AH4844" t="str">
            <v>(내손동, 대원칸타빌1단지)</v>
          </cell>
          <cell r="AI4844" t="str">
            <v/>
          </cell>
          <cell r="AJ4844" t="str">
            <v>기타시설</v>
          </cell>
          <cell r="AK4844" t="str">
            <v>아파트</v>
          </cell>
          <cell r="AL4844" t="str">
            <v>37.3775104239962</v>
          </cell>
          <cell r="AM4844" t="str">
            <v>126.970427353386</v>
          </cell>
          <cell r="AN4844" t="str">
            <v>GA22-226</v>
          </cell>
          <cell r="AO4844" t="str">
            <v/>
          </cell>
          <cell r="AP4844" t="str">
            <v>012-2553-6400 IPR400</v>
          </cell>
        </row>
        <row r="4845">
          <cell r="B4845">
            <v>50519</v>
          </cell>
          <cell r="C4845" t="str">
            <v>F08BFE1033B6</v>
          </cell>
          <cell r="D4845" t="str">
            <v>대원칸타빌 1단지</v>
          </cell>
          <cell r="E4845" t="str">
            <v>050514</v>
          </cell>
          <cell r="F4845" t="str">
            <v>06</v>
          </cell>
          <cell r="G4845" t="str">
            <v>지차저</v>
          </cell>
          <cell r="H4845" t="str">
            <v>부분개방</v>
          </cell>
          <cell r="I4845" t="str">
            <v>공개</v>
          </cell>
          <cell r="J4845" t="str">
            <v>등록</v>
          </cell>
          <cell r="K4845" t="str">
            <v>전송</v>
          </cell>
          <cell r="L4845" t="str">
            <v>코스텔</v>
          </cell>
          <cell r="M4845" t="str">
            <v>CEC-2304HR</v>
          </cell>
          <cell r="N4845" t="str">
            <v>운영중</v>
          </cell>
          <cell r="O4845" t="str">
            <v>운영중</v>
          </cell>
          <cell r="P4845" t="str">
            <v>2022-06-29 11:06:24</v>
          </cell>
          <cell r="Q4845" t="str">
            <v>대기</v>
          </cell>
          <cell r="R4845" t="str">
            <v>2022-11-11 13:50:25</v>
          </cell>
          <cell r="S4845" t="str">
            <v>고압</v>
          </cell>
          <cell r="T4845" t="str">
            <v>고정요금</v>
          </cell>
          <cell r="U4845" t="str">
            <v>169.0</v>
          </cell>
          <cell r="V4845" t="str">
            <v>7kw</v>
          </cell>
          <cell r="W4845" t="str">
            <v/>
          </cell>
          <cell r="X4845" t="str">
            <v>2022-06-29 11:06:24</v>
          </cell>
          <cell r="Y4845" t="str">
            <v>경기도</v>
          </cell>
          <cell r="Z4845" t="str">
            <v>의왕시</v>
          </cell>
          <cell r="AA4845" t="str">
            <v>김현우</v>
          </cell>
          <cell r="AE4845" t="str">
            <v>경기도 의왕시 갈미로 7</v>
          </cell>
          <cell r="AF4845" t="str">
            <v>(내손동, 대원칸타빌1단지)</v>
          </cell>
          <cell r="AG4845" t="str">
            <v>경기도 의왕시 내손동 795 대원칸타빌1단지</v>
          </cell>
          <cell r="AH4845" t="str">
            <v>(내손동, 대원칸타빌1단지)</v>
          </cell>
          <cell r="AI4845" t="str">
            <v/>
          </cell>
          <cell r="AJ4845" t="str">
            <v>기타시설</v>
          </cell>
          <cell r="AK4845" t="str">
            <v>아파트</v>
          </cell>
          <cell r="AL4845" t="str">
            <v>37.3775104239962</v>
          </cell>
          <cell r="AM4845" t="str">
            <v>126.970427353386</v>
          </cell>
          <cell r="AN4845" t="str">
            <v>GA22-226</v>
          </cell>
          <cell r="AO4845" t="str">
            <v/>
          </cell>
          <cell r="AP4845" t="str">
            <v>012-2553-6400 IPR400</v>
          </cell>
        </row>
        <row r="4846">
          <cell r="B4846">
            <v>55000</v>
          </cell>
          <cell r="C4846" t="str">
            <v>F08BFE10166B</v>
          </cell>
          <cell r="D4846" t="str">
            <v>당정2공영주차장</v>
          </cell>
          <cell r="E4846" t="str">
            <v>055000</v>
          </cell>
          <cell r="F4846" t="str">
            <v>01</v>
          </cell>
          <cell r="G4846" t="str">
            <v>지차저</v>
          </cell>
          <cell r="H4846" t="str">
            <v>완전개방</v>
          </cell>
          <cell r="I4846" t="str">
            <v>공개</v>
          </cell>
          <cell r="J4846" t="str">
            <v>등록</v>
          </cell>
          <cell r="K4846" t="str">
            <v>전송</v>
          </cell>
          <cell r="L4846" t="str">
            <v>코스텔</v>
          </cell>
          <cell r="M4846" t="str">
            <v>CEC-0510BC</v>
          </cell>
          <cell r="N4846" t="str">
            <v>운영중</v>
          </cell>
          <cell r="O4846" t="str">
            <v>운영중</v>
          </cell>
          <cell r="P4846" t="str">
            <v>2021-10-28 00:15:42</v>
          </cell>
          <cell r="Q4846" t="str">
            <v>대기</v>
          </cell>
          <cell r="R4846" t="str">
            <v>2022-11-11 13:55:53</v>
          </cell>
          <cell r="S4846" t="str">
            <v>고압</v>
          </cell>
          <cell r="T4846" t="str">
            <v>고정요금</v>
          </cell>
          <cell r="U4846" t="str">
            <v>324.4</v>
          </cell>
          <cell r="V4846" t="str">
            <v>50kw</v>
          </cell>
          <cell r="W4846" t="str">
            <v/>
          </cell>
          <cell r="X4846" t="str">
            <v>2021-10-28 00:15:42</v>
          </cell>
          <cell r="Y4846" t="str">
            <v>경기도</v>
          </cell>
          <cell r="Z4846" t="str">
            <v>군포시</v>
          </cell>
          <cell r="AA4846" t="str">
            <v>김태우</v>
          </cell>
          <cell r="AE4846" t="str">
            <v>경기도 군포시 한세로4번길 11</v>
          </cell>
          <cell r="AF4846" t="str">
            <v>당정2공영주차장</v>
          </cell>
          <cell r="AG4846" t="str">
            <v>경기도 군포시 당정동 1006-10 당정제2공영주차장</v>
          </cell>
          <cell r="AH4846" t="str">
            <v>당정2공영주차장</v>
          </cell>
          <cell r="AI4846" t="str">
            <v>주차타워내 1층 안쪽 주차면</v>
          </cell>
          <cell r="AJ4846" t="str">
            <v>주차시설</v>
          </cell>
          <cell r="AK4846" t="str">
            <v>공영주차장</v>
          </cell>
          <cell r="AL4846" t="str">
            <v>37.3449301103644</v>
          </cell>
          <cell r="AM4846" t="str">
            <v>126.950105737841</v>
          </cell>
          <cell r="AN4846" t="str">
            <v>경기도청21-01</v>
          </cell>
          <cell r="AO4846" t="str">
            <v/>
          </cell>
          <cell r="AP4846" t="str">
            <v>M 012-2275-7495 2P L500</v>
          </cell>
        </row>
        <row r="4847">
          <cell r="B4847">
            <v>55001</v>
          </cell>
          <cell r="C4847" t="str">
            <v>F08BFE10166C</v>
          </cell>
          <cell r="D4847" t="str">
            <v>금정제일공영주차장</v>
          </cell>
          <cell r="E4847" t="str">
            <v>055001</v>
          </cell>
          <cell r="F4847" t="str">
            <v>01</v>
          </cell>
          <cell r="G4847" t="str">
            <v>지차저</v>
          </cell>
          <cell r="H4847" t="str">
            <v>완전개방</v>
          </cell>
          <cell r="I4847" t="str">
            <v>공개</v>
          </cell>
          <cell r="J4847" t="str">
            <v>등록</v>
          </cell>
          <cell r="K4847" t="str">
            <v>전송</v>
          </cell>
          <cell r="L4847" t="str">
            <v>코스텔</v>
          </cell>
          <cell r="M4847" t="str">
            <v>CEC-0510BC</v>
          </cell>
          <cell r="N4847" t="str">
            <v>운영중</v>
          </cell>
          <cell r="O4847" t="str">
            <v>운영중</v>
          </cell>
          <cell r="P4847" t="str">
            <v>2021-10-28 01:02:10</v>
          </cell>
          <cell r="Q4847" t="str">
            <v>대기</v>
          </cell>
          <cell r="R4847" t="str">
            <v>2022-11-11 13:58:49</v>
          </cell>
          <cell r="S4847" t="str">
            <v>고압</v>
          </cell>
          <cell r="T4847" t="str">
            <v>고정요금</v>
          </cell>
          <cell r="U4847" t="str">
            <v>324.4</v>
          </cell>
          <cell r="V4847" t="str">
            <v>50kw</v>
          </cell>
          <cell r="W4847" t="str">
            <v/>
          </cell>
          <cell r="X4847" t="str">
            <v>2021-10-28 01:02:10</v>
          </cell>
          <cell r="Y4847" t="str">
            <v>경기도</v>
          </cell>
          <cell r="Z4847" t="str">
            <v>군포시</v>
          </cell>
          <cell r="AA4847" t="str">
            <v>김태우</v>
          </cell>
          <cell r="AE4847" t="str">
            <v>경기도 군포시 금재로 29</v>
          </cell>
          <cell r="AF4847" t="str">
            <v>금정제일공영주차장</v>
          </cell>
          <cell r="AG4847" t="str">
            <v>경기도 군포시 금정동 755 금정제일공영주차장</v>
          </cell>
          <cell r="AH4847" t="str">
            <v>금정제일공영주차장</v>
          </cell>
          <cell r="AI4847" t="str">
            <v>주차장 출입구안쪽 왼쪽 장애인 주차면</v>
          </cell>
          <cell r="AJ4847" t="str">
            <v>주차시설</v>
          </cell>
          <cell r="AK4847" t="str">
            <v>공영주차장</v>
          </cell>
          <cell r="AL4847" t="str">
            <v>37.3605723020819</v>
          </cell>
          <cell r="AM4847" t="str">
            <v>126.943822413681</v>
          </cell>
          <cell r="AN4847" t="str">
            <v>경기도청21-02</v>
          </cell>
          <cell r="AO4847" t="str">
            <v/>
          </cell>
          <cell r="AP4847" t="str">
            <v/>
          </cell>
        </row>
        <row r="4848">
          <cell r="B4848">
            <v>55002</v>
          </cell>
          <cell r="C4848" t="str">
            <v>F08BFE10166D</v>
          </cell>
          <cell r="D4848" t="str">
            <v>당동2공영주차장</v>
          </cell>
          <cell r="E4848" t="str">
            <v>055002</v>
          </cell>
          <cell r="F4848" t="str">
            <v>01</v>
          </cell>
          <cell r="G4848" t="str">
            <v>지차저</v>
          </cell>
          <cell r="H4848" t="str">
            <v>완전개방</v>
          </cell>
          <cell r="I4848" t="str">
            <v>공개</v>
          </cell>
          <cell r="J4848" t="str">
            <v>등록</v>
          </cell>
          <cell r="K4848" t="str">
            <v>전송</v>
          </cell>
          <cell r="L4848" t="str">
            <v>코스텔</v>
          </cell>
          <cell r="M4848" t="str">
            <v>CEC-0510BC</v>
          </cell>
          <cell r="N4848" t="str">
            <v>운영중</v>
          </cell>
          <cell r="O4848" t="str">
            <v>운영중</v>
          </cell>
          <cell r="P4848" t="str">
            <v>2021-10-28 01:05:50</v>
          </cell>
          <cell r="Q4848" t="str">
            <v>충전중</v>
          </cell>
          <cell r="R4848" t="str">
            <v>2022-11-11 13:21:23</v>
          </cell>
          <cell r="S4848" t="str">
            <v>고압</v>
          </cell>
          <cell r="T4848" t="str">
            <v>고정요금</v>
          </cell>
          <cell r="U4848" t="str">
            <v>324.4</v>
          </cell>
          <cell r="V4848" t="str">
            <v>50kw</v>
          </cell>
          <cell r="W4848" t="str">
            <v/>
          </cell>
          <cell r="X4848" t="str">
            <v>2021-10-28 01:05:50</v>
          </cell>
          <cell r="Y4848" t="str">
            <v>경기도</v>
          </cell>
          <cell r="Z4848" t="str">
            <v>군포시</v>
          </cell>
          <cell r="AA4848" t="str">
            <v>김태우</v>
          </cell>
          <cell r="AE4848" t="str">
            <v>경기도 군포시 금당로 41</v>
          </cell>
          <cell r="AF4848" t="str">
            <v>당동2공영주차장</v>
          </cell>
          <cell r="AG4848" t="str">
            <v>경기도 군포시 당동 949-3 당동제2공영주차장</v>
          </cell>
          <cell r="AH4848" t="str">
            <v>당동2공영주차장</v>
          </cell>
          <cell r="AI4848" t="str">
            <v>주차타워내 1층 출입구쪽 주차면</v>
          </cell>
          <cell r="AJ4848" t="str">
            <v>주차시설</v>
          </cell>
          <cell r="AK4848" t="str">
            <v>공영주차장</v>
          </cell>
          <cell r="AL4848" t="str">
            <v>37.3513339490688</v>
          </cell>
          <cell r="AM4848" t="str">
            <v>126.939219954744</v>
          </cell>
          <cell r="AN4848" t="str">
            <v>경기도청21-03</v>
          </cell>
          <cell r="AO4848" t="str">
            <v/>
          </cell>
          <cell r="AP4848" t="str">
            <v/>
          </cell>
        </row>
        <row r="4849">
          <cell r="B4849">
            <v>55003</v>
          </cell>
          <cell r="C4849" t="str">
            <v>F08BFE101675</v>
          </cell>
          <cell r="D4849" t="str">
            <v>은행동제9공영주차장</v>
          </cell>
          <cell r="E4849" t="str">
            <v>055003</v>
          </cell>
          <cell r="F4849" t="str">
            <v>01</v>
          </cell>
          <cell r="G4849" t="str">
            <v>지차저</v>
          </cell>
          <cell r="H4849" t="str">
            <v>완전개방</v>
          </cell>
          <cell r="I4849" t="str">
            <v>공개</v>
          </cell>
          <cell r="J4849" t="str">
            <v>등록</v>
          </cell>
          <cell r="K4849" t="str">
            <v>전송</v>
          </cell>
          <cell r="L4849" t="str">
            <v>코스텔</v>
          </cell>
          <cell r="M4849" t="str">
            <v>CEC-0513BC(교통약자)</v>
          </cell>
          <cell r="N4849" t="str">
            <v>운영중</v>
          </cell>
          <cell r="O4849" t="str">
            <v>운영중</v>
          </cell>
          <cell r="P4849" t="str">
            <v>2021-11-03 20:22:59</v>
          </cell>
          <cell r="Q4849" t="str">
            <v>대기</v>
          </cell>
          <cell r="R4849" t="str">
            <v>2022-11-11 13:56:36</v>
          </cell>
          <cell r="S4849" t="str">
            <v>고압</v>
          </cell>
          <cell r="T4849" t="str">
            <v>고정요금</v>
          </cell>
          <cell r="U4849" t="str">
            <v>324.4</v>
          </cell>
          <cell r="V4849" t="str">
            <v>50kw</v>
          </cell>
          <cell r="W4849" t="str">
            <v/>
          </cell>
          <cell r="X4849" t="str">
            <v>2021-11-03 20:22:59</v>
          </cell>
          <cell r="Y4849" t="str">
            <v>경기도</v>
          </cell>
          <cell r="Z4849" t="str">
            <v>성남시</v>
          </cell>
          <cell r="AA4849" t="str">
            <v>편형선</v>
          </cell>
          <cell r="AE4849" t="str">
            <v>경기도 성남시 중원구 은이로63번길 8</v>
          </cell>
          <cell r="AF4849" t="str">
            <v>은행동제9공영주차장</v>
          </cell>
          <cell r="AG4849" t="str">
            <v>경기도 성남시 중원구 은행동 2470</v>
          </cell>
          <cell r="AH4849" t="str">
            <v>은행동제9공영주차장</v>
          </cell>
          <cell r="AI4849" t="str">
            <v>주차타워내 2층 주차면</v>
          </cell>
          <cell r="AJ4849" t="str">
            <v>주차시설</v>
          </cell>
          <cell r="AK4849" t="str">
            <v>공영주차장</v>
          </cell>
          <cell r="AL4849" t="str">
            <v>37.4566113805838</v>
          </cell>
          <cell r="AM4849" t="str">
            <v>127.169828824682</v>
          </cell>
          <cell r="AN4849" t="str">
            <v>경기도청21-04</v>
          </cell>
          <cell r="AO4849" t="str">
            <v/>
          </cell>
          <cell r="AP4849" t="str">
            <v>012-2275-2773 L500</v>
          </cell>
        </row>
        <row r="4850">
          <cell r="B4850">
            <v>55004</v>
          </cell>
          <cell r="C4850" t="str">
            <v>F08BFE10166E</v>
          </cell>
          <cell r="D4850" t="str">
            <v>평촌스마트스퀘어공영주차장</v>
          </cell>
          <cell r="E4850" t="str">
            <v>055004</v>
          </cell>
          <cell r="F4850" t="str">
            <v>01</v>
          </cell>
          <cell r="G4850" t="str">
            <v>지차저</v>
          </cell>
          <cell r="H4850" t="str">
            <v>완전개방</v>
          </cell>
          <cell r="I4850" t="str">
            <v>공개</v>
          </cell>
          <cell r="J4850" t="str">
            <v>등록</v>
          </cell>
          <cell r="K4850" t="str">
            <v>전송</v>
          </cell>
          <cell r="L4850" t="str">
            <v>코스텔</v>
          </cell>
          <cell r="M4850" t="str">
            <v>CEC-0510BC</v>
          </cell>
          <cell r="N4850" t="str">
            <v>운영중</v>
          </cell>
          <cell r="O4850" t="str">
            <v>운영중</v>
          </cell>
          <cell r="P4850" t="str">
            <v>2021-10-28 01:10:24</v>
          </cell>
          <cell r="Q4850" t="str">
            <v>충전중</v>
          </cell>
          <cell r="R4850" t="str">
            <v>2022-11-11 13:41:07</v>
          </cell>
          <cell r="S4850" t="str">
            <v>고압</v>
          </cell>
          <cell r="T4850" t="str">
            <v>고정요금</v>
          </cell>
          <cell r="U4850" t="str">
            <v>324.4</v>
          </cell>
          <cell r="V4850" t="str">
            <v>50kw</v>
          </cell>
          <cell r="W4850" t="str">
            <v/>
          </cell>
          <cell r="X4850" t="str">
            <v>2021-10-28 01:10:24</v>
          </cell>
          <cell r="Y4850" t="str">
            <v>경기도</v>
          </cell>
          <cell r="Z4850" t="str">
            <v>안양시</v>
          </cell>
          <cell r="AA4850" t="str">
            <v>김현우</v>
          </cell>
          <cell r="AE4850" t="str">
            <v>경기도 안양시 동안구 부림로170번길 20</v>
          </cell>
          <cell r="AF4850" t="str">
            <v>평촌스마트스퀘어공영주차장</v>
          </cell>
          <cell r="AG4850" t="str">
            <v>경기도 안양시 동안구 관양동 1741</v>
          </cell>
          <cell r="AH4850" t="str">
            <v>평촌스마트스퀘어공영주차장</v>
          </cell>
          <cell r="AI4850" t="str">
            <v>지하 1층 29번 기둥 주변</v>
          </cell>
          <cell r="AJ4850" t="str">
            <v>주차시설</v>
          </cell>
          <cell r="AK4850" t="str">
            <v>공영주차장</v>
          </cell>
          <cell r="AL4850" t="str">
            <v>37.3987176748396</v>
          </cell>
          <cell r="AM4850" t="str">
            <v>126.964390883742</v>
          </cell>
          <cell r="AN4850" t="str">
            <v>경기도청21-05</v>
          </cell>
          <cell r="AO4850" t="str">
            <v/>
          </cell>
          <cell r="AP4850" t="str">
            <v/>
          </cell>
        </row>
        <row r="4851">
          <cell r="B4851">
            <v>55005</v>
          </cell>
          <cell r="C4851" t="str">
            <v>F08BFE10166F</v>
          </cell>
          <cell r="D4851" t="str">
            <v>관악4환승주차장</v>
          </cell>
          <cell r="E4851" t="str">
            <v>055005</v>
          </cell>
          <cell r="F4851" t="str">
            <v>01</v>
          </cell>
          <cell r="G4851" t="str">
            <v>지차저</v>
          </cell>
          <cell r="H4851" t="str">
            <v>완전개방</v>
          </cell>
          <cell r="I4851" t="str">
            <v>공개</v>
          </cell>
          <cell r="J4851" t="str">
            <v>등록</v>
          </cell>
          <cell r="K4851" t="str">
            <v>전송</v>
          </cell>
          <cell r="L4851" t="str">
            <v>코스텔</v>
          </cell>
          <cell r="M4851" t="str">
            <v>CEC-0510BC</v>
          </cell>
          <cell r="N4851" t="str">
            <v>운영중</v>
          </cell>
          <cell r="O4851" t="str">
            <v>운영중</v>
          </cell>
          <cell r="P4851" t="str">
            <v>2021-10-28 01:12:01</v>
          </cell>
          <cell r="Q4851" t="str">
            <v>대기</v>
          </cell>
          <cell r="R4851" t="str">
            <v>2022-11-11 13:54:42</v>
          </cell>
          <cell r="S4851" t="str">
            <v>고압</v>
          </cell>
          <cell r="T4851" t="str">
            <v>고정요금</v>
          </cell>
          <cell r="U4851" t="str">
            <v>324.4</v>
          </cell>
          <cell r="V4851" t="str">
            <v>50kw</v>
          </cell>
          <cell r="W4851" t="str">
            <v/>
          </cell>
          <cell r="X4851" t="str">
            <v>2021-10-28 01:12:01</v>
          </cell>
          <cell r="Y4851" t="str">
            <v>경기도</v>
          </cell>
          <cell r="Z4851" t="str">
            <v>안양시</v>
          </cell>
          <cell r="AA4851" t="str">
            <v>김현우</v>
          </cell>
          <cell r="AE4851" t="str">
            <v>경기도 안양시 만안구 경수대로1273번길 46</v>
          </cell>
          <cell r="AF4851" t="str">
            <v>관악4환승주차장</v>
          </cell>
          <cell r="AG4851" t="str">
            <v>경기도 안양시 만안구 석수동 110-21 관악역</v>
          </cell>
          <cell r="AH4851" t="str">
            <v>관악4환승주차장</v>
          </cell>
          <cell r="AI4851" t="str">
            <v>노상주차장 출입구 주변</v>
          </cell>
          <cell r="AJ4851" t="str">
            <v>주차시설</v>
          </cell>
          <cell r="AK4851" t="str">
            <v>환승주차장</v>
          </cell>
          <cell r="AL4851" t="str">
            <v>37.4188017578979</v>
          </cell>
          <cell r="AM4851" t="str">
            <v>126.909121118476</v>
          </cell>
          <cell r="AN4851" t="str">
            <v>경기도청21-06</v>
          </cell>
          <cell r="AO4851" t="str">
            <v/>
          </cell>
          <cell r="AP4851" t="str">
            <v>skt 012-2473-0238 CNR-S100</v>
          </cell>
        </row>
        <row r="4852">
          <cell r="B4852">
            <v>55006</v>
          </cell>
          <cell r="C4852" t="str">
            <v>F08BFE101670</v>
          </cell>
          <cell r="D4852" t="str">
            <v>광적면행정복지센터</v>
          </cell>
          <cell r="E4852" t="str">
            <v>055006</v>
          </cell>
          <cell r="F4852" t="str">
            <v>01</v>
          </cell>
          <cell r="G4852" t="str">
            <v>지차저</v>
          </cell>
          <cell r="H4852" t="str">
            <v>완전개방</v>
          </cell>
          <cell r="I4852" t="str">
            <v>공개</v>
          </cell>
          <cell r="J4852" t="str">
            <v>등록</v>
          </cell>
          <cell r="K4852" t="str">
            <v>전송</v>
          </cell>
          <cell r="L4852" t="str">
            <v>코스텔</v>
          </cell>
          <cell r="M4852" t="str">
            <v>CEC-0510BC</v>
          </cell>
          <cell r="N4852" t="str">
            <v>운영중</v>
          </cell>
          <cell r="O4852" t="str">
            <v>운영중</v>
          </cell>
          <cell r="P4852" t="str">
            <v>2021-10-28 01:14:15</v>
          </cell>
          <cell r="Q4852" t="str">
            <v>대기</v>
          </cell>
          <cell r="R4852" t="str">
            <v>2022-11-11 13:57:58</v>
          </cell>
          <cell r="S4852" t="str">
            <v>고압</v>
          </cell>
          <cell r="T4852" t="str">
            <v>고정요금</v>
          </cell>
          <cell r="U4852" t="str">
            <v>324.4</v>
          </cell>
          <cell r="V4852" t="str">
            <v>50kw</v>
          </cell>
          <cell r="W4852" t="str">
            <v/>
          </cell>
          <cell r="X4852" t="str">
            <v>2021-10-28 01:14:15</v>
          </cell>
          <cell r="Y4852" t="str">
            <v>경기도</v>
          </cell>
          <cell r="Z4852" t="str">
            <v>양주시</v>
          </cell>
          <cell r="AA4852" t="str">
            <v>김관회</v>
          </cell>
          <cell r="AE4852" t="str">
            <v>경기도 양주시 광적면 가래비길 93</v>
          </cell>
          <cell r="AF4852" t="str">
            <v>광적면행정복지센터</v>
          </cell>
          <cell r="AG4852" t="str">
            <v>경기도 양주시 광적면 가납리 848-2 광적면 행정복지센터</v>
          </cell>
          <cell r="AH4852" t="str">
            <v>광적면행정복지센터</v>
          </cell>
          <cell r="AI4852" t="str">
            <v>광적면행정복지센터 출입구 정면 주차면</v>
          </cell>
          <cell r="AJ4852" t="str">
            <v>공공시설</v>
          </cell>
          <cell r="AK4852" t="str">
            <v>주민센터(면사무소)</v>
          </cell>
          <cell r="AL4852" t="str">
            <v>37.8245929256859</v>
          </cell>
          <cell r="AM4852" t="str">
            <v>126.983629492738</v>
          </cell>
          <cell r="AN4852" t="str">
            <v>경기도청21-07</v>
          </cell>
          <cell r="AO4852" t="str">
            <v/>
          </cell>
          <cell r="AP4852" t="str">
            <v>012-2275-0583 L500</v>
          </cell>
        </row>
        <row r="4853">
          <cell r="B4853">
            <v>55007</v>
          </cell>
          <cell r="C4853" t="str">
            <v>F08BFE101671</v>
          </cell>
          <cell r="D4853" t="str">
            <v>서농도서관</v>
          </cell>
          <cell r="E4853" t="str">
            <v>055007</v>
          </cell>
          <cell r="F4853" t="str">
            <v>01</v>
          </cell>
          <cell r="G4853" t="str">
            <v>지차저</v>
          </cell>
          <cell r="H4853" t="str">
            <v>완전개방</v>
          </cell>
          <cell r="I4853" t="str">
            <v>공개</v>
          </cell>
          <cell r="J4853" t="str">
            <v>등록</v>
          </cell>
          <cell r="K4853" t="str">
            <v>전송</v>
          </cell>
          <cell r="L4853" t="str">
            <v>코스텔</v>
          </cell>
          <cell r="M4853" t="str">
            <v>CEC-0510BC</v>
          </cell>
          <cell r="N4853" t="str">
            <v>운영중</v>
          </cell>
          <cell r="O4853" t="str">
            <v>운영중</v>
          </cell>
          <cell r="P4853" t="str">
            <v>2021-10-28 01:20:05</v>
          </cell>
          <cell r="Q4853" t="str">
            <v>대기</v>
          </cell>
          <cell r="R4853" t="str">
            <v>2022-11-11 13:55:31</v>
          </cell>
          <cell r="S4853" t="str">
            <v>고압</v>
          </cell>
          <cell r="T4853" t="str">
            <v>고정요금</v>
          </cell>
          <cell r="U4853" t="str">
            <v>324.4</v>
          </cell>
          <cell r="V4853" t="str">
            <v>50kw</v>
          </cell>
          <cell r="W4853" t="str">
            <v/>
          </cell>
          <cell r="X4853" t="str">
            <v>2021-10-28 01:20:05</v>
          </cell>
          <cell r="Y4853" t="str">
            <v>경기도</v>
          </cell>
          <cell r="Z4853" t="str">
            <v>용인시</v>
          </cell>
          <cell r="AA4853" t="str">
            <v>서부지점</v>
          </cell>
          <cell r="AE4853" t="str">
            <v>경기도 용인시 기흥구 서천서로 83</v>
          </cell>
          <cell r="AF4853" t="str">
            <v>서농도서관</v>
          </cell>
          <cell r="AG4853" t="str">
            <v>경기도 용인시 기흥구 서천동 748 서농 도서관</v>
          </cell>
          <cell r="AH4853" t="str">
            <v>서농도서관</v>
          </cell>
          <cell r="AI4853" t="str">
            <v>도서관 주창장 출입구 주변</v>
          </cell>
          <cell r="AJ4853" t="str">
            <v>공공시설</v>
          </cell>
          <cell r="AK4853" t="str">
            <v>지자체 시설</v>
          </cell>
          <cell r="AL4853" t="str">
            <v>37.2373581211137</v>
          </cell>
          <cell r="AM4853" t="str">
            <v>127.069006289278</v>
          </cell>
          <cell r="AN4853" t="str">
            <v>경기도청21-08</v>
          </cell>
          <cell r="AO4853" t="str">
            <v/>
          </cell>
          <cell r="AP4853" t="str">
            <v>M 012-2275-5802 2P L500</v>
          </cell>
        </row>
        <row r="4854">
          <cell r="B4854">
            <v>55008</v>
          </cell>
          <cell r="C4854" t="str">
            <v>F08BFE101672</v>
          </cell>
          <cell r="D4854" t="str">
            <v>평택시 신장1동행정복지센터</v>
          </cell>
          <cell r="E4854" t="str">
            <v>055008</v>
          </cell>
          <cell r="F4854" t="str">
            <v>01</v>
          </cell>
          <cell r="G4854" t="str">
            <v>지차저</v>
          </cell>
          <cell r="H4854" t="str">
            <v>완전개방</v>
          </cell>
          <cell r="I4854" t="str">
            <v>공개</v>
          </cell>
          <cell r="J4854" t="str">
            <v>등록</v>
          </cell>
          <cell r="K4854" t="str">
            <v>전송</v>
          </cell>
          <cell r="L4854" t="str">
            <v>코스텔</v>
          </cell>
          <cell r="M4854" t="str">
            <v>CEC-0510BC</v>
          </cell>
          <cell r="N4854" t="str">
            <v>운영중</v>
          </cell>
          <cell r="O4854" t="str">
            <v>운영중</v>
          </cell>
          <cell r="P4854" t="str">
            <v>2021-10-28 02:04:53</v>
          </cell>
          <cell r="Q4854" t="str">
            <v>대기</v>
          </cell>
          <cell r="R4854" t="str">
            <v>2022-11-11 13:54:31</v>
          </cell>
          <cell r="S4854" t="str">
            <v>고압</v>
          </cell>
          <cell r="T4854" t="str">
            <v>고정요금</v>
          </cell>
          <cell r="U4854" t="str">
            <v>324.4</v>
          </cell>
          <cell r="V4854" t="str">
            <v>50kw</v>
          </cell>
          <cell r="W4854" t="str">
            <v/>
          </cell>
          <cell r="X4854" t="str">
            <v>2021-10-28 02:04:53</v>
          </cell>
          <cell r="Y4854" t="str">
            <v>경기도</v>
          </cell>
          <cell r="Z4854" t="str">
            <v>평택시</v>
          </cell>
          <cell r="AA4854" t="str">
            <v>서부지점</v>
          </cell>
          <cell r="AE4854" t="str">
            <v>경기도 평택시 신장로90번길 63</v>
          </cell>
          <cell r="AF4854" t="str">
            <v>신장1동 행정복지센터</v>
          </cell>
          <cell r="AG4854" t="str">
            <v>경기도 평택시 신장동 338-55 신장1동주민센터</v>
          </cell>
          <cell r="AH4854" t="str">
            <v>신장1동 행정복지센터</v>
          </cell>
          <cell r="AI4854" t="str">
            <v>행정복지센터 출입구쪽 지상 주차장</v>
          </cell>
          <cell r="AJ4854" t="str">
            <v>공공시설</v>
          </cell>
          <cell r="AK4854" t="str">
            <v>주민센터(면사무소)</v>
          </cell>
          <cell r="AL4854" t="str">
            <v>37.0839628951471</v>
          </cell>
          <cell r="AM4854" t="str">
            <v>127.052388548376</v>
          </cell>
          <cell r="AN4854" t="str">
            <v>경기도청21-10</v>
          </cell>
          <cell r="AO4854" t="str">
            <v/>
          </cell>
          <cell r="AP4854" t="str">
            <v/>
          </cell>
        </row>
        <row r="4855">
          <cell r="B4855">
            <v>55009</v>
          </cell>
          <cell r="C4855" t="str">
            <v>F08BFE101673</v>
          </cell>
          <cell r="D4855" t="str">
            <v>진안공영주차장</v>
          </cell>
          <cell r="E4855" t="str">
            <v>055009</v>
          </cell>
          <cell r="F4855" t="str">
            <v>01</v>
          </cell>
          <cell r="G4855" t="str">
            <v>지차저</v>
          </cell>
          <cell r="H4855" t="str">
            <v>완전개방</v>
          </cell>
          <cell r="I4855" t="str">
            <v>공개</v>
          </cell>
          <cell r="J4855" t="str">
            <v>등록</v>
          </cell>
          <cell r="K4855" t="str">
            <v>전송</v>
          </cell>
          <cell r="L4855" t="str">
            <v>코스텔</v>
          </cell>
          <cell r="M4855" t="str">
            <v>CEC-0510BC</v>
          </cell>
          <cell r="N4855" t="str">
            <v>운영중</v>
          </cell>
          <cell r="O4855" t="str">
            <v>운영중</v>
          </cell>
          <cell r="P4855" t="str">
            <v>2021-10-28 02:06:23</v>
          </cell>
          <cell r="Q4855" t="str">
            <v>대기</v>
          </cell>
          <cell r="R4855" t="str">
            <v>2022-11-11 13:56:06</v>
          </cell>
          <cell r="S4855" t="str">
            <v>고압</v>
          </cell>
          <cell r="T4855" t="str">
            <v>고정요금</v>
          </cell>
          <cell r="U4855" t="str">
            <v>324.4</v>
          </cell>
          <cell r="V4855" t="str">
            <v>50kw</v>
          </cell>
          <cell r="W4855" t="str">
            <v/>
          </cell>
          <cell r="X4855" t="str">
            <v>2021-10-28 02:06:23</v>
          </cell>
          <cell r="Y4855" t="str">
            <v>경기도</v>
          </cell>
          <cell r="Z4855" t="str">
            <v>화성시</v>
          </cell>
          <cell r="AA4855" t="str">
            <v>서부지점</v>
          </cell>
          <cell r="AE4855" t="str">
            <v>경기도 화성시 병점동로 110-4</v>
          </cell>
          <cell r="AF4855" t="str">
            <v>진안공영주차장</v>
          </cell>
          <cell r="AG4855" t="str">
            <v>경기도 화성시 진안동 874-1</v>
          </cell>
          <cell r="AH4855" t="str">
            <v>진안공영주차장</v>
          </cell>
          <cell r="AI4855" t="str">
            <v>주차타워 2층 출입구 램프 주변</v>
          </cell>
          <cell r="AJ4855" t="str">
            <v>주차시설</v>
          </cell>
          <cell r="AK4855" t="str">
            <v>공영주차장</v>
          </cell>
          <cell r="AL4855" t="str">
            <v>37.2136194550821</v>
          </cell>
          <cell r="AM4855" t="str">
            <v>127.039822652224</v>
          </cell>
          <cell r="AN4855" t="str">
            <v>경기도청21-11</v>
          </cell>
          <cell r="AO4855" t="str">
            <v/>
          </cell>
          <cell r="AP4855" t="str">
            <v/>
          </cell>
        </row>
        <row r="4856">
          <cell r="B4856">
            <v>55010</v>
          </cell>
          <cell r="C4856" t="str">
            <v>F08BFE101674</v>
          </cell>
          <cell r="D4856" t="str">
            <v>병점1동행정복지센터</v>
          </cell>
          <cell r="E4856" t="str">
            <v>055010</v>
          </cell>
          <cell r="F4856" t="str">
            <v>01</v>
          </cell>
          <cell r="G4856" t="str">
            <v>지차저</v>
          </cell>
          <cell r="H4856" t="str">
            <v>완전개방</v>
          </cell>
          <cell r="I4856" t="str">
            <v>공개</v>
          </cell>
          <cell r="J4856" t="str">
            <v>등록</v>
          </cell>
          <cell r="K4856" t="str">
            <v>전송</v>
          </cell>
          <cell r="L4856" t="str">
            <v>코스텔</v>
          </cell>
          <cell r="M4856" t="str">
            <v>CEC-0510BC</v>
          </cell>
          <cell r="N4856" t="str">
            <v>운영중</v>
          </cell>
          <cell r="O4856" t="str">
            <v>운영중</v>
          </cell>
          <cell r="P4856" t="str">
            <v>2021-10-28 02:08:19</v>
          </cell>
          <cell r="Q4856" t="str">
            <v>충전완료</v>
          </cell>
          <cell r="R4856" t="str">
            <v>2022-11-11 13:51:16</v>
          </cell>
          <cell r="S4856" t="str">
            <v>고압</v>
          </cell>
          <cell r="T4856" t="str">
            <v>고정요금</v>
          </cell>
          <cell r="U4856" t="str">
            <v>324.4</v>
          </cell>
          <cell r="V4856" t="str">
            <v>50kw</v>
          </cell>
          <cell r="W4856" t="str">
            <v/>
          </cell>
          <cell r="X4856" t="str">
            <v>2021-10-28 02:08:19</v>
          </cell>
          <cell r="Y4856" t="str">
            <v>경기도</v>
          </cell>
          <cell r="Z4856" t="str">
            <v>화성시</v>
          </cell>
          <cell r="AA4856" t="str">
            <v>서부지점</v>
          </cell>
          <cell r="AE4856" t="str">
            <v>경기도 화성시 경기대로1010번길 11</v>
          </cell>
          <cell r="AF4856" t="str">
            <v>병점1동행정복지센터</v>
          </cell>
          <cell r="AG4856" t="str">
            <v>경기도 화성시 병점동 367 병점1동 행정복지센터</v>
          </cell>
          <cell r="AH4856" t="str">
            <v>병점1동행정복지센터</v>
          </cell>
          <cell r="AI4856" t="str">
            <v>행정복지센터 올라가는 계단쪽 주차면</v>
          </cell>
          <cell r="AJ4856" t="str">
            <v>공공시설</v>
          </cell>
          <cell r="AK4856" t="str">
            <v>주민센터(면사무소)</v>
          </cell>
          <cell r="AL4856" t="str">
            <v>37.2068701555732</v>
          </cell>
          <cell r="AM4856" t="str">
            <v>127.03727579003</v>
          </cell>
          <cell r="AN4856" t="str">
            <v>경기도청21-12</v>
          </cell>
          <cell r="AO4856" t="str">
            <v/>
          </cell>
          <cell r="AP4856" t="str">
            <v/>
          </cell>
        </row>
        <row r="4857">
          <cell r="B4857">
            <v>55011</v>
          </cell>
          <cell r="C4857" t="str">
            <v>F08BFE10168B</v>
          </cell>
          <cell r="D4857" t="str">
            <v>산성동제1공영주차장</v>
          </cell>
          <cell r="E4857" t="str">
            <v>055011</v>
          </cell>
          <cell r="F4857" t="str">
            <v>01</v>
          </cell>
          <cell r="G4857" t="str">
            <v>지차저</v>
          </cell>
          <cell r="H4857" t="str">
            <v>부분개방</v>
          </cell>
          <cell r="I4857" t="str">
            <v>공개</v>
          </cell>
          <cell r="J4857" t="str">
            <v>등록</v>
          </cell>
          <cell r="K4857" t="str">
            <v>전송</v>
          </cell>
          <cell r="L4857" t="str">
            <v>코스텔</v>
          </cell>
          <cell r="M4857" t="str">
            <v>CEC-0513BC(교통약자)</v>
          </cell>
          <cell r="N4857" t="str">
            <v>운영중</v>
          </cell>
          <cell r="O4857" t="str">
            <v>운영중</v>
          </cell>
          <cell r="P4857" t="str">
            <v>2021-11-29 11:34:59</v>
          </cell>
          <cell r="Q4857" t="str">
            <v>대기</v>
          </cell>
          <cell r="R4857" t="str">
            <v>2022-11-11 13:57:30</v>
          </cell>
          <cell r="S4857" t="str">
            <v>고압</v>
          </cell>
          <cell r="T4857" t="str">
            <v>고정요금</v>
          </cell>
          <cell r="U4857" t="str">
            <v>324.4</v>
          </cell>
          <cell r="V4857" t="str">
            <v>50kw</v>
          </cell>
          <cell r="W4857" t="str">
            <v/>
          </cell>
          <cell r="X4857" t="str">
            <v>2021-11-25 20:20:24</v>
          </cell>
          <cell r="Y4857" t="str">
            <v>경기도</v>
          </cell>
          <cell r="Z4857" t="str">
            <v>성남시</v>
          </cell>
          <cell r="AA4857" t="str">
            <v>편형선</v>
          </cell>
          <cell r="AE4857" t="str">
            <v>경기도 성남시 수정구 희망로534번길 14</v>
          </cell>
          <cell r="AF4857" t="str">
            <v>산성동제1공영주차장</v>
          </cell>
          <cell r="AG4857" t="str">
            <v>경기도 성남시 수정구 산성동 2223 산성동제1공영주차장</v>
          </cell>
          <cell r="AH4857" t="str">
            <v>산성동제1공영주차장</v>
          </cell>
          <cell r="AI4857" t="str">
            <v>지하1층 출입구 왼쪽</v>
          </cell>
          <cell r="AJ4857" t="str">
            <v>주차시설</v>
          </cell>
          <cell r="AK4857" t="str">
            <v>공영주차장</v>
          </cell>
          <cell r="AL4857" t="str">
            <v>37.4516327277391</v>
          </cell>
          <cell r="AM4857" t="str">
            <v>127.152324851544</v>
          </cell>
          <cell r="AN4857" t="str">
            <v>경기도청21-13</v>
          </cell>
          <cell r="AO4857" t="str">
            <v/>
          </cell>
          <cell r="AP4857" t="str">
            <v>012-2269-5868 2P L580</v>
          </cell>
        </row>
        <row r="4858">
          <cell r="B4858">
            <v>55012</v>
          </cell>
          <cell r="C4858" t="str">
            <v>F08BFE101697</v>
          </cell>
          <cell r="D4858" t="str">
            <v>야탑제2환승공영주차장</v>
          </cell>
          <cell r="E4858" t="str">
            <v>055012</v>
          </cell>
          <cell r="F4858" t="str">
            <v>01</v>
          </cell>
          <cell r="G4858" t="str">
            <v>지차저</v>
          </cell>
          <cell r="H4858" t="str">
            <v>완전개방</v>
          </cell>
          <cell r="I4858" t="str">
            <v>공개</v>
          </cell>
          <cell r="J4858" t="str">
            <v>등록</v>
          </cell>
          <cell r="K4858" t="str">
            <v>전송</v>
          </cell>
          <cell r="L4858" t="str">
            <v>코스텔</v>
          </cell>
          <cell r="M4858" t="str">
            <v>CEC-0513BC(교통약자)</v>
          </cell>
          <cell r="N4858" t="str">
            <v>운영중</v>
          </cell>
          <cell r="O4858" t="str">
            <v>운영중</v>
          </cell>
          <cell r="P4858" t="str">
            <v>2021-11-25 20:25:05</v>
          </cell>
          <cell r="Q4858" t="str">
            <v>대기</v>
          </cell>
          <cell r="R4858" t="str">
            <v>2022-11-11 13:56:53</v>
          </cell>
          <cell r="S4858" t="str">
            <v>고압</v>
          </cell>
          <cell r="T4858" t="str">
            <v>고정요금</v>
          </cell>
          <cell r="U4858" t="str">
            <v>324.4</v>
          </cell>
          <cell r="V4858" t="str">
            <v>50kw</v>
          </cell>
          <cell r="W4858" t="str">
            <v/>
          </cell>
          <cell r="X4858" t="str">
            <v>2021-11-25 20:25:05</v>
          </cell>
          <cell r="Y4858" t="str">
            <v>경기도</v>
          </cell>
          <cell r="Z4858" t="str">
            <v>성남시</v>
          </cell>
          <cell r="AA4858" t="str">
            <v>편형선</v>
          </cell>
          <cell r="AE4858" t="str">
            <v>경기도 성남시 분당구 성남대로 919</v>
          </cell>
          <cell r="AF4858" t="str">
            <v>야탑제2환승공영주차장</v>
          </cell>
          <cell r="AG4858" t="str">
            <v>경기도 성남시 분당구 야탑동 359-5 공영주차장</v>
          </cell>
          <cell r="AH4858" t="str">
            <v>야탑제2환승공영주차장</v>
          </cell>
          <cell r="AI4858" t="str">
            <v>B2 E기둥(B2 주차장 안쪽)</v>
          </cell>
          <cell r="AJ4858" t="str">
            <v>주차시설</v>
          </cell>
          <cell r="AK4858" t="str">
            <v>공영주차장</v>
          </cell>
          <cell r="AL4858" t="str">
            <v>37.4117579227311</v>
          </cell>
          <cell r="AM4858" t="str">
            <v>127.128164858083</v>
          </cell>
          <cell r="AN4858" t="str">
            <v>경기도청21-14</v>
          </cell>
          <cell r="AO4858" t="str">
            <v/>
          </cell>
          <cell r="AP4858" t="str">
            <v/>
          </cell>
        </row>
        <row r="4859">
          <cell r="B4859">
            <v>55022</v>
          </cell>
          <cell r="C4859" t="str">
            <v>F08BFE10169A</v>
          </cell>
          <cell r="D4859" t="str">
            <v>내손 제1공영주차장</v>
          </cell>
          <cell r="E4859" t="str">
            <v>055022</v>
          </cell>
          <cell r="F4859" t="str">
            <v>01</v>
          </cell>
          <cell r="G4859" t="str">
            <v>지차저</v>
          </cell>
          <cell r="H4859" t="str">
            <v>완전개방</v>
          </cell>
          <cell r="I4859" t="str">
            <v>공개</v>
          </cell>
          <cell r="J4859" t="str">
            <v>등록</v>
          </cell>
          <cell r="K4859" t="str">
            <v>전송</v>
          </cell>
          <cell r="L4859" t="str">
            <v>코스텔</v>
          </cell>
          <cell r="M4859" t="str">
            <v>CEC-0510BC</v>
          </cell>
          <cell r="N4859" t="str">
            <v>운영중</v>
          </cell>
          <cell r="O4859" t="str">
            <v>운영중</v>
          </cell>
          <cell r="P4859" t="str">
            <v>2021-12-03 13:36:01</v>
          </cell>
          <cell r="Q4859" t="str">
            <v>대기</v>
          </cell>
          <cell r="R4859" t="str">
            <v>2022-11-11 13:58:54</v>
          </cell>
          <cell r="S4859" t="str">
            <v>고압</v>
          </cell>
          <cell r="T4859" t="str">
            <v>고정요금</v>
          </cell>
          <cell r="U4859" t="str">
            <v>324.4</v>
          </cell>
          <cell r="V4859" t="str">
            <v>50kw</v>
          </cell>
          <cell r="W4859" t="str">
            <v/>
          </cell>
          <cell r="X4859" t="str">
            <v>2021-11-29 10:53:16</v>
          </cell>
          <cell r="Y4859" t="str">
            <v>경기도</v>
          </cell>
          <cell r="Z4859" t="str">
            <v>의왕시</v>
          </cell>
          <cell r="AA4859" t="str">
            <v>김현우</v>
          </cell>
          <cell r="AE4859" t="str">
            <v>경기도 의왕시 내손순환로 지하58</v>
          </cell>
          <cell r="AF4859" t="str">
            <v>내손제1공영주차장</v>
          </cell>
          <cell r="AG4859" t="str">
            <v>경기도 의왕시 내손동 709 내손제1공영주차장</v>
          </cell>
          <cell r="AH4859" t="str">
            <v>내손제1공영주차장</v>
          </cell>
          <cell r="AI4859" t="str">
            <v>지하1층</v>
          </cell>
          <cell r="AJ4859" t="str">
            <v>주차시설</v>
          </cell>
          <cell r="AK4859" t="str">
            <v>공영주차장</v>
          </cell>
          <cell r="AL4859" t="str">
            <v>37.3836261060316</v>
          </cell>
          <cell r="AM4859" t="str">
            <v>126.977732559913</v>
          </cell>
          <cell r="AN4859" t="str">
            <v>경기도청21-23</v>
          </cell>
          <cell r="AO4859" t="str">
            <v/>
          </cell>
          <cell r="AP4859" t="str">
            <v>M 012-2632-2373 2P L500</v>
          </cell>
        </row>
        <row r="4860">
          <cell r="B4860">
            <v>55027</v>
          </cell>
          <cell r="C4860" t="str">
            <v>F08BFE1019B4</v>
          </cell>
          <cell r="D4860" t="str">
            <v>광명시 광명장애인복지타운</v>
          </cell>
          <cell r="E4860" t="str">
            <v>055027</v>
          </cell>
          <cell r="F4860" t="str">
            <v>01</v>
          </cell>
          <cell r="G4860" t="str">
            <v>지차저</v>
          </cell>
          <cell r="H4860" t="str">
            <v>완전개방</v>
          </cell>
          <cell r="I4860" t="str">
            <v>공개</v>
          </cell>
          <cell r="J4860" t="str">
            <v>등록</v>
          </cell>
          <cell r="K4860" t="str">
            <v>전송</v>
          </cell>
          <cell r="L4860" t="str">
            <v>코스텔</v>
          </cell>
          <cell r="M4860" t="str">
            <v>CEC-0510BC</v>
          </cell>
          <cell r="N4860" t="str">
            <v>운영중</v>
          </cell>
          <cell r="O4860" t="str">
            <v>운영중</v>
          </cell>
          <cell r="P4860" t="str">
            <v>2021-12-21 11:21:56</v>
          </cell>
          <cell r="Q4860" t="str">
            <v>충전중</v>
          </cell>
          <cell r="R4860" t="str">
            <v>2022-11-11 13:10:49</v>
          </cell>
          <cell r="S4860" t="str">
            <v>고압</v>
          </cell>
          <cell r="T4860" t="str">
            <v>고정요금</v>
          </cell>
          <cell r="U4860" t="str">
            <v>324.4</v>
          </cell>
          <cell r="V4860" t="str">
            <v>50kw</v>
          </cell>
          <cell r="W4860" t="str">
            <v/>
          </cell>
          <cell r="X4860" t="str">
            <v>2021-11-29 11:09:22</v>
          </cell>
          <cell r="Y4860" t="str">
            <v>경기도</v>
          </cell>
          <cell r="Z4860" t="str">
            <v>광명시</v>
          </cell>
          <cell r="AA4860" t="str">
            <v>강승원</v>
          </cell>
          <cell r="AE4860" t="str">
            <v>경기도 광명시 목감로 120</v>
          </cell>
          <cell r="AF4860" t="str">
            <v>광명장애인복지타운</v>
          </cell>
          <cell r="AG4860" t="str">
            <v>경기도 광명시 광명동 164-2 광명장애인종합복지관</v>
          </cell>
          <cell r="AH4860" t="str">
            <v>광명장애인복지타운</v>
          </cell>
          <cell r="AI4860" t="str">
            <v>장애인복지센터 지상 주차장</v>
          </cell>
          <cell r="AJ4860" t="str">
            <v>공공시설</v>
          </cell>
          <cell r="AK4860" t="str">
            <v>지자체 시설</v>
          </cell>
          <cell r="AL4860" t="str">
            <v>37.47892387461</v>
          </cell>
          <cell r="AM4860" t="str">
            <v>126.84661988672</v>
          </cell>
          <cell r="AN4860" t="str">
            <v>경기도청21-27</v>
          </cell>
          <cell r="AO4860" t="str">
            <v/>
          </cell>
          <cell r="AP4860" t="str">
            <v>012-2509-4382 2P CNR-L500</v>
          </cell>
        </row>
        <row r="4861">
          <cell r="B4861">
            <v>55029</v>
          </cell>
          <cell r="C4861" t="str">
            <v>F08BFE101B50</v>
          </cell>
          <cell r="D4861" t="str">
            <v>광명시 광북공영주차장</v>
          </cell>
          <cell r="E4861" t="str">
            <v>055029</v>
          </cell>
          <cell r="F4861" t="str">
            <v>01</v>
          </cell>
          <cell r="G4861" t="str">
            <v>지차저</v>
          </cell>
          <cell r="H4861" t="str">
            <v>완전개방</v>
          </cell>
          <cell r="I4861" t="str">
            <v>공개</v>
          </cell>
          <cell r="J4861" t="str">
            <v>등록</v>
          </cell>
          <cell r="K4861" t="str">
            <v>전송</v>
          </cell>
          <cell r="L4861" t="str">
            <v>코스텔</v>
          </cell>
          <cell r="M4861" t="str">
            <v>CEC-0510BC</v>
          </cell>
          <cell r="N4861" t="str">
            <v>운영중</v>
          </cell>
          <cell r="O4861" t="str">
            <v>운영중</v>
          </cell>
          <cell r="P4861" t="str">
            <v>2021-12-15 11:15:17</v>
          </cell>
          <cell r="Q4861" t="str">
            <v>대기</v>
          </cell>
          <cell r="R4861" t="str">
            <v>2022-11-11 13:56:55</v>
          </cell>
          <cell r="S4861" t="str">
            <v>고압</v>
          </cell>
          <cell r="T4861" t="str">
            <v>고정요금</v>
          </cell>
          <cell r="U4861" t="str">
            <v>324.4</v>
          </cell>
          <cell r="V4861" t="str">
            <v>50kw</v>
          </cell>
          <cell r="W4861" t="str">
            <v/>
          </cell>
          <cell r="X4861" t="str">
            <v>2021-11-29 11:18:54</v>
          </cell>
          <cell r="Y4861" t="str">
            <v>경기도</v>
          </cell>
          <cell r="Z4861" t="str">
            <v>광명시</v>
          </cell>
          <cell r="AA4861" t="str">
            <v>강승원</v>
          </cell>
          <cell r="AE4861" t="str">
            <v>경기도 광명시 사성로 74</v>
          </cell>
          <cell r="AF4861" t="str">
            <v>광북공영주차장</v>
          </cell>
          <cell r="AG4861" t="str">
            <v>경기도 광명시 철산동 63</v>
          </cell>
          <cell r="AH4861" t="str">
            <v>광북공영주차장</v>
          </cell>
          <cell r="AI4861" t="str">
            <v>1층에서 지하 1층으로 내려가는 우측 부분</v>
          </cell>
          <cell r="AJ4861" t="str">
            <v>주차시설</v>
          </cell>
          <cell r="AK4861" t="str">
            <v>공영주차장</v>
          </cell>
          <cell r="AL4861" t="str">
            <v>37.4867987873773</v>
          </cell>
          <cell r="AM4861" t="str">
            <v>126.865647313581</v>
          </cell>
          <cell r="AN4861" t="str">
            <v>경기도청21-29</v>
          </cell>
          <cell r="AO4861" t="str">
            <v/>
          </cell>
          <cell r="AP4861" t="str">
            <v>012-2509-4178 2P CNR-L500</v>
          </cell>
        </row>
        <row r="4862">
          <cell r="B4862">
            <v>55031</v>
          </cell>
          <cell r="C4862" t="str">
            <v>F08BFE101B51</v>
          </cell>
          <cell r="D4862" t="str">
            <v>고천동주민센터</v>
          </cell>
          <cell r="E4862" t="str">
            <v>055031</v>
          </cell>
          <cell r="F4862" t="str">
            <v>01</v>
          </cell>
          <cell r="G4862" t="str">
            <v>지차저</v>
          </cell>
          <cell r="H4862" t="str">
            <v>완전개방</v>
          </cell>
          <cell r="I4862" t="str">
            <v>공개</v>
          </cell>
          <cell r="J4862" t="str">
            <v>등록</v>
          </cell>
          <cell r="K4862" t="str">
            <v>전송</v>
          </cell>
          <cell r="L4862" t="str">
            <v>코스텔</v>
          </cell>
          <cell r="M4862" t="str">
            <v>CEC-0510BC</v>
          </cell>
          <cell r="N4862" t="str">
            <v>운영중</v>
          </cell>
          <cell r="O4862" t="str">
            <v>운영중</v>
          </cell>
          <cell r="P4862" t="str">
            <v>2021-12-15 11:15:32</v>
          </cell>
          <cell r="Q4862" t="str">
            <v>대기</v>
          </cell>
          <cell r="R4862" t="str">
            <v>2022-11-11 13:52:40</v>
          </cell>
          <cell r="S4862" t="str">
            <v>고압</v>
          </cell>
          <cell r="T4862" t="str">
            <v>고정요금</v>
          </cell>
          <cell r="U4862" t="str">
            <v>324.4</v>
          </cell>
          <cell r="V4862" t="str">
            <v>50kw</v>
          </cell>
          <cell r="W4862" t="str">
            <v/>
          </cell>
          <cell r="X4862" t="str">
            <v>2021-11-29 11:28:48</v>
          </cell>
          <cell r="Y4862" t="str">
            <v>경기도</v>
          </cell>
          <cell r="Z4862" t="str">
            <v>의왕시</v>
          </cell>
          <cell r="AA4862" t="str">
            <v>김현우</v>
          </cell>
          <cell r="AE4862" t="str">
            <v>경기도 의왕시 사천로 11</v>
          </cell>
          <cell r="AF4862" t="str">
            <v>고천동주민센터</v>
          </cell>
          <cell r="AG4862" t="str">
            <v>경기도 의왕시 왕곡동 598 고천동주민센터</v>
          </cell>
          <cell r="AH4862" t="str">
            <v>고천동주민센터</v>
          </cell>
          <cell r="AI4862" t="str">
            <v>지하3층 전기실 앞</v>
          </cell>
          <cell r="AJ4862" t="str">
            <v>공공시설</v>
          </cell>
          <cell r="AK4862" t="str">
            <v>주민센터(면사무소)</v>
          </cell>
          <cell r="AL4862" t="str">
            <v>37.3458015621195</v>
          </cell>
          <cell r="AM4862" t="str">
            <v>126.976895719634</v>
          </cell>
          <cell r="AN4862" t="str">
            <v>경기도청21-32</v>
          </cell>
          <cell r="AO4862" t="str">
            <v/>
          </cell>
          <cell r="AP4862" t="str">
            <v>M 012-2509-4257 2P CNR-L550</v>
          </cell>
        </row>
        <row r="4863">
          <cell r="B4863">
            <v>55032</v>
          </cell>
          <cell r="C4863" t="str">
            <v>F08BFE101698</v>
          </cell>
          <cell r="D4863" t="str">
            <v>평촌지하주차장</v>
          </cell>
          <cell r="E4863" t="str">
            <v>055032</v>
          </cell>
          <cell r="F4863" t="str">
            <v>01</v>
          </cell>
          <cell r="G4863" t="str">
            <v>지차저</v>
          </cell>
          <cell r="H4863" t="str">
            <v>완전개방</v>
          </cell>
          <cell r="I4863" t="str">
            <v>공개</v>
          </cell>
          <cell r="J4863" t="str">
            <v>등록</v>
          </cell>
          <cell r="K4863" t="str">
            <v>전송</v>
          </cell>
          <cell r="L4863" t="str">
            <v>코스텔</v>
          </cell>
          <cell r="M4863" t="str">
            <v>CEC-0510BC</v>
          </cell>
          <cell r="N4863" t="str">
            <v>운영중</v>
          </cell>
          <cell r="O4863" t="str">
            <v>운영중</v>
          </cell>
          <cell r="P4863" t="str">
            <v>2021-12-15 11:14:30</v>
          </cell>
          <cell r="Q4863" t="str">
            <v>대기</v>
          </cell>
          <cell r="R4863" t="str">
            <v>2022-11-11 13:50:41</v>
          </cell>
          <cell r="S4863" t="str">
            <v>고압</v>
          </cell>
          <cell r="T4863" t="str">
            <v>고정요금</v>
          </cell>
          <cell r="U4863" t="str">
            <v>324.4</v>
          </cell>
          <cell r="V4863" t="str">
            <v>50kw</v>
          </cell>
          <cell r="W4863" t="str">
            <v/>
          </cell>
          <cell r="X4863" t="str">
            <v>2021-11-29 11:30:21</v>
          </cell>
          <cell r="Y4863" t="str">
            <v>경기도</v>
          </cell>
          <cell r="Z4863" t="str">
            <v>안양시</v>
          </cell>
          <cell r="AA4863" t="str">
            <v>김현우</v>
          </cell>
          <cell r="AE4863" t="str">
            <v>경기도 안양시 동안구 시민대로 지하238</v>
          </cell>
          <cell r="AF4863" t="str">
            <v>평촌지하주차장</v>
          </cell>
          <cell r="AG4863" t="str">
            <v>경기도 안양시 동안구 관양동 1591-5</v>
          </cell>
          <cell r="AH4863" t="str">
            <v>평촌지하주차장</v>
          </cell>
          <cell r="AI4863" t="str">
            <v>지하1층 99번 기둥 주변</v>
          </cell>
          <cell r="AJ4863" t="str">
            <v>주차시설</v>
          </cell>
          <cell r="AK4863" t="str">
            <v>공영주차장</v>
          </cell>
          <cell r="AL4863" t="str">
            <v>37.3922925654026</v>
          </cell>
          <cell r="AM4863" t="str">
            <v>126.958038131494</v>
          </cell>
          <cell r="AN4863" t="str">
            <v>경기도청21-33</v>
          </cell>
          <cell r="AO4863" t="str">
            <v/>
          </cell>
          <cell r="AP4863" t="str">
            <v>M 012-2632-2379 2P L500</v>
          </cell>
        </row>
        <row r="4864">
          <cell r="B4864">
            <v>55034</v>
          </cell>
          <cell r="C4864" t="str">
            <v>F08BFE101D1C</v>
          </cell>
          <cell r="D4864" t="str">
            <v>삼덕 노외주차장</v>
          </cell>
          <cell r="E4864" t="str">
            <v>055034</v>
          </cell>
          <cell r="F4864" t="str">
            <v>01</v>
          </cell>
          <cell r="G4864" t="str">
            <v>지차저</v>
          </cell>
          <cell r="H4864" t="str">
            <v>완전개방</v>
          </cell>
          <cell r="I4864" t="str">
            <v>공개</v>
          </cell>
          <cell r="J4864" t="str">
            <v>등록</v>
          </cell>
          <cell r="K4864" t="str">
            <v>전송</v>
          </cell>
          <cell r="L4864" t="str">
            <v>코스텔</v>
          </cell>
          <cell r="M4864" t="str">
            <v>CEC-0510BC</v>
          </cell>
          <cell r="N4864" t="str">
            <v>운영중</v>
          </cell>
          <cell r="O4864" t="str">
            <v>운영중</v>
          </cell>
          <cell r="P4864" t="str">
            <v>2021-12-15 11:17:14</v>
          </cell>
          <cell r="Q4864" t="str">
            <v>대기</v>
          </cell>
          <cell r="R4864" t="str">
            <v>2022-11-11 13:52:00</v>
          </cell>
          <cell r="S4864" t="str">
            <v>고압</v>
          </cell>
          <cell r="T4864" t="str">
            <v>고정요금</v>
          </cell>
          <cell r="U4864" t="str">
            <v>324.4</v>
          </cell>
          <cell r="V4864" t="str">
            <v>50kw</v>
          </cell>
          <cell r="W4864" t="str">
            <v/>
          </cell>
          <cell r="X4864" t="str">
            <v>2021-11-29 11:31:03</v>
          </cell>
          <cell r="Y4864" t="str">
            <v>경기도</v>
          </cell>
          <cell r="Z4864" t="str">
            <v>안양시</v>
          </cell>
          <cell r="AA4864" t="str">
            <v>김현우</v>
          </cell>
          <cell r="AE4864" t="str">
            <v>경기도 안양시 만안구 병목안로 58</v>
          </cell>
          <cell r="AF4864" t="str">
            <v>삼덕 노외주차장</v>
          </cell>
          <cell r="AG4864" t="str">
            <v>경기도 안양시 만안구 안양동 782-30 삼덕도서관</v>
          </cell>
          <cell r="AH4864" t="str">
            <v>삼덕 노외주차장</v>
          </cell>
          <cell r="AI4864" t="str">
            <v>입구 우측 자전거 거치대 옆</v>
          </cell>
          <cell r="AJ4864" t="str">
            <v>주차시설</v>
          </cell>
          <cell r="AK4864" t="str">
            <v>공영주차장</v>
          </cell>
          <cell r="AL4864" t="str">
            <v>37.3964004843392</v>
          </cell>
          <cell r="AM4864" t="str">
            <v>126.915401201209</v>
          </cell>
          <cell r="AN4864" t="str">
            <v>경기도청21-35</v>
          </cell>
          <cell r="AO4864" t="str">
            <v/>
          </cell>
          <cell r="AP4864" t="str">
            <v>012-2632-4063 CNR-L500</v>
          </cell>
        </row>
        <row r="4865">
          <cell r="B4865">
            <v>55041</v>
          </cell>
          <cell r="C4865" t="str">
            <v>F08BFE101D0A</v>
          </cell>
          <cell r="D4865" t="str">
            <v>호계3동 노외주차장</v>
          </cell>
          <cell r="E4865" t="str">
            <v>055041</v>
          </cell>
          <cell r="F4865" t="str">
            <v>01</v>
          </cell>
          <cell r="G4865" t="str">
            <v>지차저</v>
          </cell>
          <cell r="H4865" t="str">
            <v>완전개방</v>
          </cell>
          <cell r="I4865" t="str">
            <v>공개</v>
          </cell>
          <cell r="J4865" t="str">
            <v>등록</v>
          </cell>
          <cell r="K4865" t="str">
            <v>전송</v>
          </cell>
          <cell r="L4865" t="str">
            <v>코스텔</v>
          </cell>
          <cell r="M4865" t="str">
            <v>CEC-0510BC</v>
          </cell>
          <cell r="N4865" t="str">
            <v>운영중</v>
          </cell>
          <cell r="O4865" t="str">
            <v>운영중</v>
          </cell>
          <cell r="P4865" t="str">
            <v>2021-12-20 13:20:40</v>
          </cell>
          <cell r="Q4865" t="str">
            <v>충전중</v>
          </cell>
          <cell r="R4865" t="str">
            <v>2022-11-11 13:56:13</v>
          </cell>
          <cell r="S4865" t="str">
            <v>고압</v>
          </cell>
          <cell r="T4865" t="str">
            <v>고정요금</v>
          </cell>
          <cell r="U4865" t="str">
            <v>324.4</v>
          </cell>
          <cell r="V4865" t="str">
            <v>50kw</v>
          </cell>
          <cell r="W4865" t="str">
            <v/>
          </cell>
          <cell r="X4865" t="str">
            <v>2021-12-09 10:45:43</v>
          </cell>
          <cell r="Y4865" t="str">
            <v>경기도</v>
          </cell>
          <cell r="Z4865" t="str">
            <v>안양시</v>
          </cell>
          <cell r="AA4865" t="str">
            <v>김현우</v>
          </cell>
          <cell r="AE4865" t="str">
            <v>경기도 안양시 동안구 흥안대로94번길 18</v>
          </cell>
          <cell r="AF4865" t="str">
            <v>호계3동 노외주차장</v>
          </cell>
          <cell r="AG4865" t="str">
            <v>경기도 안양시 동안구 호계동 966-46</v>
          </cell>
          <cell r="AH4865" t="str">
            <v>호계3동 노외주차장</v>
          </cell>
          <cell r="AI4865" t="str">
            <v>1층 장애인주차장 사이 청소도구함 근처</v>
          </cell>
          <cell r="AJ4865" t="str">
            <v>주차시설</v>
          </cell>
          <cell r="AK4865" t="str">
            <v>공영주차장</v>
          </cell>
          <cell r="AL4865" t="str">
            <v>37.3687706012708</v>
          </cell>
          <cell r="AM4865" t="str">
            <v>126.955561733382</v>
          </cell>
          <cell r="AN4865" t="str">
            <v>경기도청21-37</v>
          </cell>
          <cell r="AO4865" t="str">
            <v/>
          </cell>
          <cell r="AP4865" t="str">
            <v>012-2509-3316 2P CNR-L500</v>
          </cell>
        </row>
        <row r="4866">
          <cell r="B4866">
            <v>55042</v>
          </cell>
          <cell r="C4866" t="str">
            <v>F08BFE101D09</v>
          </cell>
          <cell r="D4866" t="str">
            <v>성포동행정복지센터</v>
          </cell>
          <cell r="E4866" t="str">
            <v>055042</v>
          </cell>
          <cell r="F4866" t="str">
            <v>01</v>
          </cell>
          <cell r="G4866" t="str">
            <v>지차저</v>
          </cell>
          <cell r="H4866" t="str">
            <v>완전개방</v>
          </cell>
          <cell r="I4866" t="str">
            <v>공개</v>
          </cell>
          <cell r="J4866" t="str">
            <v>등록</v>
          </cell>
          <cell r="K4866" t="str">
            <v>전송</v>
          </cell>
          <cell r="L4866" t="str">
            <v>코스텔</v>
          </cell>
          <cell r="M4866" t="str">
            <v>CEC-0510BC</v>
          </cell>
          <cell r="N4866" t="str">
            <v>운영중</v>
          </cell>
          <cell r="O4866" t="str">
            <v>운영중</v>
          </cell>
          <cell r="P4866" t="str">
            <v>2021-12-20 12:04:28</v>
          </cell>
          <cell r="Q4866" t="str">
            <v>대기</v>
          </cell>
          <cell r="R4866" t="str">
            <v>2022-11-11 13:56:19</v>
          </cell>
          <cell r="S4866" t="str">
            <v>고압</v>
          </cell>
          <cell r="T4866" t="str">
            <v>고정요금</v>
          </cell>
          <cell r="U4866" t="str">
            <v>324.4</v>
          </cell>
          <cell r="V4866" t="str">
            <v>50kw</v>
          </cell>
          <cell r="W4866" t="str">
            <v/>
          </cell>
          <cell r="X4866" t="str">
            <v>2021-12-09 10:47:05</v>
          </cell>
          <cell r="Y4866" t="str">
            <v>경기도</v>
          </cell>
          <cell r="Z4866" t="str">
            <v>안산시</v>
          </cell>
          <cell r="AA4866" t="str">
            <v>김태우</v>
          </cell>
          <cell r="AE4866" t="str">
            <v>경기도 안산시 상록구 충장로 468</v>
          </cell>
          <cell r="AF4866" t="str">
            <v>성포동행정복지센터</v>
          </cell>
          <cell r="AG4866" t="str">
            <v>경기도 안산시 상록구 성포동 585</v>
          </cell>
          <cell r="AH4866" t="str">
            <v>성포동행정복지센터</v>
          </cell>
          <cell r="AI4866" t="str">
            <v>지하1층 출입램프 주변 주차면</v>
          </cell>
          <cell r="AJ4866" t="str">
            <v>공공시설</v>
          </cell>
          <cell r="AK4866" t="str">
            <v>지자체 시설</v>
          </cell>
          <cell r="AL4866" t="str">
            <v>37.3206454875499</v>
          </cell>
          <cell r="AM4866" t="str">
            <v>126.849516456411</v>
          </cell>
          <cell r="AN4866" t="str">
            <v>경기도청21-38</v>
          </cell>
          <cell r="AO4866" t="str">
            <v/>
          </cell>
          <cell r="AP4866" t="str">
            <v>012-2509-4260 2P CNR-L550</v>
          </cell>
        </row>
        <row r="4867">
          <cell r="B4867">
            <v>55043</v>
          </cell>
          <cell r="C4867" t="str">
            <v>F08BFE101D08</v>
          </cell>
          <cell r="D4867" t="str">
            <v>정자역환승주차장</v>
          </cell>
          <cell r="E4867" t="str">
            <v>055043</v>
          </cell>
          <cell r="F4867" t="str">
            <v>01</v>
          </cell>
          <cell r="G4867" t="str">
            <v>지차저</v>
          </cell>
          <cell r="H4867" t="str">
            <v>완전개방</v>
          </cell>
          <cell r="I4867" t="str">
            <v>공개</v>
          </cell>
          <cell r="J4867" t="str">
            <v>등록</v>
          </cell>
          <cell r="K4867" t="str">
            <v>전송</v>
          </cell>
          <cell r="L4867" t="str">
            <v>코스텔</v>
          </cell>
          <cell r="M4867" t="str">
            <v>CEC-0510BC</v>
          </cell>
          <cell r="N4867" t="str">
            <v>운영중</v>
          </cell>
          <cell r="O4867" t="str">
            <v>운영중</v>
          </cell>
          <cell r="P4867" t="str">
            <v>2021-12-20 13:22:01</v>
          </cell>
          <cell r="Q4867" t="str">
            <v>대기</v>
          </cell>
          <cell r="R4867" t="str">
            <v>2022-11-11 13:58:01</v>
          </cell>
          <cell r="S4867" t="str">
            <v>고압</v>
          </cell>
          <cell r="T4867" t="str">
            <v>고정요금</v>
          </cell>
          <cell r="U4867" t="str">
            <v>324.4</v>
          </cell>
          <cell r="V4867" t="str">
            <v>50kw</v>
          </cell>
          <cell r="W4867" t="str">
            <v/>
          </cell>
          <cell r="X4867" t="str">
            <v>2021-12-09 10:48:30</v>
          </cell>
          <cell r="Y4867" t="str">
            <v>경기도</v>
          </cell>
          <cell r="Z4867" t="str">
            <v>성남시</v>
          </cell>
          <cell r="AA4867" t="str">
            <v>편형선</v>
          </cell>
          <cell r="AE4867" t="str">
            <v>경기도 성남시 분당구 성남대로331번길 6</v>
          </cell>
          <cell r="AF4867" t="str">
            <v>정자역환승주차장</v>
          </cell>
          <cell r="AG4867" t="str">
            <v>경기도 성남시 분당구 정자동 26</v>
          </cell>
          <cell r="AH4867" t="str">
            <v>정자역환승주차장</v>
          </cell>
          <cell r="AI4867" t="str">
            <v>지하 3층 B3 D기둥 주변</v>
          </cell>
          <cell r="AJ4867" t="str">
            <v>주차시설</v>
          </cell>
          <cell r="AK4867" t="str">
            <v>환승주차장</v>
          </cell>
          <cell r="AL4867" t="str">
            <v>37.3657518193062</v>
          </cell>
          <cell r="AM4867" t="str">
            <v>127.107330569673</v>
          </cell>
          <cell r="AN4867" t="str">
            <v>경기도청21-39</v>
          </cell>
          <cell r="AO4867" t="str">
            <v/>
          </cell>
          <cell r="AP4867" t="str">
            <v>012-2632-3694 2P CNR-L500</v>
          </cell>
        </row>
        <row r="4868">
          <cell r="B4868">
            <v>55049</v>
          </cell>
          <cell r="C4868" t="str">
            <v>F08BFE102426</v>
          </cell>
          <cell r="D4868" t="str">
            <v>오포읍사무소</v>
          </cell>
          <cell r="E4868" t="str">
            <v>000822</v>
          </cell>
          <cell r="F4868" t="str">
            <v>02</v>
          </cell>
          <cell r="G4868" t="str">
            <v>지차저</v>
          </cell>
          <cell r="H4868" t="str">
            <v>완전개방</v>
          </cell>
          <cell r="I4868" t="str">
            <v>공개</v>
          </cell>
          <cell r="J4868" t="str">
            <v>등록</v>
          </cell>
          <cell r="K4868" t="str">
            <v>전송</v>
          </cell>
          <cell r="L4868" t="str">
            <v>코스텔</v>
          </cell>
          <cell r="M4868" t="str">
            <v>CEC-0510BC</v>
          </cell>
          <cell r="N4868" t="str">
            <v>운영중</v>
          </cell>
          <cell r="O4868" t="str">
            <v>운영중</v>
          </cell>
          <cell r="P4868" t="str">
            <v>2022-01-18 09:37:47</v>
          </cell>
          <cell r="Q4868" t="str">
            <v>대기</v>
          </cell>
          <cell r="R4868" t="str">
            <v>2022-11-11 13:51:45</v>
          </cell>
          <cell r="S4868" t="str">
            <v>고압</v>
          </cell>
          <cell r="T4868" t="str">
            <v>고정요금</v>
          </cell>
          <cell r="U4868" t="str">
            <v>324.4</v>
          </cell>
          <cell r="V4868" t="str">
            <v>50kw</v>
          </cell>
          <cell r="W4868" t="str">
            <v/>
          </cell>
          <cell r="X4868" t="str">
            <v>2022-01-18 09:37:47</v>
          </cell>
          <cell r="Y4868" t="str">
            <v>경기도</v>
          </cell>
          <cell r="Z4868" t="str">
            <v>광주시</v>
          </cell>
          <cell r="AA4868" t="str">
            <v>박일석</v>
          </cell>
          <cell r="AB4868">
            <v>44895</v>
          </cell>
          <cell r="AC4868" t="str">
            <v>OK</v>
          </cell>
          <cell r="AE4868" t="str">
            <v>경기도 광주시 오포읍 오포로859번길 29</v>
          </cell>
          <cell r="AF4868" t="str">
            <v>광주시 오포읍사무소</v>
          </cell>
          <cell r="AG4868" t="str">
            <v>경기도 광주시 오포읍 추자리 102-16</v>
          </cell>
          <cell r="AH4868" t="str">
            <v>광주시 오포읍사무소</v>
          </cell>
          <cell r="AI4868" t="str">
            <v>지상주차장</v>
          </cell>
          <cell r="AJ4868" t="str">
            <v>공공시설</v>
          </cell>
          <cell r="AK4868" t="str">
            <v>주민센터(면사무소)</v>
          </cell>
          <cell r="AL4868" t="str">
            <v>37.366487</v>
          </cell>
          <cell r="AM4868" t="str">
            <v>127.228810</v>
          </cell>
          <cell r="AN4868" t="str">
            <v>경기17-08</v>
          </cell>
          <cell r="AO4868" t="str">
            <v/>
          </cell>
          <cell r="AP4868" t="str">
            <v>M 012-2531-0274 2P L500</v>
          </cell>
        </row>
        <row r="4869">
          <cell r="B4869">
            <v>55051</v>
          </cell>
          <cell r="C4869" t="str">
            <v>F08BFE101694</v>
          </cell>
          <cell r="D4869" t="str">
            <v>섬유종합지원센터</v>
          </cell>
          <cell r="E4869" t="str">
            <v>055021</v>
          </cell>
          <cell r="F4869" t="str">
            <v>01</v>
          </cell>
          <cell r="G4869" t="str">
            <v>지차저</v>
          </cell>
          <cell r="H4869" t="str">
            <v>완전개방</v>
          </cell>
          <cell r="I4869" t="str">
            <v>공개</v>
          </cell>
          <cell r="J4869" t="str">
            <v>등록</v>
          </cell>
          <cell r="K4869" t="str">
            <v>전송</v>
          </cell>
          <cell r="L4869" t="str">
            <v>코스텔</v>
          </cell>
          <cell r="M4869" t="str">
            <v>CEC-1020BC</v>
          </cell>
          <cell r="N4869" t="str">
            <v>운영중</v>
          </cell>
          <cell r="O4869" t="str">
            <v>운영중</v>
          </cell>
          <cell r="P4869" t="str">
            <v>2021-12-07 14:53:32</v>
          </cell>
          <cell r="Q4869" t="str">
            <v>대기</v>
          </cell>
          <cell r="R4869" t="str">
            <v>2022-11-11 13:55:58</v>
          </cell>
          <cell r="S4869" t="str">
            <v>고압</v>
          </cell>
          <cell r="T4869" t="str">
            <v>고정요금</v>
          </cell>
          <cell r="U4869" t="str">
            <v>324.4</v>
          </cell>
          <cell r="V4869" t="str">
            <v>50kw</v>
          </cell>
          <cell r="W4869" t="str">
            <v/>
          </cell>
          <cell r="X4869" t="str">
            <v>2021-11-29 10:51:42</v>
          </cell>
          <cell r="Y4869" t="str">
            <v>경기도</v>
          </cell>
          <cell r="Z4869" t="str">
            <v>양주시</v>
          </cell>
          <cell r="AA4869" t="str">
            <v>김관회</v>
          </cell>
          <cell r="AE4869" t="str">
            <v>경기도 양주시 평화로 1215</v>
          </cell>
          <cell r="AF4869" t="str">
            <v>경기섬유종합지원센터</v>
          </cell>
          <cell r="AG4869" t="str">
            <v>경기도 양주시 산북동 264-4 경기섬유종합지원센터</v>
          </cell>
          <cell r="AH4869" t="str">
            <v>경기섬유종합지원센터</v>
          </cell>
          <cell r="AI4869" t="str">
            <v/>
          </cell>
          <cell r="AJ4869" t="str">
            <v>공공시설</v>
          </cell>
          <cell r="AK4869" t="str">
            <v>지자체 시설</v>
          </cell>
          <cell r="AL4869" t="str">
            <v>37.7991099067967</v>
          </cell>
          <cell r="AM4869" t="str">
            <v>127.045165905429</v>
          </cell>
          <cell r="AN4869" t="str">
            <v>경기도청21-22</v>
          </cell>
          <cell r="AO4869" t="str">
            <v/>
          </cell>
          <cell r="AP4869" t="str">
            <v>012-2632-9630 2P CNR-L500</v>
          </cell>
        </row>
        <row r="4870">
          <cell r="B4870">
            <v>55052</v>
          </cell>
          <cell r="C4870" t="str">
            <v>F18BFE101694</v>
          </cell>
          <cell r="D4870" t="str">
            <v>섬유종합지원센터</v>
          </cell>
          <cell r="E4870" t="str">
            <v>055021</v>
          </cell>
          <cell r="F4870" t="str">
            <v>02</v>
          </cell>
          <cell r="G4870" t="str">
            <v>지차저</v>
          </cell>
          <cell r="H4870" t="str">
            <v>완전개방</v>
          </cell>
          <cell r="I4870" t="str">
            <v>공개</v>
          </cell>
          <cell r="J4870" t="str">
            <v>등록</v>
          </cell>
          <cell r="K4870" t="str">
            <v>전송</v>
          </cell>
          <cell r="L4870" t="str">
            <v>코스텔</v>
          </cell>
          <cell r="M4870" t="str">
            <v>CEC-1020BC</v>
          </cell>
          <cell r="N4870" t="str">
            <v>운영중</v>
          </cell>
          <cell r="O4870" t="str">
            <v>운영중</v>
          </cell>
          <cell r="P4870" t="str">
            <v>2021-12-22 15:35:25</v>
          </cell>
          <cell r="Q4870" t="str">
            <v>대기</v>
          </cell>
          <cell r="R4870" t="str">
            <v>2022-11-11 13:54:44</v>
          </cell>
          <cell r="S4870" t="str">
            <v>고압</v>
          </cell>
          <cell r="T4870" t="str">
            <v>고정요금</v>
          </cell>
          <cell r="U4870" t="str">
            <v>324.4</v>
          </cell>
          <cell r="V4870" t="str">
            <v>50kw</v>
          </cell>
          <cell r="W4870" t="str">
            <v/>
          </cell>
          <cell r="X4870" t="str">
            <v>2021-12-22 15:35:25</v>
          </cell>
          <cell r="Y4870" t="str">
            <v>경기도</v>
          </cell>
          <cell r="Z4870" t="str">
            <v>양주시</v>
          </cell>
          <cell r="AA4870" t="str">
            <v>김관회</v>
          </cell>
          <cell r="AE4870" t="str">
            <v>경기도 양주시 평화로 1215</v>
          </cell>
          <cell r="AF4870" t="str">
            <v>경기섬유종합지원센터</v>
          </cell>
          <cell r="AG4870" t="str">
            <v>경기도 양주시 산북동 264-4 경기섬유종합지원센터</v>
          </cell>
          <cell r="AH4870" t="str">
            <v>경기섬유종합지원센터</v>
          </cell>
          <cell r="AI4870" t="str">
            <v/>
          </cell>
          <cell r="AJ4870" t="str">
            <v>공공시설</v>
          </cell>
          <cell r="AK4870" t="str">
            <v>지자체 시설</v>
          </cell>
          <cell r="AL4870" t="str">
            <v>37.7991099067967</v>
          </cell>
          <cell r="AM4870" t="str">
            <v>127.045165905429</v>
          </cell>
          <cell r="AN4870" t="str">
            <v>경기도청21-22</v>
          </cell>
          <cell r="AO4870" t="str">
            <v/>
          </cell>
          <cell r="AP4870" t="str">
            <v>012-2632-9630 2P CNR-L500</v>
          </cell>
        </row>
        <row r="4871">
          <cell r="B4871">
            <v>55053</v>
          </cell>
          <cell r="C4871" t="str">
            <v>F08BFE101695</v>
          </cell>
          <cell r="D4871" t="str">
            <v>봉담(동화)공영주차장</v>
          </cell>
          <cell r="E4871" t="str">
            <v>055023</v>
          </cell>
          <cell r="F4871" t="str">
            <v>01</v>
          </cell>
          <cell r="G4871" t="str">
            <v>지차저</v>
          </cell>
          <cell r="H4871" t="str">
            <v>완전개방</v>
          </cell>
          <cell r="I4871" t="str">
            <v>공개</v>
          </cell>
          <cell r="J4871" t="str">
            <v>등록</v>
          </cell>
          <cell r="K4871" t="str">
            <v>전송</v>
          </cell>
          <cell r="L4871" t="str">
            <v>코스텔</v>
          </cell>
          <cell r="M4871" t="str">
            <v>CEC-1020BC</v>
          </cell>
          <cell r="N4871" t="str">
            <v>운영중</v>
          </cell>
          <cell r="O4871" t="str">
            <v>운영중</v>
          </cell>
          <cell r="P4871" t="str">
            <v>2021-12-15 11:17:42</v>
          </cell>
          <cell r="Q4871" t="str">
            <v>대기</v>
          </cell>
          <cell r="R4871" t="str">
            <v>2022-11-11 13:51:01</v>
          </cell>
          <cell r="S4871" t="str">
            <v>고압</v>
          </cell>
          <cell r="T4871" t="str">
            <v>고정요금</v>
          </cell>
          <cell r="U4871" t="str">
            <v>324.4</v>
          </cell>
          <cell r="V4871" t="str">
            <v>50kw</v>
          </cell>
          <cell r="W4871" t="str">
            <v/>
          </cell>
          <cell r="X4871" t="str">
            <v>2021-11-29 10:56:42</v>
          </cell>
          <cell r="Y4871" t="str">
            <v>경기도</v>
          </cell>
          <cell r="Z4871" t="str">
            <v>화성시</v>
          </cell>
          <cell r="AA4871" t="str">
            <v>서부지점</v>
          </cell>
          <cell r="AE4871" t="str">
            <v>경기도 화성시 봉담읍 동화길 93-9</v>
          </cell>
          <cell r="AF4871" t="str">
            <v>봉담(동화)공영주차장</v>
          </cell>
          <cell r="AG4871" t="str">
            <v>경기도 화성시 봉담읍 동화리 598</v>
          </cell>
          <cell r="AH4871" t="str">
            <v>봉담(동화)공영주차장</v>
          </cell>
          <cell r="AI4871" t="str">
            <v>주차타워 3층10번 ~ 12번</v>
          </cell>
          <cell r="AJ4871" t="str">
            <v>주차시설</v>
          </cell>
          <cell r="AK4871" t="str">
            <v>공영주차장</v>
          </cell>
          <cell r="AL4871" t="str">
            <v>37.2170041906483</v>
          </cell>
          <cell r="AM4871" t="str">
            <v>126.959215318116</v>
          </cell>
          <cell r="AN4871" t="str">
            <v>경기도청21-24</v>
          </cell>
          <cell r="AO4871" t="str">
            <v/>
          </cell>
          <cell r="AP4871" t="str">
            <v>M 012-2632-4652 2P L500</v>
          </cell>
        </row>
        <row r="4872">
          <cell r="B4872">
            <v>55054</v>
          </cell>
          <cell r="C4872" t="str">
            <v>F18BFE101695</v>
          </cell>
          <cell r="D4872" t="str">
            <v>봉담(동화)공영주차장</v>
          </cell>
          <cell r="E4872" t="str">
            <v>055023</v>
          </cell>
          <cell r="F4872" t="str">
            <v>02</v>
          </cell>
          <cell r="G4872" t="str">
            <v>지차저</v>
          </cell>
          <cell r="H4872" t="str">
            <v>완전개방</v>
          </cell>
          <cell r="I4872" t="str">
            <v>공개</v>
          </cell>
          <cell r="J4872" t="str">
            <v>등록</v>
          </cell>
          <cell r="K4872" t="str">
            <v>전송</v>
          </cell>
          <cell r="L4872" t="str">
            <v>코스텔</v>
          </cell>
          <cell r="M4872" t="str">
            <v>CEC-1020BC</v>
          </cell>
          <cell r="N4872" t="str">
            <v>운영중</v>
          </cell>
          <cell r="O4872" t="str">
            <v>운영중</v>
          </cell>
          <cell r="P4872" t="str">
            <v>2021-12-22 15:50:36</v>
          </cell>
          <cell r="Q4872" t="str">
            <v>대기</v>
          </cell>
          <cell r="R4872" t="str">
            <v>2022-11-11 13:51:01</v>
          </cell>
          <cell r="S4872" t="str">
            <v>고압</v>
          </cell>
          <cell r="T4872" t="str">
            <v>고정요금</v>
          </cell>
          <cell r="U4872" t="str">
            <v>324.4</v>
          </cell>
          <cell r="V4872" t="str">
            <v>50kw</v>
          </cell>
          <cell r="W4872" t="str">
            <v/>
          </cell>
          <cell r="X4872" t="str">
            <v>2021-12-22 15:50:36</v>
          </cell>
          <cell r="Y4872" t="str">
            <v>경기도</v>
          </cell>
          <cell r="Z4872" t="str">
            <v>화성시</v>
          </cell>
          <cell r="AA4872" t="str">
            <v>서부지점</v>
          </cell>
          <cell r="AE4872" t="str">
            <v>경기도 화성시 봉담읍 동화길 93-9</v>
          </cell>
          <cell r="AF4872" t="str">
            <v>봉담(동화)공영주차장</v>
          </cell>
          <cell r="AG4872" t="str">
            <v>경기도 화성시 봉담읍 동화리 598</v>
          </cell>
          <cell r="AH4872" t="str">
            <v>봉담(동화)공영주차장</v>
          </cell>
          <cell r="AI4872" t="str">
            <v>주차타워 3층10번 ~ 12번</v>
          </cell>
          <cell r="AJ4872" t="str">
            <v>주차시설</v>
          </cell>
          <cell r="AK4872" t="str">
            <v>공영주차장</v>
          </cell>
          <cell r="AL4872" t="str">
            <v>37.2170041906483</v>
          </cell>
          <cell r="AM4872" t="str">
            <v>126.959215318116</v>
          </cell>
          <cell r="AN4872" t="str">
            <v>경기도청21-24</v>
          </cell>
          <cell r="AO4872" t="str">
            <v/>
          </cell>
          <cell r="AP4872" t="str">
            <v>M 012-2632-4652 2P L500</v>
          </cell>
        </row>
        <row r="4873">
          <cell r="B4873">
            <v>55055</v>
          </cell>
          <cell r="C4873" t="str">
            <v>F08BFE101696</v>
          </cell>
          <cell r="D4873" t="str">
            <v>봉담체육센터</v>
          </cell>
          <cell r="E4873" t="str">
            <v>055024</v>
          </cell>
          <cell r="F4873" t="str">
            <v>01</v>
          </cell>
          <cell r="G4873" t="str">
            <v>지차저</v>
          </cell>
          <cell r="H4873" t="str">
            <v>완전개방</v>
          </cell>
          <cell r="I4873" t="str">
            <v>공개</v>
          </cell>
          <cell r="J4873" t="str">
            <v>등록</v>
          </cell>
          <cell r="K4873" t="str">
            <v>전송</v>
          </cell>
          <cell r="L4873" t="str">
            <v>코스텔</v>
          </cell>
          <cell r="M4873" t="str">
            <v>CEC-1020BC</v>
          </cell>
          <cell r="N4873" t="str">
            <v>운영중</v>
          </cell>
          <cell r="O4873" t="str">
            <v>운영중</v>
          </cell>
          <cell r="P4873" t="str">
            <v>2021-12-15 11:17:20</v>
          </cell>
          <cell r="Q4873" t="str">
            <v>대기</v>
          </cell>
          <cell r="R4873" t="str">
            <v>2022-11-11 13:53:24</v>
          </cell>
          <cell r="S4873" t="str">
            <v>고압</v>
          </cell>
          <cell r="T4873" t="str">
            <v>고정요금</v>
          </cell>
          <cell r="U4873" t="str">
            <v>324.4</v>
          </cell>
          <cell r="V4873" t="str">
            <v>50kw</v>
          </cell>
          <cell r="W4873" t="str">
            <v/>
          </cell>
          <cell r="X4873" t="str">
            <v>2021-11-29 11:04:04</v>
          </cell>
          <cell r="Y4873" t="str">
            <v>경기도</v>
          </cell>
          <cell r="Z4873" t="str">
            <v>화성시</v>
          </cell>
          <cell r="AA4873" t="str">
            <v>서부지점</v>
          </cell>
          <cell r="AE4873" t="str">
            <v>경기도 화성시 봉담읍 동화길 18</v>
          </cell>
          <cell r="AF4873" t="str">
            <v>화성국민체육센터</v>
          </cell>
          <cell r="AG4873" t="str">
            <v>경기도 화성시 봉담읍 동화리 406-1</v>
          </cell>
          <cell r="AH4873" t="str">
            <v>화성국민체육센터</v>
          </cell>
          <cell r="AI4873" t="str">
            <v>지상주차장(건물출입구쪽 주차장)</v>
          </cell>
          <cell r="AJ4873" t="str">
            <v>공공시설</v>
          </cell>
          <cell r="AK4873" t="str">
            <v>지자체 시설</v>
          </cell>
          <cell r="AL4873" t="str">
            <v>37.2206743235339</v>
          </cell>
          <cell r="AM4873" t="str">
            <v>126.951732083662</v>
          </cell>
          <cell r="AN4873" t="str">
            <v>경기도청21-25</v>
          </cell>
          <cell r="AO4873" t="str">
            <v/>
          </cell>
          <cell r="AP4873" t="str">
            <v>012-2631-0079 2P CNR-L500</v>
          </cell>
        </row>
        <row r="4874">
          <cell r="B4874">
            <v>55056</v>
          </cell>
          <cell r="C4874" t="str">
            <v>F18BFE101696</v>
          </cell>
          <cell r="D4874" t="str">
            <v>봉담체육센터</v>
          </cell>
          <cell r="E4874" t="str">
            <v>055024</v>
          </cell>
          <cell r="F4874" t="str">
            <v>02</v>
          </cell>
          <cell r="G4874" t="str">
            <v>지차저</v>
          </cell>
          <cell r="H4874" t="str">
            <v>완전개방</v>
          </cell>
          <cell r="I4874" t="str">
            <v>공개</v>
          </cell>
          <cell r="J4874" t="str">
            <v>등록</v>
          </cell>
          <cell r="K4874" t="str">
            <v>전송</v>
          </cell>
          <cell r="L4874" t="str">
            <v>코스텔</v>
          </cell>
          <cell r="M4874" t="str">
            <v>CEC-1020BC</v>
          </cell>
          <cell r="N4874" t="str">
            <v>운영중</v>
          </cell>
          <cell r="O4874" t="str">
            <v>운영중</v>
          </cell>
          <cell r="P4874" t="str">
            <v>2021-12-22 15:57:33</v>
          </cell>
          <cell r="Q4874" t="str">
            <v>대기</v>
          </cell>
          <cell r="R4874" t="str">
            <v>2022-11-11 13:54:41</v>
          </cell>
          <cell r="S4874" t="str">
            <v>고압</v>
          </cell>
          <cell r="T4874" t="str">
            <v>고정요금</v>
          </cell>
          <cell r="U4874" t="str">
            <v>324.4</v>
          </cell>
          <cell r="V4874" t="str">
            <v>50kw</v>
          </cell>
          <cell r="W4874" t="str">
            <v/>
          </cell>
          <cell r="X4874" t="str">
            <v>2021-12-22 15:57:33</v>
          </cell>
          <cell r="Y4874" t="str">
            <v>경기도</v>
          </cell>
          <cell r="Z4874" t="str">
            <v>화성시</v>
          </cell>
          <cell r="AA4874" t="str">
            <v>서부지점</v>
          </cell>
          <cell r="AE4874" t="str">
            <v>경기도 화성시 봉담읍 동화길 18</v>
          </cell>
          <cell r="AF4874" t="str">
            <v>화성국민체육센터</v>
          </cell>
          <cell r="AG4874" t="str">
            <v>경기도 화성시 봉담읍 동화리 406-1</v>
          </cell>
          <cell r="AH4874" t="str">
            <v>화성국민체육센터</v>
          </cell>
          <cell r="AI4874" t="str">
            <v>지상주차장(건물출입구쪽 주차장)</v>
          </cell>
          <cell r="AJ4874" t="str">
            <v>공공시설</v>
          </cell>
          <cell r="AK4874" t="str">
            <v>지자체 시설</v>
          </cell>
          <cell r="AL4874" t="str">
            <v>37.2206743235339</v>
          </cell>
          <cell r="AM4874" t="str">
            <v>126.951732083662</v>
          </cell>
          <cell r="AN4874" t="str">
            <v>경기도청21-25</v>
          </cell>
          <cell r="AO4874" t="str">
            <v/>
          </cell>
          <cell r="AP4874" t="str">
            <v>012-2631-0079 2P CNR-L500</v>
          </cell>
        </row>
        <row r="4875">
          <cell r="B4875">
            <v>55057</v>
          </cell>
          <cell r="C4875" t="str">
            <v>F08BFE101693</v>
          </cell>
          <cell r="D4875" t="str">
            <v>안양1번가 노외주차장</v>
          </cell>
          <cell r="E4875" t="str">
            <v>055033</v>
          </cell>
          <cell r="F4875" t="str">
            <v>01</v>
          </cell>
          <cell r="G4875" t="str">
            <v>지차저</v>
          </cell>
          <cell r="H4875" t="str">
            <v>완전개방</v>
          </cell>
          <cell r="I4875" t="str">
            <v>공개</v>
          </cell>
          <cell r="J4875" t="str">
            <v>등록</v>
          </cell>
          <cell r="K4875" t="str">
            <v>전송</v>
          </cell>
          <cell r="L4875" t="str">
            <v>코스텔</v>
          </cell>
          <cell r="M4875" t="str">
            <v>CEC-1020BC</v>
          </cell>
          <cell r="N4875" t="str">
            <v>운영중</v>
          </cell>
          <cell r="O4875" t="str">
            <v>운영중</v>
          </cell>
          <cell r="P4875" t="str">
            <v>2021-12-21 11:26:29</v>
          </cell>
          <cell r="Q4875" t="str">
            <v>RFID인증</v>
          </cell>
          <cell r="R4875" t="str">
            <v>2022-11-11 13:59:18</v>
          </cell>
          <cell r="S4875" t="str">
            <v>고압</v>
          </cell>
          <cell r="T4875" t="str">
            <v>고정요금</v>
          </cell>
          <cell r="U4875" t="str">
            <v>324.4</v>
          </cell>
          <cell r="V4875" t="str">
            <v>50kw</v>
          </cell>
          <cell r="W4875" t="str">
            <v/>
          </cell>
          <cell r="X4875" t="str">
            <v>2021-11-29 11:31:50</v>
          </cell>
          <cell r="Y4875" t="str">
            <v>경기도</v>
          </cell>
          <cell r="Z4875" t="str">
            <v>안양시</v>
          </cell>
          <cell r="AA4875" t="str">
            <v>김현우</v>
          </cell>
          <cell r="AE4875" t="str">
            <v>경기도 안양시 만안구 만안로 204</v>
          </cell>
          <cell r="AF4875" t="str">
            <v>안양1번가 노외주차장</v>
          </cell>
          <cell r="AG4875" t="str">
            <v>경기도 안양시 만안구 안양동 633-9</v>
          </cell>
          <cell r="AH4875" t="str">
            <v>안양1번가 노외주차장</v>
          </cell>
          <cell r="AI4875" t="str">
            <v xml:space="preserve">입구 맞은편 컨테이너 옆 </v>
          </cell>
          <cell r="AJ4875" t="str">
            <v>주차시설</v>
          </cell>
          <cell r="AK4875" t="str">
            <v>공영주차장</v>
          </cell>
          <cell r="AL4875" t="str">
            <v>37.3991695161906</v>
          </cell>
          <cell r="AM4875" t="str">
            <v>126.924468357727</v>
          </cell>
          <cell r="AN4875" t="str">
            <v>경기도청21-34</v>
          </cell>
          <cell r="AO4875" t="str">
            <v/>
          </cell>
          <cell r="AP4875" t="str">
            <v/>
          </cell>
        </row>
        <row r="4876">
          <cell r="B4876">
            <v>55058</v>
          </cell>
          <cell r="C4876" t="str">
            <v>F18BFE101693</v>
          </cell>
          <cell r="D4876" t="str">
            <v>안양1번가 노외주차장</v>
          </cell>
          <cell r="E4876" t="str">
            <v>055033</v>
          </cell>
          <cell r="F4876" t="str">
            <v>02</v>
          </cell>
          <cell r="G4876" t="str">
            <v>지차저</v>
          </cell>
          <cell r="H4876" t="str">
            <v>완전개방</v>
          </cell>
          <cell r="I4876" t="str">
            <v>공개</v>
          </cell>
          <cell r="J4876" t="str">
            <v>등록</v>
          </cell>
          <cell r="K4876" t="str">
            <v>전송</v>
          </cell>
          <cell r="L4876" t="str">
            <v>코스텔</v>
          </cell>
          <cell r="M4876" t="str">
            <v>CEC-1020BC</v>
          </cell>
          <cell r="N4876" t="str">
            <v>운영중</v>
          </cell>
          <cell r="O4876" t="str">
            <v>운영중</v>
          </cell>
          <cell r="P4876" t="str">
            <v>2021-12-22 16:03:59</v>
          </cell>
          <cell r="Q4876" t="str">
            <v>대기</v>
          </cell>
          <cell r="R4876" t="str">
            <v>2022-11-11 13:57:52</v>
          </cell>
          <cell r="S4876" t="str">
            <v>고압</v>
          </cell>
          <cell r="T4876" t="str">
            <v>고정요금</v>
          </cell>
          <cell r="U4876" t="str">
            <v>324.4</v>
          </cell>
          <cell r="V4876" t="str">
            <v>50kw</v>
          </cell>
          <cell r="W4876" t="str">
            <v/>
          </cell>
          <cell r="X4876" t="str">
            <v>2021-12-22 16:03:59</v>
          </cell>
          <cell r="Y4876" t="str">
            <v>경기도</v>
          </cell>
          <cell r="Z4876" t="str">
            <v>안양시</v>
          </cell>
          <cell r="AA4876" t="str">
            <v>김현우</v>
          </cell>
          <cell r="AE4876" t="str">
            <v>경기도 안양시 만안구 만안로 204</v>
          </cell>
          <cell r="AF4876" t="str">
            <v>안양1번가 노외주차장</v>
          </cell>
          <cell r="AG4876" t="str">
            <v>경기도 안양시 만안구 안양동 633-9</v>
          </cell>
          <cell r="AH4876" t="str">
            <v>안양1번가 노외주차장</v>
          </cell>
          <cell r="AI4876" t="str">
            <v xml:space="preserve">입구 맞은편 컨테이너 옆 </v>
          </cell>
          <cell r="AJ4876" t="str">
            <v>주차시설</v>
          </cell>
          <cell r="AK4876" t="str">
            <v>공영주차장</v>
          </cell>
          <cell r="AL4876" t="str">
            <v>37.3991695161906</v>
          </cell>
          <cell r="AM4876" t="str">
            <v>126.924468357727</v>
          </cell>
          <cell r="AN4876" t="str">
            <v>경기도청21-34</v>
          </cell>
          <cell r="AO4876" t="str">
            <v/>
          </cell>
          <cell r="AP4876" t="str">
            <v/>
          </cell>
        </row>
        <row r="4877">
          <cell r="B4877">
            <v>55059</v>
          </cell>
          <cell r="C4877" t="str">
            <v>F08BFE101691</v>
          </cell>
          <cell r="D4877" t="str">
            <v>해오름공영주차장</v>
          </cell>
          <cell r="E4877" t="str">
            <v>055045</v>
          </cell>
          <cell r="F4877" t="str">
            <v>01</v>
          </cell>
          <cell r="G4877" t="str">
            <v>지차저</v>
          </cell>
          <cell r="H4877" t="str">
            <v>완전개방</v>
          </cell>
          <cell r="I4877" t="str">
            <v>공개</v>
          </cell>
          <cell r="J4877" t="str">
            <v>등록</v>
          </cell>
          <cell r="K4877" t="str">
            <v>전송</v>
          </cell>
          <cell r="L4877" t="str">
            <v>코스텔</v>
          </cell>
          <cell r="M4877" t="str">
            <v>CEC-1020BC</v>
          </cell>
          <cell r="N4877" t="str">
            <v>운영중</v>
          </cell>
          <cell r="O4877" t="str">
            <v>운영중</v>
          </cell>
          <cell r="P4877" t="str">
            <v>2021-12-21 11:27:40</v>
          </cell>
          <cell r="Q4877" t="str">
            <v>대기</v>
          </cell>
          <cell r="R4877" t="str">
            <v>2022-11-11 13:57:23</v>
          </cell>
          <cell r="S4877" t="str">
            <v>고압</v>
          </cell>
          <cell r="T4877" t="str">
            <v>고정요금</v>
          </cell>
          <cell r="U4877" t="str">
            <v>324.4</v>
          </cell>
          <cell r="V4877" t="str">
            <v>50kw</v>
          </cell>
          <cell r="W4877" t="str">
            <v/>
          </cell>
          <cell r="X4877" t="str">
            <v>2021-12-09 10:50:15</v>
          </cell>
          <cell r="Y4877" t="str">
            <v>경기도</v>
          </cell>
          <cell r="Z4877" t="str">
            <v>성남시</v>
          </cell>
          <cell r="AA4877" t="str">
            <v>편형선</v>
          </cell>
          <cell r="AE4877" t="str">
            <v>경기도 성남시 중원구 광명로264번길 39</v>
          </cell>
          <cell r="AF4877" t="str">
            <v>해오름공영주차장</v>
          </cell>
          <cell r="AG4877" t="str">
            <v>경기도 성남시 중원구 중앙동 1539 해오름공영주차장</v>
          </cell>
          <cell r="AH4877" t="str">
            <v>해오름공영주차장</v>
          </cell>
          <cell r="AI4877" t="str">
            <v>지하 5층 B5 01번 기둥 주변</v>
          </cell>
          <cell r="AJ4877" t="str">
            <v>주차시설</v>
          </cell>
          <cell r="AK4877" t="str">
            <v>공영주차장</v>
          </cell>
          <cell r="AL4877" t="str">
            <v>37.441091147014</v>
          </cell>
          <cell r="AM4877" t="str">
            <v>127.15909087363</v>
          </cell>
          <cell r="AN4877" t="str">
            <v>경기도청21-41</v>
          </cell>
          <cell r="AO4877" t="str">
            <v/>
          </cell>
          <cell r="AP4877" t="str">
            <v>012-2558-0131 2P CNR-L500</v>
          </cell>
        </row>
        <row r="4878">
          <cell r="B4878">
            <v>55060</v>
          </cell>
          <cell r="C4878" t="str">
            <v>F18BFE101691</v>
          </cell>
          <cell r="D4878" t="str">
            <v>해오름공영주차장</v>
          </cell>
          <cell r="E4878" t="str">
            <v>055045</v>
          </cell>
          <cell r="F4878" t="str">
            <v>02</v>
          </cell>
          <cell r="G4878" t="str">
            <v>지차저</v>
          </cell>
          <cell r="H4878" t="str">
            <v>완전개방</v>
          </cell>
          <cell r="I4878" t="str">
            <v>공개</v>
          </cell>
          <cell r="J4878" t="str">
            <v>등록</v>
          </cell>
          <cell r="K4878" t="str">
            <v>전송</v>
          </cell>
          <cell r="L4878" t="str">
            <v>코스텔</v>
          </cell>
          <cell r="M4878" t="str">
            <v>CEC-1020BC</v>
          </cell>
          <cell r="N4878" t="str">
            <v>운영중</v>
          </cell>
          <cell r="O4878" t="str">
            <v>운영중</v>
          </cell>
          <cell r="P4878" t="str">
            <v>2021-12-22 16:08:07</v>
          </cell>
          <cell r="Q4878" t="str">
            <v>대기</v>
          </cell>
          <cell r="R4878" t="str">
            <v>2022-11-11 13:57:23</v>
          </cell>
          <cell r="S4878" t="str">
            <v>고압</v>
          </cell>
          <cell r="T4878" t="str">
            <v>고정요금</v>
          </cell>
          <cell r="U4878" t="str">
            <v>324.4</v>
          </cell>
          <cell r="V4878" t="str">
            <v>50kw</v>
          </cell>
          <cell r="W4878" t="str">
            <v/>
          </cell>
          <cell r="X4878" t="str">
            <v>2021-12-22 16:08:07</v>
          </cell>
          <cell r="Y4878" t="str">
            <v>경기도</v>
          </cell>
          <cell r="Z4878" t="str">
            <v>성남시</v>
          </cell>
          <cell r="AA4878" t="str">
            <v>편형선</v>
          </cell>
          <cell r="AE4878" t="str">
            <v>경기도 성남시 중원구 광명로264번길 39</v>
          </cell>
          <cell r="AF4878" t="str">
            <v>해오름공영주차장</v>
          </cell>
          <cell r="AG4878" t="str">
            <v>경기도 성남시 중원구 중앙동 1539 해오름공영주차장</v>
          </cell>
          <cell r="AH4878" t="str">
            <v>해오름공영주차장</v>
          </cell>
          <cell r="AI4878" t="str">
            <v>지하 5층 B5 01번 기둥 주변</v>
          </cell>
          <cell r="AJ4878" t="str">
            <v>주차시설</v>
          </cell>
          <cell r="AK4878" t="str">
            <v>공영주차장</v>
          </cell>
          <cell r="AL4878" t="str">
            <v>37.441091147014</v>
          </cell>
          <cell r="AM4878" t="str">
            <v>127.15909087363</v>
          </cell>
          <cell r="AN4878" t="str">
            <v>경기도청21-41</v>
          </cell>
          <cell r="AO4878" t="str">
            <v/>
          </cell>
          <cell r="AP4878" t="str">
            <v>012-2558-0131 2P CNR-L500</v>
          </cell>
        </row>
        <row r="4879">
          <cell r="B4879">
            <v>55061</v>
          </cell>
          <cell r="C4879" t="str">
            <v>F08BFE101692</v>
          </cell>
          <cell r="D4879" t="str">
            <v>서현역환승주차장</v>
          </cell>
          <cell r="E4879" t="str">
            <v>055046</v>
          </cell>
          <cell r="F4879" t="str">
            <v>01</v>
          </cell>
          <cell r="G4879" t="str">
            <v>지차저</v>
          </cell>
          <cell r="H4879" t="str">
            <v>완전개방</v>
          </cell>
          <cell r="I4879" t="str">
            <v>공개</v>
          </cell>
          <cell r="J4879" t="str">
            <v>등록</v>
          </cell>
          <cell r="K4879" t="str">
            <v>전송</v>
          </cell>
          <cell r="L4879" t="str">
            <v>코스텔</v>
          </cell>
          <cell r="M4879" t="str">
            <v>CEC-1020BC</v>
          </cell>
          <cell r="N4879" t="str">
            <v>운영중</v>
          </cell>
          <cell r="O4879" t="str">
            <v>운영중</v>
          </cell>
          <cell r="P4879" t="str">
            <v>2021-12-21 11:28:44</v>
          </cell>
          <cell r="Q4879" t="str">
            <v>충전중</v>
          </cell>
          <cell r="R4879" t="str">
            <v>2022-11-11 13:17:01</v>
          </cell>
          <cell r="S4879" t="str">
            <v>고압</v>
          </cell>
          <cell r="T4879" t="str">
            <v>고정요금</v>
          </cell>
          <cell r="U4879" t="str">
            <v>324.4</v>
          </cell>
          <cell r="V4879" t="str">
            <v>50kw</v>
          </cell>
          <cell r="W4879" t="str">
            <v/>
          </cell>
          <cell r="X4879" t="str">
            <v>2021-12-09 10:54:46</v>
          </cell>
          <cell r="Y4879" t="str">
            <v>경기도</v>
          </cell>
          <cell r="Z4879" t="str">
            <v>성남시</v>
          </cell>
          <cell r="AA4879" t="str">
            <v>편형선</v>
          </cell>
          <cell r="AE4879" t="str">
            <v>경기도 성남시 분당구 황새울로360번길 43</v>
          </cell>
          <cell r="AF4879" t="str">
            <v>서현역환승주차장</v>
          </cell>
          <cell r="AG4879" t="str">
            <v>경기도 성남시 분당구 서현동 264 정산소, 화장실</v>
          </cell>
          <cell r="AH4879" t="str">
            <v>서현역환승주차장</v>
          </cell>
          <cell r="AI4879" t="str">
            <v>지하 3층 307기둥 주변</v>
          </cell>
          <cell r="AJ4879" t="str">
            <v>주차시설</v>
          </cell>
          <cell r="AK4879" t="str">
            <v>환승주차장</v>
          </cell>
          <cell r="AL4879" t="str">
            <v>37.3842612382554</v>
          </cell>
          <cell r="AM4879" t="str">
            <v>127.123721000799</v>
          </cell>
          <cell r="AN4879" t="str">
            <v>경기도청21-42</v>
          </cell>
          <cell r="AO4879" t="str">
            <v/>
          </cell>
          <cell r="AP4879" t="str">
            <v>M 012-2632-7137 2P L500</v>
          </cell>
        </row>
        <row r="4880">
          <cell r="B4880">
            <v>55062</v>
          </cell>
          <cell r="C4880" t="str">
            <v>F18BFE101692</v>
          </cell>
          <cell r="D4880" t="str">
            <v>서현역환승주차장</v>
          </cell>
          <cell r="E4880" t="str">
            <v>055046</v>
          </cell>
          <cell r="F4880" t="str">
            <v>02</v>
          </cell>
          <cell r="G4880" t="str">
            <v>지차저</v>
          </cell>
          <cell r="H4880" t="str">
            <v>완전개방</v>
          </cell>
          <cell r="I4880" t="str">
            <v>공개</v>
          </cell>
          <cell r="J4880" t="str">
            <v>등록</v>
          </cell>
          <cell r="K4880" t="str">
            <v>전송</v>
          </cell>
          <cell r="L4880" t="str">
            <v>코스텔</v>
          </cell>
          <cell r="M4880" t="str">
            <v>CEC-1020BC</v>
          </cell>
          <cell r="N4880" t="str">
            <v>운영중</v>
          </cell>
          <cell r="O4880" t="str">
            <v>운영중</v>
          </cell>
          <cell r="P4880" t="str">
            <v>2021-12-22 16:11:43</v>
          </cell>
          <cell r="Q4880" t="str">
            <v>충전완료</v>
          </cell>
          <cell r="R4880" t="str">
            <v>2022-11-11 13:52:39</v>
          </cell>
          <cell r="S4880" t="str">
            <v>고압</v>
          </cell>
          <cell r="T4880" t="str">
            <v>고정요금</v>
          </cell>
          <cell r="U4880" t="str">
            <v>324.4</v>
          </cell>
          <cell r="V4880" t="str">
            <v>50kw</v>
          </cell>
          <cell r="W4880" t="str">
            <v/>
          </cell>
          <cell r="X4880" t="str">
            <v>2021-12-22 16:11:43</v>
          </cell>
          <cell r="Y4880" t="str">
            <v>경기도</v>
          </cell>
          <cell r="Z4880" t="str">
            <v>성남시</v>
          </cell>
          <cell r="AA4880" t="str">
            <v>편형선</v>
          </cell>
          <cell r="AE4880" t="str">
            <v>경기도 성남시 분당구 황새울로360번길 43</v>
          </cell>
          <cell r="AF4880" t="str">
            <v>서현역환승주차장</v>
          </cell>
          <cell r="AG4880" t="str">
            <v>경기도 성남시 분당구 서현동 264 정산소, 화장실</v>
          </cell>
          <cell r="AH4880" t="str">
            <v>서현역환승주차장</v>
          </cell>
          <cell r="AI4880" t="str">
            <v>지하 3층 307기둥 주변</v>
          </cell>
          <cell r="AJ4880" t="str">
            <v>주차시설</v>
          </cell>
          <cell r="AK4880" t="str">
            <v>환승주차장</v>
          </cell>
          <cell r="AL4880" t="str">
            <v>37.3842612382554</v>
          </cell>
          <cell r="AM4880" t="str">
            <v>127.123721000799</v>
          </cell>
          <cell r="AN4880" t="str">
            <v>경기도청21-42</v>
          </cell>
          <cell r="AO4880" t="str">
            <v/>
          </cell>
          <cell r="AP4880" t="str">
            <v>M 012-2632-7137 2P L500</v>
          </cell>
        </row>
        <row r="4881">
          <cell r="B4881">
            <v>55063</v>
          </cell>
          <cell r="C4881" t="str">
            <v>F08BFE101690</v>
          </cell>
          <cell r="D4881" t="str">
            <v>성남종합운동장</v>
          </cell>
          <cell r="E4881" t="str">
            <v>055047</v>
          </cell>
          <cell r="F4881" t="str">
            <v>01</v>
          </cell>
          <cell r="G4881" t="str">
            <v>지차저</v>
          </cell>
          <cell r="H4881" t="str">
            <v>완전개방</v>
          </cell>
          <cell r="I4881" t="str">
            <v>공개</v>
          </cell>
          <cell r="J4881" t="str">
            <v>등록</v>
          </cell>
          <cell r="K4881" t="str">
            <v>전송</v>
          </cell>
          <cell r="L4881" t="str">
            <v>코스텔</v>
          </cell>
          <cell r="M4881" t="str">
            <v>CEC-1020BC</v>
          </cell>
          <cell r="N4881" t="str">
            <v>운영대기</v>
          </cell>
          <cell r="O4881" t="str">
            <v>운영중</v>
          </cell>
          <cell r="P4881" t="str">
            <v>2021-12-21 11:29:17</v>
          </cell>
          <cell r="Q4881" t="str">
            <v>대기</v>
          </cell>
          <cell r="R4881" t="str">
            <v>2022-11-11 13:51:35</v>
          </cell>
          <cell r="S4881" t="str">
            <v>고압</v>
          </cell>
          <cell r="T4881" t="str">
            <v>고정요금</v>
          </cell>
          <cell r="U4881" t="str">
            <v>324.4</v>
          </cell>
          <cell r="V4881" t="str">
            <v>50kw</v>
          </cell>
          <cell r="W4881" t="str">
            <v/>
          </cell>
          <cell r="X4881" t="str">
            <v>2021-12-09 10:58:41</v>
          </cell>
          <cell r="Y4881" t="str">
            <v>경기도</v>
          </cell>
          <cell r="Z4881" t="str">
            <v>성남시</v>
          </cell>
          <cell r="AA4881" t="str">
            <v>편형선</v>
          </cell>
          <cell r="AE4881" t="str">
            <v>경기도 성남시 중원구 제일로 60</v>
          </cell>
          <cell r="AF4881" t="str">
            <v>성남종합운동장</v>
          </cell>
          <cell r="AG4881" t="str">
            <v>경기도 성남시 중원구 성남동 3110 성남시종합운동장</v>
          </cell>
          <cell r="AH4881" t="str">
            <v>성남종합운동장</v>
          </cell>
          <cell r="AI4881" t="str">
            <v>하키경기장 지하 1층 B1 1번 기둥 주변</v>
          </cell>
          <cell r="AJ4881" t="str">
            <v>공공시설</v>
          </cell>
          <cell r="AK4881" t="str">
            <v>지자체 시설</v>
          </cell>
          <cell r="AL4881" t="str">
            <v>37.4317948419278</v>
          </cell>
          <cell r="AM4881" t="str">
            <v>127.139465044305</v>
          </cell>
          <cell r="AN4881" t="str">
            <v>경기도청21-43</v>
          </cell>
          <cell r="AO4881" t="str">
            <v/>
          </cell>
          <cell r="AP4881" t="str">
            <v>012-2632-8491 2P CNR-L500</v>
          </cell>
        </row>
        <row r="4882">
          <cell r="B4882">
            <v>55064</v>
          </cell>
          <cell r="C4882" t="str">
            <v>F18BFE101690</v>
          </cell>
          <cell r="D4882" t="str">
            <v>성남종합운동장</v>
          </cell>
          <cell r="E4882" t="str">
            <v>055047</v>
          </cell>
          <cell r="F4882" t="str">
            <v>02</v>
          </cell>
          <cell r="G4882" t="str">
            <v>지차저</v>
          </cell>
          <cell r="H4882" t="str">
            <v>완전개방</v>
          </cell>
          <cell r="I4882" t="str">
            <v>공개</v>
          </cell>
          <cell r="J4882" t="str">
            <v>등록</v>
          </cell>
          <cell r="K4882" t="str">
            <v>전송</v>
          </cell>
          <cell r="L4882" t="str">
            <v>코스텔</v>
          </cell>
          <cell r="M4882" t="str">
            <v>CEC-1020BC</v>
          </cell>
          <cell r="N4882" t="str">
            <v>운영대기</v>
          </cell>
          <cell r="O4882" t="str">
            <v>운영중</v>
          </cell>
          <cell r="P4882" t="str">
            <v>2021-12-22 16:20:38</v>
          </cell>
          <cell r="Q4882" t="str">
            <v>대기</v>
          </cell>
          <cell r="R4882" t="str">
            <v>2022-11-11 13:59:00</v>
          </cell>
          <cell r="S4882" t="str">
            <v>고압</v>
          </cell>
          <cell r="T4882" t="str">
            <v>고정요금</v>
          </cell>
          <cell r="U4882" t="str">
            <v>324.4</v>
          </cell>
          <cell r="V4882" t="str">
            <v>50kw</v>
          </cell>
          <cell r="W4882" t="str">
            <v/>
          </cell>
          <cell r="X4882" t="str">
            <v>2021-12-22 16:20:38</v>
          </cell>
          <cell r="Y4882" t="str">
            <v>경기도</v>
          </cell>
          <cell r="Z4882" t="str">
            <v>성남시</v>
          </cell>
          <cell r="AA4882" t="str">
            <v>편형선</v>
          </cell>
          <cell r="AE4882" t="str">
            <v>경기도 성남시 중원구 제일로 60</v>
          </cell>
          <cell r="AF4882" t="str">
            <v>성남종합운동장</v>
          </cell>
          <cell r="AG4882" t="str">
            <v>경기도 성남시 중원구 성남동 3110 성남시종합운동장</v>
          </cell>
          <cell r="AH4882" t="str">
            <v>성남종합운동장</v>
          </cell>
          <cell r="AI4882" t="str">
            <v>하키경기장 지하 1층 B1 1번 기둥 주변</v>
          </cell>
          <cell r="AJ4882" t="str">
            <v>공공시설</v>
          </cell>
          <cell r="AK4882" t="str">
            <v>지자체 시설</v>
          </cell>
          <cell r="AL4882" t="str">
            <v>37.4317948419278</v>
          </cell>
          <cell r="AM4882" t="str">
            <v>127.139465044305</v>
          </cell>
          <cell r="AN4882" t="str">
            <v>경기도청21-43</v>
          </cell>
          <cell r="AO4882" t="str">
            <v/>
          </cell>
          <cell r="AP4882" t="str">
            <v>012-2632-8491 CNR-L500</v>
          </cell>
        </row>
        <row r="4883">
          <cell r="B4883">
            <v>55073</v>
          </cell>
          <cell r="C4883" t="str">
            <v>F08BFE102847</v>
          </cell>
          <cell r="D4883" t="str">
            <v>포천개인택시조합</v>
          </cell>
          <cell r="E4883" t="str">
            <v>055073</v>
          </cell>
          <cell r="F4883" t="str">
            <v>01</v>
          </cell>
          <cell r="G4883" t="str">
            <v>지차저</v>
          </cell>
          <cell r="H4883" t="str">
            <v>완전개방</v>
          </cell>
          <cell r="I4883" t="str">
            <v>공개</v>
          </cell>
          <cell r="J4883" t="str">
            <v>등록</v>
          </cell>
          <cell r="K4883" t="str">
            <v>전송</v>
          </cell>
          <cell r="L4883" t="str">
            <v>코스텔</v>
          </cell>
          <cell r="M4883" t="str">
            <v>CEC-2022BC</v>
          </cell>
          <cell r="N4883" t="str">
            <v>운영중</v>
          </cell>
          <cell r="O4883" t="str">
            <v>운영중</v>
          </cell>
          <cell r="P4883" t="str">
            <v>2022-03-16 21:18:45</v>
          </cell>
          <cell r="Q4883" t="str">
            <v>대기</v>
          </cell>
          <cell r="R4883" t="str">
            <v>2022-11-11 13:56:58</v>
          </cell>
          <cell r="S4883" t="str">
            <v>고압</v>
          </cell>
          <cell r="T4883" t="str">
            <v>고정요금</v>
          </cell>
          <cell r="U4883" t="str">
            <v>347.2</v>
          </cell>
          <cell r="V4883" t="str">
            <v>100kw</v>
          </cell>
          <cell r="W4883" t="str">
            <v/>
          </cell>
          <cell r="X4883" t="str">
            <v>2022-03-16 21:18:45</v>
          </cell>
          <cell r="Y4883" t="str">
            <v>경기도</v>
          </cell>
          <cell r="Z4883" t="str">
            <v>포천시</v>
          </cell>
          <cell r="AA4883" t="str">
            <v>오준석</v>
          </cell>
          <cell r="AE4883" t="str">
            <v>경기도 포천시 군내면 청성로 138</v>
          </cell>
          <cell r="AF4883" t="str">
            <v>개인택시조합</v>
          </cell>
          <cell r="AG4883" t="str">
            <v>경기도 포천시 군내면 하성북리 649-25</v>
          </cell>
          <cell r="AH4883" t="str">
            <v>개인택시조합</v>
          </cell>
          <cell r="AI4883" t="str">
            <v>지상주차장</v>
          </cell>
          <cell r="AJ4883" t="str">
            <v>기타시설</v>
          </cell>
          <cell r="AK4883" t="str">
            <v>사업장(사옥)</v>
          </cell>
          <cell r="AL4883" t="str">
            <v>37.894211415944</v>
          </cell>
          <cell r="AM4883" t="str">
            <v>127.20976293512</v>
          </cell>
          <cell r="AN4883" t="str">
            <v>GF22-002</v>
          </cell>
          <cell r="AO4883" t="str">
            <v/>
          </cell>
          <cell r="AP4883" t="str">
            <v>012-2276-2445 L500</v>
          </cell>
        </row>
        <row r="4884">
          <cell r="B4884">
            <v>55074</v>
          </cell>
          <cell r="C4884" t="str">
            <v>F18BFE102847</v>
          </cell>
          <cell r="D4884" t="str">
            <v>포천개인택시조합</v>
          </cell>
          <cell r="E4884" t="str">
            <v>055073</v>
          </cell>
          <cell r="F4884" t="str">
            <v>02</v>
          </cell>
          <cell r="G4884" t="str">
            <v>지차저</v>
          </cell>
          <cell r="H4884" t="str">
            <v>완전개방</v>
          </cell>
          <cell r="I4884" t="str">
            <v>공개</v>
          </cell>
          <cell r="J4884" t="str">
            <v>등록</v>
          </cell>
          <cell r="K4884" t="str">
            <v>전송</v>
          </cell>
          <cell r="L4884" t="str">
            <v>코스텔</v>
          </cell>
          <cell r="M4884" t="str">
            <v>CEC-2022BC</v>
          </cell>
          <cell r="N4884" t="str">
            <v>운영중</v>
          </cell>
          <cell r="O4884" t="str">
            <v>운영중</v>
          </cell>
          <cell r="P4884" t="str">
            <v>2022-03-16 21:18:45</v>
          </cell>
          <cell r="Q4884" t="str">
            <v>대기</v>
          </cell>
          <cell r="R4884" t="str">
            <v>2022-11-11 13:56:59</v>
          </cell>
          <cell r="S4884" t="str">
            <v>고압</v>
          </cell>
          <cell r="T4884" t="str">
            <v>고정요금</v>
          </cell>
          <cell r="U4884" t="str">
            <v>347.2</v>
          </cell>
          <cell r="V4884" t="str">
            <v>100kw</v>
          </cell>
          <cell r="W4884" t="str">
            <v/>
          </cell>
          <cell r="X4884" t="str">
            <v>2022-03-16 21:18:45</v>
          </cell>
          <cell r="Y4884" t="str">
            <v>경기도</v>
          </cell>
          <cell r="Z4884" t="str">
            <v>포천시</v>
          </cell>
          <cell r="AA4884" t="str">
            <v>오준석</v>
          </cell>
          <cell r="AE4884" t="str">
            <v>경기도 포천시 군내면 청성로 138</v>
          </cell>
          <cell r="AF4884" t="str">
            <v>개인택시조합</v>
          </cell>
          <cell r="AG4884" t="str">
            <v>경기도 포천시 군내면 하성북리 649-25</v>
          </cell>
          <cell r="AH4884" t="str">
            <v>개인택시조합</v>
          </cell>
          <cell r="AI4884" t="str">
            <v>지상주차장</v>
          </cell>
          <cell r="AJ4884" t="str">
            <v>기타시설</v>
          </cell>
          <cell r="AK4884" t="str">
            <v>사업장(사옥)</v>
          </cell>
          <cell r="AL4884" t="str">
            <v>37.894211415944</v>
          </cell>
          <cell r="AM4884" t="str">
            <v>127.20976293512</v>
          </cell>
          <cell r="AN4884" t="str">
            <v>GF22-002</v>
          </cell>
          <cell r="AO4884" t="str">
            <v/>
          </cell>
          <cell r="AP4884" t="str">
            <v>012-2276-2445 L500</v>
          </cell>
        </row>
        <row r="4885">
          <cell r="B4885">
            <v>55075</v>
          </cell>
          <cell r="C4885" t="str">
            <v>F08BFE102848</v>
          </cell>
          <cell r="D4885" t="str">
            <v>LG이노텍파주공장</v>
          </cell>
          <cell r="E4885" t="str">
            <v>055075</v>
          </cell>
          <cell r="F4885" t="str">
            <v>01</v>
          </cell>
          <cell r="G4885" t="str">
            <v>지차저</v>
          </cell>
          <cell r="H4885" t="str">
            <v>완전개방</v>
          </cell>
          <cell r="I4885" t="str">
            <v>공개</v>
          </cell>
          <cell r="J4885" t="str">
            <v>등록</v>
          </cell>
          <cell r="K4885" t="str">
            <v>전송</v>
          </cell>
          <cell r="L4885" t="str">
            <v>코스텔</v>
          </cell>
          <cell r="M4885" t="str">
            <v>CEC-1020BC</v>
          </cell>
          <cell r="N4885" t="str">
            <v>운영중</v>
          </cell>
          <cell r="O4885" t="str">
            <v>운영중</v>
          </cell>
          <cell r="P4885" t="str">
            <v>2022-03-16 21:18:45</v>
          </cell>
          <cell r="Q4885" t="str">
            <v>대기</v>
          </cell>
          <cell r="R4885" t="str">
            <v>2022-11-11 13:54:53</v>
          </cell>
          <cell r="S4885" t="str">
            <v>고압</v>
          </cell>
          <cell r="T4885" t="str">
            <v>고정요금</v>
          </cell>
          <cell r="U4885" t="str">
            <v>324.4</v>
          </cell>
          <cell r="V4885" t="str">
            <v>50kw</v>
          </cell>
          <cell r="W4885" t="str">
            <v/>
          </cell>
          <cell r="X4885" t="str">
            <v>2022-03-16 21:18:45</v>
          </cell>
          <cell r="Y4885" t="str">
            <v>경기도</v>
          </cell>
          <cell r="Z4885" t="str">
            <v>파주시</v>
          </cell>
          <cell r="AA4885" t="str">
            <v>장상주</v>
          </cell>
          <cell r="AE4885" t="str">
            <v>경기도 파주시 문산읍 휴암로 570</v>
          </cell>
          <cell r="AF4885" t="str">
            <v>LG이노텍</v>
          </cell>
          <cell r="AG4885" t="str">
            <v>경기도 파주시 문산읍 내포리 1633</v>
          </cell>
          <cell r="AH4885" t="str">
            <v>LG이노텍</v>
          </cell>
          <cell r="AI4885" t="str">
            <v>지상주차장</v>
          </cell>
          <cell r="AJ4885" t="str">
            <v>기타시설</v>
          </cell>
          <cell r="AK4885" t="str">
            <v>사업장(사옥)</v>
          </cell>
          <cell r="AL4885" t="str">
            <v>37.83971727847</v>
          </cell>
          <cell r="AM4885" t="str">
            <v>126.782341584864</v>
          </cell>
          <cell r="AN4885" t="str">
            <v>GF22-003</v>
          </cell>
          <cell r="AO4885" t="str">
            <v/>
          </cell>
          <cell r="AP4885" t="str">
            <v>M 012-2276-1947 2P L500</v>
          </cell>
        </row>
        <row r="4886">
          <cell r="B4886">
            <v>55076</v>
          </cell>
          <cell r="C4886" t="str">
            <v>F18BFE102848</v>
          </cell>
          <cell r="D4886" t="str">
            <v>LG이노텍파주공장</v>
          </cell>
          <cell r="E4886" t="str">
            <v>055075</v>
          </cell>
          <cell r="F4886" t="str">
            <v>02</v>
          </cell>
          <cell r="G4886" t="str">
            <v>지차저</v>
          </cell>
          <cell r="H4886" t="str">
            <v>완전개방</v>
          </cell>
          <cell r="I4886" t="str">
            <v>공개</v>
          </cell>
          <cell r="J4886" t="str">
            <v>등록</v>
          </cell>
          <cell r="K4886" t="str">
            <v>전송</v>
          </cell>
          <cell r="L4886" t="str">
            <v>코스텔</v>
          </cell>
          <cell r="M4886" t="str">
            <v>CEC-1020BC</v>
          </cell>
          <cell r="N4886" t="str">
            <v>운영중</v>
          </cell>
          <cell r="O4886" t="str">
            <v>운영중</v>
          </cell>
          <cell r="P4886" t="str">
            <v>2022-03-16 21:18:45</v>
          </cell>
          <cell r="Q4886" t="str">
            <v>대기</v>
          </cell>
          <cell r="R4886" t="str">
            <v>2022-11-11 13:54:52</v>
          </cell>
          <cell r="S4886" t="str">
            <v>고압</v>
          </cell>
          <cell r="T4886" t="str">
            <v>고정요금</v>
          </cell>
          <cell r="U4886" t="str">
            <v>324.4</v>
          </cell>
          <cell r="V4886" t="str">
            <v>50kw</v>
          </cell>
          <cell r="W4886" t="str">
            <v/>
          </cell>
          <cell r="X4886" t="str">
            <v>2022-03-16 21:18:45</v>
          </cell>
          <cell r="Y4886" t="str">
            <v>경기도</v>
          </cell>
          <cell r="Z4886" t="str">
            <v>파주시</v>
          </cell>
          <cell r="AA4886" t="str">
            <v>장상주</v>
          </cell>
          <cell r="AE4886" t="str">
            <v>경기도 파주시 문산읍 휴암로 570</v>
          </cell>
          <cell r="AF4886" t="str">
            <v>LG이노텍</v>
          </cell>
          <cell r="AG4886" t="str">
            <v>경기도 파주시 문산읍 내포리 1633</v>
          </cell>
          <cell r="AH4886" t="str">
            <v>LG이노텍</v>
          </cell>
          <cell r="AI4886" t="str">
            <v>지상주차장</v>
          </cell>
          <cell r="AJ4886" t="str">
            <v>기타시설</v>
          </cell>
          <cell r="AK4886" t="str">
            <v>사업장(사옥)</v>
          </cell>
          <cell r="AL4886" t="str">
            <v>37.83971727847</v>
          </cell>
          <cell r="AM4886" t="str">
            <v>126.782341584864</v>
          </cell>
          <cell r="AN4886" t="str">
            <v>GF22-003</v>
          </cell>
          <cell r="AO4886" t="str">
            <v/>
          </cell>
          <cell r="AP4886" t="str">
            <v>M 012-2276-1947 2P L500</v>
          </cell>
        </row>
        <row r="4887">
          <cell r="B4887">
            <v>55077</v>
          </cell>
          <cell r="C4887" t="str">
            <v>F08BFE102849</v>
          </cell>
          <cell r="D4887" t="str">
            <v>LG이노텍파주공장</v>
          </cell>
          <cell r="E4887" t="str">
            <v>055075</v>
          </cell>
          <cell r="F4887" t="str">
            <v>03</v>
          </cell>
          <cell r="G4887" t="str">
            <v>지차저</v>
          </cell>
          <cell r="H4887" t="str">
            <v>완전개방</v>
          </cell>
          <cell r="I4887" t="str">
            <v>공개</v>
          </cell>
          <cell r="J4887" t="str">
            <v>등록</v>
          </cell>
          <cell r="K4887" t="str">
            <v>전송</v>
          </cell>
          <cell r="L4887" t="str">
            <v>코스텔</v>
          </cell>
          <cell r="M4887" t="str">
            <v>CEC-1020BC</v>
          </cell>
          <cell r="N4887" t="str">
            <v>운영중</v>
          </cell>
          <cell r="O4887" t="str">
            <v>운영중</v>
          </cell>
          <cell r="P4887" t="str">
            <v>2022-03-16 21:18:45</v>
          </cell>
          <cell r="Q4887" t="str">
            <v>대기</v>
          </cell>
          <cell r="R4887" t="str">
            <v>2022-11-11 13:52:54</v>
          </cell>
          <cell r="S4887" t="str">
            <v>고압</v>
          </cell>
          <cell r="T4887" t="str">
            <v>고정요금</v>
          </cell>
          <cell r="U4887" t="str">
            <v>324.4</v>
          </cell>
          <cell r="V4887" t="str">
            <v>50kw</v>
          </cell>
          <cell r="W4887" t="str">
            <v/>
          </cell>
          <cell r="X4887" t="str">
            <v>2022-03-16 21:18:45</v>
          </cell>
          <cell r="Y4887" t="str">
            <v>경기도</v>
          </cell>
          <cell r="Z4887" t="str">
            <v>파주시</v>
          </cell>
          <cell r="AA4887" t="str">
            <v>장상주</v>
          </cell>
          <cell r="AE4887" t="str">
            <v>경기도 파주시 문산읍 휴암로 570</v>
          </cell>
          <cell r="AF4887" t="str">
            <v>LG이노텍</v>
          </cell>
          <cell r="AG4887" t="str">
            <v>경기도 파주시 문산읍 내포리 1633</v>
          </cell>
          <cell r="AH4887" t="str">
            <v>LG이노텍</v>
          </cell>
          <cell r="AI4887" t="str">
            <v>지상주차장</v>
          </cell>
          <cell r="AJ4887" t="str">
            <v>기타시설</v>
          </cell>
          <cell r="AK4887" t="str">
            <v>사업장(사옥)</v>
          </cell>
          <cell r="AL4887" t="str">
            <v>37.83971727847</v>
          </cell>
          <cell r="AM4887" t="str">
            <v>126.782341584864</v>
          </cell>
          <cell r="AN4887" t="str">
            <v>GF22-003</v>
          </cell>
          <cell r="AO4887" t="str">
            <v/>
          </cell>
          <cell r="AP4887" t="str">
            <v>M 012-2276-2503 2P L500</v>
          </cell>
        </row>
        <row r="4888">
          <cell r="B4888">
            <v>55078</v>
          </cell>
          <cell r="C4888" t="str">
            <v>F18BFE102849</v>
          </cell>
          <cell r="D4888" t="str">
            <v>LG이노텍파주공장</v>
          </cell>
          <cell r="E4888" t="str">
            <v>055075</v>
          </cell>
          <cell r="F4888" t="str">
            <v>04</v>
          </cell>
          <cell r="G4888" t="str">
            <v>지차저</v>
          </cell>
          <cell r="H4888" t="str">
            <v>완전개방</v>
          </cell>
          <cell r="I4888" t="str">
            <v>공개</v>
          </cell>
          <cell r="J4888" t="str">
            <v>등록</v>
          </cell>
          <cell r="K4888" t="str">
            <v>전송</v>
          </cell>
          <cell r="L4888" t="str">
            <v>코스텔</v>
          </cell>
          <cell r="M4888" t="str">
            <v>CEC-1020BC</v>
          </cell>
          <cell r="N4888" t="str">
            <v>운영중</v>
          </cell>
          <cell r="O4888" t="str">
            <v>운영중</v>
          </cell>
          <cell r="P4888" t="str">
            <v>2022-03-16 21:18:45</v>
          </cell>
          <cell r="Q4888" t="str">
            <v>대기</v>
          </cell>
          <cell r="R4888" t="str">
            <v>2022-11-11 13:52:54</v>
          </cell>
          <cell r="S4888" t="str">
            <v>고압</v>
          </cell>
          <cell r="T4888" t="str">
            <v>고정요금</v>
          </cell>
          <cell r="U4888" t="str">
            <v>324.4</v>
          </cell>
          <cell r="V4888" t="str">
            <v>50kw</v>
          </cell>
          <cell r="W4888" t="str">
            <v/>
          </cell>
          <cell r="X4888" t="str">
            <v>2022-03-16 21:18:45</v>
          </cell>
          <cell r="Y4888" t="str">
            <v>경기도</v>
          </cell>
          <cell r="Z4888" t="str">
            <v>파주시</v>
          </cell>
          <cell r="AA4888" t="str">
            <v>장상주</v>
          </cell>
          <cell r="AE4888" t="str">
            <v>경기도 파주시 문산읍 휴암로 570</v>
          </cell>
          <cell r="AF4888" t="str">
            <v>LG이노텍</v>
          </cell>
          <cell r="AG4888" t="str">
            <v>경기도 파주시 문산읍 내포리 1633</v>
          </cell>
          <cell r="AH4888" t="str">
            <v>LG이노텍</v>
          </cell>
          <cell r="AI4888" t="str">
            <v>지상주차장</v>
          </cell>
          <cell r="AJ4888" t="str">
            <v>기타시설</v>
          </cell>
          <cell r="AK4888" t="str">
            <v>사업장(사옥)</v>
          </cell>
          <cell r="AL4888" t="str">
            <v>37.83971727847</v>
          </cell>
          <cell r="AM4888" t="str">
            <v>126.782341584864</v>
          </cell>
          <cell r="AN4888" t="str">
            <v>GF22-003</v>
          </cell>
          <cell r="AO4888" t="str">
            <v/>
          </cell>
          <cell r="AP4888" t="str">
            <v>M 012-2276-2503 2P L500</v>
          </cell>
        </row>
        <row r="4889">
          <cell r="B4889">
            <v>60000</v>
          </cell>
          <cell r="C4889" t="str">
            <v>FF0100060000</v>
          </cell>
          <cell r="D4889" t="str">
            <v>컴코스빌딩</v>
          </cell>
          <cell r="E4889" t="str">
            <v>060000</v>
          </cell>
          <cell r="F4889" t="str">
            <v>01</v>
          </cell>
          <cell r="G4889" t="str">
            <v>OCPP1.6</v>
          </cell>
          <cell r="H4889" t="str">
            <v>완전개방</v>
          </cell>
          <cell r="I4889" t="str">
            <v>공개</v>
          </cell>
          <cell r="J4889" t="str">
            <v>등록</v>
          </cell>
          <cell r="K4889" t="str">
            <v>미전송</v>
          </cell>
          <cell r="L4889" t="str">
            <v>에바</v>
          </cell>
          <cell r="M4889" t="str">
            <v>ELA007C01</v>
          </cell>
          <cell r="N4889" t="str">
            <v>운영중</v>
          </cell>
          <cell r="O4889" t="str">
            <v>운영중</v>
          </cell>
          <cell r="P4889" t="str">
            <v>2022-05-19 14:31:06</v>
          </cell>
          <cell r="Q4889" t="str">
            <v>대기</v>
          </cell>
          <cell r="R4889" t="str">
            <v>2022-11-11 03:57:43</v>
          </cell>
          <cell r="S4889" t="str">
            <v>저압</v>
          </cell>
          <cell r="T4889" t="str">
            <v>고정요금</v>
          </cell>
          <cell r="U4889" t="str">
            <v>169</v>
          </cell>
          <cell r="V4889" t="str">
            <v>7kw</v>
          </cell>
          <cell r="W4889" t="str">
            <v/>
          </cell>
          <cell r="X4889" t="str">
            <v>2022-05-19 14:31:06</v>
          </cell>
          <cell r="Y4889" t="str">
            <v>서울특별시</v>
          </cell>
          <cell r="Z4889" t="str">
            <v>송파구</v>
          </cell>
          <cell r="AA4889" t="str">
            <v>정희상</v>
          </cell>
          <cell r="AE4889" t="str">
            <v>서울특별시 송파구 오금로36길 24</v>
          </cell>
          <cell r="AF4889" t="str">
            <v>컴코스빌딩</v>
          </cell>
          <cell r="AG4889" t="str">
            <v>서울특별시 송파구 가락동 19-5 컴코스빌딩</v>
          </cell>
          <cell r="AH4889" t="str">
            <v>컴코스빌딩</v>
          </cell>
          <cell r="AI4889" t="str">
            <v/>
          </cell>
          <cell r="AJ4889" t="str">
            <v>기타시설</v>
          </cell>
          <cell r="AK4889" t="str">
            <v>사업장(사옥)</v>
          </cell>
          <cell r="AL4889" t="str">
            <v>37.5017260739968</v>
          </cell>
          <cell r="AM4889" t="str">
            <v>127.124184963201</v>
          </cell>
          <cell r="AN4889" t="str">
            <v>서울시22-001</v>
          </cell>
          <cell r="AO4889" t="str">
            <v/>
          </cell>
          <cell r="AP4889" t="str">
            <v/>
          </cell>
        </row>
        <row r="4890">
          <cell r="B4890">
            <v>60001</v>
          </cell>
          <cell r="C4890" t="str">
            <v>FF0100060001</v>
          </cell>
          <cell r="D4890" t="str">
            <v>서머셋팰리스서울</v>
          </cell>
          <cell r="E4890" t="str">
            <v>060001</v>
          </cell>
          <cell r="F4890" t="str">
            <v>01</v>
          </cell>
          <cell r="G4890" t="str">
            <v>OCPP1.6</v>
          </cell>
          <cell r="H4890" t="str">
            <v>완전개방</v>
          </cell>
          <cell r="I4890" t="str">
            <v>공개</v>
          </cell>
          <cell r="J4890" t="str">
            <v>등록</v>
          </cell>
          <cell r="K4890" t="str">
            <v>전송</v>
          </cell>
          <cell r="L4890" t="str">
            <v>에바</v>
          </cell>
          <cell r="M4890" t="str">
            <v>ELA007C01</v>
          </cell>
          <cell r="N4890" t="str">
            <v>운영중</v>
          </cell>
          <cell r="O4890" t="str">
            <v>운영중</v>
          </cell>
          <cell r="P4890" t="str">
            <v>2022-05-25 13:14:20</v>
          </cell>
          <cell r="Q4890" t="str">
            <v>충전중</v>
          </cell>
          <cell r="R4890" t="str">
            <v>2022-11-11 11:41:18</v>
          </cell>
          <cell r="S4890" t="str">
            <v>고압</v>
          </cell>
          <cell r="T4890" t="str">
            <v>고정요금</v>
          </cell>
          <cell r="U4890" t="str">
            <v>169.0</v>
          </cell>
          <cell r="V4890" t="str">
            <v>7kw</v>
          </cell>
          <cell r="W4890" t="str">
            <v/>
          </cell>
          <cell r="X4890" t="str">
            <v>2022-05-25 13:14:20</v>
          </cell>
          <cell r="Y4890" t="str">
            <v>서울특별시</v>
          </cell>
          <cell r="Z4890" t="str">
            <v>종로구</v>
          </cell>
          <cell r="AA4890" t="str">
            <v>황재남</v>
          </cell>
          <cell r="AE4890" t="str">
            <v>서울특별시 종로구 율곡로2길 7</v>
          </cell>
          <cell r="AF4890" t="str">
            <v>(수송동)</v>
          </cell>
          <cell r="AG4890" t="str">
            <v>서울특별시 종로구 수송동 85 서머셋팰리스서울</v>
          </cell>
          <cell r="AH4890" t="str">
            <v>(수송동)</v>
          </cell>
          <cell r="AI4890" t="str">
            <v>B4 엘리베이터 앞 주차장 8장치 / 분전반 왼쪽 코너</v>
          </cell>
          <cell r="AJ4890" t="str">
            <v>상업시설</v>
          </cell>
          <cell r="AK4890" t="str">
            <v>숙박시설</v>
          </cell>
          <cell r="AL4890" t="str">
            <v>37.5750118075378</v>
          </cell>
          <cell r="AM4890" t="str">
            <v>126.981249627719</v>
          </cell>
          <cell r="AN4890" t="str">
            <v>서울시22-002</v>
          </cell>
          <cell r="AO4890" t="str">
            <v/>
          </cell>
          <cell r="AP4890" t="str">
            <v>012-2259-4831 L580 2P</v>
          </cell>
        </row>
        <row r="4891">
          <cell r="B4891">
            <v>60002</v>
          </cell>
          <cell r="C4891" t="str">
            <v>FF0100060002</v>
          </cell>
          <cell r="D4891" t="str">
            <v>서머셋팰리스서울</v>
          </cell>
          <cell r="E4891" t="str">
            <v>060001</v>
          </cell>
          <cell r="F4891" t="str">
            <v>02</v>
          </cell>
          <cell r="G4891" t="str">
            <v>OCPP1.6</v>
          </cell>
          <cell r="H4891" t="str">
            <v>완전개방</v>
          </cell>
          <cell r="I4891" t="str">
            <v>공개</v>
          </cell>
          <cell r="J4891" t="str">
            <v>등록</v>
          </cell>
          <cell r="K4891" t="str">
            <v>전송</v>
          </cell>
          <cell r="L4891" t="str">
            <v>에바</v>
          </cell>
          <cell r="M4891" t="str">
            <v>ELA007C01</v>
          </cell>
          <cell r="N4891" t="str">
            <v>운영중</v>
          </cell>
          <cell r="O4891" t="str">
            <v>운영중</v>
          </cell>
          <cell r="P4891" t="str">
            <v>2022-05-25 13:14:20</v>
          </cell>
          <cell r="Q4891" t="str">
            <v>대기</v>
          </cell>
          <cell r="R4891" t="str">
            <v>2022-11-11 04:53:02</v>
          </cell>
          <cell r="S4891" t="str">
            <v>고압</v>
          </cell>
          <cell r="T4891" t="str">
            <v>고정요금</v>
          </cell>
          <cell r="U4891" t="str">
            <v>169.0</v>
          </cell>
          <cell r="V4891" t="str">
            <v>7kw</v>
          </cell>
          <cell r="W4891" t="str">
            <v/>
          </cell>
          <cell r="X4891" t="str">
            <v>2022-05-25 13:14:20</v>
          </cell>
          <cell r="Y4891" t="str">
            <v>서울특별시</v>
          </cell>
          <cell r="Z4891" t="str">
            <v>종로구</v>
          </cell>
          <cell r="AA4891" t="str">
            <v>황재남</v>
          </cell>
          <cell r="AE4891" t="str">
            <v>서울특별시 종로구 율곡로2길 7</v>
          </cell>
          <cell r="AF4891" t="str">
            <v>(수송동)</v>
          </cell>
          <cell r="AG4891" t="str">
            <v>서울특별시 종로구 수송동 85 서머셋팰리스서울</v>
          </cell>
          <cell r="AH4891" t="str">
            <v>(수송동)</v>
          </cell>
          <cell r="AI4891" t="str">
            <v>B4 엘리베이터 앞 주차장 8장치 / 분전반 왼쪽 코너</v>
          </cell>
          <cell r="AJ4891" t="str">
            <v>상업시설</v>
          </cell>
          <cell r="AK4891" t="str">
            <v>숙박시설</v>
          </cell>
          <cell r="AL4891" t="str">
            <v>37.5750118075378</v>
          </cell>
          <cell r="AM4891" t="str">
            <v>126.981249627719</v>
          </cell>
          <cell r="AN4891" t="str">
            <v>서울시22-002</v>
          </cell>
          <cell r="AO4891" t="str">
            <v/>
          </cell>
          <cell r="AP4891" t="str">
            <v>012-2259-4831 L580 2P</v>
          </cell>
        </row>
        <row r="4892">
          <cell r="B4892">
            <v>60003</v>
          </cell>
          <cell r="C4892" t="str">
            <v>FF0100060003</v>
          </cell>
          <cell r="D4892" t="str">
            <v>서머셋팰리스서울</v>
          </cell>
          <cell r="E4892" t="str">
            <v>060001</v>
          </cell>
          <cell r="F4892" t="str">
            <v>03</v>
          </cell>
          <cell r="G4892" t="str">
            <v>OCPP1.6</v>
          </cell>
          <cell r="H4892" t="str">
            <v>완전개방</v>
          </cell>
          <cell r="I4892" t="str">
            <v>공개</v>
          </cell>
          <cell r="J4892" t="str">
            <v>등록</v>
          </cell>
          <cell r="K4892" t="str">
            <v>전송</v>
          </cell>
          <cell r="L4892" t="str">
            <v>에바</v>
          </cell>
          <cell r="M4892" t="str">
            <v>ELA007C01</v>
          </cell>
          <cell r="N4892" t="str">
            <v>운영중</v>
          </cell>
          <cell r="O4892" t="str">
            <v>운영중</v>
          </cell>
          <cell r="P4892" t="str">
            <v>2022-05-25 13:14:20</v>
          </cell>
          <cell r="Q4892" t="str">
            <v>충전완료</v>
          </cell>
          <cell r="R4892" t="str">
            <v>2022-11-11 04:38:01</v>
          </cell>
          <cell r="S4892" t="str">
            <v>고압</v>
          </cell>
          <cell r="T4892" t="str">
            <v>고정요금</v>
          </cell>
          <cell r="U4892" t="str">
            <v>169.0</v>
          </cell>
          <cell r="V4892" t="str">
            <v>7kw</v>
          </cell>
          <cell r="W4892" t="str">
            <v/>
          </cell>
          <cell r="X4892" t="str">
            <v>2022-05-25 13:14:20</v>
          </cell>
          <cell r="Y4892" t="str">
            <v>서울특별시</v>
          </cell>
          <cell r="Z4892" t="str">
            <v>종로구</v>
          </cell>
          <cell r="AA4892" t="str">
            <v>황재남</v>
          </cell>
          <cell r="AE4892" t="str">
            <v>서울특별시 종로구 율곡로2길 7</v>
          </cell>
          <cell r="AF4892" t="str">
            <v>(수송동)</v>
          </cell>
          <cell r="AG4892" t="str">
            <v>서울특별시 종로구 수송동 85 서머셋팰리스서울</v>
          </cell>
          <cell r="AH4892" t="str">
            <v>(수송동)</v>
          </cell>
          <cell r="AI4892" t="str">
            <v>B4 엘리베이터 앞 주차장 8장치 / 분전반 옆</v>
          </cell>
          <cell r="AJ4892" t="str">
            <v>상업시설</v>
          </cell>
          <cell r="AK4892" t="str">
            <v>숙박시설</v>
          </cell>
          <cell r="AL4892" t="str">
            <v>37.5750118075378</v>
          </cell>
          <cell r="AM4892" t="str">
            <v>126.981249627719</v>
          </cell>
          <cell r="AN4892" t="str">
            <v>서울시22-002</v>
          </cell>
          <cell r="AO4892" t="str">
            <v/>
          </cell>
          <cell r="AP4892" t="str">
            <v>012-2259-6878 L580 2P</v>
          </cell>
        </row>
        <row r="4893">
          <cell r="B4893">
            <v>60004</v>
          </cell>
          <cell r="C4893" t="str">
            <v>FF0100060004</v>
          </cell>
          <cell r="D4893" t="str">
            <v>서머셋팰리스서울</v>
          </cell>
          <cell r="E4893" t="str">
            <v>060001</v>
          </cell>
          <cell r="F4893" t="str">
            <v>04</v>
          </cell>
          <cell r="G4893" t="str">
            <v>OCPP1.6</v>
          </cell>
          <cell r="H4893" t="str">
            <v>완전개방</v>
          </cell>
          <cell r="I4893" t="str">
            <v>공개</v>
          </cell>
          <cell r="J4893" t="str">
            <v>등록</v>
          </cell>
          <cell r="K4893" t="str">
            <v>전송</v>
          </cell>
          <cell r="L4893" t="str">
            <v>에바</v>
          </cell>
          <cell r="M4893" t="str">
            <v>ELA007C01</v>
          </cell>
          <cell r="N4893" t="str">
            <v>운영중</v>
          </cell>
          <cell r="O4893" t="str">
            <v>운영중</v>
          </cell>
          <cell r="P4893" t="str">
            <v>2022-05-25 13:14:20</v>
          </cell>
          <cell r="Q4893" t="str">
            <v>대기</v>
          </cell>
          <cell r="R4893" t="str">
            <v>2022-11-11 04:40:14</v>
          </cell>
          <cell r="S4893" t="str">
            <v>고압</v>
          </cell>
          <cell r="T4893" t="str">
            <v>고정요금</v>
          </cell>
          <cell r="U4893" t="str">
            <v>169.0</v>
          </cell>
          <cell r="V4893" t="str">
            <v>7kw</v>
          </cell>
          <cell r="W4893" t="str">
            <v/>
          </cell>
          <cell r="X4893" t="str">
            <v>2022-05-25 13:14:20</v>
          </cell>
          <cell r="Y4893" t="str">
            <v>서울특별시</v>
          </cell>
          <cell r="Z4893" t="str">
            <v>종로구</v>
          </cell>
          <cell r="AA4893" t="str">
            <v>황재남</v>
          </cell>
          <cell r="AE4893" t="str">
            <v>서울특별시 종로구 율곡로2길 7</v>
          </cell>
          <cell r="AF4893" t="str">
            <v>(수송동)</v>
          </cell>
          <cell r="AG4893" t="str">
            <v>서울특별시 종로구 수송동 85 서머셋팰리스서울</v>
          </cell>
          <cell r="AH4893" t="str">
            <v>(수송동)</v>
          </cell>
          <cell r="AI4893" t="str">
            <v>B4 엘리베이터 앞 주차장 8장치 / 분전반 옆</v>
          </cell>
          <cell r="AJ4893" t="str">
            <v>상업시설</v>
          </cell>
          <cell r="AK4893" t="str">
            <v>숙박시설</v>
          </cell>
          <cell r="AL4893" t="str">
            <v>37.5750118075378</v>
          </cell>
          <cell r="AM4893" t="str">
            <v>126.981249627719</v>
          </cell>
          <cell r="AN4893" t="str">
            <v>서울시22-002</v>
          </cell>
          <cell r="AO4893" t="str">
            <v/>
          </cell>
          <cell r="AP4893" t="str">
            <v>012-2259-6878 L580 2P</v>
          </cell>
        </row>
        <row r="4894">
          <cell r="B4894">
            <v>60005</v>
          </cell>
          <cell r="C4894" t="str">
            <v>FF0100060005</v>
          </cell>
          <cell r="D4894" t="str">
            <v>서머셋팰리스서울</v>
          </cell>
          <cell r="E4894" t="str">
            <v>060001</v>
          </cell>
          <cell r="F4894" t="str">
            <v>05</v>
          </cell>
          <cell r="G4894" t="str">
            <v>OCPP1.6</v>
          </cell>
          <cell r="H4894" t="str">
            <v>완전개방</v>
          </cell>
          <cell r="I4894" t="str">
            <v>공개</v>
          </cell>
          <cell r="J4894" t="str">
            <v>등록</v>
          </cell>
          <cell r="K4894" t="str">
            <v>전송</v>
          </cell>
          <cell r="L4894" t="str">
            <v>에바</v>
          </cell>
          <cell r="M4894" t="str">
            <v>ELA007C01</v>
          </cell>
          <cell r="N4894" t="str">
            <v>운영중</v>
          </cell>
          <cell r="O4894" t="str">
            <v>운영중</v>
          </cell>
          <cell r="P4894" t="str">
            <v>2022-05-25 13:14:20</v>
          </cell>
          <cell r="Q4894" t="str">
            <v>대기</v>
          </cell>
          <cell r="R4894" t="str">
            <v>2022-11-11 12:32:56</v>
          </cell>
          <cell r="S4894" t="str">
            <v>고압</v>
          </cell>
          <cell r="T4894" t="str">
            <v>고정요금</v>
          </cell>
          <cell r="U4894" t="str">
            <v>169.0</v>
          </cell>
          <cell r="V4894" t="str">
            <v>7kw</v>
          </cell>
          <cell r="W4894" t="str">
            <v/>
          </cell>
          <cell r="X4894" t="str">
            <v>2022-05-25 13:14:20</v>
          </cell>
          <cell r="Y4894" t="str">
            <v>서울특별시</v>
          </cell>
          <cell r="Z4894" t="str">
            <v>종로구</v>
          </cell>
          <cell r="AA4894" t="str">
            <v>황재남</v>
          </cell>
          <cell r="AE4894" t="str">
            <v>서울특별시 종로구 율곡로2길 7</v>
          </cell>
          <cell r="AF4894" t="str">
            <v>(수송동)</v>
          </cell>
          <cell r="AG4894" t="str">
            <v>서울특별시 종로구 수송동 85 서머셋팰리스서울</v>
          </cell>
          <cell r="AH4894" t="str">
            <v>(수송동)</v>
          </cell>
          <cell r="AI4894" t="str">
            <v>B4 엘리베이터 앞 주차장 8장치</v>
          </cell>
          <cell r="AJ4894" t="str">
            <v>상업시설</v>
          </cell>
          <cell r="AK4894" t="str">
            <v>숙박시설</v>
          </cell>
          <cell r="AL4894" t="str">
            <v>37.5750118075378</v>
          </cell>
          <cell r="AM4894" t="str">
            <v>126.981249627719</v>
          </cell>
          <cell r="AN4894" t="str">
            <v>서울시22-002</v>
          </cell>
          <cell r="AO4894" t="str">
            <v/>
          </cell>
          <cell r="AP4894" t="str">
            <v>012-2259-6878 L580 2P</v>
          </cell>
        </row>
        <row r="4895">
          <cell r="B4895">
            <v>60006</v>
          </cell>
          <cell r="C4895" t="str">
            <v>FF0100060006</v>
          </cell>
          <cell r="D4895" t="str">
            <v>서머셋팰리스서울</v>
          </cell>
          <cell r="E4895" t="str">
            <v>060001</v>
          </cell>
          <cell r="F4895" t="str">
            <v>06</v>
          </cell>
          <cell r="G4895" t="str">
            <v>OCPP1.6</v>
          </cell>
          <cell r="H4895" t="str">
            <v>완전개방</v>
          </cell>
          <cell r="I4895" t="str">
            <v>공개</v>
          </cell>
          <cell r="J4895" t="str">
            <v>등록</v>
          </cell>
          <cell r="K4895" t="str">
            <v>전송</v>
          </cell>
          <cell r="L4895" t="str">
            <v>에바</v>
          </cell>
          <cell r="M4895" t="str">
            <v>ELA007C01</v>
          </cell>
          <cell r="N4895" t="str">
            <v>운영중</v>
          </cell>
          <cell r="O4895" t="str">
            <v>운영중</v>
          </cell>
          <cell r="P4895" t="str">
            <v>2022-05-25 13:14:20</v>
          </cell>
          <cell r="Q4895" t="str">
            <v>대기</v>
          </cell>
          <cell r="R4895" t="str">
            <v>2022-11-11 12:46:27</v>
          </cell>
          <cell r="S4895" t="str">
            <v>고압</v>
          </cell>
          <cell r="T4895" t="str">
            <v>고정요금</v>
          </cell>
          <cell r="U4895" t="str">
            <v>169.0</v>
          </cell>
          <cell r="V4895" t="str">
            <v>7kw</v>
          </cell>
          <cell r="W4895" t="str">
            <v/>
          </cell>
          <cell r="X4895" t="str">
            <v>2022-05-25 13:14:20</v>
          </cell>
          <cell r="Y4895" t="str">
            <v>서울특별시</v>
          </cell>
          <cell r="Z4895" t="str">
            <v>종로구</v>
          </cell>
          <cell r="AA4895" t="str">
            <v>황재남</v>
          </cell>
          <cell r="AE4895" t="str">
            <v>서울특별시 종로구 율곡로2길 7</v>
          </cell>
          <cell r="AF4895" t="str">
            <v>(수송동)</v>
          </cell>
          <cell r="AG4895" t="str">
            <v>서울특별시 종로구 수송동 85 서머셋팰리스서울</v>
          </cell>
          <cell r="AH4895" t="str">
            <v>(수송동)</v>
          </cell>
          <cell r="AI4895" t="str">
            <v>B4 엘리베이터 앞 주차장 8장치</v>
          </cell>
          <cell r="AJ4895" t="str">
            <v>상업시설</v>
          </cell>
          <cell r="AK4895" t="str">
            <v>숙박시설</v>
          </cell>
          <cell r="AL4895" t="str">
            <v>37.5750118075378</v>
          </cell>
          <cell r="AM4895" t="str">
            <v>126.981249627719</v>
          </cell>
          <cell r="AN4895" t="str">
            <v>서울시22-002</v>
          </cell>
          <cell r="AO4895" t="str">
            <v/>
          </cell>
          <cell r="AP4895" t="str">
            <v>012-2259-6878 L580 2P</v>
          </cell>
        </row>
        <row r="4896">
          <cell r="B4896">
            <v>60007</v>
          </cell>
          <cell r="C4896" t="str">
            <v>FF0100060007</v>
          </cell>
          <cell r="D4896" t="str">
            <v>서머셋팰리스서울</v>
          </cell>
          <cell r="E4896" t="str">
            <v>060001</v>
          </cell>
          <cell r="F4896" t="str">
            <v>07</v>
          </cell>
          <cell r="G4896" t="str">
            <v>OCPP1.6</v>
          </cell>
          <cell r="H4896" t="str">
            <v>완전개방</v>
          </cell>
          <cell r="I4896" t="str">
            <v>공개</v>
          </cell>
          <cell r="J4896" t="str">
            <v>등록</v>
          </cell>
          <cell r="K4896" t="str">
            <v>전송</v>
          </cell>
          <cell r="L4896" t="str">
            <v>에바</v>
          </cell>
          <cell r="M4896" t="str">
            <v>ELA007C01</v>
          </cell>
          <cell r="N4896" t="str">
            <v>운영중</v>
          </cell>
          <cell r="O4896" t="str">
            <v>운영중</v>
          </cell>
          <cell r="P4896" t="str">
            <v>2022-05-25 13:14:20</v>
          </cell>
          <cell r="Q4896" t="str">
            <v>대기</v>
          </cell>
          <cell r="R4896" t="str">
            <v>2022-11-11 09:08:28</v>
          </cell>
          <cell r="S4896" t="str">
            <v>고압</v>
          </cell>
          <cell r="T4896" t="str">
            <v>고정요금</v>
          </cell>
          <cell r="U4896" t="str">
            <v>169.0</v>
          </cell>
          <cell r="V4896" t="str">
            <v>7kw</v>
          </cell>
          <cell r="W4896" t="str">
            <v/>
          </cell>
          <cell r="X4896" t="str">
            <v>2022-05-25 13:14:20</v>
          </cell>
          <cell r="Y4896" t="str">
            <v>서울특별시</v>
          </cell>
          <cell r="Z4896" t="str">
            <v>종로구</v>
          </cell>
          <cell r="AA4896" t="str">
            <v>황재남</v>
          </cell>
          <cell r="AE4896" t="str">
            <v>서울특별시 종로구 율곡로2길 7</v>
          </cell>
          <cell r="AF4896" t="str">
            <v>(수송동)</v>
          </cell>
          <cell r="AG4896" t="str">
            <v>서울특별시 종로구 수송동 85 서머셋팰리스서울</v>
          </cell>
          <cell r="AH4896" t="str">
            <v>(수송동)</v>
          </cell>
          <cell r="AI4896" t="str">
            <v>B4 엘리베이터 앞 주차장 8장치</v>
          </cell>
          <cell r="AJ4896" t="str">
            <v>상업시설</v>
          </cell>
          <cell r="AK4896" t="str">
            <v>숙박시설</v>
          </cell>
          <cell r="AL4896" t="str">
            <v>37.5750118075378</v>
          </cell>
          <cell r="AM4896" t="str">
            <v>126.981249627719</v>
          </cell>
          <cell r="AN4896" t="str">
            <v>서울시22-002</v>
          </cell>
          <cell r="AO4896" t="str">
            <v/>
          </cell>
          <cell r="AP4896" t="str">
            <v>012-2259-6098 L580 2P</v>
          </cell>
        </row>
        <row r="4897">
          <cell r="B4897">
            <v>60008</v>
          </cell>
          <cell r="C4897" t="str">
            <v>FF0100060008</v>
          </cell>
          <cell r="D4897" t="str">
            <v>서머셋팰리스서울</v>
          </cell>
          <cell r="E4897" t="str">
            <v>060001</v>
          </cell>
          <cell r="F4897" t="str">
            <v>08</v>
          </cell>
          <cell r="G4897" t="str">
            <v>OCPP1.6</v>
          </cell>
          <cell r="H4897" t="str">
            <v>완전개방</v>
          </cell>
          <cell r="I4897" t="str">
            <v>공개</v>
          </cell>
          <cell r="J4897" t="str">
            <v>등록</v>
          </cell>
          <cell r="K4897" t="str">
            <v>전송</v>
          </cell>
          <cell r="L4897" t="str">
            <v>에바</v>
          </cell>
          <cell r="M4897" t="str">
            <v>ELA007C01</v>
          </cell>
          <cell r="N4897" t="str">
            <v>운영중</v>
          </cell>
          <cell r="O4897" t="str">
            <v>운영중</v>
          </cell>
          <cell r="P4897" t="str">
            <v>2022-10-14 20:02:17</v>
          </cell>
          <cell r="Q4897" t="str">
            <v>사용정지</v>
          </cell>
          <cell r="R4897" t="str">
            <v>2022-11-11 03:01:47</v>
          </cell>
          <cell r="S4897" t="str">
            <v>고압</v>
          </cell>
          <cell r="T4897" t="str">
            <v>고정요금</v>
          </cell>
          <cell r="U4897" t="str">
            <v>169.0</v>
          </cell>
          <cell r="V4897" t="str">
            <v>7kw</v>
          </cell>
          <cell r="W4897" t="str">
            <v/>
          </cell>
          <cell r="X4897" t="str">
            <v>2022-05-25 13:14:20</v>
          </cell>
          <cell r="Y4897" t="str">
            <v>서울특별시</v>
          </cell>
          <cell r="Z4897" t="str">
            <v>종로구</v>
          </cell>
          <cell r="AA4897" t="str">
            <v>황재남</v>
          </cell>
          <cell r="AE4897" t="str">
            <v>서울특별시 종로구 율곡로2길 7</v>
          </cell>
          <cell r="AF4897" t="str">
            <v>(수송동)</v>
          </cell>
          <cell r="AG4897" t="str">
            <v>서울특별시 종로구 수송동 85 서머셋팰리스서울</v>
          </cell>
          <cell r="AH4897" t="str">
            <v>(수송동)</v>
          </cell>
          <cell r="AI4897" t="str">
            <v>B4 엘리베이터 앞 주차장 8장치</v>
          </cell>
          <cell r="AJ4897" t="str">
            <v>상업시설</v>
          </cell>
          <cell r="AK4897" t="str">
            <v>숙박시설</v>
          </cell>
          <cell r="AL4897" t="str">
            <v>37.5750118075378</v>
          </cell>
          <cell r="AM4897" t="str">
            <v>126.981249627719</v>
          </cell>
          <cell r="AN4897" t="str">
            <v>서울시22-002</v>
          </cell>
          <cell r="AO4897" t="str">
            <v/>
          </cell>
          <cell r="AP4897" t="str">
            <v>012-2259-6098 L580 2P</v>
          </cell>
        </row>
        <row r="4898">
          <cell r="B4898">
            <v>60009</v>
          </cell>
          <cell r="C4898" t="str">
            <v>FF0100060009</v>
          </cell>
          <cell r="D4898" t="str">
            <v>대한예수교장로회참사랑교회</v>
          </cell>
          <cell r="E4898" t="str">
            <v>060009</v>
          </cell>
          <cell r="F4898" t="str">
            <v>01</v>
          </cell>
          <cell r="G4898" t="str">
            <v>OCPP1.6</v>
          </cell>
          <cell r="H4898" t="str">
            <v>완전개방</v>
          </cell>
          <cell r="I4898" t="str">
            <v>공개</v>
          </cell>
          <cell r="J4898" t="str">
            <v>등록</v>
          </cell>
          <cell r="K4898" t="str">
            <v>전송</v>
          </cell>
          <cell r="L4898" t="str">
            <v>에바</v>
          </cell>
          <cell r="M4898" t="str">
            <v>ELA007C01</v>
          </cell>
          <cell r="N4898" t="str">
            <v>운영중</v>
          </cell>
          <cell r="O4898" t="str">
            <v>운영중</v>
          </cell>
          <cell r="P4898" t="str">
            <v>2022-05-25 13:14:20</v>
          </cell>
          <cell r="Q4898" t="str">
            <v>대기</v>
          </cell>
          <cell r="R4898" t="str">
            <v>2022-11-11 06:34:17</v>
          </cell>
          <cell r="S4898" t="str">
            <v>고압</v>
          </cell>
          <cell r="T4898" t="str">
            <v>고정요금</v>
          </cell>
          <cell r="U4898" t="str">
            <v>169.0</v>
          </cell>
          <cell r="V4898" t="str">
            <v>7kw</v>
          </cell>
          <cell r="W4898" t="str">
            <v/>
          </cell>
          <cell r="X4898" t="str">
            <v>2022-05-25 13:14:20</v>
          </cell>
          <cell r="Y4898" t="str">
            <v>서울특별시</v>
          </cell>
          <cell r="Z4898" t="str">
            <v>송파구</v>
          </cell>
          <cell r="AA4898" t="str">
            <v>정희상</v>
          </cell>
          <cell r="AE4898" t="str">
            <v>서울특별시 송파구 마천로 89</v>
          </cell>
          <cell r="AF4898" t="str">
            <v>(오금동)</v>
          </cell>
          <cell r="AG4898" t="str">
            <v>서울특별시 송파구 오금동 25 대한예수교장로회 참사랑교회</v>
          </cell>
          <cell r="AH4898" t="str">
            <v>(오금동)</v>
          </cell>
          <cell r="AI4898" t="str">
            <v>지상1층 3기</v>
          </cell>
          <cell r="AJ4898" t="str">
            <v>기타시설</v>
          </cell>
          <cell r="AK4898" t="str">
            <v>기타</v>
          </cell>
          <cell r="AL4898" t="str">
            <v>37.5068953264798</v>
          </cell>
          <cell r="AM4898" t="str">
            <v>127.130448065984</v>
          </cell>
          <cell r="AN4898" t="str">
            <v>서울시22-003</v>
          </cell>
          <cell r="AO4898" t="str">
            <v/>
          </cell>
          <cell r="AP4898" t="str">
            <v/>
          </cell>
        </row>
        <row r="4899">
          <cell r="B4899">
            <v>60010</v>
          </cell>
          <cell r="C4899" t="str">
            <v>FF0100060010</v>
          </cell>
          <cell r="D4899" t="str">
            <v>대한예수교장로회참사랑교회</v>
          </cell>
          <cell r="E4899" t="str">
            <v>060009</v>
          </cell>
          <cell r="F4899" t="str">
            <v>02</v>
          </cell>
          <cell r="G4899" t="str">
            <v>OCPP1.6</v>
          </cell>
          <cell r="H4899" t="str">
            <v>완전개방</v>
          </cell>
          <cell r="I4899" t="str">
            <v>공개</v>
          </cell>
          <cell r="J4899" t="str">
            <v>등록</v>
          </cell>
          <cell r="K4899" t="str">
            <v>전송</v>
          </cell>
          <cell r="L4899" t="str">
            <v>에바</v>
          </cell>
          <cell r="M4899" t="str">
            <v>ELA007C01</v>
          </cell>
          <cell r="N4899" t="str">
            <v>운영중</v>
          </cell>
          <cell r="O4899" t="str">
            <v>운영중</v>
          </cell>
          <cell r="P4899" t="str">
            <v>2022-07-20 18:00:49</v>
          </cell>
          <cell r="Q4899" t="str">
            <v>대기</v>
          </cell>
          <cell r="R4899" t="str">
            <v>2022-11-11 06:35:54</v>
          </cell>
          <cell r="S4899" t="str">
            <v>고압</v>
          </cell>
          <cell r="T4899" t="str">
            <v>고정요금</v>
          </cell>
          <cell r="U4899" t="str">
            <v>169.0</v>
          </cell>
          <cell r="V4899" t="str">
            <v>7kw</v>
          </cell>
          <cell r="W4899" t="str">
            <v/>
          </cell>
          <cell r="X4899" t="str">
            <v>2022-05-25 13:14:20</v>
          </cell>
          <cell r="Y4899" t="str">
            <v>서울특별시</v>
          </cell>
          <cell r="Z4899" t="str">
            <v>송파구</v>
          </cell>
          <cell r="AA4899" t="str">
            <v>정희상</v>
          </cell>
          <cell r="AE4899" t="str">
            <v>서울특별시 송파구 마천로 89</v>
          </cell>
          <cell r="AF4899" t="str">
            <v>(오금동)</v>
          </cell>
          <cell r="AG4899" t="str">
            <v>서울특별시 송파구 오금동 25 대한예수교장로회 참사랑교회</v>
          </cell>
          <cell r="AH4899" t="str">
            <v>(오금동)</v>
          </cell>
          <cell r="AI4899" t="str">
            <v>지상1층 3기</v>
          </cell>
          <cell r="AJ4899" t="str">
            <v>기타시설</v>
          </cell>
          <cell r="AK4899" t="str">
            <v>기타</v>
          </cell>
          <cell r="AL4899" t="str">
            <v>37.5068953264798</v>
          </cell>
          <cell r="AM4899" t="str">
            <v>127.130448065984</v>
          </cell>
          <cell r="AN4899" t="str">
            <v>서울시22-003</v>
          </cell>
          <cell r="AO4899" t="str">
            <v/>
          </cell>
          <cell r="AP4899" t="str">
            <v/>
          </cell>
        </row>
        <row r="4900">
          <cell r="B4900">
            <v>60011</v>
          </cell>
          <cell r="C4900" t="str">
            <v>FF0100060011</v>
          </cell>
          <cell r="D4900" t="str">
            <v>대한예수교장로회참사랑교회</v>
          </cell>
          <cell r="E4900" t="str">
            <v>060009</v>
          </cell>
          <cell r="F4900" t="str">
            <v>03</v>
          </cell>
          <cell r="G4900" t="str">
            <v>OCPP1.6</v>
          </cell>
          <cell r="H4900" t="str">
            <v>완전개방</v>
          </cell>
          <cell r="I4900" t="str">
            <v>공개</v>
          </cell>
          <cell r="J4900" t="str">
            <v>등록</v>
          </cell>
          <cell r="K4900" t="str">
            <v>전송</v>
          </cell>
          <cell r="L4900" t="str">
            <v>에바</v>
          </cell>
          <cell r="M4900" t="str">
            <v>ELA007C01</v>
          </cell>
          <cell r="N4900" t="str">
            <v>운영중</v>
          </cell>
          <cell r="O4900" t="str">
            <v>운영중</v>
          </cell>
          <cell r="P4900" t="str">
            <v>2022-05-25 13:14:20</v>
          </cell>
          <cell r="Q4900" t="str">
            <v>충전중</v>
          </cell>
          <cell r="R4900" t="str">
            <v>2022-11-11 11:49:15</v>
          </cell>
          <cell r="S4900" t="str">
            <v>고압</v>
          </cell>
          <cell r="T4900" t="str">
            <v>고정요금</v>
          </cell>
          <cell r="U4900" t="str">
            <v>169.0</v>
          </cell>
          <cell r="V4900" t="str">
            <v>7kw</v>
          </cell>
          <cell r="W4900" t="str">
            <v/>
          </cell>
          <cell r="X4900" t="str">
            <v>2022-05-25 13:14:20</v>
          </cell>
          <cell r="Y4900" t="str">
            <v>서울특별시</v>
          </cell>
          <cell r="Z4900" t="str">
            <v>송파구</v>
          </cell>
          <cell r="AA4900" t="str">
            <v>정희상</v>
          </cell>
          <cell r="AE4900" t="str">
            <v>서울특별시 송파구 마천로 89</v>
          </cell>
          <cell r="AF4900" t="str">
            <v>(오금동)</v>
          </cell>
          <cell r="AG4900" t="str">
            <v>서울특별시 송파구 오금동 25 대한예수교장로회 참사랑교회</v>
          </cell>
          <cell r="AH4900" t="str">
            <v>(오금동)</v>
          </cell>
          <cell r="AI4900" t="str">
            <v>지상1층 3기</v>
          </cell>
          <cell r="AJ4900" t="str">
            <v>기타시설</v>
          </cell>
          <cell r="AK4900" t="str">
            <v>기타</v>
          </cell>
          <cell r="AL4900" t="str">
            <v>37.5068953264798</v>
          </cell>
          <cell r="AM4900" t="str">
            <v>127.130448065984</v>
          </cell>
          <cell r="AN4900" t="str">
            <v>서울시22-003</v>
          </cell>
          <cell r="AO4900" t="str">
            <v/>
          </cell>
          <cell r="AP4900" t="str">
            <v/>
          </cell>
        </row>
        <row r="4901">
          <cell r="B4901">
            <v>60012</v>
          </cell>
          <cell r="C4901" t="str">
            <v>FF0100060012</v>
          </cell>
          <cell r="D4901" t="str">
            <v>넥스파빌딩</v>
          </cell>
          <cell r="E4901" t="str">
            <v>060012</v>
          </cell>
          <cell r="F4901" t="str">
            <v>01</v>
          </cell>
          <cell r="G4901" t="str">
            <v>OCPP1.6</v>
          </cell>
          <cell r="H4901" t="str">
            <v>부분개방</v>
          </cell>
          <cell r="I4901" t="str">
            <v>공개</v>
          </cell>
          <cell r="J4901" t="str">
            <v>등록</v>
          </cell>
          <cell r="K4901" t="str">
            <v>전송</v>
          </cell>
          <cell r="L4901" t="str">
            <v>에바</v>
          </cell>
          <cell r="M4901" t="str">
            <v>ELA007C01</v>
          </cell>
          <cell r="N4901" t="str">
            <v>운영중</v>
          </cell>
          <cell r="O4901" t="str">
            <v>운영중</v>
          </cell>
          <cell r="P4901" t="str">
            <v>2022-05-25 13:47:02</v>
          </cell>
          <cell r="Q4901" t="str">
            <v>대기</v>
          </cell>
          <cell r="R4901" t="str">
            <v>2022-11-11 03:54:21</v>
          </cell>
          <cell r="S4901" t="str">
            <v>고압</v>
          </cell>
          <cell r="T4901" t="str">
            <v>고정요금</v>
          </cell>
          <cell r="U4901" t="str">
            <v>169.0</v>
          </cell>
          <cell r="V4901" t="str">
            <v>7kw</v>
          </cell>
          <cell r="W4901" t="str">
            <v/>
          </cell>
          <cell r="X4901" t="str">
            <v>2022-05-25 13:47:02</v>
          </cell>
          <cell r="Y4901" t="str">
            <v>서울특별시</v>
          </cell>
          <cell r="Z4901" t="str">
            <v>송파구</v>
          </cell>
          <cell r="AA4901" t="str">
            <v>정희상</v>
          </cell>
          <cell r="AE4901" t="str">
            <v>서울특별시 송파구 백제고분로 266</v>
          </cell>
          <cell r="AF4901" t="str">
            <v>(삼전동)</v>
          </cell>
          <cell r="AG4901" t="str">
            <v>서울특별시 송파구 삼전동 180-2 넥스파</v>
          </cell>
          <cell r="AH4901" t="str">
            <v>(삼전동)</v>
          </cell>
          <cell r="AI4901" t="str">
            <v>지상1층 3기</v>
          </cell>
          <cell r="AJ4901" t="str">
            <v>기타시설</v>
          </cell>
          <cell r="AK4901" t="str">
            <v>사업장(사옥)</v>
          </cell>
          <cell r="AL4901" t="str">
            <v>37.502206920257</v>
          </cell>
          <cell r="AM4901" t="str">
            <v>127.095862096384</v>
          </cell>
          <cell r="AN4901" t="str">
            <v>서울시22-004</v>
          </cell>
          <cell r="AO4901" t="str">
            <v/>
          </cell>
          <cell r="AP4901" t="str">
            <v/>
          </cell>
        </row>
        <row r="4902">
          <cell r="B4902">
            <v>60013</v>
          </cell>
          <cell r="C4902" t="str">
            <v>FF0100060013</v>
          </cell>
          <cell r="D4902" t="str">
            <v>넥스파빌딩</v>
          </cell>
          <cell r="E4902" t="str">
            <v>060012</v>
          </cell>
          <cell r="F4902" t="str">
            <v>02</v>
          </cell>
          <cell r="G4902" t="str">
            <v>OCPP1.6</v>
          </cell>
          <cell r="H4902" t="str">
            <v>부분개방</v>
          </cell>
          <cell r="I4902" t="str">
            <v>공개</v>
          </cell>
          <cell r="J4902" t="str">
            <v>등록</v>
          </cell>
          <cell r="K4902" t="str">
            <v>전송</v>
          </cell>
          <cell r="L4902" t="str">
            <v>에바</v>
          </cell>
          <cell r="M4902" t="str">
            <v>ELA007C01</v>
          </cell>
          <cell r="N4902" t="str">
            <v>운영중</v>
          </cell>
          <cell r="O4902" t="str">
            <v>운영중</v>
          </cell>
          <cell r="P4902" t="str">
            <v>2022-05-25 13:47:02</v>
          </cell>
          <cell r="Q4902" t="str">
            <v>대기</v>
          </cell>
          <cell r="R4902" t="str">
            <v>2022-11-11 03:51:35</v>
          </cell>
          <cell r="S4902" t="str">
            <v>고압</v>
          </cell>
          <cell r="T4902" t="str">
            <v>고정요금</v>
          </cell>
          <cell r="U4902" t="str">
            <v>169.0</v>
          </cell>
          <cell r="V4902" t="str">
            <v>7kw</v>
          </cell>
          <cell r="W4902" t="str">
            <v/>
          </cell>
          <cell r="X4902" t="str">
            <v>2022-05-25 13:47:02</v>
          </cell>
          <cell r="Y4902" t="str">
            <v>서울특별시</v>
          </cell>
          <cell r="Z4902" t="str">
            <v>송파구</v>
          </cell>
          <cell r="AA4902" t="str">
            <v>정희상</v>
          </cell>
          <cell r="AE4902" t="str">
            <v>서울특별시 송파구 백제고분로 266</v>
          </cell>
          <cell r="AF4902" t="str">
            <v>(삼전동)</v>
          </cell>
          <cell r="AG4902" t="str">
            <v>서울특별시 송파구 삼전동 180-2 넥스파</v>
          </cell>
          <cell r="AH4902" t="str">
            <v>(삼전동)</v>
          </cell>
          <cell r="AI4902" t="str">
            <v>지상1층 3기</v>
          </cell>
          <cell r="AJ4902" t="str">
            <v>기타시설</v>
          </cell>
          <cell r="AK4902" t="str">
            <v>사업장(사옥)</v>
          </cell>
          <cell r="AL4902" t="str">
            <v>37.502206920257</v>
          </cell>
          <cell r="AM4902" t="str">
            <v>127.095862096384</v>
          </cell>
          <cell r="AN4902" t="str">
            <v>서울시22-004</v>
          </cell>
          <cell r="AO4902" t="str">
            <v/>
          </cell>
          <cell r="AP4902" t="str">
            <v/>
          </cell>
        </row>
        <row r="4903">
          <cell r="B4903">
            <v>60014</v>
          </cell>
          <cell r="C4903" t="str">
            <v>FF0100060014</v>
          </cell>
          <cell r="D4903" t="str">
            <v>넥스파빌딩</v>
          </cell>
          <cell r="E4903" t="str">
            <v>060012</v>
          </cell>
          <cell r="F4903" t="str">
            <v>03</v>
          </cell>
          <cell r="G4903" t="str">
            <v>OCPP1.6</v>
          </cell>
          <cell r="H4903" t="str">
            <v>부분개방</v>
          </cell>
          <cell r="I4903" t="str">
            <v>공개</v>
          </cell>
          <cell r="J4903" t="str">
            <v>등록</v>
          </cell>
          <cell r="K4903" t="str">
            <v>전송</v>
          </cell>
          <cell r="L4903" t="str">
            <v>에바</v>
          </cell>
          <cell r="M4903" t="str">
            <v>ELA007C01</v>
          </cell>
          <cell r="N4903" t="str">
            <v>운영중</v>
          </cell>
          <cell r="O4903" t="str">
            <v>운영중</v>
          </cell>
          <cell r="P4903" t="str">
            <v>2022-05-25 13:47:02</v>
          </cell>
          <cell r="Q4903" t="str">
            <v>대기</v>
          </cell>
          <cell r="R4903" t="str">
            <v>2022-11-11 03:55:53</v>
          </cell>
          <cell r="S4903" t="str">
            <v>고압</v>
          </cell>
          <cell r="T4903" t="str">
            <v>고정요금</v>
          </cell>
          <cell r="U4903" t="str">
            <v>169.0</v>
          </cell>
          <cell r="V4903" t="str">
            <v>7kw</v>
          </cell>
          <cell r="W4903" t="str">
            <v/>
          </cell>
          <cell r="X4903" t="str">
            <v>2022-05-25 13:47:02</v>
          </cell>
          <cell r="Y4903" t="str">
            <v>서울특별시</v>
          </cell>
          <cell r="Z4903" t="str">
            <v>송파구</v>
          </cell>
          <cell r="AA4903" t="str">
            <v>정희상</v>
          </cell>
          <cell r="AE4903" t="str">
            <v>서울특별시 송파구 백제고분로 266</v>
          </cell>
          <cell r="AF4903" t="str">
            <v>(삼전동)</v>
          </cell>
          <cell r="AG4903" t="str">
            <v>서울특별시 송파구 삼전동 180-2 넥스파</v>
          </cell>
          <cell r="AH4903" t="str">
            <v>(삼전동)</v>
          </cell>
          <cell r="AI4903" t="str">
            <v>지상1층 3기</v>
          </cell>
          <cell r="AJ4903" t="str">
            <v>기타시설</v>
          </cell>
          <cell r="AK4903" t="str">
            <v>사업장(사옥)</v>
          </cell>
          <cell r="AL4903" t="str">
            <v>37.502206920257</v>
          </cell>
          <cell r="AM4903" t="str">
            <v>127.095862096384</v>
          </cell>
          <cell r="AN4903" t="str">
            <v>서울시22-004</v>
          </cell>
          <cell r="AO4903" t="str">
            <v/>
          </cell>
          <cell r="AP4903" t="str">
            <v/>
          </cell>
        </row>
        <row r="4904">
          <cell r="B4904">
            <v>60015</v>
          </cell>
          <cell r="C4904" t="str">
            <v>FF0100060015</v>
          </cell>
          <cell r="D4904" t="str">
            <v>연동교회복지문화관</v>
          </cell>
          <cell r="E4904" t="str">
            <v>060015</v>
          </cell>
          <cell r="F4904" t="str">
            <v>01</v>
          </cell>
          <cell r="G4904" t="str">
            <v>OCPP1.6</v>
          </cell>
          <cell r="H4904" t="str">
            <v>부분개방</v>
          </cell>
          <cell r="I4904" t="str">
            <v>공개</v>
          </cell>
          <cell r="J4904" t="str">
            <v>등록</v>
          </cell>
          <cell r="K4904" t="str">
            <v>전송</v>
          </cell>
          <cell r="L4904" t="str">
            <v>에바</v>
          </cell>
          <cell r="M4904" t="str">
            <v>ELA007C01</v>
          </cell>
          <cell r="N4904" t="str">
            <v>운영중</v>
          </cell>
          <cell r="O4904" t="str">
            <v>운영중</v>
          </cell>
          <cell r="P4904" t="str">
            <v>2022-05-25 13:47:02</v>
          </cell>
          <cell r="Q4904" t="str">
            <v>대기</v>
          </cell>
          <cell r="R4904" t="str">
            <v>2022-11-11 13:53:42</v>
          </cell>
          <cell r="S4904" t="str">
            <v>고압</v>
          </cell>
          <cell r="T4904" t="str">
            <v>고정요금</v>
          </cell>
          <cell r="U4904" t="str">
            <v>169.0</v>
          </cell>
          <cell r="V4904" t="str">
            <v>7kw</v>
          </cell>
          <cell r="W4904" t="str">
            <v/>
          </cell>
          <cell r="X4904" t="str">
            <v>2022-05-25 13:47:02</v>
          </cell>
          <cell r="Y4904" t="str">
            <v>서울특별시</v>
          </cell>
          <cell r="Z4904" t="str">
            <v>종로구</v>
          </cell>
          <cell r="AA4904" t="str">
            <v>황재남</v>
          </cell>
          <cell r="AE4904" t="str">
            <v>서울특별시 종로구 대학로3길 9</v>
          </cell>
          <cell r="AF4904" t="str">
            <v>(연지동)</v>
          </cell>
          <cell r="AG4904" t="str">
            <v>서울특별시 종로구 연지동 136-25 연동교회복지문화관</v>
          </cell>
          <cell r="AH4904" t="str">
            <v>(연지동)</v>
          </cell>
          <cell r="AI4904" t="str">
            <v>B3 전기실 앞 2장치</v>
          </cell>
          <cell r="AJ4904" t="str">
            <v>기타시설</v>
          </cell>
          <cell r="AK4904" t="str">
            <v>기타</v>
          </cell>
          <cell r="AL4904" t="str">
            <v>37.5739848034817</v>
          </cell>
          <cell r="AM4904" t="str">
            <v>127.001344266695</v>
          </cell>
          <cell r="AN4904" t="str">
            <v>서울시22-005</v>
          </cell>
          <cell r="AO4904" t="str">
            <v/>
          </cell>
          <cell r="AP4904" t="str">
            <v>012-2259-4891 CNR-L580 2P</v>
          </cell>
        </row>
        <row r="4905">
          <cell r="B4905">
            <v>60016</v>
          </cell>
          <cell r="C4905" t="str">
            <v>FF0100060016</v>
          </cell>
          <cell r="D4905" t="str">
            <v>연동교회복지문화관</v>
          </cell>
          <cell r="E4905" t="str">
            <v>060015</v>
          </cell>
          <cell r="F4905" t="str">
            <v>02</v>
          </cell>
          <cell r="G4905" t="str">
            <v>OCPP1.6</v>
          </cell>
          <cell r="H4905" t="str">
            <v>부분개방</v>
          </cell>
          <cell r="I4905" t="str">
            <v>공개</v>
          </cell>
          <cell r="J4905" t="str">
            <v>등록</v>
          </cell>
          <cell r="K4905" t="str">
            <v>전송</v>
          </cell>
          <cell r="L4905" t="str">
            <v>에바</v>
          </cell>
          <cell r="M4905" t="str">
            <v>ELA007C01</v>
          </cell>
          <cell r="N4905" t="str">
            <v>운영중</v>
          </cell>
          <cell r="O4905" t="str">
            <v>운영중</v>
          </cell>
          <cell r="P4905" t="str">
            <v>2022-05-25 13:47:02</v>
          </cell>
          <cell r="Q4905" t="str">
            <v>대기</v>
          </cell>
          <cell r="R4905" t="str">
            <v>2022-11-11 13:56:04</v>
          </cell>
          <cell r="S4905" t="str">
            <v>고압</v>
          </cell>
          <cell r="T4905" t="str">
            <v>고정요금</v>
          </cell>
          <cell r="U4905" t="str">
            <v>169.0</v>
          </cell>
          <cell r="V4905" t="str">
            <v>7kw</v>
          </cell>
          <cell r="W4905" t="str">
            <v/>
          </cell>
          <cell r="X4905" t="str">
            <v>2022-05-25 13:47:02</v>
          </cell>
          <cell r="Y4905" t="str">
            <v>서울특별시</v>
          </cell>
          <cell r="Z4905" t="str">
            <v>종로구</v>
          </cell>
          <cell r="AA4905" t="str">
            <v>황재남</v>
          </cell>
          <cell r="AE4905" t="str">
            <v>서울특별시 종로구 대학로3길 9</v>
          </cell>
          <cell r="AF4905" t="str">
            <v>(연지동)</v>
          </cell>
          <cell r="AG4905" t="str">
            <v>서울특별시 종로구 연지동 136-25 연동교회복지문화관</v>
          </cell>
          <cell r="AH4905" t="str">
            <v>(연지동)</v>
          </cell>
          <cell r="AI4905" t="str">
            <v>B3 전기실 앞 2장치</v>
          </cell>
          <cell r="AJ4905" t="str">
            <v>기타시설</v>
          </cell>
          <cell r="AK4905" t="str">
            <v>기타</v>
          </cell>
          <cell r="AL4905" t="str">
            <v>37.5739848034817</v>
          </cell>
          <cell r="AM4905" t="str">
            <v>127.001344266695</v>
          </cell>
          <cell r="AN4905" t="str">
            <v>서울시22-005</v>
          </cell>
          <cell r="AO4905" t="str">
            <v/>
          </cell>
          <cell r="AP4905" t="str">
            <v>012-2259-4891 CNR-L580 2P</v>
          </cell>
        </row>
        <row r="4906">
          <cell r="B4906">
            <v>60020</v>
          </cell>
          <cell r="C4906" t="str">
            <v>FF0100060020</v>
          </cell>
          <cell r="D4906" t="str">
            <v>경희궁자이1단지아파트</v>
          </cell>
          <cell r="E4906" t="str">
            <v>060020</v>
          </cell>
          <cell r="F4906" t="str">
            <v>01</v>
          </cell>
          <cell r="G4906" t="str">
            <v>OCPP1.6</v>
          </cell>
          <cell r="H4906" t="str">
            <v>부분개방</v>
          </cell>
          <cell r="I4906" t="str">
            <v>공개</v>
          </cell>
          <cell r="J4906" t="str">
            <v>등록</v>
          </cell>
          <cell r="K4906" t="str">
            <v>전송</v>
          </cell>
          <cell r="L4906" t="str">
            <v>에바</v>
          </cell>
          <cell r="M4906" t="str">
            <v>ELA007C01</v>
          </cell>
          <cell r="N4906" t="str">
            <v>운영중</v>
          </cell>
          <cell r="O4906" t="str">
            <v>운영중</v>
          </cell>
          <cell r="P4906" t="str">
            <v>2022-06-02 14:03:07</v>
          </cell>
          <cell r="Q4906" t="str">
            <v>충전중</v>
          </cell>
          <cell r="R4906" t="str">
            <v>2022-11-11 08:53:12</v>
          </cell>
          <cell r="S4906" t="str">
            <v>고압</v>
          </cell>
          <cell r="T4906" t="str">
            <v>고정요금</v>
          </cell>
          <cell r="U4906" t="str">
            <v>169.0</v>
          </cell>
          <cell r="V4906" t="str">
            <v>7kw</v>
          </cell>
          <cell r="W4906" t="str">
            <v/>
          </cell>
          <cell r="X4906" t="str">
            <v>2022-06-02 14:03:07</v>
          </cell>
          <cell r="Y4906" t="str">
            <v>서울특별시</v>
          </cell>
          <cell r="Z4906" t="str">
            <v>종로구</v>
          </cell>
          <cell r="AA4906" t="str">
            <v>황재남</v>
          </cell>
          <cell r="AE4906" t="str">
            <v>서울특별시 종로구 송월길 130</v>
          </cell>
          <cell r="AF4906" t="str">
            <v>(행촌동, 경희궁자이 1단지)</v>
          </cell>
          <cell r="AG4906" t="str">
            <v>서울특별시 종로구 행촌동 211 경희궁자이 1단지</v>
          </cell>
          <cell r="AH4906" t="str">
            <v>(행촌동, 경희궁자이 1단지)</v>
          </cell>
          <cell r="AI4906" t="str">
            <v>102동 지하2층 16번 기둥 앞</v>
          </cell>
          <cell r="AJ4906" t="str">
            <v>기타시설</v>
          </cell>
          <cell r="AK4906" t="str">
            <v>아파트</v>
          </cell>
          <cell r="AL4906" t="str">
            <v>37.5722355967751</v>
          </cell>
          <cell r="AM4906" t="str">
            <v>126.964496455236</v>
          </cell>
          <cell r="AN4906" t="str">
            <v>서울시22-007</v>
          </cell>
          <cell r="AO4906" t="str">
            <v/>
          </cell>
          <cell r="AP4906" t="str">
            <v/>
          </cell>
        </row>
        <row r="4907">
          <cell r="B4907">
            <v>60021</v>
          </cell>
          <cell r="C4907" t="str">
            <v>FF0100060021</v>
          </cell>
          <cell r="D4907" t="str">
            <v>경희궁자이1단지아파트</v>
          </cell>
          <cell r="E4907" t="str">
            <v>060020</v>
          </cell>
          <cell r="F4907" t="str">
            <v>02</v>
          </cell>
          <cell r="G4907" t="str">
            <v>OCPP1.6</v>
          </cell>
          <cell r="H4907" t="str">
            <v>부분개방</v>
          </cell>
          <cell r="I4907" t="str">
            <v>공개</v>
          </cell>
          <cell r="J4907" t="str">
            <v>등록</v>
          </cell>
          <cell r="K4907" t="str">
            <v>전송</v>
          </cell>
          <cell r="L4907" t="str">
            <v>에바</v>
          </cell>
          <cell r="M4907" t="str">
            <v>ELA007C01</v>
          </cell>
          <cell r="N4907" t="str">
            <v>운영중</v>
          </cell>
          <cell r="O4907" t="str">
            <v>운영중</v>
          </cell>
          <cell r="P4907" t="str">
            <v>2022-10-14 20:04:05</v>
          </cell>
          <cell r="Q4907" t="str">
            <v>충전중</v>
          </cell>
          <cell r="R4907" t="str">
            <v>2022-11-11 07:54:50</v>
          </cell>
          <cell r="S4907" t="str">
            <v>고압</v>
          </cell>
          <cell r="T4907" t="str">
            <v>고정요금</v>
          </cell>
          <cell r="U4907" t="str">
            <v>169.0</v>
          </cell>
          <cell r="V4907" t="str">
            <v>7kw</v>
          </cell>
          <cell r="W4907" t="str">
            <v/>
          </cell>
          <cell r="X4907" t="str">
            <v>2022-06-02 14:03:07</v>
          </cell>
          <cell r="Y4907" t="str">
            <v>서울특별시</v>
          </cell>
          <cell r="Z4907" t="str">
            <v>종로구</v>
          </cell>
          <cell r="AA4907" t="str">
            <v>황재남</v>
          </cell>
          <cell r="AE4907" t="str">
            <v>서울특별시 종로구 송월길 130</v>
          </cell>
          <cell r="AF4907" t="str">
            <v>(행촌동, 경희궁자이 1단지)</v>
          </cell>
          <cell r="AG4907" t="str">
            <v>서울특별시 종로구 행촌동 211 경희궁자이 1단지</v>
          </cell>
          <cell r="AH4907" t="str">
            <v>(행촌동, 경희궁자이 1단지)</v>
          </cell>
          <cell r="AI4907" t="str">
            <v>102동 지하2층 16번 기둥 앞</v>
          </cell>
          <cell r="AJ4907" t="str">
            <v>기타시설</v>
          </cell>
          <cell r="AK4907" t="str">
            <v>아파트</v>
          </cell>
          <cell r="AL4907" t="str">
            <v>37.5722355967751</v>
          </cell>
          <cell r="AM4907" t="str">
            <v>126.964496455236</v>
          </cell>
          <cell r="AN4907" t="str">
            <v>서울시22-007</v>
          </cell>
          <cell r="AO4907" t="str">
            <v/>
          </cell>
          <cell r="AP4907" t="str">
            <v/>
          </cell>
        </row>
        <row r="4908">
          <cell r="B4908">
            <v>60022</v>
          </cell>
          <cell r="C4908" t="str">
            <v>FF0100060022</v>
          </cell>
          <cell r="D4908" t="str">
            <v>구립은평뉴타운도서관</v>
          </cell>
          <cell r="E4908" t="str">
            <v>060022</v>
          </cell>
          <cell r="F4908" t="str">
            <v>01</v>
          </cell>
          <cell r="G4908" t="str">
            <v>OCPP1.6</v>
          </cell>
          <cell r="H4908" t="str">
            <v>부분개방</v>
          </cell>
          <cell r="I4908" t="str">
            <v>공개</v>
          </cell>
          <cell r="J4908" t="str">
            <v>등록</v>
          </cell>
          <cell r="K4908" t="str">
            <v>전송</v>
          </cell>
          <cell r="L4908" t="str">
            <v>에바</v>
          </cell>
          <cell r="M4908" t="str">
            <v>ELA007C01</v>
          </cell>
          <cell r="N4908" t="str">
            <v>운영중</v>
          </cell>
          <cell r="O4908" t="str">
            <v>운영중</v>
          </cell>
          <cell r="P4908" t="str">
            <v>2022-06-02 14:03:07</v>
          </cell>
          <cell r="Q4908" t="str">
            <v>대기</v>
          </cell>
          <cell r="R4908" t="str">
            <v>2022-11-10 21:33:55</v>
          </cell>
          <cell r="S4908" t="str">
            <v>저압</v>
          </cell>
          <cell r="T4908" t="str">
            <v>고정요금</v>
          </cell>
          <cell r="U4908" t="str">
            <v>169.0</v>
          </cell>
          <cell r="V4908" t="str">
            <v>7kw</v>
          </cell>
          <cell r="W4908" t="str">
            <v/>
          </cell>
          <cell r="X4908" t="str">
            <v>2022-06-02 14:03:07</v>
          </cell>
          <cell r="Y4908" t="str">
            <v>서울특별시</v>
          </cell>
          <cell r="Z4908" t="str">
            <v>은평구</v>
          </cell>
          <cell r="AA4908" t="str">
            <v>김홍태</v>
          </cell>
          <cell r="AE4908" t="str">
            <v>서울특별시 은평구 진관2로 111-51</v>
          </cell>
          <cell r="AF4908" t="str">
            <v>(진관동)</v>
          </cell>
          <cell r="AG4908" t="str">
            <v>서울특별시 은평구 진관동 93 구립은평뉴타운 도서관</v>
          </cell>
          <cell r="AH4908" t="str">
            <v>(진관동)</v>
          </cell>
          <cell r="AI4908" t="str">
            <v>도서관 주차장 출입구 주변</v>
          </cell>
          <cell r="AJ4908" t="str">
            <v>기타시설</v>
          </cell>
          <cell r="AK4908" t="str">
            <v>기타</v>
          </cell>
          <cell r="AL4908" t="str">
            <v>37.6372315677205</v>
          </cell>
          <cell r="AM4908" t="str">
            <v>126.93311755342</v>
          </cell>
          <cell r="AN4908" t="str">
            <v>서울시22-008</v>
          </cell>
          <cell r="AO4908" t="str">
            <v/>
          </cell>
          <cell r="AP4908" t="str">
            <v/>
          </cell>
        </row>
        <row r="4909">
          <cell r="B4909">
            <v>60023</v>
          </cell>
          <cell r="C4909" t="str">
            <v>FF0100060023</v>
          </cell>
          <cell r="D4909" t="str">
            <v>북한산힐스테이트7차아파트</v>
          </cell>
          <cell r="E4909" t="str">
            <v>060023</v>
          </cell>
          <cell r="F4909" t="str">
            <v>01</v>
          </cell>
          <cell r="G4909" t="str">
            <v>OCPP1.6</v>
          </cell>
          <cell r="H4909" t="str">
            <v>부분개방</v>
          </cell>
          <cell r="I4909" t="str">
            <v>공개</v>
          </cell>
          <cell r="J4909" t="str">
            <v>등록</v>
          </cell>
          <cell r="K4909" t="str">
            <v>전송</v>
          </cell>
          <cell r="L4909" t="str">
            <v>에바</v>
          </cell>
          <cell r="M4909" t="str">
            <v>ELA007C01</v>
          </cell>
          <cell r="N4909" t="str">
            <v>운영중</v>
          </cell>
          <cell r="O4909" t="str">
            <v>운영중</v>
          </cell>
          <cell r="P4909" t="str">
            <v>2022-06-02 14:03:07</v>
          </cell>
          <cell r="Q4909" t="str">
            <v>충전완료</v>
          </cell>
          <cell r="R4909" t="str">
            <v>2022-11-11 12:04:28</v>
          </cell>
          <cell r="S4909" t="str">
            <v>고압</v>
          </cell>
          <cell r="T4909" t="str">
            <v>고정요금</v>
          </cell>
          <cell r="U4909" t="str">
            <v>169.0</v>
          </cell>
          <cell r="V4909" t="str">
            <v>7kw</v>
          </cell>
          <cell r="W4909" t="str">
            <v/>
          </cell>
          <cell r="X4909" t="str">
            <v>2022-06-02 14:03:07</v>
          </cell>
          <cell r="Y4909" t="str">
            <v>서울특별시</v>
          </cell>
          <cell r="Z4909" t="str">
            <v>은평구</v>
          </cell>
          <cell r="AA4909" t="str">
            <v>김홍태</v>
          </cell>
          <cell r="AE4909" t="str">
            <v>서울특별시 은평구 통일로 792</v>
          </cell>
          <cell r="AF4909" t="str">
            <v>(불광동, 북한산 힐스테이트 7차)</v>
          </cell>
          <cell r="AG4909" t="str">
            <v>서울특별시 은평구 불광동 643-1 북한산 힐스테이트 7차</v>
          </cell>
          <cell r="AH4909" t="str">
            <v>(불광동, 북한산 힐스테이트 7차)</v>
          </cell>
          <cell r="AI4909" t="str">
            <v>지하 1층 A-15번 기둥 주변 2대</v>
          </cell>
          <cell r="AJ4909" t="str">
            <v>기타시설</v>
          </cell>
          <cell r="AK4909" t="str">
            <v>아파트</v>
          </cell>
          <cell r="AL4909" t="str">
            <v>37.6156571806508</v>
          </cell>
          <cell r="AM4909" t="str">
            <v>126.926902462443</v>
          </cell>
          <cell r="AN4909" t="str">
            <v>서울시22-009</v>
          </cell>
          <cell r="AO4909" t="str">
            <v/>
          </cell>
          <cell r="AP4909" t="str">
            <v/>
          </cell>
        </row>
        <row r="4910">
          <cell r="B4910">
            <v>60024</v>
          </cell>
          <cell r="C4910" t="str">
            <v>FF0100060024</v>
          </cell>
          <cell r="D4910" t="str">
            <v>북한산힐스테이트7차아파트</v>
          </cell>
          <cell r="E4910" t="str">
            <v>060023</v>
          </cell>
          <cell r="F4910" t="str">
            <v>02</v>
          </cell>
          <cell r="G4910" t="str">
            <v>OCPP1.6</v>
          </cell>
          <cell r="H4910" t="str">
            <v>부분개방</v>
          </cell>
          <cell r="I4910" t="str">
            <v>공개</v>
          </cell>
          <cell r="J4910" t="str">
            <v>등록</v>
          </cell>
          <cell r="K4910" t="str">
            <v>전송</v>
          </cell>
          <cell r="L4910" t="str">
            <v>에바</v>
          </cell>
          <cell r="M4910" t="str">
            <v>ELA007C01</v>
          </cell>
          <cell r="N4910" t="str">
            <v>운영중</v>
          </cell>
          <cell r="O4910" t="str">
            <v>운영중</v>
          </cell>
          <cell r="P4910" t="str">
            <v>2022-06-02 14:03:07</v>
          </cell>
          <cell r="Q4910" t="str">
            <v>대기</v>
          </cell>
          <cell r="R4910" t="str">
            <v>2022-11-11 06:33:59</v>
          </cell>
          <cell r="S4910" t="str">
            <v>고압</v>
          </cell>
          <cell r="T4910" t="str">
            <v>고정요금</v>
          </cell>
          <cell r="U4910" t="str">
            <v>169.0</v>
          </cell>
          <cell r="V4910" t="str">
            <v>7kw</v>
          </cell>
          <cell r="W4910" t="str">
            <v/>
          </cell>
          <cell r="X4910" t="str">
            <v>2022-06-02 14:03:07</v>
          </cell>
          <cell r="Y4910" t="str">
            <v>서울특별시</v>
          </cell>
          <cell r="Z4910" t="str">
            <v>은평구</v>
          </cell>
          <cell r="AA4910" t="str">
            <v>김홍태</v>
          </cell>
          <cell r="AE4910" t="str">
            <v>서울특별시 은평구 통일로 792</v>
          </cell>
          <cell r="AF4910" t="str">
            <v>(불광동, 북한산 힐스테이트 7차)</v>
          </cell>
          <cell r="AG4910" t="str">
            <v>서울특별시 은평구 불광동 643-1 북한산 힐스테이트 7차</v>
          </cell>
          <cell r="AH4910" t="str">
            <v>(불광동, 북한산 힐스테이트 7차)</v>
          </cell>
          <cell r="AI4910" t="str">
            <v>지하 1층 A-15번 기둥 주변 2대</v>
          </cell>
          <cell r="AJ4910" t="str">
            <v>기타시설</v>
          </cell>
          <cell r="AK4910" t="str">
            <v>아파트</v>
          </cell>
          <cell r="AL4910" t="str">
            <v>37.6156571806508</v>
          </cell>
          <cell r="AM4910" t="str">
            <v>126.926902462443</v>
          </cell>
          <cell r="AN4910" t="str">
            <v>서울시22-009</v>
          </cell>
          <cell r="AO4910" t="str">
            <v/>
          </cell>
          <cell r="AP4910" t="str">
            <v/>
          </cell>
        </row>
        <row r="4911">
          <cell r="B4911">
            <v>60025</v>
          </cell>
          <cell r="C4911" t="str">
            <v>FF0100060025</v>
          </cell>
          <cell r="D4911" t="str">
            <v>거여6단지아파트</v>
          </cell>
          <cell r="E4911" t="str">
            <v>060025</v>
          </cell>
          <cell r="F4911" t="str">
            <v>01</v>
          </cell>
          <cell r="G4911" t="str">
            <v>OCPP1.6</v>
          </cell>
          <cell r="H4911" t="str">
            <v>부분개방</v>
          </cell>
          <cell r="I4911" t="str">
            <v>공개</v>
          </cell>
          <cell r="J4911" t="str">
            <v>등록</v>
          </cell>
          <cell r="K4911" t="str">
            <v>전송</v>
          </cell>
          <cell r="L4911" t="str">
            <v>에바</v>
          </cell>
          <cell r="M4911" t="str">
            <v>ELA007C01</v>
          </cell>
          <cell r="N4911" t="str">
            <v>운영중</v>
          </cell>
          <cell r="O4911" t="str">
            <v>운영중</v>
          </cell>
          <cell r="P4911" t="str">
            <v>2022-07-17 10:58:37</v>
          </cell>
          <cell r="Q4911" t="str">
            <v>충전보류</v>
          </cell>
          <cell r="R4911" t="str">
            <v>2022-11-11 13:59:00</v>
          </cell>
          <cell r="S4911" t="str">
            <v>고압</v>
          </cell>
          <cell r="T4911" t="str">
            <v>고정요금</v>
          </cell>
          <cell r="U4911" t="str">
            <v>169.0</v>
          </cell>
          <cell r="V4911" t="str">
            <v>7kw</v>
          </cell>
          <cell r="W4911" t="str">
            <v/>
          </cell>
          <cell r="X4911" t="str">
            <v>2022-06-02 14:03:07</v>
          </cell>
          <cell r="Y4911" t="str">
            <v>서울특별시</v>
          </cell>
          <cell r="Z4911" t="str">
            <v>송파구</v>
          </cell>
          <cell r="AA4911" t="str">
            <v>정희상</v>
          </cell>
          <cell r="AE4911" t="str">
            <v>서울특별시 송파구 양산로2길 38</v>
          </cell>
          <cell r="AF4911" t="str">
            <v>(거여동, 거여6단지아파트)</v>
          </cell>
          <cell r="AG4911" t="str">
            <v>서울특별시 송파구 거여동 295 거여6단지아파트</v>
          </cell>
          <cell r="AH4911" t="str">
            <v>(거여동, 거여6단지아파트)</v>
          </cell>
          <cell r="AI4911" t="str">
            <v>지하주차장 전기실 후면벽 6기</v>
          </cell>
          <cell r="AJ4911" t="str">
            <v>기타시설</v>
          </cell>
          <cell r="AK4911" t="str">
            <v>아파트</v>
          </cell>
          <cell r="AL4911" t="str">
            <v>37.4884642152141</v>
          </cell>
          <cell r="AM4911" t="str">
            <v>127.146186520149</v>
          </cell>
          <cell r="AN4911" t="str">
            <v>서울시22-010</v>
          </cell>
          <cell r="AO4911" t="str">
            <v/>
          </cell>
          <cell r="AP4911" t="str">
            <v/>
          </cell>
        </row>
        <row r="4912">
          <cell r="B4912">
            <v>60026</v>
          </cell>
          <cell r="C4912" t="str">
            <v>FF0100060026</v>
          </cell>
          <cell r="D4912" t="str">
            <v>거여6단지아파트</v>
          </cell>
          <cell r="E4912" t="str">
            <v>060025</v>
          </cell>
          <cell r="F4912" t="str">
            <v>02</v>
          </cell>
          <cell r="G4912" t="str">
            <v>OCPP1.6</v>
          </cell>
          <cell r="H4912" t="str">
            <v>부분개방</v>
          </cell>
          <cell r="I4912" t="str">
            <v>공개</v>
          </cell>
          <cell r="J4912" t="str">
            <v>등록</v>
          </cell>
          <cell r="K4912" t="str">
            <v>전송</v>
          </cell>
          <cell r="L4912" t="str">
            <v>에바</v>
          </cell>
          <cell r="M4912" t="str">
            <v>ELA007C01</v>
          </cell>
          <cell r="N4912" t="str">
            <v>운영중</v>
          </cell>
          <cell r="O4912" t="str">
            <v>운영중</v>
          </cell>
          <cell r="P4912" t="str">
            <v>2022-07-17 10:58:45</v>
          </cell>
          <cell r="Q4912" t="str">
            <v>대기</v>
          </cell>
          <cell r="R4912" t="str">
            <v>2022-11-11 07:06:16</v>
          </cell>
          <cell r="S4912" t="str">
            <v>고압</v>
          </cell>
          <cell r="T4912" t="str">
            <v>고정요금</v>
          </cell>
          <cell r="U4912" t="str">
            <v>169.0</v>
          </cell>
          <cell r="V4912" t="str">
            <v>7kw</v>
          </cell>
          <cell r="W4912" t="str">
            <v/>
          </cell>
          <cell r="X4912" t="str">
            <v>2022-06-02 14:03:07</v>
          </cell>
          <cell r="Y4912" t="str">
            <v>서울특별시</v>
          </cell>
          <cell r="Z4912" t="str">
            <v>송파구</v>
          </cell>
          <cell r="AA4912" t="str">
            <v>정희상</v>
          </cell>
          <cell r="AE4912" t="str">
            <v>서울특별시 송파구 양산로2길 38</v>
          </cell>
          <cell r="AF4912" t="str">
            <v>(거여동, 거여6단지아파트)</v>
          </cell>
          <cell r="AG4912" t="str">
            <v>서울특별시 송파구 거여동 295 거여6단지아파트</v>
          </cell>
          <cell r="AH4912" t="str">
            <v>(거여동, 거여6단지아파트)</v>
          </cell>
          <cell r="AI4912" t="str">
            <v>지하주차장 전기실 후면벽 6기</v>
          </cell>
          <cell r="AJ4912" t="str">
            <v>기타시설</v>
          </cell>
          <cell r="AK4912" t="str">
            <v>아파트</v>
          </cell>
          <cell r="AL4912" t="str">
            <v>37.4884642152141</v>
          </cell>
          <cell r="AM4912" t="str">
            <v>127.146186520149</v>
          </cell>
          <cell r="AN4912" t="str">
            <v>서울시22-010</v>
          </cell>
          <cell r="AO4912" t="str">
            <v/>
          </cell>
          <cell r="AP4912" t="str">
            <v/>
          </cell>
        </row>
        <row r="4913">
          <cell r="B4913">
            <v>60027</v>
          </cell>
          <cell r="C4913" t="str">
            <v>FF0100060027</v>
          </cell>
          <cell r="D4913" t="str">
            <v>거여6단지아파트</v>
          </cell>
          <cell r="E4913" t="str">
            <v>060025</v>
          </cell>
          <cell r="F4913" t="str">
            <v>03</v>
          </cell>
          <cell r="G4913" t="str">
            <v>OCPP1.6</v>
          </cell>
          <cell r="H4913" t="str">
            <v>부분개방</v>
          </cell>
          <cell r="I4913" t="str">
            <v>공개</v>
          </cell>
          <cell r="J4913" t="str">
            <v>등록</v>
          </cell>
          <cell r="K4913" t="str">
            <v>전송</v>
          </cell>
          <cell r="L4913" t="str">
            <v>에바</v>
          </cell>
          <cell r="M4913" t="str">
            <v>ELA007C01</v>
          </cell>
          <cell r="N4913" t="str">
            <v>운영중</v>
          </cell>
          <cell r="O4913" t="str">
            <v>운영중</v>
          </cell>
          <cell r="P4913" t="str">
            <v>2022-07-17 10:58:52</v>
          </cell>
          <cell r="Q4913" t="str">
            <v>대기</v>
          </cell>
          <cell r="R4913" t="str">
            <v>2022-11-11 13:08:14</v>
          </cell>
          <cell r="S4913" t="str">
            <v>고압</v>
          </cell>
          <cell r="T4913" t="str">
            <v>고정요금</v>
          </cell>
          <cell r="U4913" t="str">
            <v>169.0</v>
          </cell>
          <cell r="V4913" t="str">
            <v>7kw</v>
          </cell>
          <cell r="W4913" t="str">
            <v/>
          </cell>
          <cell r="X4913" t="str">
            <v>2022-06-02 14:03:07</v>
          </cell>
          <cell r="Y4913" t="str">
            <v>서울특별시</v>
          </cell>
          <cell r="Z4913" t="str">
            <v>송파구</v>
          </cell>
          <cell r="AA4913" t="str">
            <v>정희상</v>
          </cell>
          <cell r="AE4913" t="str">
            <v>서울특별시 송파구 양산로2길 38</v>
          </cell>
          <cell r="AF4913" t="str">
            <v>(거여동, 거여6단지아파트)</v>
          </cell>
          <cell r="AG4913" t="str">
            <v>서울특별시 송파구 거여동 295 거여6단지아파트</v>
          </cell>
          <cell r="AH4913" t="str">
            <v>(거여동, 거여6단지아파트)</v>
          </cell>
          <cell r="AI4913" t="str">
            <v>지하주차장 전기실 후면벽 6기</v>
          </cell>
          <cell r="AJ4913" t="str">
            <v>기타시설</v>
          </cell>
          <cell r="AK4913" t="str">
            <v>아파트</v>
          </cell>
          <cell r="AL4913" t="str">
            <v>37.4884642152141</v>
          </cell>
          <cell r="AM4913" t="str">
            <v>127.146186520149</v>
          </cell>
          <cell r="AN4913" t="str">
            <v>서울시22-010</v>
          </cell>
          <cell r="AO4913" t="str">
            <v/>
          </cell>
          <cell r="AP4913" t="str">
            <v/>
          </cell>
        </row>
        <row r="4914">
          <cell r="B4914">
            <v>60028</v>
          </cell>
          <cell r="C4914" t="str">
            <v>FF0100060028</v>
          </cell>
          <cell r="D4914" t="str">
            <v>거여6단지아파트</v>
          </cell>
          <cell r="E4914" t="str">
            <v>060025</v>
          </cell>
          <cell r="F4914" t="str">
            <v>04</v>
          </cell>
          <cell r="G4914" t="str">
            <v>OCPP1.6</v>
          </cell>
          <cell r="H4914" t="str">
            <v>부분개방</v>
          </cell>
          <cell r="I4914" t="str">
            <v>공개</v>
          </cell>
          <cell r="J4914" t="str">
            <v>등록</v>
          </cell>
          <cell r="K4914" t="str">
            <v>전송</v>
          </cell>
          <cell r="L4914" t="str">
            <v>에바</v>
          </cell>
          <cell r="M4914" t="str">
            <v>ELA007C01</v>
          </cell>
          <cell r="N4914" t="str">
            <v>운영중</v>
          </cell>
          <cell r="O4914" t="str">
            <v>운영중</v>
          </cell>
          <cell r="P4914" t="str">
            <v>2022-07-17 10:59:03</v>
          </cell>
          <cell r="Q4914" t="str">
            <v>충전완료</v>
          </cell>
          <cell r="R4914" t="str">
            <v>2022-11-11 10:48:26</v>
          </cell>
          <cell r="S4914" t="str">
            <v>고압</v>
          </cell>
          <cell r="T4914" t="str">
            <v>고정요금</v>
          </cell>
          <cell r="U4914" t="str">
            <v>169.0</v>
          </cell>
          <cell r="V4914" t="str">
            <v>7kw</v>
          </cell>
          <cell r="W4914" t="str">
            <v/>
          </cell>
          <cell r="X4914" t="str">
            <v>2022-06-02 14:03:07</v>
          </cell>
          <cell r="Y4914" t="str">
            <v>서울특별시</v>
          </cell>
          <cell r="Z4914" t="str">
            <v>송파구</v>
          </cell>
          <cell r="AA4914" t="str">
            <v>정희상</v>
          </cell>
          <cell r="AE4914" t="str">
            <v>서울특별시 송파구 양산로2길 38</v>
          </cell>
          <cell r="AF4914" t="str">
            <v>(거여동, 거여6단지아파트)</v>
          </cell>
          <cell r="AG4914" t="str">
            <v>서울특별시 송파구 거여동 295 거여6단지아파트</v>
          </cell>
          <cell r="AH4914" t="str">
            <v>(거여동, 거여6단지아파트)</v>
          </cell>
          <cell r="AI4914" t="str">
            <v>지하주차장 전기실 후면벽 6기</v>
          </cell>
          <cell r="AJ4914" t="str">
            <v>기타시설</v>
          </cell>
          <cell r="AK4914" t="str">
            <v>아파트</v>
          </cell>
          <cell r="AL4914" t="str">
            <v>37.4884642152141</v>
          </cell>
          <cell r="AM4914" t="str">
            <v>127.146186520149</v>
          </cell>
          <cell r="AN4914" t="str">
            <v>서울시22-010</v>
          </cell>
          <cell r="AO4914" t="str">
            <v/>
          </cell>
          <cell r="AP4914" t="str">
            <v/>
          </cell>
        </row>
        <row r="4915">
          <cell r="B4915">
            <v>60029</v>
          </cell>
          <cell r="C4915" t="str">
            <v>FF0100060029</v>
          </cell>
          <cell r="D4915" t="str">
            <v>거여6단지아파트</v>
          </cell>
          <cell r="E4915" t="str">
            <v>060025</v>
          </cell>
          <cell r="F4915" t="str">
            <v>05</v>
          </cell>
          <cell r="G4915" t="str">
            <v>OCPP1.6</v>
          </cell>
          <cell r="H4915" t="str">
            <v>부분개방</v>
          </cell>
          <cell r="I4915" t="str">
            <v>공개</v>
          </cell>
          <cell r="J4915" t="str">
            <v>등록</v>
          </cell>
          <cell r="K4915" t="str">
            <v>전송</v>
          </cell>
          <cell r="L4915" t="str">
            <v>에바</v>
          </cell>
          <cell r="M4915" t="str">
            <v>ELA007C01</v>
          </cell>
          <cell r="N4915" t="str">
            <v>운영중</v>
          </cell>
          <cell r="O4915" t="str">
            <v>운영중</v>
          </cell>
          <cell r="P4915" t="str">
            <v>2022-07-17 10:59:08</v>
          </cell>
          <cell r="Q4915" t="str">
            <v>대기</v>
          </cell>
          <cell r="R4915" t="str">
            <v>2022-11-11 07:05:24</v>
          </cell>
          <cell r="S4915" t="str">
            <v>고압</v>
          </cell>
          <cell r="T4915" t="str">
            <v>고정요금</v>
          </cell>
          <cell r="U4915" t="str">
            <v>169.0</v>
          </cell>
          <cell r="V4915" t="str">
            <v>7kw</v>
          </cell>
          <cell r="W4915" t="str">
            <v/>
          </cell>
          <cell r="X4915" t="str">
            <v>2022-06-02 14:03:07</v>
          </cell>
          <cell r="Y4915" t="str">
            <v>서울특별시</v>
          </cell>
          <cell r="Z4915" t="str">
            <v>송파구</v>
          </cell>
          <cell r="AA4915" t="str">
            <v>정희상</v>
          </cell>
          <cell r="AE4915" t="str">
            <v>서울특별시 송파구 양산로2길 38</v>
          </cell>
          <cell r="AF4915" t="str">
            <v>(거여동, 거여6단지아파트)</v>
          </cell>
          <cell r="AG4915" t="str">
            <v>서울특별시 송파구 거여동 295 거여6단지아파트</v>
          </cell>
          <cell r="AH4915" t="str">
            <v>(거여동, 거여6단지아파트)</v>
          </cell>
          <cell r="AI4915" t="str">
            <v>지하주차장 전기실 후면벽 6기</v>
          </cell>
          <cell r="AJ4915" t="str">
            <v>기타시설</v>
          </cell>
          <cell r="AK4915" t="str">
            <v>아파트</v>
          </cell>
          <cell r="AL4915" t="str">
            <v>37.4884642152141</v>
          </cell>
          <cell r="AM4915" t="str">
            <v>127.146186520149</v>
          </cell>
          <cell r="AN4915" t="str">
            <v>서울시22-010</v>
          </cell>
          <cell r="AO4915" t="str">
            <v/>
          </cell>
          <cell r="AP4915" t="str">
            <v>012-2259-1999 L580</v>
          </cell>
        </row>
        <row r="4916">
          <cell r="B4916">
            <v>60030</v>
          </cell>
          <cell r="C4916" t="str">
            <v>FF0100060030</v>
          </cell>
          <cell r="D4916" t="str">
            <v>거여6단지아파트</v>
          </cell>
          <cell r="E4916" t="str">
            <v>060025</v>
          </cell>
          <cell r="F4916" t="str">
            <v>06</v>
          </cell>
          <cell r="G4916" t="str">
            <v>OCPP1.6</v>
          </cell>
          <cell r="H4916" t="str">
            <v>부분개방</v>
          </cell>
          <cell r="I4916" t="str">
            <v>공개</v>
          </cell>
          <cell r="J4916" t="str">
            <v>등록</v>
          </cell>
          <cell r="K4916" t="str">
            <v>전송</v>
          </cell>
          <cell r="L4916" t="str">
            <v>에바</v>
          </cell>
          <cell r="M4916" t="str">
            <v>ELA007C01</v>
          </cell>
          <cell r="N4916" t="str">
            <v>운영중</v>
          </cell>
          <cell r="O4916" t="str">
            <v>운영중</v>
          </cell>
          <cell r="P4916" t="str">
            <v>2022-07-17 10:59:19</v>
          </cell>
          <cell r="Q4916" t="str">
            <v>충전중</v>
          </cell>
          <cell r="R4916" t="str">
            <v>2022-11-11 07:05:41</v>
          </cell>
          <cell r="S4916" t="str">
            <v>고압</v>
          </cell>
          <cell r="T4916" t="str">
            <v>고정요금</v>
          </cell>
          <cell r="U4916" t="str">
            <v>169.0</v>
          </cell>
          <cell r="V4916" t="str">
            <v>7kw</v>
          </cell>
          <cell r="W4916" t="str">
            <v/>
          </cell>
          <cell r="X4916" t="str">
            <v>2022-06-02 14:03:07</v>
          </cell>
          <cell r="Y4916" t="str">
            <v>서울특별시</v>
          </cell>
          <cell r="Z4916" t="str">
            <v>송파구</v>
          </cell>
          <cell r="AA4916" t="str">
            <v>정희상</v>
          </cell>
          <cell r="AE4916" t="str">
            <v>서울특별시 송파구 양산로2길 38</v>
          </cell>
          <cell r="AF4916" t="str">
            <v>(거여동, 거여6단지아파트)</v>
          </cell>
          <cell r="AG4916" t="str">
            <v>서울특별시 송파구 거여동 295 거여6단지아파트</v>
          </cell>
          <cell r="AH4916" t="str">
            <v>(거여동, 거여6단지아파트)</v>
          </cell>
          <cell r="AI4916" t="str">
            <v>지하주차장 전기실 후면벽 6기</v>
          </cell>
          <cell r="AJ4916" t="str">
            <v>기타시설</v>
          </cell>
          <cell r="AK4916" t="str">
            <v>아파트</v>
          </cell>
          <cell r="AL4916" t="str">
            <v>37.4884642152141</v>
          </cell>
          <cell r="AM4916" t="str">
            <v>127.146186520149</v>
          </cell>
          <cell r="AN4916" t="str">
            <v>서울시22-010</v>
          </cell>
          <cell r="AO4916" t="str">
            <v/>
          </cell>
          <cell r="AP4916" t="str">
            <v/>
          </cell>
        </row>
        <row r="4917">
          <cell r="B4917">
            <v>60031</v>
          </cell>
          <cell r="C4917" t="str">
            <v>FF0100060031</v>
          </cell>
          <cell r="D4917" t="str">
            <v>진일교회</v>
          </cell>
          <cell r="E4917" t="str">
            <v>060031</v>
          </cell>
          <cell r="F4917" t="str">
            <v>01</v>
          </cell>
          <cell r="G4917" t="str">
            <v>OCPP1.6</v>
          </cell>
          <cell r="H4917" t="str">
            <v>부분개방</v>
          </cell>
          <cell r="I4917" t="str">
            <v>공개</v>
          </cell>
          <cell r="J4917" t="str">
            <v>등록</v>
          </cell>
          <cell r="K4917" t="str">
            <v>전송</v>
          </cell>
          <cell r="L4917" t="str">
            <v>에바</v>
          </cell>
          <cell r="M4917" t="str">
            <v>ELA007C01</v>
          </cell>
          <cell r="N4917" t="str">
            <v>운영중</v>
          </cell>
          <cell r="O4917" t="str">
            <v>운영중</v>
          </cell>
          <cell r="P4917" t="str">
            <v>2022-06-02 14:03:07</v>
          </cell>
          <cell r="Q4917" t="str">
            <v>대기</v>
          </cell>
          <cell r="R4917" t="str">
            <v>2022-11-11 11:22:07</v>
          </cell>
          <cell r="S4917" t="str">
            <v>고압</v>
          </cell>
          <cell r="T4917" t="str">
            <v>고정요금</v>
          </cell>
          <cell r="U4917" t="str">
            <v>169.0</v>
          </cell>
          <cell r="V4917" t="str">
            <v>7kw</v>
          </cell>
          <cell r="W4917" t="str">
            <v/>
          </cell>
          <cell r="X4917" t="str">
            <v>2022-06-02 14:03:07</v>
          </cell>
          <cell r="Y4917" t="str">
            <v>서울특별시</v>
          </cell>
          <cell r="Z4917" t="str">
            <v>송파구</v>
          </cell>
          <cell r="AA4917" t="str">
            <v>정희상</v>
          </cell>
          <cell r="AE4917" t="str">
            <v>서울특별시 송파구 백제고분로31길 27</v>
          </cell>
          <cell r="AF4917" t="str">
            <v>(삼전동)</v>
          </cell>
          <cell r="AG4917" t="str">
            <v>서울특별시 송파구 삼전동 114-5</v>
          </cell>
          <cell r="AH4917" t="str">
            <v>(삼전동)</v>
          </cell>
          <cell r="AI4917" t="str">
            <v>지상1층 1기</v>
          </cell>
          <cell r="AJ4917" t="str">
            <v>기타시설</v>
          </cell>
          <cell r="AK4917" t="str">
            <v>기타</v>
          </cell>
          <cell r="AL4917" t="str">
            <v>37.5051042963351</v>
          </cell>
          <cell r="AM4917" t="str">
            <v>127.095511693372</v>
          </cell>
          <cell r="AN4917" t="str">
            <v>서울시22-011</v>
          </cell>
          <cell r="AO4917" t="str">
            <v/>
          </cell>
          <cell r="AP4917" t="str">
            <v/>
          </cell>
        </row>
        <row r="4918">
          <cell r="B4918">
            <v>60032</v>
          </cell>
          <cell r="C4918" t="str">
            <v>FF0100060032</v>
          </cell>
          <cell r="D4918" t="str">
            <v>은평구민체육센터축구장</v>
          </cell>
          <cell r="E4918" t="str">
            <v>060032</v>
          </cell>
          <cell r="F4918" t="str">
            <v>01</v>
          </cell>
          <cell r="G4918" t="str">
            <v>OCPP1.6</v>
          </cell>
          <cell r="H4918" t="str">
            <v>부분개방</v>
          </cell>
          <cell r="I4918" t="str">
            <v>공개</v>
          </cell>
          <cell r="J4918" t="str">
            <v>등록</v>
          </cell>
          <cell r="K4918" t="str">
            <v>전송</v>
          </cell>
          <cell r="L4918" t="str">
            <v>에바</v>
          </cell>
          <cell r="M4918" t="str">
            <v>ELA007C01</v>
          </cell>
          <cell r="N4918" t="str">
            <v>운영중</v>
          </cell>
          <cell r="O4918" t="str">
            <v>운영중</v>
          </cell>
          <cell r="P4918" t="str">
            <v>2022-06-08 09:16:18</v>
          </cell>
          <cell r="Q4918" t="str">
            <v>대기</v>
          </cell>
          <cell r="R4918" t="str">
            <v>2022-11-11 09:17:30</v>
          </cell>
          <cell r="S4918" t="str">
            <v>고압</v>
          </cell>
          <cell r="T4918" t="str">
            <v>고정요금</v>
          </cell>
          <cell r="U4918" t="str">
            <v>169.0</v>
          </cell>
          <cell r="V4918" t="str">
            <v>7kw</v>
          </cell>
          <cell r="W4918" t="str">
            <v/>
          </cell>
          <cell r="X4918" t="str">
            <v>2022-06-08 09:16:18</v>
          </cell>
          <cell r="Y4918" t="str">
            <v>서울특별시</v>
          </cell>
          <cell r="Z4918" t="str">
            <v>은평구</v>
          </cell>
          <cell r="AA4918" t="str">
            <v>김홍태</v>
          </cell>
          <cell r="AE4918" t="str">
            <v>서울특별시 은평구 진관1로 40</v>
          </cell>
          <cell r="AF4918" t="str">
            <v>(진관동)</v>
          </cell>
          <cell r="AG4918" t="str">
            <v>서울특별시 은평구 진관동 362 은평구민체육센터</v>
          </cell>
          <cell r="AH4918" t="str">
            <v>(진관동)</v>
          </cell>
          <cell r="AI4918" t="str">
            <v>테니스장 지하 1층 주차장</v>
          </cell>
          <cell r="AJ4918" t="str">
            <v>기타시설</v>
          </cell>
          <cell r="AK4918" t="str">
            <v>기타</v>
          </cell>
          <cell r="AL4918" t="str">
            <v>37.6304407253603</v>
          </cell>
          <cell r="AM4918" t="str">
            <v>126.923581252389</v>
          </cell>
          <cell r="AN4918" t="str">
            <v>서울시22-012</v>
          </cell>
          <cell r="AO4918" t="str">
            <v/>
          </cell>
          <cell r="AP4918" t="str">
            <v/>
          </cell>
        </row>
        <row r="4919">
          <cell r="B4919">
            <v>60033</v>
          </cell>
          <cell r="C4919" t="str">
            <v>FF0100060033</v>
          </cell>
          <cell r="D4919" t="str">
            <v>은평구민체육센터축구장</v>
          </cell>
          <cell r="E4919" t="str">
            <v>060032</v>
          </cell>
          <cell r="F4919" t="str">
            <v>02</v>
          </cell>
          <cell r="G4919" t="str">
            <v>OCPP1.6</v>
          </cell>
          <cell r="H4919" t="str">
            <v>부분개방</v>
          </cell>
          <cell r="I4919" t="str">
            <v>공개</v>
          </cell>
          <cell r="J4919" t="str">
            <v>등록</v>
          </cell>
          <cell r="K4919" t="str">
            <v>전송</v>
          </cell>
          <cell r="L4919" t="str">
            <v>에바</v>
          </cell>
          <cell r="M4919" t="str">
            <v>ELA007C01</v>
          </cell>
          <cell r="N4919" t="str">
            <v>운영중</v>
          </cell>
          <cell r="O4919" t="str">
            <v>운영중</v>
          </cell>
          <cell r="P4919" t="str">
            <v>2022-06-08 09:16:18</v>
          </cell>
          <cell r="Q4919" t="str">
            <v>충전완료</v>
          </cell>
          <cell r="R4919" t="str">
            <v>2022-11-11 13:06:23</v>
          </cell>
          <cell r="S4919" t="str">
            <v>고압</v>
          </cell>
          <cell r="T4919" t="str">
            <v>고정요금</v>
          </cell>
          <cell r="U4919" t="str">
            <v>169.0</v>
          </cell>
          <cell r="V4919" t="str">
            <v>7kw</v>
          </cell>
          <cell r="W4919" t="str">
            <v/>
          </cell>
          <cell r="X4919" t="str">
            <v>2022-06-08 09:16:18</v>
          </cell>
          <cell r="Y4919" t="str">
            <v>서울특별시</v>
          </cell>
          <cell r="Z4919" t="str">
            <v>은평구</v>
          </cell>
          <cell r="AA4919" t="str">
            <v>김홍태</v>
          </cell>
          <cell r="AE4919" t="str">
            <v>서울특별시 은평구 진관1로 40</v>
          </cell>
          <cell r="AF4919" t="str">
            <v>(진관동)</v>
          </cell>
          <cell r="AG4919" t="str">
            <v>서울특별시 은평구 진관동 362 은평구민체육센터</v>
          </cell>
          <cell r="AH4919" t="str">
            <v>(진관동)</v>
          </cell>
          <cell r="AI4919" t="str">
            <v>테니스장 지하 1층 주차장</v>
          </cell>
          <cell r="AJ4919" t="str">
            <v>기타시설</v>
          </cell>
          <cell r="AK4919" t="str">
            <v>기타</v>
          </cell>
          <cell r="AL4919" t="str">
            <v>37.6304407253603</v>
          </cell>
          <cell r="AM4919" t="str">
            <v>126.923581252389</v>
          </cell>
          <cell r="AN4919" t="str">
            <v>서울시22-012</v>
          </cell>
          <cell r="AO4919" t="str">
            <v/>
          </cell>
          <cell r="AP4919" t="str">
            <v/>
          </cell>
        </row>
        <row r="4920">
          <cell r="B4920">
            <v>60034</v>
          </cell>
          <cell r="C4920" t="str">
            <v>FF0100060034</v>
          </cell>
          <cell r="D4920" t="str">
            <v>정현리치빌</v>
          </cell>
          <cell r="E4920" t="str">
            <v>060034</v>
          </cell>
          <cell r="F4920" t="str">
            <v>01</v>
          </cell>
          <cell r="G4920" t="str">
            <v>OCPP1.6</v>
          </cell>
          <cell r="H4920" t="str">
            <v>부분개방</v>
          </cell>
          <cell r="I4920" t="str">
            <v>공개</v>
          </cell>
          <cell r="J4920" t="str">
            <v>등록</v>
          </cell>
          <cell r="K4920" t="str">
            <v>전송</v>
          </cell>
          <cell r="L4920" t="str">
            <v>에바</v>
          </cell>
          <cell r="M4920" t="str">
            <v>ELA007C01</v>
          </cell>
          <cell r="N4920" t="str">
            <v>운영중</v>
          </cell>
          <cell r="O4920" t="str">
            <v>운영중</v>
          </cell>
          <cell r="P4920" t="str">
            <v>2022-06-08 09:16:19</v>
          </cell>
          <cell r="Q4920" t="str">
            <v>대기중통신장애</v>
          </cell>
          <cell r="R4920" t="str">
            <v>2022-11-11 10:45:51</v>
          </cell>
          <cell r="S4920" t="str">
            <v>저압</v>
          </cell>
          <cell r="T4920" t="str">
            <v>고정요금</v>
          </cell>
          <cell r="U4920" t="str">
            <v>169.0</v>
          </cell>
          <cell r="V4920" t="str">
            <v>7kw</v>
          </cell>
          <cell r="W4920" t="str">
            <v/>
          </cell>
          <cell r="X4920" t="str">
            <v>2022-06-08 09:16:19</v>
          </cell>
          <cell r="Y4920" t="str">
            <v>서울특별시</v>
          </cell>
          <cell r="Z4920" t="str">
            <v>송파구</v>
          </cell>
          <cell r="AA4920" t="str">
            <v>정희상</v>
          </cell>
          <cell r="AE4920" t="str">
            <v>서울특별시 송파구 석촌호수로18길 9</v>
          </cell>
          <cell r="AF4920" t="str">
            <v>(석촌동)</v>
          </cell>
          <cell r="AG4920" t="str">
            <v>서울특별시 송파구 석촌동 156 정현리치빌</v>
          </cell>
          <cell r="AH4920" t="str">
            <v>(석촌동)</v>
          </cell>
          <cell r="AI4920" t="str">
            <v>지하1층 - 2기　</v>
          </cell>
          <cell r="AJ4920" t="str">
            <v>기타시설</v>
          </cell>
          <cell r="AK4920" t="str">
            <v>아파트</v>
          </cell>
          <cell r="AL4920" t="str">
            <v>37.5061785547006</v>
          </cell>
          <cell r="AM4920" t="str">
            <v>127.101257015675</v>
          </cell>
          <cell r="AN4920" t="str">
            <v>서울시22-013</v>
          </cell>
          <cell r="AO4920" t="str">
            <v/>
          </cell>
          <cell r="AP4920" t="str">
            <v/>
          </cell>
        </row>
        <row r="4921">
          <cell r="B4921">
            <v>60035</v>
          </cell>
          <cell r="C4921" t="str">
            <v>FF0100060035</v>
          </cell>
          <cell r="D4921" t="str">
            <v>정현리치빌</v>
          </cell>
          <cell r="E4921" t="str">
            <v>060034</v>
          </cell>
          <cell r="F4921" t="str">
            <v>02</v>
          </cell>
          <cell r="G4921" t="str">
            <v>OCPP1.6</v>
          </cell>
          <cell r="H4921" t="str">
            <v>부분개방</v>
          </cell>
          <cell r="I4921" t="str">
            <v>공개</v>
          </cell>
          <cell r="J4921" t="str">
            <v>등록</v>
          </cell>
          <cell r="K4921" t="str">
            <v>전송</v>
          </cell>
          <cell r="L4921" t="str">
            <v>에바</v>
          </cell>
          <cell r="M4921" t="str">
            <v>ELA007C01</v>
          </cell>
          <cell r="N4921" t="str">
            <v>운영중</v>
          </cell>
          <cell r="O4921" t="str">
            <v>운영중</v>
          </cell>
          <cell r="P4921" t="str">
            <v>2022-06-08 09:16:19</v>
          </cell>
          <cell r="Q4921" t="str">
            <v>대기중통신장애</v>
          </cell>
          <cell r="R4921" t="str">
            <v>2022-11-11 10:54:17</v>
          </cell>
          <cell r="S4921" t="str">
            <v>저압</v>
          </cell>
          <cell r="T4921" t="str">
            <v>고정요금</v>
          </cell>
          <cell r="U4921" t="str">
            <v>169.0</v>
          </cell>
          <cell r="V4921" t="str">
            <v>7kw</v>
          </cell>
          <cell r="W4921" t="str">
            <v/>
          </cell>
          <cell r="X4921" t="str">
            <v>2022-06-08 09:16:19</v>
          </cell>
          <cell r="Y4921" t="str">
            <v>서울특별시</v>
          </cell>
          <cell r="Z4921" t="str">
            <v>송파구</v>
          </cell>
          <cell r="AA4921" t="str">
            <v>정희상</v>
          </cell>
          <cell r="AE4921" t="str">
            <v>서울특별시 송파구 석촌호수로18길 9</v>
          </cell>
          <cell r="AF4921" t="str">
            <v>(석촌동)</v>
          </cell>
          <cell r="AG4921" t="str">
            <v>서울특별시 송파구 석촌동 156 정현리치빌</v>
          </cell>
          <cell r="AH4921" t="str">
            <v>(석촌동)</v>
          </cell>
          <cell r="AI4921" t="str">
            <v>지하1층 - 2기　</v>
          </cell>
          <cell r="AJ4921" t="str">
            <v>기타시설</v>
          </cell>
          <cell r="AK4921" t="str">
            <v>아파트</v>
          </cell>
          <cell r="AL4921" t="str">
            <v>37.5061785547006</v>
          </cell>
          <cell r="AM4921" t="str">
            <v>127.101257015675</v>
          </cell>
          <cell r="AN4921" t="str">
            <v>서울시22-013</v>
          </cell>
          <cell r="AO4921" t="str">
            <v/>
          </cell>
          <cell r="AP4921" t="str">
            <v/>
          </cell>
        </row>
        <row r="4922">
          <cell r="B4922">
            <v>60036</v>
          </cell>
          <cell r="C4922" t="str">
            <v>FF0100060036</v>
          </cell>
          <cell r="D4922" t="str">
            <v>위례포레샤인18단지</v>
          </cell>
          <cell r="E4922" t="str">
            <v>060036</v>
          </cell>
          <cell r="F4922" t="str">
            <v>01</v>
          </cell>
          <cell r="G4922" t="str">
            <v>OCPP1.6</v>
          </cell>
          <cell r="H4922" t="str">
            <v>부분개방</v>
          </cell>
          <cell r="I4922" t="str">
            <v>공개</v>
          </cell>
          <cell r="J4922" t="str">
            <v>등록</v>
          </cell>
          <cell r="K4922" t="str">
            <v>전송</v>
          </cell>
          <cell r="L4922" t="str">
            <v>에바</v>
          </cell>
          <cell r="M4922" t="str">
            <v>ELA007C01</v>
          </cell>
          <cell r="N4922" t="str">
            <v>운영중</v>
          </cell>
          <cell r="O4922" t="str">
            <v>운영중</v>
          </cell>
          <cell r="P4922" t="str">
            <v>2022-06-08 09:16:19</v>
          </cell>
          <cell r="Q4922" t="str">
            <v>대기</v>
          </cell>
          <cell r="R4922" t="str">
            <v>2022-11-11 06:48:17</v>
          </cell>
          <cell r="S4922" t="str">
            <v>고압</v>
          </cell>
          <cell r="T4922" t="str">
            <v>고정요금</v>
          </cell>
          <cell r="U4922" t="str">
            <v>169.0</v>
          </cell>
          <cell r="V4922" t="str">
            <v>7kw</v>
          </cell>
          <cell r="W4922" t="str">
            <v/>
          </cell>
          <cell r="X4922" t="str">
            <v>2022-06-08 09:16:19</v>
          </cell>
          <cell r="Y4922" t="str">
            <v>서울특별시</v>
          </cell>
          <cell r="Z4922" t="str">
            <v>송파구</v>
          </cell>
          <cell r="AA4922" t="str">
            <v>정희상</v>
          </cell>
          <cell r="AE4922" t="str">
            <v>서울특별시 송파구 위례북로4길 12</v>
          </cell>
          <cell r="AF4922" t="str">
            <v>(거여동, 위례포레샤인 18단지)</v>
          </cell>
          <cell r="AG4922" t="str">
            <v>서울특별시 송파구 거여동 648 위례포레샤인 18단지</v>
          </cell>
          <cell r="AH4922" t="str">
            <v>(거여동, 위례포레샤인 18단지)</v>
          </cell>
          <cell r="AI4922" t="str">
            <v>지하1층주차장 1810동옆 3기</v>
          </cell>
          <cell r="AJ4922" t="str">
            <v>기타시설</v>
          </cell>
          <cell r="AK4922" t="str">
            <v>아파트</v>
          </cell>
          <cell r="AL4922" t="str">
            <v>37.4882055412238</v>
          </cell>
          <cell r="AM4922" t="str">
            <v>127.151052962945</v>
          </cell>
          <cell r="AN4922" t="str">
            <v>서울시22-014</v>
          </cell>
          <cell r="AO4922" t="str">
            <v>01-59639888</v>
          </cell>
          <cell r="AP4922" t="str">
            <v>012-2259-0667 CNR-L580W</v>
          </cell>
        </row>
        <row r="4923">
          <cell r="B4923">
            <v>60037</v>
          </cell>
          <cell r="C4923" t="str">
            <v>FF0100060037</v>
          </cell>
          <cell r="D4923" t="str">
            <v>위례포레샤인18단지</v>
          </cell>
          <cell r="E4923" t="str">
            <v>060036</v>
          </cell>
          <cell r="F4923" t="str">
            <v>02</v>
          </cell>
          <cell r="G4923" t="str">
            <v>OCPP1.6</v>
          </cell>
          <cell r="H4923" t="str">
            <v>부분개방</v>
          </cell>
          <cell r="I4923" t="str">
            <v>공개</v>
          </cell>
          <cell r="J4923" t="str">
            <v>등록</v>
          </cell>
          <cell r="K4923" t="str">
            <v>전송</v>
          </cell>
          <cell r="L4923" t="str">
            <v>에바</v>
          </cell>
          <cell r="M4923" t="str">
            <v>ELA007C01</v>
          </cell>
          <cell r="N4923" t="str">
            <v>운영중</v>
          </cell>
          <cell r="O4923" t="str">
            <v>운영중</v>
          </cell>
          <cell r="P4923" t="str">
            <v>2022-06-08 09:16:19</v>
          </cell>
          <cell r="Q4923" t="str">
            <v>대기</v>
          </cell>
          <cell r="R4923" t="str">
            <v>2022-11-11 06:48:52</v>
          </cell>
          <cell r="S4923" t="str">
            <v>고압</v>
          </cell>
          <cell r="T4923" t="str">
            <v>고정요금</v>
          </cell>
          <cell r="U4923" t="str">
            <v>169.0</v>
          </cell>
          <cell r="V4923" t="str">
            <v>7kw</v>
          </cell>
          <cell r="W4923" t="str">
            <v/>
          </cell>
          <cell r="X4923" t="str">
            <v>2022-06-08 09:16:19</v>
          </cell>
          <cell r="Y4923" t="str">
            <v>서울특별시</v>
          </cell>
          <cell r="Z4923" t="str">
            <v>송파구</v>
          </cell>
          <cell r="AA4923" t="str">
            <v>정희상</v>
          </cell>
          <cell r="AE4923" t="str">
            <v>서울특별시 송파구 위례북로4길 12</v>
          </cell>
          <cell r="AF4923" t="str">
            <v>(거여동, 위례포레샤인 18단지)</v>
          </cell>
          <cell r="AG4923" t="str">
            <v>서울특별시 송파구 거여동 648 위례포레샤인 18단지</v>
          </cell>
          <cell r="AH4923" t="str">
            <v>(거여동, 위례포레샤인 18단지)</v>
          </cell>
          <cell r="AI4923" t="str">
            <v>지하1층주차장 1810동옆 3기</v>
          </cell>
          <cell r="AJ4923" t="str">
            <v>기타시설</v>
          </cell>
          <cell r="AK4923" t="str">
            <v>아파트</v>
          </cell>
          <cell r="AL4923" t="str">
            <v>37.4882055412238</v>
          </cell>
          <cell r="AM4923" t="str">
            <v>127.151052962945</v>
          </cell>
          <cell r="AN4923" t="str">
            <v>서울시22-014</v>
          </cell>
          <cell r="AO4923" t="str">
            <v>01-59639888</v>
          </cell>
          <cell r="AP4923" t="str">
            <v>012-2259-0667 CNR-L580W</v>
          </cell>
        </row>
        <row r="4924">
          <cell r="B4924">
            <v>60038</v>
          </cell>
          <cell r="C4924" t="str">
            <v>FF0100060038</v>
          </cell>
          <cell r="D4924" t="str">
            <v>위례포레샤인18단지</v>
          </cell>
          <cell r="E4924" t="str">
            <v>060036</v>
          </cell>
          <cell r="F4924" t="str">
            <v>03</v>
          </cell>
          <cell r="G4924" t="str">
            <v>OCPP1.6</v>
          </cell>
          <cell r="H4924" t="str">
            <v>부분개방</v>
          </cell>
          <cell r="I4924" t="str">
            <v>공개</v>
          </cell>
          <cell r="J4924" t="str">
            <v>등록</v>
          </cell>
          <cell r="K4924" t="str">
            <v>전송</v>
          </cell>
          <cell r="L4924" t="str">
            <v>에바</v>
          </cell>
          <cell r="M4924" t="str">
            <v>ELA007C01</v>
          </cell>
          <cell r="N4924" t="str">
            <v>운영중</v>
          </cell>
          <cell r="O4924" t="str">
            <v>운영중</v>
          </cell>
          <cell r="P4924" t="str">
            <v>2022-06-08 09:16:19</v>
          </cell>
          <cell r="Q4924" t="str">
            <v>대기</v>
          </cell>
          <cell r="R4924" t="str">
            <v>2022-11-11 06:50:47</v>
          </cell>
          <cell r="S4924" t="str">
            <v>고압</v>
          </cell>
          <cell r="T4924" t="str">
            <v>고정요금</v>
          </cell>
          <cell r="U4924" t="str">
            <v>169.0</v>
          </cell>
          <cell r="V4924" t="str">
            <v>7kw</v>
          </cell>
          <cell r="W4924" t="str">
            <v/>
          </cell>
          <cell r="X4924" t="str">
            <v>2022-06-08 09:16:19</v>
          </cell>
          <cell r="Y4924" t="str">
            <v>서울특별시</v>
          </cell>
          <cell r="Z4924" t="str">
            <v>송파구</v>
          </cell>
          <cell r="AA4924" t="str">
            <v>정희상</v>
          </cell>
          <cell r="AE4924" t="str">
            <v>서울특별시 송파구 위례북로4길 12</v>
          </cell>
          <cell r="AF4924" t="str">
            <v>(거여동, 위례포레샤인 18단지)</v>
          </cell>
          <cell r="AG4924" t="str">
            <v>서울특별시 송파구 거여동 648 위례포레샤인 18단지</v>
          </cell>
          <cell r="AH4924" t="str">
            <v>(거여동, 위례포레샤인 18단지)</v>
          </cell>
          <cell r="AI4924" t="str">
            <v>지하1층주차장 1810동옆 3기</v>
          </cell>
          <cell r="AJ4924" t="str">
            <v>기타시설</v>
          </cell>
          <cell r="AK4924" t="str">
            <v>아파트</v>
          </cell>
          <cell r="AL4924" t="str">
            <v>37.4882055412238</v>
          </cell>
          <cell r="AM4924" t="str">
            <v>127.151052962945</v>
          </cell>
          <cell r="AN4924" t="str">
            <v>서울시22-014</v>
          </cell>
          <cell r="AO4924" t="str">
            <v>01-59639888</v>
          </cell>
          <cell r="AP4924" t="str">
            <v>012-2259-0667 CNR-L580W</v>
          </cell>
        </row>
        <row r="4925">
          <cell r="B4925">
            <v>60039</v>
          </cell>
          <cell r="C4925" t="str">
            <v>FF0100060039</v>
          </cell>
          <cell r="D4925" t="str">
            <v>위례포레샤인18단지</v>
          </cell>
          <cell r="E4925" t="str">
            <v>060036</v>
          </cell>
          <cell r="F4925" t="str">
            <v>04</v>
          </cell>
          <cell r="G4925" t="str">
            <v>OCPP1.6</v>
          </cell>
          <cell r="H4925" t="str">
            <v>부분개방</v>
          </cell>
          <cell r="I4925" t="str">
            <v>공개</v>
          </cell>
          <cell r="J4925" t="str">
            <v>등록</v>
          </cell>
          <cell r="K4925" t="str">
            <v>전송</v>
          </cell>
          <cell r="L4925" t="str">
            <v>에바</v>
          </cell>
          <cell r="M4925" t="str">
            <v>ELA007C01</v>
          </cell>
          <cell r="N4925" t="str">
            <v>운영중</v>
          </cell>
          <cell r="O4925" t="str">
            <v>운영중</v>
          </cell>
          <cell r="P4925" t="str">
            <v>2022-06-08 09:16:19</v>
          </cell>
          <cell r="Q4925" t="str">
            <v>대기</v>
          </cell>
          <cell r="R4925" t="str">
            <v>2022-11-11 13:05:38</v>
          </cell>
          <cell r="S4925" t="str">
            <v>고압</v>
          </cell>
          <cell r="T4925" t="str">
            <v>고정요금</v>
          </cell>
          <cell r="U4925" t="str">
            <v>169.0</v>
          </cell>
          <cell r="V4925" t="str">
            <v>7kw</v>
          </cell>
          <cell r="W4925" t="str">
            <v/>
          </cell>
          <cell r="X4925" t="str">
            <v>2022-06-08 09:16:19</v>
          </cell>
          <cell r="Y4925" t="str">
            <v>서울특별시</v>
          </cell>
          <cell r="Z4925" t="str">
            <v>송파구</v>
          </cell>
          <cell r="AA4925" t="str">
            <v>정희상</v>
          </cell>
          <cell r="AE4925" t="str">
            <v>서울특별시 송파구 위례북로4길 12</v>
          </cell>
          <cell r="AF4925" t="str">
            <v>(거여동, 위례포레샤인 18단지)</v>
          </cell>
          <cell r="AG4925" t="str">
            <v>서울특별시 송파구 거여동 648 위례포레샤인 18단지</v>
          </cell>
          <cell r="AH4925" t="str">
            <v>(거여동, 위례포레샤인 18단지)</v>
          </cell>
          <cell r="AI4925" t="str">
            <v/>
          </cell>
          <cell r="AJ4925" t="str">
            <v>기타시설</v>
          </cell>
          <cell r="AK4925" t="str">
            <v>아파트</v>
          </cell>
          <cell r="AL4925" t="str">
            <v>37.4882055412238</v>
          </cell>
          <cell r="AM4925" t="str">
            <v>127.151052962945</v>
          </cell>
          <cell r="AN4925" t="str">
            <v>서울시22-014</v>
          </cell>
          <cell r="AO4925" t="str">
            <v/>
          </cell>
          <cell r="AP4925" t="str">
            <v/>
          </cell>
        </row>
        <row r="4926">
          <cell r="B4926">
            <v>60040</v>
          </cell>
          <cell r="C4926" t="str">
            <v>FF0100060040</v>
          </cell>
          <cell r="D4926" t="str">
            <v>위례포레샤인18단지</v>
          </cell>
          <cell r="E4926" t="str">
            <v>060036</v>
          </cell>
          <cell r="F4926" t="str">
            <v>05</v>
          </cell>
          <cell r="G4926" t="str">
            <v>OCPP1.6</v>
          </cell>
          <cell r="H4926" t="str">
            <v>부분개방</v>
          </cell>
          <cell r="I4926" t="str">
            <v>공개</v>
          </cell>
          <cell r="J4926" t="str">
            <v>등록</v>
          </cell>
          <cell r="K4926" t="str">
            <v>전송</v>
          </cell>
          <cell r="L4926" t="str">
            <v>에바</v>
          </cell>
          <cell r="M4926" t="str">
            <v>ELA007C01</v>
          </cell>
          <cell r="N4926" t="str">
            <v>운영중</v>
          </cell>
          <cell r="O4926" t="str">
            <v>운영중</v>
          </cell>
          <cell r="P4926" t="str">
            <v>2022-06-08 09:16:19</v>
          </cell>
          <cell r="Q4926" t="str">
            <v>충전중</v>
          </cell>
          <cell r="R4926" t="str">
            <v>2022-11-11 09:21:05</v>
          </cell>
          <cell r="S4926" t="str">
            <v>고압</v>
          </cell>
          <cell r="T4926" t="str">
            <v>고정요금</v>
          </cell>
          <cell r="U4926" t="str">
            <v>169.0</v>
          </cell>
          <cell r="V4926" t="str">
            <v>7kw</v>
          </cell>
          <cell r="W4926" t="str">
            <v/>
          </cell>
          <cell r="X4926" t="str">
            <v>2022-06-08 09:16:19</v>
          </cell>
          <cell r="Y4926" t="str">
            <v>서울특별시</v>
          </cell>
          <cell r="Z4926" t="str">
            <v>송파구</v>
          </cell>
          <cell r="AA4926" t="str">
            <v>정희상</v>
          </cell>
          <cell r="AE4926" t="str">
            <v>서울특별시 송파구 위례북로4길 12</v>
          </cell>
          <cell r="AF4926" t="str">
            <v>(거여동, 위례포레샤인 18단지)</v>
          </cell>
          <cell r="AG4926" t="str">
            <v>서울특별시 송파구 거여동 648 위례포레샤인 18단지</v>
          </cell>
          <cell r="AH4926" t="str">
            <v>(거여동, 위례포레샤인 18단지)</v>
          </cell>
          <cell r="AI4926" t="str">
            <v/>
          </cell>
          <cell r="AJ4926" t="str">
            <v>기타시설</v>
          </cell>
          <cell r="AK4926" t="str">
            <v>아파트</v>
          </cell>
          <cell r="AL4926" t="str">
            <v>37.4882055412238</v>
          </cell>
          <cell r="AM4926" t="str">
            <v>127.151052962945</v>
          </cell>
          <cell r="AN4926" t="str">
            <v>서울시22-014</v>
          </cell>
          <cell r="AO4926" t="str">
            <v/>
          </cell>
          <cell r="AP4926" t="str">
            <v/>
          </cell>
        </row>
        <row r="4927">
          <cell r="B4927">
            <v>60041</v>
          </cell>
          <cell r="C4927" t="str">
            <v>FF0100060041</v>
          </cell>
          <cell r="D4927" t="str">
            <v>은평구민체육센터테니스장</v>
          </cell>
          <cell r="E4927" t="str">
            <v>060041</v>
          </cell>
          <cell r="F4927" t="str">
            <v>01</v>
          </cell>
          <cell r="G4927" t="str">
            <v>OCPP1.6</v>
          </cell>
          <cell r="H4927" t="str">
            <v>부분개방</v>
          </cell>
          <cell r="I4927" t="str">
            <v>공개</v>
          </cell>
          <cell r="J4927" t="str">
            <v>등록</v>
          </cell>
          <cell r="K4927" t="str">
            <v>전송</v>
          </cell>
          <cell r="L4927" t="str">
            <v>에바</v>
          </cell>
          <cell r="M4927" t="str">
            <v>ELA007C01</v>
          </cell>
          <cell r="N4927" t="str">
            <v>운영중</v>
          </cell>
          <cell r="O4927" t="str">
            <v>운영중</v>
          </cell>
          <cell r="P4927" t="str">
            <v>2022-06-22 13:14:04</v>
          </cell>
          <cell r="Q4927" t="str">
            <v>사용정지</v>
          </cell>
          <cell r="R4927" t="str">
            <v>2022-11-11 03:32:49</v>
          </cell>
          <cell r="S4927" t="str">
            <v>고압</v>
          </cell>
          <cell r="T4927" t="str">
            <v>고정요금</v>
          </cell>
          <cell r="U4927" t="str">
            <v>169.0</v>
          </cell>
          <cell r="V4927" t="str">
            <v>7kw</v>
          </cell>
          <cell r="W4927" t="str">
            <v/>
          </cell>
          <cell r="X4927" t="str">
            <v>2022-06-22 13:14:04</v>
          </cell>
          <cell r="Y4927" t="str">
            <v>서울특별시</v>
          </cell>
          <cell r="Z4927" t="str">
            <v>은평구</v>
          </cell>
          <cell r="AA4927" t="str">
            <v>김홍태</v>
          </cell>
          <cell r="AE4927" t="str">
            <v>서울특별시 은평구 진관1로 40</v>
          </cell>
          <cell r="AF4927" t="str">
            <v>(진관동)</v>
          </cell>
          <cell r="AG4927" t="str">
            <v>서울특별시 은평구 진관동 362 은평구민체육센터</v>
          </cell>
          <cell r="AH4927" t="str">
            <v>(진관동)</v>
          </cell>
          <cell r="AI4927" t="str">
            <v/>
          </cell>
          <cell r="AJ4927" t="str">
            <v>기타시설</v>
          </cell>
          <cell r="AK4927" t="str">
            <v>기타</v>
          </cell>
          <cell r="AL4927" t="str">
            <v>37.6304407253603</v>
          </cell>
          <cell r="AM4927" t="str">
            <v>126.923581252389</v>
          </cell>
          <cell r="AN4927" t="str">
            <v>서울시22-015</v>
          </cell>
          <cell r="AO4927" t="str">
            <v/>
          </cell>
          <cell r="AP4927" t="str">
            <v/>
          </cell>
        </row>
        <row r="4928">
          <cell r="B4928">
            <v>60042</v>
          </cell>
          <cell r="C4928" t="str">
            <v>FF0100060042</v>
          </cell>
          <cell r="D4928" t="str">
            <v>은평구민체육센터테니스장</v>
          </cell>
          <cell r="E4928" t="str">
            <v>060041</v>
          </cell>
          <cell r="F4928" t="str">
            <v>02</v>
          </cell>
          <cell r="G4928" t="str">
            <v>OCPP1.6</v>
          </cell>
          <cell r="H4928" t="str">
            <v>부분개방</v>
          </cell>
          <cell r="I4928" t="str">
            <v>공개</v>
          </cell>
          <cell r="J4928" t="str">
            <v>등록</v>
          </cell>
          <cell r="K4928" t="str">
            <v>전송</v>
          </cell>
          <cell r="L4928" t="str">
            <v>에바</v>
          </cell>
          <cell r="M4928" t="str">
            <v>ELA007C01</v>
          </cell>
          <cell r="N4928" t="str">
            <v>운영중</v>
          </cell>
          <cell r="O4928" t="str">
            <v>운영중</v>
          </cell>
          <cell r="P4928" t="str">
            <v>2022-06-22 13:14:04</v>
          </cell>
          <cell r="Q4928" t="str">
            <v>대기</v>
          </cell>
          <cell r="R4928" t="str">
            <v>2022-11-11 03:32:42</v>
          </cell>
          <cell r="S4928" t="str">
            <v>고압</v>
          </cell>
          <cell r="T4928" t="str">
            <v>고정요금</v>
          </cell>
          <cell r="U4928" t="str">
            <v>169.0</v>
          </cell>
          <cell r="V4928" t="str">
            <v>7kw</v>
          </cell>
          <cell r="W4928" t="str">
            <v/>
          </cell>
          <cell r="X4928" t="str">
            <v>2022-06-22 13:14:04</v>
          </cell>
          <cell r="Y4928" t="str">
            <v>서울특별시</v>
          </cell>
          <cell r="Z4928" t="str">
            <v>은평구</v>
          </cell>
          <cell r="AA4928" t="str">
            <v>김홍태</v>
          </cell>
          <cell r="AE4928" t="str">
            <v>서울특별시 은평구 진관1로 40</v>
          </cell>
          <cell r="AF4928" t="str">
            <v>(진관동)</v>
          </cell>
          <cell r="AG4928" t="str">
            <v>서울특별시 은평구 진관동 362 은평구민체육센터</v>
          </cell>
          <cell r="AH4928" t="str">
            <v>(진관동)</v>
          </cell>
          <cell r="AI4928" t="str">
            <v/>
          </cell>
          <cell r="AJ4928" t="str">
            <v>기타시설</v>
          </cell>
          <cell r="AK4928" t="str">
            <v>기타</v>
          </cell>
          <cell r="AL4928" t="str">
            <v>37.6304407253603</v>
          </cell>
          <cell r="AM4928" t="str">
            <v>126.923581252389</v>
          </cell>
          <cell r="AN4928" t="str">
            <v>서울시22-015</v>
          </cell>
          <cell r="AO4928" t="str">
            <v/>
          </cell>
          <cell r="AP4928" t="str">
            <v/>
          </cell>
        </row>
        <row r="4929">
          <cell r="B4929">
            <v>60043</v>
          </cell>
          <cell r="C4929" t="str">
            <v>FF0100060043</v>
          </cell>
          <cell r="D4929" t="str">
            <v>구파발10-3단지</v>
          </cell>
          <cell r="E4929" t="str">
            <v>060043</v>
          </cell>
          <cell r="F4929" t="str">
            <v>01</v>
          </cell>
          <cell r="G4929" t="str">
            <v>OCPP1.6</v>
          </cell>
          <cell r="H4929" t="str">
            <v>부분개방</v>
          </cell>
          <cell r="I4929" t="str">
            <v>공개</v>
          </cell>
          <cell r="J4929" t="str">
            <v>등록</v>
          </cell>
          <cell r="K4929" t="str">
            <v>전송</v>
          </cell>
          <cell r="L4929" t="str">
            <v>에바</v>
          </cell>
          <cell r="M4929" t="str">
            <v>ELA007C01</v>
          </cell>
          <cell r="N4929" t="str">
            <v>운영중</v>
          </cell>
          <cell r="O4929" t="str">
            <v>운영중</v>
          </cell>
          <cell r="P4929" t="str">
            <v>2022-06-21 15:53:34</v>
          </cell>
          <cell r="Q4929" t="str">
            <v>대기</v>
          </cell>
          <cell r="R4929" t="str">
            <v>2022-11-11 05:35:31</v>
          </cell>
          <cell r="S4929" t="str">
            <v>고압</v>
          </cell>
          <cell r="T4929" t="str">
            <v>고정요금</v>
          </cell>
          <cell r="U4929" t="str">
            <v>169.0</v>
          </cell>
          <cell r="V4929" t="str">
            <v>7kw</v>
          </cell>
          <cell r="W4929" t="str">
            <v/>
          </cell>
          <cell r="X4929" t="str">
            <v>2022-06-21 15:53:34</v>
          </cell>
          <cell r="Y4929" t="str">
            <v>서울특별시</v>
          </cell>
          <cell r="Z4929" t="str">
            <v>은평구</v>
          </cell>
          <cell r="AA4929" t="str">
            <v>김홍태</v>
          </cell>
          <cell r="AE4929" t="str">
            <v>서울특별시 은평구 북한산로 2</v>
          </cell>
          <cell r="AF4929" t="str">
            <v>(진관동, 은평뉴타운 구파발)</v>
          </cell>
          <cell r="AG4929" t="str">
            <v>서울특별시 은평구 진관동 29 은평뉴타운 구파발</v>
          </cell>
          <cell r="AH4929" t="str">
            <v>(진관동, 은평뉴타운 구파발)</v>
          </cell>
          <cell r="AI4929" t="str">
            <v>1020동 A41기둥 2대  /  1027동 D25기둥 3대 , C25기둥 3대</v>
          </cell>
          <cell r="AJ4929" t="str">
            <v>기타시설</v>
          </cell>
          <cell r="AK4929" t="str">
            <v>아파트</v>
          </cell>
          <cell r="AL4929" t="str">
            <v>37.6422433283206</v>
          </cell>
          <cell r="AM4929" t="str">
            <v>126.916235958975</v>
          </cell>
          <cell r="AN4929" t="str">
            <v>서울시22-016</v>
          </cell>
          <cell r="AO4929" t="str">
            <v/>
          </cell>
          <cell r="AP4929" t="str">
            <v/>
          </cell>
        </row>
        <row r="4930">
          <cell r="B4930">
            <v>60044</v>
          </cell>
          <cell r="C4930" t="str">
            <v>FF0100060044</v>
          </cell>
          <cell r="D4930" t="str">
            <v>구파발10-3단지</v>
          </cell>
          <cell r="E4930" t="str">
            <v>060043</v>
          </cell>
          <cell r="F4930" t="str">
            <v>02</v>
          </cell>
          <cell r="G4930" t="str">
            <v>OCPP1.6</v>
          </cell>
          <cell r="H4930" t="str">
            <v>부분개방</v>
          </cell>
          <cell r="I4930" t="str">
            <v>공개</v>
          </cell>
          <cell r="J4930" t="str">
            <v>등록</v>
          </cell>
          <cell r="K4930" t="str">
            <v>전송</v>
          </cell>
          <cell r="L4930" t="str">
            <v>에바</v>
          </cell>
          <cell r="M4930" t="str">
            <v>ELA007C01</v>
          </cell>
          <cell r="N4930" t="str">
            <v>운영중</v>
          </cell>
          <cell r="O4930" t="str">
            <v>운영중</v>
          </cell>
          <cell r="P4930" t="str">
            <v>2022-06-21 15:53:34</v>
          </cell>
          <cell r="Q4930" t="str">
            <v>대기</v>
          </cell>
          <cell r="R4930" t="str">
            <v>2022-11-11 05:38:15</v>
          </cell>
          <cell r="S4930" t="str">
            <v>고압</v>
          </cell>
          <cell r="T4930" t="str">
            <v>고정요금</v>
          </cell>
          <cell r="U4930" t="str">
            <v>169.0</v>
          </cell>
          <cell r="V4930" t="str">
            <v>7kw</v>
          </cell>
          <cell r="W4930" t="str">
            <v/>
          </cell>
          <cell r="X4930" t="str">
            <v>2022-06-21 15:53:34</v>
          </cell>
          <cell r="Y4930" t="str">
            <v>서울특별시</v>
          </cell>
          <cell r="Z4930" t="str">
            <v>은평구</v>
          </cell>
          <cell r="AA4930" t="str">
            <v>김홍태</v>
          </cell>
          <cell r="AE4930" t="str">
            <v>서울특별시 은평구 북한산로 2</v>
          </cell>
          <cell r="AF4930" t="str">
            <v>(진관동, 은평뉴타운 구파발)</v>
          </cell>
          <cell r="AG4930" t="str">
            <v>서울특별시 은평구 진관동 29 은평뉴타운 구파발</v>
          </cell>
          <cell r="AH4930" t="str">
            <v>(진관동, 은평뉴타운 구파발)</v>
          </cell>
          <cell r="AI4930" t="str">
            <v>1020동 A41기둥 2대  /  1027동 D25기둥 3대 , C25기둥 3대</v>
          </cell>
          <cell r="AJ4930" t="str">
            <v>기타시설</v>
          </cell>
          <cell r="AK4930" t="str">
            <v>아파트</v>
          </cell>
          <cell r="AL4930" t="str">
            <v>37.6422433283206</v>
          </cell>
          <cell r="AM4930" t="str">
            <v>126.916235958975</v>
          </cell>
          <cell r="AN4930" t="str">
            <v>서울시22-016</v>
          </cell>
          <cell r="AO4930" t="str">
            <v/>
          </cell>
          <cell r="AP4930" t="str">
            <v/>
          </cell>
        </row>
        <row r="4931">
          <cell r="B4931">
            <v>60045</v>
          </cell>
          <cell r="C4931" t="str">
            <v>FF0100060045</v>
          </cell>
          <cell r="D4931" t="str">
            <v>구파발10-3단지</v>
          </cell>
          <cell r="E4931" t="str">
            <v>060043</v>
          </cell>
          <cell r="F4931" t="str">
            <v>03</v>
          </cell>
          <cell r="G4931" t="str">
            <v>OCPP1.6</v>
          </cell>
          <cell r="H4931" t="str">
            <v>부분개방</v>
          </cell>
          <cell r="I4931" t="str">
            <v>공개</v>
          </cell>
          <cell r="J4931" t="str">
            <v>등록</v>
          </cell>
          <cell r="K4931" t="str">
            <v>전송</v>
          </cell>
          <cell r="L4931" t="str">
            <v>에바</v>
          </cell>
          <cell r="M4931" t="str">
            <v>ELA007C01</v>
          </cell>
          <cell r="N4931" t="str">
            <v>운영중</v>
          </cell>
          <cell r="O4931" t="str">
            <v>운영중</v>
          </cell>
          <cell r="P4931" t="str">
            <v>2022-06-21 15:53:34</v>
          </cell>
          <cell r="Q4931" t="str">
            <v>대기</v>
          </cell>
          <cell r="R4931" t="str">
            <v>2022-11-11 03:37:12</v>
          </cell>
          <cell r="S4931" t="str">
            <v>고압</v>
          </cell>
          <cell r="T4931" t="str">
            <v>고정요금</v>
          </cell>
          <cell r="U4931" t="str">
            <v>169.0</v>
          </cell>
          <cell r="V4931" t="str">
            <v>7kw</v>
          </cell>
          <cell r="W4931" t="str">
            <v/>
          </cell>
          <cell r="X4931" t="str">
            <v>2022-06-21 15:53:34</v>
          </cell>
          <cell r="Y4931" t="str">
            <v>서울특별시</v>
          </cell>
          <cell r="Z4931" t="str">
            <v>은평구</v>
          </cell>
          <cell r="AA4931" t="str">
            <v>김홍태</v>
          </cell>
          <cell r="AE4931" t="str">
            <v>서울특별시 은평구 북한산로 2</v>
          </cell>
          <cell r="AF4931" t="str">
            <v>(진관동, 은평뉴타운 구파발)</v>
          </cell>
          <cell r="AG4931" t="str">
            <v>서울특별시 은평구 진관동 29 은평뉴타운 구파발</v>
          </cell>
          <cell r="AH4931" t="str">
            <v>(진관동, 은평뉴타운 구파발)</v>
          </cell>
          <cell r="AI4931" t="str">
            <v>1020동 A41기둥 2대  /  1027동 D25기둥 3대 , C25기둥 3대</v>
          </cell>
          <cell r="AJ4931" t="str">
            <v>기타시설</v>
          </cell>
          <cell r="AK4931" t="str">
            <v>아파트</v>
          </cell>
          <cell r="AL4931" t="str">
            <v>37.6422433283206</v>
          </cell>
          <cell r="AM4931" t="str">
            <v>126.916235958975</v>
          </cell>
          <cell r="AN4931" t="str">
            <v>서울시22-016</v>
          </cell>
          <cell r="AO4931" t="str">
            <v/>
          </cell>
          <cell r="AP4931" t="str">
            <v/>
          </cell>
        </row>
        <row r="4932">
          <cell r="B4932">
            <v>60046</v>
          </cell>
          <cell r="C4932" t="str">
            <v>FF0100060046</v>
          </cell>
          <cell r="D4932" t="str">
            <v>구파발10-3단지</v>
          </cell>
          <cell r="E4932" t="str">
            <v>060043</v>
          </cell>
          <cell r="F4932" t="str">
            <v>04</v>
          </cell>
          <cell r="G4932" t="str">
            <v>OCPP1.6</v>
          </cell>
          <cell r="H4932" t="str">
            <v>부분개방</v>
          </cell>
          <cell r="I4932" t="str">
            <v>공개</v>
          </cell>
          <cell r="J4932" t="str">
            <v>등록</v>
          </cell>
          <cell r="K4932" t="str">
            <v>전송</v>
          </cell>
          <cell r="L4932" t="str">
            <v>에바</v>
          </cell>
          <cell r="M4932" t="str">
            <v>ELA007C01</v>
          </cell>
          <cell r="N4932" t="str">
            <v>운영중</v>
          </cell>
          <cell r="O4932" t="str">
            <v>운영중</v>
          </cell>
          <cell r="P4932" t="str">
            <v>2022-06-21 15:53:34</v>
          </cell>
          <cell r="Q4932" t="str">
            <v>대기</v>
          </cell>
          <cell r="R4932" t="str">
            <v>2022-11-11 11:30:06</v>
          </cell>
          <cell r="S4932" t="str">
            <v>고압</v>
          </cell>
          <cell r="T4932" t="str">
            <v>고정요금</v>
          </cell>
          <cell r="U4932" t="str">
            <v>169.0</v>
          </cell>
          <cell r="V4932" t="str">
            <v>7kw</v>
          </cell>
          <cell r="W4932" t="str">
            <v/>
          </cell>
          <cell r="X4932" t="str">
            <v>2022-06-21 15:53:34</v>
          </cell>
          <cell r="Y4932" t="str">
            <v>서울특별시</v>
          </cell>
          <cell r="Z4932" t="str">
            <v>은평구</v>
          </cell>
          <cell r="AA4932" t="str">
            <v>김홍태</v>
          </cell>
          <cell r="AE4932" t="str">
            <v>서울특별시 은평구 북한산로 2</v>
          </cell>
          <cell r="AF4932" t="str">
            <v>(진관동, 은평뉴타운 구파발)</v>
          </cell>
          <cell r="AG4932" t="str">
            <v>서울특별시 은평구 진관동 29 은평뉴타운 구파발</v>
          </cell>
          <cell r="AH4932" t="str">
            <v>(진관동, 은평뉴타운 구파발)</v>
          </cell>
          <cell r="AI4932" t="str">
            <v>1020동 A41기둥 2대  /  1027동 D25기둥 3대 , C25기둥 3대</v>
          </cell>
          <cell r="AJ4932" t="str">
            <v>기타시설</v>
          </cell>
          <cell r="AK4932" t="str">
            <v>아파트</v>
          </cell>
          <cell r="AL4932" t="str">
            <v>37.6422433283206</v>
          </cell>
          <cell r="AM4932" t="str">
            <v>126.916235958975</v>
          </cell>
          <cell r="AN4932" t="str">
            <v>서울시22-016</v>
          </cell>
          <cell r="AO4932" t="str">
            <v/>
          </cell>
          <cell r="AP4932" t="str">
            <v/>
          </cell>
        </row>
        <row r="4933">
          <cell r="B4933">
            <v>60047</v>
          </cell>
          <cell r="C4933" t="str">
            <v>FF0100060047</v>
          </cell>
          <cell r="D4933" t="str">
            <v>구파발10-3단지</v>
          </cell>
          <cell r="E4933" t="str">
            <v>060043</v>
          </cell>
          <cell r="F4933" t="str">
            <v>05</v>
          </cell>
          <cell r="G4933" t="str">
            <v>OCPP1.6</v>
          </cell>
          <cell r="H4933" t="str">
            <v>부분개방</v>
          </cell>
          <cell r="I4933" t="str">
            <v>공개</v>
          </cell>
          <cell r="J4933" t="str">
            <v>등록</v>
          </cell>
          <cell r="K4933" t="str">
            <v>전송</v>
          </cell>
          <cell r="L4933" t="str">
            <v>에바</v>
          </cell>
          <cell r="M4933" t="str">
            <v>ELA007C01</v>
          </cell>
          <cell r="N4933" t="str">
            <v>운영중</v>
          </cell>
          <cell r="O4933" t="str">
            <v>운영중</v>
          </cell>
          <cell r="P4933" t="str">
            <v>2022-06-21 15:53:34</v>
          </cell>
          <cell r="Q4933" t="str">
            <v>대기</v>
          </cell>
          <cell r="R4933" t="str">
            <v>2022-11-11 03:36:07</v>
          </cell>
          <cell r="S4933" t="str">
            <v>고압</v>
          </cell>
          <cell r="T4933" t="str">
            <v>고정요금</v>
          </cell>
          <cell r="U4933" t="str">
            <v>169.0</v>
          </cell>
          <cell r="V4933" t="str">
            <v>7kw</v>
          </cell>
          <cell r="W4933" t="str">
            <v/>
          </cell>
          <cell r="X4933" t="str">
            <v>2022-06-21 15:53:34</v>
          </cell>
          <cell r="Y4933" t="str">
            <v>서울특별시</v>
          </cell>
          <cell r="Z4933" t="str">
            <v>은평구</v>
          </cell>
          <cell r="AA4933" t="str">
            <v>김홍태</v>
          </cell>
          <cell r="AE4933" t="str">
            <v>서울특별시 은평구 북한산로 2</v>
          </cell>
          <cell r="AF4933" t="str">
            <v>(진관동, 은평뉴타운 구파발)</v>
          </cell>
          <cell r="AG4933" t="str">
            <v>서울특별시 은평구 진관동 29 은평뉴타운 구파발</v>
          </cell>
          <cell r="AH4933" t="str">
            <v>(진관동, 은평뉴타운 구파발)</v>
          </cell>
          <cell r="AI4933" t="str">
            <v>1020동 A41기둥 2대  /  1027동 D25기둥 3대 , C25기둥 3대</v>
          </cell>
          <cell r="AJ4933" t="str">
            <v>기타시설</v>
          </cell>
          <cell r="AK4933" t="str">
            <v>아파트</v>
          </cell>
          <cell r="AL4933" t="str">
            <v>37.6422433283206</v>
          </cell>
          <cell r="AM4933" t="str">
            <v>126.916235958975</v>
          </cell>
          <cell r="AN4933" t="str">
            <v>서울시22-016</v>
          </cell>
          <cell r="AO4933" t="str">
            <v/>
          </cell>
          <cell r="AP4933" t="str">
            <v/>
          </cell>
        </row>
        <row r="4934">
          <cell r="B4934">
            <v>60048</v>
          </cell>
          <cell r="C4934" t="str">
            <v>FF0100060048</v>
          </cell>
          <cell r="D4934" t="str">
            <v>구파발10-3단지</v>
          </cell>
          <cell r="E4934" t="str">
            <v>060043</v>
          </cell>
          <cell r="F4934" t="str">
            <v>06</v>
          </cell>
          <cell r="G4934" t="str">
            <v>OCPP1.6</v>
          </cell>
          <cell r="H4934" t="str">
            <v>부분개방</v>
          </cell>
          <cell r="I4934" t="str">
            <v>공개</v>
          </cell>
          <cell r="J4934" t="str">
            <v>등록</v>
          </cell>
          <cell r="K4934" t="str">
            <v>전송</v>
          </cell>
          <cell r="L4934" t="str">
            <v>에바</v>
          </cell>
          <cell r="M4934" t="str">
            <v>ELA007C01</v>
          </cell>
          <cell r="N4934" t="str">
            <v>운영중</v>
          </cell>
          <cell r="O4934" t="str">
            <v>운영중</v>
          </cell>
          <cell r="P4934" t="str">
            <v>2022-06-21 15:53:34</v>
          </cell>
          <cell r="Q4934" t="str">
            <v>대기</v>
          </cell>
          <cell r="R4934" t="str">
            <v>2022-11-11 09:02:04</v>
          </cell>
          <cell r="S4934" t="str">
            <v>고압</v>
          </cell>
          <cell r="T4934" t="str">
            <v>고정요금</v>
          </cell>
          <cell r="U4934" t="str">
            <v>169.0</v>
          </cell>
          <cell r="V4934" t="str">
            <v>7kw</v>
          </cell>
          <cell r="W4934" t="str">
            <v/>
          </cell>
          <cell r="X4934" t="str">
            <v>2022-06-21 15:53:34</v>
          </cell>
          <cell r="Y4934" t="str">
            <v>서울특별시</v>
          </cell>
          <cell r="Z4934" t="str">
            <v>은평구</v>
          </cell>
          <cell r="AA4934" t="str">
            <v>김홍태</v>
          </cell>
          <cell r="AE4934" t="str">
            <v>서울특별시 은평구 북한산로 2</v>
          </cell>
          <cell r="AF4934" t="str">
            <v>(진관동, 은평뉴타운 구파발)</v>
          </cell>
          <cell r="AG4934" t="str">
            <v>서울특별시 은평구 진관동 29 은평뉴타운 구파발</v>
          </cell>
          <cell r="AH4934" t="str">
            <v>(진관동, 은평뉴타운 구파발)</v>
          </cell>
          <cell r="AI4934" t="str">
            <v>1020동 A41기둥 2대  /  1027동 D25기둥 3대 , C25기둥 3대</v>
          </cell>
          <cell r="AJ4934" t="str">
            <v>기타시설</v>
          </cell>
          <cell r="AK4934" t="str">
            <v>아파트</v>
          </cell>
          <cell r="AL4934" t="str">
            <v>37.6422433283206</v>
          </cell>
          <cell r="AM4934" t="str">
            <v>126.916235958975</v>
          </cell>
          <cell r="AN4934" t="str">
            <v>서울시22-016</v>
          </cell>
          <cell r="AO4934" t="str">
            <v/>
          </cell>
          <cell r="AP4934" t="str">
            <v/>
          </cell>
        </row>
        <row r="4935">
          <cell r="B4935">
            <v>60049</v>
          </cell>
          <cell r="C4935" t="str">
            <v>FF0100060049</v>
          </cell>
          <cell r="D4935" t="str">
            <v>구파발10-3단지</v>
          </cell>
          <cell r="E4935" t="str">
            <v>060043</v>
          </cell>
          <cell r="F4935" t="str">
            <v>07</v>
          </cell>
          <cell r="G4935" t="str">
            <v>OCPP1.6</v>
          </cell>
          <cell r="H4935" t="str">
            <v>부분개방</v>
          </cell>
          <cell r="I4935" t="str">
            <v>공개</v>
          </cell>
          <cell r="J4935" t="str">
            <v>등록</v>
          </cell>
          <cell r="K4935" t="str">
            <v>전송</v>
          </cell>
          <cell r="L4935" t="str">
            <v>에바</v>
          </cell>
          <cell r="M4935" t="str">
            <v>ELA007C01</v>
          </cell>
          <cell r="N4935" t="str">
            <v>운영중</v>
          </cell>
          <cell r="O4935" t="str">
            <v>운영중</v>
          </cell>
          <cell r="P4935" t="str">
            <v>2022-06-21 15:53:34</v>
          </cell>
          <cell r="Q4935" t="str">
            <v>충전중</v>
          </cell>
          <cell r="R4935" t="str">
            <v>2022-11-11 08:03:14</v>
          </cell>
          <cell r="S4935" t="str">
            <v>고압</v>
          </cell>
          <cell r="T4935" t="str">
            <v>고정요금</v>
          </cell>
          <cell r="U4935" t="str">
            <v>169.0</v>
          </cell>
          <cell r="V4935" t="str">
            <v>7kw</v>
          </cell>
          <cell r="W4935" t="str">
            <v/>
          </cell>
          <cell r="X4935" t="str">
            <v>2022-06-21 15:53:34</v>
          </cell>
          <cell r="Y4935" t="str">
            <v>서울특별시</v>
          </cell>
          <cell r="Z4935" t="str">
            <v>은평구</v>
          </cell>
          <cell r="AA4935" t="str">
            <v>김홍태</v>
          </cell>
          <cell r="AE4935" t="str">
            <v>서울특별시 은평구 북한산로 2</v>
          </cell>
          <cell r="AF4935" t="str">
            <v>(진관동, 은평뉴타운 구파발)</v>
          </cell>
          <cell r="AG4935" t="str">
            <v>서울특별시 은평구 진관동 29 은평뉴타운 구파발</v>
          </cell>
          <cell r="AH4935" t="str">
            <v>(진관동, 은평뉴타운 구파발)</v>
          </cell>
          <cell r="AI4935" t="str">
            <v>1020동 A41기둥 2대  /  1027동 D25기둥 3대 , C25기둥 3대</v>
          </cell>
          <cell r="AJ4935" t="str">
            <v>기타시설</v>
          </cell>
          <cell r="AK4935" t="str">
            <v>아파트</v>
          </cell>
          <cell r="AL4935" t="str">
            <v>37.6422433283206</v>
          </cell>
          <cell r="AM4935" t="str">
            <v>126.916235958975</v>
          </cell>
          <cell r="AN4935" t="str">
            <v>서울시22-016</v>
          </cell>
          <cell r="AO4935" t="str">
            <v/>
          </cell>
          <cell r="AP4935" t="str">
            <v/>
          </cell>
        </row>
        <row r="4936">
          <cell r="B4936">
            <v>60050</v>
          </cell>
          <cell r="C4936" t="str">
            <v>FF0100060050</v>
          </cell>
          <cell r="D4936" t="str">
            <v>구파발10-3단지</v>
          </cell>
          <cell r="E4936" t="str">
            <v>060043</v>
          </cell>
          <cell r="F4936" t="str">
            <v>08</v>
          </cell>
          <cell r="G4936" t="str">
            <v>OCPP1.6</v>
          </cell>
          <cell r="H4936" t="str">
            <v>부분개방</v>
          </cell>
          <cell r="I4936" t="str">
            <v>공개</v>
          </cell>
          <cell r="J4936" t="str">
            <v>등록</v>
          </cell>
          <cell r="K4936" t="str">
            <v>전송</v>
          </cell>
          <cell r="L4936" t="str">
            <v>에바</v>
          </cell>
          <cell r="M4936" t="str">
            <v>ELA007C01</v>
          </cell>
          <cell r="N4936" t="str">
            <v>운영중</v>
          </cell>
          <cell r="O4936" t="str">
            <v>운영중</v>
          </cell>
          <cell r="P4936" t="str">
            <v>2022-06-21 15:53:34</v>
          </cell>
          <cell r="Q4936" t="str">
            <v>대기</v>
          </cell>
          <cell r="R4936" t="str">
            <v>2022-11-11 06:30:49</v>
          </cell>
          <cell r="S4936" t="str">
            <v>고압</v>
          </cell>
          <cell r="T4936" t="str">
            <v>고정요금</v>
          </cell>
          <cell r="U4936" t="str">
            <v>169.0</v>
          </cell>
          <cell r="V4936" t="str">
            <v>7kw</v>
          </cell>
          <cell r="W4936" t="str">
            <v/>
          </cell>
          <cell r="X4936" t="str">
            <v>2022-06-21 15:53:34</v>
          </cell>
          <cell r="Y4936" t="str">
            <v>서울특별시</v>
          </cell>
          <cell r="Z4936" t="str">
            <v>은평구</v>
          </cell>
          <cell r="AA4936" t="str">
            <v>김홍태</v>
          </cell>
          <cell r="AE4936" t="str">
            <v>서울특별시 은평구 북한산로 2</v>
          </cell>
          <cell r="AF4936" t="str">
            <v>(진관동, 은평뉴타운 구파발)</v>
          </cell>
          <cell r="AG4936" t="str">
            <v>서울특별시 은평구 진관동 29 은평뉴타운 구파발</v>
          </cell>
          <cell r="AH4936" t="str">
            <v>(진관동, 은평뉴타운 구파발)</v>
          </cell>
          <cell r="AI4936" t="str">
            <v>1020동 A41기둥 2대  /  1027동 D25기둥 3대 , C25기둥 3대</v>
          </cell>
          <cell r="AJ4936" t="str">
            <v>기타시설</v>
          </cell>
          <cell r="AK4936" t="str">
            <v>아파트</v>
          </cell>
          <cell r="AL4936" t="str">
            <v>37.6422433283206</v>
          </cell>
          <cell r="AM4936" t="str">
            <v>126.916235958975</v>
          </cell>
          <cell r="AN4936" t="str">
            <v>서울시22-016</v>
          </cell>
          <cell r="AO4936" t="str">
            <v/>
          </cell>
          <cell r="AP4936" t="str">
            <v/>
          </cell>
        </row>
        <row r="4937">
          <cell r="B4937">
            <v>60051</v>
          </cell>
          <cell r="C4937" t="str">
            <v>FF0100060051</v>
          </cell>
          <cell r="D4937" t="str">
            <v>서울시설공단_복정역</v>
          </cell>
          <cell r="E4937" t="str">
            <v>060051</v>
          </cell>
          <cell r="F4937" t="str">
            <v>01</v>
          </cell>
          <cell r="G4937" t="str">
            <v>OCPP1.6</v>
          </cell>
          <cell r="H4937" t="str">
            <v>완전개방</v>
          </cell>
          <cell r="I4937" t="str">
            <v>공개</v>
          </cell>
          <cell r="J4937" t="str">
            <v>등록</v>
          </cell>
          <cell r="K4937" t="str">
            <v>전송</v>
          </cell>
          <cell r="L4937" t="str">
            <v>에바</v>
          </cell>
          <cell r="M4937" t="str">
            <v>ELA007C01</v>
          </cell>
          <cell r="N4937" t="str">
            <v>운영중</v>
          </cell>
          <cell r="O4937" t="str">
            <v>운영중</v>
          </cell>
          <cell r="P4937" t="str">
            <v>2022-06-21 16:04:21</v>
          </cell>
          <cell r="Q4937" t="str">
            <v>충전중</v>
          </cell>
          <cell r="R4937" t="str">
            <v>2022-11-11 11:53:02</v>
          </cell>
          <cell r="S4937" t="str">
            <v>고압</v>
          </cell>
          <cell r="T4937" t="str">
            <v>고정요금</v>
          </cell>
          <cell r="U4937" t="str">
            <v>169.0</v>
          </cell>
          <cell r="V4937" t="str">
            <v>7kw</v>
          </cell>
          <cell r="W4937" t="str">
            <v/>
          </cell>
          <cell r="X4937" t="str">
            <v>2022-06-21 16:04:21</v>
          </cell>
          <cell r="Y4937" t="str">
            <v>서울특별시</v>
          </cell>
          <cell r="Z4937" t="str">
            <v>송파구</v>
          </cell>
          <cell r="AA4937" t="str">
            <v>정희상</v>
          </cell>
          <cell r="AE4937" t="str">
            <v>서울특별시 송파구 성남대로 1576</v>
          </cell>
          <cell r="AF4937" t="str">
            <v>(장지동)</v>
          </cell>
          <cell r="AG4937" t="str">
            <v>서울특별시 송파구 장지동 600-5 장지치안센터</v>
          </cell>
          <cell r="AH4937" t="str">
            <v>(장지동)</v>
          </cell>
          <cell r="AI4937" t="str">
            <v/>
          </cell>
          <cell r="AJ4937" t="str">
            <v>기타시설</v>
          </cell>
          <cell r="AK4937" t="str">
            <v>기타</v>
          </cell>
          <cell r="AL4937" t="str">
            <v>37.4705534178828</v>
          </cell>
          <cell r="AM4937" t="str">
            <v>127.127440624073</v>
          </cell>
          <cell r="AN4937" t="str">
            <v>서울시22-017</v>
          </cell>
          <cell r="AO4937" t="str">
            <v/>
          </cell>
          <cell r="AP4937" t="str">
            <v/>
          </cell>
        </row>
        <row r="4938">
          <cell r="B4938">
            <v>60052</v>
          </cell>
          <cell r="C4938" t="str">
            <v>FF0100060052</v>
          </cell>
          <cell r="D4938" t="str">
            <v>서울시설공단_복정역</v>
          </cell>
          <cell r="E4938" t="str">
            <v>060051</v>
          </cell>
          <cell r="F4938" t="str">
            <v>02</v>
          </cell>
          <cell r="G4938" t="str">
            <v>OCPP1.6</v>
          </cell>
          <cell r="H4938" t="str">
            <v>완전개방</v>
          </cell>
          <cell r="I4938" t="str">
            <v>공개</v>
          </cell>
          <cell r="J4938" t="str">
            <v>등록</v>
          </cell>
          <cell r="K4938" t="str">
            <v>전송</v>
          </cell>
          <cell r="L4938" t="str">
            <v>에바</v>
          </cell>
          <cell r="M4938" t="str">
            <v>ELA007C01</v>
          </cell>
          <cell r="N4938" t="str">
            <v>운영중</v>
          </cell>
          <cell r="O4938" t="str">
            <v>운영중</v>
          </cell>
          <cell r="P4938" t="str">
            <v>2022-06-21 16:04:21</v>
          </cell>
          <cell r="Q4938" t="str">
            <v>대기</v>
          </cell>
          <cell r="R4938" t="str">
            <v>2022-11-11 07:49:57</v>
          </cell>
          <cell r="S4938" t="str">
            <v>고압</v>
          </cell>
          <cell r="T4938" t="str">
            <v>고정요금</v>
          </cell>
          <cell r="U4938" t="str">
            <v>169.0</v>
          </cell>
          <cell r="V4938" t="str">
            <v>7kw</v>
          </cell>
          <cell r="W4938" t="str">
            <v/>
          </cell>
          <cell r="X4938" t="str">
            <v>2022-06-21 16:04:21</v>
          </cell>
          <cell r="Y4938" t="str">
            <v>서울특별시</v>
          </cell>
          <cell r="Z4938" t="str">
            <v>송파구</v>
          </cell>
          <cell r="AA4938" t="str">
            <v>정희상</v>
          </cell>
          <cell r="AE4938" t="str">
            <v>서울특별시 송파구 성남대로 1576</v>
          </cell>
          <cell r="AF4938" t="str">
            <v>(장지동)</v>
          </cell>
          <cell r="AG4938" t="str">
            <v>서울특별시 송파구 장지동 600-5 장지치안센터</v>
          </cell>
          <cell r="AH4938" t="str">
            <v>(장지동)</v>
          </cell>
          <cell r="AI4938" t="str">
            <v/>
          </cell>
          <cell r="AJ4938" t="str">
            <v>기타시설</v>
          </cell>
          <cell r="AK4938" t="str">
            <v>기타</v>
          </cell>
          <cell r="AL4938" t="str">
            <v>37.4705534178828</v>
          </cell>
          <cell r="AM4938" t="str">
            <v>127.127440624073</v>
          </cell>
          <cell r="AN4938" t="str">
            <v>서울시22-017</v>
          </cell>
          <cell r="AO4938" t="str">
            <v/>
          </cell>
          <cell r="AP4938" t="str">
            <v/>
          </cell>
        </row>
        <row r="4939">
          <cell r="B4939">
            <v>60053</v>
          </cell>
          <cell r="C4939" t="str">
            <v>FF0100060053</v>
          </cell>
          <cell r="D4939" t="str">
            <v>서울시설공단_복정역</v>
          </cell>
          <cell r="E4939" t="str">
            <v>060051</v>
          </cell>
          <cell r="F4939" t="str">
            <v>03</v>
          </cell>
          <cell r="G4939" t="str">
            <v>OCPP1.6</v>
          </cell>
          <cell r="H4939" t="str">
            <v>완전개방</v>
          </cell>
          <cell r="I4939" t="str">
            <v>공개</v>
          </cell>
          <cell r="J4939" t="str">
            <v>등록</v>
          </cell>
          <cell r="K4939" t="str">
            <v>전송</v>
          </cell>
          <cell r="L4939" t="str">
            <v>에바</v>
          </cell>
          <cell r="M4939" t="str">
            <v>ELA007C01</v>
          </cell>
          <cell r="N4939" t="str">
            <v>운영중</v>
          </cell>
          <cell r="O4939" t="str">
            <v>운영중</v>
          </cell>
          <cell r="P4939" t="str">
            <v>2022-06-21 16:04:21</v>
          </cell>
          <cell r="Q4939" t="str">
            <v>대기</v>
          </cell>
          <cell r="R4939" t="str">
            <v>2022-11-11 07:48:29</v>
          </cell>
          <cell r="S4939" t="str">
            <v>고압</v>
          </cell>
          <cell r="T4939" t="str">
            <v>고정요금</v>
          </cell>
          <cell r="U4939" t="str">
            <v>169.0</v>
          </cell>
          <cell r="V4939" t="str">
            <v>7kw</v>
          </cell>
          <cell r="W4939" t="str">
            <v/>
          </cell>
          <cell r="X4939" t="str">
            <v>2022-06-21 16:04:21</v>
          </cell>
          <cell r="Y4939" t="str">
            <v>서울특별시</v>
          </cell>
          <cell r="Z4939" t="str">
            <v>송파구</v>
          </cell>
          <cell r="AA4939" t="str">
            <v>정희상</v>
          </cell>
          <cell r="AE4939" t="str">
            <v>서울특별시 송파구 성남대로 1576</v>
          </cell>
          <cell r="AF4939" t="str">
            <v>(장지동)</v>
          </cell>
          <cell r="AG4939" t="str">
            <v>서울특별시 송파구 장지동 600-5 장지치안센터</v>
          </cell>
          <cell r="AH4939" t="str">
            <v>(장지동)</v>
          </cell>
          <cell r="AI4939" t="str">
            <v/>
          </cell>
          <cell r="AJ4939" t="str">
            <v>기타시설</v>
          </cell>
          <cell r="AK4939" t="str">
            <v>기타</v>
          </cell>
          <cell r="AL4939" t="str">
            <v>37.4705534178828</v>
          </cell>
          <cell r="AM4939" t="str">
            <v>127.127440624073</v>
          </cell>
          <cell r="AN4939" t="str">
            <v>서울시22-017</v>
          </cell>
          <cell r="AO4939" t="str">
            <v/>
          </cell>
          <cell r="AP4939" t="str">
            <v/>
          </cell>
        </row>
        <row r="4940">
          <cell r="B4940">
            <v>60054</v>
          </cell>
          <cell r="C4940" t="str">
            <v>FF0100060054</v>
          </cell>
          <cell r="D4940" t="str">
            <v>서울시설공단_복정역</v>
          </cell>
          <cell r="E4940" t="str">
            <v>060051</v>
          </cell>
          <cell r="F4940" t="str">
            <v>04</v>
          </cell>
          <cell r="G4940" t="str">
            <v>OCPP1.6</v>
          </cell>
          <cell r="H4940" t="str">
            <v>완전개방</v>
          </cell>
          <cell r="I4940" t="str">
            <v>공개</v>
          </cell>
          <cell r="J4940" t="str">
            <v>등록</v>
          </cell>
          <cell r="K4940" t="str">
            <v>전송</v>
          </cell>
          <cell r="L4940" t="str">
            <v>에바</v>
          </cell>
          <cell r="M4940" t="str">
            <v>ELA007C01</v>
          </cell>
          <cell r="N4940" t="str">
            <v>운영중</v>
          </cell>
          <cell r="O4940" t="str">
            <v>운영중</v>
          </cell>
          <cell r="P4940" t="str">
            <v>2022-06-21 16:04:21</v>
          </cell>
          <cell r="Q4940" t="str">
            <v>대기중통신장애</v>
          </cell>
          <cell r="R4940" t="str">
            <v>2022-09-27 07:26:45</v>
          </cell>
          <cell r="S4940" t="str">
            <v>고압</v>
          </cell>
          <cell r="T4940" t="str">
            <v>고정요금</v>
          </cell>
          <cell r="U4940" t="str">
            <v>169.0</v>
          </cell>
          <cell r="V4940" t="str">
            <v>7kw</v>
          </cell>
          <cell r="W4940" t="str">
            <v/>
          </cell>
          <cell r="X4940" t="str">
            <v>2022-06-21 16:04:21</v>
          </cell>
          <cell r="Y4940" t="str">
            <v>서울특별시</v>
          </cell>
          <cell r="Z4940" t="str">
            <v>송파구</v>
          </cell>
          <cell r="AA4940" t="str">
            <v>정희상</v>
          </cell>
          <cell r="AE4940" t="str">
            <v>서울특별시 송파구 성남대로 1576</v>
          </cell>
          <cell r="AF4940" t="str">
            <v>(장지동)</v>
          </cell>
          <cell r="AG4940" t="str">
            <v>서울특별시 송파구 장지동 600-5 장지치안센터</v>
          </cell>
          <cell r="AH4940" t="str">
            <v>(장지동)</v>
          </cell>
          <cell r="AI4940" t="str">
            <v/>
          </cell>
          <cell r="AJ4940" t="str">
            <v>기타시설</v>
          </cell>
          <cell r="AK4940" t="str">
            <v>기타</v>
          </cell>
          <cell r="AL4940" t="str">
            <v>37.4705534178828</v>
          </cell>
          <cell r="AM4940" t="str">
            <v>127.127440624073</v>
          </cell>
          <cell r="AN4940" t="str">
            <v>서울시22-017</v>
          </cell>
          <cell r="AO4940" t="str">
            <v/>
          </cell>
          <cell r="AP4940" t="str">
            <v/>
          </cell>
        </row>
        <row r="4941">
          <cell r="B4941">
            <v>60055</v>
          </cell>
          <cell r="C4941" t="str">
            <v>FF0100060055</v>
          </cell>
          <cell r="D4941" t="str">
            <v>서울시설공단_복정역</v>
          </cell>
          <cell r="E4941" t="str">
            <v>060051</v>
          </cell>
          <cell r="F4941" t="str">
            <v>05</v>
          </cell>
          <cell r="G4941" t="str">
            <v>OCPP1.6</v>
          </cell>
          <cell r="H4941" t="str">
            <v>완전개방</v>
          </cell>
          <cell r="I4941" t="str">
            <v>공개</v>
          </cell>
          <cell r="J4941" t="str">
            <v>등록</v>
          </cell>
          <cell r="K4941" t="str">
            <v>전송</v>
          </cell>
          <cell r="L4941" t="str">
            <v>에바</v>
          </cell>
          <cell r="M4941" t="str">
            <v>ELA007C01</v>
          </cell>
          <cell r="N4941" t="str">
            <v>운영중</v>
          </cell>
          <cell r="O4941" t="str">
            <v>운영중</v>
          </cell>
          <cell r="P4941" t="str">
            <v>2022-06-21 16:04:21</v>
          </cell>
          <cell r="Q4941" t="str">
            <v>대기</v>
          </cell>
          <cell r="R4941" t="str">
            <v>2022-11-11 07:48:15</v>
          </cell>
          <cell r="S4941" t="str">
            <v>고압</v>
          </cell>
          <cell r="T4941" t="str">
            <v>고정요금</v>
          </cell>
          <cell r="U4941" t="str">
            <v>169.0</v>
          </cell>
          <cell r="V4941" t="str">
            <v>7kw</v>
          </cell>
          <cell r="X4941" t="str">
            <v>2022-06-21 16:04:21</v>
          </cell>
          <cell r="Y4941" t="str">
            <v>서울특별시</v>
          </cell>
          <cell r="Z4941" t="str">
            <v>송파구</v>
          </cell>
          <cell r="AA4941" t="str">
            <v>정희상</v>
          </cell>
          <cell r="AE4941" t="str">
            <v>서울특별시 송파구 성남대로 1576</v>
          </cell>
          <cell r="AF4941" t="str">
            <v>(장지동)</v>
          </cell>
          <cell r="AG4941" t="str">
            <v>서울특별시 송파구 장지동 600-5 장지치안센터</v>
          </cell>
          <cell r="AH4941" t="str">
            <v>(장지동)</v>
          </cell>
          <cell r="AJ4941" t="str">
            <v>기타시설</v>
          </cell>
          <cell r="AK4941" t="str">
            <v>기타</v>
          </cell>
          <cell r="AL4941" t="str">
            <v>37.4705534178828</v>
          </cell>
          <cell r="AM4941" t="str">
            <v>127.127440624073</v>
          </cell>
          <cell r="AN4941" t="str">
            <v>서울시22-017</v>
          </cell>
        </row>
        <row r="4942">
          <cell r="B4942">
            <v>60056</v>
          </cell>
          <cell r="C4942" t="str">
            <v>FF0100060056</v>
          </cell>
          <cell r="D4942" t="str">
            <v>서울시설공단_복정역</v>
          </cell>
          <cell r="E4942" t="str">
            <v>060051</v>
          </cell>
          <cell r="F4942" t="str">
            <v>06</v>
          </cell>
          <cell r="G4942" t="str">
            <v>OCPP1.6</v>
          </cell>
          <cell r="H4942" t="str">
            <v>완전개방</v>
          </cell>
          <cell r="I4942" t="str">
            <v>공개</v>
          </cell>
          <cell r="J4942" t="str">
            <v>등록</v>
          </cell>
          <cell r="K4942" t="str">
            <v>전송</v>
          </cell>
          <cell r="L4942" t="str">
            <v>에바</v>
          </cell>
          <cell r="M4942" t="str">
            <v>ELA007C01</v>
          </cell>
          <cell r="N4942" t="str">
            <v>운영중</v>
          </cell>
          <cell r="O4942" t="str">
            <v>운영중</v>
          </cell>
          <cell r="P4942" t="str">
            <v>2022-06-21 16:04:21</v>
          </cell>
          <cell r="Q4942" t="str">
            <v>대기</v>
          </cell>
          <cell r="R4942" t="str">
            <v>2022-11-11 07:47:13</v>
          </cell>
          <cell r="S4942" t="str">
            <v>고압</v>
          </cell>
          <cell r="T4942" t="str">
            <v>고정요금</v>
          </cell>
          <cell r="U4942" t="str">
            <v>169.0</v>
          </cell>
          <cell r="V4942" t="str">
            <v>7kw</v>
          </cell>
          <cell r="W4942" t="str">
            <v/>
          </cell>
          <cell r="X4942" t="str">
            <v>2022-06-21 16:04:21</v>
          </cell>
          <cell r="Y4942" t="str">
            <v>서울특별시</v>
          </cell>
          <cell r="Z4942" t="str">
            <v>송파구</v>
          </cell>
          <cell r="AA4942" t="str">
            <v>정희상</v>
          </cell>
          <cell r="AE4942" t="str">
            <v>서울특별시 송파구 성남대로 1576</v>
          </cell>
          <cell r="AF4942" t="str">
            <v>(장지동)</v>
          </cell>
          <cell r="AG4942" t="str">
            <v>서울특별시 송파구 장지동 600-5 장지치안센터</v>
          </cell>
          <cell r="AH4942" t="str">
            <v>(장지동)</v>
          </cell>
          <cell r="AI4942" t="str">
            <v/>
          </cell>
          <cell r="AJ4942" t="str">
            <v>기타시설</v>
          </cell>
          <cell r="AK4942" t="str">
            <v>기타</v>
          </cell>
          <cell r="AL4942" t="str">
            <v>37.4705534178828</v>
          </cell>
          <cell r="AM4942" t="str">
            <v>127.127440624073</v>
          </cell>
          <cell r="AN4942" t="str">
            <v>서울시22-017</v>
          </cell>
          <cell r="AO4942" t="str">
            <v/>
          </cell>
          <cell r="AP4942" t="str">
            <v/>
          </cell>
        </row>
        <row r="4943">
          <cell r="B4943">
            <v>60057</v>
          </cell>
          <cell r="C4943" t="str">
            <v>FF0100060057</v>
          </cell>
          <cell r="D4943" t="str">
            <v>서울시설공단_신천유수지</v>
          </cell>
          <cell r="E4943" t="str">
            <v>060057</v>
          </cell>
          <cell r="F4943" t="str">
            <v>01</v>
          </cell>
          <cell r="G4943" t="str">
            <v>OCPP1.6</v>
          </cell>
          <cell r="H4943" t="str">
            <v>완전개방</v>
          </cell>
          <cell r="I4943" t="str">
            <v>공개</v>
          </cell>
          <cell r="J4943" t="str">
            <v>등록</v>
          </cell>
          <cell r="K4943" t="str">
            <v>전송</v>
          </cell>
          <cell r="L4943" t="str">
            <v>에바</v>
          </cell>
          <cell r="M4943" t="str">
            <v>ELA007C01</v>
          </cell>
          <cell r="N4943" t="str">
            <v>운영중</v>
          </cell>
          <cell r="O4943" t="str">
            <v>운영중</v>
          </cell>
          <cell r="P4943" t="str">
            <v>2022-06-21 16:04:21</v>
          </cell>
          <cell r="Q4943" t="str">
            <v>대기</v>
          </cell>
          <cell r="R4943" t="str">
            <v>2022-11-11 10:16:46</v>
          </cell>
          <cell r="S4943" t="str">
            <v>고압</v>
          </cell>
          <cell r="T4943" t="str">
            <v>고정요금</v>
          </cell>
          <cell r="U4943" t="str">
            <v>169.0</v>
          </cell>
          <cell r="V4943" t="str">
            <v>7kw</v>
          </cell>
          <cell r="X4943" t="str">
            <v>2022-06-21 16:04:21</v>
          </cell>
          <cell r="Y4943" t="str">
            <v>서울특별시</v>
          </cell>
          <cell r="Z4943" t="str">
            <v>송파구</v>
          </cell>
          <cell r="AA4943" t="str">
            <v>정희상</v>
          </cell>
          <cell r="AE4943" t="str">
            <v>서울특별시 송파구 오금로 1</v>
          </cell>
          <cell r="AF4943" t="str">
            <v>(신천동)</v>
          </cell>
          <cell r="AG4943" t="str">
            <v>서울특별시 송파구 신천동 14</v>
          </cell>
          <cell r="AH4943" t="str">
            <v>(신천동)</v>
          </cell>
          <cell r="AJ4943" t="str">
            <v>기타시설</v>
          </cell>
          <cell r="AK4943" t="str">
            <v>기타</v>
          </cell>
          <cell r="AL4943" t="str">
            <v/>
          </cell>
          <cell r="AM4943" t="str">
            <v/>
          </cell>
          <cell r="AN4943" t="str">
            <v>서울시22-018</v>
          </cell>
        </row>
        <row r="4944">
          <cell r="B4944">
            <v>60058</v>
          </cell>
          <cell r="C4944" t="str">
            <v>FF0100060058</v>
          </cell>
          <cell r="D4944" t="str">
            <v>서울시설공단_잠실역</v>
          </cell>
          <cell r="E4944" t="str">
            <v>060058</v>
          </cell>
          <cell r="F4944" t="str">
            <v>02</v>
          </cell>
          <cell r="G4944" t="str">
            <v>OCPP1.6</v>
          </cell>
          <cell r="H4944" t="str">
            <v>완전개방</v>
          </cell>
          <cell r="I4944" t="str">
            <v>공개</v>
          </cell>
          <cell r="J4944" t="str">
            <v>등록</v>
          </cell>
          <cell r="K4944" t="str">
            <v>전송</v>
          </cell>
          <cell r="L4944" t="str">
            <v>에바</v>
          </cell>
          <cell r="M4944" t="str">
            <v>ELA007C01</v>
          </cell>
          <cell r="N4944" t="str">
            <v>운영중</v>
          </cell>
          <cell r="O4944" t="str">
            <v>운영중</v>
          </cell>
          <cell r="P4944" t="str">
            <v>2022-06-21 16:04:21</v>
          </cell>
          <cell r="Q4944" t="str">
            <v>대기</v>
          </cell>
          <cell r="R4944" t="str">
            <v>2022-11-11 12:10:42</v>
          </cell>
          <cell r="S4944" t="str">
            <v>고압</v>
          </cell>
          <cell r="T4944" t="str">
            <v>고정요금</v>
          </cell>
          <cell r="U4944" t="str">
            <v>169.0</v>
          </cell>
          <cell r="V4944" t="str">
            <v>7kw</v>
          </cell>
          <cell r="W4944" t="str">
            <v/>
          </cell>
          <cell r="X4944" t="str">
            <v>2022-06-21 16:04:21</v>
          </cell>
          <cell r="Y4944" t="str">
            <v>서울특별시</v>
          </cell>
          <cell r="Z4944" t="str">
            <v>송파구</v>
          </cell>
          <cell r="AA4944" t="str">
            <v>정희상</v>
          </cell>
          <cell r="AE4944" t="str">
            <v>서울특별시 송파구 올림픽로 305</v>
          </cell>
          <cell r="AF4944" t="str">
            <v>(신천동)</v>
          </cell>
          <cell r="AG4944" t="str">
            <v>서울특별시 송파구 신천동 7-4 잠실역8호선</v>
          </cell>
          <cell r="AH4944" t="str">
            <v>(신천동)</v>
          </cell>
          <cell r="AI4944" t="str">
            <v>지하2층 C17 기둥</v>
          </cell>
          <cell r="AJ4944" t="str">
            <v>기타시설</v>
          </cell>
          <cell r="AK4944" t="str">
            <v>기타</v>
          </cell>
          <cell r="AL4944" t="str">
            <v>37.5149771693164</v>
          </cell>
          <cell r="AM4944" t="str">
            <v>127.10421637903</v>
          </cell>
          <cell r="AN4944" t="str">
            <v>서울시22-019</v>
          </cell>
          <cell r="AO4944" t="str">
            <v/>
          </cell>
          <cell r="AP4944" t="str">
            <v/>
          </cell>
        </row>
        <row r="4945">
          <cell r="B4945">
            <v>60059</v>
          </cell>
          <cell r="C4945" t="str">
            <v>FF0100060059</v>
          </cell>
          <cell r="D4945" t="str">
            <v>동보빌딩</v>
          </cell>
          <cell r="E4945" t="str">
            <v>060059</v>
          </cell>
          <cell r="F4945" t="str">
            <v>01</v>
          </cell>
          <cell r="G4945" t="str">
            <v>OCPP1.6</v>
          </cell>
          <cell r="H4945" t="str">
            <v>부분개방</v>
          </cell>
          <cell r="I4945" t="str">
            <v>공개</v>
          </cell>
          <cell r="J4945" t="str">
            <v>등록</v>
          </cell>
          <cell r="K4945" t="str">
            <v>전송</v>
          </cell>
          <cell r="L4945" t="str">
            <v>에바</v>
          </cell>
          <cell r="M4945" t="str">
            <v>ELA007C01</v>
          </cell>
          <cell r="N4945" t="str">
            <v>운영중</v>
          </cell>
          <cell r="O4945" t="str">
            <v>운영중</v>
          </cell>
          <cell r="P4945" t="str">
            <v>2022-09-05 17:35:54</v>
          </cell>
          <cell r="Q4945" t="str">
            <v>대기</v>
          </cell>
          <cell r="R4945" t="str">
            <v>2022-11-11 12:53:08</v>
          </cell>
          <cell r="S4945" t="str">
            <v>고압</v>
          </cell>
          <cell r="T4945" t="str">
            <v>고정요금</v>
          </cell>
          <cell r="U4945" t="str">
            <v>169.0</v>
          </cell>
          <cell r="V4945" t="str">
            <v>7kw</v>
          </cell>
          <cell r="W4945" t="str">
            <v/>
          </cell>
          <cell r="X4945" t="str">
            <v>2022-06-21 16:04:21</v>
          </cell>
          <cell r="Y4945" t="str">
            <v>서울특별시</v>
          </cell>
          <cell r="Z4945" t="str">
            <v>종로구</v>
          </cell>
          <cell r="AA4945" t="str">
            <v>황재남</v>
          </cell>
          <cell r="AE4945" t="str">
            <v>서울특별시 종로구 종로 413</v>
          </cell>
          <cell r="AF4945" t="str">
            <v>(숭인동)</v>
          </cell>
          <cell r="AG4945" t="str">
            <v>서울특별시 종로구 숭인동 1252 동보빌딩</v>
          </cell>
          <cell r="AH4945" t="str">
            <v>(숭인동)</v>
          </cell>
          <cell r="AI4945" t="str">
            <v>주차타워 3층 2기</v>
          </cell>
          <cell r="AJ4945" t="str">
            <v>기타시설</v>
          </cell>
          <cell r="AK4945" t="str">
            <v>기타</v>
          </cell>
          <cell r="AL4945" t="str">
            <v>37.5759779127983</v>
          </cell>
          <cell r="AM4945" t="str">
            <v>127.02253560434</v>
          </cell>
          <cell r="AN4945" t="str">
            <v>서울시22-050</v>
          </cell>
          <cell r="AO4945" t="str">
            <v/>
          </cell>
          <cell r="AP4945" t="str">
            <v>012-2604-8861 L580</v>
          </cell>
        </row>
        <row r="4946">
          <cell r="B4946">
            <v>60060</v>
          </cell>
          <cell r="C4946" t="str">
            <v>FF0100060060</v>
          </cell>
          <cell r="D4946" t="str">
            <v>동보빌딩</v>
          </cell>
          <cell r="E4946" t="str">
            <v>060059</v>
          </cell>
          <cell r="F4946" t="str">
            <v>02</v>
          </cell>
          <cell r="G4946" t="str">
            <v>OCPP1.6</v>
          </cell>
          <cell r="H4946" t="str">
            <v>부분개방</v>
          </cell>
          <cell r="I4946" t="str">
            <v>공개</v>
          </cell>
          <cell r="J4946" t="str">
            <v>등록</v>
          </cell>
          <cell r="K4946" t="str">
            <v>전송</v>
          </cell>
          <cell r="L4946" t="str">
            <v>에바</v>
          </cell>
          <cell r="M4946" t="str">
            <v>ELA007C01</v>
          </cell>
          <cell r="N4946" t="str">
            <v>운영중</v>
          </cell>
          <cell r="O4946" t="str">
            <v>운영중</v>
          </cell>
          <cell r="P4946" t="str">
            <v>2022-09-05 17:27:25</v>
          </cell>
          <cell r="Q4946" t="str">
            <v>대기</v>
          </cell>
          <cell r="R4946" t="str">
            <v>2022-11-11 10:17:37</v>
          </cell>
          <cell r="S4946" t="str">
            <v>고압</v>
          </cell>
          <cell r="T4946" t="str">
            <v>고정요금</v>
          </cell>
          <cell r="U4946" t="str">
            <v>169.0</v>
          </cell>
          <cell r="V4946" t="str">
            <v>7kw</v>
          </cell>
          <cell r="W4946" t="str">
            <v/>
          </cell>
          <cell r="X4946" t="str">
            <v>2022-06-21 16:04:21</v>
          </cell>
          <cell r="Y4946" t="str">
            <v>서울특별시</v>
          </cell>
          <cell r="Z4946" t="str">
            <v>종로구</v>
          </cell>
          <cell r="AA4946" t="str">
            <v>황재남</v>
          </cell>
          <cell r="AE4946" t="str">
            <v>서울특별시 종로구 종로 413</v>
          </cell>
          <cell r="AF4946" t="str">
            <v>(숭인동)</v>
          </cell>
          <cell r="AG4946" t="str">
            <v>서울특별시 종로구 숭인동 1252 동보빌딩</v>
          </cell>
          <cell r="AH4946" t="str">
            <v>(숭인동)</v>
          </cell>
          <cell r="AI4946" t="str">
            <v>주차타워 3층 2기</v>
          </cell>
          <cell r="AJ4946" t="str">
            <v>기타시설</v>
          </cell>
          <cell r="AK4946" t="str">
            <v>기타</v>
          </cell>
          <cell r="AL4946" t="str">
            <v>37.5759779127983</v>
          </cell>
          <cell r="AM4946" t="str">
            <v>127.02253560434</v>
          </cell>
          <cell r="AN4946" t="str">
            <v>서울시22-050</v>
          </cell>
          <cell r="AO4946" t="str">
            <v/>
          </cell>
          <cell r="AP4946" t="str">
            <v>012-2604-8861 L580</v>
          </cell>
        </row>
        <row r="4947">
          <cell r="B4947">
            <v>60062</v>
          </cell>
          <cell r="C4947" t="str">
            <v>FF0100060062</v>
          </cell>
          <cell r="D4947" t="str">
            <v>상지리츠빌4차</v>
          </cell>
          <cell r="E4947" t="str">
            <v>060061</v>
          </cell>
          <cell r="F4947" t="str">
            <v>02</v>
          </cell>
          <cell r="G4947" t="str">
            <v>OCPP1.6</v>
          </cell>
          <cell r="H4947" t="str">
            <v>부분개방</v>
          </cell>
          <cell r="I4947" t="str">
            <v>공개</v>
          </cell>
          <cell r="J4947" t="str">
            <v>등록</v>
          </cell>
          <cell r="K4947" t="str">
            <v>전송</v>
          </cell>
          <cell r="L4947" t="str">
            <v>에바</v>
          </cell>
          <cell r="M4947" t="str">
            <v>ELA007C01</v>
          </cell>
          <cell r="N4947" t="str">
            <v>운영중</v>
          </cell>
          <cell r="O4947" t="str">
            <v>운영중</v>
          </cell>
          <cell r="P4947" t="str">
            <v>2022-08-30 11:23:00</v>
          </cell>
          <cell r="Q4947" t="str">
            <v>대기</v>
          </cell>
          <cell r="R4947" t="str">
            <v>2022-11-11 06:16:08</v>
          </cell>
          <cell r="S4947" t="str">
            <v>고압</v>
          </cell>
          <cell r="T4947" t="str">
            <v>고정요금</v>
          </cell>
          <cell r="U4947" t="str">
            <v>169.0</v>
          </cell>
          <cell r="V4947" t="str">
            <v>7kw</v>
          </cell>
          <cell r="W4947" t="str">
            <v/>
          </cell>
          <cell r="X4947" t="str">
            <v>2022-06-21 16:04:21</v>
          </cell>
          <cell r="Y4947" t="str">
            <v>서울특별시</v>
          </cell>
          <cell r="Z4947" t="str">
            <v>강남구</v>
          </cell>
          <cell r="AA4947" t="str">
            <v>정희상</v>
          </cell>
          <cell r="AE4947" t="str">
            <v>서울특별시 강남구 압구정로77길 43</v>
          </cell>
          <cell r="AF4947" t="str">
            <v>(방이동)</v>
          </cell>
          <cell r="AG4947" t="str">
            <v>서울특별시 강남구 청담동 114 상지리츠빌4차</v>
          </cell>
          <cell r="AH4947" t="str">
            <v>(방이동)</v>
          </cell>
          <cell r="AI4947" t="str">
            <v>B동 지하1층 EV출입구 옆</v>
          </cell>
          <cell r="AJ4947" t="str">
            <v>기타시설</v>
          </cell>
          <cell r="AK4947" t="str">
            <v>아파트</v>
          </cell>
          <cell r="AL4947" t="str">
            <v>37.5279879505865</v>
          </cell>
          <cell r="AM4947" t="str">
            <v>127.048151294123</v>
          </cell>
          <cell r="AN4947" t="str">
            <v>서울시22-051</v>
          </cell>
          <cell r="AO4947" t="str">
            <v/>
          </cell>
          <cell r="AP4947" t="str">
            <v>012-2550-6844 2P L580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S89"/>
  <sheetViews>
    <sheetView zoomScale="85" zoomScaleNormal="85" workbookViewId="0">
      <pane xSplit="5" ySplit="4" topLeftCell="F5" activePane="bottomRight" state="frozen"/>
      <selection pane="topRight" activeCell="F1" sqref="F1"/>
      <selection pane="bottomLeft" activeCell="A7" sqref="A7"/>
      <selection pane="bottomRight" activeCell="U9" sqref="U9"/>
    </sheetView>
  </sheetViews>
  <sheetFormatPr defaultRowHeight="16.5" x14ac:dyDescent="0.3"/>
  <cols>
    <col min="1" max="1" width="4.625" style="66" customWidth="1"/>
    <col min="2" max="2" width="7.125" style="66" bestFit="1" customWidth="1"/>
    <col min="3" max="3" width="9.125" style="66" bestFit="1" customWidth="1"/>
    <col min="4" max="5" width="8.875" style="66" bestFit="1" customWidth="1"/>
    <col min="6" max="6" width="6" style="66" bestFit="1" customWidth="1"/>
    <col min="7" max="7" width="6.25" style="66" bestFit="1" customWidth="1"/>
    <col min="8" max="9" width="6" style="66" bestFit="1" customWidth="1"/>
    <col min="10" max="10" width="8.375" style="66" bestFit="1" customWidth="1"/>
    <col min="11" max="11" width="6" style="66" bestFit="1" customWidth="1"/>
    <col min="12" max="12" width="6.375" style="66" bestFit="1" customWidth="1"/>
    <col min="13" max="13" width="8.75" style="66" bestFit="1" customWidth="1"/>
    <col min="14" max="14" width="7.125" style="66" bestFit="1" customWidth="1"/>
    <col min="15" max="15" width="7.125" style="98" customWidth="1"/>
    <col min="16" max="17" width="7.75" style="66" bestFit="1" customWidth="1"/>
    <col min="18" max="18" width="8.75" style="66" customWidth="1"/>
    <col min="19" max="19" width="9.75" style="66" customWidth="1"/>
    <col min="20" max="20" width="8.75" style="66" customWidth="1"/>
    <col min="21" max="21" width="9.75" style="66" customWidth="1"/>
    <col min="22" max="24" width="7.875" style="66" customWidth="1"/>
    <col min="25" max="25" width="9.75" style="66" customWidth="1"/>
    <col min="26" max="26" width="7.25" style="66" customWidth="1"/>
    <col min="27" max="27" width="10.5" style="66" customWidth="1"/>
    <col min="28" max="29" width="7.25" style="66" customWidth="1"/>
    <col min="30" max="30" width="7.375" style="66" customWidth="1"/>
    <col min="31" max="31" width="9.625" style="66" customWidth="1"/>
    <col min="32" max="32" width="7.125" style="66" customWidth="1"/>
    <col min="33" max="33" width="8" style="66" customWidth="1"/>
    <col min="34" max="34" width="9.625" style="66" customWidth="1"/>
    <col min="35" max="35" width="8.875" style="66" customWidth="1"/>
    <col min="36" max="36" width="7.875" style="66" customWidth="1"/>
    <col min="37" max="37" width="6.875" style="66" bestFit="1" customWidth="1"/>
    <col min="38" max="38" width="8.625" style="66" customWidth="1"/>
    <col min="39" max="39" width="7" style="66" bestFit="1" customWidth="1"/>
    <col min="40" max="40" width="6.875" style="66" bestFit="1" customWidth="1"/>
    <col min="41" max="41" width="9.5" style="66" bestFit="1" customWidth="1"/>
    <col min="42" max="42" width="9.25" style="66" bestFit="1" customWidth="1"/>
    <col min="43" max="43" width="8" style="66" bestFit="1" customWidth="1"/>
    <col min="44" max="44" width="8.5" style="66" customWidth="1"/>
    <col min="45" max="45" width="9.75" style="66" bestFit="1" customWidth="1"/>
    <col min="46" max="46" width="7.75" style="66" customWidth="1"/>
    <col min="47" max="16384" width="9" style="66"/>
  </cols>
  <sheetData>
    <row r="1" spans="2:45" ht="37.5" customHeight="1" thickBot="1" x14ac:dyDescent="0.75">
      <c r="B1" s="96" t="s">
        <v>137</v>
      </c>
    </row>
    <row r="2" spans="2:45" s="67" customFormat="1" x14ac:dyDescent="0.3">
      <c r="B2" s="151" t="s">
        <v>136</v>
      </c>
      <c r="C2" s="154" t="s">
        <v>68</v>
      </c>
      <c r="D2" s="163" t="s">
        <v>0</v>
      </c>
      <c r="E2" s="164"/>
      <c r="F2" s="176" t="s">
        <v>2</v>
      </c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2" t="s">
        <v>6</v>
      </c>
    </row>
    <row r="3" spans="2:45" s="67" customFormat="1" x14ac:dyDescent="0.3">
      <c r="B3" s="152"/>
      <c r="C3" s="155"/>
      <c r="D3" s="165"/>
      <c r="E3" s="166"/>
      <c r="F3" s="157" t="s">
        <v>7</v>
      </c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9"/>
      <c r="T3" s="160" t="s">
        <v>9</v>
      </c>
      <c r="U3" s="158"/>
      <c r="V3" s="158"/>
      <c r="W3" s="158"/>
      <c r="X3" s="158"/>
      <c r="Y3" s="159"/>
      <c r="Z3" s="160" t="s">
        <v>11</v>
      </c>
      <c r="AA3" s="158"/>
      <c r="AB3" s="158"/>
      <c r="AC3" s="158"/>
      <c r="AD3" s="158"/>
      <c r="AE3" s="158"/>
      <c r="AF3" s="158"/>
      <c r="AG3" s="159"/>
      <c r="AH3" s="160" t="s">
        <v>8</v>
      </c>
      <c r="AI3" s="158"/>
      <c r="AJ3" s="159"/>
      <c r="AK3" s="160" t="s">
        <v>12</v>
      </c>
      <c r="AL3" s="158"/>
      <c r="AM3" s="158"/>
      <c r="AN3" s="159"/>
      <c r="AO3" s="175" t="s">
        <v>13</v>
      </c>
      <c r="AP3" s="175"/>
      <c r="AQ3" s="175"/>
      <c r="AR3" s="2" t="s">
        <v>10</v>
      </c>
      <c r="AS3" s="173"/>
    </row>
    <row r="4" spans="2:45" s="67" customFormat="1" ht="33" customHeight="1" x14ac:dyDescent="0.3">
      <c r="B4" s="153"/>
      <c r="C4" s="156"/>
      <c r="D4" s="49" t="s">
        <v>1</v>
      </c>
      <c r="E4" s="50" t="s">
        <v>135</v>
      </c>
      <c r="F4" s="42" t="s">
        <v>128</v>
      </c>
      <c r="G4" s="42" t="s">
        <v>129</v>
      </c>
      <c r="H4" s="42" t="s">
        <v>130</v>
      </c>
      <c r="I4" s="42" t="s">
        <v>131</v>
      </c>
      <c r="J4" s="1" t="s">
        <v>143</v>
      </c>
      <c r="K4" s="42" t="s">
        <v>142</v>
      </c>
      <c r="L4" s="42" t="s">
        <v>141</v>
      </c>
      <c r="M4" s="42" t="s">
        <v>132</v>
      </c>
      <c r="N4" s="42" t="s">
        <v>144</v>
      </c>
      <c r="O4" s="42" t="s">
        <v>147</v>
      </c>
      <c r="P4" s="42" t="s">
        <v>133</v>
      </c>
      <c r="Q4" s="42" t="s">
        <v>145</v>
      </c>
      <c r="R4" s="48" t="s">
        <v>134</v>
      </c>
      <c r="S4" s="6" t="s">
        <v>40</v>
      </c>
      <c r="T4" s="43" t="s">
        <v>116</v>
      </c>
      <c r="U4" s="42" t="s">
        <v>151</v>
      </c>
      <c r="V4" s="42" t="s">
        <v>150</v>
      </c>
      <c r="W4" s="46" t="s">
        <v>149</v>
      </c>
      <c r="X4" s="46" t="s">
        <v>148</v>
      </c>
      <c r="Y4" s="4" t="s">
        <v>44</v>
      </c>
      <c r="Z4" s="47" t="s">
        <v>126</v>
      </c>
      <c r="AA4" s="44" t="s">
        <v>120</v>
      </c>
      <c r="AB4" s="44" t="s">
        <v>119</v>
      </c>
      <c r="AC4" s="44" t="s">
        <v>118</v>
      </c>
      <c r="AD4" s="42" t="s">
        <v>117</v>
      </c>
      <c r="AE4" s="45" t="s">
        <v>121</v>
      </c>
      <c r="AF4" s="45" t="s">
        <v>122</v>
      </c>
      <c r="AG4" s="5" t="s">
        <v>50</v>
      </c>
      <c r="AH4" s="43" t="s">
        <v>139</v>
      </c>
      <c r="AI4" s="42" t="s">
        <v>138</v>
      </c>
      <c r="AJ4" s="14" t="s">
        <v>111</v>
      </c>
      <c r="AK4" s="43" t="s">
        <v>123</v>
      </c>
      <c r="AL4" s="42" t="s">
        <v>154</v>
      </c>
      <c r="AM4" s="45" t="s">
        <v>124</v>
      </c>
      <c r="AN4" s="5" t="s">
        <v>107</v>
      </c>
      <c r="AO4" s="45" t="s">
        <v>127</v>
      </c>
      <c r="AP4" s="42" t="s">
        <v>125</v>
      </c>
      <c r="AQ4" s="11" t="s">
        <v>40</v>
      </c>
      <c r="AR4" s="3" t="s">
        <v>140</v>
      </c>
      <c r="AS4" s="174"/>
    </row>
    <row r="5" spans="2:45" s="75" customFormat="1" x14ac:dyDescent="0.3">
      <c r="B5" s="171" t="s">
        <v>37</v>
      </c>
      <c r="C5" s="7" t="s">
        <v>18</v>
      </c>
      <c r="D5" s="7">
        <v>15</v>
      </c>
      <c r="E5" s="68">
        <v>63</v>
      </c>
      <c r="F5" s="69" t="s">
        <v>43</v>
      </c>
      <c r="G5" s="7">
        <v>3</v>
      </c>
      <c r="H5" s="69" t="s">
        <v>42</v>
      </c>
      <c r="I5" s="69" t="s">
        <v>43</v>
      </c>
      <c r="J5" s="69" t="s">
        <v>43</v>
      </c>
      <c r="K5" s="69" t="s">
        <v>42</v>
      </c>
      <c r="L5" s="69" t="s">
        <v>43</v>
      </c>
      <c r="M5" s="7">
        <v>22</v>
      </c>
      <c r="N5" s="7">
        <v>3</v>
      </c>
      <c r="O5" s="99" t="s">
        <v>146</v>
      </c>
      <c r="P5" s="7">
        <v>4</v>
      </c>
      <c r="Q5" s="69" t="s">
        <v>47</v>
      </c>
      <c r="R5" s="70">
        <v>1</v>
      </c>
      <c r="S5" s="8">
        <f>SUM(F5:R5)</f>
        <v>33</v>
      </c>
      <c r="T5" s="71">
        <v>25</v>
      </c>
      <c r="U5" s="69" t="s">
        <v>51</v>
      </c>
      <c r="V5" s="69" t="s">
        <v>43</v>
      </c>
      <c r="W5" s="69" t="s">
        <v>43</v>
      </c>
      <c r="X5" s="69" t="s">
        <v>38</v>
      </c>
      <c r="Y5" s="8">
        <f>SUM(T5:X5)</f>
        <v>25</v>
      </c>
      <c r="Z5" s="72" t="s">
        <v>43</v>
      </c>
      <c r="AA5" s="7" t="s">
        <v>38</v>
      </c>
      <c r="AB5" s="7" t="s">
        <v>38</v>
      </c>
      <c r="AC5" s="7" t="s">
        <v>38</v>
      </c>
      <c r="AD5" s="7" t="s">
        <v>38</v>
      </c>
      <c r="AE5" s="73" t="s">
        <v>38</v>
      </c>
      <c r="AF5" s="73" t="s">
        <v>38</v>
      </c>
      <c r="AG5" s="10">
        <f>SUM(Z5:AF5)</f>
        <v>0</v>
      </c>
      <c r="AH5" s="71">
        <v>4</v>
      </c>
      <c r="AI5" s="69" t="s">
        <v>38</v>
      </c>
      <c r="AJ5" s="15">
        <f>SUM(AH5:AI5)</f>
        <v>4</v>
      </c>
      <c r="AK5" s="71" t="s">
        <v>38</v>
      </c>
      <c r="AL5" s="69" t="s">
        <v>153</v>
      </c>
      <c r="AM5" s="73" t="s">
        <v>38</v>
      </c>
      <c r="AN5" s="10">
        <f>SUM(AK5:AM5)</f>
        <v>0</v>
      </c>
      <c r="AO5" s="74" t="s">
        <v>39</v>
      </c>
      <c r="AP5" s="7" t="s">
        <v>39</v>
      </c>
      <c r="AQ5" s="12">
        <f>SUM(AO5:AP5)</f>
        <v>0</v>
      </c>
      <c r="AR5" s="71">
        <v>1</v>
      </c>
      <c r="AS5" s="51">
        <f t="shared" ref="AS5:AS30" si="0">SUM(S5,AJ5,Y5,AR5,AG5,AN5,AQ5)</f>
        <v>63</v>
      </c>
    </row>
    <row r="6" spans="2:45" s="75" customFormat="1" x14ac:dyDescent="0.3">
      <c r="B6" s="167"/>
      <c r="C6" s="7" t="s">
        <v>27</v>
      </c>
      <c r="D6" s="7">
        <v>13</v>
      </c>
      <c r="E6" s="68">
        <v>107</v>
      </c>
      <c r="F6" s="7">
        <v>3</v>
      </c>
      <c r="G6" s="7">
        <v>2</v>
      </c>
      <c r="H6" s="69" t="s">
        <v>42</v>
      </c>
      <c r="I6" s="69" t="s">
        <v>43</v>
      </c>
      <c r="J6" s="69" t="s">
        <v>43</v>
      </c>
      <c r="K6" s="7">
        <v>1</v>
      </c>
      <c r="L6" s="69" t="s">
        <v>43</v>
      </c>
      <c r="M6" s="7">
        <v>17</v>
      </c>
      <c r="N6" s="7">
        <v>10</v>
      </c>
      <c r="O6" s="99" t="s">
        <v>43</v>
      </c>
      <c r="P6" s="69" t="s">
        <v>46</v>
      </c>
      <c r="Q6" s="69" t="s">
        <v>43</v>
      </c>
      <c r="R6" s="70">
        <v>55</v>
      </c>
      <c r="S6" s="8">
        <f t="shared" ref="S6:S29" si="1">SUM(F6:R6)</f>
        <v>88</v>
      </c>
      <c r="T6" s="71">
        <v>8</v>
      </c>
      <c r="U6" s="69" t="s">
        <v>51</v>
      </c>
      <c r="V6" s="7">
        <v>5</v>
      </c>
      <c r="W6" s="69" t="s">
        <v>43</v>
      </c>
      <c r="X6" s="69" t="s">
        <v>51</v>
      </c>
      <c r="Y6" s="8">
        <f t="shared" ref="Y6:Y17" si="2">SUM(T6:X6)</f>
        <v>13</v>
      </c>
      <c r="Z6" s="72" t="s">
        <v>43</v>
      </c>
      <c r="AA6" s="7" t="s">
        <v>38</v>
      </c>
      <c r="AB6" s="7" t="s">
        <v>38</v>
      </c>
      <c r="AC6" s="7" t="s">
        <v>38</v>
      </c>
      <c r="AD6" s="7" t="s">
        <v>38</v>
      </c>
      <c r="AE6" s="73" t="s">
        <v>38</v>
      </c>
      <c r="AF6" s="73" t="s">
        <v>38</v>
      </c>
      <c r="AG6" s="10">
        <f t="shared" ref="AG6:AG29" si="3">SUM(Z6:AF6)</f>
        <v>0</v>
      </c>
      <c r="AH6" s="76" t="s">
        <v>45</v>
      </c>
      <c r="AI6" s="69" t="s">
        <v>38</v>
      </c>
      <c r="AJ6" s="15">
        <f t="shared" ref="AJ6:AJ29" si="4">SUM(AH6:AI6)</f>
        <v>0</v>
      </c>
      <c r="AK6" s="71">
        <v>4</v>
      </c>
      <c r="AL6" s="69" t="s">
        <v>153</v>
      </c>
      <c r="AM6" s="73" t="s">
        <v>38</v>
      </c>
      <c r="AN6" s="10">
        <f t="shared" ref="AN6:AN29" si="5">SUM(AK6:AM6)</f>
        <v>4</v>
      </c>
      <c r="AO6" s="74">
        <v>2</v>
      </c>
      <c r="AP6" s="7" t="s">
        <v>39</v>
      </c>
      <c r="AQ6" s="12">
        <f t="shared" ref="AQ6:AQ29" si="6">SUM(AO6:AP6)</f>
        <v>2</v>
      </c>
      <c r="AR6" s="71" t="s">
        <v>38</v>
      </c>
      <c r="AS6" s="51">
        <f t="shared" si="0"/>
        <v>107</v>
      </c>
    </row>
    <row r="7" spans="2:45" s="75" customFormat="1" x14ac:dyDescent="0.3">
      <c r="B7" s="167"/>
      <c r="C7" s="7" t="s">
        <v>32</v>
      </c>
      <c r="D7" s="7">
        <v>5</v>
      </c>
      <c r="E7" s="68">
        <v>109</v>
      </c>
      <c r="F7" s="69" t="s">
        <v>45</v>
      </c>
      <c r="G7" s="73" t="s">
        <v>43</v>
      </c>
      <c r="H7" s="69" t="s">
        <v>42</v>
      </c>
      <c r="I7" s="69" t="s">
        <v>43</v>
      </c>
      <c r="J7" s="69" t="s">
        <v>43</v>
      </c>
      <c r="K7" s="69" t="s">
        <v>43</v>
      </c>
      <c r="L7" s="69" t="s">
        <v>43</v>
      </c>
      <c r="M7" s="69" t="s">
        <v>43</v>
      </c>
      <c r="N7" s="69" t="s">
        <v>43</v>
      </c>
      <c r="O7" s="100">
        <v>2</v>
      </c>
      <c r="P7" s="69" t="s">
        <v>43</v>
      </c>
      <c r="Q7" s="7">
        <v>6</v>
      </c>
      <c r="R7" s="70">
        <v>96</v>
      </c>
      <c r="S7" s="8">
        <f t="shared" si="1"/>
        <v>104</v>
      </c>
      <c r="T7" s="71">
        <v>5</v>
      </c>
      <c r="U7" s="69" t="s">
        <v>51</v>
      </c>
      <c r="V7" s="69" t="s">
        <v>43</v>
      </c>
      <c r="W7" s="69" t="s">
        <v>43</v>
      </c>
      <c r="X7" s="69" t="s">
        <v>51</v>
      </c>
      <c r="Y7" s="8">
        <f t="shared" si="2"/>
        <v>5</v>
      </c>
      <c r="Z7" s="72" t="s">
        <v>43</v>
      </c>
      <c r="AA7" s="7" t="s">
        <v>38</v>
      </c>
      <c r="AB7" s="7" t="s">
        <v>38</v>
      </c>
      <c r="AC7" s="7" t="s">
        <v>38</v>
      </c>
      <c r="AD7" s="7" t="s">
        <v>38</v>
      </c>
      <c r="AE7" s="73" t="s">
        <v>38</v>
      </c>
      <c r="AF7" s="73" t="s">
        <v>38</v>
      </c>
      <c r="AG7" s="10">
        <f t="shared" si="3"/>
        <v>0</v>
      </c>
      <c r="AH7" s="76" t="s">
        <v>45</v>
      </c>
      <c r="AI7" s="69" t="s">
        <v>38</v>
      </c>
      <c r="AJ7" s="15">
        <f t="shared" si="4"/>
        <v>0</v>
      </c>
      <c r="AK7" s="71" t="s">
        <v>38</v>
      </c>
      <c r="AL7" s="69" t="s">
        <v>153</v>
      </c>
      <c r="AM7" s="73" t="s">
        <v>38</v>
      </c>
      <c r="AN7" s="10">
        <f t="shared" si="5"/>
        <v>0</v>
      </c>
      <c r="AO7" s="71" t="s">
        <v>38</v>
      </c>
      <c r="AP7" s="7" t="s">
        <v>39</v>
      </c>
      <c r="AQ7" s="12">
        <f t="shared" si="6"/>
        <v>0</v>
      </c>
      <c r="AR7" s="71" t="s">
        <v>38</v>
      </c>
      <c r="AS7" s="51">
        <f t="shared" si="0"/>
        <v>109</v>
      </c>
    </row>
    <row r="8" spans="2:45" s="75" customFormat="1" x14ac:dyDescent="0.3">
      <c r="B8" s="167"/>
      <c r="C8" s="7" t="s">
        <v>48</v>
      </c>
      <c r="D8" s="7">
        <v>14</v>
      </c>
      <c r="E8" s="68">
        <v>30</v>
      </c>
      <c r="F8" s="7">
        <v>1</v>
      </c>
      <c r="G8" s="69" t="s">
        <v>43</v>
      </c>
      <c r="H8" s="69" t="s">
        <v>42</v>
      </c>
      <c r="I8" s="69" t="s">
        <v>43</v>
      </c>
      <c r="J8" s="69" t="s">
        <v>43</v>
      </c>
      <c r="K8" s="69" t="s">
        <v>43</v>
      </c>
      <c r="L8" s="69" t="s">
        <v>43</v>
      </c>
      <c r="M8" s="7">
        <v>12</v>
      </c>
      <c r="N8" s="7">
        <v>3</v>
      </c>
      <c r="O8" s="99" t="s">
        <v>43</v>
      </c>
      <c r="P8" s="69" t="s">
        <v>43</v>
      </c>
      <c r="Q8" s="69" t="s">
        <v>43</v>
      </c>
      <c r="R8" s="77" t="s">
        <v>38</v>
      </c>
      <c r="S8" s="8">
        <f t="shared" si="1"/>
        <v>16</v>
      </c>
      <c r="T8" s="71">
        <v>7</v>
      </c>
      <c r="U8" s="69" t="s">
        <v>51</v>
      </c>
      <c r="V8" s="7">
        <v>2</v>
      </c>
      <c r="W8" s="69" t="s">
        <v>43</v>
      </c>
      <c r="X8" s="69" t="s">
        <v>51</v>
      </c>
      <c r="Y8" s="8">
        <f t="shared" si="2"/>
        <v>9</v>
      </c>
      <c r="Z8" s="72" t="s">
        <v>43</v>
      </c>
      <c r="AA8" s="7" t="s">
        <v>38</v>
      </c>
      <c r="AB8" s="7" t="s">
        <v>38</v>
      </c>
      <c r="AC8" s="7" t="s">
        <v>38</v>
      </c>
      <c r="AD8" s="7" t="s">
        <v>38</v>
      </c>
      <c r="AE8" s="73" t="s">
        <v>38</v>
      </c>
      <c r="AF8" s="73" t="s">
        <v>38</v>
      </c>
      <c r="AG8" s="10">
        <f t="shared" si="3"/>
        <v>0</v>
      </c>
      <c r="AH8" s="71">
        <v>5</v>
      </c>
      <c r="AI8" s="69" t="s">
        <v>38</v>
      </c>
      <c r="AJ8" s="15">
        <f t="shared" si="4"/>
        <v>5</v>
      </c>
      <c r="AK8" s="71" t="s">
        <v>38</v>
      </c>
      <c r="AL8" s="69" t="s">
        <v>153</v>
      </c>
      <c r="AM8" s="73" t="s">
        <v>38</v>
      </c>
      <c r="AN8" s="10">
        <f t="shared" si="5"/>
        <v>0</v>
      </c>
      <c r="AO8" s="71" t="s">
        <v>38</v>
      </c>
      <c r="AP8" s="7" t="s">
        <v>39</v>
      </c>
      <c r="AQ8" s="12">
        <f t="shared" si="6"/>
        <v>0</v>
      </c>
      <c r="AR8" s="71" t="s">
        <v>38</v>
      </c>
      <c r="AS8" s="51">
        <f t="shared" si="0"/>
        <v>30</v>
      </c>
    </row>
    <row r="9" spans="2:45" s="75" customFormat="1" x14ac:dyDescent="0.3">
      <c r="B9" s="167"/>
      <c r="C9" s="7" t="s">
        <v>49</v>
      </c>
      <c r="D9" s="7">
        <v>5</v>
      </c>
      <c r="E9" s="68">
        <v>30</v>
      </c>
      <c r="F9" s="69" t="s">
        <v>43</v>
      </c>
      <c r="G9" s="69" t="s">
        <v>43</v>
      </c>
      <c r="H9" s="69" t="s">
        <v>42</v>
      </c>
      <c r="I9" s="69" t="s">
        <v>43</v>
      </c>
      <c r="J9" s="69" t="s">
        <v>43</v>
      </c>
      <c r="K9" s="69" t="s">
        <v>43</v>
      </c>
      <c r="L9" s="69" t="s">
        <v>43</v>
      </c>
      <c r="M9" s="7">
        <v>16</v>
      </c>
      <c r="N9" s="7">
        <v>1</v>
      </c>
      <c r="O9" s="99" t="s">
        <v>43</v>
      </c>
      <c r="P9" s="69">
        <v>2</v>
      </c>
      <c r="Q9" s="69" t="s">
        <v>43</v>
      </c>
      <c r="R9" s="77" t="s">
        <v>38</v>
      </c>
      <c r="S9" s="8">
        <f t="shared" si="1"/>
        <v>19</v>
      </c>
      <c r="T9" s="71">
        <v>11</v>
      </c>
      <c r="U9" s="69" t="s">
        <v>51</v>
      </c>
      <c r="V9" s="69" t="s">
        <v>43</v>
      </c>
      <c r="W9" s="69" t="s">
        <v>43</v>
      </c>
      <c r="X9" s="69" t="s">
        <v>51</v>
      </c>
      <c r="Y9" s="8">
        <f t="shared" si="2"/>
        <v>11</v>
      </c>
      <c r="Z9" s="72" t="s">
        <v>43</v>
      </c>
      <c r="AA9" s="7" t="s">
        <v>38</v>
      </c>
      <c r="AB9" s="7" t="s">
        <v>38</v>
      </c>
      <c r="AC9" s="7" t="s">
        <v>38</v>
      </c>
      <c r="AD9" s="7" t="s">
        <v>38</v>
      </c>
      <c r="AE9" s="73" t="s">
        <v>38</v>
      </c>
      <c r="AF9" s="73" t="s">
        <v>38</v>
      </c>
      <c r="AG9" s="10">
        <f t="shared" si="3"/>
        <v>0</v>
      </c>
      <c r="AH9" s="76" t="s">
        <v>38</v>
      </c>
      <c r="AI9" s="69" t="s">
        <v>38</v>
      </c>
      <c r="AJ9" s="15">
        <f t="shared" si="4"/>
        <v>0</v>
      </c>
      <c r="AK9" s="71" t="s">
        <v>38</v>
      </c>
      <c r="AL9" s="69" t="s">
        <v>153</v>
      </c>
      <c r="AM9" s="73" t="s">
        <v>38</v>
      </c>
      <c r="AN9" s="10">
        <f t="shared" si="5"/>
        <v>0</v>
      </c>
      <c r="AO9" s="71" t="s">
        <v>38</v>
      </c>
      <c r="AP9" s="7" t="s">
        <v>39</v>
      </c>
      <c r="AQ9" s="12">
        <f t="shared" si="6"/>
        <v>0</v>
      </c>
      <c r="AR9" s="71" t="s">
        <v>38</v>
      </c>
      <c r="AS9" s="51">
        <f t="shared" si="0"/>
        <v>30</v>
      </c>
    </row>
    <row r="10" spans="2:45" s="75" customFormat="1" x14ac:dyDescent="0.3">
      <c r="B10" s="167"/>
      <c r="C10" s="7" t="s">
        <v>30</v>
      </c>
      <c r="D10" s="7">
        <v>4</v>
      </c>
      <c r="E10" s="68">
        <v>8</v>
      </c>
      <c r="F10" s="69" t="s">
        <v>43</v>
      </c>
      <c r="G10" s="69" t="s">
        <v>43</v>
      </c>
      <c r="H10" s="69" t="s">
        <v>42</v>
      </c>
      <c r="I10" s="69" t="s">
        <v>43</v>
      </c>
      <c r="J10" s="69" t="s">
        <v>43</v>
      </c>
      <c r="K10" s="69" t="s">
        <v>43</v>
      </c>
      <c r="L10" s="69" t="s">
        <v>43</v>
      </c>
      <c r="M10" s="7">
        <v>2</v>
      </c>
      <c r="N10" s="69" t="s">
        <v>43</v>
      </c>
      <c r="O10" s="100">
        <v>1</v>
      </c>
      <c r="P10" s="69" t="s">
        <v>43</v>
      </c>
      <c r="Q10" s="69" t="s">
        <v>43</v>
      </c>
      <c r="R10" s="69" t="s">
        <v>43</v>
      </c>
      <c r="S10" s="8">
        <f t="shared" si="1"/>
        <v>3</v>
      </c>
      <c r="T10" s="71">
        <v>3</v>
      </c>
      <c r="U10" s="69" t="s">
        <v>51</v>
      </c>
      <c r="V10" s="7">
        <v>2</v>
      </c>
      <c r="W10" s="69" t="s">
        <v>43</v>
      </c>
      <c r="X10" s="69" t="s">
        <v>51</v>
      </c>
      <c r="Y10" s="8">
        <f t="shared" si="2"/>
        <v>5</v>
      </c>
      <c r="Z10" s="72" t="s">
        <v>43</v>
      </c>
      <c r="AA10" s="7" t="s">
        <v>38</v>
      </c>
      <c r="AB10" s="7" t="s">
        <v>38</v>
      </c>
      <c r="AC10" s="7" t="s">
        <v>38</v>
      </c>
      <c r="AD10" s="7" t="s">
        <v>38</v>
      </c>
      <c r="AE10" s="73" t="s">
        <v>38</v>
      </c>
      <c r="AF10" s="73" t="s">
        <v>38</v>
      </c>
      <c r="AG10" s="10">
        <f t="shared" si="3"/>
        <v>0</v>
      </c>
      <c r="AH10" s="76" t="s">
        <v>38</v>
      </c>
      <c r="AI10" s="69" t="s">
        <v>38</v>
      </c>
      <c r="AJ10" s="15">
        <f t="shared" si="4"/>
        <v>0</v>
      </c>
      <c r="AK10" s="71" t="s">
        <v>38</v>
      </c>
      <c r="AL10" s="69" t="s">
        <v>153</v>
      </c>
      <c r="AM10" s="73" t="s">
        <v>38</v>
      </c>
      <c r="AN10" s="10">
        <f t="shared" si="5"/>
        <v>0</v>
      </c>
      <c r="AO10" s="71" t="s">
        <v>38</v>
      </c>
      <c r="AP10" s="7" t="s">
        <v>39</v>
      </c>
      <c r="AQ10" s="12">
        <f t="shared" si="6"/>
        <v>0</v>
      </c>
      <c r="AR10" s="71" t="s">
        <v>38</v>
      </c>
      <c r="AS10" s="51">
        <f t="shared" si="0"/>
        <v>8</v>
      </c>
    </row>
    <row r="11" spans="2:45" s="75" customFormat="1" x14ac:dyDescent="0.3">
      <c r="B11" s="167"/>
      <c r="C11" s="7" t="s">
        <v>31</v>
      </c>
      <c r="D11" s="7">
        <v>33</v>
      </c>
      <c r="E11" s="68">
        <v>134</v>
      </c>
      <c r="F11" s="69" t="s">
        <v>43</v>
      </c>
      <c r="G11" s="7">
        <v>4</v>
      </c>
      <c r="H11" s="69" t="s">
        <v>42</v>
      </c>
      <c r="I11" s="69" t="s">
        <v>43</v>
      </c>
      <c r="J11" s="69" t="s">
        <v>43</v>
      </c>
      <c r="K11" s="7">
        <v>1</v>
      </c>
      <c r="L11" s="69" t="s">
        <v>43</v>
      </c>
      <c r="M11" s="7">
        <v>38</v>
      </c>
      <c r="N11" s="69" t="s">
        <v>43</v>
      </c>
      <c r="O11" s="100">
        <v>1</v>
      </c>
      <c r="P11" s="69" t="s">
        <v>43</v>
      </c>
      <c r="Q11" s="7">
        <v>2</v>
      </c>
      <c r="R11" s="70">
        <v>27</v>
      </c>
      <c r="S11" s="8">
        <f t="shared" si="1"/>
        <v>73</v>
      </c>
      <c r="T11" s="71">
        <v>44</v>
      </c>
      <c r="U11" s="69" t="s">
        <v>51</v>
      </c>
      <c r="V11" s="69" t="s">
        <v>43</v>
      </c>
      <c r="W11" s="69" t="s">
        <v>43</v>
      </c>
      <c r="X11" s="69" t="s">
        <v>51</v>
      </c>
      <c r="Y11" s="8">
        <f t="shared" si="2"/>
        <v>44</v>
      </c>
      <c r="Z11" s="72" t="s">
        <v>43</v>
      </c>
      <c r="AA11" s="7" t="s">
        <v>38</v>
      </c>
      <c r="AB11" s="7" t="s">
        <v>38</v>
      </c>
      <c r="AC11" s="7" t="s">
        <v>38</v>
      </c>
      <c r="AD11" s="7">
        <v>3</v>
      </c>
      <c r="AE11" s="73" t="s">
        <v>38</v>
      </c>
      <c r="AF11" s="73" t="s">
        <v>38</v>
      </c>
      <c r="AG11" s="10">
        <f t="shared" si="3"/>
        <v>3</v>
      </c>
      <c r="AH11" s="71">
        <v>10</v>
      </c>
      <c r="AI11" s="69" t="s">
        <v>38</v>
      </c>
      <c r="AJ11" s="15">
        <f t="shared" si="4"/>
        <v>10</v>
      </c>
      <c r="AK11" s="71"/>
      <c r="AL11" s="69" t="s">
        <v>153</v>
      </c>
      <c r="AM11" s="73">
        <v>2</v>
      </c>
      <c r="AN11" s="10">
        <f t="shared" si="5"/>
        <v>2</v>
      </c>
      <c r="AO11" s="71">
        <v>2</v>
      </c>
      <c r="AP11" s="7" t="s">
        <v>39</v>
      </c>
      <c r="AQ11" s="12">
        <f t="shared" si="6"/>
        <v>2</v>
      </c>
      <c r="AR11" s="71" t="s">
        <v>38</v>
      </c>
      <c r="AS11" s="51">
        <f t="shared" si="0"/>
        <v>134</v>
      </c>
    </row>
    <row r="12" spans="2:45" s="75" customFormat="1" x14ac:dyDescent="0.3">
      <c r="B12" s="167"/>
      <c r="C12" s="7" t="s">
        <v>36</v>
      </c>
      <c r="D12" s="7">
        <v>32</v>
      </c>
      <c r="E12" s="68">
        <v>138</v>
      </c>
      <c r="F12" s="69" t="s">
        <v>43</v>
      </c>
      <c r="G12" s="69" t="s">
        <v>43</v>
      </c>
      <c r="H12" s="69" t="s">
        <v>42</v>
      </c>
      <c r="I12" s="69" t="s">
        <v>43</v>
      </c>
      <c r="J12" s="69" t="s">
        <v>43</v>
      </c>
      <c r="K12" s="69" t="s">
        <v>43</v>
      </c>
      <c r="L12" s="69" t="s">
        <v>43</v>
      </c>
      <c r="M12" s="7">
        <v>79</v>
      </c>
      <c r="N12" s="7">
        <v>2</v>
      </c>
      <c r="O12" s="99" t="s">
        <v>43</v>
      </c>
      <c r="P12" s="69" t="s">
        <v>43</v>
      </c>
      <c r="Q12" s="69" t="s">
        <v>43</v>
      </c>
      <c r="R12" s="70">
        <v>7</v>
      </c>
      <c r="S12" s="8">
        <f t="shared" si="1"/>
        <v>88</v>
      </c>
      <c r="T12" s="71">
        <v>14</v>
      </c>
      <c r="U12" s="7">
        <v>6</v>
      </c>
      <c r="V12" s="69" t="s">
        <v>43</v>
      </c>
      <c r="W12" s="69" t="s">
        <v>43</v>
      </c>
      <c r="X12" s="7">
        <v>4</v>
      </c>
      <c r="Y12" s="8">
        <f t="shared" si="2"/>
        <v>24</v>
      </c>
      <c r="Z12" s="72" t="s">
        <v>43</v>
      </c>
      <c r="AA12" s="7" t="s">
        <v>38</v>
      </c>
      <c r="AB12" s="7" t="s">
        <v>38</v>
      </c>
      <c r="AC12" s="7" t="s">
        <v>38</v>
      </c>
      <c r="AD12" s="7">
        <v>6</v>
      </c>
      <c r="AE12" s="74">
        <v>5</v>
      </c>
      <c r="AF12" s="73" t="s">
        <v>38</v>
      </c>
      <c r="AG12" s="10">
        <f t="shared" si="3"/>
        <v>11</v>
      </c>
      <c r="AH12" s="71">
        <v>11</v>
      </c>
      <c r="AI12" s="69" t="s">
        <v>38</v>
      </c>
      <c r="AJ12" s="15">
        <f t="shared" si="4"/>
        <v>11</v>
      </c>
      <c r="AK12" s="71" t="s">
        <v>38</v>
      </c>
      <c r="AL12" s="69" t="s">
        <v>153</v>
      </c>
      <c r="AM12" s="73" t="s">
        <v>38</v>
      </c>
      <c r="AN12" s="10">
        <f t="shared" si="5"/>
        <v>0</v>
      </c>
      <c r="AO12" s="71">
        <v>4</v>
      </c>
      <c r="AP12" s="7" t="s">
        <v>39</v>
      </c>
      <c r="AQ12" s="12">
        <f t="shared" si="6"/>
        <v>4</v>
      </c>
      <c r="AR12" s="71" t="s">
        <v>38</v>
      </c>
      <c r="AS12" s="51">
        <f t="shared" si="0"/>
        <v>138</v>
      </c>
    </row>
    <row r="13" spans="2:45" s="75" customFormat="1" x14ac:dyDescent="0.3">
      <c r="B13" s="167"/>
      <c r="C13" s="7" t="s">
        <v>26</v>
      </c>
      <c r="D13" s="7">
        <v>19</v>
      </c>
      <c r="E13" s="68">
        <v>85</v>
      </c>
      <c r="F13" s="69" t="s">
        <v>43</v>
      </c>
      <c r="G13" s="69" t="s">
        <v>43</v>
      </c>
      <c r="H13" s="69" t="s">
        <v>42</v>
      </c>
      <c r="I13" s="69" t="s">
        <v>43</v>
      </c>
      <c r="J13" s="69" t="s">
        <v>43</v>
      </c>
      <c r="K13" s="69" t="s">
        <v>43</v>
      </c>
      <c r="L13" s="69" t="s">
        <v>43</v>
      </c>
      <c r="M13" s="7">
        <v>31</v>
      </c>
      <c r="N13" s="7">
        <v>7</v>
      </c>
      <c r="O13" s="99" t="s">
        <v>38</v>
      </c>
      <c r="P13" s="69" t="s">
        <v>43</v>
      </c>
      <c r="Q13" s="69" t="s">
        <v>43</v>
      </c>
      <c r="R13" s="69">
        <v>14</v>
      </c>
      <c r="S13" s="8">
        <f t="shared" si="1"/>
        <v>52</v>
      </c>
      <c r="T13" s="71">
        <v>33</v>
      </c>
      <c r="U13" s="69" t="s">
        <v>43</v>
      </c>
      <c r="V13" s="69" t="s">
        <v>43</v>
      </c>
      <c r="W13" s="69" t="s">
        <v>43</v>
      </c>
      <c r="X13" s="69" t="s">
        <v>43</v>
      </c>
      <c r="Y13" s="8">
        <f t="shared" si="2"/>
        <v>33</v>
      </c>
      <c r="Z13" s="72" t="s">
        <v>43</v>
      </c>
      <c r="AA13" s="7" t="s">
        <v>38</v>
      </c>
      <c r="AB13" s="7" t="s">
        <v>38</v>
      </c>
      <c r="AC13" s="7" t="s">
        <v>38</v>
      </c>
      <c r="AD13" s="7" t="s">
        <v>38</v>
      </c>
      <c r="AE13" s="73" t="s">
        <v>43</v>
      </c>
      <c r="AF13" s="73" t="s">
        <v>38</v>
      </c>
      <c r="AG13" s="10">
        <f t="shared" si="3"/>
        <v>0</v>
      </c>
      <c r="AH13" s="76" t="s">
        <v>43</v>
      </c>
      <c r="AI13" s="69" t="s">
        <v>38</v>
      </c>
      <c r="AJ13" s="15">
        <f t="shared" si="4"/>
        <v>0</v>
      </c>
      <c r="AK13" s="71" t="s">
        <v>38</v>
      </c>
      <c r="AL13" s="69" t="s">
        <v>153</v>
      </c>
      <c r="AM13" s="73" t="s">
        <v>38</v>
      </c>
      <c r="AN13" s="10">
        <f t="shared" si="5"/>
        <v>0</v>
      </c>
      <c r="AO13" s="71" t="s">
        <v>38</v>
      </c>
      <c r="AP13" s="7" t="s">
        <v>39</v>
      </c>
      <c r="AQ13" s="12">
        <f t="shared" si="6"/>
        <v>0</v>
      </c>
      <c r="AR13" s="71" t="s">
        <v>38</v>
      </c>
      <c r="AS13" s="51">
        <f t="shared" si="0"/>
        <v>85</v>
      </c>
    </row>
    <row r="14" spans="2:45" s="75" customFormat="1" x14ac:dyDescent="0.3">
      <c r="B14" s="167"/>
      <c r="C14" s="7" t="s">
        <v>20</v>
      </c>
      <c r="D14" s="7">
        <v>6</v>
      </c>
      <c r="E14" s="68">
        <v>34</v>
      </c>
      <c r="F14" s="69" t="s">
        <v>43</v>
      </c>
      <c r="G14" s="69" t="s">
        <v>43</v>
      </c>
      <c r="H14" s="69" t="s">
        <v>42</v>
      </c>
      <c r="I14" s="69" t="s">
        <v>43</v>
      </c>
      <c r="J14" s="69" t="s">
        <v>43</v>
      </c>
      <c r="K14" s="69" t="s">
        <v>43</v>
      </c>
      <c r="L14" s="69" t="s">
        <v>43</v>
      </c>
      <c r="M14" s="7">
        <v>5</v>
      </c>
      <c r="N14" s="7">
        <v>5</v>
      </c>
      <c r="O14" s="99" t="s">
        <v>38</v>
      </c>
      <c r="P14" s="69" t="s">
        <v>43</v>
      </c>
      <c r="Q14" s="69" t="s">
        <v>43</v>
      </c>
      <c r="R14" s="69">
        <v>16</v>
      </c>
      <c r="S14" s="8">
        <f t="shared" si="1"/>
        <v>26</v>
      </c>
      <c r="T14" s="71">
        <v>8</v>
      </c>
      <c r="U14" s="69" t="s">
        <v>43</v>
      </c>
      <c r="V14" s="69" t="s">
        <v>43</v>
      </c>
      <c r="W14" s="69" t="s">
        <v>43</v>
      </c>
      <c r="X14" s="69" t="s">
        <v>43</v>
      </c>
      <c r="Y14" s="8">
        <f t="shared" si="2"/>
        <v>8</v>
      </c>
      <c r="Z14" s="72" t="s">
        <v>43</v>
      </c>
      <c r="AA14" s="7" t="s">
        <v>38</v>
      </c>
      <c r="AB14" s="7" t="s">
        <v>38</v>
      </c>
      <c r="AC14" s="7" t="s">
        <v>38</v>
      </c>
      <c r="AD14" s="7" t="s">
        <v>38</v>
      </c>
      <c r="AE14" s="73" t="s">
        <v>43</v>
      </c>
      <c r="AF14" s="73" t="s">
        <v>38</v>
      </c>
      <c r="AG14" s="10">
        <f t="shared" si="3"/>
        <v>0</v>
      </c>
      <c r="AH14" s="76" t="s">
        <v>43</v>
      </c>
      <c r="AI14" s="69" t="s">
        <v>38</v>
      </c>
      <c r="AJ14" s="15">
        <f t="shared" si="4"/>
        <v>0</v>
      </c>
      <c r="AK14" s="71" t="s">
        <v>38</v>
      </c>
      <c r="AL14" s="69" t="s">
        <v>153</v>
      </c>
      <c r="AM14" s="73" t="s">
        <v>38</v>
      </c>
      <c r="AN14" s="10">
        <f t="shared" si="5"/>
        <v>0</v>
      </c>
      <c r="AO14" s="71" t="s">
        <v>38</v>
      </c>
      <c r="AP14" s="7" t="s">
        <v>39</v>
      </c>
      <c r="AQ14" s="12">
        <f t="shared" si="6"/>
        <v>0</v>
      </c>
      <c r="AR14" s="71" t="s">
        <v>38</v>
      </c>
      <c r="AS14" s="51">
        <f t="shared" si="0"/>
        <v>34</v>
      </c>
    </row>
    <row r="15" spans="2:45" s="75" customFormat="1" x14ac:dyDescent="0.3">
      <c r="B15" s="167"/>
      <c r="C15" s="7" t="s">
        <v>19</v>
      </c>
      <c r="D15" s="7">
        <v>16</v>
      </c>
      <c r="E15" s="68">
        <v>74</v>
      </c>
      <c r="F15" s="69" t="s">
        <v>43</v>
      </c>
      <c r="G15" s="69" t="s">
        <v>43</v>
      </c>
      <c r="H15" s="69" t="s">
        <v>42</v>
      </c>
      <c r="I15" s="69" t="s">
        <v>43</v>
      </c>
      <c r="J15" s="69" t="s">
        <v>43</v>
      </c>
      <c r="K15" s="69" t="s">
        <v>43</v>
      </c>
      <c r="L15" s="69" t="s">
        <v>43</v>
      </c>
      <c r="M15" s="7">
        <v>26</v>
      </c>
      <c r="N15" s="69" t="s">
        <v>43</v>
      </c>
      <c r="O15" s="99" t="s">
        <v>38</v>
      </c>
      <c r="P15" s="69" t="s">
        <v>43</v>
      </c>
      <c r="Q15" s="69" t="s">
        <v>43</v>
      </c>
      <c r="R15" s="69">
        <v>36</v>
      </c>
      <c r="S15" s="8">
        <f t="shared" si="1"/>
        <v>62</v>
      </c>
      <c r="T15" s="71">
        <v>10</v>
      </c>
      <c r="U15" s="69" t="s">
        <v>43</v>
      </c>
      <c r="V15" s="69" t="s">
        <v>43</v>
      </c>
      <c r="W15" s="69" t="s">
        <v>43</v>
      </c>
      <c r="X15" s="69" t="s">
        <v>38</v>
      </c>
      <c r="Y15" s="8">
        <f t="shared" si="2"/>
        <v>10</v>
      </c>
      <c r="Z15" s="72" t="s">
        <v>43</v>
      </c>
      <c r="AA15" s="7" t="s">
        <v>38</v>
      </c>
      <c r="AB15" s="7" t="s">
        <v>38</v>
      </c>
      <c r="AC15" s="7" t="s">
        <v>38</v>
      </c>
      <c r="AD15" s="7" t="s">
        <v>38</v>
      </c>
      <c r="AE15" s="73" t="s">
        <v>43</v>
      </c>
      <c r="AF15" s="73" t="s">
        <v>38</v>
      </c>
      <c r="AG15" s="10">
        <f t="shared" si="3"/>
        <v>0</v>
      </c>
      <c r="AH15" s="76" t="s">
        <v>38</v>
      </c>
      <c r="AI15" s="69" t="s">
        <v>38</v>
      </c>
      <c r="AJ15" s="15">
        <f t="shared" si="4"/>
        <v>0</v>
      </c>
      <c r="AK15" s="71" t="s">
        <v>38</v>
      </c>
      <c r="AL15" s="69" t="s">
        <v>153</v>
      </c>
      <c r="AM15" s="73" t="s">
        <v>38</v>
      </c>
      <c r="AN15" s="10">
        <f t="shared" si="5"/>
        <v>0</v>
      </c>
      <c r="AO15" s="71">
        <v>2</v>
      </c>
      <c r="AP15" s="7" t="s">
        <v>39</v>
      </c>
      <c r="AQ15" s="12">
        <f t="shared" si="6"/>
        <v>2</v>
      </c>
      <c r="AR15" s="71" t="s">
        <v>38</v>
      </c>
      <c r="AS15" s="51">
        <f t="shared" si="0"/>
        <v>74</v>
      </c>
    </row>
    <row r="16" spans="2:45" s="75" customFormat="1" x14ac:dyDescent="0.3">
      <c r="B16" s="167"/>
      <c r="C16" s="7" t="s">
        <v>22</v>
      </c>
      <c r="D16" s="7">
        <v>17</v>
      </c>
      <c r="E16" s="68">
        <v>88</v>
      </c>
      <c r="F16" s="69" t="s">
        <v>43</v>
      </c>
      <c r="G16" s="69" t="s">
        <v>38</v>
      </c>
      <c r="H16" s="69" t="s">
        <v>42</v>
      </c>
      <c r="I16" s="69" t="s">
        <v>43</v>
      </c>
      <c r="J16" s="69" t="s">
        <v>43</v>
      </c>
      <c r="K16" s="69" t="s">
        <v>52</v>
      </c>
      <c r="L16" s="69" t="s">
        <v>43</v>
      </c>
      <c r="M16" s="69">
        <v>17</v>
      </c>
      <c r="N16" s="69" t="s">
        <v>43</v>
      </c>
      <c r="O16" s="99">
        <v>4</v>
      </c>
      <c r="P16" s="69" t="s">
        <v>38</v>
      </c>
      <c r="Q16" s="69" t="s">
        <v>38</v>
      </c>
      <c r="R16" s="69">
        <v>13</v>
      </c>
      <c r="S16" s="8">
        <f t="shared" si="1"/>
        <v>34</v>
      </c>
      <c r="T16" s="76">
        <v>53</v>
      </c>
      <c r="U16" s="69" t="s">
        <v>43</v>
      </c>
      <c r="V16" s="69" t="s">
        <v>43</v>
      </c>
      <c r="W16" s="69" t="s">
        <v>43</v>
      </c>
      <c r="X16" s="69" t="s">
        <v>38</v>
      </c>
      <c r="Y16" s="8">
        <f t="shared" si="2"/>
        <v>53</v>
      </c>
      <c r="Z16" s="72" t="s">
        <v>43</v>
      </c>
      <c r="AA16" s="7" t="s">
        <v>38</v>
      </c>
      <c r="AB16" s="7" t="s">
        <v>38</v>
      </c>
      <c r="AC16" s="7" t="s">
        <v>38</v>
      </c>
      <c r="AD16" s="7" t="s">
        <v>38</v>
      </c>
      <c r="AE16" s="74"/>
      <c r="AF16" s="73" t="s">
        <v>38</v>
      </c>
      <c r="AG16" s="10">
        <f t="shared" si="3"/>
        <v>0</v>
      </c>
      <c r="AH16" s="76" t="s">
        <v>38</v>
      </c>
      <c r="AI16" s="69" t="s">
        <v>38</v>
      </c>
      <c r="AJ16" s="15">
        <f t="shared" si="4"/>
        <v>0</v>
      </c>
      <c r="AK16" s="71" t="s">
        <v>38</v>
      </c>
      <c r="AL16" s="69" t="s">
        <v>153</v>
      </c>
      <c r="AM16" s="73" t="s">
        <v>38</v>
      </c>
      <c r="AN16" s="10">
        <f t="shared" si="5"/>
        <v>0</v>
      </c>
      <c r="AO16" s="71">
        <v>1</v>
      </c>
      <c r="AP16" s="7" t="s">
        <v>39</v>
      </c>
      <c r="AQ16" s="12">
        <f t="shared" si="6"/>
        <v>1</v>
      </c>
      <c r="AR16" s="71" t="s">
        <v>38</v>
      </c>
      <c r="AS16" s="51">
        <f t="shared" si="0"/>
        <v>88</v>
      </c>
    </row>
    <row r="17" spans="2:45" s="75" customFormat="1" x14ac:dyDescent="0.3">
      <c r="B17" s="167"/>
      <c r="C17" s="7" t="s">
        <v>24</v>
      </c>
      <c r="D17" s="7">
        <v>9</v>
      </c>
      <c r="E17" s="68">
        <v>65</v>
      </c>
      <c r="F17" s="69">
        <v>1</v>
      </c>
      <c r="G17" s="69" t="s">
        <v>38</v>
      </c>
      <c r="H17" s="69" t="s">
        <v>42</v>
      </c>
      <c r="I17" s="69" t="s">
        <v>43</v>
      </c>
      <c r="J17" s="69" t="s">
        <v>43</v>
      </c>
      <c r="K17" s="69" t="s">
        <v>52</v>
      </c>
      <c r="L17" s="69" t="s">
        <v>43</v>
      </c>
      <c r="M17" s="69">
        <v>5</v>
      </c>
      <c r="N17" s="69" t="s">
        <v>38</v>
      </c>
      <c r="O17" s="99" t="s">
        <v>38</v>
      </c>
      <c r="P17" s="69">
        <v>4</v>
      </c>
      <c r="Q17" s="69" t="s">
        <v>38</v>
      </c>
      <c r="R17" s="69">
        <v>39</v>
      </c>
      <c r="S17" s="8">
        <f t="shared" si="1"/>
        <v>49</v>
      </c>
      <c r="T17" s="76">
        <v>13</v>
      </c>
      <c r="U17" s="69" t="s">
        <v>43</v>
      </c>
      <c r="V17" s="69" t="s">
        <v>43</v>
      </c>
      <c r="W17" s="69" t="s">
        <v>43</v>
      </c>
      <c r="X17" s="69" t="s">
        <v>38</v>
      </c>
      <c r="Y17" s="8">
        <f t="shared" si="2"/>
        <v>13</v>
      </c>
      <c r="Z17" s="72" t="s">
        <v>43</v>
      </c>
      <c r="AA17" s="7" t="s">
        <v>38</v>
      </c>
      <c r="AB17" s="7" t="s">
        <v>38</v>
      </c>
      <c r="AC17" s="7" t="s">
        <v>38</v>
      </c>
      <c r="AD17" s="7">
        <v>3</v>
      </c>
      <c r="AE17" s="73" t="s">
        <v>43</v>
      </c>
      <c r="AF17" s="73" t="s">
        <v>38</v>
      </c>
      <c r="AG17" s="10">
        <f t="shared" si="3"/>
        <v>3</v>
      </c>
      <c r="AH17" s="76" t="s">
        <v>38</v>
      </c>
      <c r="AI17" s="69" t="s">
        <v>38</v>
      </c>
      <c r="AJ17" s="15">
        <f t="shared" si="4"/>
        <v>0</v>
      </c>
      <c r="AK17" s="71" t="s">
        <v>38</v>
      </c>
      <c r="AL17" s="69" t="s">
        <v>153</v>
      </c>
      <c r="AM17" s="73" t="s">
        <v>38</v>
      </c>
      <c r="AN17" s="10">
        <f t="shared" si="5"/>
        <v>0</v>
      </c>
      <c r="AO17" s="71" t="s">
        <v>38</v>
      </c>
      <c r="AP17" s="7" t="s">
        <v>39</v>
      </c>
      <c r="AQ17" s="12">
        <f t="shared" si="6"/>
        <v>0</v>
      </c>
      <c r="AR17" s="71" t="s">
        <v>38</v>
      </c>
      <c r="AS17" s="51">
        <f t="shared" si="0"/>
        <v>65</v>
      </c>
    </row>
    <row r="18" spans="2:45" s="75" customFormat="1" x14ac:dyDescent="0.3">
      <c r="B18" s="167"/>
      <c r="C18" s="7" t="s">
        <v>25</v>
      </c>
      <c r="D18" s="7">
        <v>7</v>
      </c>
      <c r="E18" s="68">
        <v>29</v>
      </c>
      <c r="F18" s="69" t="s">
        <v>43</v>
      </c>
      <c r="G18" s="69" t="s">
        <v>38</v>
      </c>
      <c r="H18" s="69" t="s">
        <v>42</v>
      </c>
      <c r="I18" s="69" t="s">
        <v>43</v>
      </c>
      <c r="J18" s="69" t="s">
        <v>43</v>
      </c>
      <c r="K18" s="69" t="s">
        <v>52</v>
      </c>
      <c r="L18" s="69" t="s">
        <v>43</v>
      </c>
      <c r="M18" s="69" t="s">
        <v>38</v>
      </c>
      <c r="N18" s="69">
        <v>5</v>
      </c>
      <c r="O18" s="99" t="s">
        <v>38</v>
      </c>
      <c r="P18" s="69" t="s">
        <v>38</v>
      </c>
      <c r="Q18" s="69">
        <v>8</v>
      </c>
      <c r="R18" s="69">
        <v>11</v>
      </c>
      <c r="S18" s="8">
        <f t="shared" si="1"/>
        <v>24</v>
      </c>
      <c r="T18" s="76">
        <v>5</v>
      </c>
      <c r="U18" s="69" t="s">
        <v>43</v>
      </c>
      <c r="V18" s="69" t="s">
        <v>43</v>
      </c>
      <c r="W18" s="69" t="s">
        <v>43</v>
      </c>
      <c r="X18" s="69" t="s">
        <v>38</v>
      </c>
      <c r="Y18" s="8">
        <f t="shared" ref="Y18:Y85" si="7">SUM(T18:X18)</f>
        <v>5</v>
      </c>
      <c r="Z18" s="72" t="s">
        <v>43</v>
      </c>
      <c r="AA18" s="7" t="s">
        <v>38</v>
      </c>
      <c r="AB18" s="7" t="s">
        <v>38</v>
      </c>
      <c r="AC18" s="7" t="s">
        <v>38</v>
      </c>
      <c r="AD18" s="7" t="s">
        <v>38</v>
      </c>
      <c r="AE18" s="73" t="s">
        <v>43</v>
      </c>
      <c r="AF18" s="73" t="s">
        <v>38</v>
      </c>
      <c r="AG18" s="10">
        <f t="shared" si="3"/>
        <v>0</v>
      </c>
      <c r="AH18" s="76" t="s">
        <v>38</v>
      </c>
      <c r="AI18" s="69" t="s">
        <v>38</v>
      </c>
      <c r="AJ18" s="15">
        <f t="shared" si="4"/>
        <v>0</v>
      </c>
      <c r="AK18" s="71" t="s">
        <v>38</v>
      </c>
      <c r="AL18" s="69" t="s">
        <v>153</v>
      </c>
      <c r="AM18" s="73" t="s">
        <v>38</v>
      </c>
      <c r="AN18" s="10">
        <f t="shared" si="5"/>
        <v>0</v>
      </c>
      <c r="AO18" s="71" t="s">
        <v>38</v>
      </c>
      <c r="AP18" s="7" t="s">
        <v>39</v>
      </c>
      <c r="AQ18" s="12">
        <f t="shared" si="6"/>
        <v>0</v>
      </c>
      <c r="AR18" s="71" t="s">
        <v>38</v>
      </c>
      <c r="AS18" s="51">
        <f t="shared" si="0"/>
        <v>29</v>
      </c>
    </row>
    <row r="19" spans="2:45" s="75" customFormat="1" x14ac:dyDescent="0.3">
      <c r="B19" s="167"/>
      <c r="C19" s="7" t="s">
        <v>34</v>
      </c>
      <c r="D19" s="7">
        <v>17</v>
      </c>
      <c r="E19" s="68">
        <v>64</v>
      </c>
      <c r="F19" s="69">
        <v>3</v>
      </c>
      <c r="G19" s="69" t="s">
        <v>38</v>
      </c>
      <c r="H19" s="69" t="s">
        <v>42</v>
      </c>
      <c r="I19" s="69" t="s">
        <v>43</v>
      </c>
      <c r="J19" s="69" t="s">
        <v>43</v>
      </c>
      <c r="K19" s="69" t="s">
        <v>52</v>
      </c>
      <c r="L19" s="69" t="s">
        <v>43</v>
      </c>
      <c r="M19" s="69">
        <v>15</v>
      </c>
      <c r="N19" s="69">
        <v>1</v>
      </c>
      <c r="O19" s="99">
        <v>1</v>
      </c>
      <c r="P19" s="69">
        <v>2</v>
      </c>
      <c r="Q19" s="69">
        <v>2</v>
      </c>
      <c r="R19" s="69">
        <v>3</v>
      </c>
      <c r="S19" s="8">
        <f t="shared" si="1"/>
        <v>27</v>
      </c>
      <c r="T19" s="76">
        <v>28</v>
      </c>
      <c r="U19" s="69" t="s">
        <v>43</v>
      </c>
      <c r="V19" s="69">
        <v>5</v>
      </c>
      <c r="W19" s="69" t="s">
        <v>43</v>
      </c>
      <c r="X19" s="69">
        <v>2</v>
      </c>
      <c r="Y19" s="8">
        <f t="shared" si="7"/>
        <v>35</v>
      </c>
      <c r="Z19" s="72" t="s">
        <v>43</v>
      </c>
      <c r="AA19" s="7" t="s">
        <v>38</v>
      </c>
      <c r="AB19" s="7" t="s">
        <v>38</v>
      </c>
      <c r="AC19" s="7" t="s">
        <v>38</v>
      </c>
      <c r="AD19" s="7" t="s">
        <v>38</v>
      </c>
      <c r="AE19" s="73" t="s">
        <v>43</v>
      </c>
      <c r="AF19" s="73" t="s">
        <v>38</v>
      </c>
      <c r="AG19" s="10">
        <f t="shared" si="3"/>
        <v>0</v>
      </c>
      <c r="AH19" s="76" t="s">
        <v>38</v>
      </c>
      <c r="AI19" s="69" t="s">
        <v>38</v>
      </c>
      <c r="AJ19" s="15">
        <f t="shared" si="4"/>
        <v>0</v>
      </c>
      <c r="AK19" s="71">
        <v>2</v>
      </c>
      <c r="AL19" s="69" t="s">
        <v>153</v>
      </c>
      <c r="AM19" s="73" t="s">
        <v>38</v>
      </c>
      <c r="AN19" s="10">
        <f t="shared" si="5"/>
        <v>2</v>
      </c>
      <c r="AO19" s="71" t="s">
        <v>38</v>
      </c>
      <c r="AP19" s="7" t="s">
        <v>39</v>
      </c>
      <c r="AQ19" s="12">
        <f t="shared" si="6"/>
        <v>0</v>
      </c>
      <c r="AR19" s="71" t="s">
        <v>38</v>
      </c>
      <c r="AS19" s="51">
        <f t="shared" si="0"/>
        <v>64</v>
      </c>
    </row>
    <row r="20" spans="2:45" s="75" customFormat="1" x14ac:dyDescent="0.3">
      <c r="B20" s="167"/>
      <c r="C20" s="7" t="s">
        <v>29</v>
      </c>
      <c r="D20" s="7">
        <v>10</v>
      </c>
      <c r="E20" s="68">
        <v>34</v>
      </c>
      <c r="F20" s="69" t="s">
        <v>43</v>
      </c>
      <c r="G20" s="69">
        <v>3</v>
      </c>
      <c r="H20" s="69" t="s">
        <v>42</v>
      </c>
      <c r="I20" s="69" t="s">
        <v>43</v>
      </c>
      <c r="J20" s="69" t="s">
        <v>43</v>
      </c>
      <c r="K20" s="69" t="s">
        <v>52</v>
      </c>
      <c r="L20" s="69" t="s">
        <v>43</v>
      </c>
      <c r="M20" s="69">
        <v>5</v>
      </c>
      <c r="N20" s="69" t="s">
        <v>38</v>
      </c>
      <c r="O20" s="99" t="s">
        <v>38</v>
      </c>
      <c r="P20" s="69" t="s">
        <v>38</v>
      </c>
      <c r="Q20" s="69" t="s">
        <v>38</v>
      </c>
      <c r="R20" s="69">
        <v>11</v>
      </c>
      <c r="S20" s="8">
        <f t="shared" si="1"/>
        <v>19</v>
      </c>
      <c r="T20" s="76">
        <v>13</v>
      </c>
      <c r="U20" s="69" t="s">
        <v>43</v>
      </c>
      <c r="V20" s="69" t="s">
        <v>43</v>
      </c>
      <c r="W20" s="69" t="s">
        <v>43</v>
      </c>
      <c r="X20" s="69" t="s">
        <v>38</v>
      </c>
      <c r="Y20" s="8">
        <f t="shared" si="7"/>
        <v>13</v>
      </c>
      <c r="Z20" s="72" t="s">
        <v>43</v>
      </c>
      <c r="AA20" s="7" t="s">
        <v>38</v>
      </c>
      <c r="AB20" s="7" t="s">
        <v>38</v>
      </c>
      <c r="AC20" s="7" t="s">
        <v>38</v>
      </c>
      <c r="AD20" s="7" t="s">
        <v>38</v>
      </c>
      <c r="AE20" s="73" t="s">
        <v>43</v>
      </c>
      <c r="AF20" s="73" t="s">
        <v>38</v>
      </c>
      <c r="AG20" s="10">
        <f t="shared" si="3"/>
        <v>0</v>
      </c>
      <c r="AH20" s="76" t="s">
        <v>38</v>
      </c>
      <c r="AI20" s="69" t="s">
        <v>38</v>
      </c>
      <c r="AJ20" s="15">
        <f t="shared" si="4"/>
        <v>0</v>
      </c>
      <c r="AK20" s="71" t="s">
        <v>38</v>
      </c>
      <c r="AL20" s="69" t="s">
        <v>153</v>
      </c>
      <c r="AM20" s="73" t="s">
        <v>38</v>
      </c>
      <c r="AN20" s="10">
        <f t="shared" si="5"/>
        <v>0</v>
      </c>
      <c r="AO20" s="71">
        <v>2</v>
      </c>
      <c r="AP20" s="7" t="s">
        <v>39</v>
      </c>
      <c r="AQ20" s="12">
        <f t="shared" si="6"/>
        <v>2</v>
      </c>
      <c r="AR20" s="71" t="s">
        <v>38</v>
      </c>
      <c r="AS20" s="51">
        <f t="shared" si="0"/>
        <v>34</v>
      </c>
    </row>
    <row r="21" spans="2:45" s="75" customFormat="1" x14ac:dyDescent="0.3">
      <c r="B21" s="167"/>
      <c r="C21" s="7" t="s">
        <v>17</v>
      </c>
      <c r="D21" s="7">
        <v>6</v>
      </c>
      <c r="E21" s="68">
        <v>108</v>
      </c>
      <c r="F21" s="69" t="s">
        <v>43</v>
      </c>
      <c r="G21" s="69" t="s">
        <v>43</v>
      </c>
      <c r="H21" s="69" t="s">
        <v>42</v>
      </c>
      <c r="I21" s="69" t="s">
        <v>43</v>
      </c>
      <c r="J21" s="69" t="s">
        <v>43</v>
      </c>
      <c r="K21" s="69" t="s">
        <v>52</v>
      </c>
      <c r="L21" s="69" t="s">
        <v>43</v>
      </c>
      <c r="M21" s="69" t="s">
        <v>38</v>
      </c>
      <c r="N21" s="69" t="s">
        <v>38</v>
      </c>
      <c r="O21" s="99" t="s">
        <v>38</v>
      </c>
      <c r="P21" s="69" t="s">
        <v>38</v>
      </c>
      <c r="Q21" s="69" t="s">
        <v>38</v>
      </c>
      <c r="R21" s="69">
        <v>80</v>
      </c>
      <c r="S21" s="8">
        <f t="shared" si="1"/>
        <v>80</v>
      </c>
      <c r="T21" s="76">
        <v>28</v>
      </c>
      <c r="U21" s="69" t="s">
        <v>43</v>
      </c>
      <c r="V21" s="69" t="s">
        <v>43</v>
      </c>
      <c r="W21" s="69" t="s">
        <v>43</v>
      </c>
      <c r="X21" s="69" t="s">
        <v>38</v>
      </c>
      <c r="Y21" s="8">
        <f t="shared" si="7"/>
        <v>28</v>
      </c>
      <c r="Z21" s="72" t="s">
        <v>43</v>
      </c>
      <c r="AA21" s="7" t="s">
        <v>38</v>
      </c>
      <c r="AB21" s="7" t="s">
        <v>38</v>
      </c>
      <c r="AC21" s="7" t="s">
        <v>38</v>
      </c>
      <c r="AD21" s="7" t="s">
        <v>38</v>
      </c>
      <c r="AE21" s="73" t="s">
        <v>43</v>
      </c>
      <c r="AF21" s="73" t="s">
        <v>38</v>
      </c>
      <c r="AG21" s="10">
        <f t="shared" si="3"/>
        <v>0</v>
      </c>
      <c r="AH21" s="76" t="s">
        <v>38</v>
      </c>
      <c r="AI21" s="69" t="s">
        <v>38</v>
      </c>
      <c r="AJ21" s="15">
        <f t="shared" si="4"/>
        <v>0</v>
      </c>
      <c r="AK21" s="71" t="s">
        <v>38</v>
      </c>
      <c r="AL21" s="69" t="s">
        <v>153</v>
      </c>
      <c r="AM21" s="73" t="s">
        <v>38</v>
      </c>
      <c r="AN21" s="10">
        <f t="shared" si="5"/>
        <v>0</v>
      </c>
      <c r="AO21" s="71" t="s">
        <v>38</v>
      </c>
      <c r="AP21" s="7" t="s">
        <v>39</v>
      </c>
      <c r="AQ21" s="12">
        <f t="shared" si="6"/>
        <v>0</v>
      </c>
      <c r="AR21" s="71" t="s">
        <v>38</v>
      </c>
      <c r="AS21" s="51">
        <f t="shared" si="0"/>
        <v>108</v>
      </c>
    </row>
    <row r="22" spans="2:45" s="75" customFormat="1" x14ac:dyDescent="0.3">
      <c r="B22" s="167"/>
      <c r="C22" s="7" t="s">
        <v>16</v>
      </c>
      <c r="D22" s="7">
        <v>24</v>
      </c>
      <c r="E22" s="68">
        <v>79</v>
      </c>
      <c r="F22" s="69" t="s">
        <v>43</v>
      </c>
      <c r="G22" s="69">
        <v>2</v>
      </c>
      <c r="H22" s="69" t="s">
        <v>42</v>
      </c>
      <c r="I22" s="69" t="s">
        <v>43</v>
      </c>
      <c r="J22" s="69" t="s">
        <v>43</v>
      </c>
      <c r="K22" s="69" t="s">
        <v>52</v>
      </c>
      <c r="L22" s="69" t="s">
        <v>43</v>
      </c>
      <c r="M22" s="69" t="s">
        <v>38</v>
      </c>
      <c r="N22" s="69" t="s">
        <v>38</v>
      </c>
      <c r="O22" s="99">
        <v>1</v>
      </c>
      <c r="P22" s="69" t="s">
        <v>38</v>
      </c>
      <c r="Q22" s="69">
        <v>4</v>
      </c>
      <c r="R22" s="69">
        <v>12</v>
      </c>
      <c r="S22" s="8">
        <f t="shared" si="1"/>
        <v>19</v>
      </c>
      <c r="T22" s="76">
        <v>25</v>
      </c>
      <c r="U22" s="69" t="s">
        <v>43</v>
      </c>
      <c r="V22" s="69" t="s">
        <v>43</v>
      </c>
      <c r="W22" s="69" t="s">
        <v>43</v>
      </c>
      <c r="X22" s="69" t="s">
        <v>38</v>
      </c>
      <c r="Y22" s="8">
        <f t="shared" si="7"/>
        <v>25</v>
      </c>
      <c r="Z22" s="72" t="s">
        <v>43</v>
      </c>
      <c r="AA22" s="7" t="s">
        <v>38</v>
      </c>
      <c r="AB22" s="7" t="s">
        <v>38</v>
      </c>
      <c r="AC22" s="7" t="s">
        <v>38</v>
      </c>
      <c r="AD22" s="7" t="s">
        <v>38</v>
      </c>
      <c r="AE22" s="73" t="s">
        <v>43</v>
      </c>
      <c r="AF22" s="73" t="s">
        <v>38</v>
      </c>
      <c r="AG22" s="10">
        <f t="shared" si="3"/>
        <v>0</v>
      </c>
      <c r="AH22" s="76">
        <v>6</v>
      </c>
      <c r="AI22" s="69" t="s">
        <v>38</v>
      </c>
      <c r="AJ22" s="15">
        <f t="shared" si="4"/>
        <v>6</v>
      </c>
      <c r="AK22" s="71" t="s">
        <v>38</v>
      </c>
      <c r="AL22" s="69" t="s">
        <v>153</v>
      </c>
      <c r="AM22" s="73" t="s">
        <v>38</v>
      </c>
      <c r="AN22" s="10">
        <f t="shared" si="5"/>
        <v>0</v>
      </c>
      <c r="AO22" s="71" t="s">
        <v>38</v>
      </c>
      <c r="AP22" s="7" t="s">
        <v>39</v>
      </c>
      <c r="AQ22" s="12">
        <f t="shared" si="6"/>
        <v>0</v>
      </c>
      <c r="AR22" s="71">
        <v>29</v>
      </c>
      <c r="AS22" s="51">
        <f t="shared" si="0"/>
        <v>79</v>
      </c>
    </row>
    <row r="23" spans="2:45" s="75" customFormat="1" x14ac:dyDescent="0.3">
      <c r="B23" s="167"/>
      <c r="C23" s="7" t="s">
        <v>35</v>
      </c>
      <c r="D23" s="7">
        <v>4</v>
      </c>
      <c r="E23" s="68">
        <v>14</v>
      </c>
      <c r="F23" s="69" t="s">
        <v>43</v>
      </c>
      <c r="G23" s="69" t="s">
        <v>38</v>
      </c>
      <c r="H23" s="69" t="s">
        <v>42</v>
      </c>
      <c r="I23" s="69" t="s">
        <v>43</v>
      </c>
      <c r="J23" s="69" t="s">
        <v>43</v>
      </c>
      <c r="K23" s="69" t="s">
        <v>52</v>
      </c>
      <c r="L23" s="69" t="s">
        <v>43</v>
      </c>
      <c r="M23" s="69">
        <v>4</v>
      </c>
      <c r="N23" s="69" t="s">
        <v>38</v>
      </c>
      <c r="O23" s="99" t="s">
        <v>38</v>
      </c>
      <c r="P23" s="69" t="s">
        <v>38</v>
      </c>
      <c r="Q23" s="69" t="s">
        <v>38</v>
      </c>
      <c r="R23" s="69">
        <v>5</v>
      </c>
      <c r="S23" s="8">
        <f t="shared" si="1"/>
        <v>9</v>
      </c>
      <c r="T23" s="76" t="s">
        <v>38</v>
      </c>
      <c r="U23" s="69" t="s">
        <v>43</v>
      </c>
      <c r="V23" s="69" t="s">
        <v>38</v>
      </c>
      <c r="W23" s="69" t="s">
        <v>43</v>
      </c>
      <c r="X23" s="69" t="s">
        <v>38</v>
      </c>
      <c r="Y23" s="8">
        <f t="shared" si="7"/>
        <v>0</v>
      </c>
      <c r="Z23" s="72" t="s">
        <v>43</v>
      </c>
      <c r="AA23" s="7" t="s">
        <v>38</v>
      </c>
      <c r="AB23" s="7" t="s">
        <v>38</v>
      </c>
      <c r="AC23" s="7" t="s">
        <v>38</v>
      </c>
      <c r="AD23" s="7">
        <v>5</v>
      </c>
      <c r="AE23" s="73" t="s">
        <v>43</v>
      </c>
      <c r="AF23" s="73" t="s">
        <v>38</v>
      </c>
      <c r="AG23" s="10">
        <f t="shared" si="3"/>
        <v>5</v>
      </c>
      <c r="AH23" s="76" t="s">
        <v>38</v>
      </c>
      <c r="AI23" s="69" t="s">
        <v>38</v>
      </c>
      <c r="AJ23" s="15">
        <f t="shared" si="4"/>
        <v>0</v>
      </c>
      <c r="AK23" s="71" t="s">
        <v>38</v>
      </c>
      <c r="AL23" s="69" t="s">
        <v>153</v>
      </c>
      <c r="AM23" s="73" t="s">
        <v>38</v>
      </c>
      <c r="AN23" s="10">
        <f t="shared" si="5"/>
        <v>0</v>
      </c>
      <c r="AO23" s="71" t="s">
        <v>38</v>
      </c>
      <c r="AP23" s="7" t="s">
        <v>39</v>
      </c>
      <c r="AQ23" s="12">
        <f t="shared" si="6"/>
        <v>0</v>
      </c>
      <c r="AR23" s="71" t="s">
        <v>38</v>
      </c>
      <c r="AS23" s="51">
        <f t="shared" si="0"/>
        <v>14</v>
      </c>
    </row>
    <row r="24" spans="2:45" s="75" customFormat="1" x14ac:dyDescent="0.3">
      <c r="B24" s="167"/>
      <c r="C24" s="7" t="s">
        <v>28</v>
      </c>
      <c r="D24" s="7">
        <v>13</v>
      </c>
      <c r="E24" s="68">
        <v>67</v>
      </c>
      <c r="F24" s="69">
        <v>2</v>
      </c>
      <c r="G24" s="69" t="s">
        <v>38</v>
      </c>
      <c r="H24" s="69" t="s">
        <v>42</v>
      </c>
      <c r="I24" s="69" t="s">
        <v>43</v>
      </c>
      <c r="J24" s="69" t="s">
        <v>43</v>
      </c>
      <c r="K24" s="69" t="s">
        <v>52</v>
      </c>
      <c r="L24" s="69" t="s">
        <v>43</v>
      </c>
      <c r="M24" s="69">
        <v>15</v>
      </c>
      <c r="N24" s="69">
        <v>6</v>
      </c>
      <c r="O24" s="99">
        <v>1</v>
      </c>
      <c r="P24" s="69">
        <v>6</v>
      </c>
      <c r="Q24" s="69">
        <v>4</v>
      </c>
      <c r="R24" s="69">
        <v>27</v>
      </c>
      <c r="S24" s="8">
        <f t="shared" si="1"/>
        <v>61</v>
      </c>
      <c r="T24" s="76">
        <v>3</v>
      </c>
      <c r="U24" s="69" t="s">
        <v>43</v>
      </c>
      <c r="V24" s="69">
        <v>3</v>
      </c>
      <c r="W24" s="69" t="s">
        <v>43</v>
      </c>
      <c r="X24" s="69" t="s">
        <v>38</v>
      </c>
      <c r="Y24" s="8">
        <f t="shared" si="7"/>
        <v>6</v>
      </c>
      <c r="Z24" s="72" t="s">
        <v>43</v>
      </c>
      <c r="AA24" s="7" t="s">
        <v>38</v>
      </c>
      <c r="AB24" s="7" t="s">
        <v>38</v>
      </c>
      <c r="AC24" s="7" t="s">
        <v>38</v>
      </c>
      <c r="AD24" s="7" t="s">
        <v>38</v>
      </c>
      <c r="AE24" s="73" t="s">
        <v>43</v>
      </c>
      <c r="AF24" s="73" t="s">
        <v>38</v>
      </c>
      <c r="AG24" s="10">
        <f t="shared" si="3"/>
        <v>0</v>
      </c>
      <c r="AH24" s="76" t="s">
        <v>38</v>
      </c>
      <c r="AI24" s="69" t="s">
        <v>38</v>
      </c>
      <c r="AJ24" s="15">
        <f t="shared" si="4"/>
        <v>0</v>
      </c>
      <c r="AK24" s="71" t="s">
        <v>38</v>
      </c>
      <c r="AL24" s="69" t="s">
        <v>153</v>
      </c>
      <c r="AM24" s="73" t="s">
        <v>38</v>
      </c>
      <c r="AN24" s="10">
        <f t="shared" si="5"/>
        <v>0</v>
      </c>
      <c r="AO24" s="71" t="s">
        <v>38</v>
      </c>
      <c r="AP24" s="7" t="s">
        <v>39</v>
      </c>
      <c r="AQ24" s="12">
        <f t="shared" si="6"/>
        <v>0</v>
      </c>
      <c r="AR24" s="71" t="s">
        <v>38</v>
      </c>
      <c r="AS24" s="51">
        <f t="shared" si="0"/>
        <v>67</v>
      </c>
    </row>
    <row r="25" spans="2:45" s="75" customFormat="1" x14ac:dyDescent="0.3">
      <c r="B25" s="167"/>
      <c r="C25" s="7" t="s">
        <v>21</v>
      </c>
      <c r="D25" s="7">
        <v>9</v>
      </c>
      <c r="E25" s="68">
        <v>64</v>
      </c>
      <c r="F25" s="69" t="s">
        <v>43</v>
      </c>
      <c r="G25" s="69" t="s">
        <v>38</v>
      </c>
      <c r="H25" s="69" t="s">
        <v>42</v>
      </c>
      <c r="I25" s="69" t="s">
        <v>43</v>
      </c>
      <c r="J25" s="69" t="s">
        <v>43</v>
      </c>
      <c r="K25" s="69" t="s">
        <v>52</v>
      </c>
      <c r="L25" s="69" t="s">
        <v>43</v>
      </c>
      <c r="M25" s="69">
        <v>10</v>
      </c>
      <c r="N25" s="69">
        <v>10</v>
      </c>
      <c r="O25" s="99" t="s">
        <v>38</v>
      </c>
      <c r="P25" s="69" t="s">
        <v>38</v>
      </c>
      <c r="Q25" s="69" t="s">
        <v>38</v>
      </c>
      <c r="R25" s="69">
        <v>21</v>
      </c>
      <c r="S25" s="8">
        <f t="shared" si="1"/>
        <v>41</v>
      </c>
      <c r="T25" s="76">
        <v>21</v>
      </c>
      <c r="U25" s="69">
        <v>2</v>
      </c>
      <c r="V25" s="69" t="s">
        <v>43</v>
      </c>
      <c r="W25" s="69" t="s">
        <v>43</v>
      </c>
      <c r="X25" s="69" t="s">
        <v>38</v>
      </c>
      <c r="Y25" s="8">
        <f t="shared" si="7"/>
        <v>23</v>
      </c>
      <c r="Z25" s="72" t="s">
        <v>43</v>
      </c>
      <c r="AA25" s="7" t="s">
        <v>38</v>
      </c>
      <c r="AB25" s="7" t="s">
        <v>38</v>
      </c>
      <c r="AC25" s="7" t="s">
        <v>38</v>
      </c>
      <c r="AD25" s="7" t="s">
        <v>38</v>
      </c>
      <c r="AE25" s="73" t="s">
        <v>43</v>
      </c>
      <c r="AF25" s="73" t="s">
        <v>38</v>
      </c>
      <c r="AG25" s="10">
        <f t="shared" si="3"/>
        <v>0</v>
      </c>
      <c r="AH25" s="76" t="s">
        <v>38</v>
      </c>
      <c r="AI25" s="69" t="s">
        <v>38</v>
      </c>
      <c r="AJ25" s="15">
        <f t="shared" si="4"/>
        <v>0</v>
      </c>
      <c r="AK25" s="71" t="s">
        <v>38</v>
      </c>
      <c r="AL25" s="69" t="s">
        <v>153</v>
      </c>
      <c r="AM25" s="73" t="s">
        <v>38</v>
      </c>
      <c r="AN25" s="10">
        <f t="shared" si="5"/>
        <v>0</v>
      </c>
      <c r="AO25" s="71" t="s">
        <v>38</v>
      </c>
      <c r="AP25" s="7" t="s">
        <v>39</v>
      </c>
      <c r="AQ25" s="12">
        <f t="shared" si="6"/>
        <v>0</v>
      </c>
      <c r="AR25" s="71" t="s">
        <v>38</v>
      </c>
      <c r="AS25" s="51">
        <f t="shared" si="0"/>
        <v>64</v>
      </c>
    </row>
    <row r="26" spans="2:45" s="75" customFormat="1" x14ac:dyDescent="0.3">
      <c r="B26" s="167"/>
      <c r="C26" s="7" t="s">
        <v>15</v>
      </c>
      <c r="D26" s="7">
        <v>14</v>
      </c>
      <c r="E26" s="68">
        <v>62</v>
      </c>
      <c r="F26" s="69" t="s">
        <v>43</v>
      </c>
      <c r="G26" s="69" t="s">
        <v>38</v>
      </c>
      <c r="H26" s="69" t="s">
        <v>42</v>
      </c>
      <c r="I26" s="69" t="s">
        <v>43</v>
      </c>
      <c r="J26" s="69" t="s">
        <v>43</v>
      </c>
      <c r="K26" s="69" t="s">
        <v>52</v>
      </c>
      <c r="L26" s="69" t="s">
        <v>43</v>
      </c>
      <c r="M26" s="69">
        <v>17</v>
      </c>
      <c r="N26" s="69" t="s">
        <v>38</v>
      </c>
      <c r="O26" s="99">
        <v>1</v>
      </c>
      <c r="P26" s="69" t="s">
        <v>38</v>
      </c>
      <c r="Q26" s="69">
        <v>4</v>
      </c>
      <c r="R26" s="69" t="s">
        <v>38</v>
      </c>
      <c r="S26" s="8">
        <f t="shared" si="1"/>
        <v>22</v>
      </c>
      <c r="T26" s="76">
        <v>22</v>
      </c>
      <c r="U26" s="69" t="s">
        <v>43</v>
      </c>
      <c r="V26" s="69" t="s">
        <v>43</v>
      </c>
      <c r="W26" s="69" t="s">
        <v>43</v>
      </c>
      <c r="X26" s="69" t="s">
        <v>38</v>
      </c>
      <c r="Y26" s="8">
        <f t="shared" si="7"/>
        <v>22</v>
      </c>
      <c r="Z26" s="72" t="s">
        <v>43</v>
      </c>
      <c r="AA26" s="7" t="s">
        <v>38</v>
      </c>
      <c r="AB26" s="7" t="s">
        <v>38</v>
      </c>
      <c r="AC26" s="7" t="s">
        <v>38</v>
      </c>
      <c r="AD26" s="7" t="s">
        <v>38</v>
      </c>
      <c r="AE26" s="73" t="s">
        <v>43</v>
      </c>
      <c r="AF26" s="73" t="s">
        <v>38</v>
      </c>
      <c r="AG26" s="10">
        <f t="shared" si="3"/>
        <v>0</v>
      </c>
      <c r="AH26" s="76">
        <v>3</v>
      </c>
      <c r="AI26" s="69" t="s">
        <v>38</v>
      </c>
      <c r="AJ26" s="15">
        <f t="shared" si="4"/>
        <v>3</v>
      </c>
      <c r="AK26" s="71" t="s">
        <v>38</v>
      </c>
      <c r="AL26" s="69" t="s">
        <v>153</v>
      </c>
      <c r="AM26" s="73" t="s">
        <v>38</v>
      </c>
      <c r="AN26" s="10">
        <f t="shared" si="5"/>
        <v>0</v>
      </c>
      <c r="AO26" s="71" t="s">
        <v>38</v>
      </c>
      <c r="AP26" s="7" t="s">
        <v>39</v>
      </c>
      <c r="AQ26" s="12">
        <f t="shared" si="6"/>
        <v>0</v>
      </c>
      <c r="AR26" s="71">
        <v>15</v>
      </c>
      <c r="AS26" s="51">
        <f t="shared" si="0"/>
        <v>62</v>
      </c>
    </row>
    <row r="27" spans="2:45" s="75" customFormat="1" x14ac:dyDescent="0.3">
      <c r="B27" s="167"/>
      <c r="C27" s="7" t="s">
        <v>14</v>
      </c>
      <c r="D27" s="7">
        <v>9</v>
      </c>
      <c r="E27" s="68">
        <v>44</v>
      </c>
      <c r="F27" s="69" t="s">
        <v>43</v>
      </c>
      <c r="G27" s="69" t="s">
        <v>38</v>
      </c>
      <c r="H27" s="69" t="s">
        <v>42</v>
      </c>
      <c r="I27" s="69" t="s">
        <v>43</v>
      </c>
      <c r="J27" s="69" t="s">
        <v>43</v>
      </c>
      <c r="K27" s="69" t="s">
        <v>52</v>
      </c>
      <c r="L27" s="69" t="s">
        <v>43</v>
      </c>
      <c r="M27" s="69" t="s">
        <v>38</v>
      </c>
      <c r="N27" s="69" t="s">
        <v>38</v>
      </c>
      <c r="O27" s="99">
        <v>1</v>
      </c>
      <c r="P27" s="69" t="s">
        <v>38</v>
      </c>
      <c r="Q27" s="69">
        <v>4</v>
      </c>
      <c r="R27" s="69">
        <v>23</v>
      </c>
      <c r="S27" s="8">
        <f t="shared" si="1"/>
        <v>28</v>
      </c>
      <c r="T27" s="76">
        <v>2</v>
      </c>
      <c r="U27" s="69" t="s">
        <v>43</v>
      </c>
      <c r="V27" s="69" t="s">
        <v>43</v>
      </c>
      <c r="W27" s="69" t="s">
        <v>43</v>
      </c>
      <c r="X27" s="69" t="s">
        <v>38</v>
      </c>
      <c r="Y27" s="8">
        <f t="shared" si="7"/>
        <v>2</v>
      </c>
      <c r="Z27" s="72" t="s">
        <v>43</v>
      </c>
      <c r="AA27" s="7" t="s">
        <v>38</v>
      </c>
      <c r="AB27" s="7" t="s">
        <v>38</v>
      </c>
      <c r="AC27" s="7" t="s">
        <v>38</v>
      </c>
      <c r="AD27" s="7" t="s">
        <v>38</v>
      </c>
      <c r="AE27" s="73" t="s">
        <v>43</v>
      </c>
      <c r="AF27" s="73" t="s">
        <v>38</v>
      </c>
      <c r="AG27" s="10">
        <f t="shared" si="3"/>
        <v>0</v>
      </c>
      <c r="AH27" s="76" t="s">
        <v>38</v>
      </c>
      <c r="AI27" s="69" t="s">
        <v>38</v>
      </c>
      <c r="AJ27" s="15">
        <f t="shared" si="4"/>
        <v>0</v>
      </c>
      <c r="AK27" s="71" t="s">
        <v>38</v>
      </c>
      <c r="AL27" s="69" t="s">
        <v>153</v>
      </c>
      <c r="AM27" s="73" t="s">
        <v>38</v>
      </c>
      <c r="AN27" s="10">
        <f t="shared" si="5"/>
        <v>0</v>
      </c>
      <c r="AO27" s="71" t="s">
        <v>38</v>
      </c>
      <c r="AP27" s="7" t="s">
        <v>39</v>
      </c>
      <c r="AQ27" s="12">
        <f t="shared" si="6"/>
        <v>0</v>
      </c>
      <c r="AR27" s="71">
        <v>14</v>
      </c>
      <c r="AS27" s="51">
        <f t="shared" si="0"/>
        <v>44</v>
      </c>
    </row>
    <row r="28" spans="2:45" s="75" customFormat="1" x14ac:dyDescent="0.3">
      <c r="B28" s="167"/>
      <c r="C28" s="7" t="s">
        <v>23</v>
      </c>
      <c r="D28" s="7">
        <v>3</v>
      </c>
      <c r="E28" s="68">
        <v>16</v>
      </c>
      <c r="F28" s="69" t="s">
        <v>43</v>
      </c>
      <c r="G28" s="69" t="s">
        <v>38</v>
      </c>
      <c r="H28" s="69" t="s">
        <v>42</v>
      </c>
      <c r="I28" s="69" t="s">
        <v>43</v>
      </c>
      <c r="J28" s="69" t="s">
        <v>43</v>
      </c>
      <c r="K28" s="69" t="s">
        <v>52</v>
      </c>
      <c r="L28" s="69" t="s">
        <v>43</v>
      </c>
      <c r="M28" s="69" t="s">
        <v>38</v>
      </c>
      <c r="N28" s="69" t="s">
        <v>38</v>
      </c>
      <c r="O28" s="99" t="s">
        <v>38</v>
      </c>
      <c r="P28" s="69" t="s">
        <v>38</v>
      </c>
      <c r="Q28" s="69" t="s">
        <v>38</v>
      </c>
      <c r="R28" s="69">
        <v>8</v>
      </c>
      <c r="S28" s="8">
        <f t="shared" si="1"/>
        <v>8</v>
      </c>
      <c r="T28" s="76">
        <v>6</v>
      </c>
      <c r="U28" s="69" t="s">
        <v>43</v>
      </c>
      <c r="V28" s="69" t="s">
        <v>43</v>
      </c>
      <c r="W28" s="69" t="s">
        <v>43</v>
      </c>
      <c r="X28" s="69" t="s">
        <v>38</v>
      </c>
      <c r="Y28" s="8">
        <f t="shared" si="7"/>
        <v>6</v>
      </c>
      <c r="Z28" s="72" t="s">
        <v>43</v>
      </c>
      <c r="AA28" s="7" t="s">
        <v>38</v>
      </c>
      <c r="AB28" s="7" t="s">
        <v>38</v>
      </c>
      <c r="AC28" s="7" t="s">
        <v>38</v>
      </c>
      <c r="AD28" s="7" t="s">
        <v>38</v>
      </c>
      <c r="AE28" s="73" t="s">
        <v>43</v>
      </c>
      <c r="AF28" s="73" t="s">
        <v>38</v>
      </c>
      <c r="AG28" s="10">
        <f t="shared" si="3"/>
        <v>0</v>
      </c>
      <c r="AH28" s="76">
        <v>2</v>
      </c>
      <c r="AI28" s="69" t="s">
        <v>38</v>
      </c>
      <c r="AJ28" s="15">
        <f t="shared" si="4"/>
        <v>2</v>
      </c>
      <c r="AK28" s="71" t="s">
        <v>38</v>
      </c>
      <c r="AL28" s="69" t="s">
        <v>153</v>
      </c>
      <c r="AM28" s="73" t="s">
        <v>38</v>
      </c>
      <c r="AN28" s="10">
        <f t="shared" si="5"/>
        <v>0</v>
      </c>
      <c r="AO28" s="71" t="s">
        <v>38</v>
      </c>
      <c r="AP28" s="7" t="s">
        <v>39</v>
      </c>
      <c r="AQ28" s="12">
        <f t="shared" si="6"/>
        <v>0</v>
      </c>
      <c r="AR28" s="71" t="s">
        <v>38</v>
      </c>
      <c r="AS28" s="51">
        <f t="shared" si="0"/>
        <v>16</v>
      </c>
    </row>
    <row r="29" spans="2:45" s="75" customFormat="1" x14ac:dyDescent="0.3">
      <c r="B29" s="168"/>
      <c r="C29" s="7" t="s">
        <v>33</v>
      </c>
      <c r="D29" s="7">
        <v>9</v>
      </c>
      <c r="E29" s="68">
        <v>48</v>
      </c>
      <c r="F29" s="69" t="s">
        <v>43</v>
      </c>
      <c r="G29" s="69" t="s">
        <v>38</v>
      </c>
      <c r="H29" s="69" t="s">
        <v>42</v>
      </c>
      <c r="I29" s="69" t="s">
        <v>43</v>
      </c>
      <c r="J29" s="69" t="s">
        <v>43</v>
      </c>
      <c r="K29" s="69" t="s">
        <v>52</v>
      </c>
      <c r="L29" s="69" t="s">
        <v>43</v>
      </c>
      <c r="M29" s="69">
        <v>20</v>
      </c>
      <c r="N29" s="69" t="s">
        <v>38</v>
      </c>
      <c r="O29" s="99">
        <v>1</v>
      </c>
      <c r="P29" s="69" t="s">
        <v>38</v>
      </c>
      <c r="Q29" s="69">
        <v>4</v>
      </c>
      <c r="R29" s="69" t="s">
        <v>38</v>
      </c>
      <c r="S29" s="8">
        <f t="shared" si="1"/>
        <v>25</v>
      </c>
      <c r="T29" s="76">
        <v>17</v>
      </c>
      <c r="U29" s="69" t="s">
        <v>43</v>
      </c>
      <c r="V29" s="69">
        <v>6</v>
      </c>
      <c r="W29" s="69" t="s">
        <v>43</v>
      </c>
      <c r="X29" s="69" t="s">
        <v>38</v>
      </c>
      <c r="Y29" s="8">
        <f t="shared" si="7"/>
        <v>23</v>
      </c>
      <c r="Z29" s="72" t="s">
        <v>43</v>
      </c>
      <c r="AA29" s="7" t="s">
        <v>38</v>
      </c>
      <c r="AB29" s="7" t="s">
        <v>38</v>
      </c>
      <c r="AC29" s="7" t="s">
        <v>38</v>
      </c>
      <c r="AD29" s="7" t="s">
        <v>38</v>
      </c>
      <c r="AE29" s="73" t="s">
        <v>43</v>
      </c>
      <c r="AF29" s="73" t="s">
        <v>38</v>
      </c>
      <c r="AG29" s="10">
        <f t="shared" si="3"/>
        <v>0</v>
      </c>
      <c r="AH29" s="76" t="s">
        <v>38</v>
      </c>
      <c r="AI29" s="69" t="s">
        <v>38</v>
      </c>
      <c r="AJ29" s="15">
        <f t="shared" si="4"/>
        <v>0</v>
      </c>
      <c r="AK29" s="71" t="s">
        <v>38</v>
      </c>
      <c r="AL29" s="69" t="s">
        <v>153</v>
      </c>
      <c r="AM29" s="73" t="s">
        <v>38</v>
      </c>
      <c r="AN29" s="10">
        <f t="shared" si="5"/>
        <v>0</v>
      </c>
      <c r="AO29" s="71" t="s">
        <v>38</v>
      </c>
      <c r="AP29" s="7" t="s">
        <v>39</v>
      </c>
      <c r="AQ29" s="12">
        <f t="shared" si="6"/>
        <v>0</v>
      </c>
      <c r="AR29" s="71" t="s">
        <v>38</v>
      </c>
      <c r="AS29" s="51">
        <f t="shared" si="0"/>
        <v>48</v>
      </c>
    </row>
    <row r="30" spans="2:45" s="67" customFormat="1" ht="17.25" thickBot="1" x14ac:dyDescent="0.35">
      <c r="B30" s="169" t="s">
        <v>41</v>
      </c>
      <c r="C30" s="170"/>
      <c r="D30" s="21">
        <f t="shared" ref="D30:J30" si="8">SUM(D5:D29)</f>
        <v>313</v>
      </c>
      <c r="E30" s="55">
        <f t="shared" si="8"/>
        <v>1594</v>
      </c>
      <c r="F30" s="56">
        <f t="shared" si="8"/>
        <v>10</v>
      </c>
      <c r="G30" s="56">
        <f t="shared" si="8"/>
        <v>14</v>
      </c>
      <c r="H30" s="56">
        <f t="shared" si="8"/>
        <v>0</v>
      </c>
      <c r="I30" s="56">
        <f t="shared" si="8"/>
        <v>0</v>
      </c>
      <c r="J30" s="56">
        <f t="shared" si="8"/>
        <v>0</v>
      </c>
      <c r="K30" s="56">
        <f t="shared" ref="K30:R30" si="9">SUM(K5:K29)</f>
        <v>2</v>
      </c>
      <c r="L30" s="56">
        <f t="shared" si="9"/>
        <v>0</v>
      </c>
      <c r="M30" s="56">
        <f t="shared" si="9"/>
        <v>356</v>
      </c>
      <c r="N30" s="56">
        <f t="shared" si="9"/>
        <v>53</v>
      </c>
      <c r="O30" s="56">
        <f t="shared" si="9"/>
        <v>14</v>
      </c>
      <c r="P30" s="56">
        <f t="shared" si="9"/>
        <v>18</v>
      </c>
      <c r="Q30" s="56">
        <f t="shared" si="9"/>
        <v>38</v>
      </c>
      <c r="R30" s="56">
        <f t="shared" si="9"/>
        <v>505</v>
      </c>
      <c r="S30" s="22">
        <f t="shared" ref="S30:S39" si="10">SUM(F30:R30)</f>
        <v>1010</v>
      </c>
      <c r="T30" s="57">
        <f>SUM(T5:T29)</f>
        <v>404</v>
      </c>
      <c r="U30" s="58">
        <f>SUM(U5:U29)</f>
        <v>8</v>
      </c>
      <c r="V30" s="58">
        <f>SUM(V6:V29)</f>
        <v>23</v>
      </c>
      <c r="W30" s="58">
        <f>SUM(W5:W29)</f>
        <v>0</v>
      </c>
      <c r="X30" s="58">
        <f>SUM(X6:X29)</f>
        <v>6</v>
      </c>
      <c r="Y30" s="27">
        <f>SUM(T30:X30)</f>
        <v>441</v>
      </c>
      <c r="Z30" s="61">
        <f t="shared" ref="Z30:AF30" si="11">SUM(Z5:Z29)</f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17</v>
      </c>
      <c r="AE30" s="60">
        <f t="shared" si="11"/>
        <v>5</v>
      </c>
      <c r="AF30" s="60">
        <f t="shared" si="11"/>
        <v>0</v>
      </c>
      <c r="AG30" s="27">
        <f>SUM(Z30:AF30)</f>
        <v>22</v>
      </c>
      <c r="AH30" s="57">
        <f>SUM(AH5:AH29)</f>
        <v>41</v>
      </c>
      <c r="AI30" s="58">
        <f>SUM(AI5:AI29)</f>
        <v>0</v>
      </c>
      <c r="AJ30" s="30">
        <f>SUM(AH30:AI30)</f>
        <v>41</v>
      </c>
      <c r="AK30" s="59">
        <f>SUM(AK5:AK29)</f>
        <v>6</v>
      </c>
      <c r="AL30" s="56">
        <f>SUM(AL5:AL29)</f>
        <v>0</v>
      </c>
      <c r="AM30" s="60">
        <f>SUM(AM5:AM29)</f>
        <v>2</v>
      </c>
      <c r="AN30" s="27">
        <f>SUM(AK30:AM30)</f>
        <v>8</v>
      </c>
      <c r="AO30" s="59">
        <f>SUM(AO5:AO29)</f>
        <v>13</v>
      </c>
      <c r="AP30" s="56">
        <f>SUM(AP5:AP29)</f>
        <v>0</v>
      </c>
      <c r="AQ30" s="29">
        <f>SUM(AO30:AP30)</f>
        <v>13</v>
      </c>
      <c r="AR30" s="28">
        <f>SUM(AR5:AR29)</f>
        <v>59</v>
      </c>
      <c r="AS30" s="53">
        <f t="shared" si="0"/>
        <v>1594</v>
      </c>
    </row>
    <row r="31" spans="2:45" s="75" customFormat="1" x14ac:dyDescent="0.3">
      <c r="B31" s="167" t="s">
        <v>4</v>
      </c>
      <c r="C31" s="78" t="s">
        <v>59</v>
      </c>
      <c r="D31" s="78">
        <v>6</v>
      </c>
      <c r="E31" s="79">
        <v>12</v>
      </c>
      <c r="F31" s="80" t="s">
        <v>61</v>
      </c>
      <c r="G31" s="80" t="s">
        <v>43</v>
      </c>
      <c r="H31" s="80" t="s">
        <v>42</v>
      </c>
      <c r="I31" s="80" t="s">
        <v>43</v>
      </c>
      <c r="J31" s="80" t="s">
        <v>43</v>
      </c>
      <c r="K31" s="80" t="s">
        <v>43</v>
      </c>
      <c r="L31" s="80" t="s">
        <v>43</v>
      </c>
      <c r="M31" s="80" t="s">
        <v>43</v>
      </c>
      <c r="N31" s="80" t="s">
        <v>43</v>
      </c>
      <c r="O31" s="101" t="s">
        <v>43</v>
      </c>
      <c r="P31" s="80" t="s">
        <v>43</v>
      </c>
      <c r="Q31" s="80" t="s">
        <v>43</v>
      </c>
      <c r="R31" s="80" t="s">
        <v>43</v>
      </c>
      <c r="S31" s="17">
        <f t="shared" si="10"/>
        <v>0</v>
      </c>
      <c r="T31" s="81" t="s">
        <v>43</v>
      </c>
      <c r="U31" s="80" t="s">
        <v>38</v>
      </c>
      <c r="V31" s="80">
        <v>10</v>
      </c>
      <c r="W31" s="80" t="s">
        <v>38</v>
      </c>
      <c r="X31" s="80">
        <v>2</v>
      </c>
      <c r="Y31" s="18">
        <f t="shared" si="7"/>
        <v>12</v>
      </c>
      <c r="Z31" s="82" t="s">
        <v>38</v>
      </c>
      <c r="AA31" s="83" t="s">
        <v>108</v>
      </c>
      <c r="AB31" s="83" t="s">
        <v>108</v>
      </c>
      <c r="AC31" s="83" t="s">
        <v>108</v>
      </c>
      <c r="AD31" s="78" t="s">
        <v>38</v>
      </c>
      <c r="AE31" s="83" t="s">
        <v>43</v>
      </c>
      <c r="AF31" s="83" t="s">
        <v>43</v>
      </c>
      <c r="AG31" s="18">
        <f>SUM(Z31:AF31)</f>
        <v>0</v>
      </c>
      <c r="AH31" s="81" t="s">
        <v>38</v>
      </c>
      <c r="AI31" s="80" t="s">
        <v>43</v>
      </c>
      <c r="AJ31" s="20">
        <f>SUM(AH31:AI31)</f>
        <v>0</v>
      </c>
      <c r="AK31" s="84" t="s">
        <v>38</v>
      </c>
      <c r="AL31" s="69" t="s">
        <v>153</v>
      </c>
      <c r="AM31" s="83" t="s">
        <v>38</v>
      </c>
      <c r="AN31" s="18">
        <f>SUM(AK31:AM31)</f>
        <v>0</v>
      </c>
      <c r="AO31" s="84" t="s">
        <v>38</v>
      </c>
      <c r="AP31" s="80" t="s">
        <v>110</v>
      </c>
      <c r="AQ31" s="19">
        <f>SUM(AO31:AP31)</f>
        <v>0</v>
      </c>
      <c r="AR31" s="84" t="s">
        <v>38</v>
      </c>
      <c r="AS31" s="52">
        <f t="shared" ref="AS31:AS37" si="12">SUM(S31,Y31,AG31,AN31,AQ31,AJ31,AR31)</f>
        <v>12</v>
      </c>
    </row>
    <row r="32" spans="2:45" s="75" customFormat="1" x14ac:dyDescent="0.3">
      <c r="B32" s="167"/>
      <c r="C32" s="7" t="s">
        <v>60</v>
      </c>
      <c r="D32" s="7">
        <v>5</v>
      </c>
      <c r="E32" s="68">
        <v>10</v>
      </c>
      <c r="F32" s="69" t="s">
        <v>61</v>
      </c>
      <c r="G32" s="69" t="s">
        <v>43</v>
      </c>
      <c r="H32" s="69" t="s">
        <v>42</v>
      </c>
      <c r="I32" s="69" t="s">
        <v>43</v>
      </c>
      <c r="J32" s="69" t="s">
        <v>43</v>
      </c>
      <c r="K32" s="69" t="s">
        <v>43</v>
      </c>
      <c r="L32" s="69" t="s">
        <v>43</v>
      </c>
      <c r="M32" s="69">
        <v>7</v>
      </c>
      <c r="N32" s="69" t="s">
        <v>38</v>
      </c>
      <c r="O32" s="99" t="s">
        <v>43</v>
      </c>
      <c r="P32" s="69" t="s">
        <v>43</v>
      </c>
      <c r="Q32" s="69" t="s">
        <v>43</v>
      </c>
      <c r="R32" s="69" t="s">
        <v>43</v>
      </c>
      <c r="S32" s="8">
        <f t="shared" si="10"/>
        <v>7</v>
      </c>
      <c r="T32" s="76" t="s">
        <v>62</v>
      </c>
      <c r="U32" s="69" t="s">
        <v>38</v>
      </c>
      <c r="V32" s="69">
        <v>2</v>
      </c>
      <c r="W32" s="69" t="s">
        <v>38</v>
      </c>
      <c r="X32" s="69" t="s">
        <v>43</v>
      </c>
      <c r="Y32" s="8">
        <f t="shared" si="7"/>
        <v>2</v>
      </c>
      <c r="Z32" s="72" t="s">
        <v>38</v>
      </c>
      <c r="AA32" s="73" t="s">
        <v>108</v>
      </c>
      <c r="AB32" s="73" t="s">
        <v>108</v>
      </c>
      <c r="AC32" s="73" t="s">
        <v>108</v>
      </c>
      <c r="AD32" s="69" t="s">
        <v>42</v>
      </c>
      <c r="AE32" s="73" t="s">
        <v>38</v>
      </c>
      <c r="AF32" s="73" t="s">
        <v>43</v>
      </c>
      <c r="AG32" s="10">
        <f t="shared" ref="AG32:AG38" si="13">SUM(Z32:AF32)</f>
        <v>0</v>
      </c>
      <c r="AH32" s="76" t="s">
        <v>38</v>
      </c>
      <c r="AI32" s="69" t="s">
        <v>43</v>
      </c>
      <c r="AJ32" s="16">
        <f t="shared" ref="AJ32:AJ38" si="14">SUM(AH32:AI32)</f>
        <v>0</v>
      </c>
      <c r="AK32" s="73" t="s">
        <v>38</v>
      </c>
      <c r="AL32" s="69" t="s">
        <v>153</v>
      </c>
      <c r="AM32" s="73" t="s">
        <v>38</v>
      </c>
      <c r="AN32" s="10">
        <f t="shared" ref="AN32:AN38" si="15">SUM(AK32:AM32)</f>
        <v>0</v>
      </c>
      <c r="AO32" s="71">
        <v>1</v>
      </c>
      <c r="AP32" s="69" t="s">
        <v>110</v>
      </c>
      <c r="AQ32" s="13">
        <f t="shared" ref="AQ32:AQ38" si="16">SUM(AO32:AP32)</f>
        <v>1</v>
      </c>
      <c r="AR32" s="76" t="s">
        <v>38</v>
      </c>
      <c r="AS32" s="51">
        <f t="shared" si="12"/>
        <v>10</v>
      </c>
    </row>
    <row r="33" spans="2:45" s="75" customFormat="1" x14ac:dyDescent="0.3">
      <c r="B33" s="167"/>
      <c r="C33" s="7" t="s">
        <v>56</v>
      </c>
      <c r="D33" s="7">
        <v>13</v>
      </c>
      <c r="E33" s="68">
        <v>73</v>
      </c>
      <c r="F33" s="69" t="s">
        <v>61</v>
      </c>
      <c r="G33" s="7">
        <v>3</v>
      </c>
      <c r="H33" s="69" t="s">
        <v>42</v>
      </c>
      <c r="I33" s="69" t="s">
        <v>43</v>
      </c>
      <c r="J33" s="69" t="s">
        <v>43</v>
      </c>
      <c r="K33" s="69" t="s">
        <v>43</v>
      </c>
      <c r="L33" s="69" t="s">
        <v>43</v>
      </c>
      <c r="M33" s="7">
        <v>7</v>
      </c>
      <c r="N33" s="7">
        <v>4</v>
      </c>
      <c r="O33" s="99" t="s">
        <v>38</v>
      </c>
      <c r="P33" s="69" t="s">
        <v>43</v>
      </c>
      <c r="Q33" s="69" t="s">
        <v>43</v>
      </c>
      <c r="R33" s="69">
        <v>18</v>
      </c>
      <c r="S33" s="8">
        <v>50</v>
      </c>
      <c r="T33" s="76">
        <v>29</v>
      </c>
      <c r="U33" s="69" t="s">
        <v>38</v>
      </c>
      <c r="V33" s="69" t="s">
        <v>43</v>
      </c>
      <c r="W33" s="69" t="s">
        <v>38</v>
      </c>
      <c r="X33" s="69" t="s">
        <v>43</v>
      </c>
      <c r="Y33" s="8">
        <f t="shared" si="7"/>
        <v>29</v>
      </c>
      <c r="Z33" s="72" t="s">
        <v>38</v>
      </c>
      <c r="AA33" s="73" t="s">
        <v>108</v>
      </c>
      <c r="AB33" s="73" t="s">
        <v>108</v>
      </c>
      <c r="AC33" s="73" t="s">
        <v>108</v>
      </c>
      <c r="AD33" s="7">
        <v>11</v>
      </c>
      <c r="AE33" s="73" t="s">
        <v>38</v>
      </c>
      <c r="AF33" s="73" t="s">
        <v>43</v>
      </c>
      <c r="AG33" s="10">
        <f t="shared" si="13"/>
        <v>11</v>
      </c>
      <c r="AH33" s="76" t="s">
        <v>38</v>
      </c>
      <c r="AI33" s="69" t="s">
        <v>43</v>
      </c>
      <c r="AJ33" s="16">
        <f t="shared" si="14"/>
        <v>0</v>
      </c>
      <c r="AK33" s="71">
        <v>1</v>
      </c>
      <c r="AL33" s="69" t="s">
        <v>153</v>
      </c>
      <c r="AM33" s="73" t="s">
        <v>38</v>
      </c>
      <c r="AN33" s="10">
        <f t="shared" si="15"/>
        <v>1</v>
      </c>
      <c r="AO33" s="71" t="s">
        <v>38</v>
      </c>
      <c r="AP33" s="69" t="s">
        <v>110</v>
      </c>
      <c r="AQ33" s="13">
        <f t="shared" si="16"/>
        <v>0</v>
      </c>
      <c r="AR33" s="76" t="s">
        <v>38</v>
      </c>
      <c r="AS33" s="51">
        <f t="shared" si="12"/>
        <v>91</v>
      </c>
    </row>
    <row r="34" spans="2:45" s="75" customFormat="1" x14ac:dyDescent="0.3">
      <c r="B34" s="167"/>
      <c r="C34" s="7" t="s">
        <v>58</v>
      </c>
      <c r="D34" s="7">
        <v>3</v>
      </c>
      <c r="E34" s="68">
        <v>11</v>
      </c>
      <c r="F34" s="69" t="s">
        <v>61</v>
      </c>
      <c r="G34" s="69" t="s">
        <v>43</v>
      </c>
      <c r="H34" s="69" t="s">
        <v>42</v>
      </c>
      <c r="I34" s="69" t="s">
        <v>43</v>
      </c>
      <c r="J34" s="69" t="s">
        <v>43</v>
      </c>
      <c r="K34" s="69" t="s">
        <v>43</v>
      </c>
      <c r="L34" s="69" t="s">
        <v>43</v>
      </c>
      <c r="M34" s="7">
        <v>2</v>
      </c>
      <c r="N34" s="69" t="s">
        <v>43</v>
      </c>
      <c r="O34" s="99" t="s">
        <v>43</v>
      </c>
      <c r="P34" s="69" t="s">
        <v>43</v>
      </c>
      <c r="Q34" s="69" t="s">
        <v>43</v>
      </c>
      <c r="R34" s="69" t="s">
        <v>43</v>
      </c>
      <c r="S34" s="8">
        <f t="shared" si="10"/>
        <v>2</v>
      </c>
      <c r="T34" s="76">
        <v>4</v>
      </c>
      <c r="U34" s="69" t="s">
        <v>38</v>
      </c>
      <c r="V34" s="69" t="s">
        <v>43</v>
      </c>
      <c r="W34" s="69" t="s">
        <v>38</v>
      </c>
      <c r="X34" s="69" t="s">
        <v>43</v>
      </c>
      <c r="Y34" s="8">
        <f t="shared" si="7"/>
        <v>4</v>
      </c>
      <c r="Z34" s="72" t="s">
        <v>38</v>
      </c>
      <c r="AA34" s="73" t="s">
        <v>108</v>
      </c>
      <c r="AB34" s="73" t="s">
        <v>108</v>
      </c>
      <c r="AC34" s="73" t="s">
        <v>108</v>
      </c>
      <c r="AD34" s="7">
        <v>5</v>
      </c>
      <c r="AE34" s="73" t="s">
        <v>38</v>
      </c>
      <c r="AF34" s="73" t="s">
        <v>43</v>
      </c>
      <c r="AG34" s="10">
        <f t="shared" si="13"/>
        <v>5</v>
      </c>
      <c r="AH34" s="76" t="s">
        <v>38</v>
      </c>
      <c r="AI34" s="69" t="s">
        <v>43</v>
      </c>
      <c r="AJ34" s="16">
        <f t="shared" si="14"/>
        <v>0</v>
      </c>
      <c r="AK34" s="76" t="s">
        <v>38</v>
      </c>
      <c r="AL34" s="69" t="s">
        <v>153</v>
      </c>
      <c r="AM34" s="73" t="s">
        <v>38</v>
      </c>
      <c r="AN34" s="10">
        <f t="shared" si="15"/>
        <v>0</v>
      </c>
      <c r="AO34" s="71" t="s">
        <v>38</v>
      </c>
      <c r="AP34" s="69" t="s">
        <v>110</v>
      </c>
      <c r="AQ34" s="13">
        <f t="shared" si="16"/>
        <v>0</v>
      </c>
      <c r="AR34" s="76" t="s">
        <v>38</v>
      </c>
      <c r="AS34" s="51">
        <f t="shared" si="12"/>
        <v>11</v>
      </c>
    </row>
    <row r="35" spans="2:45" s="75" customFormat="1" x14ac:dyDescent="0.3">
      <c r="B35" s="167"/>
      <c r="C35" s="7" t="s">
        <v>53</v>
      </c>
      <c r="D35" s="7">
        <v>6</v>
      </c>
      <c r="E35" s="68">
        <v>46</v>
      </c>
      <c r="F35" s="69" t="s">
        <v>61</v>
      </c>
      <c r="G35" s="69" t="s">
        <v>43</v>
      </c>
      <c r="H35" s="69" t="s">
        <v>42</v>
      </c>
      <c r="I35" s="69" t="s">
        <v>43</v>
      </c>
      <c r="J35" s="69" t="s">
        <v>43</v>
      </c>
      <c r="K35" s="69" t="s">
        <v>43</v>
      </c>
      <c r="L35" s="69" t="s">
        <v>43</v>
      </c>
      <c r="M35" s="7">
        <v>11</v>
      </c>
      <c r="N35" s="69" t="s">
        <v>43</v>
      </c>
      <c r="O35" s="100">
        <v>1</v>
      </c>
      <c r="P35" s="69" t="s">
        <v>43</v>
      </c>
      <c r="Q35" s="7">
        <v>2</v>
      </c>
      <c r="R35" s="70">
        <v>16</v>
      </c>
      <c r="S35" s="8">
        <f t="shared" si="10"/>
        <v>30</v>
      </c>
      <c r="T35" s="76">
        <v>15</v>
      </c>
      <c r="U35" s="69" t="s">
        <v>38</v>
      </c>
      <c r="V35" s="69" t="s">
        <v>43</v>
      </c>
      <c r="W35" s="69" t="s">
        <v>38</v>
      </c>
      <c r="X35" s="69" t="s">
        <v>43</v>
      </c>
      <c r="Y35" s="8">
        <f t="shared" si="7"/>
        <v>15</v>
      </c>
      <c r="Z35" s="72" t="s">
        <v>38</v>
      </c>
      <c r="AA35" s="73" t="s">
        <v>108</v>
      </c>
      <c r="AB35" s="73" t="s">
        <v>108</v>
      </c>
      <c r="AC35" s="73" t="s">
        <v>108</v>
      </c>
      <c r="AD35" s="69" t="s">
        <v>38</v>
      </c>
      <c r="AE35" s="73" t="s">
        <v>38</v>
      </c>
      <c r="AF35" s="73" t="s">
        <v>43</v>
      </c>
      <c r="AG35" s="10">
        <f t="shared" si="13"/>
        <v>0</v>
      </c>
      <c r="AH35" s="76" t="s">
        <v>38</v>
      </c>
      <c r="AI35" s="69" t="s">
        <v>43</v>
      </c>
      <c r="AJ35" s="16">
        <f t="shared" si="14"/>
        <v>0</v>
      </c>
      <c r="AK35" s="76" t="s">
        <v>38</v>
      </c>
      <c r="AL35" s="69" t="s">
        <v>153</v>
      </c>
      <c r="AM35" s="73" t="s">
        <v>38</v>
      </c>
      <c r="AN35" s="10">
        <f t="shared" si="15"/>
        <v>0</v>
      </c>
      <c r="AO35" s="71">
        <v>1</v>
      </c>
      <c r="AP35" s="69" t="s">
        <v>110</v>
      </c>
      <c r="AQ35" s="13">
        <f t="shared" si="16"/>
        <v>1</v>
      </c>
      <c r="AR35" s="76" t="s">
        <v>38</v>
      </c>
      <c r="AS35" s="51">
        <f t="shared" si="12"/>
        <v>46</v>
      </c>
    </row>
    <row r="36" spans="2:45" s="75" customFormat="1" x14ac:dyDescent="0.3">
      <c r="B36" s="167"/>
      <c r="C36" s="7" t="s">
        <v>55</v>
      </c>
      <c r="D36" s="7">
        <v>18</v>
      </c>
      <c r="E36" s="68">
        <v>93</v>
      </c>
      <c r="F36" s="69" t="s">
        <v>43</v>
      </c>
      <c r="G36" s="69" t="s">
        <v>43</v>
      </c>
      <c r="H36" s="69" t="s">
        <v>42</v>
      </c>
      <c r="I36" s="69" t="s">
        <v>43</v>
      </c>
      <c r="J36" s="69" t="s">
        <v>43</v>
      </c>
      <c r="K36" s="69" t="s">
        <v>43</v>
      </c>
      <c r="L36" s="69" t="s">
        <v>43</v>
      </c>
      <c r="M36" s="7">
        <v>14</v>
      </c>
      <c r="N36" s="69" t="s">
        <v>43</v>
      </c>
      <c r="O36" s="100">
        <v>2</v>
      </c>
      <c r="P36" s="69" t="s">
        <v>43</v>
      </c>
      <c r="Q36" s="7">
        <v>6</v>
      </c>
      <c r="R36" s="70">
        <v>18</v>
      </c>
      <c r="S36" s="8">
        <f t="shared" si="10"/>
        <v>40</v>
      </c>
      <c r="T36" s="76">
        <v>38</v>
      </c>
      <c r="U36" s="69" t="s">
        <v>38</v>
      </c>
      <c r="V36" s="69">
        <v>10</v>
      </c>
      <c r="W36" s="69" t="s">
        <v>38</v>
      </c>
      <c r="X36" s="69" t="s">
        <v>43</v>
      </c>
      <c r="Y36" s="8">
        <f t="shared" si="7"/>
        <v>48</v>
      </c>
      <c r="Z36" s="72" t="s">
        <v>38</v>
      </c>
      <c r="AA36" s="73" t="s">
        <v>108</v>
      </c>
      <c r="AB36" s="73" t="s">
        <v>108</v>
      </c>
      <c r="AC36" s="73" t="s">
        <v>108</v>
      </c>
      <c r="AD36" s="7">
        <v>5</v>
      </c>
      <c r="AE36" s="73" t="s">
        <v>38</v>
      </c>
      <c r="AF36" s="73" t="s">
        <v>43</v>
      </c>
      <c r="AG36" s="10">
        <f t="shared" si="13"/>
        <v>5</v>
      </c>
      <c r="AH36" s="76" t="s">
        <v>38</v>
      </c>
      <c r="AI36" s="69" t="s">
        <v>43</v>
      </c>
      <c r="AJ36" s="16">
        <f t="shared" si="14"/>
        <v>0</v>
      </c>
      <c r="AK36" s="76" t="s">
        <v>38</v>
      </c>
      <c r="AL36" s="69" t="s">
        <v>153</v>
      </c>
      <c r="AM36" s="73" t="s">
        <v>38</v>
      </c>
      <c r="AN36" s="10">
        <f t="shared" si="15"/>
        <v>0</v>
      </c>
      <c r="AO36" s="71" t="s">
        <v>38</v>
      </c>
      <c r="AP36" s="69" t="s">
        <v>110</v>
      </c>
      <c r="AQ36" s="13">
        <f t="shared" si="16"/>
        <v>0</v>
      </c>
      <c r="AR36" s="76" t="s">
        <v>38</v>
      </c>
      <c r="AS36" s="51">
        <f t="shared" si="12"/>
        <v>93</v>
      </c>
    </row>
    <row r="37" spans="2:45" s="75" customFormat="1" x14ac:dyDescent="0.3">
      <c r="B37" s="167"/>
      <c r="C37" s="7" t="s">
        <v>54</v>
      </c>
      <c r="D37" s="7">
        <v>22</v>
      </c>
      <c r="E37" s="68">
        <v>142</v>
      </c>
      <c r="F37" s="7">
        <v>6</v>
      </c>
      <c r="G37" s="7">
        <v>5</v>
      </c>
      <c r="H37" s="69" t="s">
        <v>42</v>
      </c>
      <c r="I37" s="69" t="s">
        <v>43</v>
      </c>
      <c r="J37" s="69" t="s">
        <v>43</v>
      </c>
      <c r="K37" s="7">
        <v>2</v>
      </c>
      <c r="L37" s="69" t="s">
        <v>43</v>
      </c>
      <c r="M37" s="7">
        <v>47</v>
      </c>
      <c r="N37" s="7">
        <v>10</v>
      </c>
      <c r="O37" s="99" t="s">
        <v>43</v>
      </c>
      <c r="P37" s="69" t="s">
        <v>43</v>
      </c>
      <c r="Q37" s="69" t="s">
        <v>43</v>
      </c>
      <c r="R37" s="70">
        <v>12</v>
      </c>
      <c r="S37" s="8">
        <f t="shared" si="10"/>
        <v>82</v>
      </c>
      <c r="T37" s="76">
        <v>39</v>
      </c>
      <c r="U37" s="69" t="s">
        <v>38</v>
      </c>
      <c r="V37" s="69">
        <v>6</v>
      </c>
      <c r="W37" s="69" t="s">
        <v>38</v>
      </c>
      <c r="X37" s="69" t="s">
        <v>43</v>
      </c>
      <c r="Y37" s="8">
        <f t="shared" si="7"/>
        <v>45</v>
      </c>
      <c r="Z37" s="72" t="s">
        <v>38</v>
      </c>
      <c r="AA37" s="73" t="s">
        <v>108</v>
      </c>
      <c r="AB37" s="73" t="s">
        <v>108</v>
      </c>
      <c r="AC37" s="73" t="s">
        <v>108</v>
      </c>
      <c r="AD37" s="7">
        <v>6</v>
      </c>
      <c r="AE37" s="73" t="s">
        <v>38</v>
      </c>
      <c r="AF37" s="73" t="s">
        <v>43</v>
      </c>
      <c r="AG37" s="10">
        <f t="shared" si="13"/>
        <v>6</v>
      </c>
      <c r="AH37" s="76">
        <v>6</v>
      </c>
      <c r="AI37" s="69" t="s">
        <v>43</v>
      </c>
      <c r="AJ37" s="16">
        <f t="shared" si="14"/>
        <v>6</v>
      </c>
      <c r="AK37" s="71">
        <v>2</v>
      </c>
      <c r="AL37" s="7">
        <v>1</v>
      </c>
      <c r="AM37" s="73" t="s">
        <v>38</v>
      </c>
      <c r="AN37" s="10">
        <f t="shared" si="15"/>
        <v>3</v>
      </c>
      <c r="AO37" s="71" t="s">
        <v>38</v>
      </c>
      <c r="AP37" s="69" t="s">
        <v>110</v>
      </c>
      <c r="AQ37" s="13">
        <f t="shared" si="16"/>
        <v>0</v>
      </c>
      <c r="AR37" s="76" t="s">
        <v>38</v>
      </c>
      <c r="AS37" s="51">
        <f t="shared" si="12"/>
        <v>142</v>
      </c>
    </row>
    <row r="38" spans="2:45" s="75" customFormat="1" x14ac:dyDescent="0.3">
      <c r="B38" s="168"/>
      <c r="C38" s="7" t="s">
        <v>57</v>
      </c>
      <c r="D38" s="7">
        <v>5</v>
      </c>
      <c r="E38" s="68">
        <v>12</v>
      </c>
      <c r="F38" s="69" t="s">
        <v>43</v>
      </c>
      <c r="G38" s="69" t="s">
        <v>43</v>
      </c>
      <c r="H38" s="69" t="s">
        <v>42</v>
      </c>
      <c r="I38" s="69" t="s">
        <v>43</v>
      </c>
      <c r="J38" s="69" t="s">
        <v>43</v>
      </c>
      <c r="K38" s="69" t="s">
        <v>43</v>
      </c>
      <c r="L38" s="69" t="s">
        <v>43</v>
      </c>
      <c r="M38" s="7">
        <v>8</v>
      </c>
      <c r="N38" s="7">
        <v>1</v>
      </c>
      <c r="O38" s="99" t="s">
        <v>38</v>
      </c>
      <c r="P38" s="69" t="s">
        <v>43</v>
      </c>
      <c r="Q38" s="69" t="s">
        <v>43</v>
      </c>
      <c r="R38" s="69">
        <v>1</v>
      </c>
      <c r="S38" s="8">
        <v>11</v>
      </c>
      <c r="T38" s="69" t="s">
        <v>38</v>
      </c>
      <c r="U38" s="69" t="s">
        <v>38</v>
      </c>
      <c r="V38" s="69"/>
      <c r="W38" s="69" t="s">
        <v>38</v>
      </c>
      <c r="X38" s="69">
        <v>2</v>
      </c>
      <c r="Y38" s="8">
        <f t="shared" si="7"/>
        <v>2</v>
      </c>
      <c r="Z38" s="72" t="s">
        <v>38</v>
      </c>
      <c r="AA38" s="73" t="s">
        <v>108</v>
      </c>
      <c r="AB38" s="73" t="s">
        <v>108</v>
      </c>
      <c r="AC38" s="73" t="s">
        <v>108</v>
      </c>
      <c r="AD38" s="69" t="s">
        <v>38</v>
      </c>
      <c r="AE38" s="73" t="s">
        <v>38</v>
      </c>
      <c r="AF38" s="73" t="s">
        <v>43</v>
      </c>
      <c r="AG38" s="10">
        <f t="shared" si="13"/>
        <v>0</v>
      </c>
      <c r="AH38" s="76" t="s">
        <v>38</v>
      </c>
      <c r="AI38" s="69" t="s">
        <v>43</v>
      </c>
      <c r="AJ38" s="16">
        <f t="shared" si="14"/>
        <v>0</v>
      </c>
      <c r="AK38" s="76" t="s">
        <v>38</v>
      </c>
      <c r="AL38" s="69" t="s">
        <v>153</v>
      </c>
      <c r="AM38" s="73" t="s">
        <v>38</v>
      </c>
      <c r="AN38" s="10">
        <f t="shared" si="15"/>
        <v>0</v>
      </c>
      <c r="AO38" s="71" t="s">
        <v>38</v>
      </c>
      <c r="AP38" s="69" t="s">
        <v>110</v>
      </c>
      <c r="AQ38" s="13">
        <f t="shared" si="16"/>
        <v>0</v>
      </c>
      <c r="AR38" s="76" t="s">
        <v>38</v>
      </c>
      <c r="AS38" s="51">
        <f>SUM(S38,AH38,Y38,AG38,AK38:AO38)</f>
        <v>13</v>
      </c>
    </row>
    <row r="39" spans="2:45" s="67" customFormat="1" ht="17.25" thickBot="1" x14ac:dyDescent="0.35">
      <c r="B39" s="169" t="s">
        <v>41</v>
      </c>
      <c r="C39" s="170"/>
      <c r="D39" s="21">
        <f>SUM(D31:D38)</f>
        <v>78</v>
      </c>
      <c r="E39" s="54">
        <f>SUM(E31:E38)</f>
        <v>399</v>
      </c>
      <c r="F39" s="56">
        <f>SUM(F31:F38)</f>
        <v>6</v>
      </c>
      <c r="G39" s="56">
        <f t="shared" ref="G39:R39" si="17">SUM(G31:G38)</f>
        <v>8</v>
      </c>
      <c r="H39" s="56">
        <f t="shared" si="17"/>
        <v>0</v>
      </c>
      <c r="I39" s="56">
        <f>SUM(I31:I38)</f>
        <v>0</v>
      </c>
      <c r="J39" s="56">
        <f>SUM(J31:J38)</f>
        <v>0</v>
      </c>
      <c r="K39" s="56">
        <f t="shared" si="17"/>
        <v>2</v>
      </c>
      <c r="L39" s="56">
        <f t="shared" si="17"/>
        <v>0</v>
      </c>
      <c r="M39" s="56">
        <f t="shared" si="17"/>
        <v>96</v>
      </c>
      <c r="N39" s="56">
        <f t="shared" si="17"/>
        <v>15</v>
      </c>
      <c r="O39" s="56">
        <f t="shared" si="17"/>
        <v>3</v>
      </c>
      <c r="P39" s="56">
        <f t="shared" si="17"/>
        <v>0</v>
      </c>
      <c r="Q39" s="56">
        <f t="shared" si="17"/>
        <v>8</v>
      </c>
      <c r="R39" s="56">
        <f t="shared" si="17"/>
        <v>65</v>
      </c>
      <c r="S39" s="22">
        <f t="shared" si="10"/>
        <v>203</v>
      </c>
      <c r="T39" s="62">
        <f>SUM(T31:T38)</f>
        <v>125</v>
      </c>
      <c r="U39" s="63">
        <f>SUM(U31:U38)</f>
        <v>0</v>
      </c>
      <c r="V39" s="63">
        <f>SUM(V31:V38)</f>
        <v>28</v>
      </c>
      <c r="W39" s="63">
        <f>SUM(W31:W38)</f>
        <v>0</v>
      </c>
      <c r="X39" s="63">
        <f>SUM(X31:X38)</f>
        <v>4</v>
      </c>
      <c r="Y39" s="29">
        <f>SUM(T39:X39)</f>
        <v>157</v>
      </c>
      <c r="Z39" s="61">
        <f t="shared" ref="Z39:AF39" si="18">SUM(Z31:Z38)</f>
        <v>0</v>
      </c>
      <c r="AA39" s="60">
        <f t="shared" si="18"/>
        <v>0</v>
      </c>
      <c r="AB39" s="60">
        <f t="shared" si="18"/>
        <v>0</v>
      </c>
      <c r="AC39" s="60">
        <f t="shared" si="18"/>
        <v>0</v>
      </c>
      <c r="AD39" s="60">
        <f t="shared" si="18"/>
        <v>27</v>
      </c>
      <c r="AE39" s="60">
        <f t="shared" si="18"/>
        <v>0</v>
      </c>
      <c r="AF39" s="60">
        <f t="shared" si="18"/>
        <v>0</v>
      </c>
      <c r="AG39" s="27">
        <f>SUM(Z39:AF39)</f>
        <v>27</v>
      </c>
      <c r="AH39" s="57">
        <f>SUM(AH31:AH38)</f>
        <v>6</v>
      </c>
      <c r="AI39" s="58">
        <f>SUM(AI31:AI38)</f>
        <v>0</v>
      </c>
      <c r="AJ39" s="30">
        <f>SUM(AH39:AI39)</f>
        <v>6</v>
      </c>
      <c r="AK39" s="59">
        <f>SUM(AK31:AK38)</f>
        <v>3</v>
      </c>
      <c r="AL39" s="56">
        <f>SUM(AL31:AL38)</f>
        <v>1</v>
      </c>
      <c r="AM39" s="56">
        <f>SUM(AM31:AM38)</f>
        <v>0</v>
      </c>
      <c r="AN39" s="29">
        <f>SUM(AK39:AM39)</f>
        <v>4</v>
      </c>
      <c r="AO39" s="59">
        <f>SUM(AO31:AO38)</f>
        <v>2</v>
      </c>
      <c r="AP39" s="56">
        <f>SUM(AP31:AP38)</f>
        <v>0</v>
      </c>
      <c r="AQ39" s="21">
        <f>SUM(AO39:AP39)</f>
        <v>2</v>
      </c>
      <c r="AR39" s="28">
        <f>SUM(AR31:AR38)</f>
        <v>0</v>
      </c>
      <c r="AS39" s="53">
        <f>SUM(S39,AJ39,Y39,AR39,AG39,AN39,AQ39)</f>
        <v>399</v>
      </c>
    </row>
    <row r="40" spans="2:45" s="75" customFormat="1" x14ac:dyDescent="0.3">
      <c r="B40" s="167" t="s">
        <v>3</v>
      </c>
      <c r="C40" s="78" t="s">
        <v>79</v>
      </c>
      <c r="D40" s="78">
        <v>14</v>
      </c>
      <c r="E40" s="79">
        <v>27</v>
      </c>
      <c r="F40" s="80" t="s">
        <v>43</v>
      </c>
      <c r="G40" s="80" t="s">
        <v>43</v>
      </c>
      <c r="H40" s="80" t="s">
        <v>43</v>
      </c>
      <c r="I40" s="80" t="s">
        <v>43</v>
      </c>
      <c r="J40" s="80" t="s">
        <v>43</v>
      </c>
      <c r="K40" s="80" t="s">
        <v>43</v>
      </c>
      <c r="L40" s="80" t="s">
        <v>43</v>
      </c>
      <c r="M40" s="80">
        <v>2</v>
      </c>
      <c r="N40" s="80" t="s">
        <v>43</v>
      </c>
      <c r="O40" s="101" t="s">
        <v>38</v>
      </c>
      <c r="P40" s="80" t="s">
        <v>43</v>
      </c>
      <c r="Q40" s="80" t="s">
        <v>43</v>
      </c>
      <c r="R40" s="80">
        <v>2</v>
      </c>
      <c r="S40" s="17">
        <f>SUM(F40:R40)</f>
        <v>4</v>
      </c>
      <c r="T40" s="81" t="s">
        <v>43</v>
      </c>
      <c r="U40" s="80" t="s">
        <v>38</v>
      </c>
      <c r="V40" s="80">
        <v>8</v>
      </c>
      <c r="W40" s="80" t="s">
        <v>38</v>
      </c>
      <c r="X40" s="80">
        <v>14</v>
      </c>
      <c r="Y40" s="17">
        <f>SUM(T40:X40)</f>
        <v>22</v>
      </c>
      <c r="Z40" s="82" t="s">
        <v>38</v>
      </c>
      <c r="AA40" s="80" t="s">
        <v>43</v>
      </c>
      <c r="AB40" s="80" t="s">
        <v>43</v>
      </c>
      <c r="AC40" s="80" t="s">
        <v>43</v>
      </c>
      <c r="AD40" s="78" t="s">
        <v>38</v>
      </c>
      <c r="AE40" s="83" t="s">
        <v>43</v>
      </c>
      <c r="AF40" s="83" t="s">
        <v>43</v>
      </c>
      <c r="AG40" s="18">
        <f>SUM(Z40:AF40)</f>
        <v>0</v>
      </c>
      <c r="AH40" s="81" t="s">
        <v>38</v>
      </c>
      <c r="AI40" s="80" t="s">
        <v>108</v>
      </c>
      <c r="AJ40" s="20">
        <f>SUM(AH40:AI40)</f>
        <v>0</v>
      </c>
      <c r="AK40" s="81" t="s">
        <v>38</v>
      </c>
      <c r="AL40" s="69" t="s">
        <v>153</v>
      </c>
      <c r="AM40" s="78">
        <v>1</v>
      </c>
      <c r="AN40" s="17">
        <f>SUM(AK40:AM40)</f>
        <v>1</v>
      </c>
      <c r="AO40" s="84" t="s">
        <v>38</v>
      </c>
      <c r="AP40" s="80" t="s">
        <v>38</v>
      </c>
      <c r="AQ40" s="17">
        <f>SUM(AO40:AP40)</f>
        <v>0</v>
      </c>
      <c r="AR40" s="84" t="s">
        <v>38</v>
      </c>
      <c r="AS40" s="52">
        <f t="shared" ref="AS40:AS70" si="19">SUM(S40,Y40,AG40,AN40,AJ40,AR40,AQ40)</f>
        <v>27</v>
      </c>
    </row>
    <row r="41" spans="2:45" s="75" customFormat="1" x14ac:dyDescent="0.3">
      <c r="B41" s="167"/>
      <c r="C41" s="7" t="s">
        <v>80</v>
      </c>
      <c r="D41" s="7">
        <v>32</v>
      </c>
      <c r="E41" s="68">
        <v>182</v>
      </c>
      <c r="F41" s="69" t="s">
        <v>43</v>
      </c>
      <c r="G41" s="69">
        <v>3</v>
      </c>
      <c r="H41" s="69" t="s">
        <v>43</v>
      </c>
      <c r="I41" s="69" t="s">
        <v>43</v>
      </c>
      <c r="J41" s="69" t="s">
        <v>43</v>
      </c>
      <c r="K41" s="69" t="s">
        <v>43</v>
      </c>
      <c r="L41" s="69" t="s">
        <v>43</v>
      </c>
      <c r="M41" s="69">
        <v>54</v>
      </c>
      <c r="N41" s="69">
        <v>1</v>
      </c>
      <c r="O41" s="99">
        <v>4</v>
      </c>
      <c r="P41" s="69">
        <v>2</v>
      </c>
      <c r="Q41" s="69" t="s">
        <v>38</v>
      </c>
      <c r="R41" s="69">
        <v>52</v>
      </c>
      <c r="S41" s="17">
        <f t="shared" ref="S41:S70" si="20">SUM(F41:R41)</f>
        <v>116</v>
      </c>
      <c r="T41" s="76">
        <v>32</v>
      </c>
      <c r="U41" s="69" t="s">
        <v>38</v>
      </c>
      <c r="V41" s="69">
        <v>15</v>
      </c>
      <c r="W41" s="69" t="s">
        <v>38</v>
      </c>
      <c r="X41" s="69" t="s">
        <v>38</v>
      </c>
      <c r="Y41" s="8">
        <f t="shared" ref="Y41:Y70" si="21">SUM(T41:X41)</f>
        <v>47</v>
      </c>
      <c r="Z41" s="72" t="s">
        <v>38</v>
      </c>
      <c r="AA41" s="69" t="s">
        <v>43</v>
      </c>
      <c r="AB41" s="69" t="s">
        <v>43</v>
      </c>
      <c r="AC41" s="69" t="s">
        <v>43</v>
      </c>
      <c r="AD41" s="69">
        <v>5</v>
      </c>
      <c r="AE41" s="73" t="s">
        <v>43</v>
      </c>
      <c r="AF41" s="73" t="s">
        <v>43</v>
      </c>
      <c r="AG41" s="10">
        <f t="shared" ref="AG41:AG70" si="22">SUM(Z41:AF41)</f>
        <v>5</v>
      </c>
      <c r="AH41" s="76">
        <v>12</v>
      </c>
      <c r="AI41" s="69" t="s">
        <v>108</v>
      </c>
      <c r="AJ41" s="16">
        <f t="shared" ref="AJ41:AJ85" si="23">SUM(AH41:AI41)</f>
        <v>12</v>
      </c>
      <c r="AK41" s="71" t="s">
        <v>38</v>
      </c>
      <c r="AL41" s="69" t="s">
        <v>153</v>
      </c>
      <c r="AM41" s="7">
        <v>1</v>
      </c>
      <c r="AN41" s="8">
        <f t="shared" ref="AN41:AN70" si="24">SUM(AK41:AM41)</f>
        <v>1</v>
      </c>
      <c r="AO41" s="71">
        <v>1</v>
      </c>
      <c r="AP41" s="69" t="s">
        <v>38</v>
      </c>
      <c r="AQ41" s="8">
        <f t="shared" ref="AQ41:AQ70" si="25">SUM(AO41:AP41)</f>
        <v>1</v>
      </c>
      <c r="AR41" s="71" t="s">
        <v>38</v>
      </c>
      <c r="AS41" s="51">
        <f t="shared" si="19"/>
        <v>182</v>
      </c>
    </row>
    <row r="42" spans="2:45" s="75" customFormat="1" x14ac:dyDescent="0.3">
      <c r="B42" s="167"/>
      <c r="C42" s="7" t="s">
        <v>81</v>
      </c>
      <c r="D42" s="7">
        <v>4</v>
      </c>
      <c r="E42" s="68">
        <v>7</v>
      </c>
      <c r="F42" s="69" t="s">
        <v>43</v>
      </c>
      <c r="G42" s="69" t="s">
        <v>43</v>
      </c>
      <c r="H42" s="69" t="s">
        <v>43</v>
      </c>
      <c r="I42" s="69" t="s">
        <v>43</v>
      </c>
      <c r="J42" s="69" t="s">
        <v>43</v>
      </c>
      <c r="K42" s="69" t="s">
        <v>43</v>
      </c>
      <c r="L42" s="69" t="s">
        <v>43</v>
      </c>
      <c r="M42" s="69">
        <v>2</v>
      </c>
      <c r="N42" s="69" t="s">
        <v>43</v>
      </c>
      <c r="O42" s="99" t="s">
        <v>43</v>
      </c>
      <c r="P42" s="69" t="s">
        <v>43</v>
      </c>
      <c r="Q42" s="69" t="s">
        <v>43</v>
      </c>
      <c r="R42" s="69" t="s">
        <v>43</v>
      </c>
      <c r="S42" s="17">
        <f t="shared" si="20"/>
        <v>2</v>
      </c>
      <c r="T42" s="76">
        <v>1</v>
      </c>
      <c r="U42" s="69" t="s">
        <v>38</v>
      </c>
      <c r="V42" s="69" t="s">
        <v>43</v>
      </c>
      <c r="W42" s="69" t="s">
        <v>38</v>
      </c>
      <c r="X42" s="69" t="s">
        <v>38</v>
      </c>
      <c r="Y42" s="8">
        <f t="shared" si="21"/>
        <v>1</v>
      </c>
      <c r="Z42" s="72" t="s">
        <v>38</v>
      </c>
      <c r="AA42" s="69" t="s">
        <v>43</v>
      </c>
      <c r="AB42" s="69" t="s">
        <v>43</v>
      </c>
      <c r="AC42" s="69" t="s">
        <v>43</v>
      </c>
      <c r="AD42" s="69" t="s">
        <v>43</v>
      </c>
      <c r="AE42" s="73" t="s">
        <v>43</v>
      </c>
      <c r="AF42" s="73" t="s">
        <v>43</v>
      </c>
      <c r="AG42" s="10">
        <f t="shared" si="22"/>
        <v>0</v>
      </c>
      <c r="AH42" s="76" t="s">
        <v>38</v>
      </c>
      <c r="AI42" s="69" t="s">
        <v>108</v>
      </c>
      <c r="AJ42" s="16">
        <f t="shared" si="23"/>
        <v>0</v>
      </c>
      <c r="AK42" s="71" t="s">
        <v>38</v>
      </c>
      <c r="AL42" s="69" t="s">
        <v>153</v>
      </c>
      <c r="AM42" s="7">
        <v>4</v>
      </c>
      <c r="AN42" s="8">
        <f t="shared" si="24"/>
        <v>4</v>
      </c>
      <c r="AO42" s="71" t="s">
        <v>38</v>
      </c>
      <c r="AP42" s="69" t="s">
        <v>38</v>
      </c>
      <c r="AQ42" s="8">
        <f t="shared" si="25"/>
        <v>0</v>
      </c>
      <c r="AR42" s="71" t="s">
        <v>38</v>
      </c>
      <c r="AS42" s="51">
        <f t="shared" si="19"/>
        <v>7</v>
      </c>
    </row>
    <row r="43" spans="2:45" s="75" customFormat="1" x14ac:dyDescent="0.3">
      <c r="B43" s="167"/>
      <c r="C43" s="7" t="s">
        <v>82</v>
      </c>
      <c r="D43" s="7">
        <v>9</v>
      </c>
      <c r="E43" s="68">
        <v>32</v>
      </c>
      <c r="F43" s="69" t="s">
        <v>43</v>
      </c>
      <c r="G43" s="69" t="s">
        <v>43</v>
      </c>
      <c r="H43" s="69" t="s">
        <v>43</v>
      </c>
      <c r="I43" s="69" t="s">
        <v>43</v>
      </c>
      <c r="J43" s="69" t="s">
        <v>43</v>
      </c>
      <c r="K43" s="69" t="s">
        <v>43</v>
      </c>
      <c r="L43" s="69" t="s">
        <v>43</v>
      </c>
      <c r="M43" s="69">
        <v>14</v>
      </c>
      <c r="N43" s="69" t="s">
        <v>43</v>
      </c>
      <c r="O43" s="99" t="s">
        <v>43</v>
      </c>
      <c r="P43" s="69" t="s">
        <v>43</v>
      </c>
      <c r="Q43" s="69" t="s">
        <v>43</v>
      </c>
      <c r="R43" s="69">
        <v>10</v>
      </c>
      <c r="S43" s="17">
        <f t="shared" si="20"/>
        <v>24</v>
      </c>
      <c r="T43" s="76" t="s">
        <v>43</v>
      </c>
      <c r="U43" s="69" t="s">
        <v>38</v>
      </c>
      <c r="V43" s="69" t="s">
        <v>43</v>
      </c>
      <c r="W43" s="69" t="s">
        <v>38</v>
      </c>
      <c r="X43" s="69" t="s">
        <v>38</v>
      </c>
      <c r="Y43" s="8">
        <f t="shared" si="21"/>
        <v>0</v>
      </c>
      <c r="Z43" s="72">
        <v>2</v>
      </c>
      <c r="AA43" s="69" t="s">
        <v>43</v>
      </c>
      <c r="AB43" s="69" t="s">
        <v>43</v>
      </c>
      <c r="AC43" s="69" t="s">
        <v>43</v>
      </c>
      <c r="AD43" s="69" t="s">
        <v>43</v>
      </c>
      <c r="AE43" s="73" t="s">
        <v>43</v>
      </c>
      <c r="AF43" s="73">
        <v>3</v>
      </c>
      <c r="AG43" s="10">
        <f t="shared" si="22"/>
        <v>5</v>
      </c>
      <c r="AH43" s="76">
        <v>3</v>
      </c>
      <c r="AI43" s="69" t="s">
        <v>108</v>
      </c>
      <c r="AJ43" s="16">
        <f t="shared" si="23"/>
        <v>3</v>
      </c>
      <c r="AK43" s="71" t="s">
        <v>38</v>
      </c>
      <c r="AL43" s="69" t="s">
        <v>153</v>
      </c>
      <c r="AM43" s="69" t="s">
        <v>109</v>
      </c>
      <c r="AN43" s="8">
        <f t="shared" si="24"/>
        <v>0</v>
      </c>
      <c r="AO43" s="71" t="s">
        <v>38</v>
      </c>
      <c r="AP43" s="69" t="s">
        <v>38</v>
      </c>
      <c r="AQ43" s="8">
        <f t="shared" si="25"/>
        <v>0</v>
      </c>
      <c r="AR43" s="71" t="s">
        <v>38</v>
      </c>
      <c r="AS43" s="51">
        <f t="shared" si="19"/>
        <v>32</v>
      </c>
    </row>
    <row r="44" spans="2:45" s="75" customFormat="1" x14ac:dyDescent="0.3">
      <c r="B44" s="167"/>
      <c r="C44" s="7" t="s">
        <v>83</v>
      </c>
      <c r="D44" s="7">
        <v>12</v>
      </c>
      <c r="E44" s="68">
        <v>38</v>
      </c>
      <c r="F44" s="69" t="s">
        <v>43</v>
      </c>
      <c r="G44" s="69" t="s">
        <v>43</v>
      </c>
      <c r="H44" s="69" t="s">
        <v>43</v>
      </c>
      <c r="I44" s="69" t="s">
        <v>43</v>
      </c>
      <c r="J44" s="69" t="s">
        <v>43</v>
      </c>
      <c r="K44" s="69" t="s">
        <v>43</v>
      </c>
      <c r="L44" s="69" t="s">
        <v>43</v>
      </c>
      <c r="M44" s="69">
        <v>1</v>
      </c>
      <c r="N44" s="69" t="s">
        <v>43</v>
      </c>
      <c r="O44" s="99" t="s">
        <v>43</v>
      </c>
      <c r="P44" s="69" t="s">
        <v>43</v>
      </c>
      <c r="Q44" s="69" t="s">
        <v>43</v>
      </c>
      <c r="R44" s="69">
        <v>6</v>
      </c>
      <c r="S44" s="17">
        <f t="shared" si="20"/>
        <v>7</v>
      </c>
      <c r="T44" s="76">
        <v>17</v>
      </c>
      <c r="U44" s="69" t="s">
        <v>38</v>
      </c>
      <c r="V44" s="69">
        <v>5</v>
      </c>
      <c r="W44" s="69" t="s">
        <v>38</v>
      </c>
      <c r="X44" s="69">
        <v>2</v>
      </c>
      <c r="Y44" s="8">
        <f t="shared" si="21"/>
        <v>24</v>
      </c>
      <c r="Z44" s="85">
        <v>1</v>
      </c>
      <c r="AA44" s="69" t="s">
        <v>43</v>
      </c>
      <c r="AB44" s="69" t="s">
        <v>43</v>
      </c>
      <c r="AC44" s="69" t="s">
        <v>43</v>
      </c>
      <c r="AD44" s="69" t="s">
        <v>43</v>
      </c>
      <c r="AE44" s="73" t="s">
        <v>43</v>
      </c>
      <c r="AF44" s="73" t="s">
        <v>43</v>
      </c>
      <c r="AG44" s="10">
        <f t="shared" si="22"/>
        <v>1</v>
      </c>
      <c r="AH44" s="76">
        <v>5</v>
      </c>
      <c r="AI44" s="69" t="s">
        <v>108</v>
      </c>
      <c r="AJ44" s="16">
        <f t="shared" si="23"/>
        <v>5</v>
      </c>
      <c r="AK44" s="71" t="s">
        <v>38</v>
      </c>
      <c r="AL44" s="69" t="s">
        <v>153</v>
      </c>
      <c r="AM44" s="7">
        <v>1</v>
      </c>
      <c r="AN44" s="8">
        <f t="shared" si="24"/>
        <v>1</v>
      </c>
      <c r="AO44" s="71" t="s">
        <v>38</v>
      </c>
      <c r="AP44" s="69" t="s">
        <v>38</v>
      </c>
      <c r="AQ44" s="8">
        <f t="shared" si="25"/>
        <v>0</v>
      </c>
      <c r="AR44" s="71" t="s">
        <v>38</v>
      </c>
      <c r="AS44" s="51">
        <f t="shared" si="19"/>
        <v>38</v>
      </c>
    </row>
    <row r="45" spans="2:45" s="75" customFormat="1" x14ac:dyDescent="0.3">
      <c r="B45" s="167"/>
      <c r="C45" s="7" t="s">
        <v>84</v>
      </c>
      <c r="D45" s="7">
        <v>8</v>
      </c>
      <c r="E45" s="68">
        <v>45</v>
      </c>
      <c r="F45" s="69" t="s">
        <v>43</v>
      </c>
      <c r="G45" s="69">
        <v>3</v>
      </c>
      <c r="H45" s="69" t="s">
        <v>43</v>
      </c>
      <c r="I45" s="69" t="s">
        <v>43</v>
      </c>
      <c r="J45" s="69" t="s">
        <v>43</v>
      </c>
      <c r="K45" s="69" t="s">
        <v>43</v>
      </c>
      <c r="L45" s="69" t="s">
        <v>43</v>
      </c>
      <c r="M45" s="69">
        <v>18</v>
      </c>
      <c r="N45" s="69" t="s">
        <v>43</v>
      </c>
      <c r="O45" s="99" t="s">
        <v>43</v>
      </c>
      <c r="P45" s="69" t="s">
        <v>43</v>
      </c>
      <c r="Q45" s="69" t="s">
        <v>43</v>
      </c>
      <c r="R45" s="69" t="s">
        <v>43</v>
      </c>
      <c r="S45" s="17">
        <f t="shared" si="20"/>
        <v>21</v>
      </c>
      <c r="T45" s="76">
        <v>22</v>
      </c>
      <c r="U45" s="69" t="s">
        <v>38</v>
      </c>
      <c r="V45" s="69">
        <v>2</v>
      </c>
      <c r="W45" s="69" t="s">
        <v>38</v>
      </c>
      <c r="X45" s="69" t="s">
        <v>38</v>
      </c>
      <c r="Y45" s="8">
        <f t="shared" si="21"/>
        <v>24</v>
      </c>
      <c r="Z45" s="72" t="s">
        <v>38</v>
      </c>
      <c r="AA45" s="69" t="s">
        <v>43</v>
      </c>
      <c r="AB45" s="69" t="s">
        <v>43</v>
      </c>
      <c r="AC45" s="69" t="s">
        <v>43</v>
      </c>
      <c r="AD45" s="69" t="s">
        <v>43</v>
      </c>
      <c r="AE45" s="73" t="s">
        <v>43</v>
      </c>
      <c r="AF45" s="73" t="s">
        <v>43</v>
      </c>
      <c r="AG45" s="10">
        <f t="shared" si="22"/>
        <v>0</v>
      </c>
      <c r="AH45" s="76" t="s">
        <v>38</v>
      </c>
      <c r="AI45" s="69" t="s">
        <v>108</v>
      </c>
      <c r="AJ45" s="16">
        <f t="shared" si="23"/>
        <v>0</v>
      </c>
      <c r="AK45" s="71" t="s">
        <v>38</v>
      </c>
      <c r="AL45" s="69" t="s">
        <v>153</v>
      </c>
      <c r="AM45" s="69" t="s">
        <v>109</v>
      </c>
      <c r="AN45" s="8">
        <f t="shared" si="24"/>
        <v>0</v>
      </c>
      <c r="AO45" s="71" t="s">
        <v>38</v>
      </c>
      <c r="AP45" s="69" t="s">
        <v>38</v>
      </c>
      <c r="AQ45" s="8">
        <f t="shared" si="25"/>
        <v>0</v>
      </c>
      <c r="AR45" s="71" t="s">
        <v>38</v>
      </c>
      <c r="AS45" s="51">
        <f t="shared" si="19"/>
        <v>45</v>
      </c>
    </row>
    <row r="46" spans="2:45" s="75" customFormat="1" x14ac:dyDescent="0.3">
      <c r="B46" s="167"/>
      <c r="C46" s="7" t="s">
        <v>85</v>
      </c>
      <c r="D46" s="7">
        <v>12</v>
      </c>
      <c r="E46" s="68">
        <v>45</v>
      </c>
      <c r="F46" s="69" t="s">
        <v>43</v>
      </c>
      <c r="G46" s="69" t="s">
        <v>43</v>
      </c>
      <c r="H46" s="69" t="s">
        <v>43</v>
      </c>
      <c r="I46" s="69" t="s">
        <v>43</v>
      </c>
      <c r="J46" s="69" t="s">
        <v>43</v>
      </c>
      <c r="K46" s="69" t="s">
        <v>43</v>
      </c>
      <c r="L46" s="69" t="s">
        <v>43</v>
      </c>
      <c r="M46" s="69">
        <v>13</v>
      </c>
      <c r="N46" s="69" t="s">
        <v>43</v>
      </c>
      <c r="O46" s="99">
        <v>1</v>
      </c>
      <c r="P46" s="69" t="s">
        <v>43</v>
      </c>
      <c r="Q46" s="69" t="s">
        <v>43</v>
      </c>
      <c r="R46" s="69">
        <v>5</v>
      </c>
      <c r="S46" s="17">
        <f t="shared" si="20"/>
        <v>19</v>
      </c>
      <c r="T46" s="76">
        <v>21</v>
      </c>
      <c r="U46" s="69" t="s">
        <v>38</v>
      </c>
      <c r="V46" s="69" t="s">
        <v>43</v>
      </c>
      <c r="W46" s="69" t="s">
        <v>38</v>
      </c>
      <c r="X46" s="69" t="s">
        <v>38</v>
      </c>
      <c r="Y46" s="8">
        <f t="shared" si="21"/>
        <v>21</v>
      </c>
      <c r="Z46" s="85">
        <v>3</v>
      </c>
      <c r="AA46" s="69" t="s">
        <v>43</v>
      </c>
      <c r="AB46" s="69" t="s">
        <v>43</v>
      </c>
      <c r="AC46" s="69" t="s">
        <v>43</v>
      </c>
      <c r="AD46" s="69" t="s">
        <v>43</v>
      </c>
      <c r="AE46" s="73" t="s">
        <v>43</v>
      </c>
      <c r="AF46" s="73">
        <v>1</v>
      </c>
      <c r="AG46" s="10">
        <f t="shared" si="22"/>
        <v>4</v>
      </c>
      <c r="AH46" s="76" t="s">
        <v>38</v>
      </c>
      <c r="AI46" s="69" t="s">
        <v>108</v>
      </c>
      <c r="AJ46" s="16">
        <f t="shared" si="23"/>
        <v>0</v>
      </c>
      <c r="AK46" s="71" t="s">
        <v>38</v>
      </c>
      <c r="AL46" s="69" t="s">
        <v>153</v>
      </c>
      <c r="AM46" s="7">
        <v>1</v>
      </c>
      <c r="AN46" s="8">
        <f t="shared" si="24"/>
        <v>1</v>
      </c>
      <c r="AO46" s="71" t="s">
        <v>38</v>
      </c>
      <c r="AP46" s="69" t="s">
        <v>38</v>
      </c>
      <c r="AQ46" s="8">
        <f t="shared" si="25"/>
        <v>0</v>
      </c>
      <c r="AR46" s="71" t="s">
        <v>38</v>
      </c>
      <c r="AS46" s="51">
        <f t="shared" si="19"/>
        <v>45</v>
      </c>
    </row>
    <row r="47" spans="2:45" s="75" customFormat="1" x14ac:dyDescent="0.3">
      <c r="B47" s="167"/>
      <c r="C47" s="7" t="s">
        <v>86</v>
      </c>
      <c r="D47" s="7">
        <v>18</v>
      </c>
      <c r="E47" s="68">
        <v>130</v>
      </c>
      <c r="F47" s="69" t="s">
        <v>43</v>
      </c>
      <c r="G47" s="69" t="s">
        <v>43</v>
      </c>
      <c r="H47" s="69" t="s">
        <v>43</v>
      </c>
      <c r="I47" s="69" t="s">
        <v>43</v>
      </c>
      <c r="J47" s="69" t="s">
        <v>43</v>
      </c>
      <c r="K47" s="69" t="s">
        <v>43</v>
      </c>
      <c r="L47" s="69" t="s">
        <v>43</v>
      </c>
      <c r="M47" s="69">
        <v>23</v>
      </c>
      <c r="N47" s="69" t="s">
        <v>43</v>
      </c>
      <c r="O47" s="99" t="s">
        <v>43</v>
      </c>
      <c r="P47" s="69" t="s">
        <v>43</v>
      </c>
      <c r="Q47" s="69">
        <v>4</v>
      </c>
      <c r="R47" s="69">
        <v>70</v>
      </c>
      <c r="S47" s="17">
        <f t="shared" si="20"/>
        <v>97</v>
      </c>
      <c r="T47" s="76">
        <v>2</v>
      </c>
      <c r="U47" s="69" t="s">
        <v>38</v>
      </c>
      <c r="V47" s="69" t="s">
        <v>43</v>
      </c>
      <c r="W47" s="69" t="s">
        <v>38</v>
      </c>
      <c r="X47" s="69" t="s">
        <v>38</v>
      </c>
      <c r="Y47" s="8">
        <f t="shared" si="21"/>
        <v>2</v>
      </c>
      <c r="Z47" s="85">
        <v>1</v>
      </c>
      <c r="AA47" s="69" t="s">
        <v>43</v>
      </c>
      <c r="AB47" s="69" t="s">
        <v>43</v>
      </c>
      <c r="AC47" s="69" t="s">
        <v>43</v>
      </c>
      <c r="AD47" s="69">
        <v>21</v>
      </c>
      <c r="AE47" s="73" t="s">
        <v>43</v>
      </c>
      <c r="AF47" s="73" t="s">
        <v>43</v>
      </c>
      <c r="AG47" s="10">
        <f t="shared" si="22"/>
        <v>22</v>
      </c>
      <c r="AH47" s="76">
        <v>4</v>
      </c>
      <c r="AI47" s="69" t="s">
        <v>108</v>
      </c>
      <c r="AJ47" s="16">
        <f t="shared" si="23"/>
        <v>4</v>
      </c>
      <c r="AK47" s="71" t="s">
        <v>38</v>
      </c>
      <c r="AL47" s="69" t="s">
        <v>153</v>
      </c>
      <c r="AM47" s="69">
        <v>3</v>
      </c>
      <c r="AN47" s="8">
        <f t="shared" si="24"/>
        <v>3</v>
      </c>
      <c r="AO47" s="71">
        <v>2</v>
      </c>
      <c r="AP47" s="69" t="s">
        <v>38</v>
      </c>
      <c r="AQ47" s="8">
        <f t="shared" si="25"/>
        <v>2</v>
      </c>
      <c r="AR47" s="71" t="s">
        <v>38</v>
      </c>
      <c r="AS47" s="51">
        <f t="shared" si="19"/>
        <v>130</v>
      </c>
    </row>
    <row r="48" spans="2:45" s="75" customFormat="1" x14ac:dyDescent="0.3">
      <c r="B48" s="167"/>
      <c r="C48" s="7" t="s">
        <v>87</v>
      </c>
      <c r="D48" s="7">
        <v>93</v>
      </c>
      <c r="E48" s="68">
        <v>479</v>
      </c>
      <c r="F48" s="69" t="s">
        <v>43</v>
      </c>
      <c r="G48" s="69" t="s">
        <v>43</v>
      </c>
      <c r="H48" s="69" t="s">
        <v>43</v>
      </c>
      <c r="I48" s="69" t="s">
        <v>43</v>
      </c>
      <c r="J48" s="69" t="s">
        <v>43</v>
      </c>
      <c r="K48" s="69" t="s">
        <v>43</v>
      </c>
      <c r="L48" s="69" t="s">
        <v>43</v>
      </c>
      <c r="M48" s="69">
        <v>187</v>
      </c>
      <c r="N48" s="69">
        <v>3</v>
      </c>
      <c r="O48" s="99">
        <v>1</v>
      </c>
      <c r="P48" s="69" t="s">
        <v>43</v>
      </c>
      <c r="Q48" s="69">
        <v>4</v>
      </c>
      <c r="R48" s="69">
        <v>70</v>
      </c>
      <c r="S48" s="17">
        <f t="shared" si="20"/>
        <v>265</v>
      </c>
      <c r="T48" s="76">
        <v>130</v>
      </c>
      <c r="U48" s="69" t="s">
        <v>38</v>
      </c>
      <c r="V48" s="69">
        <v>54</v>
      </c>
      <c r="W48" s="69" t="s">
        <v>38</v>
      </c>
      <c r="X48" s="69" t="s">
        <v>38</v>
      </c>
      <c r="Y48" s="8">
        <f t="shared" si="21"/>
        <v>184</v>
      </c>
      <c r="Z48" s="72" t="s">
        <v>38</v>
      </c>
      <c r="AA48" s="69" t="s">
        <v>43</v>
      </c>
      <c r="AB48" s="69" t="s">
        <v>43</v>
      </c>
      <c r="AC48" s="69" t="s">
        <v>43</v>
      </c>
      <c r="AD48" s="69">
        <v>19</v>
      </c>
      <c r="AE48" s="73" t="s">
        <v>43</v>
      </c>
      <c r="AF48" s="73" t="s">
        <v>43</v>
      </c>
      <c r="AG48" s="10">
        <f t="shared" si="22"/>
        <v>19</v>
      </c>
      <c r="AH48" s="76">
        <v>2</v>
      </c>
      <c r="AI48" s="69" t="s">
        <v>108</v>
      </c>
      <c r="AJ48" s="16">
        <f t="shared" si="23"/>
        <v>2</v>
      </c>
      <c r="AK48" s="71">
        <v>1</v>
      </c>
      <c r="AL48" s="69" t="s">
        <v>153</v>
      </c>
      <c r="AM48" s="7">
        <v>5</v>
      </c>
      <c r="AN48" s="8">
        <f t="shared" si="24"/>
        <v>6</v>
      </c>
      <c r="AO48" s="71">
        <v>3</v>
      </c>
      <c r="AP48" s="69" t="s">
        <v>38</v>
      </c>
      <c r="AQ48" s="8">
        <f t="shared" si="25"/>
        <v>3</v>
      </c>
      <c r="AR48" s="71" t="s">
        <v>38</v>
      </c>
      <c r="AS48" s="51">
        <f t="shared" si="19"/>
        <v>479</v>
      </c>
    </row>
    <row r="49" spans="2:45" s="75" customFormat="1" x14ac:dyDescent="0.3">
      <c r="B49" s="167"/>
      <c r="C49" s="7" t="s">
        <v>88</v>
      </c>
      <c r="D49" s="7">
        <v>7</v>
      </c>
      <c r="E49" s="68">
        <v>42</v>
      </c>
      <c r="F49" s="69" t="s">
        <v>43</v>
      </c>
      <c r="G49" s="69" t="s">
        <v>43</v>
      </c>
      <c r="H49" s="69" t="s">
        <v>43</v>
      </c>
      <c r="I49" s="69" t="s">
        <v>43</v>
      </c>
      <c r="J49" s="69" t="s">
        <v>43</v>
      </c>
      <c r="K49" s="69" t="s">
        <v>43</v>
      </c>
      <c r="L49" s="69" t="s">
        <v>43</v>
      </c>
      <c r="M49" s="69" t="s">
        <v>43</v>
      </c>
      <c r="N49" s="69">
        <v>4</v>
      </c>
      <c r="O49" s="99" t="s">
        <v>43</v>
      </c>
      <c r="P49" s="69" t="s">
        <v>43</v>
      </c>
      <c r="Q49" s="69" t="s">
        <v>43</v>
      </c>
      <c r="R49" s="69">
        <v>9</v>
      </c>
      <c r="S49" s="17">
        <f t="shared" si="20"/>
        <v>13</v>
      </c>
      <c r="T49" s="76">
        <v>22</v>
      </c>
      <c r="U49" s="69" t="s">
        <v>38</v>
      </c>
      <c r="V49" s="69">
        <v>7</v>
      </c>
      <c r="W49" s="69" t="s">
        <v>38</v>
      </c>
      <c r="X49" s="69" t="s">
        <v>38</v>
      </c>
      <c r="Y49" s="8">
        <f t="shared" si="21"/>
        <v>29</v>
      </c>
      <c r="Z49" s="72" t="s">
        <v>38</v>
      </c>
      <c r="AA49" s="69" t="s">
        <v>43</v>
      </c>
      <c r="AB49" s="69" t="s">
        <v>43</v>
      </c>
      <c r="AC49" s="69" t="s">
        <v>43</v>
      </c>
      <c r="AD49" s="69" t="s">
        <v>43</v>
      </c>
      <c r="AE49" s="73" t="s">
        <v>43</v>
      </c>
      <c r="AF49" s="73" t="s">
        <v>43</v>
      </c>
      <c r="AG49" s="10">
        <f t="shared" si="22"/>
        <v>0</v>
      </c>
      <c r="AH49" s="76" t="s">
        <v>38</v>
      </c>
      <c r="AI49" s="69" t="s">
        <v>108</v>
      </c>
      <c r="AJ49" s="16">
        <f t="shared" si="23"/>
        <v>0</v>
      </c>
      <c r="AK49" s="71" t="s">
        <v>38</v>
      </c>
      <c r="AL49" s="69" t="s">
        <v>153</v>
      </c>
      <c r="AM49" s="69" t="s">
        <v>43</v>
      </c>
      <c r="AN49" s="8">
        <f t="shared" si="24"/>
        <v>0</v>
      </c>
      <c r="AO49" s="71" t="s">
        <v>38</v>
      </c>
      <c r="AP49" s="69" t="s">
        <v>38</v>
      </c>
      <c r="AQ49" s="8">
        <f t="shared" si="25"/>
        <v>0</v>
      </c>
      <c r="AR49" s="71" t="s">
        <v>38</v>
      </c>
      <c r="AS49" s="51">
        <f t="shared" si="19"/>
        <v>42</v>
      </c>
    </row>
    <row r="50" spans="2:45" s="75" customFormat="1" x14ac:dyDescent="0.3">
      <c r="B50" s="167"/>
      <c r="C50" s="7" t="s">
        <v>89</v>
      </c>
      <c r="D50" s="7">
        <v>18</v>
      </c>
      <c r="E50" s="68">
        <v>98</v>
      </c>
      <c r="F50" s="69" t="s">
        <v>43</v>
      </c>
      <c r="G50" s="69" t="s">
        <v>43</v>
      </c>
      <c r="H50" s="69" t="s">
        <v>43</v>
      </c>
      <c r="I50" s="69" t="s">
        <v>43</v>
      </c>
      <c r="J50" s="69" t="s">
        <v>43</v>
      </c>
      <c r="K50" s="69" t="s">
        <v>43</v>
      </c>
      <c r="L50" s="69" t="s">
        <v>43</v>
      </c>
      <c r="M50" s="69">
        <v>36</v>
      </c>
      <c r="N50" s="69">
        <v>2</v>
      </c>
      <c r="O50" s="99" t="s">
        <v>43</v>
      </c>
      <c r="P50" s="69">
        <v>6</v>
      </c>
      <c r="Q50" s="69" t="s">
        <v>43</v>
      </c>
      <c r="R50" s="69">
        <v>21</v>
      </c>
      <c r="S50" s="17">
        <f t="shared" si="20"/>
        <v>65</v>
      </c>
      <c r="T50" s="76">
        <v>5</v>
      </c>
      <c r="U50" s="69" t="s">
        <v>38</v>
      </c>
      <c r="V50" s="69">
        <v>15</v>
      </c>
      <c r="W50" s="69" t="s">
        <v>38</v>
      </c>
      <c r="X50" s="69" t="s">
        <v>38</v>
      </c>
      <c r="Y50" s="8">
        <f t="shared" si="21"/>
        <v>20</v>
      </c>
      <c r="Z50" s="72" t="s">
        <v>38</v>
      </c>
      <c r="AA50" s="69" t="s">
        <v>43</v>
      </c>
      <c r="AB50" s="69" t="s">
        <v>43</v>
      </c>
      <c r="AC50" s="69" t="s">
        <v>43</v>
      </c>
      <c r="AD50" s="69">
        <v>4</v>
      </c>
      <c r="AE50" s="73" t="s">
        <v>43</v>
      </c>
      <c r="AF50" s="73" t="s">
        <v>43</v>
      </c>
      <c r="AG50" s="10">
        <f t="shared" si="22"/>
        <v>4</v>
      </c>
      <c r="AH50" s="76">
        <v>5</v>
      </c>
      <c r="AI50" s="69" t="s">
        <v>108</v>
      </c>
      <c r="AJ50" s="16">
        <f t="shared" si="23"/>
        <v>5</v>
      </c>
      <c r="AK50" s="71" t="s">
        <v>38</v>
      </c>
      <c r="AL50" s="69" t="s">
        <v>153</v>
      </c>
      <c r="AM50" s="7">
        <v>3</v>
      </c>
      <c r="AN50" s="8">
        <f t="shared" si="24"/>
        <v>3</v>
      </c>
      <c r="AO50" s="71">
        <v>1</v>
      </c>
      <c r="AP50" s="69" t="s">
        <v>38</v>
      </c>
      <c r="AQ50" s="8">
        <f t="shared" si="25"/>
        <v>1</v>
      </c>
      <c r="AR50" s="71" t="s">
        <v>38</v>
      </c>
      <c r="AS50" s="51">
        <f t="shared" si="19"/>
        <v>98</v>
      </c>
    </row>
    <row r="51" spans="2:45" s="75" customFormat="1" x14ac:dyDescent="0.3">
      <c r="B51" s="167"/>
      <c r="C51" s="7" t="s">
        <v>90</v>
      </c>
      <c r="D51" s="7">
        <v>45</v>
      </c>
      <c r="E51" s="68">
        <v>229</v>
      </c>
      <c r="F51" s="69" t="s">
        <v>43</v>
      </c>
      <c r="G51" s="69">
        <v>2</v>
      </c>
      <c r="H51" s="69" t="s">
        <v>43</v>
      </c>
      <c r="I51" s="69" t="s">
        <v>43</v>
      </c>
      <c r="J51" s="69" t="s">
        <v>43</v>
      </c>
      <c r="K51" s="69" t="s">
        <v>43</v>
      </c>
      <c r="L51" s="69" t="s">
        <v>43</v>
      </c>
      <c r="M51" s="69">
        <v>58</v>
      </c>
      <c r="N51" s="69">
        <v>10</v>
      </c>
      <c r="O51" s="99">
        <v>3</v>
      </c>
      <c r="P51" s="69" t="s">
        <v>43</v>
      </c>
      <c r="Q51" s="69">
        <v>2</v>
      </c>
      <c r="R51" s="69">
        <v>40</v>
      </c>
      <c r="S51" s="17">
        <f t="shared" si="20"/>
        <v>115</v>
      </c>
      <c r="T51" s="76">
        <v>75</v>
      </c>
      <c r="U51" s="69" t="s">
        <v>38</v>
      </c>
      <c r="V51" s="69">
        <v>1</v>
      </c>
      <c r="W51" s="69" t="s">
        <v>38</v>
      </c>
      <c r="X51" s="69" t="s">
        <v>38</v>
      </c>
      <c r="Y51" s="8">
        <f t="shared" si="21"/>
        <v>76</v>
      </c>
      <c r="Z51" s="85">
        <v>1</v>
      </c>
      <c r="AA51" s="74">
        <v>3</v>
      </c>
      <c r="AB51" s="74">
        <v>6</v>
      </c>
      <c r="AC51" s="69" t="s">
        <v>43</v>
      </c>
      <c r="AD51" s="69">
        <v>15</v>
      </c>
      <c r="AE51" s="73" t="s">
        <v>43</v>
      </c>
      <c r="AF51" s="73">
        <v>6</v>
      </c>
      <c r="AG51" s="10">
        <f t="shared" si="22"/>
        <v>31</v>
      </c>
      <c r="AH51" s="76">
        <v>2</v>
      </c>
      <c r="AI51" s="69" t="s">
        <v>108</v>
      </c>
      <c r="AJ51" s="16">
        <f t="shared" si="23"/>
        <v>2</v>
      </c>
      <c r="AK51" s="71">
        <v>1</v>
      </c>
      <c r="AL51" s="69" t="s">
        <v>153</v>
      </c>
      <c r="AM51" s="7">
        <v>2</v>
      </c>
      <c r="AN51" s="8">
        <f t="shared" si="24"/>
        <v>3</v>
      </c>
      <c r="AO51" s="71">
        <v>1</v>
      </c>
      <c r="AP51" s="69">
        <v>1</v>
      </c>
      <c r="AQ51" s="8">
        <f t="shared" si="25"/>
        <v>2</v>
      </c>
      <c r="AR51" s="71" t="s">
        <v>38</v>
      </c>
      <c r="AS51" s="51">
        <f t="shared" si="19"/>
        <v>229</v>
      </c>
    </row>
    <row r="52" spans="2:45" s="75" customFormat="1" x14ac:dyDescent="0.3">
      <c r="B52" s="167"/>
      <c r="C52" s="7" t="s">
        <v>91</v>
      </c>
      <c r="D52" s="7">
        <v>26</v>
      </c>
      <c r="E52" s="68">
        <v>143</v>
      </c>
      <c r="F52" s="69" t="s">
        <v>43</v>
      </c>
      <c r="G52" s="69" t="s">
        <v>43</v>
      </c>
      <c r="H52" s="69" t="s">
        <v>43</v>
      </c>
      <c r="I52" s="69" t="s">
        <v>43</v>
      </c>
      <c r="J52" s="69" t="s">
        <v>43</v>
      </c>
      <c r="K52" s="69" t="s">
        <v>43</v>
      </c>
      <c r="L52" s="69" t="s">
        <v>43</v>
      </c>
      <c r="M52" s="69">
        <v>53</v>
      </c>
      <c r="N52" s="69">
        <v>3</v>
      </c>
      <c r="O52" s="99" t="s">
        <v>43</v>
      </c>
      <c r="P52" s="69">
        <v>8</v>
      </c>
      <c r="Q52" s="69" t="s">
        <v>43</v>
      </c>
      <c r="R52" s="69">
        <v>27</v>
      </c>
      <c r="S52" s="17">
        <f t="shared" si="20"/>
        <v>91</v>
      </c>
      <c r="T52" s="76">
        <v>29</v>
      </c>
      <c r="U52" s="69" t="s">
        <v>38</v>
      </c>
      <c r="V52" s="69">
        <v>3</v>
      </c>
      <c r="W52" s="69" t="s">
        <v>38</v>
      </c>
      <c r="X52" s="69" t="s">
        <v>38</v>
      </c>
      <c r="Y52" s="8">
        <f t="shared" si="21"/>
        <v>32</v>
      </c>
      <c r="Z52" s="72" t="s">
        <v>38</v>
      </c>
      <c r="AA52" s="69" t="s">
        <v>43</v>
      </c>
      <c r="AB52" s="69" t="s">
        <v>43</v>
      </c>
      <c r="AC52" s="69" t="s">
        <v>43</v>
      </c>
      <c r="AD52" s="69">
        <v>18</v>
      </c>
      <c r="AE52" s="73" t="s">
        <v>43</v>
      </c>
      <c r="AF52" s="73" t="s">
        <v>43</v>
      </c>
      <c r="AG52" s="10">
        <f t="shared" si="22"/>
        <v>18</v>
      </c>
      <c r="AH52" s="76" t="s">
        <v>38</v>
      </c>
      <c r="AI52" s="69" t="s">
        <v>108</v>
      </c>
      <c r="AJ52" s="16">
        <f t="shared" si="23"/>
        <v>0</v>
      </c>
      <c r="AK52" s="71">
        <v>1</v>
      </c>
      <c r="AL52" s="69" t="s">
        <v>153</v>
      </c>
      <c r="AM52" s="69">
        <v>1</v>
      </c>
      <c r="AN52" s="8">
        <f t="shared" si="24"/>
        <v>2</v>
      </c>
      <c r="AO52" s="71" t="s">
        <v>38</v>
      </c>
      <c r="AP52" s="69" t="s">
        <v>108</v>
      </c>
      <c r="AQ52" s="8">
        <f t="shared" si="25"/>
        <v>0</v>
      </c>
      <c r="AR52" s="71" t="s">
        <v>38</v>
      </c>
      <c r="AS52" s="51">
        <f t="shared" si="19"/>
        <v>143</v>
      </c>
    </row>
    <row r="53" spans="2:45" s="75" customFormat="1" x14ac:dyDescent="0.3">
      <c r="B53" s="167"/>
      <c r="C53" s="7" t="s">
        <v>92</v>
      </c>
      <c r="D53" s="7">
        <v>29</v>
      </c>
      <c r="E53" s="68">
        <v>200</v>
      </c>
      <c r="F53" s="69" t="s">
        <v>43</v>
      </c>
      <c r="G53" s="69">
        <v>4</v>
      </c>
      <c r="H53" s="69" t="s">
        <v>43</v>
      </c>
      <c r="I53" s="69" t="s">
        <v>43</v>
      </c>
      <c r="J53" s="69" t="s">
        <v>43</v>
      </c>
      <c r="K53" s="69" t="s">
        <v>43</v>
      </c>
      <c r="L53" s="69" t="s">
        <v>43</v>
      </c>
      <c r="M53" s="69">
        <v>23</v>
      </c>
      <c r="N53" s="69" t="s">
        <v>43</v>
      </c>
      <c r="O53" s="99" t="s">
        <v>43</v>
      </c>
      <c r="P53" s="69" t="s">
        <v>43</v>
      </c>
      <c r="Q53" s="69">
        <v>2</v>
      </c>
      <c r="R53" s="69">
        <v>35</v>
      </c>
      <c r="S53" s="17">
        <f t="shared" si="20"/>
        <v>64</v>
      </c>
      <c r="T53" s="76">
        <v>52</v>
      </c>
      <c r="U53" s="69">
        <v>6</v>
      </c>
      <c r="V53" s="69">
        <v>5</v>
      </c>
      <c r="W53" s="69" t="s">
        <v>38</v>
      </c>
      <c r="X53" s="69" t="s">
        <v>108</v>
      </c>
      <c r="Y53" s="8">
        <f t="shared" si="21"/>
        <v>63</v>
      </c>
      <c r="Z53" s="72" t="s">
        <v>38</v>
      </c>
      <c r="AA53" s="69" t="s">
        <v>43</v>
      </c>
      <c r="AB53" s="69" t="s">
        <v>43</v>
      </c>
      <c r="AC53" s="69" t="s">
        <v>43</v>
      </c>
      <c r="AD53" s="69">
        <v>66</v>
      </c>
      <c r="AE53" s="73" t="s">
        <v>43</v>
      </c>
      <c r="AF53" s="73" t="s">
        <v>43</v>
      </c>
      <c r="AG53" s="10">
        <f t="shared" si="22"/>
        <v>66</v>
      </c>
      <c r="AH53" s="76">
        <v>7</v>
      </c>
      <c r="AI53" s="69" t="s">
        <v>108</v>
      </c>
      <c r="AJ53" s="16">
        <f t="shared" si="23"/>
        <v>7</v>
      </c>
      <c r="AK53" s="71" t="s">
        <v>38</v>
      </c>
      <c r="AL53" s="69" t="s">
        <v>153</v>
      </c>
      <c r="AM53" s="69" t="s">
        <v>108</v>
      </c>
      <c r="AN53" s="8">
        <f t="shared" si="24"/>
        <v>0</v>
      </c>
      <c r="AO53" s="71" t="s">
        <v>38</v>
      </c>
      <c r="AP53" s="69" t="s">
        <v>108</v>
      </c>
      <c r="AQ53" s="8">
        <f t="shared" si="25"/>
        <v>0</v>
      </c>
      <c r="AR53" s="71" t="s">
        <v>38</v>
      </c>
      <c r="AS53" s="51">
        <f t="shared" si="19"/>
        <v>200</v>
      </c>
    </row>
    <row r="54" spans="2:45" s="75" customFormat="1" x14ac:dyDescent="0.3">
      <c r="B54" s="167"/>
      <c r="C54" s="7" t="s">
        <v>93</v>
      </c>
      <c r="D54" s="7">
        <v>20</v>
      </c>
      <c r="E54" s="68">
        <v>46</v>
      </c>
      <c r="F54" s="69" t="s">
        <v>43</v>
      </c>
      <c r="G54" s="69">
        <v>1</v>
      </c>
      <c r="H54" s="69" t="s">
        <v>43</v>
      </c>
      <c r="I54" s="69" t="s">
        <v>43</v>
      </c>
      <c r="J54" s="69" t="s">
        <v>43</v>
      </c>
      <c r="K54" s="69" t="s">
        <v>43</v>
      </c>
      <c r="L54" s="69" t="s">
        <v>43</v>
      </c>
      <c r="M54" s="69">
        <v>24</v>
      </c>
      <c r="N54" s="69" t="s">
        <v>43</v>
      </c>
      <c r="O54" s="99" t="s">
        <v>43</v>
      </c>
      <c r="P54" s="69" t="s">
        <v>43</v>
      </c>
      <c r="Q54" s="69">
        <v>2</v>
      </c>
      <c r="R54" s="69">
        <v>5</v>
      </c>
      <c r="S54" s="17">
        <f t="shared" si="20"/>
        <v>32</v>
      </c>
      <c r="T54" s="76">
        <v>3</v>
      </c>
      <c r="U54" s="69" t="s">
        <v>38</v>
      </c>
      <c r="V54" s="69">
        <v>2</v>
      </c>
      <c r="W54" s="69" t="s">
        <v>38</v>
      </c>
      <c r="X54" s="69" t="s">
        <v>38</v>
      </c>
      <c r="Y54" s="8">
        <f t="shared" si="21"/>
        <v>5</v>
      </c>
      <c r="Z54" s="72">
        <v>1</v>
      </c>
      <c r="AA54" s="69" t="s">
        <v>43</v>
      </c>
      <c r="AB54" s="69" t="s">
        <v>43</v>
      </c>
      <c r="AC54" s="69" t="s">
        <v>43</v>
      </c>
      <c r="AD54" s="69" t="s">
        <v>43</v>
      </c>
      <c r="AE54" s="73" t="s">
        <v>43</v>
      </c>
      <c r="AF54" s="73" t="s">
        <v>43</v>
      </c>
      <c r="AG54" s="10">
        <f t="shared" si="22"/>
        <v>1</v>
      </c>
      <c r="AH54" s="76">
        <v>4</v>
      </c>
      <c r="AI54" s="69">
        <v>2</v>
      </c>
      <c r="AJ54" s="16">
        <f t="shared" si="23"/>
        <v>6</v>
      </c>
      <c r="AK54" s="71" t="s">
        <v>38</v>
      </c>
      <c r="AL54" s="69" t="s">
        <v>153</v>
      </c>
      <c r="AM54" s="69">
        <v>2</v>
      </c>
      <c r="AN54" s="8">
        <f t="shared" si="24"/>
        <v>2</v>
      </c>
      <c r="AO54" s="71" t="s">
        <v>38</v>
      </c>
      <c r="AP54" s="69" t="s">
        <v>108</v>
      </c>
      <c r="AQ54" s="8">
        <f t="shared" si="25"/>
        <v>0</v>
      </c>
      <c r="AR54" s="71" t="s">
        <v>38</v>
      </c>
      <c r="AS54" s="51">
        <f t="shared" si="19"/>
        <v>46</v>
      </c>
    </row>
    <row r="55" spans="2:45" s="75" customFormat="1" x14ac:dyDescent="0.3">
      <c r="B55" s="167"/>
      <c r="C55" s="7" t="s">
        <v>113</v>
      </c>
      <c r="D55" s="7">
        <v>3</v>
      </c>
      <c r="E55" s="68">
        <v>11</v>
      </c>
      <c r="F55" s="69" t="s">
        <v>43</v>
      </c>
      <c r="G55" s="69" t="s">
        <v>43</v>
      </c>
      <c r="H55" s="69" t="s">
        <v>43</v>
      </c>
      <c r="I55" s="69" t="s">
        <v>43</v>
      </c>
      <c r="J55" s="69" t="s">
        <v>43</v>
      </c>
      <c r="K55" s="69" t="s">
        <v>43</v>
      </c>
      <c r="L55" s="69" t="s">
        <v>43</v>
      </c>
      <c r="M55" s="69">
        <v>6</v>
      </c>
      <c r="N55" s="69" t="s">
        <v>43</v>
      </c>
      <c r="O55" s="99" t="s">
        <v>43</v>
      </c>
      <c r="P55" s="69" t="s">
        <v>43</v>
      </c>
      <c r="Q55" s="69" t="s">
        <v>43</v>
      </c>
      <c r="R55" s="69" t="s">
        <v>43</v>
      </c>
      <c r="S55" s="17">
        <f t="shared" si="20"/>
        <v>6</v>
      </c>
      <c r="T55" s="86">
        <v>2</v>
      </c>
      <c r="U55" s="77" t="s">
        <v>38</v>
      </c>
      <c r="V55" s="69">
        <v>3</v>
      </c>
      <c r="W55" s="69" t="s">
        <v>38</v>
      </c>
      <c r="X55" s="69" t="s">
        <v>38</v>
      </c>
      <c r="Y55" s="8">
        <f t="shared" si="21"/>
        <v>5</v>
      </c>
      <c r="Z55" s="72" t="s">
        <v>38</v>
      </c>
      <c r="AA55" s="69" t="s">
        <v>43</v>
      </c>
      <c r="AB55" s="69" t="s">
        <v>43</v>
      </c>
      <c r="AC55" s="69" t="s">
        <v>43</v>
      </c>
      <c r="AD55" s="69" t="s">
        <v>43</v>
      </c>
      <c r="AE55" s="73" t="s">
        <v>43</v>
      </c>
      <c r="AF55" s="73" t="s">
        <v>43</v>
      </c>
      <c r="AG55" s="10">
        <f t="shared" si="22"/>
        <v>0</v>
      </c>
      <c r="AH55" s="76" t="s">
        <v>38</v>
      </c>
      <c r="AI55" s="69" t="s">
        <v>112</v>
      </c>
      <c r="AJ55" s="16">
        <f t="shared" si="23"/>
        <v>0</v>
      </c>
      <c r="AK55" s="71" t="s">
        <v>38</v>
      </c>
      <c r="AL55" s="69" t="s">
        <v>153</v>
      </c>
      <c r="AM55" s="69" t="s">
        <v>108</v>
      </c>
      <c r="AN55" s="8">
        <f t="shared" si="24"/>
        <v>0</v>
      </c>
      <c r="AO55" s="71" t="s">
        <v>38</v>
      </c>
      <c r="AP55" s="69" t="s">
        <v>108</v>
      </c>
      <c r="AQ55" s="8">
        <f t="shared" si="25"/>
        <v>0</v>
      </c>
      <c r="AR55" s="71" t="s">
        <v>38</v>
      </c>
      <c r="AS55" s="51">
        <f t="shared" si="19"/>
        <v>11</v>
      </c>
    </row>
    <row r="56" spans="2:45" s="75" customFormat="1" x14ac:dyDescent="0.3">
      <c r="B56" s="167"/>
      <c r="C56" s="7" t="s">
        <v>94</v>
      </c>
      <c r="D56" s="7">
        <v>20</v>
      </c>
      <c r="E56" s="68">
        <v>61</v>
      </c>
      <c r="F56" s="69" t="s">
        <v>43</v>
      </c>
      <c r="G56" s="69" t="s">
        <v>43</v>
      </c>
      <c r="H56" s="69" t="s">
        <v>43</v>
      </c>
      <c r="I56" s="69" t="s">
        <v>43</v>
      </c>
      <c r="J56" s="69" t="s">
        <v>43</v>
      </c>
      <c r="K56" s="69" t="s">
        <v>43</v>
      </c>
      <c r="L56" s="69" t="s">
        <v>43</v>
      </c>
      <c r="M56" s="69">
        <v>15</v>
      </c>
      <c r="N56" s="69">
        <v>8</v>
      </c>
      <c r="O56" s="99">
        <v>1</v>
      </c>
      <c r="P56" s="69" t="s">
        <v>43</v>
      </c>
      <c r="Q56" s="69">
        <v>6</v>
      </c>
      <c r="R56" s="69">
        <v>6</v>
      </c>
      <c r="S56" s="17">
        <f t="shared" si="20"/>
        <v>36</v>
      </c>
      <c r="T56" s="76">
        <v>10</v>
      </c>
      <c r="U56" s="69"/>
      <c r="V56" s="69">
        <v>2</v>
      </c>
      <c r="W56" s="69" t="s">
        <v>38</v>
      </c>
      <c r="X56" s="69"/>
      <c r="Y56" s="8">
        <f t="shared" si="21"/>
        <v>12</v>
      </c>
      <c r="Z56" s="72">
        <v>5</v>
      </c>
      <c r="AA56" s="69" t="s">
        <v>43</v>
      </c>
      <c r="AB56" s="69">
        <v>2</v>
      </c>
      <c r="AC56" s="69" t="s">
        <v>43</v>
      </c>
      <c r="AD56" s="69" t="s">
        <v>43</v>
      </c>
      <c r="AE56" s="73" t="s">
        <v>43</v>
      </c>
      <c r="AF56" s="73" t="s">
        <v>43</v>
      </c>
      <c r="AG56" s="10">
        <f t="shared" si="22"/>
        <v>7</v>
      </c>
      <c r="AH56" s="76">
        <v>3</v>
      </c>
      <c r="AI56" s="69" t="s">
        <v>112</v>
      </c>
      <c r="AJ56" s="16">
        <f t="shared" si="23"/>
        <v>3</v>
      </c>
      <c r="AK56" s="71" t="s">
        <v>38</v>
      </c>
      <c r="AL56" s="69" t="s">
        <v>153</v>
      </c>
      <c r="AM56" s="69">
        <v>1</v>
      </c>
      <c r="AN56" s="8">
        <f t="shared" si="24"/>
        <v>1</v>
      </c>
      <c r="AO56" s="71" t="s">
        <v>38</v>
      </c>
      <c r="AP56" s="69">
        <v>2</v>
      </c>
      <c r="AQ56" s="8">
        <f t="shared" si="25"/>
        <v>2</v>
      </c>
      <c r="AR56" s="71" t="s">
        <v>38</v>
      </c>
      <c r="AS56" s="51">
        <f t="shared" si="19"/>
        <v>61</v>
      </c>
    </row>
    <row r="57" spans="2:45" s="75" customFormat="1" x14ac:dyDescent="0.3">
      <c r="B57" s="167"/>
      <c r="C57" s="7" t="s">
        <v>95</v>
      </c>
      <c r="D57" s="7">
        <v>23</v>
      </c>
      <c r="E57" s="68">
        <v>95</v>
      </c>
      <c r="F57" s="69">
        <v>2</v>
      </c>
      <c r="G57" s="69" t="s">
        <v>43</v>
      </c>
      <c r="H57" s="69" t="s">
        <v>43</v>
      </c>
      <c r="I57" s="69" t="s">
        <v>43</v>
      </c>
      <c r="J57" s="69" t="s">
        <v>43</v>
      </c>
      <c r="K57" s="69" t="s">
        <v>43</v>
      </c>
      <c r="L57" s="69" t="s">
        <v>43</v>
      </c>
      <c r="M57" s="69">
        <v>14</v>
      </c>
      <c r="N57" s="69">
        <v>1</v>
      </c>
      <c r="O57" s="99">
        <v>1</v>
      </c>
      <c r="P57" s="69">
        <v>4</v>
      </c>
      <c r="Q57" s="69">
        <v>2</v>
      </c>
      <c r="R57" s="69">
        <v>44</v>
      </c>
      <c r="S57" s="17">
        <f t="shared" si="20"/>
        <v>68</v>
      </c>
      <c r="T57" s="76">
        <v>20</v>
      </c>
      <c r="U57" s="69" t="s">
        <v>38</v>
      </c>
      <c r="V57" s="69" t="s">
        <v>43</v>
      </c>
      <c r="W57" s="69" t="s">
        <v>38</v>
      </c>
      <c r="X57" s="69" t="s">
        <v>38</v>
      </c>
      <c r="Y57" s="8">
        <f t="shared" si="21"/>
        <v>20</v>
      </c>
      <c r="Z57" s="72">
        <v>1</v>
      </c>
      <c r="AA57" s="69" t="s">
        <v>43</v>
      </c>
      <c r="AB57" s="69">
        <v>2</v>
      </c>
      <c r="AC57" s="69" t="s">
        <v>43</v>
      </c>
      <c r="AD57" s="69" t="s">
        <v>43</v>
      </c>
      <c r="AE57" s="73" t="s">
        <v>43</v>
      </c>
      <c r="AF57" s="73">
        <v>1</v>
      </c>
      <c r="AG57" s="10">
        <f t="shared" si="22"/>
        <v>4</v>
      </c>
      <c r="AH57" s="76" t="s">
        <v>38</v>
      </c>
      <c r="AI57" s="69" t="s">
        <v>112</v>
      </c>
      <c r="AJ57" s="16">
        <f t="shared" si="23"/>
        <v>0</v>
      </c>
      <c r="AK57" s="71" t="s">
        <v>38</v>
      </c>
      <c r="AL57" s="69" t="s">
        <v>153</v>
      </c>
      <c r="AM57" s="69">
        <v>3</v>
      </c>
      <c r="AN57" s="8">
        <f t="shared" si="24"/>
        <v>3</v>
      </c>
      <c r="AO57" s="71" t="s">
        <v>38</v>
      </c>
      <c r="AP57" s="69" t="s">
        <v>108</v>
      </c>
      <c r="AQ57" s="8">
        <f t="shared" si="25"/>
        <v>0</v>
      </c>
      <c r="AR57" s="71" t="s">
        <v>38</v>
      </c>
      <c r="AS57" s="51">
        <f t="shared" si="19"/>
        <v>95</v>
      </c>
    </row>
    <row r="58" spans="2:45" s="75" customFormat="1" x14ac:dyDescent="0.3">
      <c r="B58" s="167"/>
      <c r="C58" s="7" t="s">
        <v>96</v>
      </c>
      <c r="D58" s="7">
        <v>4</v>
      </c>
      <c r="E58" s="68">
        <v>18</v>
      </c>
      <c r="F58" s="69" t="s">
        <v>43</v>
      </c>
      <c r="G58" s="69" t="s">
        <v>43</v>
      </c>
      <c r="H58" s="69" t="s">
        <v>43</v>
      </c>
      <c r="I58" s="69" t="s">
        <v>43</v>
      </c>
      <c r="J58" s="69" t="s">
        <v>43</v>
      </c>
      <c r="K58" s="69" t="s">
        <v>43</v>
      </c>
      <c r="L58" s="69" t="s">
        <v>43</v>
      </c>
      <c r="M58" s="69" t="s">
        <v>43</v>
      </c>
      <c r="N58" s="69" t="s">
        <v>43</v>
      </c>
      <c r="O58" s="99" t="s">
        <v>43</v>
      </c>
      <c r="P58" s="69" t="s">
        <v>108</v>
      </c>
      <c r="Q58" s="69" t="s">
        <v>43</v>
      </c>
      <c r="R58" s="69">
        <v>13</v>
      </c>
      <c r="S58" s="17">
        <f t="shared" si="20"/>
        <v>13</v>
      </c>
      <c r="T58" s="76">
        <v>3</v>
      </c>
      <c r="U58" s="69" t="s">
        <v>38</v>
      </c>
      <c r="V58" s="69" t="s">
        <v>43</v>
      </c>
      <c r="W58" s="69" t="s">
        <v>38</v>
      </c>
      <c r="X58" s="69">
        <v>2</v>
      </c>
      <c r="Y58" s="8">
        <f t="shared" si="21"/>
        <v>5</v>
      </c>
      <c r="Z58" s="72" t="s">
        <v>38</v>
      </c>
      <c r="AA58" s="69" t="s">
        <v>43</v>
      </c>
      <c r="AB58" s="69" t="s">
        <v>39</v>
      </c>
      <c r="AC58" s="69" t="s">
        <v>43</v>
      </c>
      <c r="AD58" s="69" t="s">
        <v>43</v>
      </c>
      <c r="AE58" s="73" t="s">
        <v>43</v>
      </c>
      <c r="AF58" s="73" t="s">
        <v>43</v>
      </c>
      <c r="AG58" s="10">
        <f t="shared" si="22"/>
        <v>0</v>
      </c>
      <c r="AH58" s="76" t="s">
        <v>38</v>
      </c>
      <c r="AI58" s="69" t="s">
        <v>112</v>
      </c>
      <c r="AJ58" s="16">
        <f t="shared" si="23"/>
        <v>0</v>
      </c>
      <c r="AK58" s="71" t="s">
        <v>38</v>
      </c>
      <c r="AL58" s="69" t="s">
        <v>153</v>
      </c>
      <c r="AM58" s="69" t="s">
        <v>108</v>
      </c>
      <c r="AN58" s="8">
        <f t="shared" si="24"/>
        <v>0</v>
      </c>
      <c r="AO58" s="71" t="s">
        <v>38</v>
      </c>
      <c r="AP58" s="69" t="s">
        <v>108</v>
      </c>
      <c r="AQ58" s="8">
        <f t="shared" si="25"/>
        <v>0</v>
      </c>
      <c r="AR58" s="71" t="s">
        <v>38</v>
      </c>
      <c r="AS58" s="51">
        <f t="shared" si="19"/>
        <v>18</v>
      </c>
    </row>
    <row r="59" spans="2:45" s="75" customFormat="1" x14ac:dyDescent="0.3">
      <c r="B59" s="167"/>
      <c r="C59" s="7" t="s">
        <v>97</v>
      </c>
      <c r="D59" s="7">
        <v>6</v>
      </c>
      <c r="E59" s="68">
        <v>7</v>
      </c>
      <c r="F59" s="69" t="s">
        <v>43</v>
      </c>
      <c r="G59" s="69" t="s">
        <v>43</v>
      </c>
      <c r="H59" s="69" t="s">
        <v>43</v>
      </c>
      <c r="I59" s="69" t="s">
        <v>43</v>
      </c>
      <c r="J59" s="69" t="s">
        <v>43</v>
      </c>
      <c r="K59" s="69" t="s">
        <v>43</v>
      </c>
      <c r="L59" s="69" t="s">
        <v>43</v>
      </c>
      <c r="M59" s="69">
        <v>4</v>
      </c>
      <c r="N59" s="69" t="s">
        <v>43</v>
      </c>
      <c r="O59" s="99" t="s">
        <v>43</v>
      </c>
      <c r="P59" s="69" t="s">
        <v>43</v>
      </c>
      <c r="Q59" s="69" t="s">
        <v>43</v>
      </c>
      <c r="R59" s="69">
        <v>1</v>
      </c>
      <c r="S59" s="17">
        <f t="shared" si="20"/>
        <v>5</v>
      </c>
      <c r="T59" s="76" t="s">
        <v>43</v>
      </c>
      <c r="U59" s="69" t="s">
        <v>38</v>
      </c>
      <c r="V59" s="69" t="s">
        <v>43</v>
      </c>
      <c r="W59" s="69" t="s">
        <v>38</v>
      </c>
      <c r="X59" s="69" t="s">
        <v>38</v>
      </c>
      <c r="Y59" s="8">
        <f t="shared" si="21"/>
        <v>0</v>
      </c>
      <c r="Z59" s="72" t="s">
        <v>38</v>
      </c>
      <c r="AA59" s="69" t="s">
        <v>43</v>
      </c>
      <c r="AB59" s="69" t="s">
        <v>43</v>
      </c>
      <c r="AC59" s="69" t="s">
        <v>43</v>
      </c>
      <c r="AD59" s="69">
        <v>1</v>
      </c>
      <c r="AE59" s="73" t="s">
        <v>43</v>
      </c>
      <c r="AF59" s="73" t="s">
        <v>43</v>
      </c>
      <c r="AG59" s="10">
        <f t="shared" si="22"/>
        <v>1</v>
      </c>
      <c r="AH59" s="76" t="s">
        <v>38</v>
      </c>
      <c r="AI59" s="69" t="s">
        <v>112</v>
      </c>
      <c r="AJ59" s="16">
        <f t="shared" si="23"/>
        <v>0</v>
      </c>
      <c r="AK59" s="71" t="s">
        <v>38</v>
      </c>
      <c r="AL59" s="69" t="s">
        <v>153</v>
      </c>
      <c r="AM59" s="69">
        <v>1</v>
      </c>
      <c r="AN59" s="8">
        <f t="shared" si="24"/>
        <v>1</v>
      </c>
      <c r="AO59" s="71" t="s">
        <v>38</v>
      </c>
      <c r="AP59" s="69" t="s">
        <v>108</v>
      </c>
      <c r="AQ59" s="8">
        <f t="shared" si="25"/>
        <v>0</v>
      </c>
      <c r="AR59" s="71" t="s">
        <v>38</v>
      </c>
      <c r="AS59" s="51">
        <f t="shared" si="19"/>
        <v>7</v>
      </c>
    </row>
    <row r="60" spans="2:45" s="75" customFormat="1" x14ac:dyDescent="0.3">
      <c r="B60" s="167"/>
      <c r="C60" s="7" t="s">
        <v>114</v>
      </c>
      <c r="D60" s="7">
        <v>1</v>
      </c>
      <c r="E60" s="68">
        <v>2</v>
      </c>
      <c r="F60" s="69" t="s">
        <v>43</v>
      </c>
      <c r="G60" s="69" t="s">
        <v>43</v>
      </c>
      <c r="H60" s="69" t="s">
        <v>43</v>
      </c>
      <c r="I60" s="69" t="s">
        <v>43</v>
      </c>
      <c r="J60" s="69" t="s">
        <v>43</v>
      </c>
      <c r="K60" s="69" t="s">
        <v>43</v>
      </c>
      <c r="L60" s="69" t="s">
        <v>43</v>
      </c>
      <c r="M60" s="69">
        <v>1</v>
      </c>
      <c r="N60" s="69" t="s">
        <v>43</v>
      </c>
      <c r="O60" s="99" t="s">
        <v>43</v>
      </c>
      <c r="P60" s="69" t="s">
        <v>43</v>
      </c>
      <c r="Q60" s="69" t="s">
        <v>43</v>
      </c>
      <c r="R60" s="69" t="s">
        <v>43</v>
      </c>
      <c r="S60" s="17">
        <f t="shared" si="20"/>
        <v>1</v>
      </c>
      <c r="T60" s="76" t="s">
        <v>43</v>
      </c>
      <c r="U60" s="69" t="s">
        <v>38</v>
      </c>
      <c r="V60" s="69" t="s">
        <v>43</v>
      </c>
      <c r="W60" s="69" t="s">
        <v>38</v>
      </c>
      <c r="X60" s="69" t="s">
        <v>38</v>
      </c>
      <c r="Y60" s="8">
        <f t="shared" si="21"/>
        <v>0</v>
      </c>
      <c r="Z60" s="72" t="s">
        <v>38</v>
      </c>
      <c r="AA60" s="69" t="s">
        <v>43</v>
      </c>
      <c r="AB60" s="69" t="s">
        <v>43</v>
      </c>
      <c r="AC60" s="69" t="s">
        <v>43</v>
      </c>
      <c r="AD60" s="69" t="s">
        <v>43</v>
      </c>
      <c r="AE60" s="69" t="s">
        <v>43</v>
      </c>
      <c r="AF60" s="73" t="s">
        <v>43</v>
      </c>
      <c r="AG60" s="10">
        <f t="shared" si="22"/>
        <v>0</v>
      </c>
      <c r="AH60" s="76" t="s">
        <v>38</v>
      </c>
      <c r="AI60" s="69" t="s">
        <v>112</v>
      </c>
      <c r="AJ60" s="16">
        <f t="shared" si="23"/>
        <v>0</v>
      </c>
      <c r="AK60" s="71" t="s">
        <v>38</v>
      </c>
      <c r="AL60" s="69" t="s">
        <v>153</v>
      </c>
      <c r="AM60" s="69">
        <v>1</v>
      </c>
      <c r="AN60" s="8">
        <f t="shared" si="24"/>
        <v>1</v>
      </c>
      <c r="AO60" s="71" t="s">
        <v>38</v>
      </c>
      <c r="AP60" s="69" t="s">
        <v>108</v>
      </c>
      <c r="AQ60" s="8"/>
      <c r="AR60" s="71" t="s">
        <v>38</v>
      </c>
      <c r="AS60" s="51">
        <f t="shared" si="19"/>
        <v>2</v>
      </c>
    </row>
    <row r="61" spans="2:45" s="75" customFormat="1" x14ac:dyDescent="0.3">
      <c r="B61" s="167"/>
      <c r="C61" s="7" t="s">
        <v>98</v>
      </c>
      <c r="D61" s="7">
        <v>8</v>
      </c>
      <c r="E61" s="68">
        <v>41</v>
      </c>
      <c r="F61" s="69" t="s">
        <v>43</v>
      </c>
      <c r="G61" s="69">
        <v>3</v>
      </c>
      <c r="H61" s="69" t="s">
        <v>43</v>
      </c>
      <c r="I61" s="69" t="s">
        <v>43</v>
      </c>
      <c r="J61" s="69" t="s">
        <v>43</v>
      </c>
      <c r="K61" s="69" t="s">
        <v>43</v>
      </c>
      <c r="L61" s="69" t="s">
        <v>43</v>
      </c>
      <c r="M61" s="69">
        <v>11</v>
      </c>
      <c r="N61" s="69" t="s">
        <v>43</v>
      </c>
      <c r="O61" s="99" t="s">
        <v>43</v>
      </c>
      <c r="P61" s="69" t="s">
        <v>43</v>
      </c>
      <c r="Q61" s="69" t="s">
        <v>43</v>
      </c>
      <c r="R61" s="69">
        <v>15</v>
      </c>
      <c r="S61" s="17">
        <f t="shared" si="20"/>
        <v>29</v>
      </c>
      <c r="T61" s="76" t="s">
        <v>43</v>
      </c>
      <c r="U61" s="69" t="s">
        <v>38</v>
      </c>
      <c r="V61" s="69">
        <v>7</v>
      </c>
      <c r="W61" s="69" t="s">
        <v>38</v>
      </c>
      <c r="X61" s="69" t="s">
        <v>38</v>
      </c>
      <c r="Y61" s="8">
        <f t="shared" si="21"/>
        <v>7</v>
      </c>
      <c r="Z61" s="72" t="s">
        <v>38</v>
      </c>
      <c r="AA61" s="69" t="s">
        <v>43</v>
      </c>
      <c r="AB61" s="69" t="s">
        <v>43</v>
      </c>
      <c r="AC61" s="69" t="s">
        <v>43</v>
      </c>
      <c r="AD61" s="69">
        <v>4</v>
      </c>
      <c r="AE61" s="73" t="s">
        <v>43</v>
      </c>
      <c r="AF61" s="73" t="s">
        <v>43</v>
      </c>
      <c r="AG61" s="10">
        <f t="shared" si="22"/>
        <v>4</v>
      </c>
      <c r="AH61" s="76" t="s">
        <v>38</v>
      </c>
      <c r="AI61" s="69" t="s">
        <v>112</v>
      </c>
      <c r="AJ61" s="16">
        <f t="shared" si="23"/>
        <v>0</v>
      </c>
      <c r="AK61" s="71">
        <v>1</v>
      </c>
      <c r="AL61" s="69" t="s">
        <v>153</v>
      </c>
      <c r="AM61" s="69" t="s">
        <v>108</v>
      </c>
      <c r="AN61" s="8">
        <f t="shared" si="24"/>
        <v>1</v>
      </c>
      <c r="AO61" s="71" t="s">
        <v>38</v>
      </c>
      <c r="AP61" s="69" t="s">
        <v>108</v>
      </c>
      <c r="AQ61" s="8">
        <f t="shared" si="25"/>
        <v>0</v>
      </c>
      <c r="AR61" s="71" t="s">
        <v>38</v>
      </c>
      <c r="AS61" s="51">
        <f t="shared" si="19"/>
        <v>41</v>
      </c>
    </row>
    <row r="62" spans="2:45" s="75" customFormat="1" x14ac:dyDescent="0.3">
      <c r="B62" s="167"/>
      <c r="C62" s="7" t="s">
        <v>99</v>
      </c>
      <c r="D62" s="7">
        <v>56</v>
      </c>
      <c r="E62" s="68">
        <v>238</v>
      </c>
      <c r="F62" s="69" t="s">
        <v>43</v>
      </c>
      <c r="G62" s="69">
        <v>7</v>
      </c>
      <c r="H62" s="69" t="s">
        <v>43</v>
      </c>
      <c r="I62" s="69" t="s">
        <v>43</v>
      </c>
      <c r="J62" s="69" t="s">
        <v>43</v>
      </c>
      <c r="K62" s="69" t="s">
        <v>43</v>
      </c>
      <c r="L62" s="69" t="s">
        <v>43</v>
      </c>
      <c r="M62" s="69">
        <v>82</v>
      </c>
      <c r="N62" s="69">
        <v>1</v>
      </c>
      <c r="O62" s="99" t="s">
        <v>43</v>
      </c>
      <c r="P62" s="69">
        <v>6</v>
      </c>
      <c r="Q62" s="69" t="s">
        <v>43</v>
      </c>
      <c r="R62" s="69">
        <v>57</v>
      </c>
      <c r="S62" s="17">
        <f t="shared" si="20"/>
        <v>153</v>
      </c>
      <c r="T62" s="76">
        <v>48</v>
      </c>
      <c r="U62" s="69" t="s">
        <v>38</v>
      </c>
      <c r="V62" s="69" t="s">
        <v>43</v>
      </c>
      <c r="W62" s="69" t="s">
        <v>38</v>
      </c>
      <c r="X62" s="69" t="s">
        <v>38</v>
      </c>
      <c r="Y62" s="8">
        <f t="shared" si="21"/>
        <v>48</v>
      </c>
      <c r="Z62" s="72">
        <v>1</v>
      </c>
      <c r="AA62" s="69" t="s">
        <v>43</v>
      </c>
      <c r="AB62" s="69" t="s">
        <v>43</v>
      </c>
      <c r="AC62" s="69" t="s">
        <v>43</v>
      </c>
      <c r="AD62" s="69">
        <v>21</v>
      </c>
      <c r="AE62" s="73" t="s">
        <v>43</v>
      </c>
      <c r="AF62" s="73">
        <v>1</v>
      </c>
      <c r="AG62" s="10">
        <f t="shared" si="22"/>
        <v>23</v>
      </c>
      <c r="AH62" s="76">
        <v>2</v>
      </c>
      <c r="AI62" s="69" t="s">
        <v>112</v>
      </c>
      <c r="AJ62" s="16">
        <f t="shared" si="23"/>
        <v>2</v>
      </c>
      <c r="AK62" s="71">
        <v>3</v>
      </c>
      <c r="AL62" s="69" t="s">
        <v>153</v>
      </c>
      <c r="AM62" s="69">
        <v>5</v>
      </c>
      <c r="AN62" s="8">
        <f t="shared" si="24"/>
        <v>8</v>
      </c>
      <c r="AO62" s="71">
        <v>4</v>
      </c>
      <c r="AP62" s="69" t="s">
        <v>108</v>
      </c>
      <c r="AQ62" s="8">
        <f t="shared" si="25"/>
        <v>4</v>
      </c>
      <c r="AR62" s="71" t="s">
        <v>38</v>
      </c>
      <c r="AS62" s="51">
        <f t="shared" si="19"/>
        <v>238</v>
      </c>
    </row>
    <row r="63" spans="2:45" s="75" customFormat="1" x14ac:dyDescent="0.3">
      <c r="B63" s="167"/>
      <c r="C63" s="7" t="s">
        <v>100</v>
      </c>
      <c r="D63" s="7">
        <v>11</v>
      </c>
      <c r="E63" s="68">
        <v>45</v>
      </c>
      <c r="F63" s="69" t="s">
        <v>43</v>
      </c>
      <c r="G63" s="69" t="s">
        <v>43</v>
      </c>
      <c r="H63" s="69" t="s">
        <v>43</v>
      </c>
      <c r="I63" s="69" t="s">
        <v>43</v>
      </c>
      <c r="J63" s="69" t="s">
        <v>43</v>
      </c>
      <c r="K63" s="69" t="s">
        <v>43</v>
      </c>
      <c r="L63" s="69" t="s">
        <v>43</v>
      </c>
      <c r="M63" s="69">
        <v>19</v>
      </c>
      <c r="N63" s="69" t="s">
        <v>43</v>
      </c>
      <c r="O63" s="99" t="s">
        <v>43</v>
      </c>
      <c r="P63" s="69" t="s">
        <v>43</v>
      </c>
      <c r="Q63" s="69" t="s">
        <v>43</v>
      </c>
      <c r="R63" s="69" t="s">
        <v>43</v>
      </c>
      <c r="S63" s="17">
        <f t="shared" si="20"/>
        <v>19</v>
      </c>
      <c r="T63" s="76">
        <v>10</v>
      </c>
      <c r="U63" s="69" t="s">
        <v>38</v>
      </c>
      <c r="V63" s="69">
        <v>5</v>
      </c>
      <c r="W63" s="69" t="s">
        <v>38</v>
      </c>
      <c r="X63" s="69" t="s">
        <v>38</v>
      </c>
      <c r="Y63" s="8">
        <f t="shared" si="21"/>
        <v>15</v>
      </c>
      <c r="Z63" s="72">
        <v>2</v>
      </c>
      <c r="AA63" s="69" t="s">
        <v>108</v>
      </c>
      <c r="AB63" s="69" t="s">
        <v>43</v>
      </c>
      <c r="AC63" s="69" t="s">
        <v>43</v>
      </c>
      <c r="AD63" s="69">
        <v>6</v>
      </c>
      <c r="AE63" s="73" t="s">
        <v>43</v>
      </c>
      <c r="AF63" s="73">
        <v>1</v>
      </c>
      <c r="AG63" s="10">
        <f t="shared" si="22"/>
        <v>9</v>
      </c>
      <c r="AH63" s="76" t="s">
        <v>38</v>
      </c>
      <c r="AI63" s="69" t="s">
        <v>112</v>
      </c>
      <c r="AJ63" s="16">
        <f t="shared" si="23"/>
        <v>0</v>
      </c>
      <c r="AK63" s="71" t="s">
        <v>38</v>
      </c>
      <c r="AL63" s="69" t="s">
        <v>153</v>
      </c>
      <c r="AM63" s="69">
        <v>2</v>
      </c>
      <c r="AN63" s="8">
        <f t="shared" si="24"/>
        <v>2</v>
      </c>
      <c r="AO63" s="71" t="s">
        <v>38</v>
      </c>
      <c r="AP63" s="69" t="s">
        <v>108</v>
      </c>
      <c r="AQ63" s="8">
        <f t="shared" si="25"/>
        <v>0</v>
      </c>
      <c r="AR63" s="71" t="s">
        <v>38</v>
      </c>
      <c r="AS63" s="51">
        <f t="shared" si="19"/>
        <v>45</v>
      </c>
    </row>
    <row r="64" spans="2:45" s="75" customFormat="1" x14ac:dyDescent="0.3">
      <c r="B64" s="167"/>
      <c r="C64" s="7" t="s">
        <v>101</v>
      </c>
      <c r="D64" s="7">
        <v>30</v>
      </c>
      <c r="E64" s="68">
        <v>170</v>
      </c>
      <c r="F64" s="69" t="s">
        <v>43</v>
      </c>
      <c r="G64" s="69" t="s">
        <v>43</v>
      </c>
      <c r="H64" s="69" t="s">
        <v>43</v>
      </c>
      <c r="I64" s="69" t="s">
        <v>43</v>
      </c>
      <c r="J64" s="69" t="s">
        <v>43</v>
      </c>
      <c r="K64" s="69" t="s">
        <v>43</v>
      </c>
      <c r="L64" s="69" t="s">
        <v>43</v>
      </c>
      <c r="M64" s="69">
        <v>47</v>
      </c>
      <c r="N64" s="69">
        <v>6</v>
      </c>
      <c r="O64" s="99" t="s">
        <v>43</v>
      </c>
      <c r="P64" s="69" t="s">
        <v>43</v>
      </c>
      <c r="Q64" s="69">
        <v>4</v>
      </c>
      <c r="R64" s="69">
        <v>62</v>
      </c>
      <c r="S64" s="17">
        <f t="shared" si="20"/>
        <v>119</v>
      </c>
      <c r="T64" s="76">
        <v>22</v>
      </c>
      <c r="U64" s="69" t="s">
        <v>38</v>
      </c>
      <c r="V64" s="69">
        <v>19</v>
      </c>
      <c r="W64" s="69" t="s">
        <v>38</v>
      </c>
      <c r="X64" s="69" t="s">
        <v>38</v>
      </c>
      <c r="Y64" s="8">
        <f t="shared" si="21"/>
        <v>41</v>
      </c>
      <c r="Z64" s="72" t="s">
        <v>38</v>
      </c>
      <c r="AA64" s="69" t="s">
        <v>43</v>
      </c>
      <c r="AB64" s="69" t="s">
        <v>43</v>
      </c>
      <c r="AC64" s="69" t="s">
        <v>43</v>
      </c>
      <c r="AD64" s="69">
        <v>3</v>
      </c>
      <c r="AE64" s="73" t="s">
        <v>43</v>
      </c>
      <c r="AF64" s="73" t="s">
        <v>43</v>
      </c>
      <c r="AG64" s="10">
        <f t="shared" si="22"/>
        <v>3</v>
      </c>
      <c r="AH64" s="76">
        <v>5</v>
      </c>
      <c r="AI64" s="69" t="s">
        <v>112</v>
      </c>
      <c r="AJ64" s="16">
        <f t="shared" si="23"/>
        <v>5</v>
      </c>
      <c r="AK64" s="71" t="s">
        <v>38</v>
      </c>
      <c r="AL64" s="69" t="s">
        <v>153</v>
      </c>
      <c r="AM64" s="69">
        <v>2</v>
      </c>
      <c r="AN64" s="8">
        <f t="shared" si="24"/>
        <v>2</v>
      </c>
      <c r="AO64" s="71" t="s">
        <v>38</v>
      </c>
      <c r="AP64" s="69" t="s">
        <v>108</v>
      </c>
      <c r="AQ64" s="8">
        <f t="shared" si="25"/>
        <v>0</v>
      </c>
      <c r="AR64" s="71" t="s">
        <v>38</v>
      </c>
      <c r="AS64" s="51">
        <f t="shared" si="19"/>
        <v>170</v>
      </c>
    </row>
    <row r="65" spans="2:45" s="75" customFormat="1" x14ac:dyDescent="0.3">
      <c r="B65" s="167"/>
      <c r="C65" s="7" t="s">
        <v>102</v>
      </c>
      <c r="D65" s="7">
        <v>7</v>
      </c>
      <c r="E65" s="68">
        <v>14</v>
      </c>
      <c r="F65" s="69" t="s">
        <v>43</v>
      </c>
      <c r="G65" s="69" t="s">
        <v>43</v>
      </c>
      <c r="H65" s="69">
        <v>2</v>
      </c>
      <c r="I65" s="69" t="s">
        <v>43</v>
      </c>
      <c r="J65" s="69" t="s">
        <v>43</v>
      </c>
      <c r="K65" s="69" t="s">
        <v>43</v>
      </c>
      <c r="L65" s="69" t="s">
        <v>43</v>
      </c>
      <c r="M65" s="69">
        <v>3</v>
      </c>
      <c r="N65" s="69" t="s">
        <v>43</v>
      </c>
      <c r="O65" s="99" t="s">
        <v>43</v>
      </c>
      <c r="P65" s="69" t="s">
        <v>43</v>
      </c>
      <c r="Q65" s="69" t="s">
        <v>43</v>
      </c>
      <c r="R65" s="69" t="s">
        <v>43</v>
      </c>
      <c r="S65" s="17">
        <f t="shared" si="20"/>
        <v>5</v>
      </c>
      <c r="T65" s="76">
        <v>4</v>
      </c>
      <c r="U65" s="69" t="s">
        <v>38</v>
      </c>
      <c r="V65" s="69" t="s">
        <v>43</v>
      </c>
      <c r="W65" s="69" t="s">
        <v>38</v>
      </c>
      <c r="X65" s="69">
        <v>2</v>
      </c>
      <c r="Y65" s="8">
        <f t="shared" si="21"/>
        <v>6</v>
      </c>
      <c r="Z65" s="72" t="s">
        <v>38</v>
      </c>
      <c r="AA65" s="69" t="s">
        <v>43</v>
      </c>
      <c r="AB65" s="69" t="s">
        <v>43</v>
      </c>
      <c r="AC65" s="69" t="s">
        <v>43</v>
      </c>
      <c r="AD65" s="69" t="s">
        <v>43</v>
      </c>
      <c r="AE65" s="73" t="s">
        <v>43</v>
      </c>
      <c r="AF65" s="73" t="s">
        <v>43</v>
      </c>
      <c r="AG65" s="10">
        <f t="shared" si="22"/>
        <v>0</v>
      </c>
      <c r="AH65" s="76" t="s">
        <v>38</v>
      </c>
      <c r="AI65" s="69" t="s">
        <v>112</v>
      </c>
      <c r="AJ65" s="16">
        <f t="shared" si="23"/>
        <v>0</v>
      </c>
      <c r="AK65" s="71" t="s">
        <v>38</v>
      </c>
      <c r="AL65" s="69" t="s">
        <v>153</v>
      </c>
      <c r="AM65" s="69">
        <v>3</v>
      </c>
      <c r="AN65" s="8">
        <f t="shared" si="24"/>
        <v>3</v>
      </c>
      <c r="AO65" s="71" t="s">
        <v>38</v>
      </c>
      <c r="AP65" s="69" t="s">
        <v>108</v>
      </c>
      <c r="AQ65" s="8">
        <f t="shared" si="25"/>
        <v>0</v>
      </c>
      <c r="AR65" s="71" t="s">
        <v>38</v>
      </c>
      <c r="AS65" s="51">
        <f t="shared" si="19"/>
        <v>14</v>
      </c>
    </row>
    <row r="66" spans="2:45" s="75" customFormat="1" x14ac:dyDescent="0.3">
      <c r="B66" s="167"/>
      <c r="C66" s="7" t="s">
        <v>103</v>
      </c>
      <c r="D66" s="7">
        <v>13</v>
      </c>
      <c r="E66" s="68">
        <v>39</v>
      </c>
      <c r="F66" s="69" t="s">
        <v>43</v>
      </c>
      <c r="G66" s="69" t="s">
        <v>43</v>
      </c>
      <c r="H66" s="69" t="s">
        <v>43</v>
      </c>
      <c r="I66" s="69" t="s">
        <v>43</v>
      </c>
      <c r="J66" s="69" t="s">
        <v>43</v>
      </c>
      <c r="K66" s="69" t="s">
        <v>43</v>
      </c>
      <c r="L66" s="69" t="s">
        <v>43</v>
      </c>
      <c r="M66" s="69">
        <v>21</v>
      </c>
      <c r="N66" s="69" t="s">
        <v>43</v>
      </c>
      <c r="O66" s="99" t="s">
        <v>43</v>
      </c>
      <c r="P66" s="69" t="s">
        <v>43</v>
      </c>
      <c r="Q66" s="69" t="s">
        <v>43</v>
      </c>
      <c r="R66" s="69">
        <v>3</v>
      </c>
      <c r="S66" s="17">
        <f t="shared" si="20"/>
        <v>24</v>
      </c>
      <c r="T66" s="76" t="s">
        <v>43</v>
      </c>
      <c r="U66" s="69" t="s">
        <v>38</v>
      </c>
      <c r="V66" s="69">
        <v>2</v>
      </c>
      <c r="W66" s="69" t="s">
        <v>38</v>
      </c>
      <c r="X66" s="69">
        <v>2</v>
      </c>
      <c r="Y66" s="8">
        <f t="shared" si="21"/>
        <v>4</v>
      </c>
      <c r="Z66" s="72" t="s">
        <v>38</v>
      </c>
      <c r="AA66" s="69" t="s">
        <v>43</v>
      </c>
      <c r="AB66" s="69">
        <v>4</v>
      </c>
      <c r="AC66" s="69" t="s">
        <v>43</v>
      </c>
      <c r="AD66" s="69" t="s">
        <v>43</v>
      </c>
      <c r="AE66" s="73" t="s">
        <v>43</v>
      </c>
      <c r="AF66" s="73" t="s">
        <v>43</v>
      </c>
      <c r="AG66" s="10">
        <f t="shared" si="22"/>
        <v>4</v>
      </c>
      <c r="AH66" s="76" t="s">
        <v>38</v>
      </c>
      <c r="AI66" s="69">
        <v>5</v>
      </c>
      <c r="AJ66" s="16">
        <f t="shared" si="23"/>
        <v>5</v>
      </c>
      <c r="AK66" s="71" t="s">
        <v>38</v>
      </c>
      <c r="AL66" s="69" t="s">
        <v>153</v>
      </c>
      <c r="AM66" s="69">
        <v>2</v>
      </c>
      <c r="AN66" s="8">
        <f t="shared" si="24"/>
        <v>2</v>
      </c>
      <c r="AO66" s="71" t="s">
        <v>38</v>
      </c>
      <c r="AP66" s="69" t="s">
        <v>108</v>
      </c>
      <c r="AQ66" s="8">
        <f t="shared" si="25"/>
        <v>0</v>
      </c>
      <c r="AR66" s="71" t="s">
        <v>38</v>
      </c>
      <c r="AS66" s="51">
        <f t="shared" si="19"/>
        <v>39</v>
      </c>
    </row>
    <row r="67" spans="2:45" s="75" customFormat="1" x14ac:dyDescent="0.3">
      <c r="B67" s="167"/>
      <c r="C67" s="7" t="s">
        <v>104</v>
      </c>
      <c r="D67" s="7">
        <v>18</v>
      </c>
      <c r="E67" s="68">
        <v>75</v>
      </c>
      <c r="F67" s="69" t="s">
        <v>43</v>
      </c>
      <c r="G67" s="69" t="s">
        <v>43</v>
      </c>
      <c r="H67" s="69" t="s">
        <v>43</v>
      </c>
      <c r="I67" s="69" t="s">
        <v>43</v>
      </c>
      <c r="J67" s="69" t="s">
        <v>43</v>
      </c>
      <c r="K67" s="69">
        <v>1</v>
      </c>
      <c r="L67" s="69" t="s">
        <v>43</v>
      </c>
      <c r="M67" s="69">
        <v>18</v>
      </c>
      <c r="N67" s="69" t="s">
        <v>43</v>
      </c>
      <c r="O67" s="99" t="s">
        <v>43</v>
      </c>
      <c r="P67" s="69" t="s">
        <v>43</v>
      </c>
      <c r="Q67" s="69">
        <v>4</v>
      </c>
      <c r="R67" s="69">
        <v>11</v>
      </c>
      <c r="S67" s="17">
        <f t="shared" si="20"/>
        <v>34</v>
      </c>
      <c r="T67" s="76">
        <v>13</v>
      </c>
      <c r="U67" s="69" t="s">
        <v>38</v>
      </c>
      <c r="V67" s="69">
        <v>17</v>
      </c>
      <c r="W67" s="69">
        <v>2</v>
      </c>
      <c r="X67" s="69">
        <v>2</v>
      </c>
      <c r="Y67" s="8">
        <f t="shared" si="21"/>
        <v>34</v>
      </c>
      <c r="Z67" s="72">
        <v>1</v>
      </c>
      <c r="AA67" s="69" t="s">
        <v>43</v>
      </c>
      <c r="AB67" s="69" t="s">
        <v>43</v>
      </c>
      <c r="AC67" s="69" t="s">
        <v>43</v>
      </c>
      <c r="AD67" s="69" t="s">
        <v>43</v>
      </c>
      <c r="AE67" s="73">
        <v>1</v>
      </c>
      <c r="AF67" s="73" t="s">
        <v>43</v>
      </c>
      <c r="AG67" s="10">
        <f t="shared" si="22"/>
        <v>2</v>
      </c>
      <c r="AH67" s="76">
        <v>3</v>
      </c>
      <c r="AI67" s="69">
        <v>2</v>
      </c>
      <c r="AJ67" s="16">
        <f t="shared" si="23"/>
        <v>5</v>
      </c>
      <c r="AK67" s="71" t="s">
        <v>38</v>
      </c>
      <c r="AL67" s="69" t="s">
        <v>153</v>
      </c>
      <c r="AM67" s="69" t="s">
        <v>108</v>
      </c>
      <c r="AN67" s="8">
        <f t="shared" si="24"/>
        <v>0</v>
      </c>
      <c r="AO67" s="71" t="s">
        <v>38</v>
      </c>
      <c r="AP67" s="69" t="s">
        <v>108</v>
      </c>
      <c r="AQ67" s="8">
        <f t="shared" si="25"/>
        <v>0</v>
      </c>
      <c r="AR67" s="71" t="s">
        <v>38</v>
      </c>
      <c r="AS67" s="51">
        <f t="shared" si="19"/>
        <v>75</v>
      </c>
    </row>
    <row r="68" spans="2:45" s="75" customFormat="1" x14ac:dyDescent="0.3">
      <c r="B68" s="167"/>
      <c r="C68" s="7" t="s">
        <v>115</v>
      </c>
      <c r="D68" s="7">
        <v>4</v>
      </c>
      <c r="E68" s="68">
        <v>12</v>
      </c>
      <c r="F68" s="69" t="s">
        <v>43</v>
      </c>
      <c r="G68" s="69" t="s">
        <v>43</v>
      </c>
      <c r="H68" s="69" t="s">
        <v>43</v>
      </c>
      <c r="I68" s="69" t="s">
        <v>43</v>
      </c>
      <c r="J68" s="69" t="s">
        <v>43</v>
      </c>
      <c r="K68" s="69" t="s">
        <v>43</v>
      </c>
      <c r="L68" s="69" t="s">
        <v>43</v>
      </c>
      <c r="M68" s="69">
        <v>6</v>
      </c>
      <c r="N68" s="69" t="s">
        <v>43</v>
      </c>
      <c r="O68" s="99" t="s">
        <v>43</v>
      </c>
      <c r="P68" s="69" t="s">
        <v>43</v>
      </c>
      <c r="Q68" s="69" t="s">
        <v>43</v>
      </c>
      <c r="R68" s="69" t="s">
        <v>43</v>
      </c>
      <c r="S68" s="17">
        <f t="shared" si="20"/>
        <v>6</v>
      </c>
      <c r="T68" s="76" t="s">
        <v>43</v>
      </c>
      <c r="U68" s="69" t="s">
        <v>43</v>
      </c>
      <c r="V68" s="69" t="s">
        <v>43</v>
      </c>
      <c r="W68" s="69" t="s">
        <v>43</v>
      </c>
      <c r="X68" s="69">
        <v>4</v>
      </c>
      <c r="Y68" s="8">
        <f t="shared" si="21"/>
        <v>4</v>
      </c>
      <c r="Z68" s="72" t="s">
        <v>38</v>
      </c>
      <c r="AA68" s="69" t="s">
        <v>38</v>
      </c>
      <c r="AB68" s="69" t="s">
        <v>43</v>
      </c>
      <c r="AC68" s="69">
        <v>2</v>
      </c>
      <c r="AD68" s="69" t="s">
        <v>43</v>
      </c>
      <c r="AE68" s="69" t="s">
        <v>43</v>
      </c>
      <c r="AF68" s="73" t="s">
        <v>43</v>
      </c>
      <c r="AG68" s="10">
        <f t="shared" si="22"/>
        <v>2</v>
      </c>
      <c r="AH68" s="71" t="s">
        <v>38</v>
      </c>
      <c r="AI68" s="69" t="s">
        <v>108</v>
      </c>
      <c r="AJ68" s="16">
        <f t="shared" si="23"/>
        <v>0</v>
      </c>
      <c r="AK68" s="71" t="s">
        <v>38</v>
      </c>
      <c r="AL68" s="69" t="s">
        <v>153</v>
      </c>
      <c r="AM68" s="69" t="s">
        <v>108</v>
      </c>
      <c r="AN68" s="8">
        <f t="shared" si="24"/>
        <v>0</v>
      </c>
      <c r="AO68" s="71" t="s">
        <v>38</v>
      </c>
      <c r="AP68" s="69" t="s">
        <v>108</v>
      </c>
      <c r="AQ68" s="8">
        <f t="shared" si="25"/>
        <v>0</v>
      </c>
      <c r="AR68" s="71" t="s">
        <v>38</v>
      </c>
      <c r="AS68" s="51">
        <f t="shared" si="19"/>
        <v>12</v>
      </c>
    </row>
    <row r="69" spans="2:45" s="75" customFormat="1" x14ac:dyDescent="0.3">
      <c r="B69" s="167"/>
      <c r="C69" s="7" t="s">
        <v>105</v>
      </c>
      <c r="D69" s="7">
        <v>21</v>
      </c>
      <c r="E69" s="68">
        <v>121</v>
      </c>
      <c r="F69" s="69" t="s">
        <v>43</v>
      </c>
      <c r="G69" s="69">
        <v>4</v>
      </c>
      <c r="H69" s="69" t="s">
        <v>43</v>
      </c>
      <c r="I69" s="69" t="s">
        <v>43</v>
      </c>
      <c r="J69" s="69">
        <v>2</v>
      </c>
      <c r="K69" s="69">
        <v>6</v>
      </c>
      <c r="L69" s="69" t="s">
        <v>43</v>
      </c>
      <c r="M69" s="69">
        <v>11</v>
      </c>
      <c r="N69" s="69">
        <v>10</v>
      </c>
      <c r="O69" s="99" t="s">
        <v>43</v>
      </c>
      <c r="P69" s="69" t="s">
        <v>43</v>
      </c>
      <c r="Q69" s="69" t="s">
        <v>43</v>
      </c>
      <c r="R69" s="69">
        <v>36</v>
      </c>
      <c r="S69" s="17">
        <f t="shared" si="20"/>
        <v>69</v>
      </c>
      <c r="T69" s="76">
        <v>27</v>
      </c>
      <c r="U69" s="69" t="s">
        <v>38</v>
      </c>
      <c r="V69" s="69">
        <v>10</v>
      </c>
      <c r="W69" s="69" t="s">
        <v>43</v>
      </c>
      <c r="X69" s="69" t="s">
        <v>38</v>
      </c>
      <c r="Y69" s="8">
        <f t="shared" si="21"/>
        <v>37</v>
      </c>
      <c r="Z69" s="72" t="s">
        <v>38</v>
      </c>
      <c r="AA69" s="69" t="s">
        <v>43</v>
      </c>
      <c r="AB69" s="69" t="s">
        <v>43</v>
      </c>
      <c r="AC69" s="69" t="s">
        <v>43</v>
      </c>
      <c r="AD69" s="69">
        <v>5</v>
      </c>
      <c r="AE69" s="73" t="s">
        <v>43</v>
      </c>
      <c r="AF69" s="73" t="s">
        <v>43</v>
      </c>
      <c r="AG69" s="10">
        <f t="shared" si="22"/>
        <v>5</v>
      </c>
      <c r="AH69" s="76">
        <v>5</v>
      </c>
      <c r="AI69" s="69" t="s">
        <v>112</v>
      </c>
      <c r="AJ69" s="16">
        <f t="shared" si="23"/>
        <v>5</v>
      </c>
      <c r="AK69" s="71">
        <v>1</v>
      </c>
      <c r="AL69" s="7">
        <v>1</v>
      </c>
      <c r="AM69" s="69" t="s">
        <v>108</v>
      </c>
      <c r="AN69" s="8">
        <f t="shared" si="24"/>
        <v>2</v>
      </c>
      <c r="AO69" s="71">
        <v>3</v>
      </c>
      <c r="AP69" s="69" t="s">
        <v>108</v>
      </c>
      <c r="AQ69" s="8">
        <f t="shared" si="25"/>
        <v>3</v>
      </c>
      <c r="AR69" s="71" t="s">
        <v>38</v>
      </c>
      <c r="AS69" s="51">
        <f t="shared" si="19"/>
        <v>121</v>
      </c>
    </row>
    <row r="70" spans="2:45" s="75" customFormat="1" x14ac:dyDescent="0.3">
      <c r="B70" s="168"/>
      <c r="C70" s="7" t="s">
        <v>106</v>
      </c>
      <c r="D70" s="7">
        <v>27</v>
      </c>
      <c r="E70" s="68">
        <v>103</v>
      </c>
      <c r="F70" s="69">
        <v>3</v>
      </c>
      <c r="G70" s="69" t="s">
        <v>43</v>
      </c>
      <c r="H70" s="69" t="s">
        <v>43</v>
      </c>
      <c r="I70" s="69" t="s">
        <v>43</v>
      </c>
      <c r="J70" s="69" t="s">
        <v>43</v>
      </c>
      <c r="K70" s="69" t="s">
        <v>43</v>
      </c>
      <c r="L70" s="69" t="s">
        <v>43</v>
      </c>
      <c r="M70" s="69">
        <v>28</v>
      </c>
      <c r="N70" s="69">
        <v>5</v>
      </c>
      <c r="O70" s="99" t="s">
        <v>43</v>
      </c>
      <c r="P70" s="69" t="s">
        <v>43</v>
      </c>
      <c r="Q70" s="69" t="s">
        <v>43</v>
      </c>
      <c r="R70" s="69">
        <v>26</v>
      </c>
      <c r="S70" s="17">
        <f t="shared" si="20"/>
        <v>62</v>
      </c>
      <c r="T70" s="76">
        <v>16</v>
      </c>
      <c r="U70" s="69" t="s">
        <v>38</v>
      </c>
      <c r="V70" s="69">
        <v>3</v>
      </c>
      <c r="W70" s="69" t="s">
        <v>43</v>
      </c>
      <c r="X70" s="69" t="s">
        <v>38</v>
      </c>
      <c r="Y70" s="8">
        <f t="shared" si="21"/>
        <v>19</v>
      </c>
      <c r="Z70" s="72">
        <v>2</v>
      </c>
      <c r="AA70" s="69" t="s">
        <v>43</v>
      </c>
      <c r="AB70" s="69">
        <v>4</v>
      </c>
      <c r="AC70" s="69" t="s">
        <v>43</v>
      </c>
      <c r="AD70" s="69" t="s">
        <v>43</v>
      </c>
      <c r="AE70" s="73" t="s">
        <v>43</v>
      </c>
      <c r="AF70" s="73">
        <v>2</v>
      </c>
      <c r="AG70" s="10">
        <f t="shared" si="22"/>
        <v>8</v>
      </c>
      <c r="AH70" s="76">
        <v>6</v>
      </c>
      <c r="AI70" s="69" t="s">
        <v>112</v>
      </c>
      <c r="AJ70" s="16">
        <f t="shared" si="23"/>
        <v>6</v>
      </c>
      <c r="AK70" s="71">
        <v>1</v>
      </c>
      <c r="AL70" s="69" t="s">
        <v>153</v>
      </c>
      <c r="AM70" s="69">
        <v>3</v>
      </c>
      <c r="AN70" s="8">
        <f t="shared" si="24"/>
        <v>4</v>
      </c>
      <c r="AO70" s="71">
        <v>2</v>
      </c>
      <c r="AP70" s="69">
        <v>2</v>
      </c>
      <c r="AQ70" s="8">
        <f t="shared" si="25"/>
        <v>4</v>
      </c>
      <c r="AR70" s="71" t="s">
        <v>38</v>
      </c>
      <c r="AS70" s="51">
        <f t="shared" si="19"/>
        <v>103</v>
      </c>
    </row>
    <row r="71" spans="2:45" s="67" customFormat="1" ht="17.25" thickBot="1" x14ac:dyDescent="0.35">
      <c r="B71" s="169" t="s">
        <v>76</v>
      </c>
      <c r="C71" s="170"/>
      <c r="D71" s="21">
        <f t="shared" ref="D71:R71" si="26">SUM(D40:D70)</f>
        <v>599</v>
      </c>
      <c r="E71" s="54">
        <f t="shared" si="26"/>
        <v>2795</v>
      </c>
      <c r="F71" s="56">
        <f t="shared" si="26"/>
        <v>5</v>
      </c>
      <c r="G71" s="56">
        <f t="shared" si="26"/>
        <v>27</v>
      </c>
      <c r="H71" s="56">
        <f t="shared" si="26"/>
        <v>2</v>
      </c>
      <c r="I71" s="56">
        <f t="shared" si="26"/>
        <v>0</v>
      </c>
      <c r="J71" s="56">
        <f t="shared" si="26"/>
        <v>2</v>
      </c>
      <c r="K71" s="56">
        <f t="shared" si="26"/>
        <v>7</v>
      </c>
      <c r="L71" s="56">
        <f t="shared" si="26"/>
        <v>0</v>
      </c>
      <c r="M71" s="56">
        <f t="shared" si="26"/>
        <v>794</v>
      </c>
      <c r="N71" s="56">
        <f t="shared" si="26"/>
        <v>54</v>
      </c>
      <c r="O71" s="56">
        <f t="shared" si="26"/>
        <v>11</v>
      </c>
      <c r="P71" s="56">
        <f t="shared" si="26"/>
        <v>26</v>
      </c>
      <c r="Q71" s="56">
        <f t="shared" si="26"/>
        <v>30</v>
      </c>
      <c r="R71" s="56">
        <f t="shared" si="26"/>
        <v>626</v>
      </c>
      <c r="S71" s="29">
        <f t="shared" ref="S71:S87" si="27">SUM(F71:R71)</f>
        <v>1584</v>
      </c>
      <c r="T71" s="57">
        <f>SUM(T40:T70)</f>
        <v>586</v>
      </c>
      <c r="U71" s="58">
        <f>SUM(U40:U70)</f>
        <v>6</v>
      </c>
      <c r="V71" s="58">
        <f>SUM(V40:V70)</f>
        <v>185</v>
      </c>
      <c r="W71" s="58">
        <f>SUM(W40:W70)</f>
        <v>2</v>
      </c>
      <c r="X71" s="58">
        <f>SUM(X40:X70)</f>
        <v>28</v>
      </c>
      <c r="Y71" s="27">
        <f>SUM(T71:X71)</f>
        <v>807</v>
      </c>
      <c r="Z71" s="61">
        <f t="shared" ref="Z71:AF71" si="28">SUM(Z40:Z70)</f>
        <v>21</v>
      </c>
      <c r="AA71" s="60">
        <f t="shared" si="28"/>
        <v>3</v>
      </c>
      <c r="AB71" s="60">
        <f t="shared" si="28"/>
        <v>18</v>
      </c>
      <c r="AC71" s="60">
        <f t="shared" si="28"/>
        <v>2</v>
      </c>
      <c r="AD71" s="60">
        <f t="shared" si="28"/>
        <v>188</v>
      </c>
      <c r="AE71" s="60">
        <f t="shared" si="28"/>
        <v>1</v>
      </c>
      <c r="AF71" s="60">
        <f t="shared" si="28"/>
        <v>15</v>
      </c>
      <c r="AG71" s="27">
        <f>SUM(Z71:AF71)</f>
        <v>248</v>
      </c>
      <c r="AH71" s="57">
        <f>SUM(AH40:AH70)</f>
        <v>68</v>
      </c>
      <c r="AI71" s="58">
        <f>SUM(AI40:AI70)</f>
        <v>9</v>
      </c>
      <c r="AJ71" s="30">
        <f>SUM(AH71:AI71)</f>
        <v>77</v>
      </c>
      <c r="AK71" s="57">
        <f>SUM(AK40:AK70)</f>
        <v>9</v>
      </c>
      <c r="AL71" s="58">
        <f>SUM(AL40:AL70)</f>
        <v>1</v>
      </c>
      <c r="AM71" s="58">
        <f>SUM(AM40:AM70)</f>
        <v>47</v>
      </c>
      <c r="AN71" s="35">
        <f>SUM(AK71:AM71)</f>
        <v>57</v>
      </c>
      <c r="AO71" s="57">
        <f>SUM(AO40:AO70)</f>
        <v>17</v>
      </c>
      <c r="AP71" s="58">
        <f>SUM(AP40:AP70)</f>
        <v>5</v>
      </c>
      <c r="AQ71" s="35">
        <f>SUM(AO71:AP71)</f>
        <v>22</v>
      </c>
      <c r="AR71" s="23">
        <f>SUM(AR40:AR70)</f>
        <v>0</v>
      </c>
      <c r="AS71" s="53">
        <f>SUM(S71,Y71,AG71,AN71,AQ71,AJ71,AR71)</f>
        <v>2795</v>
      </c>
    </row>
    <row r="72" spans="2:45" s="75" customFormat="1" x14ac:dyDescent="0.3">
      <c r="B72" s="167" t="s">
        <v>5</v>
      </c>
      <c r="C72" s="87" t="s">
        <v>74</v>
      </c>
      <c r="D72" s="78">
        <v>2</v>
      </c>
      <c r="E72" s="88">
        <v>3</v>
      </c>
      <c r="F72" s="89" t="s">
        <v>61</v>
      </c>
      <c r="G72" s="80" t="s">
        <v>43</v>
      </c>
      <c r="H72" s="80" t="s">
        <v>43</v>
      </c>
      <c r="I72" s="80" t="s">
        <v>43</v>
      </c>
      <c r="J72" s="80" t="s">
        <v>43</v>
      </c>
      <c r="K72" s="80" t="s">
        <v>43</v>
      </c>
      <c r="L72" s="80" t="s">
        <v>43</v>
      </c>
      <c r="M72" s="80">
        <v>1</v>
      </c>
      <c r="N72" s="80" t="s">
        <v>43</v>
      </c>
      <c r="O72" s="101" t="s">
        <v>43</v>
      </c>
      <c r="P72" s="80" t="s">
        <v>43</v>
      </c>
      <c r="Q72" s="80" t="s">
        <v>43</v>
      </c>
      <c r="R72" s="80" t="s">
        <v>43</v>
      </c>
      <c r="S72" s="34">
        <f t="shared" si="27"/>
        <v>1</v>
      </c>
      <c r="T72" s="81">
        <v>1</v>
      </c>
      <c r="U72" s="80" t="s">
        <v>38</v>
      </c>
      <c r="V72" s="80" t="s">
        <v>43</v>
      </c>
      <c r="W72" s="80" t="s">
        <v>43</v>
      </c>
      <c r="X72" s="80" t="s">
        <v>38</v>
      </c>
      <c r="Y72" s="18">
        <f t="shared" si="7"/>
        <v>1</v>
      </c>
      <c r="Z72" s="89" t="s">
        <v>38</v>
      </c>
      <c r="AA72" s="80" t="s">
        <v>38</v>
      </c>
      <c r="AB72" s="80" t="s">
        <v>38</v>
      </c>
      <c r="AC72" s="80" t="s">
        <v>38</v>
      </c>
      <c r="AD72" s="78" t="s">
        <v>38</v>
      </c>
      <c r="AE72" s="80" t="s">
        <v>43</v>
      </c>
      <c r="AF72" s="80" t="s">
        <v>43</v>
      </c>
      <c r="AG72" s="37">
        <f t="shared" ref="AG72:AG85" si="29">SUM(AD72:AE72)</f>
        <v>0</v>
      </c>
      <c r="AH72" s="89" t="s">
        <v>38</v>
      </c>
      <c r="AI72" s="80" t="s">
        <v>38</v>
      </c>
      <c r="AJ72" s="40">
        <f t="shared" si="23"/>
        <v>0</v>
      </c>
      <c r="AK72" s="90" t="s">
        <v>38</v>
      </c>
      <c r="AL72" s="89" t="s">
        <v>152</v>
      </c>
      <c r="AM72" s="78" t="s">
        <v>38</v>
      </c>
      <c r="AN72" s="37">
        <f>SUM(AK72:AM72)</f>
        <v>0</v>
      </c>
      <c r="AO72" s="91"/>
      <c r="AP72" s="92">
        <v>1</v>
      </c>
      <c r="AQ72" s="39">
        <f>SUM(AO72:AP72)</f>
        <v>1</v>
      </c>
      <c r="AR72" s="91" t="s">
        <v>38</v>
      </c>
      <c r="AS72" s="52">
        <f t="shared" ref="AS72:AS85" si="30">SUM(S72,AQ72,Y72,AG72,AN72,AH72,AR72)</f>
        <v>3</v>
      </c>
    </row>
    <row r="73" spans="2:45" s="75" customFormat="1" x14ac:dyDescent="0.3">
      <c r="B73" s="167"/>
      <c r="C73" s="93" t="s">
        <v>71</v>
      </c>
      <c r="D73" s="93">
        <v>1</v>
      </c>
      <c r="E73" s="94">
        <v>4</v>
      </c>
      <c r="F73" s="77" t="s">
        <v>61</v>
      </c>
      <c r="G73" s="69" t="s">
        <v>43</v>
      </c>
      <c r="H73" s="69" t="s">
        <v>43</v>
      </c>
      <c r="I73" s="69" t="s">
        <v>43</v>
      </c>
      <c r="J73" s="69" t="s">
        <v>43</v>
      </c>
      <c r="K73" s="69" t="s">
        <v>43</v>
      </c>
      <c r="L73" s="69" t="s">
        <v>43</v>
      </c>
      <c r="M73" s="69" t="s">
        <v>43</v>
      </c>
      <c r="N73" s="69" t="s">
        <v>43</v>
      </c>
      <c r="O73" s="99" t="s">
        <v>43</v>
      </c>
      <c r="P73" s="69" t="s">
        <v>43</v>
      </c>
      <c r="Q73" s="69" t="s">
        <v>43</v>
      </c>
      <c r="R73" s="69" t="s">
        <v>43</v>
      </c>
      <c r="S73" s="9">
        <f t="shared" si="27"/>
        <v>0</v>
      </c>
      <c r="T73" s="76" t="s">
        <v>43</v>
      </c>
      <c r="U73" s="69" t="s">
        <v>38</v>
      </c>
      <c r="V73" s="69" t="s">
        <v>43</v>
      </c>
      <c r="W73" s="69" t="s">
        <v>43</v>
      </c>
      <c r="X73" s="69">
        <v>4</v>
      </c>
      <c r="Y73" s="10">
        <f t="shared" si="7"/>
        <v>4</v>
      </c>
      <c r="Z73" s="77" t="s">
        <v>38</v>
      </c>
      <c r="AA73" s="69" t="s">
        <v>38</v>
      </c>
      <c r="AB73" s="69" t="s">
        <v>38</v>
      </c>
      <c r="AC73" s="69" t="s">
        <v>38</v>
      </c>
      <c r="AD73" s="7" t="s">
        <v>38</v>
      </c>
      <c r="AE73" s="69" t="s">
        <v>43</v>
      </c>
      <c r="AF73" s="69" t="s">
        <v>43</v>
      </c>
      <c r="AG73" s="10">
        <f t="shared" si="29"/>
        <v>0</v>
      </c>
      <c r="AH73" s="77" t="s">
        <v>38</v>
      </c>
      <c r="AI73" s="69" t="s">
        <v>38</v>
      </c>
      <c r="AJ73" s="41">
        <f t="shared" si="23"/>
        <v>0</v>
      </c>
      <c r="AK73" s="70" t="s">
        <v>38</v>
      </c>
      <c r="AL73" s="89" t="s">
        <v>152</v>
      </c>
      <c r="AM73" s="7" t="s">
        <v>38</v>
      </c>
      <c r="AN73" s="10">
        <f t="shared" ref="AN73:AN85" si="31">SUM(AK73:AM73)</f>
        <v>0</v>
      </c>
      <c r="AO73" s="85" t="s">
        <v>38</v>
      </c>
      <c r="AP73" s="74" t="s">
        <v>38</v>
      </c>
      <c r="AQ73" s="8">
        <f t="shared" ref="AQ73:AQ85" si="32">SUM(AO73:AP73)</f>
        <v>0</v>
      </c>
      <c r="AR73" s="85" t="s">
        <v>38</v>
      </c>
      <c r="AS73" s="51">
        <f t="shared" si="30"/>
        <v>4</v>
      </c>
    </row>
    <row r="74" spans="2:45" s="75" customFormat="1" x14ac:dyDescent="0.3">
      <c r="B74" s="167"/>
      <c r="C74" s="93" t="s">
        <v>67</v>
      </c>
      <c r="D74" s="93">
        <v>2</v>
      </c>
      <c r="E74" s="94">
        <v>4</v>
      </c>
      <c r="F74" s="77" t="s">
        <v>61</v>
      </c>
      <c r="G74" s="69" t="s">
        <v>43</v>
      </c>
      <c r="H74" s="69" t="s">
        <v>43</v>
      </c>
      <c r="I74" s="69" t="s">
        <v>43</v>
      </c>
      <c r="J74" s="69" t="s">
        <v>43</v>
      </c>
      <c r="K74" s="69" t="s">
        <v>43</v>
      </c>
      <c r="L74" s="69" t="s">
        <v>43</v>
      </c>
      <c r="M74" s="69" t="s">
        <v>43</v>
      </c>
      <c r="N74" s="69" t="s">
        <v>43</v>
      </c>
      <c r="O74" s="99" t="s">
        <v>43</v>
      </c>
      <c r="P74" s="69" t="s">
        <v>43</v>
      </c>
      <c r="Q74" s="69" t="s">
        <v>43</v>
      </c>
      <c r="R74" s="69" t="s">
        <v>43</v>
      </c>
      <c r="S74" s="9">
        <f t="shared" si="27"/>
        <v>0</v>
      </c>
      <c r="T74" s="76" t="s">
        <v>43</v>
      </c>
      <c r="U74" s="69" t="s">
        <v>38</v>
      </c>
      <c r="V74" s="69" t="s">
        <v>43</v>
      </c>
      <c r="W74" s="69" t="s">
        <v>43</v>
      </c>
      <c r="X74" s="69">
        <v>4</v>
      </c>
      <c r="Y74" s="10">
        <f t="shared" si="7"/>
        <v>4</v>
      </c>
      <c r="Z74" s="77" t="s">
        <v>38</v>
      </c>
      <c r="AA74" s="69" t="s">
        <v>38</v>
      </c>
      <c r="AB74" s="69" t="s">
        <v>38</v>
      </c>
      <c r="AC74" s="69" t="s">
        <v>38</v>
      </c>
      <c r="AD74" s="7" t="s">
        <v>38</v>
      </c>
      <c r="AE74" s="69" t="s">
        <v>43</v>
      </c>
      <c r="AF74" s="69" t="s">
        <v>43</v>
      </c>
      <c r="AG74" s="10">
        <f t="shared" si="29"/>
        <v>0</v>
      </c>
      <c r="AH74" s="77" t="s">
        <v>38</v>
      </c>
      <c r="AI74" s="69" t="s">
        <v>38</v>
      </c>
      <c r="AJ74" s="41">
        <f t="shared" si="23"/>
        <v>0</v>
      </c>
      <c r="AK74" s="70" t="s">
        <v>38</v>
      </c>
      <c r="AL74" s="89" t="s">
        <v>152</v>
      </c>
      <c r="AM74" s="7" t="s">
        <v>38</v>
      </c>
      <c r="AN74" s="10">
        <f t="shared" si="31"/>
        <v>0</v>
      </c>
      <c r="AO74" s="85" t="s">
        <v>38</v>
      </c>
      <c r="AP74" s="74" t="s">
        <v>38</v>
      </c>
      <c r="AQ74" s="8">
        <f t="shared" si="32"/>
        <v>0</v>
      </c>
      <c r="AR74" s="85" t="s">
        <v>38</v>
      </c>
      <c r="AS74" s="51">
        <f t="shared" si="30"/>
        <v>4</v>
      </c>
    </row>
    <row r="75" spans="2:45" s="75" customFormat="1" x14ac:dyDescent="0.3">
      <c r="B75" s="167"/>
      <c r="C75" s="93" t="s">
        <v>77</v>
      </c>
      <c r="D75" s="93">
        <v>1</v>
      </c>
      <c r="E75" s="94">
        <v>2</v>
      </c>
      <c r="F75" s="77" t="s">
        <v>61</v>
      </c>
      <c r="G75" s="69" t="s">
        <v>43</v>
      </c>
      <c r="H75" s="69" t="s">
        <v>43</v>
      </c>
      <c r="I75" s="69" t="s">
        <v>43</v>
      </c>
      <c r="J75" s="69" t="s">
        <v>43</v>
      </c>
      <c r="K75" s="69" t="s">
        <v>43</v>
      </c>
      <c r="L75" s="69" t="s">
        <v>43</v>
      </c>
      <c r="M75" s="69" t="s">
        <v>43</v>
      </c>
      <c r="N75" s="69" t="s">
        <v>43</v>
      </c>
      <c r="O75" s="99" t="s">
        <v>43</v>
      </c>
      <c r="P75" s="69" t="s">
        <v>43</v>
      </c>
      <c r="Q75" s="69" t="s">
        <v>43</v>
      </c>
      <c r="R75" s="69" t="s">
        <v>43</v>
      </c>
      <c r="S75" s="9">
        <f t="shared" si="27"/>
        <v>0</v>
      </c>
      <c r="T75" s="76" t="s">
        <v>43</v>
      </c>
      <c r="U75" s="69" t="s">
        <v>38</v>
      </c>
      <c r="V75" s="69" t="s">
        <v>43</v>
      </c>
      <c r="W75" s="69" t="s">
        <v>43</v>
      </c>
      <c r="X75" s="69">
        <v>2</v>
      </c>
      <c r="Y75" s="10">
        <f t="shared" si="7"/>
        <v>2</v>
      </c>
      <c r="Z75" s="77" t="s">
        <v>38</v>
      </c>
      <c r="AA75" s="69" t="s">
        <v>38</v>
      </c>
      <c r="AB75" s="69" t="s">
        <v>38</v>
      </c>
      <c r="AC75" s="69" t="s">
        <v>38</v>
      </c>
      <c r="AD75" s="7" t="s">
        <v>38</v>
      </c>
      <c r="AE75" s="69" t="s">
        <v>43</v>
      </c>
      <c r="AF75" s="69" t="s">
        <v>43</v>
      </c>
      <c r="AG75" s="10">
        <f t="shared" si="29"/>
        <v>0</v>
      </c>
      <c r="AH75" s="77" t="s">
        <v>38</v>
      </c>
      <c r="AI75" s="69" t="s">
        <v>38</v>
      </c>
      <c r="AJ75" s="41">
        <f t="shared" si="23"/>
        <v>0</v>
      </c>
      <c r="AK75" s="70" t="s">
        <v>38</v>
      </c>
      <c r="AL75" s="89" t="s">
        <v>152</v>
      </c>
      <c r="AM75" s="7" t="s">
        <v>38</v>
      </c>
      <c r="AN75" s="10">
        <f t="shared" si="31"/>
        <v>0</v>
      </c>
      <c r="AO75" s="85" t="s">
        <v>38</v>
      </c>
      <c r="AP75" s="74" t="s">
        <v>38</v>
      </c>
      <c r="AQ75" s="8">
        <f t="shared" si="32"/>
        <v>0</v>
      </c>
      <c r="AR75" s="85" t="s">
        <v>38</v>
      </c>
      <c r="AS75" s="51">
        <f t="shared" si="30"/>
        <v>2</v>
      </c>
    </row>
    <row r="76" spans="2:45" s="75" customFormat="1" x14ac:dyDescent="0.3">
      <c r="B76" s="167"/>
      <c r="C76" s="93" t="s">
        <v>78</v>
      </c>
      <c r="D76" s="93">
        <v>1</v>
      </c>
      <c r="E76" s="94">
        <v>1</v>
      </c>
      <c r="F76" s="77" t="s">
        <v>61</v>
      </c>
      <c r="G76" s="69" t="s">
        <v>43</v>
      </c>
      <c r="H76" s="69">
        <v>1</v>
      </c>
      <c r="I76" s="69" t="s">
        <v>43</v>
      </c>
      <c r="J76" s="69" t="s">
        <v>43</v>
      </c>
      <c r="K76" s="69" t="s">
        <v>43</v>
      </c>
      <c r="L76" s="69" t="s">
        <v>43</v>
      </c>
      <c r="M76" s="69" t="s">
        <v>43</v>
      </c>
      <c r="N76" s="69" t="s">
        <v>43</v>
      </c>
      <c r="O76" s="99" t="s">
        <v>43</v>
      </c>
      <c r="P76" s="69" t="s">
        <v>43</v>
      </c>
      <c r="Q76" s="69" t="s">
        <v>43</v>
      </c>
      <c r="R76" s="69" t="s">
        <v>43</v>
      </c>
      <c r="S76" s="9">
        <f t="shared" si="27"/>
        <v>1</v>
      </c>
      <c r="T76" s="76" t="s">
        <v>43</v>
      </c>
      <c r="U76" s="69" t="s">
        <v>38</v>
      </c>
      <c r="V76" s="69"/>
      <c r="W76" s="69" t="s">
        <v>43</v>
      </c>
      <c r="X76" s="69" t="s">
        <v>43</v>
      </c>
      <c r="Y76" s="10">
        <f t="shared" si="7"/>
        <v>0</v>
      </c>
      <c r="Z76" s="77" t="s">
        <v>38</v>
      </c>
      <c r="AA76" s="69" t="s">
        <v>38</v>
      </c>
      <c r="AB76" s="69" t="s">
        <v>38</v>
      </c>
      <c r="AC76" s="69" t="s">
        <v>38</v>
      </c>
      <c r="AD76" s="7" t="s">
        <v>38</v>
      </c>
      <c r="AE76" s="69" t="s">
        <v>43</v>
      </c>
      <c r="AF76" s="69" t="s">
        <v>43</v>
      </c>
      <c r="AG76" s="10">
        <f t="shared" si="29"/>
        <v>0</v>
      </c>
      <c r="AH76" s="77" t="s">
        <v>38</v>
      </c>
      <c r="AI76" s="69" t="s">
        <v>38</v>
      </c>
      <c r="AJ76" s="41">
        <f t="shared" si="23"/>
        <v>0</v>
      </c>
      <c r="AK76" s="70" t="s">
        <v>38</v>
      </c>
      <c r="AL76" s="89" t="s">
        <v>152</v>
      </c>
      <c r="AM76" s="7" t="s">
        <v>38</v>
      </c>
      <c r="AN76" s="10">
        <f t="shared" si="31"/>
        <v>0</v>
      </c>
      <c r="AO76" s="85" t="s">
        <v>38</v>
      </c>
      <c r="AP76" s="74" t="s">
        <v>38</v>
      </c>
      <c r="AQ76" s="8">
        <f t="shared" si="32"/>
        <v>0</v>
      </c>
      <c r="AR76" s="85" t="s">
        <v>38</v>
      </c>
      <c r="AS76" s="51">
        <f t="shared" si="30"/>
        <v>1</v>
      </c>
    </row>
    <row r="77" spans="2:45" s="75" customFormat="1" x14ac:dyDescent="0.3">
      <c r="B77" s="167"/>
      <c r="C77" s="93" t="s">
        <v>65</v>
      </c>
      <c r="D77" s="93">
        <v>1</v>
      </c>
      <c r="E77" s="94">
        <v>2</v>
      </c>
      <c r="F77" s="77" t="s">
        <v>61</v>
      </c>
      <c r="G77" s="69" t="s">
        <v>43</v>
      </c>
      <c r="H77" s="69" t="s">
        <v>43</v>
      </c>
      <c r="I77" s="69" t="s">
        <v>43</v>
      </c>
      <c r="J77" s="69" t="s">
        <v>43</v>
      </c>
      <c r="K77" s="69" t="s">
        <v>43</v>
      </c>
      <c r="L77" s="69" t="s">
        <v>43</v>
      </c>
      <c r="M77" s="69" t="s">
        <v>43</v>
      </c>
      <c r="N77" s="69" t="s">
        <v>43</v>
      </c>
      <c r="O77" s="99" t="s">
        <v>43</v>
      </c>
      <c r="P77" s="69" t="s">
        <v>43</v>
      </c>
      <c r="Q77" s="69" t="s">
        <v>43</v>
      </c>
      <c r="R77" s="69" t="s">
        <v>43</v>
      </c>
      <c r="S77" s="9">
        <f t="shared" si="27"/>
        <v>0</v>
      </c>
      <c r="T77" s="76" t="s">
        <v>43</v>
      </c>
      <c r="U77" s="69" t="s">
        <v>38</v>
      </c>
      <c r="V77" s="69" t="s">
        <v>43</v>
      </c>
      <c r="W77" s="69" t="s">
        <v>43</v>
      </c>
      <c r="X77" s="69">
        <v>2</v>
      </c>
      <c r="Y77" s="10">
        <f t="shared" si="7"/>
        <v>2</v>
      </c>
      <c r="Z77" s="77" t="s">
        <v>38</v>
      </c>
      <c r="AA77" s="69" t="s">
        <v>38</v>
      </c>
      <c r="AB77" s="69" t="s">
        <v>38</v>
      </c>
      <c r="AC77" s="69" t="s">
        <v>38</v>
      </c>
      <c r="AD77" s="7" t="s">
        <v>38</v>
      </c>
      <c r="AE77" s="69" t="s">
        <v>43</v>
      </c>
      <c r="AF77" s="69" t="s">
        <v>43</v>
      </c>
      <c r="AG77" s="10">
        <f t="shared" si="29"/>
        <v>0</v>
      </c>
      <c r="AH77" s="77" t="s">
        <v>38</v>
      </c>
      <c r="AI77" s="69" t="s">
        <v>38</v>
      </c>
      <c r="AJ77" s="41">
        <f t="shared" si="23"/>
        <v>0</v>
      </c>
      <c r="AK77" s="70" t="s">
        <v>38</v>
      </c>
      <c r="AL77" s="89" t="s">
        <v>152</v>
      </c>
      <c r="AM77" s="7" t="s">
        <v>38</v>
      </c>
      <c r="AN77" s="10">
        <f t="shared" si="31"/>
        <v>0</v>
      </c>
      <c r="AO77" s="85" t="s">
        <v>38</v>
      </c>
      <c r="AP77" s="74" t="s">
        <v>38</v>
      </c>
      <c r="AQ77" s="8">
        <f t="shared" si="32"/>
        <v>0</v>
      </c>
      <c r="AR77" s="85" t="s">
        <v>38</v>
      </c>
      <c r="AS77" s="51">
        <f t="shared" si="30"/>
        <v>2</v>
      </c>
    </row>
    <row r="78" spans="2:45" s="75" customFormat="1" x14ac:dyDescent="0.3">
      <c r="B78" s="167"/>
      <c r="C78" s="93" t="s">
        <v>64</v>
      </c>
      <c r="D78" s="93">
        <v>34</v>
      </c>
      <c r="E78" s="94">
        <v>81</v>
      </c>
      <c r="F78" s="77">
        <v>4</v>
      </c>
      <c r="G78" s="69">
        <v>3</v>
      </c>
      <c r="H78" s="69" t="s">
        <v>43</v>
      </c>
      <c r="I78" s="69">
        <v>11</v>
      </c>
      <c r="J78" s="69" t="s">
        <v>43</v>
      </c>
      <c r="K78" s="69" t="s">
        <v>43</v>
      </c>
      <c r="L78" s="69">
        <v>2</v>
      </c>
      <c r="M78" s="69">
        <v>2</v>
      </c>
      <c r="N78" s="69" t="s">
        <v>43</v>
      </c>
      <c r="O78" s="99" t="s">
        <v>43</v>
      </c>
      <c r="P78" s="69" t="s">
        <v>43</v>
      </c>
      <c r="Q78" s="69" t="s">
        <v>43</v>
      </c>
      <c r="R78" s="69">
        <v>30</v>
      </c>
      <c r="S78" s="9">
        <f t="shared" si="27"/>
        <v>52</v>
      </c>
      <c r="T78" s="76">
        <v>12</v>
      </c>
      <c r="U78" s="69" t="s">
        <v>38</v>
      </c>
      <c r="V78" s="69">
        <v>7</v>
      </c>
      <c r="W78" s="69" t="s">
        <v>43</v>
      </c>
      <c r="X78" s="69">
        <v>10</v>
      </c>
      <c r="Y78" s="10">
        <f t="shared" si="7"/>
        <v>29</v>
      </c>
      <c r="Z78" s="77" t="s">
        <v>38</v>
      </c>
      <c r="AA78" s="69" t="s">
        <v>38</v>
      </c>
      <c r="AB78" s="69" t="s">
        <v>38</v>
      </c>
      <c r="AC78" s="69" t="s">
        <v>38</v>
      </c>
      <c r="AD78" s="7" t="s">
        <v>38</v>
      </c>
      <c r="AE78" s="69" t="s">
        <v>43</v>
      </c>
      <c r="AF78" s="69" t="s">
        <v>43</v>
      </c>
      <c r="AG78" s="10">
        <f t="shared" si="29"/>
        <v>0</v>
      </c>
      <c r="AH78" s="77" t="s">
        <v>38</v>
      </c>
      <c r="AI78" s="69" t="s">
        <v>38</v>
      </c>
      <c r="AJ78" s="41">
        <f t="shared" si="23"/>
        <v>0</v>
      </c>
      <c r="AK78" s="70" t="s">
        <v>38</v>
      </c>
      <c r="AL78" s="89" t="s">
        <v>152</v>
      </c>
      <c r="AM78" s="7" t="s">
        <v>38</v>
      </c>
      <c r="AN78" s="10">
        <f t="shared" si="31"/>
        <v>0</v>
      </c>
      <c r="AO78" s="85" t="s">
        <v>38</v>
      </c>
      <c r="AP78" s="74" t="s">
        <v>38</v>
      </c>
      <c r="AQ78" s="8">
        <f t="shared" si="32"/>
        <v>0</v>
      </c>
      <c r="AR78" s="85" t="s">
        <v>38</v>
      </c>
      <c r="AS78" s="51">
        <f t="shared" si="30"/>
        <v>81</v>
      </c>
    </row>
    <row r="79" spans="2:45" s="75" customFormat="1" x14ac:dyDescent="0.3">
      <c r="B79" s="167"/>
      <c r="C79" s="93" t="s">
        <v>75</v>
      </c>
      <c r="D79" s="93">
        <v>2</v>
      </c>
      <c r="E79" s="94">
        <v>11</v>
      </c>
      <c r="F79" s="77">
        <v>7</v>
      </c>
      <c r="G79" s="69" t="s">
        <v>43</v>
      </c>
      <c r="H79" s="69">
        <v>1</v>
      </c>
      <c r="I79" s="69" t="s">
        <v>43</v>
      </c>
      <c r="J79" s="69" t="s">
        <v>43</v>
      </c>
      <c r="K79" s="69" t="s">
        <v>43</v>
      </c>
      <c r="L79" s="69" t="s">
        <v>43</v>
      </c>
      <c r="M79" s="69" t="s">
        <v>43</v>
      </c>
      <c r="N79" s="69" t="s">
        <v>43</v>
      </c>
      <c r="O79" s="99" t="s">
        <v>43</v>
      </c>
      <c r="P79" s="69" t="s">
        <v>43</v>
      </c>
      <c r="Q79" s="69" t="s">
        <v>43</v>
      </c>
      <c r="R79" s="69" t="s">
        <v>43</v>
      </c>
      <c r="S79" s="9">
        <f t="shared" si="27"/>
        <v>8</v>
      </c>
      <c r="T79" s="76" t="s">
        <v>43</v>
      </c>
      <c r="U79" s="69" t="s">
        <v>38</v>
      </c>
      <c r="V79" s="69" t="s">
        <v>43</v>
      </c>
      <c r="W79" s="69" t="s">
        <v>43</v>
      </c>
      <c r="X79" s="69">
        <v>2</v>
      </c>
      <c r="Y79" s="10">
        <f t="shared" si="7"/>
        <v>2</v>
      </c>
      <c r="Z79" s="77" t="s">
        <v>38</v>
      </c>
      <c r="AA79" s="69" t="s">
        <v>38</v>
      </c>
      <c r="AB79" s="69" t="s">
        <v>38</v>
      </c>
      <c r="AC79" s="69" t="s">
        <v>38</v>
      </c>
      <c r="AD79" s="7" t="s">
        <v>38</v>
      </c>
      <c r="AE79" s="69" t="s">
        <v>43</v>
      </c>
      <c r="AF79" s="69" t="s">
        <v>43</v>
      </c>
      <c r="AG79" s="10">
        <f t="shared" si="29"/>
        <v>0</v>
      </c>
      <c r="AH79" s="77" t="s">
        <v>38</v>
      </c>
      <c r="AI79" s="69" t="s">
        <v>38</v>
      </c>
      <c r="AJ79" s="41">
        <f t="shared" si="23"/>
        <v>0</v>
      </c>
      <c r="AK79" s="70">
        <v>1</v>
      </c>
      <c r="AL79" s="89" t="s">
        <v>152</v>
      </c>
      <c r="AM79" s="7" t="s">
        <v>38</v>
      </c>
      <c r="AN79" s="10">
        <f t="shared" si="31"/>
        <v>1</v>
      </c>
      <c r="AO79" s="85" t="s">
        <v>38</v>
      </c>
      <c r="AP79" s="74" t="s">
        <v>38</v>
      </c>
      <c r="AQ79" s="8">
        <f t="shared" si="32"/>
        <v>0</v>
      </c>
      <c r="AR79" s="85" t="s">
        <v>38</v>
      </c>
      <c r="AS79" s="51">
        <f t="shared" si="30"/>
        <v>11</v>
      </c>
    </row>
    <row r="80" spans="2:45" s="75" customFormat="1" x14ac:dyDescent="0.3">
      <c r="B80" s="167"/>
      <c r="C80" s="93" t="s">
        <v>69</v>
      </c>
      <c r="D80" s="93">
        <v>1</v>
      </c>
      <c r="E80" s="94">
        <v>2</v>
      </c>
      <c r="F80" s="77" t="s">
        <v>61</v>
      </c>
      <c r="G80" s="69" t="s">
        <v>43</v>
      </c>
      <c r="H80" s="69" t="s">
        <v>43</v>
      </c>
      <c r="I80" s="69" t="s">
        <v>43</v>
      </c>
      <c r="J80" s="69" t="s">
        <v>43</v>
      </c>
      <c r="K80" s="69" t="s">
        <v>43</v>
      </c>
      <c r="L80" s="69" t="s">
        <v>43</v>
      </c>
      <c r="M80" s="69" t="s">
        <v>43</v>
      </c>
      <c r="N80" s="69" t="s">
        <v>43</v>
      </c>
      <c r="O80" s="99" t="s">
        <v>43</v>
      </c>
      <c r="P80" s="69" t="s">
        <v>43</v>
      </c>
      <c r="Q80" s="69" t="s">
        <v>43</v>
      </c>
      <c r="R80" s="69" t="s">
        <v>43</v>
      </c>
      <c r="S80" s="9">
        <f t="shared" si="27"/>
        <v>0</v>
      </c>
      <c r="T80" s="76" t="s">
        <v>43</v>
      </c>
      <c r="U80" s="69" t="s">
        <v>38</v>
      </c>
      <c r="V80" s="69" t="s">
        <v>43</v>
      </c>
      <c r="W80" s="69" t="s">
        <v>43</v>
      </c>
      <c r="X80" s="69">
        <v>2</v>
      </c>
      <c r="Y80" s="10">
        <f t="shared" si="7"/>
        <v>2</v>
      </c>
      <c r="Z80" s="77" t="s">
        <v>38</v>
      </c>
      <c r="AA80" s="69" t="s">
        <v>38</v>
      </c>
      <c r="AB80" s="69" t="s">
        <v>38</v>
      </c>
      <c r="AC80" s="69" t="s">
        <v>38</v>
      </c>
      <c r="AD80" s="7" t="s">
        <v>38</v>
      </c>
      <c r="AE80" s="69" t="s">
        <v>43</v>
      </c>
      <c r="AF80" s="69" t="s">
        <v>43</v>
      </c>
      <c r="AG80" s="10">
        <f t="shared" si="29"/>
        <v>0</v>
      </c>
      <c r="AH80" s="77" t="s">
        <v>38</v>
      </c>
      <c r="AI80" s="69" t="s">
        <v>38</v>
      </c>
      <c r="AJ80" s="41">
        <f t="shared" si="23"/>
        <v>0</v>
      </c>
      <c r="AK80" s="70" t="s">
        <v>38</v>
      </c>
      <c r="AL80" s="89" t="s">
        <v>152</v>
      </c>
      <c r="AM80" s="7" t="s">
        <v>38</v>
      </c>
      <c r="AN80" s="10">
        <f t="shared" si="31"/>
        <v>0</v>
      </c>
      <c r="AO80" s="85" t="s">
        <v>38</v>
      </c>
      <c r="AP80" s="74" t="s">
        <v>38</v>
      </c>
      <c r="AQ80" s="8">
        <f t="shared" si="32"/>
        <v>0</v>
      </c>
      <c r="AR80" s="85" t="s">
        <v>38</v>
      </c>
      <c r="AS80" s="51">
        <f t="shared" si="30"/>
        <v>2</v>
      </c>
    </row>
    <row r="81" spans="2:45" s="75" customFormat="1" x14ac:dyDescent="0.3">
      <c r="B81" s="167"/>
      <c r="C81" s="7" t="s">
        <v>63</v>
      </c>
      <c r="D81" s="7">
        <v>6</v>
      </c>
      <c r="E81" s="94">
        <v>26</v>
      </c>
      <c r="F81" s="77" t="s">
        <v>61</v>
      </c>
      <c r="G81" s="69" t="s">
        <v>43</v>
      </c>
      <c r="H81" s="69" t="s">
        <v>43</v>
      </c>
      <c r="I81" s="69" t="s">
        <v>43</v>
      </c>
      <c r="J81" s="69" t="s">
        <v>43</v>
      </c>
      <c r="K81" s="69" t="s">
        <v>43</v>
      </c>
      <c r="L81" s="69" t="s">
        <v>43</v>
      </c>
      <c r="M81" s="69" t="s">
        <v>43</v>
      </c>
      <c r="N81" s="69" t="s">
        <v>43</v>
      </c>
      <c r="O81" s="99" t="s">
        <v>43</v>
      </c>
      <c r="P81" s="69" t="s">
        <v>43</v>
      </c>
      <c r="Q81" s="69" t="s">
        <v>43</v>
      </c>
      <c r="R81" s="69">
        <v>18</v>
      </c>
      <c r="S81" s="9">
        <f t="shared" si="27"/>
        <v>18</v>
      </c>
      <c r="T81" s="76" t="s">
        <v>43</v>
      </c>
      <c r="U81" s="69" t="s">
        <v>38</v>
      </c>
      <c r="V81" s="69" t="s">
        <v>43</v>
      </c>
      <c r="W81" s="69" t="s">
        <v>43</v>
      </c>
      <c r="X81" s="69">
        <v>4</v>
      </c>
      <c r="Y81" s="10">
        <f t="shared" si="7"/>
        <v>4</v>
      </c>
      <c r="Z81" s="77" t="s">
        <v>38</v>
      </c>
      <c r="AA81" s="69" t="s">
        <v>38</v>
      </c>
      <c r="AB81" s="69" t="s">
        <v>38</v>
      </c>
      <c r="AC81" s="69" t="s">
        <v>38</v>
      </c>
      <c r="AD81" s="7">
        <v>4</v>
      </c>
      <c r="AE81" s="69" t="s">
        <v>43</v>
      </c>
      <c r="AF81" s="69" t="s">
        <v>43</v>
      </c>
      <c r="AG81" s="10">
        <f t="shared" si="29"/>
        <v>4</v>
      </c>
      <c r="AH81" s="77" t="s">
        <v>38</v>
      </c>
      <c r="AI81" s="69" t="s">
        <v>38</v>
      </c>
      <c r="AJ81" s="41">
        <f t="shared" si="23"/>
        <v>0</v>
      </c>
      <c r="AK81" s="70" t="s">
        <v>38</v>
      </c>
      <c r="AL81" s="89" t="s">
        <v>152</v>
      </c>
      <c r="AM81" s="7" t="s">
        <v>38</v>
      </c>
      <c r="AN81" s="10">
        <f t="shared" si="31"/>
        <v>0</v>
      </c>
      <c r="AO81" s="85" t="s">
        <v>38</v>
      </c>
      <c r="AP81" s="74" t="s">
        <v>38</v>
      </c>
      <c r="AQ81" s="8">
        <f t="shared" si="32"/>
        <v>0</v>
      </c>
      <c r="AR81" s="85" t="s">
        <v>38</v>
      </c>
      <c r="AS81" s="51">
        <f t="shared" si="30"/>
        <v>26</v>
      </c>
    </row>
    <row r="82" spans="2:45" s="75" customFormat="1" x14ac:dyDescent="0.3">
      <c r="B82" s="167"/>
      <c r="C82" s="93" t="s">
        <v>73</v>
      </c>
      <c r="D82" s="93">
        <v>1</v>
      </c>
      <c r="E82" s="94">
        <v>2</v>
      </c>
      <c r="F82" s="77" t="s">
        <v>61</v>
      </c>
      <c r="G82" s="69" t="s">
        <v>43</v>
      </c>
      <c r="H82" s="69" t="s">
        <v>43</v>
      </c>
      <c r="I82" s="69" t="s">
        <v>43</v>
      </c>
      <c r="J82" s="69" t="s">
        <v>43</v>
      </c>
      <c r="K82" s="69" t="s">
        <v>43</v>
      </c>
      <c r="L82" s="69" t="s">
        <v>43</v>
      </c>
      <c r="M82" s="69" t="s">
        <v>43</v>
      </c>
      <c r="N82" s="69" t="s">
        <v>43</v>
      </c>
      <c r="O82" s="99" t="s">
        <v>43</v>
      </c>
      <c r="P82" s="69" t="s">
        <v>43</v>
      </c>
      <c r="Q82" s="69" t="s">
        <v>43</v>
      </c>
      <c r="R82" s="69" t="s">
        <v>43</v>
      </c>
      <c r="S82" s="9">
        <f t="shared" si="27"/>
        <v>0</v>
      </c>
      <c r="T82" s="76" t="s">
        <v>43</v>
      </c>
      <c r="U82" s="69" t="s">
        <v>38</v>
      </c>
      <c r="V82" s="69" t="s">
        <v>43</v>
      </c>
      <c r="W82" s="69" t="s">
        <v>43</v>
      </c>
      <c r="X82" s="69">
        <v>2</v>
      </c>
      <c r="Y82" s="10">
        <f t="shared" si="7"/>
        <v>2</v>
      </c>
      <c r="Z82" s="77" t="s">
        <v>38</v>
      </c>
      <c r="AA82" s="69" t="s">
        <v>38</v>
      </c>
      <c r="AB82" s="69" t="s">
        <v>38</v>
      </c>
      <c r="AC82" s="69" t="s">
        <v>38</v>
      </c>
      <c r="AD82" s="7" t="s">
        <v>38</v>
      </c>
      <c r="AE82" s="69" t="s">
        <v>43</v>
      </c>
      <c r="AF82" s="69" t="s">
        <v>43</v>
      </c>
      <c r="AG82" s="10">
        <f t="shared" si="29"/>
        <v>0</v>
      </c>
      <c r="AH82" s="77" t="s">
        <v>38</v>
      </c>
      <c r="AI82" s="69" t="s">
        <v>38</v>
      </c>
      <c r="AJ82" s="41">
        <f t="shared" si="23"/>
        <v>0</v>
      </c>
      <c r="AK82" s="70" t="s">
        <v>38</v>
      </c>
      <c r="AL82" s="89" t="s">
        <v>152</v>
      </c>
      <c r="AM82" s="7" t="s">
        <v>38</v>
      </c>
      <c r="AN82" s="10">
        <f t="shared" si="31"/>
        <v>0</v>
      </c>
      <c r="AO82" s="85" t="s">
        <v>38</v>
      </c>
      <c r="AP82" s="74" t="s">
        <v>38</v>
      </c>
      <c r="AQ82" s="8">
        <f t="shared" si="32"/>
        <v>0</v>
      </c>
      <c r="AR82" s="85" t="s">
        <v>38</v>
      </c>
      <c r="AS82" s="51">
        <f t="shared" si="30"/>
        <v>2</v>
      </c>
    </row>
    <row r="83" spans="2:45" s="75" customFormat="1" x14ac:dyDescent="0.3">
      <c r="B83" s="167"/>
      <c r="C83" s="93" t="s">
        <v>72</v>
      </c>
      <c r="D83" s="93">
        <v>3</v>
      </c>
      <c r="E83" s="94">
        <v>6</v>
      </c>
      <c r="F83" s="77" t="s">
        <v>61</v>
      </c>
      <c r="G83" s="69" t="s">
        <v>43</v>
      </c>
      <c r="H83" s="69" t="s">
        <v>43</v>
      </c>
      <c r="I83" s="69" t="s">
        <v>43</v>
      </c>
      <c r="J83" s="69" t="s">
        <v>43</v>
      </c>
      <c r="K83" s="69" t="s">
        <v>43</v>
      </c>
      <c r="L83" s="69" t="s">
        <v>43</v>
      </c>
      <c r="M83" s="69" t="s">
        <v>43</v>
      </c>
      <c r="N83" s="69" t="s">
        <v>43</v>
      </c>
      <c r="O83" s="99" t="s">
        <v>43</v>
      </c>
      <c r="P83" s="69" t="s">
        <v>43</v>
      </c>
      <c r="Q83" s="69" t="s">
        <v>43</v>
      </c>
      <c r="R83" s="69" t="s">
        <v>43</v>
      </c>
      <c r="S83" s="9">
        <f t="shared" si="27"/>
        <v>0</v>
      </c>
      <c r="T83" s="76" t="s">
        <v>43</v>
      </c>
      <c r="U83" s="69" t="s">
        <v>38</v>
      </c>
      <c r="V83" s="69" t="s">
        <v>43</v>
      </c>
      <c r="W83" s="69" t="s">
        <v>43</v>
      </c>
      <c r="X83" s="69">
        <v>6</v>
      </c>
      <c r="Y83" s="10">
        <f t="shared" si="7"/>
        <v>6</v>
      </c>
      <c r="Z83" s="77" t="s">
        <v>38</v>
      </c>
      <c r="AA83" s="69" t="s">
        <v>38</v>
      </c>
      <c r="AB83" s="69" t="s">
        <v>38</v>
      </c>
      <c r="AC83" s="69" t="s">
        <v>38</v>
      </c>
      <c r="AD83" s="7" t="s">
        <v>38</v>
      </c>
      <c r="AE83" s="69" t="s">
        <v>43</v>
      </c>
      <c r="AF83" s="69" t="s">
        <v>43</v>
      </c>
      <c r="AG83" s="10">
        <f t="shared" si="29"/>
        <v>0</v>
      </c>
      <c r="AH83" s="77" t="s">
        <v>38</v>
      </c>
      <c r="AI83" s="69" t="s">
        <v>38</v>
      </c>
      <c r="AJ83" s="41">
        <f t="shared" si="23"/>
        <v>0</v>
      </c>
      <c r="AK83" s="70" t="s">
        <v>38</v>
      </c>
      <c r="AL83" s="89" t="s">
        <v>152</v>
      </c>
      <c r="AM83" s="7" t="s">
        <v>38</v>
      </c>
      <c r="AN83" s="10">
        <f t="shared" si="31"/>
        <v>0</v>
      </c>
      <c r="AO83" s="85" t="s">
        <v>38</v>
      </c>
      <c r="AP83" s="74" t="s">
        <v>38</v>
      </c>
      <c r="AQ83" s="8">
        <f t="shared" si="32"/>
        <v>0</v>
      </c>
      <c r="AR83" s="85" t="s">
        <v>38</v>
      </c>
      <c r="AS83" s="51">
        <f t="shared" si="30"/>
        <v>6</v>
      </c>
    </row>
    <row r="84" spans="2:45" s="75" customFormat="1" x14ac:dyDescent="0.3">
      <c r="B84" s="167"/>
      <c r="C84" s="93" t="s">
        <v>70</v>
      </c>
      <c r="D84" s="93">
        <v>2</v>
      </c>
      <c r="E84" s="94">
        <v>4</v>
      </c>
      <c r="F84" s="77" t="s">
        <v>61</v>
      </c>
      <c r="G84" s="69" t="s">
        <v>43</v>
      </c>
      <c r="H84" s="69" t="s">
        <v>43</v>
      </c>
      <c r="I84" s="69" t="s">
        <v>43</v>
      </c>
      <c r="J84" s="69" t="s">
        <v>43</v>
      </c>
      <c r="K84" s="69" t="s">
        <v>43</v>
      </c>
      <c r="L84" s="69" t="s">
        <v>43</v>
      </c>
      <c r="M84" s="69" t="s">
        <v>43</v>
      </c>
      <c r="N84" s="69" t="s">
        <v>43</v>
      </c>
      <c r="O84" s="99" t="s">
        <v>43</v>
      </c>
      <c r="P84" s="69" t="s">
        <v>43</v>
      </c>
      <c r="Q84" s="69" t="s">
        <v>43</v>
      </c>
      <c r="R84" s="69" t="s">
        <v>43</v>
      </c>
      <c r="S84" s="9">
        <f t="shared" si="27"/>
        <v>0</v>
      </c>
      <c r="T84" s="76" t="s">
        <v>43</v>
      </c>
      <c r="U84" s="69" t="s">
        <v>38</v>
      </c>
      <c r="V84" s="69" t="s">
        <v>43</v>
      </c>
      <c r="W84" s="69" t="s">
        <v>43</v>
      </c>
      <c r="X84" s="69">
        <v>4</v>
      </c>
      <c r="Y84" s="10">
        <f t="shared" si="7"/>
        <v>4</v>
      </c>
      <c r="Z84" s="77" t="s">
        <v>38</v>
      </c>
      <c r="AA84" s="69" t="s">
        <v>38</v>
      </c>
      <c r="AB84" s="69" t="s">
        <v>38</v>
      </c>
      <c r="AC84" s="69" t="s">
        <v>38</v>
      </c>
      <c r="AD84" s="7" t="s">
        <v>38</v>
      </c>
      <c r="AE84" s="69" t="s">
        <v>43</v>
      </c>
      <c r="AF84" s="69" t="s">
        <v>43</v>
      </c>
      <c r="AG84" s="10">
        <f t="shared" si="29"/>
        <v>0</v>
      </c>
      <c r="AH84" s="77" t="s">
        <v>38</v>
      </c>
      <c r="AI84" s="69" t="s">
        <v>38</v>
      </c>
      <c r="AJ84" s="41">
        <f t="shared" si="23"/>
        <v>0</v>
      </c>
      <c r="AK84" s="70" t="s">
        <v>38</v>
      </c>
      <c r="AL84" s="89" t="s">
        <v>152</v>
      </c>
      <c r="AM84" s="7" t="s">
        <v>38</v>
      </c>
      <c r="AN84" s="10">
        <f t="shared" si="31"/>
        <v>0</v>
      </c>
      <c r="AO84" s="85" t="s">
        <v>38</v>
      </c>
      <c r="AP84" s="74" t="s">
        <v>38</v>
      </c>
      <c r="AQ84" s="8">
        <f t="shared" si="32"/>
        <v>0</v>
      </c>
      <c r="AR84" s="85" t="s">
        <v>38</v>
      </c>
      <c r="AS84" s="51">
        <f t="shared" si="30"/>
        <v>4</v>
      </c>
    </row>
    <row r="85" spans="2:45" s="75" customFormat="1" x14ac:dyDescent="0.3">
      <c r="B85" s="168"/>
      <c r="C85" s="93" t="s">
        <v>66</v>
      </c>
      <c r="D85" s="93">
        <v>7</v>
      </c>
      <c r="E85" s="94">
        <v>9</v>
      </c>
      <c r="F85" s="77">
        <v>1</v>
      </c>
      <c r="G85" s="69">
        <v>2</v>
      </c>
      <c r="H85" s="69">
        <v>2</v>
      </c>
      <c r="I85" s="69" t="s">
        <v>43</v>
      </c>
      <c r="J85" s="69" t="s">
        <v>43</v>
      </c>
      <c r="K85" s="69" t="s">
        <v>43</v>
      </c>
      <c r="L85" s="69" t="s">
        <v>43</v>
      </c>
      <c r="M85" s="69" t="s">
        <v>43</v>
      </c>
      <c r="N85" s="69" t="s">
        <v>43</v>
      </c>
      <c r="O85" s="99" t="s">
        <v>43</v>
      </c>
      <c r="P85" s="69" t="s">
        <v>43</v>
      </c>
      <c r="Q85" s="69" t="s">
        <v>43</v>
      </c>
      <c r="R85" s="69" t="s">
        <v>43</v>
      </c>
      <c r="S85" s="10">
        <f t="shared" si="27"/>
        <v>5</v>
      </c>
      <c r="T85" s="72" t="s">
        <v>43</v>
      </c>
      <c r="U85" s="69">
        <v>2</v>
      </c>
      <c r="V85" s="69" t="s">
        <v>43</v>
      </c>
      <c r="W85" s="69" t="s">
        <v>43</v>
      </c>
      <c r="X85" s="69">
        <v>2</v>
      </c>
      <c r="Y85" s="10">
        <f t="shared" si="7"/>
        <v>4</v>
      </c>
      <c r="Z85" s="77" t="s">
        <v>38</v>
      </c>
      <c r="AA85" s="69" t="s">
        <v>38</v>
      </c>
      <c r="AB85" s="69" t="s">
        <v>38</v>
      </c>
      <c r="AC85" s="69" t="s">
        <v>38</v>
      </c>
      <c r="AD85" s="7" t="s">
        <v>38</v>
      </c>
      <c r="AE85" s="69" t="s">
        <v>43</v>
      </c>
      <c r="AF85" s="69" t="s">
        <v>43</v>
      </c>
      <c r="AG85" s="10">
        <f t="shared" si="29"/>
        <v>0</v>
      </c>
      <c r="AH85" s="77" t="s">
        <v>38</v>
      </c>
      <c r="AI85" s="69" t="s">
        <v>38</v>
      </c>
      <c r="AJ85" s="41">
        <f t="shared" si="23"/>
        <v>0</v>
      </c>
      <c r="AK85" s="70" t="s">
        <v>38</v>
      </c>
      <c r="AL85" s="89" t="s">
        <v>152</v>
      </c>
      <c r="AM85" s="7" t="s">
        <v>38</v>
      </c>
      <c r="AN85" s="10">
        <f t="shared" si="31"/>
        <v>0</v>
      </c>
      <c r="AO85" s="72" t="s">
        <v>38</v>
      </c>
      <c r="AP85" s="74" t="s">
        <v>38</v>
      </c>
      <c r="AQ85" s="8">
        <f t="shared" si="32"/>
        <v>0</v>
      </c>
      <c r="AR85" s="85" t="s">
        <v>38</v>
      </c>
      <c r="AS85" s="95">
        <f t="shared" si="30"/>
        <v>9</v>
      </c>
    </row>
    <row r="86" spans="2:45" s="67" customFormat="1" ht="17.25" thickBot="1" x14ac:dyDescent="0.35">
      <c r="B86" s="169" t="s">
        <v>41</v>
      </c>
      <c r="C86" s="170"/>
      <c r="D86" s="21">
        <f>SUM(D72:D85)</f>
        <v>64</v>
      </c>
      <c r="E86" s="32">
        <f>SUM(E72:E85)</f>
        <v>157</v>
      </c>
      <c r="F86" s="22">
        <f>SUM(F72:F85)</f>
        <v>12</v>
      </c>
      <c r="G86" s="21">
        <f t="shared" ref="G86:R86" si="33">SUM(G72:G85)</f>
        <v>5</v>
      </c>
      <c r="H86" s="21">
        <f t="shared" si="33"/>
        <v>4</v>
      </c>
      <c r="I86" s="21">
        <f t="shared" si="33"/>
        <v>11</v>
      </c>
      <c r="J86" s="21">
        <f t="shared" si="33"/>
        <v>0</v>
      </c>
      <c r="K86" s="21">
        <f t="shared" si="33"/>
        <v>0</v>
      </c>
      <c r="L86" s="21">
        <f t="shared" si="33"/>
        <v>2</v>
      </c>
      <c r="M86" s="21">
        <f t="shared" si="33"/>
        <v>3</v>
      </c>
      <c r="N86" s="21">
        <f t="shared" si="33"/>
        <v>0</v>
      </c>
      <c r="O86" s="21">
        <f t="shared" si="33"/>
        <v>0</v>
      </c>
      <c r="P86" s="21">
        <f t="shared" si="33"/>
        <v>0</v>
      </c>
      <c r="Q86" s="21">
        <f t="shared" si="33"/>
        <v>0</v>
      </c>
      <c r="R86" s="21">
        <f t="shared" si="33"/>
        <v>48</v>
      </c>
      <c r="S86" s="27">
        <f t="shared" si="27"/>
        <v>85</v>
      </c>
      <c r="T86" s="33">
        <f>SUM(T72:T85)</f>
        <v>13</v>
      </c>
      <c r="U86" s="24">
        <f>SUM(U72:U85)</f>
        <v>2</v>
      </c>
      <c r="V86" s="24">
        <f>SUM(V72:V85)</f>
        <v>7</v>
      </c>
      <c r="W86" s="24">
        <f>SUM(W72:W85)</f>
        <v>0</v>
      </c>
      <c r="X86" s="24">
        <f>SUM(X72:X85)</f>
        <v>44</v>
      </c>
      <c r="Y86" s="27">
        <f>SUM(T86:X86)</f>
        <v>66</v>
      </c>
      <c r="Z86" s="25">
        <f t="shared" ref="Z86:AF86" si="34">SUM(Z72:Z85)</f>
        <v>0</v>
      </c>
      <c r="AA86" s="26">
        <f t="shared" si="34"/>
        <v>0</v>
      </c>
      <c r="AB86" s="26">
        <f t="shared" si="34"/>
        <v>0</v>
      </c>
      <c r="AC86" s="26">
        <f t="shared" si="34"/>
        <v>0</v>
      </c>
      <c r="AD86" s="26">
        <f t="shared" si="34"/>
        <v>4</v>
      </c>
      <c r="AE86" s="26">
        <f t="shared" si="34"/>
        <v>0</v>
      </c>
      <c r="AF86" s="26">
        <f t="shared" si="34"/>
        <v>0</v>
      </c>
      <c r="AG86" s="27">
        <f>SUM(Z86:AF86)</f>
        <v>4</v>
      </c>
      <c r="AH86" s="33">
        <f>SUM(AH72:AH85)</f>
        <v>0</v>
      </c>
      <c r="AI86" s="36">
        <f>SUM(AI72:AI85)</f>
        <v>0</v>
      </c>
      <c r="AJ86" s="38">
        <f>SUM(AH86:AI86)</f>
        <v>0</v>
      </c>
      <c r="AK86" s="33">
        <f>SUM(AK73:AK85)</f>
        <v>1</v>
      </c>
      <c r="AL86" s="33">
        <f>SUM(AL72:AL85)</f>
        <v>0</v>
      </c>
      <c r="AM86" s="24">
        <f>SUM(AM72:AM85)</f>
        <v>0</v>
      </c>
      <c r="AN86" s="38">
        <f>SUM(AK86:AM86)</f>
        <v>1</v>
      </c>
      <c r="AO86" s="33">
        <f>SUM(AO72:AO85)</f>
        <v>0</v>
      </c>
      <c r="AP86" s="24">
        <f>SUM(AP72:AP85)</f>
        <v>1</v>
      </c>
      <c r="AQ86" s="38">
        <f>SUM(AO86:AP86)</f>
        <v>1</v>
      </c>
      <c r="AR86" s="30">
        <f>SUM(AR73:AR85)</f>
        <v>0</v>
      </c>
      <c r="AS86" s="31">
        <f>SUM(S86,AH86,Y86,AR86,AG86,AK86,AO86)</f>
        <v>156</v>
      </c>
    </row>
    <row r="87" spans="2:45" s="65" customFormat="1" ht="20.25" thickBot="1" x14ac:dyDescent="0.5">
      <c r="B87" s="161" t="s">
        <v>6</v>
      </c>
      <c r="C87" s="162"/>
      <c r="D87" s="105">
        <f>SUM(D86,D71,D39,D30)</f>
        <v>1054</v>
      </c>
      <c r="E87" s="106">
        <f>SUM(E86,E71,E39,E30)</f>
        <v>4945</v>
      </c>
      <c r="F87" s="107">
        <f>SUM(F86,F71,F39,F30)</f>
        <v>33</v>
      </c>
      <c r="G87" s="108">
        <f>SUM(G86,G71,G39,G30)</f>
        <v>54</v>
      </c>
      <c r="H87" s="108">
        <f t="shared" ref="H87:R87" si="35">SUM(H86,H71,H39,H30)</f>
        <v>6</v>
      </c>
      <c r="I87" s="108">
        <f t="shared" si="35"/>
        <v>11</v>
      </c>
      <c r="J87" s="108">
        <f t="shared" si="35"/>
        <v>2</v>
      </c>
      <c r="K87" s="108">
        <f t="shared" si="35"/>
        <v>11</v>
      </c>
      <c r="L87" s="108">
        <f t="shared" si="35"/>
        <v>2</v>
      </c>
      <c r="M87" s="108">
        <f t="shared" si="35"/>
        <v>1249</v>
      </c>
      <c r="N87" s="108">
        <f t="shared" si="35"/>
        <v>122</v>
      </c>
      <c r="O87" s="108">
        <f t="shared" si="35"/>
        <v>28</v>
      </c>
      <c r="P87" s="108">
        <f t="shared" si="35"/>
        <v>44</v>
      </c>
      <c r="Q87" s="108">
        <f t="shared" si="35"/>
        <v>76</v>
      </c>
      <c r="R87" s="108">
        <f t="shared" si="35"/>
        <v>1244</v>
      </c>
      <c r="S87" s="109">
        <f t="shared" si="27"/>
        <v>2882</v>
      </c>
      <c r="T87" s="110">
        <f>SUM(T86,T71,T39,T30)</f>
        <v>1128</v>
      </c>
      <c r="U87" s="111">
        <f>SUM(U86,U71,U39,U30)</f>
        <v>16</v>
      </c>
      <c r="V87" s="111">
        <f>SUM(V86,V71,V39,V30)</f>
        <v>243</v>
      </c>
      <c r="W87" s="111">
        <f>SUM(W86,W71,W39,W30)</f>
        <v>2</v>
      </c>
      <c r="X87" s="111">
        <f>SUM(X86,X71,X39,X30)</f>
        <v>82</v>
      </c>
      <c r="Y87" s="109">
        <f>SUM(T87:X87)</f>
        <v>1471</v>
      </c>
      <c r="Z87" s="110">
        <f t="shared" ref="Z87:AF87" si="36">SUM(Z86,Z71,Z39,Z30)</f>
        <v>21</v>
      </c>
      <c r="AA87" s="111">
        <f t="shared" si="36"/>
        <v>3</v>
      </c>
      <c r="AB87" s="111">
        <f t="shared" si="36"/>
        <v>18</v>
      </c>
      <c r="AC87" s="111">
        <f t="shared" si="36"/>
        <v>2</v>
      </c>
      <c r="AD87" s="111">
        <f t="shared" si="36"/>
        <v>236</v>
      </c>
      <c r="AE87" s="111">
        <f t="shared" si="36"/>
        <v>6</v>
      </c>
      <c r="AF87" s="111">
        <f t="shared" si="36"/>
        <v>15</v>
      </c>
      <c r="AG87" s="109">
        <f>SUM(Z87:AF87)</f>
        <v>301</v>
      </c>
      <c r="AH87" s="107">
        <f>SUM(AH86,AH71,AH39,AH30)</f>
        <v>115</v>
      </c>
      <c r="AI87" s="111">
        <f>SUM(AI86,AI71,AI39,AI30)</f>
        <v>9</v>
      </c>
      <c r="AJ87" s="109">
        <f>SUM(AH87:AI87)</f>
        <v>124</v>
      </c>
      <c r="AK87" s="107">
        <f>SUM(AK86,AK71,AK39,AK30)</f>
        <v>19</v>
      </c>
      <c r="AL87" s="107">
        <f>SUM(AL86,AL71,AL39,AL30)</f>
        <v>2</v>
      </c>
      <c r="AM87" s="108">
        <f>SUM(AM86,AM71,AM39,AM30)</f>
        <v>49</v>
      </c>
      <c r="AN87" s="109">
        <f>SUM(AK87:AM87)</f>
        <v>70</v>
      </c>
      <c r="AO87" s="112">
        <f>SUM(AO86,AO71,AO39,AO30)</f>
        <v>32</v>
      </c>
      <c r="AP87" s="64">
        <f>SUM(AP86,AP71,AP39,AP30)</f>
        <v>6</v>
      </c>
      <c r="AQ87" s="109">
        <f>SUM(AO87:AP87)</f>
        <v>38</v>
      </c>
      <c r="AR87" s="113">
        <f>SUM(AR86,AR71,AR39,AR30)</f>
        <v>59</v>
      </c>
      <c r="AS87" s="114">
        <f>SUM(S87,Y87,AG87,AN87,AQ87,AJ87,AR87)</f>
        <v>4945</v>
      </c>
    </row>
    <row r="88" spans="2:45" x14ac:dyDescent="0.3">
      <c r="X88" s="104"/>
      <c r="AC88" s="103"/>
      <c r="AD88" s="103"/>
      <c r="AE88" s="103"/>
      <c r="AF88" s="103"/>
    </row>
    <row r="89" spans="2:45" x14ac:dyDescent="0.3">
      <c r="M89" s="97"/>
      <c r="N89" s="97"/>
      <c r="O89" s="102"/>
      <c r="P89" s="97"/>
      <c r="Q89" s="97"/>
      <c r="R89" s="97"/>
      <c r="T89" s="97"/>
      <c r="U89" s="97"/>
      <c r="V89" s="97"/>
      <c r="W89" s="97"/>
      <c r="X89" s="97"/>
      <c r="Z89" s="97"/>
      <c r="AA89" s="97"/>
      <c r="AB89" s="97"/>
      <c r="AC89" s="97"/>
      <c r="AD89" s="97"/>
      <c r="AE89" s="97"/>
      <c r="AF89" s="97"/>
      <c r="AH89" s="97"/>
      <c r="AI89" s="97"/>
      <c r="AK89" s="97"/>
      <c r="AL89" s="97"/>
      <c r="AM89" s="97"/>
      <c r="AO89" s="97"/>
      <c r="AP89" s="97"/>
    </row>
  </sheetData>
  <autoFilter ref="B4:AS4" xr:uid="{00000000-0009-0000-0000-000000000000}"/>
  <sortState ref="C49:C60">
    <sortCondition ref="C48"/>
  </sortState>
  <mergeCells count="20">
    <mergeCell ref="AS2:AS4"/>
    <mergeCell ref="Z3:AG3"/>
    <mergeCell ref="AO3:AQ3"/>
    <mergeCell ref="F2:AR2"/>
    <mergeCell ref="AH3:AJ3"/>
    <mergeCell ref="T3:Y3"/>
    <mergeCell ref="B2:B4"/>
    <mergeCell ref="C2:C4"/>
    <mergeCell ref="F3:S3"/>
    <mergeCell ref="AK3:AN3"/>
    <mergeCell ref="B87:C87"/>
    <mergeCell ref="D2:E3"/>
    <mergeCell ref="B31:B38"/>
    <mergeCell ref="B39:C39"/>
    <mergeCell ref="B86:C86"/>
    <mergeCell ref="B71:C71"/>
    <mergeCell ref="B72:B85"/>
    <mergeCell ref="B40:B70"/>
    <mergeCell ref="B30:C30"/>
    <mergeCell ref="B5:B29"/>
  </mergeCells>
  <phoneticPr fontId="2" type="noConversion"/>
  <pageMargins left="0.7" right="0.7" top="0.75" bottom="0.75" header="0.3" footer="0.3"/>
  <pageSetup paperSize="8" scale="4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3599-5D68-457B-8901-418EF7D23E87}">
  <sheetPr>
    <pageSetUpPr fitToPage="1"/>
  </sheetPr>
  <dimension ref="A1:H140"/>
  <sheetViews>
    <sheetView tabSelected="1" zoomScale="85" zoomScaleNormal="85" zoomScaleSheetLayoutView="100" workbookViewId="0">
      <selection activeCell="H20" activeCellId="1" sqref="I5 H20"/>
    </sheetView>
  </sheetViews>
  <sheetFormatPr defaultColWidth="9" defaultRowHeight="16.5" x14ac:dyDescent="0.3"/>
  <cols>
    <col min="1" max="1" width="20.375" style="115" bestFit="1" customWidth="1"/>
    <col min="2" max="2" width="5.25" style="149" bestFit="1" customWidth="1"/>
    <col min="3" max="3" width="13" style="149" customWidth="1"/>
    <col min="4" max="4" width="14" style="149" customWidth="1"/>
    <col min="5" max="5" width="22.375" style="150" customWidth="1"/>
    <col min="6" max="6" width="19.25" style="150" customWidth="1"/>
    <col min="7" max="7" width="17.5" style="149" customWidth="1"/>
    <col min="8" max="8" width="42.25" style="115" customWidth="1"/>
    <col min="9" max="16384" width="9" style="115"/>
  </cols>
  <sheetData>
    <row r="1" spans="1:8" ht="32.25" customHeight="1" thickBot="1" x14ac:dyDescent="0.35">
      <c r="A1" s="257" t="s">
        <v>155</v>
      </c>
      <c r="B1" s="258"/>
      <c r="C1" s="258"/>
      <c r="D1" s="258"/>
      <c r="E1" s="258"/>
      <c r="F1" s="258"/>
      <c r="G1" s="258"/>
      <c r="H1" s="259"/>
    </row>
    <row r="2" spans="1:8" ht="17.25" thickBot="1" x14ac:dyDescent="0.35">
      <c r="A2" s="260"/>
      <c r="B2" s="261"/>
      <c r="C2" s="261"/>
      <c r="D2" s="261"/>
      <c r="E2" s="261"/>
      <c r="F2" s="261"/>
      <c r="G2" s="261"/>
      <c r="H2" s="262"/>
    </row>
    <row r="3" spans="1:8" ht="24" customHeight="1" x14ac:dyDescent="0.3">
      <c r="A3" s="263" t="s">
        <v>156</v>
      </c>
      <c r="B3" s="264"/>
      <c r="C3" s="265" t="s">
        <v>276</v>
      </c>
      <c r="D3" s="266"/>
      <c r="E3" s="267"/>
      <c r="F3" s="116" t="s">
        <v>157</v>
      </c>
      <c r="G3" s="268" t="s">
        <v>275</v>
      </c>
      <c r="H3" s="269"/>
    </row>
    <row r="4" spans="1:8" ht="24" customHeight="1" thickBot="1" x14ac:dyDescent="0.35">
      <c r="A4" s="270" t="s">
        <v>158</v>
      </c>
      <c r="B4" s="271"/>
      <c r="C4" s="272" t="e">
        <f>#REF!&amp;"℃"</f>
        <v>#REF!</v>
      </c>
      <c r="D4" s="273"/>
      <c r="E4" s="274"/>
      <c r="F4" s="117" t="s">
        <v>159</v>
      </c>
      <c r="G4" s="118" t="e">
        <f>+#REF!</f>
        <v>#REF!</v>
      </c>
      <c r="H4" s="119" t="s">
        <v>160</v>
      </c>
    </row>
    <row r="5" spans="1:8" x14ac:dyDescent="0.3">
      <c r="A5" s="246"/>
      <c r="B5" s="247"/>
      <c r="C5" s="247"/>
      <c r="D5" s="247"/>
      <c r="E5" s="247"/>
      <c r="F5" s="247"/>
      <c r="G5" s="247"/>
      <c r="H5" s="248"/>
    </row>
    <row r="6" spans="1:8" ht="18" customHeight="1" thickBot="1" x14ac:dyDescent="0.35">
      <c r="A6" s="249" t="s">
        <v>161</v>
      </c>
      <c r="B6" s="249"/>
      <c r="C6" s="249"/>
      <c r="D6" s="249"/>
      <c r="E6" s="249"/>
      <c r="F6" s="249"/>
      <c r="G6" s="249"/>
      <c r="H6" s="249"/>
    </row>
    <row r="7" spans="1:8" s="121" customFormat="1" ht="24" customHeight="1" thickBot="1" x14ac:dyDescent="0.35">
      <c r="A7" s="250" t="s">
        <v>162</v>
      </c>
      <c r="B7" s="251"/>
      <c r="C7" s="252" t="e">
        <f>VLOOKUP(G7,[1]기준정보!B:D,3,FALSE)</f>
        <v>#N/A</v>
      </c>
      <c r="D7" s="253"/>
      <c r="E7" s="254"/>
      <c r="F7" s="120" t="s">
        <v>163</v>
      </c>
      <c r="G7" s="252">
        <v>0</v>
      </c>
      <c r="H7" s="254"/>
    </row>
    <row r="8" spans="1:8" s="121" customFormat="1" ht="24" customHeight="1" thickBot="1" x14ac:dyDescent="0.35">
      <c r="A8" s="250" t="s">
        <v>164</v>
      </c>
      <c r="B8" s="251"/>
      <c r="C8" s="252" t="e">
        <f>VLOOKUP(G7,[1]기준정보!B:L,11,FALSE)</f>
        <v>#N/A</v>
      </c>
      <c r="D8" s="253"/>
      <c r="E8" s="254"/>
      <c r="F8" s="120" t="s">
        <v>165</v>
      </c>
      <c r="G8" s="255" t="s">
        <v>166</v>
      </c>
      <c r="H8" s="256"/>
    </row>
    <row r="9" spans="1:8" s="121" customFormat="1" ht="24" customHeight="1" x14ac:dyDescent="0.3">
      <c r="A9" s="275" t="s">
        <v>167</v>
      </c>
      <c r="B9" s="276"/>
      <c r="C9" s="277" t="e">
        <f>VLOOKUP(G7,[1]기준정보!B:AP,37)&amp;" / "&amp;VLOOKUP(G7,[1]기준정보!B:AP,38)</f>
        <v>#N/A</v>
      </c>
      <c r="D9" s="278"/>
      <c r="E9" s="279"/>
      <c r="F9" s="122" t="s">
        <v>168</v>
      </c>
      <c r="G9" s="280">
        <v>3</v>
      </c>
      <c r="H9" s="281"/>
    </row>
    <row r="10" spans="1:8" s="121" customFormat="1" ht="24" customHeight="1" thickBot="1" x14ac:dyDescent="0.35">
      <c r="A10" s="240" t="s">
        <v>169</v>
      </c>
      <c r="B10" s="241"/>
      <c r="C10" s="225" t="e">
        <f>VLOOKUP(G7,[1]기준정보!B:AI,30)</f>
        <v>#N/A</v>
      </c>
      <c r="D10" s="226"/>
      <c r="E10" s="227"/>
      <c r="F10" s="123" t="s">
        <v>170</v>
      </c>
      <c r="G10" s="244">
        <v>3</v>
      </c>
      <c r="H10" s="245"/>
    </row>
    <row r="11" spans="1:8" s="121" customFormat="1" ht="24" customHeight="1" x14ac:dyDescent="0.3">
      <c r="A11" s="216" t="s">
        <v>171</v>
      </c>
      <c r="B11" s="217"/>
      <c r="C11" s="235" t="s">
        <v>172</v>
      </c>
      <c r="D11" s="236"/>
      <c r="E11" s="237"/>
      <c r="F11" s="123" t="s">
        <v>173</v>
      </c>
      <c r="G11" s="238"/>
      <c r="H11" s="239"/>
    </row>
    <row r="12" spans="1:8" s="121" customFormat="1" ht="24" customHeight="1" x14ac:dyDescent="0.3">
      <c r="A12" s="233"/>
      <c r="B12" s="234"/>
      <c r="C12" s="124" t="s">
        <v>174</v>
      </c>
      <c r="D12" s="125"/>
      <c r="E12" s="126"/>
      <c r="F12" s="123" t="s">
        <v>175</v>
      </c>
      <c r="G12" s="238"/>
      <c r="H12" s="239"/>
    </row>
    <row r="13" spans="1:8" s="121" customFormat="1" ht="24" customHeight="1" thickBot="1" x14ac:dyDescent="0.35">
      <c r="A13" s="240" t="s">
        <v>176</v>
      </c>
      <c r="B13" s="241"/>
      <c r="C13" s="127" t="s">
        <v>177</v>
      </c>
      <c r="D13" s="128" t="s">
        <v>178</v>
      </c>
      <c r="E13" s="129"/>
      <c r="F13" s="130" t="s">
        <v>179</v>
      </c>
      <c r="G13" s="242"/>
      <c r="H13" s="243"/>
    </row>
    <row r="14" spans="1:8" s="121" customFormat="1" ht="24" customHeight="1" x14ac:dyDescent="0.3">
      <c r="A14" s="216" t="s">
        <v>180</v>
      </c>
      <c r="B14" s="217"/>
      <c r="C14" s="220" t="s">
        <v>181</v>
      </c>
      <c r="D14" s="221"/>
      <c r="E14" s="222"/>
      <c r="F14" s="131" t="s">
        <v>182</v>
      </c>
      <c r="G14" s="223"/>
      <c r="H14" s="224"/>
    </row>
    <row r="15" spans="1:8" s="121" customFormat="1" ht="24" customHeight="1" thickBot="1" x14ac:dyDescent="0.35">
      <c r="A15" s="218"/>
      <c r="B15" s="219"/>
      <c r="C15" s="225"/>
      <c r="D15" s="226"/>
      <c r="E15" s="227"/>
      <c r="F15" s="132" t="s">
        <v>183</v>
      </c>
      <c r="G15" s="228" t="e">
        <f>VLOOKUP(G7,[1]기준정보!B:AI,21)</f>
        <v>#N/A</v>
      </c>
      <c r="H15" s="229"/>
    </row>
    <row r="16" spans="1:8" s="121" customFormat="1" ht="15" customHeight="1" x14ac:dyDescent="0.3">
      <c r="A16" s="230"/>
      <c r="B16" s="231"/>
      <c r="C16" s="231"/>
      <c r="D16" s="231"/>
      <c r="E16" s="231"/>
      <c r="F16" s="231"/>
      <c r="G16" s="231"/>
      <c r="H16" s="232"/>
    </row>
    <row r="17" spans="1:8" s="121" customFormat="1" ht="24" customHeight="1" x14ac:dyDescent="0.3">
      <c r="A17" s="211" t="s">
        <v>184</v>
      </c>
      <c r="B17" s="212"/>
      <c r="C17" s="213" t="s">
        <v>185</v>
      </c>
      <c r="D17" s="214"/>
      <c r="E17" s="214"/>
      <c r="F17" s="215"/>
      <c r="G17" s="133" t="s">
        <v>186</v>
      </c>
      <c r="H17" s="133" t="s">
        <v>187</v>
      </c>
    </row>
    <row r="18" spans="1:8" s="121" customFormat="1" ht="25.5" customHeight="1" x14ac:dyDescent="0.3">
      <c r="A18" s="193" t="s">
        <v>188</v>
      </c>
      <c r="B18" s="194"/>
      <c r="C18" s="183" t="s">
        <v>189</v>
      </c>
      <c r="D18" s="184"/>
      <c r="E18" s="184"/>
      <c r="F18" s="185"/>
      <c r="G18" s="134" t="s">
        <v>190</v>
      </c>
      <c r="H18" s="135"/>
    </row>
    <row r="19" spans="1:8" s="121" customFormat="1" ht="25.5" customHeight="1" x14ac:dyDescent="0.3">
      <c r="A19" s="195"/>
      <c r="B19" s="196"/>
      <c r="C19" s="183" t="s">
        <v>192</v>
      </c>
      <c r="D19" s="184"/>
      <c r="E19" s="184"/>
      <c r="F19" s="185"/>
      <c r="G19" s="134" t="s">
        <v>190</v>
      </c>
      <c r="H19" s="135"/>
    </row>
    <row r="20" spans="1:8" s="136" customFormat="1" ht="25.5" customHeight="1" x14ac:dyDescent="0.3">
      <c r="A20" s="195"/>
      <c r="B20" s="196"/>
      <c r="C20" s="183" t="s">
        <v>193</v>
      </c>
      <c r="D20" s="184"/>
      <c r="E20" s="184"/>
      <c r="F20" s="185"/>
      <c r="G20" s="134" t="s">
        <v>190</v>
      </c>
      <c r="H20" s="135"/>
    </row>
    <row r="21" spans="1:8" s="136" customFormat="1" ht="39" customHeight="1" x14ac:dyDescent="0.3">
      <c r="A21" s="195"/>
      <c r="B21" s="196"/>
      <c r="C21" s="183" t="s">
        <v>194</v>
      </c>
      <c r="D21" s="184"/>
      <c r="E21" s="184"/>
      <c r="F21" s="185"/>
      <c r="G21" s="134" t="s">
        <v>190</v>
      </c>
      <c r="H21" s="135"/>
    </row>
    <row r="22" spans="1:8" s="136" customFormat="1" ht="33" customHeight="1" x14ac:dyDescent="0.3">
      <c r="A22" s="195"/>
      <c r="B22" s="196"/>
      <c r="C22" s="183" t="s">
        <v>195</v>
      </c>
      <c r="D22" s="184"/>
      <c r="E22" s="184"/>
      <c r="F22" s="185"/>
      <c r="G22" s="134" t="s">
        <v>190</v>
      </c>
      <c r="H22" s="135"/>
    </row>
    <row r="23" spans="1:8" s="136" customFormat="1" ht="25.5" customHeight="1" x14ac:dyDescent="0.3">
      <c r="A23" s="195"/>
      <c r="B23" s="196"/>
      <c r="C23" s="183" t="s">
        <v>196</v>
      </c>
      <c r="D23" s="184"/>
      <c r="E23" s="184"/>
      <c r="F23" s="185"/>
      <c r="G23" s="134" t="s">
        <v>190</v>
      </c>
      <c r="H23" s="135"/>
    </row>
    <row r="24" spans="1:8" s="136" customFormat="1" ht="25.5" customHeight="1" x14ac:dyDescent="0.3">
      <c r="A24" s="197"/>
      <c r="B24" s="198"/>
      <c r="C24" s="183" t="s">
        <v>197</v>
      </c>
      <c r="D24" s="184"/>
      <c r="E24" s="184"/>
      <c r="F24" s="185"/>
      <c r="G24" s="134" t="s">
        <v>198</v>
      </c>
      <c r="H24" s="135"/>
    </row>
    <row r="25" spans="1:8" s="136" customFormat="1" ht="35.25" customHeight="1" x14ac:dyDescent="0.3">
      <c r="A25" s="193" t="s">
        <v>199</v>
      </c>
      <c r="B25" s="194"/>
      <c r="C25" s="183" t="s">
        <v>200</v>
      </c>
      <c r="D25" s="184"/>
      <c r="E25" s="184"/>
      <c r="F25" s="185"/>
      <c r="G25" s="137" t="e">
        <f>#REF!</f>
        <v>#REF!</v>
      </c>
      <c r="H25" s="135"/>
    </row>
    <row r="26" spans="1:8" s="136" customFormat="1" ht="25.5" customHeight="1" x14ac:dyDescent="0.3">
      <c r="A26" s="195"/>
      <c r="B26" s="196"/>
      <c r="C26" s="202" t="s">
        <v>201</v>
      </c>
      <c r="D26" s="203"/>
      <c r="E26" s="203"/>
      <c r="F26" s="204"/>
      <c r="G26" s="138" t="s">
        <v>198</v>
      </c>
      <c r="H26" s="135"/>
    </row>
    <row r="27" spans="1:8" s="136" customFormat="1" ht="25.5" customHeight="1" x14ac:dyDescent="0.3">
      <c r="A27" s="195"/>
      <c r="B27" s="196"/>
      <c r="C27" s="183" t="s">
        <v>202</v>
      </c>
      <c r="D27" s="184"/>
      <c r="E27" s="184"/>
      <c r="F27" s="185"/>
      <c r="G27" s="134" t="s">
        <v>190</v>
      </c>
      <c r="H27" s="135"/>
    </row>
    <row r="28" spans="1:8" s="136" customFormat="1" ht="25.5" customHeight="1" x14ac:dyDescent="0.3">
      <c r="A28" s="195"/>
      <c r="B28" s="196"/>
      <c r="C28" s="183" t="s">
        <v>203</v>
      </c>
      <c r="D28" s="184"/>
      <c r="E28" s="184"/>
      <c r="F28" s="185"/>
      <c r="G28" s="134" t="s">
        <v>190</v>
      </c>
      <c r="H28" s="135"/>
    </row>
    <row r="29" spans="1:8" s="136" customFormat="1" ht="25.5" customHeight="1" x14ac:dyDescent="0.3">
      <c r="A29" s="195"/>
      <c r="B29" s="196"/>
      <c r="C29" s="183" t="s">
        <v>204</v>
      </c>
      <c r="D29" s="184"/>
      <c r="E29" s="184"/>
      <c r="F29" s="185"/>
      <c r="G29" s="134" t="s">
        <v>190</v>
      </c>
      <c r="H29" s="135"/>
    </row>
    <row r="30" spans="1:8" s="136" customFormat="1" ht="25.5" customHeight="1" x14ac:dyDescent="0.3">
      <c r="A30" s="195"/>
      <c r="B30" s="196"/>
      <c r="C30" s="183" t="s">
        <v>205</v>
      </c>
      <c r="D30" s="184"/>
      <c r="E30" s="184"/>
      <c r="F30" s="185"/>
      <c r="G30" s="134" t="s">
        <v>190</v>
      </c>
      <c r="H30" s="135"/>
    </row>
    <row r="31" spans="1:8" s="136" customFormat="1" ht="25.5" customHeight="1" x14ac:dyDescent="0.3">
      <c r="A31" s="195"/>
      <c r="B31" s="196"/>
      <c r="C31" s="183" t="s">
        <v>206</v>
      </c>
      <c r="D31" s="184"/>
      <c r="E31" s="184"/>
      <c r="F31" s="185"/>
      <c r="G31" s="134" t="s">
        <v>190</v>
      </c>
      <c r="H31" s="135"/>
    </row>
    <row r="32" spans="1:8" s="136" customFormat="1" ht="25.5" customHeight="1" x14ac:dyDescent="0.3">
      <c r="A32" s="195"/>
      <c r="B32" s="196"/>
      <c r="C32" s="183" t="s">
        <v>207</v>
      </c>
      <c r="D32" s="184"/>
      <c r="E32" s="184"/>
      <c r="F32" s="185"/>
      <c r="G32" s="134" t="s">
        <v>190</v>
      </c>
      <c r="H32" s="135"/>
    </row>
    <row r="33" spans="1:8" s="136" customFormat="1" ht="25.5" customHeight="1" x14ac:dyDescent="0.3">
      <c r="A33" s="197"/>
      <c r="B33" s="198"/>
      <c r="C33" s="183" t="s">
        <v>208</v>
      </c>
      <c r="D33" s="184"/>
      <c r="E33" s="184"/>
      <c r="F33" s="185"/>
      <c r="G33" s="134" t="s">
        <v>190</v>
      </c>
      <c r="H33" s="135"/>
    </row>
    <row r="34" spans="1:8" s="136" customFormat="1" ht="41.25" customHeight="1" x14ac:dyDescent="0.3">
      <c r="A34" s="193" t="s">
        <v>209</v>
      </c>
      <c r="B34" s="194"/>
      <c r="C34" s="183" t="s">
        <v>210</v>
      </c>
      <c r="D34" s="184"/>
      <c r="E34" s="184"/>
      <c r="F34" s="185"/>
      <c r="G34" s="134" t="s">
        <v>190</v>
      </c>
      <c r="H34" s="135"/>
    </row>
    <row r="35" spans="1:8" s="136" customFormat="1" ht="25.5" customHeight="1" x14ac:dyDescent="0.3">
      <c r="A35" s="195"/>
      <c r="B35" s="196"/>
      <c r="C35" s="202" t="s">
        <v>211</v>
      </c>
      <c r="D35" s="203"/>
      <c r="E35" s="203"/>
      <c r="F35" s="204"/>
      <c r="G35" s="134" t="s">
        <v>190</v>
      </c>
      <c r="H35" s="135"/>
    </row>
    <row r="36" spans="1:8" s="136" customFormat="1" ht="33" customHeight="1" x14ac:dyDescent="0.3">
      <c r="A36" s="195"/>
      <c r="B36" s="196"/>
      <c r="C36" s="183" t="s">
        <v>212</v>
      </c>
      <c r="D36" s="184"/>
      <c r="E36" s="184"/>
      <c r="F36" s="185"/>
      <c r="G36" s="139" t="e">
        <f>+#REF!&amp;" ㏓"</f>
        <v>#REF!</v>
      </c>
      <c r="H36" s="135"/>
    </row>
    <row r="37" spans="1:8" s="136" customFormat="1" ht="25.5" customHeight="1" x14ac:dyDescent="0.3">
      <c r="A37" s="195"/>
      <c r="B37" s="196"/>
      <c r="C37" s="183" t="s">
        <v>213</v>
      </c>
      <c r="D37" s="184"/>
      <c r="E37" s="184"/>
      <c r="F37" s="185"/>
      <c r="G37" s="134" t="s">
        <v>191</v>
      </c>
      <c r="H37" s="135"/>
    </row>
    <row r="38" spans="1:8" s="136" customFormat="1" ht="42" customHeight="1" x14ac:dyDescent="0.3">
      <c r="A38" s="195"/>
      <c r="B38" s="196"/>
      <c r="C38" s="183" t="s">
        <v>214</v>
      </c>
      <c r="D38" s="184"/>
      <c r="E38" s="184"/>
      <c r="F38" s="185"/>
      <c r="G38" s="134" t="s">
        <v>191</v>
      </c>
      <c r="H38" s="135"/>
    </row>
    <row r="39" spans="1:8" s="136" customFormat="1" ht="25.5" customHeight="1" x14ac:dyDescent="0.3">
      <c r="A39" s="195"/>
      <c r="B39" s="196"/>
      <c r="C39" s="183" t="s">
        <v>215</v>
      </c>
      <c r="D39" s="184"/>
      <c r="E39" s="184"/>
      <c r="F39" s="185"/>
      <c r="G39" s="134" t="s">
        <v>191</v>
      </c>
      <c r="H39" s="135"/>
    </row>
    <row r="40" spans="1:8" s="136" customFormat="1" ht="25.5" customHeight="1" x14ac:dyDescent="0.3">
      <c r="A40" s="195"/>
      <c r="B40" s="196"/>
      <c r="C40" s="183" t="s">
        <v>216</v>
      </c>
      <c r="D40" s="184"/>
      <c r="E40" s="184"/>
      <c r="F40" s="185"/>
      <c r="G40" s="134" t="s">
        <v>191</v>
      </c>
      <c r="H40" s="135"/>
    </row>
    <row r="41" spans="1:8" s="136" customFormat="1" ht="25.5" customHeight="1" x14ac:dyDescent="0.3">
      <c r="A41" s="195"/>
      <c r="B41" s="196"/>
      <c r="C41" s="183" t="s">
        <v>217</v>
      </c>
      <c r="D41" s="184"/>
      <c r="E41" s="184"/>
      <c r="F41" s="185"/>
      <c r="G41" s="134" t="s">
        <v>191</v>
      </c>
      <c r="H41" s="135"/>
    </row>
    <row r="42" spans="1:8" s="136" customFormat="1" ht="25.5" customHeight="1" x14ac:dyDescent="0.3">
      <c r="A42" s="195"/>
      <c r="B42" s="196"/>
      <c r="C42" s="183" t="s">
        <v>218</v>
      </c>
      <c r="D42" s="184"/>
      <c r="E42" s="184"/>
      <c r="F42" s="185"/>
      <c r="G42" s="134" t="s">
        <v>191</v>
      </c>
      <c r="H42" s="135"/>
    </row>
    <row r="43" spans="1:8" s="136" customFormat="1" ht="25.5" customHeight="1" x14ac:dyDescent="0.3">
      <c r="A43" s="195"/>
      <c r="B43" s="196"/>
      <c r="C43" s="183" t="s">
        <v>219</v>
      </c>
      <c r="D43" s="184"/>
      <c r="E43" s="184"/>
      <c r="F43" s="185"/>
      <c r="G43" s="134" t="s">
        <v>191</v>
      </c>
      <c r="H43" s="135"/>
    </row>
    <row r="44" spans="1:8" s="136" customFormat="1" ht="40.5" customHeight="1" x14ac:dyDescent="0.3">
      <c r="A44" s="197"/>
      <c r="B44" s="198"/>
      <c r="C44" s="183" t="s">
        <v>220</v>
      </c>
      <c r="D44" s="184"/>
      <c r="E44" s="184"/>
      <c r="F44" s="185"/>
      <c r="G44" s="134" t="s">
        <v>221</v>
      </c>
      <c r="H44" s="135"/>
    </row>
    <row r="45" spans="1:8" s="136" customFormat="1" ht="25.5" customHeight="1" x14ac:dyDescent="0.3">
      <c r="A45" s="205" t="s">
        <v>222</v>
      </c>
      <c r="B45" s="205" t="s">
        <v>223</v>
      </c>
      <c r="C45" s="183" t="s">
        <v>224</v>
      </c>
      <c r="D45" s="184"/>
      <c r="E45" s="184"/>
      <c r="F45" s="185"/>
      <c r="G45" s="134" t="s">
        <v>191</v>
      </c>
      <c r="H45" s="135"/>
    </row>
    <row r="46" spans="1:8" s="136" customFormat="1" ht="25.5" customHeight="1" x14ac:dyDescent="0.3">
      <c r="A46" s="206"/>
      <c r="B46" s="206"/>
      <c r="C46" s="183" t="s">
        <v>225</v>
      </c>
      <c r="D46" s="184"/>
      <c r="E46" s="184"/>
      <c r="F46" s="185"/>
      <c r="G46" s="134" t="s">
        <v>191</v>
      </c>
      <c r="H46" s="135"/>
    </row>
    <row r="47" spans="1:8" s="136" customFormat="1" ht="25.5" customHeight="1" x14ac:dyDescent="0.3">
      <c r="A47" s="206"/>
      <c r="B47" s="206"/>
      <c r="C47" s="183" t="s">
        <v>226</v>
      </c>
      <c r="D47" s="184"/>
      <c r="E47" s="184"/>
      <c r="F47" s="185"/>
      <c r="G47" s="134" t="s">
        <v>191</v>
      </c>
      <c r="H47" s="135"/>
    </row>
    <row r="48" spans="1:8" s="136" customFormat="1" ht="25.5" customHeight="1" x14ac:dyDescent="0.3">
      <c r="A48" s="206"/>
      <c r="B48" s="206"/>
      <c r="C48" s="183" t="s">
        <v>227</v>
      </c>
      <c r="D48" s="184"/>
      <c r="E48" s="184"/>
      <c r="F48" s="185"/>
      <c r="G48" s="134" t="s">
        <v>191</v>
      </c>
      <c r="H48" s="135"/>
    </row>
    <row r="49" spans="1:8" s="136" customFormat="1" ht="25.5" customHeight="1" x14ac:dyDescent="0.3">
      <c r="A49" s="206"/>
      <c r="B49" s="206"/>
      <c r="C49" s="183" t="s">
        <v>228</v>
      </c>
      <c r="D49" s="184"/>
      <c r="E49" s="184"/>
      <c r="F49" s="185"/>
      <c r="G49" s="134" t="s">
        <v>191</v>
      </c>
      <c r="H49" s="135"/>
    </row>
    <row r="50" spans="1:8" s="141" customFormat="1" ht="25.5" customHeight="1" x14ac:dyDescent="0.3">
      <c r="A50" s="206"/>
      <c r="B50" s="207"/>
      <c r="C50" s="208" t="s">
        <v>229</v>
      </c>
      <c r="D50" s="209"/>
      <c r="E50" s="209"/>
      <c r="F50" s="210"/>
      <c r="G50" s="134" t="s">
        <v>191</v>
      </c>
      <c r="H50" s="140"/>
    </row>
    <row r="51" spans="1:8" s="141" customFormat="1" ht="33" customHeight="1" x14ac:dyDescent="0.3">
      <c r="A51" s="206"/>
      <c r="B51" s="199" t="s">
        <v>230</v>
      </c>
      <c r="C51" s="183" t="s">
        <v>231</v>
      </c>
      <c r="D51" s="184"/>
      <c r="E51" s="184"/>
      <c r="F51" s="185"/>
      <c r="G51" s="134" t="s">
        <v>191</v>
      </c>
      <c r="H51" s="135"/>
    </row>
    <row r="52" spans="1:8" s="141" customFormat="1" ht="25.5" customHeight="1" x14ac:dyDescent="0.3">
      <c r="A52" s="206"/>
      <c r="B52" s="200"/>
      <c r="C52" s="202" t="s">
        <v>232</v>
      </c>
      <c r="D52" s="203"/>
      <c r="E52" s="203"/>
      <c r="F52" s="204"/>
      <c r="G52" s="134" t="s">
        <v>191</v>
      </c>
      <c r="H52" s="135"/>
    </row>
    <row r="53" spans="1:8" s="141" customFormat="1" ht="25.5" customHeight="1" x14ac:dyDescent="0.3">
      <c r="A53" s="206"/>
      <c r="B53" s="200"/>
      <c r="C53" s="202" t="s">
        <v>233</v>
      </c>
      <c r="D53" s="203"/>
      <c r="E53" s="203"/>
      <c r="F53" s="204"/>
      <c r="G53" s="134" t="s">
        <v>191</v>
      </c>
      <c r="H53" s="135"/>
    </row>
    <row r="54" spans="1:8" s="141" customFormat="1" ht="25.5" customHeight="1" x14ac:dyDescent="0.3">
      <c r="A54" s="206"/>
      <c r="B54" s="200"/>
      <c r="C54" s="202" t="s">
        <v>234</v>
      </c>
      <c r="D54" s="203"/>
      <c r="E54" s="203"/>
      <c r="F54" s="204"/>
      <c r="G54" s="134" t="s">
        <v>191</v>
      </c>
      <c r="H54" s="135"/>
    </row>
    <row r="55" spans="1:8" s="141" customFormat="1" ht="25.5" customHeight="1" x14ac:dyDescent="0.3">
      <c r="A55" s="206"/>
      <c r="B55" s="200"/>
      <c r="C55" s="202" t="s">
        <v>235</v>
      </c>
      <c r="D55" s="203"/>
      <c r="E55" s="203"/>
      <c r="F55" s="204"/>
      <c r="G55" s="134" t="s">
        <v>191</v>
      </c>
      <c r="H55" s="135"/>
    </row>
    <row r="56" spans="1:8" s="141" customFormat="1" ht="25.5" customHeight="1" x14ac:dyDescent="0.3">
      <c r="A56" s="206"/>
      <c r="B56" s="200"/>
      <c r="C56" s="183" t="s">
        <v>236</v>
      </c>
      <c r="D56" s="184"/>
      <c r="E56" s="184"/>
      <c r="F56" s="185"/>
      <c r="G56" s="134" t="s">
        <v>191</v>
      </c>
      <c r="H56" s="135"/>
    </row>
    <row r="57" spans="1:8" s="141" customFormat="1" ht="25.5" customHeight="1" x14ac:dyDescent="0.3">
      <c r="A57" s="206"/>
      <c r="B57" s="200"/>
      <c r="C57" s="183" t="s">
        <v>237</v>
      </c>
      <c r="D57" s="184"/>
      <c r="E57" s="184"/>
      <c r="F57" s="185"/>
      <c r="G57" s="134" t="s">
        <v>191</v>
      </c>
      <c r="H57" s="135"/>
    </row>
    <row r="58" spans="1:8" s="141" customFormat="1" ht="25.5" customHeight="1" x14ac:dyDescent="0.3">
      <c r="A58" s="206"/>
      <c r="B58" s="200"/>
      <c r="C58" s="202" t="s">
        <v>238</v>
      </c>
      <c r="D58" s="203"/>
      <c r="E58" s="203"/>
      <c r="F58" s="204"/>
      <c r="G58" s="134" t="s">
        <v>191</v>
      </c>
      <c r="H58" s="135"/>
    </row>
    <row r="59" spans="1:8" s="141" customFormat="1" ht="39.75" customHeight="1" x14ac:dyDescent="0.3">
      <c r="A59" s="206"/>
      <c r="B59" s="200"/>
      <c r="C59" s="183" t="s">
        <v>239</v>
      </c>
      <c r="D59" s="184"/>
      <c r="E59" s="184"/>
      <c r="F59" s="185"/>
      <c r="G59" s="142" t="e">
        <f>#REF!</f>
        <v>#REF!</v>
      </c>
      <c r="H59" s="135"/>
    </row>
    <row r="60" spans="1:8" s="141" customFormat="1" ht="28.5" customHeight="1" x14ac:dyDescent="0.3">
      <c r="A60" s="206"/>
      <c r="B60" s="200"/>
      <c r="C60" s="202" t="s">
        <v>240</v>
      </c>
      <c r="D60" s="203"/>
      <c r="E60" s="203"/>
      <c r="F60" s="204"/>
      <c r="G60" s="143" t="e">
        <f>#REF!</f>
        <v>#REF!</v>
      </c>
      <c r="H60" s="135"/>
    </row>
    <row r="61" spans="1:8" s="141" customFormat="1" ht="28.5" customHeight="1" x14ac:dyDescent="0.3">
      <c r="A61" s="206"/>
      <c r="B61" s="200"/>
      <c r="C61" s="202" t="s">
        <v>241</v>
      </c>
      <c r="D61" s="203"/>
      <c r="E61" s="203"/>
      <c r="F61" s="204"/>
      <c r="G61" s="142" t="e">
        <f>#REF!</f>
        <v>#REF!</v>
      </c>
      <c r="H61" s="135"/>
    </row>
    <row r="62" spans="1:8" s="141" customFormat="1" ht="28.5" customHeight="1" x14ac:dyDescent="0.3">
      <c r="A62" s="206"/>
      <c r="B62" s="200"/>
      <c r="C62" s="202" t="s">
        <v>242</v>
      </c>
      <c r="D62" s="203"/>
      <c r="E62" s="203"/>
      <c r="F62" s="204"/>
      <c r="G62" s="144"/>
      <c r="H62" s="135"/>
    </row>
    <row r="63" spans="1:8" s="141" customFormat="1" ht="24" customHeight="1" x14ac:dyDescent="0.3">
      <c r="A63" s="206"/>
      <c r="B63" s="200"/>
      <c r="C63" s="183" t="s">
        <v>243</v>
      </c>
      <c r="D63" s="184"/>
      <c r="E63" s="184"/>
      <c r="F63" s="185"/>
      <c r="G63" s="134" t="s">
        <v>190</v>
      </c>
      <c r="H63" s="135"/>
    </row>
    <row r="64" spans="1:8" s="141" customFormat="1" ht="24" customHeight="1" x14ac:dyDescent="0.3">
      <c r="A64" s="206"/>
      <c r="B64" s="200"/>
      <c r="C64" s="183" t="s">
        <v>244</v>
      </c>
      <c r="D64" s="184"/>
      <c r="E64" s="184"/>
      <c r="F64" s="185"/>
      <c r="G64" s="134" t="s">
        <v>190</v>
      </c>
      <c r="H64" s="135"/>
    </row>
    <row r="65" spans="1:8" s="141" customFormat="1" ht="36.75" customHeight="1" x14ac:dyDescent="0.3">
      <c r="A65" s="206"/>
      <c r="B65" s="200"/>
      <c r="C65" s="183" t="s">
        <v>245</v>
      </c>
      <c r="D65" s="184"/>
      <c r="E65" s="184"/>
      <c r="F65" s="185"/>
      <c r="G65" s="145" t="e">
        <f>#REF!&amp;" Ω"</f>
        <v>#REF!</v>
      </c>
      <c r="H65" s="135"/>
    </row>
    <row r="66" spans="1:8" s="141" customFormat="1" ht="25.5" customHeight="1" x14ac:dyDescent="0.3">
      <c r="A66" s="206"/>
      <c r="B66" s="200"/>
      <c r="C66" s="202" t="s">
        <v>246</v>
      </c>
      <c r="D66" s="203"/>
      <c r="E66" s="203"/>
      <c r="F66" s="204"/>
      <c r="G66" s="144"/>
      <c r="H66" s="135"/>
    </row>
    <row r="67" spans="1:8" s="141" customFormat="1" ht="25.5" customHeight="1" x14ac:dyDescent="0.3">
      <c r="A67" s="206"/>
      <c r="B67" s="200"/>
      <c r="C67" s="202" t="s">
        <v>247</v>
      </c>
      <c r="D67" s="203"/>
      <c r="E67" s="203"/>
      <c r="F67" s="204"/>
      <c r="G67" s="144"/>
      <c r="H67" s="135"/>
    </row>
    <row r="68" spans="1:8" s="141" customFormat="1" ht="25.5" customHeight="1" x14ac:dyDescent="0.3">
      <c r="A68" s="206"/>
      <c r="B68" s="200"/>
      <c r="C68" s="202" t="s">
        <v>248</v>
      </c>
      <c r="D68" s="203"/>
      <c r="E68" s="203"/>
      <c r="F68" s="204"/>
      <c r="G68" s="144"/>
      <c r="H68" s="135"/>
    </row>
    <row r="69" spans="1:8" s="141" customFormat="1" ht="90" customHeight="1" x14ac:dyDescent="0.3">
      <c r="A69" s="206"/>
      <c r="B69" s="201"/>
      <c r="C69" s="183" t="s">
        <v>249</v>
      </c>
      <c r="D69" s="184"/>
      <c r="E69" s="184"/>
      <c r="F69" s="185"/>
      <c r="G69" s="146" t="e">
        <f>#REF!&amp;" ㏁"</f>
        <v>#REF!</v>
      </c>
      <c r="H69" s="135"/>
    </row>
    <row r="70" spans="1:8" s="141" customFormat="1" ht="25.5" customHeight="1" x14ac:dyDescent="0.3">
      <c r="A70" s="206"/>
      <c r="B70" s="199" t="s">
        <v>250</v>
      </c>
      <c r="C70" s="183" t="s">
        <v>251</v>
      </c>
      <c r="D70" s="184"/>
      <c r="E70" s="184"/>
      <c r="F70" s="185"/>
      <c r="G70" s="134" t="s">
        <v>198</v>
      </c>
      <c r="H70" s="135"/>
    </row>
    <row r="71" spans="1:8" s="141" customFormat="1" ht="25.5" customHeight="1" x14ac:dyDescent="0.3">
      <c r="A71" s="206"/>
      <c r="B71" s="200"/>
      <c r="C71" s="183" t="s">
        <v>252</v>
      </c>
      <c r="D71" s="184"/>
      <c r="E71" s="184"/>
      <c r="F71" s="185"/>
      <c r="G71" s="134" t="s">
        <v>198</v>
      </c>
      <c r="H71" s="135" t="s">
        <v>253</v>
      </c>
    </row>
    <row r="72" spans="1:8" s="141" customFormat="1" ht="25.5" customHeight="1" x14ac:dyDescent="0.3">
      <c r="A72" s="207"/>
      <c r="B72" s="201"/>
      <c r="C72" s="183" t="s">
        <v>254</v>
      </c>
      <c r="D72" s="184"/>
      <c r="E72" s="184"/>
      <c r="F72" s="185"/>
      <c r="G72" s="134" t="s">
        <v>190</v>
      </c>
      <c r="H72" s="135"/>
    </row>
    <row r="73" spans="1:8" s="141" customFormat="1" ht="25.5" customHeight="1" x14ac:dyDescent="0.3">
      <c r="A73" s="193" t="s">
        <v>255</v>
      </c>
      <c r="B73" s="194"/>
      <c r="C73" s="183" t="s">
        <v>256</v>
      </c>
      <c r="D73" s="184"/>
      <c r="E73" s="184"/>
      <c r="F73" s="185"/>
      <c r="G73" s="134" t="s">
        <v>190</v>
      </c>
      <c r="H73" s="135"/>
    </row>
    <row r="74" spans="1:8" s="141" customFormat="1" ht="25.5" customHeight="1" x14ac:dyDescent="0.3">
      <c r="A74" s="195"/>
      <c r="B74" s="196"/>
      <c r="C74" s="183" t="s">
        <v>257</v>
      </c>
      <c r="D74" s="184"/>
      <c r="E74" s="184"/>
      <c r="F74" s="185"/>
      <c r="G74" s="134" t="s">
        <v>190</v>
      </c>
      <c r="H74" s="135"/>
    </row>
    <row r="75" spans="1:8" s="141" customFormat="1" ht="24" customHeight="1" x14ac:dyDescent="0.3">
      <c r="A75" s="195"/>
      <c r="B75" s="196"/>
      <c r="C75" s="183" t="s">
        <v>258</v>
      </c>
      <c r="D75" s="184"/>
      <c r="E75" s="184"/>
      <c r="F75" s="185"/>
      <c r="G75" s="134" t="s">
        <v>190</v>
      </c>
      <c r="H75" s="135"/>
    </row>
    <row r="76" spans="1:8" s="141" customFormat="1" ht="24" customHeight="1" x14ac:dyDescent="0.3">
      <c r="A76" s="197"/>
      <c r="B76" s="198"/>
      <c r="C76" s="183" t="s">
        <v>259</v>
      </c>
      <c r="D76" s="184"/>
      <c r="E76" s="184"/>
      <c r="F76" s="185"/>
      <c r="G76" s="134" t="s">
        <v>190</v>
      </c>
      <c r="H76" s="135"/>
    </row>
    <row r="77" spans="1:8" ht="24" customHeight="1" x14ac:dyDescent="0.3">
      <c r="A77" s="193" t="s">
        <v>260</v>
      </c>
      <c r="B77" s="194"/>
      <c r="C77" s="183" t="s">
        <v>261</v>
      </c>
      <c r="D77" s="184"/>
      <c r="E77" s="184"/>
      <c r="F77" s="185"/>
      <c r="G77" s="134" t="s">
        <v>190</v>
      </c>
      <c r="H77" s="135"/>
    </row>
    <row r="78" spans="1:8" ht="24" customHeight="1" x14ac:dyDescent="0.3">
      <c r="A78" s="195"/>
      <c r="B78" s="196"/>
      <c r="C78" s="183" t="s">
        <v>262</v>
      </c>
      <c r="D78" s="184"/>
      <c r="E78" s="184"/>
      <c r="F78" s="185"/>
      <c r="G78" s="134" t="s">
        <v>190</v>
      </c>
      <c r="H78" s="135"/>
    </row>
    <row r="79" spans="1:8" ht="24" customHeight="1" x14ac:dyDescent="0.3">
      <c r="A79" s="197"/>
      <c r="B79" s="198"/>
      <c r="C79" s="183" t="s">
        <v>263</v>
      </c>
      <c r="D79" s="184"/>
      <c r="E79" s="184"/>
      <c r="F79" s="185"/>
      <c r="G79" s="134" t="s">
        <v>191</v>
      </c>
      <c r="H79" s="135"/>
    </row>
    <row r="80" spans="1:8" ht="54.75" customHeight="1" x14ac:dyDescent="0.3">
      <c r="A80" s="181" t="s">
        <v>264</v>
      </c>
      <c r="B80" s="182"/>
      <c r="C80" s="183" t="s">
        <v>265</v>
      </c>
      <c r="D80" s="184"/>
      <c r="E80" s="184"/>
      <c r="F80" s="185"/>
      <c r="G80" s="134"/>
      <c r="H80" s="135"/>
    </row>
    <row r="81" spans="1:8" ht="39.75" customHeight="1" x14ac:dyDescent="0.3">
      <c r="A81" s="186" t="s">
        <v>266</v>
      </c>
      <c r="B81" s="187"/>
      <c r="C81" s="188" t="s">
        <v>267</v>
      </c>
      <c r="D81" s="189"/>
      <c r="E81" s="189"/>
      <c r="F81" s="189"/>
      <c r="G81" s="189"/>
      <c r="H81" s="190"/>
    </row>
    <row r="82" spans="1:8" ht="24" customHeight="1" x14ac:dyDescent="0.3">
      <c r="A82" s="191" t="s">
        <v>268</v>
      </c>
      <c r="B82" s="191"/>
      <c r="C82" s="191"/>
      <c r="D82" s="191"/>
      <c r="E82" s="191"/>
      <c r="F82" s="191"/>
      <c r="G82" s="191"/>
      <c r="H82" s="191"/>
    </row>
    <row r="83" spans="1:8" x14ac:dyDescent="0.3">
      <c r="A83" s="192"/>
      <c r="B83" s="192"/>
      <c r="C83" s="192"/>
      <c r="D83" s="192"/>
      <c r="E83" s="192"/>
      <c r="F83" s="192"/>
      <c r="G83" s="192"/>
      <c r="H83" s="192"/>
    </row>
    <row r="84" spans="1:8" x14ac:dyDescent="0.3">
      <c r="A84" s="179"/>
      <c r="B84" s="179"/>
      <c r="C84" s="179"/>
      <c r="D84" s="179"/>
      <c r="E84" s="179"/>
      <c r="F84" s="180"/>
      <c r="G84" s="180"/>
      <c r="H84" s="180"/>
    </row>
    <row r="85" spans="1:8" x14ac:dyDescent="0.3">
      <c r="A85" s="179"/>
      <c r="B85" s="179"/>
      <c r="C85" s="179"/>
      <c r="D85" s="179"/>
      <c r="E85" s="179"/>
      <c r="F85" s="180"/>
      <c r="G85" s="180"/>
      <c r="H85" s="180"/>
    </row>
    <row r="86" spans="1:8" x14ac:dyDescent="0.3">
      <c r="A86" s="179"/>
      <c r="B86" s="179"/>
      <c r="C86" s="179"/>
      <c r="D86" s="179"/>
      <c r="E86" s="179"/>
      <c r="F86" s="180"/>
      <c r="G86" s="180"/>
      <c r="H86" s="180"/>
    </row>
    <row r="87" spans="1:8" x14ac:dyDescent="0.3">
      <c r="A87" s="179"/>
      <c r="B87" s="179"/>
      <c r="C87" s="179"/>
      <c r="D87" s="179"/>
      <c r="E87" s="179"/>
      <c r="F87" s="180"/>
      <c r="G87" s="180"/>
      <c r="H87" s="180"/>
    </row>
    <row r="88" spans="1:8" x14ac:dyDescent="0.3">
      <c r="A88" s="179"/>
      <c r="B88" s="179"/>
      <c r="C88" s="179"/>
      <c r="D88" s="179"/>
      <c r="E88" s="179"/>
      <c r="F88" s="180"/>
      <c r="G88" s="180"/>
      <c r="H88" s="180"/>
    </row>
    <row r="89" spans="1:8" x14ac:dyDescent="0.3">
      <c r="A89" s="179"/>
      <c r="B89" s="179"/>
      <c r="C89" s="179"/>
      <c r="D89" s="179"/>
      <c r="E89" s="179"/>
      <c r="F89" s="180"/>
      <c r="G89" s="180"/>
      <c r="H89" s="180"/>
    </row>
    <row r="90" spans="1:8" x14ac:dyDescent="0.3">
      <c r="A90" s="179"/>
      <c r="B90" s="179"/>
      <c r="C90" s="179"/>
      <c r="D90" s="179"/>
      <c r="E90" s="179"/>
      <c r="F90" s="180"/>
      <c r="G90" s="180"/>
      <c r="H90" s="180"/>
    </row>
    <row r="91" spans="1:8" x14ac:dyDescent="0.3">
      <c r="A91" s="179"/>
      <c r="B91" s="179"/>
      <c r="C91" s="179"/>
      <c r="D91" s="179"/>
      <c r="E91" s="179"/>
      <c r="F91" s="180"/>
      <c r="G91" s="180"/>
      <c r="H91" s="180"/>
    </row>
    <row r="92" spans="1:8" x14ac:dyDescent="0.3">
      <c r="A92" s="179"/>
      <c r="B92" s="179"/>
      <c r="C92" s="179"/>
      <c r="D92" s="179"/>
      <c r="E92" s="179"/>
      <c r="F92" s="180"/>
      <c r="G92" s="180"/>
      <c r="H92" s="180"/>
    </row>
    <row r="93" spans="1:8" x14ac:dyDescent="0.3">
      <c r="A93" s="179"/>
      <c r="B93" s="179"/>
      <c r="C93" s="179"/>
      <c r="D93" s="179"/>
      <c r="E93" s="179"/>
      <c r="F93" s="180"/>
      <c r="G93" s="180"/>
      <c r="H93" s="180"/>
    </row>
    <row r="94" spans="1:8" x14ac:dyDescent="0.3">
      <c r="A94" s="179"/>
      <c r="B94" s="179"/>
      <c r="C94" s="179"/>
      <c r="D94" s="179"/>
      <c r="E94" s="179"/>
      <c r="F94" s="180"/>
      <c r="G94" s="180"/>
      <c r="H94" s="180"/>
    </row>
    <row r="95" spans="1:8" x14ac:dyDescent="0.3">
      <c r="A95" s="179"/>
      <c r="B95" s="179"/>
      <c r="C95" s="179"/>
      <c r="D95" s="179"/>
      <c r="E95" s="179"/>
      <c r="F95" s="180"/>
      <c r="G95" s="180"/>
      <c r="H95" s="180"/>
    </row>
    <row r="96" spans="1:8" x14ac:dyDescent="0.3">
      <c r="A96" s="179"/>
      <c r="B96" s="179"/>
      <c r="C96" s="179"/>
      <c r="D96" s="179"/>
      <c r="E96" s="179"/>
      <c r="F96" s="180"/>
      <c r="G96" s="180"/>
      <c r="H96" s="180"/>
    </row>
    <row r="97" spans="1:8" x14ac:dyDescent="0.3">
      <c r="A97" s="179"/>
      <c r="B97" s="179"/>
      <c r="C97" s="179"/>
      <c r="D97" s="179"/>
      <c r="E97" s="179"/>
      <c r="F97" s="180"/>
      <c r="G97" s="180"/>
      <c r="H97" s="180"/>
    </row>
    <row r="98" spans="1:8" x14ac:dyDescent="0.3">
      <c r="A98" s="179"/>
      <c r="B98" s="179"/>
      <c r="C98" s="179"/>
      <c r="D98" s="179"/>
      <c r="E98" s="179"/>
      <c r="F98" s="180"/>
      <c r="G98" s="180"/>
      <c r="H98" s="180"/>
    </row>
    <row r="99" spans="1:8" x14ac:dyDescent="0.3">
      <c r="A99" s="179"/>
      <c r="B99" s="179"/>
      <c r="C99" s="179"/>
      <c r="D99" s="179"/>
      <c r="E99" s="179"/>
      <c r="F99" s="180"/>
      <c r="G99" s="180"/>
      <c r="H99" s="180"/>
    </row>
    <row r="100" spans="1:8" x14ac:dyDescent="0.3">
      <c r="A100" s="179"/>
      <c r="B100" s="179"/>
      <c r="C100" s="179"/>
      <c r="D100" s="179"/>
      <c r="E100" s="179"/>
      <c r="F100" s="180"/>
      <c r="G100" s="180"/>
      <c r="H100" s="180"/>
    </row>
    <row r="101" spans="1:8" x14ac:dyDescent="0.3">
      <c r="A101" s="179"/>
      <c r="B101" s="179"/>
      <c r="C101" s="179"/>
      <c r="D101" s="179"/>
      <c r="E101" s="179"/>
      <c r="F101" s="180"/>
      <c r="G101" s="180"/>
      <c r="H101" s="180"/>
    </row>
    <row r="102" spans="1:8" ht="25.5" customHeight="1" x14ac:dyDescent="0.3">
      <c r="A102" s="147" t="s">
        <v>184</v>
      </c>
      <c r="B102" s="178" t="s">
        <v>269</v>
      </c>
      <c r="C102" s="178"/>
      <c r="D102" s="178"/>
      <c r="E102" s="178"/>
      <c r="F102" s="148" t="s">
        <v>184</v>
      </c>
      <c r="G102" s="178" t="s">
        <v>270</v>
      </c>
      <c r="H102" s="178"/>
    </row>
    <row r="103" spans="1:8" x14ac:dyDescent="0.3">
      <c r="A103" s="179"/>
      <c r="B103" s="179"/>
      <c r="C103" s="179"/>
      <c r="D103" s="179"/>
      <c r="E103" s="179"/>
      <c r="F103" s="180"/>
      <c r="G103" s="180"/>
      <c r="H103" s="180"/>
    </row>
    <row r="104" spans="1:8" x14ac:dyDescent="0.3">
      <c r="A104" s="179"/>
      <c r="B104" s="179"/>
      <c r="C104" s="179"/>
      <c r="D104" s="179"/>
      <c r="E104" s="179"/>
      <c r="F104" s="180"/>
      <c r="G104" s="180"/>
      <c r="H104" s="180"/>
    </row>
    <row r="105" spans="1:8" x14ac:dyDescent="0.3">
      <c r="A105" s="179"/>
      <c r="B105" s="179"/>
      <c r="C105" s="179"/>
      <c r="D105" s="179"/>
      <c r="E105" s="179"/>
      <c r="F105" s="180"/>
      <c r="G105" s="180"/>
      <c r="H105" s="180"/>
    </row>
    <row r="106" spans="1:8" x14ac:dyDescent="0.3">
      <c r="A106" s="179"/>
      <c r="B106" s="179"/>
      <c r="C106" s="179"/>
      <c r="D106" s="179"/>
      <c r="E106" s="179"/>
      <c r="F106" s="180"/>
      <c r="G106" s="180"/>
      <c r="H106" s="180"/>
    </row>
    <row r="107" spans="1:8" x14ac:dyDescent="0.3">
      <c r="A107" s="179"/>
      <c r="B107" s="179"/>
      <c r="C107" s="179"/>
      <c r="D107" s="179"/>
      <c r="E107" s="179"/>
      <c r="F107" s="180"/>
      <c r="G107" s="180"/>
      <c r="H107" s="180"/>
    </row>
    <row r="108" spans="1:8" x14ac:dyDescent="0.3">
      <c r="A108" s="179"/>
      <c r="B108" s="179"/>
      <c r="C108" s="179"/>
      <c r="D108" s="179"/>
      <c r="E108" s="179"/>
      <c r="F108" s="180"/>
      <c r="G108" s="180"/>
      <c r="H108" s="180"/>
    </row>
    <row r="109" spans="1:8" x14ac:dyDescent="0.3">
      <c r="A109" s="179"/>
      <c r="B109" s="179"/>
      <c r="C109" s="179"/>
      <c r="D109" s="179"/>
      <c r="E109" s="179"/>
      <c r="F109" s="180"/>
      <c r="G109" s="180"/>
      <c r="H109" s="180"/>
    </row>
    <row r="110" spans="1:8" x14ac:dyDescent="0.3">
      <c r="A110" s="179"/>
      <c r="B110" s="179"/>
      <c r="C110" s="179"/>
      <c r="D110" s="179"/>
      <c r="E110" s="179"/>
      <c r="F110" s="180"/>
      <c r="G110" s="180"/>
      <c r="H110" s="180"/>
    </row>
    <row r="111" spans="1:8" x14ac:dyDescent="0.3">
      <c r="A111" s="179"/>
      <c r="B111" s="179"/>
      <c r="C111" s="179"/>
      <c r="D111" s="179"/>
      <c r="E111" s="179"/>
      <c r="F111" s="180"/>
      <c r="G111" s="180"/>
      <c r="H111" s="180"/>
    </row>
    <row r="112" spans="1:8" x14ac:dyDescent="0.3">
      <c r="A112" s="179"/>
      <c r="B112" s="179"/>
      <c r="C112" s="179"/>
      <c r="D112" s="179"/>
      <c r="E112" s="179"/>
      <c r="F112" s="180"/>
      <c r="G112" s="180"/>
      <c r="H112" s="180"/>
    </row>
    <row r="113" spans="1:8" x14ac:dyDescent="0.3">
      <c r="A113" s="179"/>
      <c r="B113" s="179"/>
      <c r="C113" s="179"/>
      <c r="D113" s="179"/>
      <c r="E113" s="179"/>
      <c r="F113" s="180"/>
      <c r="G113" s="180"/>
      <c r="H113" s="180"/>
    </row>
    <row r="114" spans="1:8" x14ac:dyDescent="0.3">
      <c r="A114" s="179"/>
      <c r="B114" s="179"/>
      <c r="C114" s="179"/>
      <c r="D114" s="179"/>
      <c r="E114" s="179"/>
      <c r="F114" s="180"/>
      <c r="G114" s="180"/>
      <c r="H114" s="180"/>
    </row>
    <row r="115" spans="1:8" x14ac:dyDescent="0.3">
      <c r="A115" s="179"/>
      <c r="B115" s="179"/>
      <c r="C115" s="179"/>
      <c r="D115" s="179"/>
      <c r="E115" s="179"/>
      <c r="F115" s="180"/>
      <c r="G115" s="180"/>
      <c r="H115" s="180"/>
    </row>
    <row r="116" spans="1:8" x14ac:dyDescent="0.3">
      <c r="A116" s="179"/>
      <c r="B116" s="179"/>
      <c r="C116" s="179"/>
      <c r="D116" s="179"/>
      <c r="E116" s="179"/>
      <c r="F116" s="180"/>
      <c r="G116" s="180"/>
      <c r="H116" s="180"/>
    </row>
    <row r="117" spans="1:8" x14ac:dyDescent="0.3">
      <c r="A117" s="179"/>
      <c r="B117" s="179"/>
      <c r="C117" s="179"/>
      <c r="D117" s="179"/>
      <c r="E117" s="179"/>
      <c r="F117" s="180"/>
      <c r="G117" s="180"/>
      <c r="H117" s="180"/>
    </row>
    <row r="118" spans="1:8" x14ac:dyDescent="0.3">
      <c r="A118" s="179"/>
      <c r="B118" s="179"/>
      <c r="C118" s="179"/>
      <c r="D118" s="179"/>
      <c r="E118" s="179"/>
      <c r="F118" s="180"/>
      <c r="G118" s="180"/>
      <c r="H118" s="180"/>
    </row>
    <row r="119" spans="1:8" x14ac:dyDescent="0.3">
      <c r="A119" s="179"/>
      <c r="B119" s="179"/>
      <c r="C119" s="179"/>
      <c r="D119" s="179"/>
      <c r="E119" s="179"/>
      <c r="F119" s="180"/>
      <c r="G119" s="180"/>
      <c r="H119" s="180"/>
    </row>
    <row r="120" spans="1:8" x14ac:dyDescent="0.3">
      <c r="A120" s="179"/>
      <c r="B120" s="179"/>
      <c r="C120" s="179"/>
      <c r="D120" s="179"/>
      <c r="E120" s="179"/>
      <c r="F120" s="180"/>
      <c r="G120" s="180"/>
      <c r="H120" s="180"/>
    </row>
    <row r="121" spans="1:8" ht="25.5" customHeight="1" x14ac:dyDescent="0.3">
      <c r="A121" s="147" t="s">
        <v>184</v>
      </c>
      <c r="B121" s="178" t="s">
        <v>271</v>
      </c>
      <c r="C121" s="178"/>
      <c r="D121" s="178"/>
      <c r="E121" s="178"/>
      <c r="F121" s="148" t="s">
        <v>184</v>
      </c>
      <c r="G121" s="178" t="s">
        <v>272</v>
      </c>
      <c r="H121" s="178"/>
    </row>
    <row r="122" spans="1:8" x14ac:dyDescent="0.3">
      <c r="A122" s="179"/>
      <c r="B122" s="179"/>
      <c r="C122" s="179"/>
      <c r="D122" s="179"/>
      <c r="E122" s="179"/>
      <c r="F122" s="180"/>
      <c r="G122" s="180"/>
      <c r="H122" s="180"/>
    </row>
    <row r="123" spans="1:8" x14ac:dyDescent="0.3">
      <c r="A123" s="179"/>
      <c r="B123" s="179"/>
      <c r="C123" s="179"/>
      <c r="D123" s="179"/>
      <c r="E123" s="179"/>
      <c r="F123" s="180"/>
      <c r="G123" s="180"/>
      <c r="H123" s="180"/>
    </row>
    <row r="124" spans="1:8" x14ac:dyDescent="0.3">
      <c r="A124" s="179"/>
      <c r="B124" s="179"/>
      <c r="C124" s="179"/>
      <c r="D124" s="179"/>
      <c r="E124" s="179"/>
      <c r="F124" s="180"/>
      <c r="G124" s="180"/>
      <c r="H124" s="180"/>
    </row>
    <row r="125" spans="1:8" x14ac:dyDescent="0.3">
      <c r="A125" s="179"/>
      <c r="B125" s="179"/>
      <c r="C125" s="179"/>
      <c r="D125" s="179"/>
      <c r="E125" s="179"/>
      <c r="F125" s="180"/>
      <c r="G125" s="180"/>
      <c r="H125" s="180"/>
    </row>
    <row r="126" spans="1:8" x14ac:dyDescent="0.3">
      <c r="A126" s="179"/>
      <c r="B126" s="179"/>
      <c r="C126" s="179"/>
      <c r="D126" s="179"/>
      <c r="E126" s="179"/>
      <c r="F126" s="180"/>
      <c r="G126" s="180"/>
      <c r="H126" s="180"/>
    </row>
    <row r="127" spans="1:8" x14ac:dyDescent="0.3">
      <c r="A127" s="179"/>
      <c r="B127" s="179"/>
      <c r="C127" s="179"/>
      <c r="D127" s="179"/>
      <c r="E127" s="179"/>
      <c r="F127" s="180"/>
      <c r="G127" s="180"/>
      <c r="H127" s="180"/>
    </row>
    <row r="128" spans="1:8" x14ac:dyDescent="0.3">
      <c r="A128" s="179"/>
      <c r="B128" s="179"/>
      <c r="C128" s="179"/>
      <c r="D128" s="179"/>
      <c r="E128" s="179"/>
      <c r="F128" s="180"/>
      <c r="G128" s="180"/>
      <c r="H128" s="180"/>
    </row>
    <row r="129" spans="1:8" x14ac:dyDescent="0.3">
      <c r="A129" s="179"/>
      <c r="B129" s="179"/>
      <c r="C129" s="179"/>
      <c r="D129" s="179"/>
      <c r="E129" s="179"/>
      <c r="F129" s="180"/>
      <c r="G129" s="180"/>
      <c r="H129" s="180"/>
    </row>
    <row r="130" spans="1:8" x14ac:dyDescent="0.3">
      <c r="A130" s="179"/>
      <c r="B130" s="179"/>
      <c r="C130" s="179"/>
      <c r="D130" s="179"/>
      <c r="E130" s="179"/>
      <c r="F130" s="180"/>
      <c r="G130" s="180"/>
      <c r="H130" s="180"/>
    </row>
    <row r="131" spans="1:8" x14ac:dyDescent="0.3">
      <c r="A131" s="179"/>
      <c r="B131" s="179"/>
      <c r="C131" s="179"/>
      <c r="D131" s="179"/>
      <c r="E131" s="179"/>
      <c r="F131" s="180"/>
      <c r="G131" s="180"/>
      <c r="H131" s="180"/>
    </row>
    <row r="132" spans="1:8" x14ac:dyDescent="0.3">
      <c r="A132" s="179"/>
      <c r="B132" s="179"/>
      <c r="C132" s="179"/>
      <c r="D132" s="179"/>
      <c r="E132" s="179"/>
      <c r="F132" s="180"/>
      <c r="G132" s="180"/>
      <c r="H132" s="180"/>
    </row>
    <row r="133" spans="1:8" x14ac:dyDescent="0.3">
      <c r="A133" s="179"/>
      <c r="B133" s="179"/>
      <c r="C133" s="179"/>
      <c r="D133" s="179"/>
      <c r="E133" s="179"/>
      <c r="F133" s="180"/>
      <c r="G133" s="180"/>
      <c r="H133" s="180"/>
    </row>
    <row r="134" spans="1:8" x14ac:dyDescent="0.3">
      <c r="A134" s="179"/>
      <c r="B134" s="179"/>
      <c r="C134" s="179"/>
      <c r="D134" s="179"/>
      <c r="E134" s="179"/>
      <c r="F134" s="180"/>
      <c r="G134" s="180"/>
      <c r="H134" s="180"/>
    </row>
    <row r="135" spans="1:8" x14ac:dyDescent="0.3">
      <c r="A135" s="179"/>
      <c r="B135" s="179"/>
      <c r="C135" s="179"/>
      <c r="D135" s="179"/>
      <c r="E135" s="179"/>
      <c r="F135" s="180"/>
      <c r="G135" s="180"/>
      <c r="H135" s="180"/>
    </row>
    <row r="136" spans="1:8" x14ac:dyDescent="0.3">
      <c r="A136" s="179"/>
      <c r="B136" s="179"/>
      <c r="C136" s="179"/>
      <c r="D136" s="179"/>
      <c r="E136" s="179"/>
      <c r="F136" s="180"/>
      <c r="G136" s="180"/>
      <c r="H136" s="180"/>
    </row>
    <row r="137" spans="1:8" x14ac:dyDescent="0.3">
      <c r="A137" s="179"/>
      <c r="B137" s="179"/>
      <c r="C137" s="179"/>
      <c r="D137" s="179"/>
      <c r="E137" s="179"/>
      <c r="F137" s="180"/>
      <c r="G137" s="180"/>
      <c r="H137" s="180"/>
    </row>
    <row r="138" spans="1:8" x14ac:dyDescent="0.3">
      <c r="A138" s="179"/>
      <c r="B138" s="179"/>
      <c r="C138" s="179"/>
      <c r="D138" s="179"/>
      <c r="E138" s="179"/>
      <c r="F138" s="180"/>
      <c r="G138" s="180"/>
      <c r="H138" s="180"/>
    </row>
    <row r="139" spans="1:8" x14ac:dyDescent="0.3">
      <c r="A139" s="179"/>
      <c r="B139" s="179"/>
      <c r="C139" s="179"/>
      <c r="D139" s="179"/>
      <c r="E139" s="179"/>
      <c r="F139" s="180"/>
      <c r="G139" s="180"/>
      <c r="H139" s="180"/>
    </row>
    <row r="140" spans="1:8" ht="25.5" customHeight="1" x14ac:dyDescent="0.3">
      <c r="A140" s="147" t="s">
        <v>184</v>
      </c>
      <c r="B140" s="178" t="s">
        <v>273</v>
      </c>
      <c r="C140" s="178"/>
      <c r="D140" s="178"/>
      <c r="E140" s="178"/>
      <c r="F140" s="148" t="s">
        <v>184</v>
      </c>
      <c r="G140" s="178" t="s">
        <v>274</v>
      </c>
      <c r="H140" s="178"/>
    </row>
  </sheetData>
  <mergeCells count="124">
    <mergeCell ref="A1:H1"/>
    <mergeCell ref="A2:H2"/>
    <mergeCell ref="A3:B3"/>
    <mergeCell ref="C3:E3"/>
    <mergeCell ref="G3:H3"/>
    <mergeCell ref="A4:B4"/>
    <mergeCell ref="C4:E4"/>
    <mergeCell ref="A9:B9"/>
    <mergeCell ref="C9:E9"/>
    <mergeCell ref="G9:H9"/>
    <mergeCell ref="A10:B10"/>
    <mergeCell ref="C10:E10"/>
    <mergeCell ref="G10:H10"/>
    <mergeCell ref="A5:H5"/>
    <mergeCell ref="A6:H6"/>
    <mergeCell ref="A7:B7"/>
    <mergeCell ref="C7:E7"/>
    <mergeCell ref="G7:H7"/>
    <mergeCell ref="A8:B8"/>
    <mergeCell ref="C8:E8"/>
    <mergeCell ref="G8:H8"/>
    <mergeCell ref="A14:B15"/>
    <mergeCell ref="C14:E14"/>
    <mergeCell ref="G14:H14"/>
    <mergeCell ref="C15:E15"/>
    <mergeCell ref="G15:H15"/>
    <mergeCell ref="A16:H16"/>
    <mergeCell ref="A11:B12"/>
    <mergeCell ref="C11:E11"/>
    <mergeCell ref="G11:H11"/>
    <mergeCell ref="G12:H12"/>
    <mergeCell ref="A13:B13"/>
    <mergeCell ref="G13:H13"/>
    <mergeCell ref="A17:B17"/>
    <mergeCell ref="C17:F17"/>
    <mergeCell ref="A18:B24"/>
    <mergeCell ref="C18:F18"/>
    <mergeCell ref="C19:F19"/>
    <mergeCell ref="C20:F20"/>
    <mergeCell ref="C21:F21"/>
    <mergeCell ref="C22:F22"/>
    <mergeCell ref="C23:F23"/>
    <mergeCell ref="C24:F24"/>
    <mergeCell ref="A25:B33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43:F43"/>
    <mergeCell ref="C44:F44"/>
    <mergeCell ref="A45:A72"/>
    <mergeCell ref="B45:B50"/>
    <mergeCell ref="C45:F45"/>
    <mergeCell ref="C46:F46"/>
    <mergeCell ref="C47:F47"/>
    <mergeCell ref="C48:F48"/>
    <mergeCell ref="C49:F49"/>
    <mergeCell ref="C50:F50"/>
    <mergeCell ref="A34:B44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66:F66"/>
    <mergeCell ref="C67:F67"/>
    <mergeCell ref="C68:F68"/>
    <mergeCell ref="C69:F69"/>
    <mergeCell ref="B70:B72"/>
    <mergeCell ref="C70:F70"/>
    <mergeCell ref="C71:F71"/>
    <mergeCell ref="C72:F72"/>
    <mergeCell ref="C60:F60"/>
    <mergeCell ref="C61:F61"/>
    <mergeCell ref="C62:F62"/>
    <mergeCell ref="C63:F63"/>
    <mergeCell ref="C64:F64"/>
    <mergeCell ref="C65:F65"/>
    <mergeCell ref="B51:B69"/>
    <mergeCell ref="C51:F51"/>
    <mergeCell ref="C52:F52"/>
    <mergeCell ref="C53:F53"/>
    <mergeCell ref="C54:F54"/>
    <mergeCell ref="C55:F55"/>
    <mergeCell ref="C56:F56"/>
    <mergeCell ref="C57:F57"/>
    <mergeCell ref="C58:F58"/>
    <mergeCell ref="C59:F59"/>
    <mergeCell ref="A80:B80"/>
    <mergeCell ref="C80:F80"/>
    <mergeCell ref="A81:B81"/>
    <mergeCell ref="C81:H81"/>
    <mergeCell ref="A82:H82"/>
    <mergeCell ref="A83:H83"/>
    <mergeCell ref="A73:B76"/>
    <mergeCell ref="C73:F73"/>
    <mergeCell ref="C74:F74"/>
    <mergeCell ref="C75:F75"/>
    <mergeCell ref="C76:F76"/>
    <mergeCell ref="A77:B79"/>
    <mergeCell ref="C77:F77"/>
    <mergeCell ref="C78:F78"/>
    <mergeCell ref="C79:F79"/>
    <mergeCell ref="B121:E121"/>
    <mergeCell ref="G121:H121"/>
    <mergeCell ref="A122:E139"/>
    <mergeCell ref="F122:H139"/>
    <mergeCell ref="B140:E140"/>
    <mergeCell ref="G140:H140"/>
    <mergeCell ref="A84:E101"/>
    <mergeCell ref="F84:H101"/>
    <mergeCell ref="B102:E102"/>
    <mergeCell ref="G102:H102"/>
    <mergeCell ref="A103:E120"/>
    <mergeCell ref="F103:H120"/>
  </mergeCells>
  <phoneticPr fontId="2" type="noConversion"/>
  <dataValidations count="2">
    <dataValidation type="list" allowBlank="1" showInputMessage="1" showErrorMessage="1" sqref="G26:G35 G70:G80 G37:G43 G18:G24 G45:G58 G63:G64" xr:uid="{BD45AA49-B93F-482D-9D94-9C28ED432AA9}">
      <formula1>#REF!</formula1>
    </dataValidation>
    <dataValidation type="list" allowBlank="1" showInputMessage="1" showErrorMessage="1" sqref="C13 C11:E11" xr:uid="{95C2EC82-1357-417D-949C-A8B5D9700709}">
      <formula1>#REF!</formula1>
    </dataValidation>
  </dataValidations>
  <pageMargins left="0.23622047244094491" right="0.23622047244094491" top="0.74803149606299213" bottom="0.74803149606299213" header="0.31496062992125984" footer="0.31496062992125984"/>
  <pageSetup paperSize="9" scale="24" orientation="portrait" r:id="rId1"/>
  <rowBreaks count="2" manualBreakCount="2">
    <brk id="44" max="16383" man="1"/>
    <brk id="8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GS커넥트 충전소_충전기 내역(수량)</vt:lpstr>
      <vt:lpstr>점검양식</vt:lpstr>
      <vt:lpstr>'GS커넥트 충전소_충전기 내역(수량)'!Print_Area</vt:lpstr>
      <vt:lpstr>점검양식!Print_Area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2022-12-14T05:06:16Z</dcterms:modified>
</cp:coreProperties>
</file>